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GNR-SRV400610\kikaku_users\24技術管理課\02作業中フォルダ（保存期間１年未満）\16基準第一係\令和7年度\20_通知文書\251107_【通知】直轄土木工事における賃金・労働時間等の実態調査について（試行）\99_新様式作成（260105暫定）\"/>
    </mc:Choice>
  </mc:AlternateContent>
  <xr:revisionPtr revIDLastSave="0" documentId="13_ncr:1_{505B4721-0964-41AB-9816-1351B1162850}" xr6:coauthVersionLast="47" xr6:coauthVersionMax="47" xr10:uidLastSave="{00000000-0000-0000-0000-000000000000}"/>
  <bookViews>
    <workbookView xWindow="-120" yWindow="-120" windowWidth="29040" windowHeight="15720" tabRatio="715" activeTab="2" xr2:uid="{00000000-000D-0000-FFFF-FFFF00000000}"/>
  </bookViews>
  <sheets>
    <sheet name="入力手順" sheetId="17" r:id="rId1"/>
    <sheet name="プルダウン入力データ" sheetId="10" r:id="rId2"/>
    <sheet name="【入力】工事日報" sheetId="2" r:id="rId3"/>
    <sheet name="発注者作業用" sheetId="16" r:id="rId4"/>
    <sheet name="月報(工種)_○月" sheetId="8" state="hidden" r:id="rId5"/>
    <sheet name="月報(工種)_○月v2" sheetId="15" state="hidden" r:id="rId6"/>
    <sheet name="年報（工種）" sheetId="3" state="hidden" r:id="rId7"/>
    <sheet name="月報(名前)_○月" sheetId="13" state="hidden" r:id="rId8"/>
    <sheet name="年報（名前）" sheetId="14" state="hidden" r:id="rId9"/>
    <sheet name="月報(職種)_○月" sheetId="7" state="hidden" r:id="rId10"/>
    <sheet name="年報（職種）" sheetId="4" state="hidden" r:id="rId11"/>
  </sheets>
  <definedNames>
    <definedName name="_xlnm._FilterDatabase" localSheetId="2" hidden="1">【入力】工事日報!$A$7:$S$2050</definedName>
    <definedName name="_xlnm.Print_Area" localSheetId="2">【入力】工事日報!$A$1:$S$49</definedName>
    <definedName name="_xlnm.Print_Area" localSheetId="1">プルダウン入力データ!$A$1:$M$108</definedName>
    <definedName name="_xlnm.Print_Area" localSheetId="5">'月報(工種)_○月v2'!$A$1:$AX$21</definedName>
    <definedName name="_xlnm.Print_Area" localSheetId="0">入力手順!$A$1:$S$25</definedName>
    <definedName name="_xlnm.Print_Area" localSheetId="6">'年報（工種）'!$A$2:$AB$18</definedName>
    <definedName name="_xlnm.Print_Area" localSheetId="3">発注者作業用!$A$1:$S$47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 i="2" l="1"/>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100" i="2"/>
  <c r="I101" i="2"/>
  <c r="I102" i="2"/>
  <c r="I103" i="2"/>
  <c r="I104" i="2"/>
  <c r="I105" i="2"/>
  <c r="I106" i="2"/>
  <c r="I107" i="2"/>
  <c r="I108" i="2"/>
  <c r="I109" i="2"/>
  <c r="I110" i="2"/>
  <c r="I111" i="2"/>
  <c r="I112" i="2"/>
  <c r="I113" i="2"/>
  <c r="I114" i="2"/>
  <c r="I115" i="2"/>
  <c r="I116" i="2"/>
  <c r="I117" i="2"/>
  <c r="I118" i="2"/>
  <c r="I119" i="2"/>
  <c r="I120" i="2"/>
  <c r="I121" i="2"/>
  <c r="I122" i="2"/>
  <c r="I123" i="2"/>
  <c r="I124" i="2"/>
  <c r="I125" i="2"/>
  <c r="I126" i="2"/>
  <c r="I127" i="2"/>
  <c r="I128" i="2"/>
  <c r="I129" i="2"/>
  <c r="I130" i="2"/>
  <c r="I131" i="2"/>
  <c r="I132" i="2"/>
  <c r="I133" i="2"/>
  <c r="I134" i="2"/>
  <c r="I135" i="2"/>
  <c r="I136" i="2"/>
  <c r="I137" i="2"/>
  <c r="I138" i="2"/>
  <c r="I139" i="2"/>
  <c r="I140" i="2"/>
  <c r="I141" i="2"/>
  <c r="I142" i="2"/>
  <c r="I143" i="2"/>
  <c r="I144" i="2"/>
  <c r="I145" i="2"/>
  <c r="I146" i="2"/>
  <c r="I147" i="2"/>
  <c r="I148" i="2"/>
  <c r="I149" i="2"/>
  <c r="I150" i="2"/>
  <c r="I151" i="2"/>
  <c r="I152" i="2"/>
  <c r="I153" i="2"/>
  <c r="I154" i="2"/>
  <c r="I155" i="2"/>
  <c r="I156" i="2"/>
  <c r="I157" i="2"/>
  <c r="I158" i="2"/>
  <c r="I159" i="2"/>
  <c r="I160" i="2"/>
  <c r="I161" i="2"/>
  <c r="I162" i="2"/>
  <c r="I163" i="2"/>
  <c r="I164" i="2"/>
  <c r="I165" i="2"/>
  <c r="I166" i="2"/>
  <c r="I167" i="2"/>
  <c r="I168" i="2"/>
  <c r="I169" i="2"/>
  <c r="I170" i="2"/>
  <c r="I171" i="2"/>
  <c r="I172" i="2"/>
  <c r="I173" i="2"/>
  <c r="I174" i="2"/>
  <c r="I175" i="2"/>
  <c r="I176" i="2"/>
  <c r="I177" i="2"/>
  <c r="I178" i="2"/>
  <c r="I179" i="2"/>
  <c r="I180" i="2"/>
  <c r="I181" i="2"/>
  <c r="I182" i="2"/>
  <c r="I183" i="2"/>
  <c r="I184" i="2"/>
  <c r="I185" i="2"/>
  <c r="I186" i="2"/>
  <c r="I187" i="2"/>
  <c r="I188" i="2"/>
  <c r="I189" i="2"/>
  <c r="I190" i="2"/>
  <c r="I191" i="2"/>
  <c r="I192" i="2"/>
  <c r="I193" i="2"/>
  <c r="I194" i="2"/>
  <c r="I195" i="2"/>
  <c r="I196" i="2"/>
  <c r="I197" i="2"/>
  <c r="I198" i="2"/>
  <c r="I199" i="2"/>
  <c r="I200" i="2"/>
  <c r="I201" i="2"/>
  <c r="I202" i="2"/>
  <c r="I203" i="2"/>
  <c r="I204" i="2"/>
  <c r="I205" i="2"/>
  <c r="I206" i="2"/>
  <c r="I207" i="2"/>
  <c r="I208" i="2"/>
  <c r="I209" i="2"/>
  <c r="I210" i="2"/>
  <c r="I211" i="2"/>
  <c r="I212" i="2"/>
  <c r="I213" i="2"/>
  <c r="I214" i="2"/>
  <c r="I215" i="2"/>
  <c r="I216" i="2"/>
  <c r="I217" i="2"/>
  <c r="I218" i="2"/>
  <c r="I219" i="2"/>
  <c r="I220" i="2"/>
  <c r="I221" i="2"/>
  <c r="I222" i="2"/>
  <c r="I223" i="2"/>
  <c r="I224" i="2"/>
  <c r="I225" i="2"/>
  <c r="I226" i="2"/>
  <c r="I227" i="2"/>
  <c r="I228" i="2"/>
  <c r="I229" i="2"/>
  <c r="I230" i="2"/>
  <c r="I231" i="2"/>
  <c r="I232" i="2"/>
  <c r="I233" i="2"/>
  <c r="I234" i="2"/>
  <c r="I235" i="2"/>
  <c r="I236" i="2"/>
  <c r="I237" i="2"/>
  <c r="I238" i="2"/>
  <c r="I239" i="2"/>
  <c r="I240" i="2"/>
  <c r="I241" i="2"/>
  <c r="I242" i="2"/>
  <c r="I243" i="2"/>
  <c r="I244" i="2"/>
  <c r="I245" i="2"/>
  <c r="I246" i="2"/>
  <c r="I247" i="2"/>
  <c r="I248" i="2"/>
  <c r="I249" i="2"/>
  <c r="I250" i="2"/>
  <c r="I251" i="2"/>
  <c r="I252" i="2"/>
  <c r="I253" i="2"/>
  <c r="I254" i="2"/>
  <c r="I255" i="2"/>
  <c r="I256" i="2"/>
  <c r="I257" i="2"/>
  <c r="I258" i="2"/>
  <c r="I259" i="2"/>
  <c r="I260" i="2"/>
  <c r="I261" i="2"/>
  <c r="I262" i="2"/>
  <c r="I263" i="2"/>
  <c r="I264" i="2"/>
  <c r="I265" i="2"/>
  <c r="I266" i="2"/>
  <c r="I267" i="2"/>
  <c r="I268" i="2"/>
  <c r="I269" i="2"/>
  <c r="I270" i="2"/>
  <c r="I271" i="2"/>
  <c r="I272" i="2"/>
  <c r="I273" i="2"/>
  <c r="I274" i="2"/>
  <c r="I275" i="2"/>
  <c r="I276" i="2"/>
  <c r="I277" i="2"/>
  <c r="I278" i="2"/>
  <c r="I279" i="2"/>
  <c r="I280" i="2"/>
  <c r="I281" i="2"/>
  <c r="I282" i="2"/>
  <c r="I283" i="2"/>
  <c r="I284" i="2"/>
  <c r="I285" i="2"/>
  <c r="I286" i="2"/>
  <c r="I287" i="2"/>
  <c r="I288" i="2"/>
  <c r="I289" i="2"/>
  <c r="I290" i="2"/>
  <c r="I291" i="2"/>
  <c r="I292" i="2"/>
  <c r="I293" i="2"/>
  <c r="I294" i="2"/>
  <c r="I295" i="2"/>
  <c r="I296" i="2"/>
  <c r="I297" i="2"/>
  <c r="I298" i="2"/>
  <c r="I299" i="2"/>
  <c r="I300" i="2"/>
  <c r="I301" i="2"/>
  <c r="I302" i="2"/>
  <c r="I303" i="2"/>
  <c r="I304" i="2"/>
  <c r="I305" i="2"/>
  <c r="I306" i="2"/>
  <c r="I307" i="2"/>
  <c r="I308" i="2"/>
  <c r="I309" i="2"/>
  <c r="I310" i="2"/>
  <c r="I311" i="2"/>
  <c r="I312" i="2"/>
  <c r="I313" i="2"/>
  <c r="I314" i="2"/>
  <c r="I315" i="2"/>
  <c r="I316" i="2"/>
  <c r="I317" i="2"/>
  <c r="I318" i="2"/>
  <c r="I319" i="2"/>
  <c r="I320" i="2"/>
  <c r="I321" i="2"/>
  <c r="I322" i="2"/>
  <c r="I323" i="2"/>
  <c r="I324" i="2"/>
  <c r="I325" i="2"/>
  <c r="I326" i="2"/>
  <c r="I327" i="2"/>
  <c r="I328" i="2"/>
  <c r="I329" i="2"/>
  <c r="I330" i="2"/>
  <c r="I331" i="2"/>
  <c r="I332" i="2"/>
  <c r="I333" i="2"/>
  <c r="I334" i="2"/>
  <c r="I335" i="2"/>
  <c r="I336" i="2"/>
  <c r="I337" i="2"/>
  <c r="I338" i="2"/>
  <c r="I339" i="2"/>
  <c r="I340" i="2"/>
  <c r="I341" i="2"/>
  <c r="I342" i="2"/>
  <c r="I343" i="2"/>
  <c r="I344" i="2"/>
  <c r="I345" i="2"/>
  <c r="I346" i="2"/>
  <c r="I347" i="2"/>
  <c r="I348" i="2"/>
  <c r="I349" i="2"/>
  <c r="I350" i="2"/>
  <c r="I351" i="2"/>
  <c r="I352" i="2"/>
  <c r="I353" i="2"/>
  <c r="I354" i="2"/>
  <c r="I355" i="2"/>
  <c r="I356" i="2"/>
  <c r="I357" i="2"/>
  <c r="I358" i="2"/>
  <c r="I359" i="2"/>
  <c r="I360" i="2"/>
  <c r="I361" i="2"/>
  <c r="I362" i="2"/>
  <c r="I363" i="2"/>
  <c r="I364" i="2"/>
  <c r="I365" i="2"/>
  <c r="I366" i="2"/>
  <c r="I367" i="2"/>
  <c r="I368" i="2"/>
  <c r="I369" i="2"/>
  <c r="I370" i="2"/>
  <c r="I371" i="2"/>
  <c r="I372" i="2"/>
  <c r="I373" i="2"/>
  <c r="I374" i="2"/>
  <c r="I375" i="2"/>
  <c r="I376" i="2"/>
  <c r="I377" i="2"/>
  <c r="I378" i="2"/>
  <c r="I379" i="2"/>
  <c r="I380" i="2"/>
  <c r="I381" i="2"/>
  <c r="I382" i="2"/>
  <c r="I383" i="2"/>
  <c r="I384" i="2"/>
  <c r="I385" i="2"/>
  <c r="I386" i="2"/>
  <c r="I387" i="2"/>
  <c r="I388" i="2"/>
  <c r="I389" i="2"/>
  <c r="I390" i="2"/>
  <c r="I391" i="2"/>
  <c r="I392" i="2"/>
  <c r="I393" i="2"/>
  <c r="I394" i="2"/>
  <c r="I395" i="2"/>
  <c r="I396" i="2"/>
  <c r="I397" i="2"/>
  <c r="I398" i="2"/>
  <c r="I399" i="2"/>
  <c r="I400" i="2"/>
  <c r="I401" i="2"/>
  <c r="I402" i="2"/>
  <c r="I403" i="2"/>
  <c r="I404" i="2"/>
  <c r="I405" i="2"/>
  <c r="I406" i="2"/>
  <c r="I407" i="2"/>
  <c r="I408" i="2"/>
  <c r="I409" i="2"/>
  <c r="I410" i="2"/>
  <c r="I411" i="2"/>
  <c r="I412" i="2"/>
  <c r="I413" i="2"/>
  <c r="I414" i="2"/>
  <c r="I415" i="2"/>
  <c r="I416" i="2"/>
  <c r="I417" i="2"/>
  <c r="I418" i="2"/>
  <c r="I419" i="2"/>
  <c r="I420" i="2"/>
  <c r="I421" i="2"/>
  <c r="I422" i="2"/>
  <c r="I423" i="2"/>
  <c r="I424" i="2"/>
  <c r="I425" i="2"/>
  <c r="I426" i="2"/>
  <c r="I427" i="2"/>
  <c r="I428" i="2"/>
  <c r="I429" i="2"/>
  <c r="I430" i="2"/>
  <c r="I431" i="2"/>
  <c r="I432" i="2"/>
  <c r="I433" i="2"/>
  <c r="I434" i="2"/>
  <c r="I435" i="2"/>
  <c r="I436" i="2"/>
  <c r="I437" i="2"/>
  <c r="I438" i="2"/>
  <c r="I439" i="2"/>
  <c r="I440" i="2"/>
  <c r="I441" i="2"/>
  <c r="I442" i="2"/>
  <c r="I443" i="2"/>
  <c r="I444" i="2"/>
  <c r="I445" i="2"/>
  <c r="I446" i="2"/>
  <c r="I447" i="2"/>
  <c r="I448" i="2"/>
  <c r="I449" i="2"/>
  <c r="I450" i="2"/>
  <c r="I451" i="2"/>
  <c r="I452" i="2"/>
  <c r="I453" i="2"/>
  <c r="I454" i="2"/>
  <c r="I455" i="2"/>
  <c r="I456" i="2"/>
  <c r="I457" i="2"/>
  <c r="I458" i="2"/>
  <c r="I459" i="2"/>
  <c r="I460" i="2"/>
  <c r="I461" i="2"/>
  <c r="I462" i="2"/>
  <c r="I463" i="2"/>
  <c r="I464" i="2"/>
  <c r="I465" i="2"/>
  <c r="I466" i="2"/>
  <c r="I467" i="2"/>
  <c r="I468" i="2"/>
  <c r="I469" i="2"/>
  <c r="I470" i="2"/>
  <c r="I471" i="2"/>
  <c r="I472" i="2"/>
  <c r="I473" i="2"/>
  <c r="I474" i="2"/>
  <c r="I475" i="2"/>
  <c r="I476" i="2"/>
  <c r="I477" i="2"/>
  <c r="I478" i="2"/>
  <c r="I479" i="2"/>
  <c r="I480" i="2"/>
  <c r="I481" i="2"/>
  <c r="I482" i="2"/>
  <c r="I483" i="2"/>
  <c r="I484" i="2"/>
  <c r="I485" i="2"/>
  <c r="I486" i="2"/>
  <c r="I487" i="2"/>
  <c r="I488" i="2"/>
  <c r="I489" i="2"/>
  <c r="I490" i="2"/>
  <c r="I491" i="2"/>
  <c r="I492" i="2"/>
  <c r="I493" i="2"/>
  <c r="I494" i="2"/>
  <c r="I495" i="2"/>
  <c r="I496" i="2"/>
  <c r="I497" i="2"/>
  <c r="I498" i="2"/>
  <c r="I499" i="2"/>
  <c r="I500" i="2"/>
  <c r="I501" i="2"/>
  <c r="I502" i="2"/>
  <c r="I503" i="2"/>
  <c r="I504" i="2"/>
  <c r="I505" i="2"/>
  <c r="I506" i="2"/>
  <c r="I507" i="2"/>
  <c r="I508" i="2"/>
  <c r="I509" i="2"/>
  <c r="I510" i="2"/>
  <c r="I511" i="2"/>
  <c r="I512" i="2"/>
  <c r="I513" i="2"/>
  <c r="I514" i="2"/>
  <c r="I515" i="2"/>
  <c r="I516" i="2"/>
  <c r="I517" i="2"/>
  <c r="I518" i="2"/>
  <c r="I519" i="2"/>
  <c r="I520" i="2"/>
  <c r="I521" i="2"/>
  <c r="I522" i="2"/>
  <c r="I523" i="2"/>
  <c r="I524" i="2"/>
  <c r="I525" i="2"/>
  <c r="I526" i="2"/>
  <c r="I527" i="2"/>
  <c r="I528" i="2"/>
  <c r="I529" i="2"/>
  <c r="I530" i="2"/>
  <c r="I531" i="2"/>
  <c r="I532" i="2"/>
  <c r="I533" i="2"/>
  <c r="I534" i="2"/>
  <c r="I535" i="2"/>
  <c r="I536" i="2"/>
  <c r="I537" i="2"/>
  <c r="I538" i="2"/>
  <c r="I539" i="2"/>
  <c r="I540" i="2"/>
  <c r="I541" i="2"/>
  <c r="I542" i="2"/>
  <c r="I543" i="2"/>
  <c r="I544" i="2"/>
  <c r="I545" i="2"/>
  <c r="I546" i="2"/>
  <c r="I547" i="2"/>
  <c r="I548" i="2"/>
  <c r="I549" i="2"/>
  <c r="I550" i="2"/>
  <c r="I551" i="2"/>
  <c r="I552" i="2"/>
  <c r="I553" i="2"/>
  <c r="I554" i="2"/>
  <c r="I555" i="2"/>
  <c r="I556" i="2"/>
  <c r="I557" i="2"/>
  <c r="I558" i="2"/>
  <c r="I559" i="2"/>
  <c r="I560" i="2"/>
  <c r="I561" i="2"/>
  <c r="I562" i="2"/>
  <c r="I563" i="2"/>
  <c r="I564" i="2"/>
  <c r="I565" i="2"/>
  <c r="I566" i="2"/>
  <c r="I567" i="2"/>
  <c r="I568" i="2"/>
  <c r="I569" i="2"/>
  <c r="I570" i="2"/>
  <c r="I571" i="2"/>
  <c r="I572" i="2"/>
  <c r="I573" i="2"/>
  <c r="I574" i="2"/>
  <c r="I575" i="2"/>
  <c r="I576" i="2"/>
  <c r="I577" i="2"/>
  <c r="I578" i="2"/>
  <c r="I579" i="2"/>
  <c r="I580" i="2"/>
  <c r="I581" i="2"/>
  <c r="I582" i="2"/>
  <c r="I583" i="2"/>
  <c r="I584" i="2"/>
  <c r="I585" i="2"/>
  <c r="I586" i="2"/>
  <c r="I587" i="2"/>
  <c r="I588" i="2"/>
  <c r="I589" i="2"/>
  <c r="I590" i="2"/>
  <c r="I591" i="2"/>
  <c r="I592" i="2"/>
  <c r="I593" i="2"/>
  <c r="I594" i="2"/>
  <c r="I595" i="2"/>
  <c r="I596" i="2"/>
  <c r="I597" i="2"/>
  <c r="I598" i="2"/>
  <c r="I599" i="2"/>
  <c r="I600" i="2"/>
  <c r="I601" i="2"/>
  <c r="I602" i="2"/>
  <c r="I603" i="2"/>
  <c r="I604" i="2"/>
  <c r="I605" i="2"/>
  <c r="I606" i="2"/>
  <c r="I607" i="2"/>
  <c r="I608" i="2"/>
  <c r="I609" i="2"/>
  <c r="I610" i="2"/>
  <c r="I611" i="2"/>
  <c r="I612" i="2"/>
  <c r="I613" i="2"/>
  <c r="I614" i="2"/>
  <c r="I615" i="2"/>
  <c r="I616" i="2"/>
  <c r="I617" i="2"/>
  <c r="I618" i="2"/>
  <c r="I619" i="2"/>
  <c r="I620" i="2"/>
  <c r="I621" i="2"/>
  <c r="I622" i="2"/>
  <c r="I623" i="2"/>
  <c r="I624" i="2"/>
  <c r="I625" i="2"/>
  <c r="I626" i="2"/>
  <c r="I627" i="2"/>
  <c r="I628" i="2"/>
  <c r="I629" i="2"/>
  <c r="I630" i="2"/>
  <c r="I631" i="2"/>
  <c r="I632" i="2"/>
  <c r="I633" i="2"/>
  <c r="I634" i="2"/>
  <c r="I635" i="2"/>
  <c r="I636" i="2"/>
  <c r="I637" i="2"/>
  <c r="I638" i="2"/>
  <c r="I639" i="2"/>
  <c r="I640" i="2"/>
  <c r="I641" i="2"/>
  <c r="I642" i="2"/>
  <c r="I643" i="2"/>
  <c r="I644" i="2"/>
  <c r="I645" i="2"/>
  <c r="I646" i="2"/>
  <c r="I647" i="2"/>
  <c r="I648" i="2"/>
  <c r="I649" i="2"/>
  <c r="I650" i="2"/>
  <c r="I651" i="2"/>
  <c r="I652" i="2"/>
  <c r="I653" i="2"/>
  <c r="I654" i="2"/>
  <c r="I655" i="2"/>
  <c r="I656" i="2"/>
  <c r="I657" i="2"/>
  <c r="I658" i="2"/>
  <c r="I659" i="2"/>
  <c r="I660" i="2"/>
  <c r="I661" i="2"/>
  <c r="I662" i="2"/>
  <c r="I663" i="2"/>
  <c r="I664" i="2"/>
  <c r="I665" i="2"/>
  <c r="I666" i="2"/>
  <c r="I667" i="2"/>
  <c r="I668" i="2"/>
  <c r="I669" i="2"/>
  <c r="I670" i="2"/>
  <c r="I671" i="2"/>
  <c r="I672" i="2"/>
  <c r="I673" i="2"/>
  <c r="I674" i="2"/>
  <c r="I675" i="2"/>
  <c r="I676" i="2"/>
  <c r="I677" i="2"/>
  <c r="I678" i="2"/>
  <c r="I679" i="2"/>
  <c r="I680" i="2"/>
  <c r="I681" i="2"/>
  <c r="I682" i="2"/>
  <c r="I683" i="2"/>
  <c r="I684" i="2"/>
  <c r="I685" i="2"/>
  <c r="I686" i="2"/>
  <c r="I687" i="2"/>
  <c r="I688" i="2"/>
  <c r="I689" i="2"/>
  <c r="I690" i="2"/>
  <c r="I691" i="2"/>
  <c r="I692" i="2"/>
  <c r="I693" i="2"/>
  <c r="I694" i="2"/>
  <c r="I695" i="2"/>
  <c r="I696" i="2"/>
  <c r="I697" i="2"/>
  <c r="I698" i="2"/>
  <c r="I699" i="2"/>
  <c r="I700" i="2"/>
  <c r="I701" i="2"/>
  <c r="I702" i="2"/>
  <c r="I703" i="2"/>
  <c r="I704" i="2"/>
  <c r="I705" i="2"/>
  <c r="I706" i="2"/>
  <c r="I707" i="2"/>
  <c r="I708" i="2"/>
  <c r="I709" i="2"/>
  <c r="I710" i="2"/>
  <c r="I711" i="2"/>
  <c r="I712" i="2"/>
  <c r="I713" i="2"/>
  <c r="I714" i="2"/>
  <c r="I715" i="2"/>
  <c r="I716" i="2"/>
  <c r="I717" i="2"/>
  <c r="I718" i="2"/>
  <c r="I719" i="2"/>
  <c r="I720" i="2"/>
  <c r="I721" i="2"/>
  <c r="I722" i="2"/>
  <c r="I723" i="2"/>
  <c r="I724" i="2"/>
  <c r="I725" i="2"/>
  <c r="I726" i="2"/>
  <c r="I727" i="2"/>
  <c r="I728" i="2"/>
  <c r="I729" i="2"/>
  <c r="I730" i="2"/>
  <c r="I731" i="2"/>
  <c r="I732" i="2"/>
  <c r="I733" i="2"/>
  <c r="I734" i="2"/>
  <c r="I735" i="2"/>
  <c r="I736" i="2"/>
  <c r="I737" i="2"/>
  <c r="I738" i="2"/>
  <c r="I739" i="2"/>
  <c r="I740" i="2"/>
  <c r="I741" i="2"/>
  <c r="I742" i="2"/>
  <c r="I743" i="2"/>
  <c r="I744" i="2"/>
  <c r="I745" i="2"/>
  <c r="I746" i="2"/>
  <c r="I747" i="2"/>
  <c r="I748" i="2"/>
  <c r="I749" i="2"/>
  <c r="I750" i="2"/>
  <c r="I751" i="2"/>
  <c r="I752" i="2"/>
  <c r="I753" i="2"/>
  <c r="I754" i="2"/>
  <c r="I755" i="2"/>
  <c r="I756" i="2"/>
  <c r="I757" i="2"/>
  <c r="I758" i="2"/>
  <c r="I759" i="2"/>
  <c r="I760" i="2"/>
  <c r="I761" i="2"/>
  <c r="I762" i="2"/>
  <c r="I763" i="2"/>
  <c r="I764" i="2"/>
  <c r="I765" i="2"/>
  <c r="I766" i="2"/>
  <c r="I767" i="2"/>
  <c r="I768" i="2"/>
  <c r="I769" i="2"/>
  <c r="I770" i="2"/>
  <c r="I771" i="2"/>
  <c r="I772" i="2"/>
  <c r="I773" i="2"/>
  <c r="I774" i="2"/>
  <c r="I775" i="2"/>
  <c r="I776" i="2"/>
  <c r="I777" i="2"/>
  <c r="I778" i="2"/>
  <c r="I779" i="2"/>
  <c r="I780" i="2"/>
  <c r="I781" i="2"/>
  <c r="I782" i="2"/>
  <c r="I783" i="2"/>
  <c r="I784" i="2"/>
  <c r="I785" i="2"/>
  <c r="I786" i="2"/>
  <c r="I787" i="2"/>
  <c r="I788" i="2"/>
  <c r="I789" i="2"/>
  <c r="I790" i="2"/>
  <c r="I791" i="2"/>
  <c r="I792" i="2"/>
  <c r="I793" i="2"/>
  <c r="I794" i="2"/>
  <c r="I795" i="2"/>
  <c r="I796" i="2"/>
  <c r="I797" i="2"/>
  <c r="I798" i="2"/>
  <c r="I799" i="2"/>
  <c r="I800" i="2"/>
  <c r="I801" i="2"/>
  <c r="I802" i="2"/>
  <c r="I803" i="2"/>
  <c r="I804" i="2"/>
  <c r="I805" i="2"/>
  <c r="I806" i="2"/>
  <c r="I807" i="2"/>
  <c r="I808" i="2"/>
  <c r="I809" i="2"/>
  <c r="I810" i="2"/>
  <c r="I811" i="2"/>
  <c r="I812" i="2"/>
  <c r="I813" i="2"/>
  <c r="I814" i="2"/>
  <c r="I815" i="2"/>
  <c r="I816" i="2"/>
  <c r="I817" i="2"/>
  <c r="I818" i="2"/>
  <c r="I819" i="2"/>
  <c r="I820" i="2"/>
  <c r="I821" i="2"/>
  <c r="I822" i="2"/>
  <c r="I823" i="2"/>
  <c r="I824" i="2"/>
  <c r="I825" i="2"/>
  <c r="I826" i="2"/>
  <c r="I827" i="2"/>
  <c r="I828" i="2"/>
  <c r="I829" i="2"/>
  <c r="I830" i="2"/>
  <c r="I831" i="2"/>
  <c r="I832" i="2"/>
  <c r="I833" i="2"/>
  <c r="I834" i="2"/>
  <c r="I835" i="2"/>
  <c r="I836" i="2"/>
  <c r="I837" i="2"/>
  <c r="I838" i="2"/>
  <c r="I839" i="2"/>
  <c r="I840" i="2"/>
  <c r="I841" i="2"/>
  <c r="I842" i="2"/>
  <c r="I843" i="2"/>
  <c r="I844" i="2"/>
  <c r="I845" i="2"/>
  <c r="I846" i="2"/>
  <c r="I847" i="2"/>
  <c r="I848" i="2"/>
  <c r="I849" i="2"/>
  <c r="I850" i="2"/>
  <c r="I851" i="2"/>
  <c r="I852" i="2"/>
  <c r="I853" i="2"/>
  <c r="I854" i="2"/>
  <c r="I855" i="2"/>
  <c r="I856" i="2"/>
  <c r="I857" i="2"/>
  <c r="I858" i="2"/>
  <c r="I859" i="2"/>
  <c r="I860" i="2"/>
  <c r="I861" i="2"/>
  <c r="I862" i="2"/>
  <c r="I863" i="2"/>
  <c r="I864" i="2"/>
  <c r="I865" i="2"/>
  <c r="I866" i="2"/>
  <c r="I867" i="2"/>
  <c r="I868" i="2"/>
  <c r="I869" i="2"/>
  <c r="I870" i="2"/>
  <c r="I871" i="2"/>
  <c r="I872" i="2"/>
  <c r="I873" i="2"/>
  <c r="I874" i="2"/>
  <c r="I875" i="2"/>
  <c r="I876" i="2"/>
  <c r="I877" i="2"/>
  <c r="I878" i="2"/>
  <c r="I879" i="2"/>
  <c r="I880" i="2"/>
  <c r="I881" i="2"/>
  <c r="I882" i="2"/>
  <c r="I883" i="2"/>
  <c r="I884" i="2"/>
  <c r="I885" i="2"/>
  <c r="I886" i="2"/>
  <c r="I887" i="2"/>
  <c r="I888" i="2"/>
  <c r="I889" i="2"/>
  <c r="I890" i="2"/>
  <c r="I891" i="2"/>
  <c r="I892" i="2"/>
  <c r="I893" i="2"/>
  <c r="I894" i="2"/>
  <c r="I895" i="2"/>
  <c r="I896" i="2"/>
  <c r="I897" i="2"/>
  <c r="I898" i="2"/>
  <c r="I899" i="2"/>
  <c r="I900" i="2"/>
  <c r="I901" i="2"/>
  <c r="I902" i="2"/>
  <c r="I903" i="2"/>
  <c r="I904" i="2"/>
  <c r="I905" i="2"/>
  <c r="I906" i="2"/>
  <c r="I907" i="2"/>
  <c r="I908" i="2"/>
  <c r="I909" i="2"/>
  <c r="I910" i="2"/>
  <c r="I911" i="2"/>
  <c r="I912" i="2"/>
  <c r="I913" i="2"/>
  <c r="I914" i="2"/>
  <c r="I915" i="2"/>
  <c r="I916" i="2"/>
  <c r="I917" i="2"/>
  <c r="I918" i="2"/>
  <c r="I919" i="2"/>
  <c r="I920" i="2"/>
  <c r="I921" i="2"/>
  <c r="I922" i="2"/>
  <c r="I923" i="2"/>
  <c r="I924" i="2"/>
  <c r="I925" i="2"/>
  <c r="I926" i="2"/>
  <c r="I927" i="2"/>
  <c r="I928" i="2"/>
  <c r="I929" i="2"/>
  <c r="I930" i="2"/>
  <c r="I931" i="2"/>
  <c r="I932" i="2"/>
  <c r="I933" i="2"/>
  <c r="I934" i="2"/>
  <c r="I935" i="2"/>
  <c r="I936" i="2"/>
  <c r="I937" i="2"/>
  <c r="I938" i="2"/>
  <c r="I939" i="2"/>
  <c r="I940" i="2"/>
  <c r="I941" i="2"/>
  <c r="I942" i="2"/>
  <c r="I943" i="2"/>
  <c r="I944" i="2"/>
  <c r="I945" i="2"/>
  <c r="I946" i="2"/>
  <c r="I947" i="2"/>
  <c r="I948" i="2"/>
  <c r="I949" i="2"/>
  <c r="I950" i="2"/>
  <c r="I951" i="2"/>
  <c r="I952" i="2"/>
  <c r="I953" i="2"/>
  <c r="I954" i="2"/>
  <c r="I955" i="2"/>
  <c r="I956" i="2"/>
  <c r="I957" i="2"/>
  <c r="I958" i="2"/>
  <c r="I959" i="2"/>
  <c r="I960" i="2"/>
  <c r="I961" i="2"/>
  <c r="I962" i="2"/>
  <c r="I963" i="2"/>
  <c r="I964" i="2"/>
  <c r="I965" i="2"/>
  <c r="I966" i="2"/>
  <c r="I967" i="2"/>
  <c r="I968" i="2"/>
  <c r="I969" i="2"/>
  <c r="I970" i="2"/>
  <c r="I971" i="2"/>
  <c r="I972" i="2"/>
  <c r="I973" i="2"/>
  <c r="I974" i="2"/>
  <c r="I975" i="2"/>
  <c r="I976" i="2"/>
  <c r="I977" i="2"/>
  <c r="I978" i="2"/>
  <c r="I979" i="2"/>
  <c r="I980" i="2"/>
  <c r="I981" i="2"/>
  <c r="I982" i="2"/>
  <c r="I983" i="2"/>
  <c r="I984" i="2"/>
  <c r="I985" i="2"/>
  <c r="I986" i="2"/>
  <c r="I987" i="2"/>
  <c r="I988" i="2"/>
  <c r="I989" i="2"/>
  <c r="I990" i="2"/>
  <c r="I991" i="2"/>
  <c r="I992" i="2"/>
  <c r="I993" i="2"/>
  <c r="I994" i="2"/>
  <c r="I995" i="2"/>
  <c r="I996" i="2"/>
  <c r="I997" i="2"/>
  <c r="I998" i="2"/>
  <c r="I999" i="2"/>
  <c r="I1000" i="2"/>
  <c r="I1001" i="2"/>
  <c r="I1002" i="2"/>
  <c r="I1003" i="2"/>
  <c r="I1004" i="2"/>
  <c r="I1005" i="2"/>
  <c r="I1006" i="2"/>
  <c r="I1007" i="2"/>
  <c r="I1008" i="2"/>
  <c r="I1009" i="2"/>
  <c r="I1010" i="2"/>
  <c r="I1011" i="2"/>
  <c r="I1012" i="2"/>
  <c r="I1013" i="2"/>
  <c r="I1014" i="2"/>
  <c r="I1015" i="2"/>
  <c r="I1016" i="2"/>
  <c r="I1017" i="2"/>
  <c r="I1018" i="2"/>
  <c r="I1019" i="2"/>
  <c r="I1020" i="2"/>
  <c r="I1021" i="2"/>
  <c r="I1022" i="2"/>
  <c r="I1023" i="2"/>
  <c r="I1024" i="2"/>
  <c r="I1025" i="2"/>
  <c r="I1026" i="2"/>
  <c r="I1027" i="2"/>
  <c r="I1028" i="2"/>
  <c r="I1029" i="2"/>
  <c r="I1030" i="2"/>
  <c r="I1031" i="2"/>
  <c r="I1032" i="2"/>
  <c r="I1033" i="2"/>
  <c r="I1034" i="2"/>
  <c r="I1035" i="2"/>
  <c r="I1036" i="2"/>
  <c r="I1037" i="2"/>
  <c r="I1038" i="2"/>
  <c r="I1039" i="2"/>
  <c r="I1040" i="2"/>
  <c r="I1041" i="2"/>
  <c r="I1042" i="2"/>
  <c r="I1043" i="2"/>
  <c r="I1044" i="2"/>
  <c r="I1045" i="2"/>
  <c r="I1046" i="2"/>
  <c r="I1047" i="2"/>
  <c r="I1048" i="2"/>
  <c r="I1049" i="2"/>
  <c r="I1050" i="2"/>
  <c r="I1051" i="2"/>
  <c r="I1052" i="2"/>
  <c r="I1053" i="2"/>
  <c r="I1054" i="2"/>
  <c r="I1055" i="2"/>
  <c r="I1056" i="2"/>
  <c r="I1057" i="2"/>
  <c r="I1058" i="2"/>
  <c r="I1059" i="2"/>
  <c r="I1060" i="2"/>
  <c r="I1061" i="2"/>
  <c r="I1062" i="2"/>
  <c r="I1063" i="2"/>
  <c r="I1064" i="2"/>
  <c r="I1065" i="2"/>
  <c r="I1066" i="2"/>
  <c r="I1067" i="2"/>
  <c r="I1068" i="2"/>
  <c r="I1069" i="2"/>
  <c r="I1070" i="2"/>
  <c r="I1071" i="2"/>
  <c r="I1072" i="2"/>
  <c r="I1073" i="2"/>
  <c r="I1074" i="2"/>
  <c r="I1075" i="2"/>
  <c r="I1076" i="2"/>
  <c r="I1077" i="2"/>
  <c r="I1078" i="2"/>
  <c r="I1079" i="2"/>
  <c r="I1080" i="2"/>
  <c r="I1081" i="2"/>
  <c r="I1082" i="2"/>
  <c r="I1083" i="2"/>
  <c r="I1084" i="2"/>
  <c r="I1085" i="2"/>
  <c r="I1086" i="2"/>
  <c r="I1087" i="2"/>
  <c r="I1088" i="2"/>
  <c r="I1089" i="2"/>
  <c r="I1090" i="2"/>
  <c r="I1091" i="2"/>
  <c r="I1092" i="2"/>
  <c r="I1093" i="2"/>
  <c r="I1094" i="2"/>
  <c r="I1095" i="2"/>
  <c r="I1096" i="2"/>
  <c r="I1097" i="2"/>
  <c r="I1098" i="2"/>
  <c r="I1099" i="2"/>
  <c r="I1100" i="2"/>
  <c r="I1101" i="2"/>
  <c r="I1102" i="2"/>
  <c r="I1103" i="2"/>
  <c r="I1104" i="2"/>
  <c r="I1105" i="2"/>
  <c r="I1106" i="2"/>
  <c r="I1107" i="2"/>
  <c r="I1108" i="2"/>
  <c r="I1109" i="2"/>
  <c r="I1110" i="2"/>
  <c r="I1111" i="2"/>
  <c r="I1112" i="2"/>
  <c r="I1113" i="2"/>
  <c r="I1114" i="2"/>
  <c r="I1115" i="2"/>
  <c r="I1116" i="2"/>
  <c r="I1117" i="2"/>
  <c r="I1118" i="2"/>
  <c r="I1119" i="2"/>
  <c r="I1120" i="2"/>
  <c r="I1121" i="2"/>
  <c r="I1122" i="2"/>
  <c r="I1123" i="2"/>
  <c r="I1124" i="2"/>
  <c r="I1125" i="2"/>
  <c r="I1126" i="2"/>
  <c r="I1127" i="2"/>
  <c r="I1128" i="2"/>
  <c r="I1129" i="2"/>
  <c r="I1130" i="2"/>
  <c r="I1131" i="2"/>
  <c r="I1132" i="2"/>
  <c r="I1133" i="2"/>
  <c r="I1134" i="2"/>
  <c r="I1135" i="2"/>
  <c r="I1136" i="2"/>
  <c r="I1137" i="2"/>
  <c r="I1138" i="2"/>
  <c r="I1139" i="2"/>
  <c r="I1140" i="2"/>
  <c r="I1141" i="2"/>
  <c r="I1142" i="2"/>
  <c r="I1143" i="2"/>
  <c r="I1144" i="2"/>
  <c r="I1145" i="2"/>
  <c r="I1146" i="2"/>
  <c r="I1147" i="2"/>
  <c r="I1148" i="2"/>
  <c r="I1149" i="2"/>
  <c r="I1150" i="2"/>
  <c r="I1151" i="2"/>
  <c r="I1152" i="2"/>
  <c r="I1153" i="2"/>
  <c r="I1154" i="2"/>
  <c r="I1155" i="2"/>
  <c r="I1156" i="2"/>
  <c r="I1157" i="2"/>
  <c r="I1158" i="2"/>
  <c r="I1159" i="2"/>
  <c r="I1160" i="2"/>
  <c r="I1161" i="2"/>
  <c r="I1162" i="2"/>
  <c r="I1163" i="2"/>
  <c r="I1164" i="2"/>
  <c r="I1165" i="2"/>
  <c r="I1166" i="2"/>
  <c r="I1167" i="2"/>
  <c r="I1168" i="2"/>
  <c r="I1169" i="2"/>
  <c r="I1170" i="2"/>
  <c r="I1171" i="2"/>
  <c r="I1172" i="2"/>
  <c r="I1173" i="2"/>
  <c r="I1174" i="2"/>
  <c r="I1175" i="2"/>
  <c r="I1176" i="2"/>
  <c r="I1177" i="2"/>
  <c r="I1178" i="2"/>
  <c r="I1179" i="2"/>
  <c r="I1180" i="2"/>
  <c r="I1181" i="2"/>
  <c r="I1182" i="2"/>
  <c r="I1183" i="2"/>
  <c r="I1184" i="2"/>
  <c r="I1185" i="2"/>
  <c r="I1186" i="2"/>
  <c r="I1187" i="2"/>
  <c r="I1188" i="2"/>
  <c r="I1189" i="2"/>
  <c r="I1190" i="2"/>
  <c r="I1191" i="2"/>
  <c r="I1192" i="2"/>
  <c r="I1193" i="2"/>
  <c r="I1194" i="2"/>
  <c r="I1195" i="2"/>
  <c r="I1196" i="2"/>
  <c r="I1197" i="2"/>
  <c r="I1198" i="2"/>
  <c r="I1199" i="2"/>
  <c r="I1200" i="2"/>
  <c r="I1201" i="2"/>
  <c r="I1202" i="2"/>
  <c r="I1203" i="2"/>
  <c r="I1204" i="2"/>
  <c r="I1205" i="2"/>
  <c r="I1206" i="2"/>
  <c r="I1207" i="2"/>
  <c r="I1208" i="2"/>
  <c r="I1209" i="2"/>
  <c r="I1210" i="2"/>
  <c r="I1211" i="2"/>
  <c r="I1212" i="2"/>
  <c r="I1213" i="2"/>
  <c r="I1214" i="2"/>
  <c r="I1215" i="2"/>
  <c r="I1216" i="2"/>
  <c r="I1217" i="2"/>
  <c r="I1218" i="2"/>
  <c r="I1219" i="2"/>
  <c r="I1220" i="2"/>
  <c r="I1221" i="2"/>
  <c r="I1222" i="2"/>
  <c r="I1223" i="2"/>
  <c r="I1224" i="2"/>
  <c r="I1225" i="2"/>
  <c r="I1226" i="2"/>
  <c r="I1227" i="2"/>
  <c r="I1228" i="2"/>
  <c r="I1229" i="2"/>
  <c r="I1230" i="2"/>
  <c r="I1231" i="2"/>
  <c r="I1232" i="2"/>
  <c r="I1233" i="2"/>
  <c r="I1234" i="2"/>
  <c r="I1235" i="2"/>
  <c r="I1236" i="2"/>
  <c r="I1237" i="2"/>
  <c r="I1238" i="2"/>
  <c r="I1239" i="2"/>
  <c r="I1240" i="2"/>
  <c r="I1241" i="2"/>
  <c r="I1242" i="2"/>
  <c r="I1243" i="2"/>
  <c r="I1244" i="2"/>
  <c r="I1245" i="2"/>
  <c r="I1246" i="2"/>
  <c r="I1247" i="2"/>
  <c r="I1248" i="2"/>
  <c r="I1249" i="2"/>
  <c r="I1250" i="2"/>
  <c r="I1251" i="2"/>
  <c r="I1252" i="2"/>
  <c r="I1253" i="2"/>
  <c r="I1254" i="2"/>
  <c r="I1255" i="2"/>
  <c r="I1256" i="2"/>
  <c r="I1257" i="2"/>
  <c r="I1258" i="2"/>
  <c r="I1259" i="2"/>
  <c r="I1260" i="2"/>
  <c r="I1261" i="2"/>
  <c r="I1262" i="2"/>
  <c r="I1263" i="2"/>
  <c r="I1264" i="2"/>
  <c r="I1265" i="2"/>
  <c r="I1266" i="2"/>
  <c r="I1267" i="2"/>
  <c r="I1268" i="2"/>
  <c r="I1269" i="2"/>
  <c r="I1270" i="2"/>
  <c r="I1271" i="2"/>
  <c r="I1272" i="2"/>
  <c r="I1273" i="2"/>
  <c r="I1274" i="2"/>
  <c r="I1275" i="2"/>
  <c r="I1276" i="2"/>
  <c r="I1277" i="2"/>
  <c r="I1278" i="2"/>
  <c r="I1279" i="2"/>
  <c r="I1280" i="2"/>
  <c r="I1281" i="2"/>
  <c r="I1282" i="2"/>
  <c r="I1283" i="2"/>
  <c r="I1284" i="2"/>
  <c r="I1285" i="2"/>
  <c r="I1286" i="2"/>
  <c r="I1287" i="2"/>
  <c r="I1288" i="2"/>
  <c r="I1289" i="2"/>
  <c r="I1290" i="2"/>
  <c r="I1291" i="2"/>
  <c r="I1292" i="2"/>
  <c r="I1293" i="2"/>
  <c r="I1294" i="2"/>
  <c r="I1295" i="2"/>
  <c r="I1296" i="2"/>
  <c r="I1297" i="2"/>
  <c r="I1298" i="2"/>
  <c r="I1299" i="2"/>
  <c r="I1300" i="2"/>
  <c r="I1301" i="2"/>
  <c r="I1302" i="2"/>
  <c r="I1303" i="2"/>
  <c r="I1304" i="2"/>
  <c r="I1305" i="2"/>
  <c r="I1306" i="2"/>
  <c r="I1307" i="2"/>
  <c r="I1308" i="2"/>
  <c r="I1309" i="2"/>
  <c r="I1310" i="2"/>
  <c r="I1311" i="2"/>
  <c r="I1312" i="2"/>
  <c r="I1313" i="2"/>
  <c r="I1314" i="2"/>
  <c r="I1315" i="2"/>
  <c r="I1316" i="2"/>
  <c r="I1317" i="2"/>
  <c r="I1318" i="2"/>
  <c r="I1319" i="2"/>
  <c r="I1320" i="2"/>
  <c r="I1321" i="2"/>
  <c r="I1322" i="2"/>
  <c r="I1323" i="2"/>
  <c r="I1324" i="2"/>
  <c r="I1325" i="2"/>
  <c r="I1326" i="2"/>
  <c r="I1327" i="2"/>
  <c r="I1328" i="2"/>
  <c r="I1329" i="2"/>
  <c r="I1330" i="2"/>
  <c r="I1331" i="2"/>
  <c r="I1332" i="2"/>
  <c r="I1333" i="2"/>
  <c r="I1334" i="2"/>
  <c r="I1335" i="2"/>
  <c r="I1336" i="2"/>
  <c r="I1337" i="2"/>
  <c r="I1338" i="2"/>
  <c r="I1339" i="2"/>
  <c r="I1340" i="2"/>
  <c r="I1341" i="2"/>
  <c r="I1342" i="2"/>
  <c r="I1343" i="2"/>
  <c r="I1344" i="2"/>
  <c r="I1345" i="2"/>
  <c r="I1346" i="2"/>
  <c r="I1347" i="2"/>
  <c r="I1348" i="2"/>
  <c r="I1349" i="2"/>
  <c r="I1350" i="2"/>
  <c r="I1351" i="2"/>
  <c r="I1352" i="2"/>
  <c r="I1353" i="2"/>
  <c r="I1354" i="2"/>
  <c r="I1355" i="2"/>
  <c r="I1356" i="2"/>
  <c r="I1357" i="2"/>
  <c r="I1358" i="2"/>
  <c r="I1359" i="2"/>
  <c r="I1360" i="2"/>
  <c r="I1361" i="2"/>
  <c r="I1362" i="2"/>
  <c r="I1363" i="2"/>
  <c r="I1364" i="2"/>
  <c r="I1365" i="2"/>
  <c r="I1366" i="2"/>
  <c r="I1367" i="2"/>
  <c r="I1368" i="2"/>
  <c r="I1369" i="2"/>
  <c r="I1370" i="2"/>
  <c r="I1371" i="2"/>
  <c r="I1372" i="2"/>
  <c r="I1373" i="2"/>
  <c r="I1374" i="2"/>
  <c r="I1375" i="2"/>
  <c r="I1376" i="2"/>
  <c r="I1377" i="2"/>
  <c r="I1378" i="2"/>
  <c r="I1379" i="2"/>
  <c r="I1380" i="2"/>
  <c r="I1381" i="2"/>
  <c r="I1382" i="2"/>
  <c r="I1383" i="2"/>
  <c r="I1384" i="2"/>
  <c r="I1385" i="2"/>
  <c r="I1386" i="2"/>
  <c r="I1387" i="2"/>
  <c r="I1388" i="2"/>
  <c r="I1389" i="2"/>
  <c r="I1390" i="2"/>
  <c r="I1391" i="2"/>
  <c r="I1392" i="2"/>
  <c r="I1393" i="2"/>
  <c r="I1394" i="2"/>
  <c r="I1395" i="2"/>
  <c r="I1396" i="2"/>
  <c r="I1397" i="2"/>
  <c r="I1398" i="2"/>
  <c r="I1399" i="2"/>
  <c r="I1400" i="2"/>
  <c r="I1401" i="2"/>
  <c r="I1402" i="2"/>
  <c r="I1403" i="2"/>
  <c r="I1404" i="2"/>
  <c r="I1405" i="2"/>
  <c r="I1406" i="2"/>
  <c r="I1407" i="2"/>
  <c r="I1408" i="2"/>
  <c r="I1409" i="2"/>
  <c r="I1410" i="2"/>
  <c r="I1411" i="2"/>
  <c r="I1412" i="2"/>
  <c r="I1413" i="2"/>
  <c r="I1414" i="2"/>
  <c r="I1415" i="2"/>
  <c r="I1416" i="2"/>
  <c r="I1417" i="2"/>
  <c r="I1418" i="2"/>
  <c r="I1419" i="2"/>
  <c r="I1420" i="2"/>
  <c r="I1421" i="2"/>
  <c r="I1422" i="2"/>
  <c r="I1423" i="2"/>
  <c r="I1424" i="2"/>
  <c r="I1425" i="2"/>
  <c r="I1426" i="2"/>
  <c r="I1427" i="2"/>
  <c r="I1428" i="2"/>
  <c r="I1429" i="2"/>
  <c r="I1430" i="2"/>
  <c r="I1431" i="2"/>
  <c r="I1432" i="2"/>
  <c r="I1433" i="2"/>
  <c r="I1434" i="2"/>
  <c r="I1435" i="2"/>
  <c r="I1436" i="2"/>
  <c r="I1437" i="2"/>
  <c r="I1438" i="2"/>
  <c r="I1439" i="2"/>
  <c r="I1440" i="2"/>
  <c r="I1441" i="2"/>
  <c r="I1442" i="2"/>
  <c r="I1443" i="2"/>
  <c r="I1444" i="2"/>
  <c r="I1445" i="2"/>
  <c r="I1446" i="2"/>
  <c r="I1447" i="2"/>
  <c r="I1448" i="2"/>
  <c r="I1449" i="2"/>
  <c r="I1450" i="2"/>
  <c r="I1451" i="2"/>
  <c r="I1452" i="2"/>
  <c r="I1453" i="2"/>
  <c r="I1454" i="2"/>
  <c r="I1455" i="2"/>
  <c r="I1456" i="2"/>
  <c r="I1457" i="2"/>
  <c r="I1458" i="2"/>
  <c r="I1459" i="2"/>
  <c r="I1460" i="2"/>
  <c r="I1461" i="2"/>
  <c r="I1462" i="2"/>
  <c r="I1463" i="2"/>
  <c r="I1464" i="2"/>
  <c r="I1465" i="2"/>
  <c r="I1466" i="2"/>
  <c r="I1467" i="2"/>
  <c r="I1468" i="2"/>
  <c r="I1469" i="2"/>
  <c r="I1470" i="2"/>
  <c r="I1471" i="2"/>
  <c r="I1472" i="2"/>
  <c r="I1473" i="2"/>
  <c r="I1474" i="2"/>
  <c r="I1475" i="2"/>
  <c r="I1476" i="2"/>
  <c r="I1477" i="2"/>
  <c r="I1478" i="2"/>
  <c r="I1479" i="2"/>
  <c r="I1480" i="2"/>
  <c r="I1481" i="2"/>
  <c r="I1482" i="2"/>
  <c r="I1483" i="2"/>
  <c r="I1484" i="2"/>
  <c r="I1485" i="2"/>
  <c r="I1486" i="2"/>
  <c r="I1487" i="2"/>
  <c r="I1488" i="2"/>
  <c r="I1489" i="2"/>
  <c r="I1490" i="2"/>
  <c r="I1491" i="2"/>
  <c r="I1492" i="2"/>
  <c r="I1493" i="2"/>
  <c r="I1494" i="2"/>
  <c r="I1495" i="2"/>
  <c r="I1496" i="2"/>
  <c r="I1497" i="2"/>
  <c r="I1498" i="2"/>
  <c r="I1499" i="2"/>
  <c r="I1500" i="2"/>
  <c r="I1501" i="2"/>
  <c r="I1502" i="2"/>
  <c r="I1503" i="2"/>
  <c r="I1504" i="2"/>
  <c r="I1505" i="2"/>
  <c r="I1506" i="2"/>
  <c r="I1507" i="2"/>
  <c r="I1508" i="2"/>
  <c r="I1509" i="2"/>
  <c r="I1510" i="2"/>
  <c r="I1511" i="2"/>
  <c r="I1512" i="2"/>
  <c r="I1513" i="2"/>
  <c r="I1514" i="2"/>
  <c r="I1515" i="2"/>
  <c r="I1516" i="2"/>
  <c r="I1517" i="2"/>
  <c r="I1518" i="2"/>
  <c r="I1519" i="2"/>
  <c r="I1520" i="2"/>
  <c r="I1521" i="2"/>
  <c r="I1522" i="2"/>
  <c r="I1523" i="2"/>
  <c r="I1524" i="2"/>
  <c r="I1525" i="2"/>
  <c r="I1526" i="2"/>
  <c r="I1527" i="2"/>
  <c r="I1528" i="2"/>
  <c r="I1529" i="2"/>
  <c r="I1530" i="2"/>
  <c r="I1531" i="2"/>
  <c r="I1532" i="2"/>
  <c r="I1533" i="2"/>
  <c r="I1534" i="2"/>
  <c r="I1535" i="2"/>
  <c r="I1536" i="2"/>
  <c r="I1537" i="2"/>
  <c r="I1538" i="2"/>
  <c r="I1539" i="2"/>
  <c r="I1540" i="2"/>
  <c r="I1541" i="2"/>
  <c r="I1542" i="2"/>
  <c r="I1543" i="2"/>
  <c r="I1544" i="2"/>
  <c r="I1545" i="2"/>
  <c r="I1546" i="2"/>
  <c r="I1547" i="2"/>
  <c r="I1548" i="2"/>
  <c r="I1549" i="2"/>
  <c r="I1550" i="2"/>
  <c r="I1551" i="2"/>
  <c r="I1552" i="2"/>
  <c r="I1553" i="2"/>
  <c r="I1554" i="2"/>
  <c r="I1555" i="2"/>
  <c r="I1556" i="2"/>
  <c r="I1557" i="2"/>
  <c r="I1558" i="2"/>
  <c r="I1559" i="2"/>
  <c r="I1560" i="2"/>
  <c r="I1561" i="2"/>
  <c r="I1562" i="2"/>
  <c r="I1563" i="2"/>
  <c r="I1564" i="2"/>
  <c r="I1565" i="2"/>
  <c r="I1566" i="2"/>
  <c r="I1567" i="2"/>
  <c r="I1568" i="2"/>
  <c r="I1569" i="2"/>
  <c r="I1570" i="2"/>
  <c r="I1571" i="2"/>
  <c r="I1572" i="2"/>
  <c r="I1573" i="2"/>
  <c r="I1574" i="2"/>
  <c r="I1575" i="2"/>
  <c r="I1576" i="2"/>
  <c r="I1577" i="2"/>
  <c r="I1578" i="2"/>
  <c r="I1579" i="2"/>
  <c r="I1580" i="2"/>
  <c r="I1581" i="2"/>
  <c r="I1582" i="2"/>
  <c r="I1583" i="2"/>
  <c r="I1584" i="2"/>
  <c r="I1585" i="2"/>
  <c r="I1586" i="2"/>
  <c r="I1587" i="2"/>
  <c r="I1588" i="2"/>
  <c r="I1589" i="2"/>
  <c r="I1590" i="2"/>
  <c r="I1591" i="2"/>
  <c r="I1592" i="2"/>
  <c r="I1593" i="2"/>
  <c r="I1594" i="2"/>
  <c r="I1595" i="2"/>
  <c r="I1596" i="2"/>
  <c r="I1597" i="2"/>
  <c r="I1598" i="2"/>
  <c r="I1599" i="2"/>
  <c r="I1600" i="2"/>
  <c r="I1601" i="2"/>
  <c r="I1602" i="2"/>
  <c r="I1603" i="2"/>
  <c r="I1604" i="2"/>
  <c r="I1605" i="2"/>
  <c r="I1606" i="2"/>
  <c r="I1607" i="2"/>
  <c r="I1608" i="2"/>
  <c r="I1609" i="2"/>
  <c r="I1610" i="2"/>
  <c r="I1611" i="2"/>
  <c r="I1612" i="2"/>
  <c r="I1613" i="2"/>
  <c r="I1614" i="2"/>
  <c r="I1615" i="2"/>
  <c r="I1616" i="2"/>
  <c r="I1617" i="2"/>
  <c r="I1618" i="2"/>
  <c r="I1619" i="2"/>
  <c r="I1620" i="2"/>
  <c r="I1621" i="2"/>
  <c r="I1622" i="2"/>
  <c r="I1623" i="2"/>
  <c r="I1624" i="2"/>
  <c r="I1625" i="2"/>
  <c r="I1626" i="2"/>
  <c r="I1627" i="2"/>
  <c r="I1628" i="2"/>
  <c r="I1629" i="2"/>
  <c r="I1630" i="2"/>
  <c r="I1631" i="2"/>
  <c r="I1632" i="2"/>
  <c r="I1633" i="2"/>
  <c r="I1634" i="2"/>
  <c r="I1635" i="2"/>
  <c r="I1636" i="2"/>
  <c r="I1637" i="2"/>
  <c r="I1638" i="2"/>
  <c r="I1639" i="2"/>
  <c r="I1640" i="2"/>
  <c r="I1641" i="2"/>
  <c r="I1642" i="2"/>
  <c r="I1643" i="2"/>
  <c r="I1644" i="2"/>
  <c r="I1645" i="2"/>
  <c r="I1646" i="2"/>
  <c r="I1647" i="2"/>
  <c r="I1648" i="2"/>
  <c r="I1649" i="2"/>
  <c r="I1650" i="2"/>
  <c r="I1651" i="2"/>
  <c r="I1652" i="2"/>
  <c r="I1653" i="2"/>
  <c r="I1654" i="2"/>
  <c r="I1655" i="2"/>
  <c r="I1656" i="2"/>
  <c r="I1657" i="2"/>
  <c r="I1658" i="2"/>
  <c r="I1659" i="2"/>
  <c r="I1660" i="2"/>
  <c r="I1661" i="2"/>
  <c r="I1662" i="2"/>
  <c r="I1663" i="2"/>
  <c r="I1664" i="2"/>
  <c r="I1665" i="2"/>
  <c r="I1666" i="2"/>
  <c r="I1667" i="2"/>
  <c r="I1668" i="2"/>
  <c r="I1669" i="2"/>
  <c r="I1670" i="2"/>
  <c r="I1671" i="2"/>
  <c r="I1672" i="2"/>
  <c r="I1673" i="2"/>
  <c r="I1674" i="2"/>
  <c r="I1675" i="2"/>
  <c r="I1676" i="2"/>
  <c r="I1677" i="2"/>
  <c r="I1678" i="2"/>
  <c r="I1679" i="2"/>
  <c r="I1680" i="2"/>
  <c r="I1681" i="2"/>
  <c r="I1682" i="2"/>
  <c r="I1683" i="2"/>
  <c r="I1684" i="2"/>
  <c r="I1685" i="2"/>
  <c r="I1686" i="2"/>
  <c r="I1687" i="2"/>
  <c r="I1688" i="2"/>
  <c r="I1689" i="2"/>
  <c r="I1690" i="2"/>
  <c r="I1691" i="2"/>
  <c r="I1692" i="2"/>
  <c r="I1693" i="2"/>
  <c r="I1694" i="2"/>
  <c r="I1695" i="2"/>
  <c r="I1696" i="2"/>
  <c r="I1697" i="2"/>
  <c r="I1698" i="2"/>
  <c r="I1699" i="2"/>
  <c r="I1700" i="2"/>
  <c r="I1701" i="2"/>
  <c r="I1702" i="2"/>
  <c r="I1703" i="2"/>
  <c r="I1704" i="2"/>
  <c r="I1705" i="2"/>
  <c r="I1706" i="2"/>
  <c r="I1707" i="2"/>
  <c r="I1708" i="2"/>
  <c r="I1709" i="2"/>
  <c r="I1710" i="2"/>
  <c r="I1711" i="2"/>
  <c r="I1712" i="2"/>
  <c r="I1713" i="2"/>
  <c r="I1714" i="2"/>
  <c r="I1715" i="2"/>
  <c r="I1716" i="2"/>
  <c r="I1717" i="2"/>
  <c r="I1718" i="2"/>
  <c r="I1719" i="2"/>
  <c r="I1720" i="2"/>
  <c r="I1721" i="2"/>
  <c r="I1722" i="2"/>
  <c r="I1723" i="2"/>
  <c r="I1724" i="2"/>
  <c r="I1725" i="2"/>
  <c r="I1726" i="2"/>
  <c r="I1727" i="2"/>
  <c r="I1728" i="2"/>
  <c r="I1729" i="2"/>
  <c r="I1730" i="2"/>
  <c r="I1731" i="2"/>
  <c r="I1732" i="2"/>
  <c r="I1733" i="2"/>
  <c r="I1734" i="2"/>
  <c r="I1735" i="2"/>
  <c r="I1736" i="2"/>
  <c r="I1737" i="2"/>
  <c r="I1738" i="2"/>
  <c r="I1739" i="2"/>
  <c r="I1740" i="2"/>
  <c r="I1741" i="2"/>
  <c r="I1742" i="2"/>
  <c r="I1743" i="2"/>
  <c r="I1744" i="2"/>
  <c r="I1745" i="2"/>
  <c r="I1746" i="2"/>
  <c r="I1747" i="2"/>
  <c r="I1748" i="2"/>
  <c r="I1749" i="2"/>
  <c r="I1750" i="2"/>
  <c r="I1751" i="2"/>
  <c r="I1752" i="2"/>
  <c r="I1753" i="2"/>
  <c r="I1754" i="2"/>
  <c r="I1755" i="2"/>
  <c r="I1756" i="2"/>
  <c r="I1757" i="2"/>
  <c r="I1758" i="2"/>
  <c r="I1759" i="2"/>
  <c r="I1760" i="2"/>
  <c r="I1761" i="2"/>
  <c r="I1762" i="2"/>
  <c r="I1763" i="2"/>
  <c r="I1764" i="2"/>
  <c r="I1765" i="2"/>
  <c r="I1766" i="2"/>
  <c r="I1767" i="2"/>
  <c r="I1768" i="2"/>
  <c r="I1769" i="2"/>
  <c r="I1770" i="2"/>
  <c r="I1771" i="2"/>
  <c r="I1772" i="2"/>
  <c r="I1773" i="2"/>
  <c r="I1774" i="2"/>
  <c r="I1775" i="2"/>
  <c r="I1776" i="2"/>
  <c r="I1777" i="2"/>
  <c r="I1778" i="2"/>
  <c r="I1779" i="2"/>
  <c r="I1780" i="2"/>
  <c r="I1781" i="2"/>
  <c r="I1782" i="2"/>
  <c r="I1783" i="2"/>
  <c r="I1784" i="2"/>
  <c r="I1785" i="2"/>
  <c r="I1786" i="2"/>
  <c r="I1787" i="2"/>
  <c r="I1788" i="2"/>
  <c r="I1789" i="2"/>
  <c r="I1790" i="2"/>
  <c r="I1791" i="2"/>
  <c r="I1792" i="2"/>
  <c r="I1793" i="2"/>
  <c r="I1794" i="2"/>
  <c r="I1795" i="2"/>
  <c r="I1796" i="2"/>
  <c r="I1797" i="2"/>
  <c r="I1798" i="2"/>
  <c r="I1799" i="2"/>
  <c r="I1800" i="2"/>
  <c r="I1801" i="2"/>
  <c r="I1802" i="2"/>
  <c r="I1803" i="2"/>
  <c r="I1804" i="2"/>
  <c r="I1805" i="2"/>
  <c r="I1806" i="2"/>
  <c r="I1807" i="2"/>
  <c r="I1808" i="2"/>
  <c r="I1809" i="2"/>
  <c r="I1810" i="2"/>
  <c r="I1811" i="2"/>
  <c r="I1812" i="2"/>
  <c r="I1813" i="2"/>
  <c r="I1814" i="2"/>
  <c r="I1815" i="2"/>
  <c r="I1816" i="2"/>
  <c r="I1817" i="2"/>
  <c r="I1818" i="2"/>
  <c r="I1819" i="2"/>
  <c r="I1820" i="2"/>
  <c r="I1821" i="2"/>
  <c r="I1822" i="2"/>
  <c r="I1823" i="2"/>
  <c r="I1824" i="2"/>
  <c r="I1825" i="2"/>
  <c r="I1826" i="2"/>
  <c r="I1827" i="2"/>
  <c r="I1828" i="2"/>
  <c r="I1829" i="2"/>
  <c r="I1830" i="2"/>
  <c r="I1831" i="2"/>
  <c r="I1832" i="2"/>
  <c r="I1833" i="2"/>
  <c r="I1834" i="2"/>
  <c r="I1835" i="2"/>
  <c r="I1836" i="2"/>
  <c r="I1837" i="2"/>
  <c r="I1838" i="2"/>
  <c r="I1839" i="2"/>
  <c r="I1840" i="2"/>
  <c r="I1841" i="2"/>
  <c r="I1842" i="2"/>
  <c r="I1843" i="2"/>
  <c r="I1844" i="2"/>
  <c r="I1845" i="2"/>
  <c r="I1846" i="2"/>
  <c r="I1847" i="2"/>
  <c r="I1848" i="2"/>
  <c r="I1849" i="2"/>
  <c r="I1850" i="2"/>
  <c r="I1851" i="2"/>
  <c r="I1852" i="2"/>
  <c r="I1853" i="2"/>
  <c r="I1854" i="2"/>
  <c r="I1855" i="2"/>
  <c r="I1856" i="2"/>
  <c r="I1857" i="2"/>
  <c r="I1858" i="2"/>
  <c r="I1859" i="2"/>
  <c r="I1860" i="2"/>
  <c r="I1861" i="2"/>
  <c r="I1862" i="2"/>
  <c r="I1863" i="2"/>
  <c r="I1864" i="2"/>
  <c r="I1865" i="2"/>
  <c r="I1866" i="2"/>
  <c r="I1867" i="2"/>
  <c r="I1868" i="2"/>
  <c r="I1869" i="2"/>
  <c r="I1870" i="2"/>
  <c r="I1871" i="2"/>
  <c r="I1872" i="2"/>
  <c r="I1873" i="2"/>
  <c r="I1874" i="2"/>
  <c r="I1875" i="2"/>
  <c r="I1876" i="2"/>
  <c r="I1877" i="2"/>
  <c r="I1878" i="2"/>
  <c r="I1879" i="2"/>
  <c r="I1880" i="2"/>
  <c r="I1881" i="2"/>
  <c r="I1882" i="2"/>
  <c r="I1883" i="2"/>
  <c r="I1884" i="2"/>
  <c r="I1885" i="2"/>
  <c r="I1886" i="2"/>
  <c r="I1887" i="2"/>
  <c r="I1888" i="2"/>
  <c r="I1889" i="2"/>
  <c r="I1890" i="2"/>
  <c r="I1891" i="2"/>
  <c r="I1892" i="2"/>
  <c r="I1893" i="2"/>
  <c r="I1894" i="2"/>
  <c r="I1895" i="2"/>
  <c r="I1896" i="2"/>
  <c r="I1897" i="2"/>
  <c r="I1898" i="2"/>
  <c r="I1899" i="2"/>
  <c r="I1900" i="2"/>
  <c r="I1901" i="2"/>
  <c r="I1902" i="2"/>
  <c r="I1903" i="2"/>
  <c r="I1904" i="2"/>
  <c r="I1905" i="2"/>
  <c r="I1906" i="2"/>
  <c r="I1907" i="2"/>
  <c r="I1908" i="2"/>
  <c r="I1909" i="2"/>
  <c r="I1910" i="2"/>
  <c r="I1911" i="2"/>
  <c r="I1912" i="2"/>
  <c r="I1913" i="2"/>
  <c r="I1914" i="2"/>
  <c r="I1915" i="2"/>
  <c r="I1916" i="2"/>
  <c r="I1917" i="2"/>
  <c r="I1918" i="2"/>
  <c r="I1919" i="2"/>
  <c r="I1920" i="2"/>
  <c r="I1921" i="2"/>
  <c r="I1922" i="2"/>
  <c r="I1923" i="2"/>
  <c r="I1924" i="2"/>
  <c r="I1925" i="2"/>
  <c r="I1926" i="2"/>
  <c r="I1927" i="2"/>
  <c r="I1928" i="2"/>
  <c r="I1929" i="2"/>
  <c r="I1930" i="2"/>
  <c r="I1931" i="2"/>
  <c r="I1932" i="2"/>
  <c r="I1933" i="2"/>
  <c r="I1934" i="2"/>
  <c r="I1935" i="2"/>
  <c r="I1936" i="2"/>
  <c r="I1937" i="2"/>
  <c r="I1938" i="2"/>
  <c r="I1939" i="2"/>
  <c r="I1940" i="2"/>
  <c r="I1941" i="2"/>
  <c r="I1942" i="2"/>
  <c r="I1943" i="2"/>
  <c r="I1944" i="2"/>
  <c r="I1945" i="2"/>
  <c r="I1946" i="2"/>
  <c r="I1947" i="2"/>
  <c r="I1948" i="2"/>
  <c r="I1949" i="2"/>
  <c r="I1950" i="2"/>
  <c r="I1951" i="2"/>
  <c r="I1952" i="2"/>
  <c r="I1953" i="2"/>
  <c r="I1954" i="2"/>
  <c r="I1955" i="2"/>
  <c r="I1956" i="2"/>
  <c r="I1957" i="2"/>
  <c r="I1958" i="2"/>
  <c r="I1959" i="2"/>
  <c r="I1960" i="2"/>
  <c r="I1961" i="2"/>
  <c r="I1962" i="2"/>
  <c r="I1963" i="2"/>
  <c r="I1964" i="2"/>
  <c r="I1965" i="2"/>
  <c r="I1966" i="2"/>
  <c r="I1967" i="2"/>
  <c r="I1968" i="2"/>
  <c r="I1969" i="2"/>
  <c r="I1970" i="2"/>
  <c r="I1971" i="2"/>
  <c r="I1972" i="2"/>
  <c r="I1973" i="2"/>
  <c r="I1974" i="2"/>
  <c r="I1975" i="2"/>
  <c r="I1976" i="2"/>
  <c r="I1977" i="2"/>
  <c r="I1978" i="2"/>
  <c r="I1979" i="2"/>
  <c r="I1980" i="2"/>
  <c r="I1981" i="2"/>
  <c r="I1982" i="2"/>
  <c r="I1983" i="2"/>
  <c r="I1984" i="2"/>
  <c r="I1985" i="2"/>
  <c r="I1986" i="2"/>
  <c r="I1987" i="2"/>
  <c r="I1988" i="2"/>
  <c r="I1989" i="2"/>
  <c r="I1990" i="2"/>
  <c r="I1991" i="2"/>
  <c r="I1992" i="2"/>
  <c r="I1993" i="2"/>
  <c r="I1994" i="2"/>
  <c r="I1995" i="2"/>
  <c r="I1996" i="2"/>
  <c r="I1997" i="2"/>
  <c r="I1998" i="2"/>
  <c r="I1999" i="2"/>
  <c r="I2000" i="2"/>
  <c r="I2001" i="2"/>
  <c r="I2002" i="2"/>
  <c r="I2003" i="2"/>
  <c r="I2004" i="2"/>
  <c r="I2005" i="2"/>
  <c r="I2006" i="2"/>
  <c r="I2007" i="2"/>
  <c r="I2008" i="2"/>
  <c r="I2009" i="2"/>
  <c r="I2010" i="2"/>
  <c r="I2011" i="2"/>
  <c r="I2012" i="2"/>
  <c r="I2013" i="2"/>
  <c r="I2014" i="2"/>
  <c r="I2015" i="2"/>
  <c r="I2016" i="2"/>
  <c r="I2017" i="2"/>
  <c r="I2018" i="2"/>
  <c r="I2019" i="2"/>
  <c r="I2020" i="2"/>
  <c r="I2021" i="2"/>
  <c r="I2022" i="2"/>
  <c r="I2023" i="2"/>
  <c r="I2024" i="2"/>
  <c r="I2025" i="2"/>
  <c r="I2026" i="2"/>
  <c r="I2027" i="2"/>
  <c r="I2028" i="2"/>
  <c r="I2029" i="2"/>
  <c r="I2030" i="2"/>
  <c r="I2031" i="2"/>
  <c r="I2032" i="2"/>
  <c r="I2033" i="2"/>
  <c r="I2034" i="2"/>
  <c r="I2035" i="2"/>
  <c r="I2036" i="2"/>
  <c r="I2037" i="2"/>
  <c r="I2038" i="2"/>
  <c r="I2039" i="2"/>
  <c r="I2040" i="2"/>
  <c r="I2041" i="2"/>
  <c r="I2042" i="2"/>
  <c r="I2043" i="2"/>
  <c r="I2044" i="2"/>
  <c r="I2045" i="2"/>
  <c r="I2046" i="2"/>
  <c r="I2047" i="2"/>
  <c r="I2048" i="2"/>
  <c r="I2049" i="2"/>
  <c r="I2050" i="2"/>
  <c r="I2051" i="2"/>
  <c r="I2052" i="2"/>
  <c r="I2053" i="2"/>
  <c r="I2054" i="2"/>
  <c r="I2055" i="2"/>
  <c r="I2056" i="2"/>
  <c r="I2057" i="2"/>
  <c r="I2058" i="2"/>
  <c r="I2059" i="2"/>
  <c r="I2060" i="2"/>
  <c r="I2061" i="2"/>
  <c r="I2062" i="2"/>
  <c r="I2063" i="2"/>
  <c r="I2064" i="2"/>
  <c r="I2065" i="2"/>
  <c r="I2066" i="2"/>
  <c r="I2067" i="2"/>
  <c r="I2068" i="2"/>
  <c r="I2069" i="2"/>
  <c r="I2070" i="2"/>
  <c r="I2071" i="2"/>
  <c r="I2072" i="2"/>
  <c r="I2073" i="2"/>
  <c r="I2074" i="2"/>
  <c r="I2075" i="2"/>
  <c r="I2076" i="2"/>
  <c r="I2077" i="2"/>
  <c r="I2078" i="2"/>
  <c r="I2079" i="2"/>
  <c r="I2080" i="2"/>
  <c r="I2081" i="2"/>
  <c r="I2082" i="2"/>
  <c r="I2083" i="2"/>
  <c r="I2084" i="2"/>
  <c r="I2085" i="2"/>
  <c r="I2086" i="2"/>
  <c r="I2087" i="2"/>
  <c r="I2088" i="2"/>
  <c r="I2089" i="2"/>
  <c r="I2090" i="2"/>
  <c r="I2091" i="2"/>
  <c r="I2092" i="2"/>
  <c r="I2093" i="2"/>
  <c r="I2094" i="2"/>
  <c r="I2095" i="2"/>
  <c r="I2096" i="2"/>
  <c r="I2097" i="2"/>
  <c r="I2098" i="2"/>
  <c r="I2099" i="2"/>
  <c r="I2100" i="2"/>
  <c r="I2101" i="2"/>
  <c r="I2102" i="2"/>
  <c r="I2103" i="2"/>
  <c r="I2104" i="2"/>
  <c r="I2105" i="2"/>
  <c r="I2106" i="2"/>
  <c r="I2107" i="2"/>
  <c r="I2108" i="2"/>
  <c r="I2109" i="2"/>
  <c r="I2110" i="2"/>
  <c r="I2111" i="2"/>
  <c r="I2112" i="2"/>
  <c r="I2113" i="2"/>
  <c r="I2114" i="2"/>
  <c r="I2115" i="2"/>
  <c r="I2116" i="2"/>
  <c r="I2117" i="2"/>
  <c r="I2118" i="2"/>
  <c r="I2119" i="2"/>
  <c r="I2120" i="2"/>
  <c r="I2121" i="2"/>
  <c r="I2122" i="2"/>
  <c r="I2123" i="2"/>
  <c r="I2124" i="2"/>
  <c r="I2125" i="2"/>
  <c r="I2126" i="2"/>
  <c r="I2127" i="2"/>
  <c r="I2128" i="2"/>
  <c r="I2129" i="2"/>
  <c r="I2130" i="2"/>
  <c r="I2131" i="2"/>
  <c r="I2132" i="2"/>
  <c r="I2133" i="2"/>
  <c r="I2134" i="2"/>
  <c r="I2135" i="2"/>
  <c r="I2136" i="2"/>
  <c r="I2137" i="2"/>
  <c r="I2138" i="2"/>
  <c r="I2139" i="2"/>
  <c r="I2140" i="2"/>
  <c r="I2141" i="2"/>
  <c r="I2142" i="2"/>
  <c r="I2143" i="2"/>
  <c r="I2144" i="2"/>
  <c r="I2145" i="2"/>
  <c r="I2146" i="2"/>
  <c r="I2147" i="2"/>
  <c r="I2148" i="2"/>
  <c r="I2149" i="2"/>
  <c r="I2150" i="2"/>
  <c r="I2151" i="2"/>
  <c r="I2152" i="2"/>
  <c r="I2153" i="2"/>
  <c r="I2154" i="2"/>
  <c r="I2155" i="2"/>
  <c r="I2156" i="2"/>
  <c r="I2157" i="2"/>
  <c r="I2158" i="2"/>
  <c r="I2159" i="2"/>
  <c r="I2160" i="2"/>
  <c r="I2161" i="2"/>
  <c r="I2162" i="2"/>
  <c r="I2163" i="2"/>
  <c r="I2164" i="2"/>
  <c r="I2165" i="2"/>
  <c r="I2166" i="2"/>
  <c r="I2167" i="2"/>
  <c r="I2168" i="2"/>
  <c r="I2169" i="2"/>
  <c r="I2170" i="2"/>
  <c r="I2171" i="2"/>
  <c r="I2172" i="2"/>
  <c r="I2173" i="2"/>
  <c r="I2174" i="2"/>
  <c r="I2175" i="2"/>
  <c r="I2176" i="2"/>
  <c r="I2177" i="2"/>
  <c r="I2178" i="2"/>
  <c r="I2179" i="2"/>
  <c r="I2180" i="2"/>
  <c r="I2181" i="2"/>
  <c r="I2182" i="2"/>
  <c r="I2183" i="2"/>
  <c r="I2184" i="2"/>
  <c r="I2185" i="2"/>
  <c r="I2186" i="2"/>
  <c r="I2187" i="2"/>
  <c r="I2188" i="2"/>
  <c r="I2189" i="2"/>
  <c r="I2190" i="2"/>
  <c r="I2191" i="2"/>
  <c r="I2192" i="2"/>
  <c r="I2193" i="2"/>
  <c r="I2194" i="2"/>
  <c r="I2195" i="2"/>
  <c r="I2196" i="2"/>
  <c r="I2197" i="2"/>
  <c r="I2198" i="2"/>
  <c r="I2199" i="2"/>
  <c r="I2200" i="2"/>
  <c r="I2201" i="2"/>
  <c r="I2202" i="2"/>
  <c r="I2203" i="2"/>
  <c r="I2204" i="2"/>
  <c r="I2205" i="2"/>
  <c r="I2206" i="2"/>
  <c r="I2207" i="2"/>
  <c r="I2208" i="2"/>
  <c r="I2209" i="2"/>
  <c r="I2210" i="2"/>
  <c r="I2211" i="2"/>
  <c r="I2212" i="2"/>
  <c r="I2213" i="2"/>
  <c r="I2214" i="2"/>
  <c r="I2215" i="2"/>
  <c r="I2216" i="2"/>
  <c r="I2217" i="2"/>
  <c r="I2218" i="2"/>
  <c r="I2219" i="2"/>
  <c r="I2220" i="2"/>
  <c r="I2221" i="2"/>
  <c r="I2222" i="2"/>
  <c r="I2223" i="2"/>
  <c r="I2224" i="2"/>
  <c r="I2225" i="2"/>
  <c r="I2226" i="2"/>
  <c r="I2227" i="2"/>
  <c r="I2228" i="2"/>
  <c r="I2229" i="2"/>
  <c r="I2230" i="2"/>
  <c r="I2231" i="2"/>
  <c r="I2232" i="2"/>
  <c r="I2233" i="2"/>
  <c r="I2234" i="2"/>
  <c r="I2235" i="2"/>
  <c r="I2236" i="2"/>
  <c r="I2237" i="2"/>
  <c r="I2238" i="2"/>
  <c r="I2239" i="2"/>
  <c r="I2240" i="2"/>
  <c r="I2241" i="2"/>
  <c r="I2242" i="2"/>
  <c r="I2243" i="2"/>
  <c r="I2244" i="2"/>
  <c r="I2245" i="2"/>
  <c r="I2246" i="2"/>
  <c r="I2247" i="2"/>
  <c r="I2248" i="2"/>
  <c r="I2249" i="2"/>
  <c r="I2250" i="2"/>
  <c r="I2251" i="2"/>
  <c r="I2252" i="2"/>
  <c r="I2253" i="2"/>
  <c r="I2254" i="2"/>
  <c r="I2255" i="2"/>
  <c r="I2256" i="2"/>
  <c r="I2257" i="2"/>
  <c r="I2258" i="2"/>
  <c r="I2259" i="2"/>
  <c r="I2260" i="2"/>
  <c r="I2261" i="2"/>
  <c r="I2262" i="2"/>
  <c r="I2263" i="2"/>
  <c r="I2264" i="2"/>
  <c r="I2265" i="2"/>
  <c r="I2266" i="2"/>
  <c r="I2267" i="2"/>
  <c r="I2268" i="2"/>
  <c r="I2269" i="2"/>
  <c r="I2270" i="2"/>
  <c r="I2271" i="2"/>
  <c r="I2272" i="2"/>
  <c r="I2273" i="2"/>
  <c r="I2274" i="2"/>
  <c r="I2275" i="2"/>
  <c r="I2276" i="2"/>
  <c r="I2277" i="2"/>
  <c r="I2278" i="2"/>
  <c r="I2279" i="2"/>
  <c r="I2280" i="2"/>
  <c r="I2281" i="2"/>
  <c r="I2282" i="2"/>
  <c r="I2283" i="2"/>
  <c r="I2284" i="2"/>
  <c r="I2285" i="2"/>
  <c r="I2286" i="2"/>
  <c r="I2287" i="2"/>
  <c r="I2288" i="2"/>
  <c r="I2289" i="2"/>
  <c r="I2290" i="2"/>
  <c r="I2291" i="2"/>
  <c r="I2292" i="2"/>
  <c r="I2293" i="2"/>
  <c r="I2294" i="2"/>
  <c r="I2295" i="2"/>
  <c r="I2296" i="2"/>
  <c r="I2297" i="2"/>
  <c r="I2298" i="2"/>
  <c r="I2299" i="2"/>
  <c r="I2300" i="2"/>
  <c r="I2301" i="2"/>
  <c r="I2302" i="2"/>
  <c r="I2303" i="2"/>
  <c r="I2304" i="2"/>
  <c r="I2305" i="2"/>
  <c r="I2306" i="2"/>
  <c r="I2307" i="2"/>
  <c r="I2308" i="2"/>
  <c r="I2309" i="2"/>
  <c r="I2310" i="2"/>
  <c r="I2311" i="2"/>
  <c r="I2312" i="2"/>
  <c r="I2313" i="2"/>
  <c r="I2314" i="2"/>
  <c r="I2315" i="2"/>
  <c r="I2316" i="2"/>
  <c r="I2317" i="2"/>
  <c r="I2318" i="2"/>
  <c r="I2319" i="2"/>
  <c r="I2320" i="2"/>
  <c r="I2321" i="2"/>
  <c r="I2322" i="2"/>
  <c r="I2323" i="2"/>
  <c r="I2324" i="2"/>
  <c r="I2325" i="2"/>
  <c r="I2326" i="2"/>
  <c r="I2327" i="2"/>
  <c r="I2328" i="2"/>
  <c r="I2329" i="2"/>
  <c r="I2330" i="2"/>
  <c r="I2331" i="2"/>
  <c r="I2332" i="2"/>
  <c r="I2333" i="2"/>
  <c r="I2334" i="2"/>
  <c r="I2335" i="2"/>
  <c r="I2336" i="2"/>
  <c r="I2337" i="2"/>
  <c r="I2338" i="2"/>
  <c r="I2339" i="2"/>
  <c r="I2340" i="2"/>
  <c r="I2341" i="2"/>
  <c r="I2342" i="2"/>
  <c r="I2343" i="2"/>
  <c r="I2344" i="2"/>
  <c r="I2345" i="2"/>
  <c r="I2346" i="2"/>
  <c r="I2347" i="2"/>
  <c r="I2348" i="2"/>
  <c r="I2349" i="2"/>
  <c r="I2350" i="2"/>
  <c r="I2351" i="2"/>
  <c r="I2352" i="2"/>
  <c r="I2353" i="2"/>
  <c r="I2354" i="2"/>
  <c r="I2355" i="2"/>
  <c r="I2356" i="2"/>
  <c r="I2357" i="2"/>
  <c r="I2358" i="2"/>
  <c r="I2359" i="2"/>
  <c r="I2360" i="2"/>
  <c r="I2361" i="2"/>
  <c r="I2362" i="2"/>
  <c r="I2363" i="2"/>
  <c r="I2364" i="2"/>
  <c r="I2365" i="2"/>
  <c r="I2366" i="2"/>
  <c r="I2367" i="2"/>
  <c r="I2368" i="2"/>
  <c r="I2369" i="2"/>
  <c r="I2370" i="2"/>
  <c r="I2371" i="2"/>
  <c r="I2372" i="2"/>
  <c r="I2373" i="2"/>
  <c r="I2374" i="2"/>
  <c r="I2375" i="2"/>
  <c r="I2376" i="2"/>
  <c r="I2377" i="2"/>
  <c r="I2378" i="2"/>
  <c r="I2379" i="2"/>
  <c r="I2380" i="2"/>
  <c r="I2381" i="2"/>
  <c r="I2382" i="2"/>
  <c r="I2383" i="2"/>
  <c r="I2384" i="2"/>
  <c r="I2385" i="2"/>
  <c r="I2386" i="2"/>
  <c r="I2387" i="2"/>
  <c r="I2388" i="2"/>
  <c r="I2389" i="2"/>
  <c r="I2390" i="2"/>
  <c r="I2391" i="2"/>
  <c r="I2392" i="2"/>
  <c r="I2393" i="2"/>
  <c r="I2394" i="2"/>
  <c r="I2395" i="2"/>
  <c r="I2396" i="2"/>
  <c r="I2397" i="2"/>
  <c r="I2398" i="2"/>
  <c r="I2399" i="2"/>
  <c r="I2400" i="2"/>
  <c r="I2401" i="2"/>
  <c r="I2402" i="2"/>
  <c r="I2403" i="2"/>
  <c r="I2404" i="2"/>
  <c r="I2405" i="2"/>
  <c r="I2406" i="2"/>
  <c r="I2407" i="2"/>
  <c r="I2408" i="2"/>
  <c r="I2409" i="2"/>
  <c r="I2410" i="2"/>
  <c r="I2411" i="2"/>
  <c r="I2412" i="2"/>
  <c r="I2413" i="2"/>
  <c r="I2414" i="2"/>
  <c r="I2415" i="2"/>
  <c r="I2416" i="2"/>
  <c r="I2417" i="2"/>
  <c r="I2418" i="2"/>
  <c r="I2419" i="2"/>
  <c r="I2420" i="2"/>
  <c r="I2421" i="2"/>
  <c r="I2422" i="2"/>
  <c r="I2423" i="2"/>
  <c r="I2424" i="2"/>
  <c r="I2425" i="2"/>
  <c r="I2426" i="2"/>
  <c r="I2427" i="2"/>
  <c r="I2428" i="2"/>
  <c r="I2429" i="2"/>
  <c r="I2430" i="2"/>
  <c r="I2431" i="2"/>
  <c r="I2432" i="2"/>
  <c r="I2433" i="2"/>
  <c r="I2434" i="2"/>
  <c r="I2435" i="2"/>
  <c r="I2436" i="2"/>
  <c r="I2437" i="2"/>
  <c r="I2438" i="2"/>
  <c r="I2439" i="2"/>
  <c r="I2440" i="2"/>
  <c r="I2441" i="2"/>
  <c r="I2442" i="2"/>
  <c r="I2443" i="2"/>
  <c r="I2444" i="2"/>
  <c r="I2445" i="2"/>
  <c r="I2446" i="2"/>
  <c r="I2447" i="2"/>
  <c r="I2448" i="2"/>
  <c r="I2449" i="2"/>
  <c r="I2450" i="2"/>
  <c r="I2451" i="2"/>
  <c r="I2452" i="2"/>
  <c r="I2453" i="2"/>
  <c r="I2454" i="2"/>
  <c r="I2455" i="2"/>
  <c r="I2456" i="2"/>
  <c r="I2457" i="2"/>
  <c r="I2458" i="2"/>
  <c r="I2459" i="2"/>
  <c r="I2460" i="2"/>
  <c r="I2461" i="2"/>
  <c r="I2462" i="2"/>
  <c r="I2463" i="2"/>
  <c r="I2464" i="2"/>
  <c r="I2465" i="2"/>
  <c r="I2466" i="2"/>
  <c r="I2467" i="2"/>
  <c r="I2468" i="2"/>
  <c r="I2469" i="2"/>
  <c r="I2470" i="2"/>
  <c r="I2471" i="2"/>
  <c r="I2472" i="2"/>
  <c r="I2473" i="2"/>
  <c r="I2474" i="2"/>
  <c r="I2475" i="2"/>
  <c r="I2476" i="2"/>
  <c r="I2477" i="2"/>
  <c r="I2478" i="2"/>
  <c r="I2479" i="2"/>
  <c r="I2480" i="2"/>
  <c r="I2481" i="2"/>
  <c r="I2482" i="2"/>
  <c r="I2483" i="2"/>
  <c r="I2484" i="2"/>
  <c r="I2485" i="2"/>
  <c r="I2486" i="2"/>
  <c r="I2487" i="2"/>
  <c r="I2488" i="2"/>
  <c r="I2489" i="2"/>
  <c r="I2490" i="2"/>
  <c r="I2491" i="2"/>
  <c r="I2492" i="2"/>
  <c r="I2493" i="2"/>
  <c r="I2494" i="2"/>
  <c r="I2495" i="2"/>
  <c r="I2496" i="2"/>
  <c r="I2497" i="2"/>
  <c r="I2498" i="2"/>
  <c r="I2499" i="2"/>
  <c r="I2500" i="2"/>
  <c r="I2501" i="2"/>
  <c r="I2502" i="2"/>
  <c r="I2503" i="2"/>
  <c r="I2504" i="2"/>
  <c r="I2505" i="2"/>
  <c r="I2506" i="2"/>
  <c r="I2507" i="2"/>
  <c r="I2508" i="2"/>
  <c r="I2509" i="2"/>
  <c r="I2510" i="2"/>
  <c r="I2511" i="2"/>
  <c r="I2512" i="2"/>
  <c r="I2513" i="2"/>
  <c r="I2514" i="2"/>
  <c r="I2515" i="2"/>
  <c r="I2516" i="2"/>
  <c r="I2517" i="2"/>
  <c r="I2518" i="2"/>
  <c r="I2519" i="2"/>
  <c r="I2520" i="2"/>
  <c r="I2521" i="2"/>
  <c r="I2522" i="2"/>
  <c r="I2523" i="2"/>
  <c r="I2524" i="2"/>
  <c r="I2525" i="2"/>
  <c r="I2526" i="2"/>
  <c r="I2527" i="2"/>
  <c r="I2528" i="2"/>
  <c r="I2529" i="2"/>
  <c r="I2530" i="2"/>
  <c r="I2531" i="2"/>
  <c r="I2532" i="2"/>
  <c r="I2533" i="2"/>
  <c r="I2534" i="2"/>
  <c r="I2535" i="2"/>
  <c r="I2536" i="2"/>
  <c r="I2537" i="2"/>
  <c r="I2538" i="2"/>
  <c r="I2539" i="2"/>
  <c r="I2540" i="2"/>
  <c r="I2541" i="2"/>
  <c r="I2542" i="2"/>
  <c r="I2543" i="2"/>
  <c r="I2544" i="2"/>
  <c r="I2545" i="2"/>
  <c r="I2546" i="2"/>
  <c r="I2547" i="2"/>
  <c r="I2548" i="2"/>
  <c r="I2549" i="2"/>
  <c r="I2550" i="2"/>
  <c r="I2551" i="2"/>
  <c r="I2552" i="2"/>
  <c r="I2553" i="2"/>
  <c r="I2554" i="2"/>
  <c r="I2555" i="2"/>
  <c r="I2556" i="2"/>
  <c r="I2557" i="2"/>
  <c r="I2558" i="2"/>
  <c r="I2559" i="2"/>
  <c r="I2560" i="2"/>
  <c r="I2561" i="2"/>
  <c r="I2562" i="2"/>
  <c r="I2563" i="2"/>
  <c r="I2564" i="2"/>
  <c r="I2565" i="2"/>
  <c r="I2566" i="2"/>
  <c r="I2567" i="2"/>
  <c r="I2568" i="2"/>
  <c r="I2569" i="2"/>
  <c r="I2570" i="2"/>
  <c r="I2571" i="2"/>
  <c r="I2572" i="2"/>
  <c r="I2573" i="2"/>
  <c r="I2574" i="2"/>
  <c r="I2575" i="2"/>
  <c r="I2576" i="2"/>
  <c r="I2577" i="2"/>
  <c r="I2578" i="2"/>
  <c r="I2579" i="2"/>
  <c r="I2580" i="2"/>
  <c r="I2581" i="2"/>
  <c r="I2582" i="2"/>
  <c r="I2583" i="2"/>
  <c r="I2584" i="2"/>
  <c r="I2585" i="2"/>
  <c r="I2586" i="2"/>
  <c r="I2587" i="2"/>
  <c r="I2588" i="2"/>
  <c r="I2589" i="2"/>
  <c r="I2590" i="2"/>
  <c r="I2591" i="2"/>
  <c r="I2592" i="2"/>
  <c r="I2593" i="2"/>
  <c r="I2594" i="2"/>
  <c r="I2595" i="2"/>
  <c r="I2596" i="2"/>
  <c r="I2597" i="2"/>
  <c r="I2598" i="2"/>
  <c r="I2599" i="2"/>
  <c r="I2600" i="2"/>
  <c r="I2601" i="2"/>
  <c r="I2602" i="2"/>
  <c r="I2603" i="2"/>
  <c r="I2604" i="2"/>
  <c r="I2605" i="2"/>
  <c r="I2606" i="2"/>
  <c r="I2607" i="2"/>
  <c r="I2608" i="2"/>
  <c r="I2609" i="2"/>
  <c r="I2610" i="2"/>
  <c r="I2611" i="2"/>
  <c r="I2612" i="2"/>
  <c r="I2613" i="2"/>
  <c r="I2614" i="2"/>
  <c r="I2615" i="2"/>
  <c r="I2616" i="2"/>
  <c r="I2617" i="2"/>
  <c r="I2618" i="2"/>
  <c r="I2619" i="2"/>
  <c r="I2620" i="2"/>
  <c r="I2621" i="2"/>
  <c r="I2622" i="2"/>
  <c r="I2623" i="2"/>
  <c r="I2624" i="2"/>
  <c r="I2625" i="2"/>
  <c r="I2626" i="2"/>
  <c r="I2627" i="2"/>
  <c r="I2628" i="2"/>
  <c r="I2629" i="2"/>
  <c r="I2630" i="2"/>
  <c r="I2631" i="2"/>
  <c r="I2632" i="2"/>
  <c r="I2633" i="2"/>
  <c r="I2634" i="2"/>
  <c r="I2635" i="2"/>
  <c r="I2636" i="2"/>
  <c r="I2637" i="2"/>
  <c r="I2638" i="2"/>
  <c r="I2639" i="2"/>
  <c r="I2640" i="2"/>
  <c r="I2641" i="2"/>
  <c r="I2642" i="2"/>
  <c r="I2643" i="2"/>
  <c r="I2644" i="2"/>
  <c r="I2645" i="2"/>
  <c r="I2646" i="2"/>
  <c r="I2647" i="2"/>
  <c r="I2648" i="2"/>
  <c r="I2649" i="2"/>
  <c r="I2650" i="2"/>
  <c r="I2651" i="2"/>
  <c r="I2652" i="2"/>
  <c r="I2653" i="2"/>
  <c r="I2654" i="2"/>
  <c r="I2655" i="2"/>
  <c r="I2656" i="2"/>
  <c r="I2657" i="2"/>
  <c r="I2658" i="2"/>
  <c r="I2659" i="2"/>
  <c r="I2660" i="2"/>
  <c r="I2661" i="2"/>
  <c r="I2662" i="2"/>
  <c r="I2663" i="2"/>
  <c r="I2664" i="2"/>
  <c r="I2665" i="2"/>
  <c r="I2666" i="2"/>
  <c r="I2667" i="2"/>
  <c r="I2668" i="2"/>
  <c r="I2669" i="2"/>
  <c r="I2670" i="2"/>
  <c r="I2671" i="2"/>
  <c r="I2672" i="2"/>
  <c r="I2673" i="2"/>
  <c r="I2674" i="2"/>
  <c r="I2675" i="2"/>
  <c r="I2676" i="2"/>
  <c r="I2677" i="2"/>
  <c r="I2678" i="2"/>
  <c r="I2679" i="2"/>
  <c r="I2680" i="2"/>
  <c r="I2681" i="2"/>
  <c r="I2682" i="2"/>
  <c r="I2683" i="2"/>
  <c r="I2684" i="2"/>
  <c r="I2685" i="2"/>
  <c r="I2686" i="2"/>
  <c r="I2687" i="2"/>
  <c r="I2688" i="2"/>
  <c r="I2689" i="2"/>
  <c r="I2690" i="2"/>
  <c r="I2691" i="2"/>
  <c r="I2692" i="2"/>
  <c r="I2693" i="2"/>
  <c r="I2694" i="2"/>
  <c r="I2695" i="2"/>
  <c r="I2696" i="2"/>
  <c r="I2697" i="2"/>
  <c r="I2698" i="2"/>
  <c r="I2699" i="2"/>
  <c r="I2700" i="2"/>
  <c r="I2701" i="2"/>
  <c r="I2702" i="2"/>
  <c r="I2703" i="2"/>
  <c r="I2704" i="2"/>
  <c r="I2705" i="2"/>
  <c r="I2706" i="2"/>
  <c r="I2707" i="2"/>
  <c r="I2708" i="2"/>
  <c r="I2709" i="2"/>
  <c r="I2710" i="2"/>
  <c r="I2711" i="2"/>
  <c r="I2712" i="2"/>
  <c r="I2713" i="2"/>
  <c r="I2714" i="2"/>
  <c r="I2715" i="2"/>
  <c r="I2716" i="2"/>
  <c r="I2717" i="2"/>
  <c r="I2718" i="2"/>
  <c r="I2719" i="2"/>
  <c r="I2720" i="2"/>
  <c r="I2721" i="2"/>
  <c r="I2722" i="2"/>
  <c r="I2723" i="2"/>
  <c r="I2724" i="2"/>
  <c r="I2725" i="2"/>
  <c r="I2726" i="2"/>
  <c r="I2727" i="2"/>
  <c r="I2728" i="2"/>
  <c r="I2729" i="2"/>
  <c r="I2730" i="2"/>
  <c r="I2731" i="2"/>
  <c r="I2732" i="2"/>
  <c r="I2733" i="2"/>
  <c r="I2734" i="2"/>
  <c r="I2735" i="2"/>
  <c r="I2736" i="2"/>
  <c r="I2737" i="2"/>
  <c r="I2738" i="2"/>
  <c r="I2739" i="2"/>
  <c r="I2740" i="2"/>
  <c r="I2741" i="2"/>
  <c r="I2742" i="2"/>
  <c r="I2743" i="2"/>
  <c r="I2744" i="2"/>
  <c r="I2745" i="2"/>
  <c r="I2746" i="2"/>
  <c r="I2747" i="2"/>
  <c r="I2748" i="2"/>
  <c r="I2749" i="2"/>
  <c r="I2750" i="2"/>
  <c r="I2751" i="2"/>
  <c r="I2752" i="2"/>
  <c r="I2753" i="2"/>
  <c r="I2754" i="2"/>
  <c r="I2755" i="2"/>
  <c r="I2756" i="2"/>
  <c r="I2757" i="2"/>
  <c r="I2758" i="2"/>
  <c r="I2759" i="2"/>
  <c r="I2760" i="2"/>
  <c r="I2761" i="2"/>
  <c r="I2762" i="2"/>
  <c r="I2763" i="2"/>
  <c r="I2764" i="2"/>
  <c r="I2765" i="2"/>
  <c r="I2766" i="2"/>
  <c r="I2767" i="2"/>
  <c r="I2768" i="2"/>
  <c r="I2769" i="2"/>
  <c r="I2770" i="2"/>
  <c r="I2771" i="2"/>
  <c r="I2772" i="2"/>
  <c r="I2773" i="2"/>
  <c r="I2774" i="2"/>
  <c r="I2775" i="2"/>
  <c r="I2776" i="2"/>
  <c r="I2777" i="2"/>
  <c r="I2778" i="2"/>
  <c r="I2779" i="2"/>
  <c r="I2780" i="2"/>
  <c r="I2781" i="2"/>
  <c r="I2782" i="2"/>
  <c r="I2783" i="2"/>
  <c r="I2784" i="2"/>
  <c r="I2785" i="2"/>
  <c r="I2786" i="2"/>
  <c r="I2787" i="2"/>
  <c r="I2788" i="2"/>
  <c r="I2789" i="2"/>
  <c r="I2790" i="2"/>
  <c r="I2791" i="2"/>
  <c r="I2792" i="2"/>
  <c r="I2793" i="2"/>
  <c r="I2794" i="2"/>
  <c r="I2795" i="2"/>
  <c r="I2796" i="2"/>
  <c r="I2797" i="2"/>
  <c r="I2798" i="2"/>
  <c r="I2799" i="2"/>
  <c r="I2800" i="2"/>
  <c r="I2801" i="2"/>
  <c r="I2802" i="2"/>
  <c r="I2803" i="2"/>
  <c r="I2804" i="2"/>
  <c r="I2805" i="2"/>
  <c r="I2806" i="2"/>
  <c r="I2807" i="2"/>
  <c r="I2808" i="2"/>
  <c r="I2809" i="2"/>
  <c r="I2810" i="2"/>
  <c r="I2811" i="2"/>
  <c r="I2812" i="2"/>
  <c r="I2813" i="2"/>
  <c r="I2814" i="2"/>
  <c r="I2815" i="2"/>
  <c r="I2816" i="2"/>
  <c r="I2817" i="2"/>
  <c r="I2818" i="2"/>
  <c r="I2819" i="2"/>
  <c r="I2820" i="2"/>
  <c r="I2821" i="2"/>
  <c r="I2822" i="2"/>
  <c r="I2823" i="2"/>
  <c r="I2824" i="2"/>
  <c r="I2825" i="2"/>
  <c r="I2826" i="2"/>
  <c r="I2827" i="2"/>
  <c r="I2828" i="2"/>
  <c r="I2829" i="2"/>
  <c r="I2830" i="2"/>
  <c r="I2831" i="2"/>
  <c r="I2832" i="2"/>
  <c r="I2833" i="2"/>
  <c r="I2834" i="2"/>
  <c r="I2835" i="2"/>
  <c r="I2836" i="2"/>
  <c r="I2837" i="2"/>
  <c r="I2838" i="2"/>
  <c r="I2839" i="2"/>
  <c r="I2840" i="2"/>
  <c r="I2841" i="2"/>
  <c r="I2842" i="2"/>
  <c r="I2843" i="2"/>
  <c r="I2844" i="2"/>
  <c r="I2845" i="2"/>
  <c r="I2846" i="2"/>
  <c r="I2847" i="2"/>
  <c r="I2848" i="2"/>
  <c r="I2849" i="2"/>
  <c r="I2850" i="2"/>
  <c r="I2851" i="2"/>
  <c r="I2852" i="2"/>
  <c r="I2853" i="2"/>
  <c r="I2854" i="2"/>
  <c r="I2855" i="2"/>
  <c r="I2856" i="2"/>
  <c r="I2857" i="2"/>
  <c r="I2858" i="2"/>
  <c r="I2859" i="2"/>
  <c r="I2860" i="2"/>
  <c r="I2861" i="2"/>
  <c r="I2862" i="2"/>
  <c r="I2863" i="2"/>
  <c r="I2864" i="2"/>
  <c r="I2865" i="2"/>
  <c r="I2866" i="2"/>
  <c r="I2867" i="2"/>
  <c r="I2868" i="2"/>
  <c r="I2869" i="2"/>
  <c r="I2870" i="2"/>
  <c r="I2871" i="2"/>
  <c r="I2872" i="2"/>
  <c r="I2873" i="2"/>
  <c r="I2874" i="2"/>
  <c r="I2875" i="2"/>
  <c r="I2876" i="2"/>
  <c r="I2877" i="2"/>
  <c r="I2878" i="2"/>
  <c r="I2879" i="2"/>
  <c r="I2880" i="2"/>
  <c r="I2881" i="2"/>
  <c r="I2882" i="2"/>
  <c r="I2883" i="2"/>
  <c r="I2884" i="2"/>
  <c r="I2885" i="2"/>
  <c r="I2886" i="2"/>
  <c r="I2887" i="2"/>
  <c r="I2888" i="2"/>
  <c r="I2889" i="2"/>
  <c r="I2890" i="2"/>
  <c r="I2891" i="2"/>
  <c r="I2892" i="2"/>
  <c r="I2893" i="2"/>
  <c r="I2894" i="2"/>
  <c r="I2895" i="2"/>
  <c r="I2896" i="2"/>
  <c r="I2897" i="2"/>
  <c r="I2898" i="2"/>
  <c r="I2899" i="2"/>
  <c r="I2900" i="2"/>
  <c r="I2901" i="2"/>
  <c r="I2902" i="2"/>
  <c r="I2903" i="2"/>
  <c r="I2904" i="2"/>
  <c r="I2905" i="2"/>
  <c r="I2906" i="2"/>
  <c r="I2907" i="2"/>
  <c r="I2908" i="2"/>
  <c r="I2909" i="2"/>
  <c r="I2910" i="2"/>
  <c r="I2911" i="2"/>
  <c r="I2912" i="2"/>
  <c r="I2913" i="2"/>
  <c r="I2914" i="2"/>
  <c r="I2915" i="2"/>
  <c r="I2916" i="2"/>
  <c r="I2917" i="2"/>
  <c r="I2918" i="2"/>
  <c r="I2919" i="2"/>
  <c r="I2920" i="2"/>
  <c r="I2921" i="2"/>
  <c r="I2922" i="2"/>
  <c r="I2923" i="2"/>
  <c r="I2924" i="2"/>
  <c r="I2925" i="2"/>
  <c r="I2926" i="2"/>
  <c r="I2927" i="2"/>
  <c r="I2928" i="2"/>
  <c r="I2929" i="2"/>
  <c r="I2930" i="2"/>
  <c r="I2931" i="2"/>
  <c r="I2932" i="2"/>
  <c r="I2933" i="2"/>
  <c r="I2934" i="2"/>
  <c r="I2935" i="2"/>
  <c r="I2936" i="2"/>
  <c r="I2937" i="2"/>
  <c r="I2938" i="2"/>
  <c r="I2939" i="2"/>
  <c r="I2940" i="2"/>
  <c r="I2941" i="2"/>
  <c r="I2942" i="2"/>
  <c r="I2943" i="2"/>
  <c r="I2944" i="2"/>
  <c r="I2945" i="2"/>
  <c r="I2946" i="2"/>
  <c r="I2947" i="2"/>
  <c r="I2948" i="2"/>
  <c r="I2949" i="2"/>
  <c r="I2950" i="2"/>
  <c r="I2951" i="2"/>
  <c r="I2952" i="2"/>
  <c r="I2953" i="2"/>
  <c r="I2954" i="2"/>
  <c r="I2955" i="2"/>
  <c r="I2956" i="2"/>
  <c r="I2957" i="2"/>
  <c r="I2958" i="2"/>
  <c r="I2959" i="2"/>
  <c r="I2960" i="2"/>
  <c r="I2961" i="2"/>
  <c r="I2962" i="2"/>
  <c r="I2963" i="2"/>
  <c r="I2964" i="2"/>
  <c r="I2965" i="2"/>
  <c r="I2966" i="2"/>
  <c r="I2967" i="2"/>
  <c r="I2968" i="2"/>
  <c r="I2969" i="2"/>
  <c r="I2970" i="2"/>
  <c r="I2971" i="2"/>
  <c r="I2972" i="2"/>
  <c r="I2973" i="2"/>
  <c r="I2974" i="2"/>
  <c r="I2975" i="2"/>
  <c r="I2976" i="2"/>
  <c r="I2977" i="2"/>
  <c r="I2978" i="2"/>
  <c r="I2979" i="2"/>
  <c r="I2980" i="2"/>
  <c r="I2981" i="2"/>
  <c r="I2982" i="2"/>
  <c r="I2983" i="2"/>
  <c r="I2984" i="2"/>
  <c r="I2985" i="2"/>
  <c r="I2986" i="2"/>
  <c r="I2987" i="2"/>
  <c r="I2988" i="2"/>
  <c r="I2989" i="2"/>
  <c r="I2990" i="2"/>
  <c r="I2991" i="2"/>
  <c r="I2992" i="2"/>
  <c r="I2993" i="2"/>
  <c r="I2994" i="2"/>
  <c r="I2995" i="2"/>
  <c r="I2996" i="2"/>
  <c r="I2997" i="2"/>
  <c r="I2998" i="2"/>
  <c r="I2999" i="2"/>
  <c r="I3000" i="2"/>
  <c r="I3001" i="2"/>
  <c r="I3002" i="2"/>
  <c r="I3003" i="2"/>
  <c r="I3004" i="2"/>
  <c r="I3005" i="2"/>
  <c r="I3006" i="2"/>
  <c r="I3007" i="2"/>
  <c r="I3008" i="2"/>
  <c r="I3009" i="2"/>
  <c r="I3010" i="2"/>
  <c r="I3011" i="2"/>
  <c r="I3012" i="2"/>
  <c r="I3013" i="2"/>
  <c r="I3014" i="2"/>
  <c r="I3015" i="2"/>
  <c r="I3016" i="2"/>
  <c r="I3017" i="2"/>
  <c r="I3018" i="2"/>
  <c r="I3019" i="2"/>
  <c r="I3020" i="2"/>
  <c r="I3021" i="2"/>
  <c r="I3022" i="2"/>
  <c r="I3023" i="2"/>
  <c r="I3024" i="2"/>
  <c r="I3025" i="2"/>
  <c r="I3026" i="2"/>
  <c r="I3027" i="2"/>
  <c r="I3028" i="2"/>
  <c r="I3029" i="2"/>
  <c r="I3030" i="2"/>
  <c r="I3031" i="2"/>
  <c r="I3032" i="2"/>
  <c r="I3033" i="2"/>
  <c r="I3034" i="2"/>
  <c r="I3035" i="2"/>
  <c r="I3036" i="2"/>
  <c r="I3037" i="2"/>
  <c r="I3038" i="2"/>
  <c r="I3039" i="2"/>
  <c r="I3040" i="2"/>
  <c r="I3041" i="2"/>
  <c r="I3042" i="2"/>
  <c r="I3043" i="2"/>
  <c r="I3044" i="2"/>
  <c r="I3045" i="2"/>
  <c r="I3046" i="2"/>
  <c r="I3047" i="2"/>
  <c r="I3048" i="2"/>
  <c r="I3049" i="2"/>
  <c r="I3050" i="2"/>
  <c r="I3051" i="2"/>
  <c r="I3052" i="2"/>
  <c r="I3053" i="2"/>
  <c r="I3054" i="2"/>
  <c r="I3055" i="2"/>
  <c r="I3056" i="2"/>
  <c r="I3057" i="2"/>
  <c r="I3058" i="2"/>
  <c r="I3059" i="2"/>
  <c r="I3060" i="2"/>
  <c r="I3061" i="2"/>
  <c r="I3062" i="2"/>
  <c r="I3063" i="2"/>
  <c r="I3064" i="2"/>
  <c r="I3065" i="2"/>
  <c r="I3066" i="2"/>
  <c r="I3067" i="2"/>
  <c r="I3068" i="2"/>
  <c r="I3069" i="2"/>
  <c r="I3070" i="2"/>
  <c r="I3071" i="2"/>
  <c r="I3072" i="2"/>
  <c r="I3073" i="2"/>
  <c r="I3074" i="2"/>
  <c r="I3075" i="2"/>
  <c r="I3076" i="2"/>
  <c r="I3077" i="2"/>
  <c r="I3078" i="2"/>
  <c r="I3079" i="2"/>
  <c r="I3080" i="2"/>
  <c r="I3081" i="2"/>
  <c r="I3082" i="2"/>
  <c r="I3083" i="2"/>
  <c r="I3084" i="2"/>
  <c r="I3085" i="2"/>
  <c r="I3086" i="2"/>
  <c r="I3087" i="2"/>
  <c r="I3088" i="2"/>
  <c r="I3089" i="2"/>
  <c r="I3090" i="2"/>
  <c r="I3091" i="2"/>
  <c r="I3092" i="2"/>
  <c r="I3093" i="2"/>
  <c r="I3094" i="2"/>
  <c r="I3095" i="2"/>
  <c r="I3096" i="2"/>
  <c r="I3097" i="2"/>
  <c r="I3098" i="2"/>
  <c r="I3099" i="2"/>
  <c r="I3100" i="2"/>
  <c r="I3101" i="2"/>
  <c r="I3102" i="2"/>
  <c r="I3103" i="2"/>
  <c r="I3104" i="2"/>
  <c r="I3105" i="2"/>
  <c r="I3106" i="2"/>
  <c r="I3107" i="2"/>
  <c r="I3108" i="2"/>
  <c r="I3109" i="2"/>
  <c r="I3110" i="2"/>
  <c r="I3111" i="2"/>
  <c r="I3112" i="2"/>
  <c r="I3113" i="2"/>
  <c r="I3114" i="2"/>
  <c r="I3115" i="2"/>
  <c r="I3116" i="2"/>
  <c r="I3117" i="2"/>
  <c r="I3118" i="2"/>
  <c r="I3119" i="2"/>
  <c r="I3120" i="2"/>
  <c r="I3121" i="2"/>
  <c r="I3122" i="2"/>
  <c r="I3123" i="2"/>
  <c r="I3124" i="2"/>
  <c r="I3125" i="2"/>
  <c r="I3126" i="2"/>
  <c r="I3127" i="2"/>
  <c r="I3128" i="2"/>
  <c r="I3129" i="2"/>
  <c r="I3130" i="2"/>
  <c r="I3131" i="2"/>
  <c r="I3132" i="2"/>
  <c r="I3133" i="2"/>
  <c r="I3134" i="2"/>
  <c r="I3135" i="2"/>
  <c r="I3136" i="2"/>
  <c r="I3137" i="2"/>
  <c r="I3138" i="2"/>
  <c r="I3139" i="2"/>
  <c r="I3140" i="2"/>
  <c r="I3141" i="2"/>
  <c r="I3142" i="2"/>
  <c r="I3143" i="2"/>
  <c r="I3144" i="2"/>
  <c r="I3145" i="2"/>
  <c r="I3146" i="2"/>
  <c r="I3147" i="2"/>
  <c r="I3148" i="2"/>
  <c r="I3149" i="2"/>
  <c r="I3150" i="2"/>
  <c r="I3151" i="2"/>
  <c r="I3152" i="2"/>
  <c r="I3153" i="2"/>
  <c r="I3154" i="2"/>
  <c r="I3155" i="2"/>
  <c r="I3156" i="2"/>
  <c r="I3157" i="2"/>
  <c r="I3158" i="2"/>
  <c r="I3159" i="2"/>
  <c r="I3160" i="2"/>
  <c r="I3161" i="2"/>
  <c r="I3162" i="2"/>
  <c r="I3163" i="2"/>
  <c r="I3164" i="2"/>
  <c r="I3165" i="2"/>
  <c r="I3166" i="2"/>
  <c r="I3167" i="2"/>
  <c r="I3168" i="2"/>
  <c r="I3169" i="2"/>
  <c r="I3170" i="2"/>
  <c r="I3171" i="2"/>
  <c r="I3172" i="2"/>
  <c r="I3173" i="2"/>
  <c r="I3174" i="2"/>
  <c r="I3175" i="2"/>
  <c r="I3176" i="2"/>
  <c r="I3177" i="2"/>
  <c r="I3178" i="2"/>
  <c r="I3179" i="2"/>
  <c r="I3180" i="2"/>
  <c r="I3181" i="2"/>
  <c r="I3182" i="2"/>
  <c r="I3183" i="2"/>
  <c r="I3184" i="2"/>
  <c r="I3185" i="2"/>
  <c r="I3186" i="2"/>
  <c r="I3187" i="2"/>
  <c r="I3188" i="2"/>
  <c r="I3189" i="2"/>
  <c r="I3190" i="2"/>
  <c r="I3191" i="2"/>
  <c r="I3192" i="2"/>
  <c r="I3193" i="2"/>
  <c r="I3194" i="2"/>
  <c r="I3195" i="2"/>
  <c r="I3196" i="2"/>
  <c r="I3197" i="2"/>
  <c r="I3198" i="2"/>
  <c r="I3199" i="2"/>
  <c r="I3200" i="2"/>
  <c r="I3201" i="2"/>
  <c r="I3202" i="2"/>
  <c r="I3203" i="2"/>
  <c r="I3204" i="2"/>
  <c r="I3205" i="2"/>
  <c r="I3206" i="2"/>
  <c r="I3207" i="2"/>
  <c r="I3208" i="2"/>
  <c r="I3209" i="2"/>
  <c r="I3210" i="2"/>
  <c r="I3211" i="2"/>
  <c r="I3212" i="2"/>
  <c r="I3213" i="2"/>
  <c r="I3214" i="2"/>
  <c r="I3215" i="2"/>
  <c r="I3216" i="2"/>
  <c r="I3217" i="2"/>
  <c r="I3218" i="2"/>
  <c r="I3219" i="2"/>
  <c r="I3220" i="2"/>
  <c r="I3221" i="2"/>
  <c r="I3222" i="2"/>
  <c r="I3223" i="2"/>
  <c r="I3224" i="2"/>
  <c r="I3225" i="2"/>
  <c r="I3226" i="2"/>
  <c r="I3227" i="2"/>
  <c r="I3228" i="2"/>
  <c r="I3229" i="2"/>
  <c r="I3230" i="2"/>
  <c r="I3231" i="2"/>
  <c r="I3232" i="2"/>
  <c r="I3233" i="2"/>
  <c r="I3234" i="2"/>
  <c r="I3235" i="2"/>
  <c r="I3236" i="2"/>
  <c r="I3237" i="2"/>
  <c r="I3238" i="2"/>
  <c r="I3239" i="2"/>
  <c r="I3240" i="2"/>
  <c r="I3241" i="2"/>
  <c r="I3242" i="2"/>
  <c r="I3243" i="2"/>
  <c r="I3244" i="2"/>
  <c r="I3245" i="2"/>
  <c r="I3246" i="2"/>
  <c r="I3247" i="2"/>
  <c r="I3248" i="2"/>
  <c r="I3249" i="2"/>
  <c r="I3250" i="2"/>
  <c r="I3251" i="2"/>
  <c r="I3252" i="2"/>
  <c r="I3253" i="2"/>
  <c r="I3254" i="2"/>
  <c r="I3255" i="2"/>
  <c r="I3256" i="2"/>
  <c r="I3257" i="2"/>
  <c r="I3258" i="2"/>
  <c r="I3259" i="2"/>
  <c r="I3260" i="2"/>
  <c r="I3261" i="2"/>
  <c r="I3262" i="2"/>
  <c r="I3263" i="2"/>
  <c r="I3264" i="2"/>
  <c r="I3265" i="2"/>
  <c r="I3266" i="2"/>
  <c r="I3267" i="2"/>
  <c r="I3268" i="2"/>
  <c r="I3269" i="2"/>
  <c r="I3270" i="2"/>
  <c r="I3271" i="2"/>
  <c r="I3272" i="2"/>
  <c r="I3273" i="2"/>
  <c r="I3274" i="2"/>
  <c r="I3275" i="2"/>
  <c r="I3276" i="2"/>
  <c r="I3277" i="2"/>
  <c r="I3278" i="2"/>
  <c r="I3279" i="2"/>
  <c r="I3280" i="2"/>
  <c r="I3281" i="2"/>
  <c r="I3282" i="2"/>
  <c r="I3283" i="2"/>
  <c r="I3284" i="2"/>
  <c r="I3285" i="2"/>
  <c r="I3286" i="2"/>
  <c r="I3287" i="2"/>
  <c r="I3288" i="2"/>
  <c r="I3289" i="2"/>
  <c r="I3290" i="2"/>
  <c r="I3291" i="2"/>
  <c r="I3292" i="2"/>
  <c r="I3293" i="2"/>
  <c r="I3294" i="2"/>
  <c r="I3295" i="2"/>
  <c r="I3296" i="2"/>
  <c r="I3297" i="2"/>
  <c r="I3298" i="2"/>
  <c r="I3299" i="2"/>
  <c r="I3300" i="2"/>
  <c r="I3301" i="2"/>
  <c r="I3302" i="2"/>
  <c r="I3303" i="2"/>
  <c r="I3304" i="2"/>
  <c r="I3305" i="2"/>
  <c r="I3306" i="2"/>
  <c r="I3307" i="2"/>
  <c r="I3308" i="2"/>
  <c r="I3309" i="2"/>
  <c r="I3310" i="2"/>
  <c r="I3311" i="2"/>
  <c r="I3312" i="2"/>
  <c r="I3313" i="2"/>
  <c r="I3314" i="2"/>
  <c r="I3315" i="2"/>
  <c r="I3316" i="2"/>
  <c r="I3317" i="2"/>
  <c r="I3318" i="2"/>
  <c r="I3319" i="2"/>
  <c r="I3320" i="2"/>
  <c r="I3321" i="2"/>
  <c r="I3322" i="2"/>
  <c r="I3323" i="2"/>
  <c r="I3324" i="2"/>
  <c r="I3325" i="2"/>
  <c r="I3326" i="2"/>
  <c r="I3327" i="2"/>
  <c r="I3328" i="2"/>
  <c r="I3329" i="2"/>
  <c r="I3330" i="2"/>
  <c r="I3331" i="2"/>
  <c r="I3332" i="2"/>
  <c r="I3333" i="2"/>
  <c r="I3334" i="2"/>
  <c r="I3335" i="2"/>
  <c r="I3336" i="2"/>
  <c r="I3337" i="2"/>
  <c r="I3338" i="2"/>
  <c r="I3339" i="2"/>
  <c r="I3340" i="2"/>
  <c r="I3341" i="2"/>
  <c r="I3342" i="2"/>
  <c r="I3343" i="2"/>
  <c r="I3344" i="2"/>
  <c r="I3345" i="2"/>
  <c r="I3346" i="2"/>
  <c r="I3347" i="2"/>
  <c r="I3348" i="2"/>
  <c r="I3349" i="2"/>
  <c r="I3350" i="2"/>
  <c r="I3351" i="2"/>
  <c r="I3352" i="2"/>
  <c r="I3353" i="2"/>
  <c r="I3354" i="2"/>
  <c r="I3355" i="2"/>
  <c r="I3356" i="2"/>
  <c r="I3357" i="2"/>
  <c r="I3358" i="2"/>
  <c r="I3359" i="2"/>
  <c r="I3360" i="2"/>
  <c r="I3361" i="2"/>
  <c r="I3362" i="2"/>
  <c r="I3363" i="2"/>
  <c r="I3364" i="2"/>
  <c r="I3365" i="2"/>
  <c r="I3366" i="2"/>
  <c r="I3367" i="2"/>
  <c r="I3368" i="2"/>
  <c r="I3369" i="2"/>
  <c r="I3370" i="2"/>
  <c r="I3371" i="2"/>
  <c r="I3372" i="2"/>
  <c r="I3373" i="2"/>
  <c r="I3374" i="2"/>
  <c r="I3375" i="2"/>
  <c r="I3376" i="2"/>
  <c r="I3377" i="2"/>
  <c r="I3378" i="2"/>
  <c r="I3379" i="2"/>
  <c r="I3380" i="2"/>
  <c r="I3381" i="2"/>
  <c r="I3382" i="2"/>
  <c r="I3383" i="2"/>
  <c r="I3384" i="2"/>
  <c r="I3385" i="2"/>
  <c r="I3386" i="2"/>
  <c r="I3387" i="2"/>
  <c r="I3388" i="2"/>
  <c r="I3389" i="2"/>
  <c r="I3390" i="2"/>
  <c r="I3391" i="2"/>
  <c r="I3392" i="2"/>
  <c r="I3393" i="2"/>
  <c r="I3394" i="2"/>
  <c r="I3395" i="2"/>
  <c r="I3396" i="2"/>
  <c r="I3397" i="2"/>
  <c r="I3398" i="2"/>
  <c r="I3399" i="2"/>
  <c r="I3400" i="2"/>
  <c r="I3401" i="2"/>
  <c r="I3402" i="2"/>
  <c r="I3403" i="2"/>
  <c r="I3404" i="2"/>
  <c r="I3405" i="2"/>
  <c r="I3406" i="2"/>
  <c r="I3407" i="2"/>
  <c r="I3408" i="2"/>
  <c r="I3409" i="2"/>
  <c r="I3410" i="2"/>
  <c r="I3411" i="2"/>
  <c r="I3412" i="2"/>
  <c r="I3413" i="2"/>
  <c r="I3414" i="2"/>
  <c r="I3415" i="2"/>
  <c r="I3416" i="2"/>
  <c r="I3417" i="2"/>
  <c r="I3418" i="2"/>
  <c r="I3419" i="2"/>
  <c r="I3420" i="2"/>
  <c r="I3421" i="2"/>
  <c r="I3422" i="2"/>
  <c r="I3423" i="2"/>
  <c r="I3424" i="2"/>
  <c r="I3425" i="2"/>
  <c r="I3426" i="2"/>
  <c r="I3427" i="2"/>
  <c r="I3428" i="2"/>
  <c r="I3429" i="2"/>
  <c r="I3430" i="2"/>
  <c r="I3431" i="2"/>
  <c r="I3432" i="2"/>
  <c r="I3433" i="2"/>
  <c r="I3434" i="2"/>
  <c r="I3435" i="2"/>
  <c r="I3436" i="2"/>
  <c r="I3437" i="2"/>
  <c r="I3438" i="2"/>
  <c r="I3439" i="2"/>
  <c r="I3440" i="2"/>
  <c r="I3441" i="2"/>
  <c r="I3442" i="2"/>
  <c r="I3443" i="2"/>
  <c r="I3444" i="2"/>
  <c r="I3445" i="2"/>
  <c r="I3446" i="2"/>
  <c r="I3447" i="2"/>
  <c r="I3448" i="2"/>
  <c r="I3449" i="2"/>
  <c r="I3450" i="2"/>
  <c r="I3451" i="2"/>
  <c r="I3452" i="2"/>
  <c r="I3453" i="2"/>
  <c r="I3454" i="2"/>
  <c r="I3455" i="2"/>
  <c r="I3456" i="2"/>
  <c r="I3457" i="2"/>
  <c r="I3458" i="2"/>
  <c r="I3459" i="2"/>
  <c r="I3460" i="2"/>
  <c r="I3461" i="2"/>
  <c r="I3462" i="2"/>
  <c r="I3463" i="2"/>
  <c r="I3464" i="2"/>
  <c r="I3465" i="2"/>
  <c r="I3466" i="2"/>
  <c r="I3467" i="2"/>
  <c r="I3468" i="2"/>
  <c r="I3469" i="2"/>
  <c r="I3470" i="2"/>
  <c r="I3471" i="2"/>
  <c r="I3472" i="2"/>
  <c r="I3473" i="2"/>
  <c r="I3474" i="2"/>
  <c r="I3475" i="2"/>
  <c r="I3476" i="2"/>
  <c r="I3477" i="2"/>
  <c r="I3478" i="2"/>
  <c r="I3479" i="2"/>
  <c r="I3480" i="2"/>
  <c r="I3481" i="2"/>
  <c r="I3482" i="2"/>
  <c r="I3483" i="2"/>
  <c r="I3484" i="2"/>
  <c r="I3485" i="2"/>
  <c r="I3486" i="2"/>
  <c r="I3487" i="2"/>
  <c r="I3488" i="2"/>
  <c r="I3489" i="2"/>
  <c r="I3490" i="2"/>
  <c r="I3491" i="2"/>
  <c r="I3492" i="2"/>
  <c r="I3493" i="2"/>
  <c r="I3494" i="2"/>
  <c r="I3495" i="2"/>
  <c r="I3496" i="2"/>
  <c r="I3497" i="2"/>
  <c r="I3498" i="2"/>
  <c r="I3499" i="2"/>
  <c r="I3500" i="2"/>
  <c r="I3501" i="2"/>
  <c r="I3502" i="2"/>
  <c r="I3503" i="2"/>
  <c r="I3504" i="2"/>
  <c r="I3505" i="2"/>
  <c r="I3506" i="2"/>
  <c r="I3507" i="2"/>
  <c r="I3508" i="2"/>
  <c r="I3509" i="2"/>
  <c r="I3510" i="2"/>
  <c r="I3511" i="2"/>
  <c r="I3512" i="2"/>
  <c r="I3513" i="2"/>
  <c r="I3514" i="2"/>
  <c r="I3515" i="2"/>
  <c r="I3516" i="2"/>
  <c r="I3517" i="2"/>
  <c r="I3518" i="2"/>
  <c r="I3519" i="2"/>
  <c r="I3520" i="2"/>
  <c r="I3521" i="2"/>
  <c r="I3522" i="2"/>
  <c r="I3523" i="2"/>
  <c r="I3524" i="2"/>
  <c r="I3525" i="2"/>
  <c r="I3526" i="2"/>
  <c r="I3527" i="2"/>
  <c r="I3528" i="2"/>
  <c r="I3529" i="2"/>
  <c r="I3530" i="2"/>
  <c r="I3531" i="2"/>
  <c r="I3532" i="2"/>
  <c r="I3533" i="2"/>
  <c r="I3534" i="2"/>
  <c r="I3535" i="2"/>
  <c r="I3536" i="2"/>
  <c r="I3537" i="2"/>
  <c r="I3538" i="2"/>
  <c r="I3539" i="2"/>
  <c r="I3540" i="2"/>
  <c r="I3541" i="2"/>
  <c r="I3542" i="2"/>
  <c r="I3543" i="2"/>
  <c r="I3544" i="2"/>
  <c r="I3545" i="2"/>
  <c r="I3546" i="2"/>
  <c r="I3547" i="2"/>
  <c r="I3548" i="2"/>
  <c r="I3549" i="2"/>
  <c r="I3550" i="2"/>
  <c r="I3551" i="2"/>
  <c r="I3552" i="2"/>
  <c r="I3553" i="2"/>
  <c r="I3554" i="2"/>
  <c r="I3555" i="2"/>
  <c r="I3556" i="2"/>
  <c r="I3557" i="2"/>
  <c r="I3558" i="2"/>
  <c r="I3559" i="2"/>
  <c r="I3560" i="2"/>
  <c r="I3561" i="2"/>
  <c r="I3562" i="2"/>
  <c r="I3563" i="2"/>
  <c r="I3564" i="2"/>
  <c r="I3565" i="2"/>
  <c r="I3566" i="2"/>
  <c r="I3567" i="2"/>
  <c r="I3568" i="2"/>
  <c r="I3569" i="2"/>
  <c r="I3570" i="2"/>
  <c r="I3571" i="2"/>
  <c r="I3572" i="2"/>
  <c r="I3573" i="2"/>
  <c r="I3574" i="2"/>
  <c r="I3575" i="2"/>
  <c r="I3576" i="2"/>
  <c r="I3577" i="2"/>
  <c r="I3578" i="2"/>
  <c r="I3579" i="2"/>
  <c r="I3580" i="2"/>
  <c r="I3581" i="2"/>
  <c r="I3582" i="2"/>
  <c r="I3583" i="2"/>
  <c r="I3584" i="2"/>
  <c r="I3585" i="2"/>
  <c r="I3586" i="2"/>
  <c r="I3587" i="2"/>
  <c r="I3588" i="2"/>
  <c r="I3589" i="2"/>
  <c r="I3590" i="2"/>
  <c r="I3591" i="2"/>
  <c r="I3592" i="2"/>
  <c r="I3593" i="2"/>
  <c r="I3594" i="2"/>
  <c r="I3595" i="2"/>
  <c r="I3596" i="2"/>
  <c r="I3597" i="2"/>
  <c r="I3598" i="2"/>
  <c r="I3599" i="2"/>
  <c r="I3600" i="2"/>
  <c r="I3601" i="2"/>
  <c r="I3602" i="2"/>
  <c r="I3603" i="2"/>
  <c r="I3604" i="2"/>
  <c r="I3605" i="2"/>
  <c r="I3606" i="2"/>
  <c r="I3607" i="2"/>
  <c r="I3608" i="2"/>
  <c r="I3609" i="2"/>
  <c r="I3610" i="2"/>
  <c r="I3611" i="2"/>
  <c r="I3612" i="2"/>
  <c r="I3613" i="2"/>
  <c r="I3614" i="2"/>
  <c r="I3615" i="2"/>
  <c r="I3616" i="2"/>
  <c r="I3617" i="2"/>
  <c r="I3618" i="2"/>
  <c r="I3619" i="2"/>
  <c r="I3620" i="2"/>
  <c r="I3621" i="2"/>
  <c r="I3622" i="2"/>
  <c r="I3623" i="2"/>
  <c r="I3624" i="2"/>
  <c r="I3625" i="2"/>
  <c r="I3626" i="2"/>
  <c r="I3627" i="2"/>
  <c r="I3628" i="2"/>
  <c r="I3629" i="2"/>
  <c r="I3630" i="2"/>
  <c r="I3631" i="2"/>
  <c r="I3632" i="2"/>
  <c r="I3633" i="2"/>
  <c r="I3634" i="2"/>
  <c r="I3635" i="2"/>
  <c r="I3636" i="2"/>
  <c r="I3637" i="2"/>
  <c r="I3638" i="2"/>
  <c r="I3639" i="2"/>
  <c r="I3640" i="2"/>
  <c r="I3641" i="2"/>
  <c r="I3642" i="2"/>
  <c r="I3643" i="2"/>
  <c r="I3644" i="2"/>
  <c r="I3645" i="2"/>
  <c r="I3646" i="2"/>
  <c r="I3647" i="2"/>
  <c r="I3648" i="2"/>
  <c r="I3649" i="2"/>
  <c r="I3650" i="2"/>
  <c r="I3651" i="2"/>
  <c r="I3652" i="2"/>
  <c r="I3653" i="2"/>
  <c r="I3654" i="2"/>
  <c r="I3655" i="2"/>
  <c r="I3656" i="2"/>
  <c r="I3657" i="2"/>
  <c r="I3658" i="2"/>
  <c r="I3659" i="2"/>
  <c r="I3660" i="2"/>
  <c r="I3661" i="2"/>
  <c r="I3662" i="2"/>
  <c r="I3663" i="2"/>
  <c r="I3664" i="2"/>
  <c r="I3665" i="2"/>
  <c r="I3666" i="2"/>
  <c r="I3667" i="2"/>
  <c r="I3668" i="2"/>
  <c r="I3669" i="2"/>
  <c r="I3670" i="2"/>
  <c r="I3671" i="2"/>
  <c r="I3672" i="2"/>
  <c r="I3673" i="2"/>
  <c r="I3674" i="2"/>
  <c r="I3675" i="2"/>
  <c r="I3676" i="2"/>
  <c r="I3677" i="2"/>
  <c r="I3678" i="2"/>
  <c r="I3679" i="2"/>
  <c r="I3680" i="2"/>
  <c r="I3681" i="2"/>
  <c r="I3682" i="2"/>
  <c r="I3683" i="2"/>
  <c r="I3684" i="2"/>
  <c r="I3685" i="2"/>
  <c r="I3686" i="2"/>
  <c r="I3687" i="2"/>
  <c r="I3688" i="2"/>
  <c r="I3689" i="2"/>
  <c r="I3690" i="2"/>
  <c r="I3691" i="2"/>
  <c r="I3692" i="2"/>
  <c r="I3693" i="2"/>
  <c r="I3694" i="2"/>
  <c r="I3695" i="2"/>
  <c r="I3696" i="2"/>
  <c r="I3697" i="2"/>
  <c r="I3698" i="2"/>
  <c r="I3699" i="2"/>
  <c r="I3700" i="2"/>
  <c r="I3701" i="2"/>
  <c r="I3702" i="2"/>
  <c r="I3703" i="2"/>
  <c r="I3704" i="2"/>
  <c r="I3705" i="2"/>
  <c r="I3706" i="2"/>
  <c r="I3707" i="2"/>
  <c r="I3708" i="2"/>
  <c r="I3709" i="2"/>
  <c r="I3710" i="2"/>
  <c r="I3711" i="2"/>
  <c r="I3712" i="2"/>
  <c r="I3713" i="2"/>
  <c r="I3714" i="2"/>
  <c r="I3715" i="2"/>
  <c r="I3716" i="2"/>
  <c r="I3717" i="2"/>
  <c r="I3718" i="2"/>
  <c r="I3719" i="2"/>
  <c r="I3720" i="2"/>
  <c r="I3721" i="2"/>
  <c r="I3722" i="2"/>
  <c r="I3723" i="2"/>
  <c r="I3724" i="2"/>
  <c r="I3725" i="2"/>
  <c r="I3726" i="2"/>
  <c r="I3727" i="2"/>
  <c r="I3728" i="2"/>
  <c r="I3729" i="2"/>
  <c r="I3730" i="2"/>
  <c r="I3731" i="2"/>
  <c r="I3732" i="2"/>
  <c r="I3733" i="2"/>
  <c r="I3734" i="2"/>
  <c r="I3735" i="2"/>
  <c r="I3736" i="2"/>
  <c r="I3737" i="2"/>
  <c r="I3738" i="2"/>
  <c r="I3739" i="2"/>
  <c r="I3740" i="2"/>
  <c r="I3741" i="2"/>
  <c r="I3742" i="2"/>
  <c r="I3743" i="2"/>
  <c r="I3744" i="2"/>
  <c r="I3745" i="2"/>
  <c r="I3746" i="2"/>
  <c r="I3747" i="2"/>
  <c r="I3748" i="2"/>
  <c r="I3749" i="2"/>
  <c r="I3750" i="2"/>
  <c r="I3751" i="2"/>
  <c r="I3752" i="2"/>
  <c r="I3753" i="2"/>
  <c r="I3754" i="2"/>
  <c r="I3755" i="2"/>
  <c r="I3756" i="2"/>
  <c r="I3757" i="2"/>
  <c r="I3758" i="2"/>
  <c r="I3759" i="2"/>
  <c r="I3760" i="2"/>
  <c r="I3761" i="2"/>
  <c r="I3762" i="2"/>
  <c r="I3763" i="2"/>
  <c r="I3764" i="2"/>
  <c r="I3765" i="2"/>
  <c r="I3766" i="2"/>
  <c r="I3767" i="2"/>
  <c r="I3768" i="2"/>
  <c r="I3769" i="2"/>
  <c r="I3770" i="2"/>
  <c r="I3771" i="2"/>
  <c r="I3772" i="2"/>
  <c r="I3773" i="2"/>
  <c r="I3774" i="2"/>
  <c r="I3775" i="2"/>
  <c r="I3776" i="2"/>
  <c r="I3777" i="2"/>
  <c r="I3778" i="2"/>
  <c r="I3779" i="2"/>
  <c r="I3780" i="2"/>
  <c r="I3781" i="2"/>
  <c r="I3782" i="2"/>
  <c r="I3783" i="2"/>
  <c r="I3784" i="2"/>
  <c r="I3785" i="2"/>
  <c r="I3786" i="2"/>
  <c r="I3787" i="2"/>
  <c r="I3788" i="2"/>
  <c r="I3789" i="2"/>
  <c r="I3790" i="2"/>
  <c r="I3791" i="2"/>
  <c r="I3792" i="2"/>
  <c r="I3793" i="2"/>
  <c r="I3794" i="2"/>
  <c r="I3795" i="2"/>
  <c r="I3796" i="2"/>
  <c r="I3797" i="2"/>
  <c r="I3798" i="2"/>
  <c r="I3799" i="2"/>
  <c r="I3800" i="2"/>
  <c r="I3801" i="2"/>
  <c r="I3802" i="2"/>
  <c r="I3803" i="2"/>
  <c r="I3804" i="2"/>
  <c r="I3805" i="2"/>
  <c r="I3806" i="2"/>
  <c r="I3807" i="2"/>
  <c r="I3808" i="2"/>
  <c r="I3809" i="2"/>
  <c r="I3810" i="2"/>
  <c r="I3811" i="2"/>
  <c r="I3812" i="2"/>
  <c r="I3813" i="2"/>
  <c r="I3814" i="2"/>
  <c r="I3815" i="2"/>
  <c r="I3816" i="2"/>
  <c r="I3817" i="2"/>
  <c r="I3818" i="2"/>
  <c r="I3819" i="2"/>
  <c r="I3820" i="2"/>
  <c r="I3821" i="2"/>
  <c r="I3822" i="2"/>
  <c r="I3823" i="2"/>
  <c r="I3824" i="2"/>
  <c r="I3825" i="2"/>
  <c r="I3826" i="2"/>
  <c r="I3827" i="2"/>
  <c r="I3828" i="2"/>
  <c r="I3829" i="2"/>
  <c r="I3830" i="2"/>
  <c r="I3831" i="2"/>
  <c r="I3832" i="2"/>
  <c r="I3833" i="2"/>
  <c r="I3834" i="2"/>
  <c r="I3835" i="2"/>
  <c r="I3836" i="2"/>
  <c r="I3837" i="2"/>
  <c r="I3838" i="2"/>
  <c r="I3839" i="2"/>
  <c r="I3840" i="2"/>
  <c r="I3841" i="2"/>
  <c r="I3842" i="2"/>
  <c r="I3843" i="2"/>
  <c r="I3844" i="2"/>
  <c r="I3845" i="2"/>
  <c r="I3846" i="2"/>
  <c r="I3847" i="2"/>
  <c r="I3848" i="2"/>
  <c r="I3849" i="2"/>
  <c r="I3850" i="2"/>
  <c r="I3851" i="2"/>
  <c r="I3852" i="2"/>
  <c r="I3853" i="2"/>
  <c r="I3854" i="2"/>
  <c r="I3855" i="2"/>
  <c r="I3856" i="2"/>
  <c r="I3857" i="2"/>
  <c r="I3858" i="2"/>
  <c r="I3859" i="2"/>
  <c r="I3860" i="2"/>
  <c r="I3861" i="2"/>
  <c r="I3862" i="2"/>
  <c r="I3863" i="2"/>
  <c r="I3864" i="2"/>
  <c r="I3865" i="2"/>
  <c r="I3866" i="2"/>
  <c r="I3867" i="2"/>
  <c r="I3868" i="2"/>
  <c r="I3869" i="2"/>
  <c r="I3870" i="2"/>
  <c r="I3871" i="2"/>
  <c r="I3872" i="2"/>
  <c r="I3873" i="2"/>
  <c r="I3874" i="2"/>
  <c r="I3875" i="2"/>
  <c r="I3876" i="2"/>
  <c r="I3877" i="2"/>
  <c r="I3878" i="2"/>
  <c r="I3879" i="2"/>
  <c r="I3880" i="2"/>
  <c r="I3881" i="2"/>
  <c r="I3882" i="2"/>
  <c r="I3883" i="2"/>
  <c r="I3884" i="2"/>
  <c r="I3885" i="2"/>
  <c r="I3886" i="2"/>
  <c r="I3887" i="2"/>
  <c r="I3888" i="2"/>
  <c r="I3889" i="2"/>
  <c r="I3890" i="2"/>
  <c r="I3891" i="2"/>
  <c r="I3892" i="2"/>
  <c r="I3893" i="2"/>
  <c r="I3894" i="2"/>
  <c r="I3895" i="2"/>
  <c r="I3896" i="2"/>
  <c r="I3897" i="2"/>
  <c r="I3898" i="2"/>
  <c r="I3899" i="2"/>
  <c r="I3900" i="2"/>
  <c r="I3901" i="2"/>
  <c r="I3902" i="2"/>
  <c r="I3903" i="2"/>
  <c r="I3904" i="2"/>
  <c r="I3905" i="2"/>
  <c r="I3906" i="2"/>
  <c r="I3907" i="2"/>
  <c r="I3908" i="2"/>
  <c r="I3909" i="2"/>
  <c r="I3910" i="2"/>
  <c r="I3911" i="2"/>
  <c r="I3912" i="2"/>
  <c r="I3913" i="2"/>
  <c r="I3914" i="2"/>
  <c r="I3915" i="2"/>
  <c r="I3916" i="2"/>
  <c r="I3917" i="2"/>
  <c r="I3918" i="2"/>
  <c r="I3919" i="2"/>
  <c r="I3920" i="2"/>
  <c r="I3921" i="2"/>
  <c r="I3922" i="2"/>
  <c r="I3923" i="2"/>
  <c r="I3924" i="2"/>
  <c r="I3925" i="2"/>
  <c r="I3926" i="2"/>
  <c r="I3927" i="2"/>
  <c r="I3928" i="2"/>
  <c r="I3929" i="2"/>
  <c r="I3930" i="2"/>
  <c r="I3931" i="2"/>
  <c r="I3932" i="2"/>
  <c r="I3933" i="2"/>
  <c r="I3934" i="2"/>
  <c r="I3935" i="2"/>
  <c r="I3936" i="2"/>
  <c r="I3937" i="2"/>
  <c r="I3938" i="2"/>
  <c r="I3939" i="2"/>
  <c r="I3940" i="2"/>
  <c r="I3941" i="2"/>
  <c r="I3942" i="2"/>
  <c r="I3943" i="2"/>
  <c r="I3944" i="2"/>
  <c r="I3945" i="2"/>
  <c r="I3946" i="2"/>
  <c r="I3947" i="2"/>
  <c r="I3948" i="2"/>
  <c r="I3949" i="2"/>
  <c r="I3950" i="2"/>
  <c r="I3951" i="2"/>
  <c r="I3952" i="2"/>
  <c r="I3953" i="2"/>
  <c r="I3954" i="2"/>
  <c r="I3955" i="2"/>
  <c r="I3956" i="2"/>
  <c r="I3957" i="2"/>
  <c r="I3958" i="2"/>
  <c r="I3959" i="2"/>
  <c r="I3960" i="2"/>
  <c r="I3961" i="2"/>
  <c r="I3962" i="2"/>
  <c r="I3963" i="2"/>
  <c r="I3964" i="2"/>
  <c r="I3965" i="2"/>
  <c r="I3966" i="2"/>
  <c r="I3967" i="2"/>
  <c r="I3968" i="2"/>
  <c r="I3969" i="2"/>
  <c r="I3970" i="2"/>
  <c r="I3971" i="2"/>
  <c r="I3972" i="2"/>
  <c r="I3973" i="2"/>
  <c r="I3974" i="2"/>
  <c r="I3975" i="2"/>
  <c r="I3976" i="2"/>
  <c r="I3977" i="2"/>
  <c r="I3978" i="2"/>
  <c r="I3979" i="2"/>
  <c r="I3980" i="2"/>
  <c r="I3981" i="2"/>
  <c r="I3982" i="2"/>
  <c r="I3983" i="2"/>
  <c r="I3984" i="2"/>
  <c r="I3985" i="2"/>
  <c r="I3986" i="2"/>
  <c r="I3987" i="2"/>
  <c r="I3988" i="2"/>
  <c r="I3989" i="2"/>
  <c r="I3990" i="2"/>
  <c r="I3991" i="2"/>
  <c r="I3992" i="2"/>
  <c r="I3993" i="2"/>
  <c r="I3994" i="2"/>
  <c r="I3995" i="2"/>
  <c r="I3996" i="2"/>
  <c r="I3997" i="2"/>
  <c r="I3998" i="2"/>
  <c r="I3999" i="2"/>
  <c r="I4000" i="2"/>
  <c r="I4001" i="2"/>
  <c r="I4002" i="2"/>
  <c r="I4003" i="2"/>
  <c r="I4004" i="2"/>
  <c r="I4005" i="2"/>
  <c r="I4006" i="2"/>
  <c r="I4007" i="2"/>
  <c r="I4008" i="2"/>
  <c r="I4009" i="2"/>
  <c r="I4010" i="2"/>
  <c r="I4011" i="2"/>
  <c r="I4012" i="2"/>
  <c r="I4013" i="2"/>
  <c r="I4014" i="2"/>
  <c r="I4015" i="2"/>
  <c r="I4016" i="2"/>
  <c r="I4017" i="2"/>
  <c r="I4018" i="2"/>
  <c r="I4019" i="2"/>
  <c r="I4020" i="2"/>
  <c r="I4021" i="2"/>
  <c r="I4022" i="2"/>
  <c r="I4023" i="2"/>
  <c r="I4024" i="2"/>
  <c r="I4025" i="2"/>
  <c r="I4026" i="2"/>
  <c r="I4027" i="2"/>
  <c r="I4028" i="2"/>
  <c r="I4029" i="2"/>
  <c r="I4030" i="2"/>
  <c r="I4031" i="2"/>
  <c r="I4032" i="2"/>
  <c r="I4033" i="2"/>
  <c r="I4034" i="2"/>
  <c r="I4035" i="2"/>
  <c r="I4036" i="2"/>
  <c r="I4037" i="2"/>
  <c r="I4038" i="2"/>
  <c r="I4039" i="2"/>
  <c r="I4040" i="2"/>
  <c r="I4041" i="2"/>
  <c r="I4042" i="2"/>
  <c r="I4043" i="2"/>
  <c r="I4044" i="2"/>
  <c r="I4045" i="2"/>
  <c r="I4046" i="2"/>
  <c r="I4047" i="2"/>
  <c r="I4048" i="2"/>
  <c r="I4049" i="2"/>
  <c r="I4050" i="2"/>
  <c r="I4051" i="2"/>
  <c r="I4052" i="2"/>
  <c r="I4053" i="2"/>
  <c r="I4054" i="2"/>
  <c r="I4055" i="2"/>
  <c r="I4056" i="2"/>
  <c r="I4057" i="2"/>
  <c r="I4058" i="2"/>
  <c r="I4059" i="2"/>
  <c r="I4060" i="2"/>
  <c r="I4061" i="2"/>
  <c r="I4062" i="2"/>
  <c r="I4063" i="2"/>
  <c r="I4064" i="2"/>
  <c r="I4065" i="2"/>
  <c r="I4066" i="2"/>
  <c r="I4067" i="2"/>
  <c r="I4068" i="2"/>
  <c r="I4069" i="2"/>
  <c r="I4070" i="2"/>
  <c r="I4071" i="2"/>
  <c r="I4072" i="2"/>
  <c r="I4073" i="2"/>
  <c r="I4074" i="2"/>
  <c r="I4075" i="2"/>
  <c r="I4076" i="2"/>
  <c r="I4077" i="2"/>
  <c r="I4078" i="2"/>
  <c r="I4079" i="2"/>
  <c r="I4080" i="2"/>
  <c r="I4081" i="2"/>
  <c r="I4082" i="2"/>
  <c r="I4083" i="2"/>
  <c r="I4084" i="2"/>
  <c r="I4085" i="2"/>
  <c r="I4086" i="2"/>
  <c r="I4087" i="2"/>
  <c r="I4088" i="2"/>
  <c r="I4089" i="2"/>
  <c r="I4090" i="2"/>
  <c r="I4091" i="2"/>
  <c r="I4092" i="2"/>
  <c r="I4093" i="2"/>
  <c r="I4094" i="2"/>
  <c r="I4095" i="2"/>
  <c r="I4096" i="2"/>
  <c r="I4097" i="2"/>
  <c r="I4098" i="2"/>
  <c r="I4099" i="2"/>
  <c r="I4100" i="2"/>
  <c r="I4101" i="2"/>
  <c r="I4102" i="2"/>
  <c r="I4103" i="2"/>
  <c r="I4104" i="2"/>
  <c r="I4105" i="2"/>
  <c r="I4106" i="2"/>
  <c r="I4107" i="2"/>
  <c r="I4108" i="2"/>
  <c r="I4109" i="2"/>
  <c r="I4110" i="2"/>
  <c r="I4111" i="2"/>
  <c r="I4112" i="2"/>
  <c r="I4113" i="2"/>
  <c r="I4114" i="2"/>
  <c r="I4115" i="2"/>
  <c r="I4116" i="2"/>
  <c r="I4117" i="2"/>
  <c r="I4118" i="2"/>
  <c r="I4119" i="2"/>
  <c r="I4120" i="2"/>
  <c r="I4121" i="2"/>
  <c r="I4122" i="2"/>
  <c r="I4123" i="2"/>
  <c r="I4124" i="2"/>
  <c r="I4125" i="2"/>
  <c r="I4126" i="2"/>
  <c r="I4127" i="2"/>
  <c r="I4128" i="2"/>
  <c r="I4129" i="2"/>
  <c r="I4130" i="2"/>
  <c r="I4131" i="2"/>
  <c r="I4132" i="2"/>
  <c r="I4133" i="2"/>
  <c r="I4134" i="2"/>
  <c r="I4135" i="2"/>
  <c r="I4136" i="2"/>
  <c r="I4137" i="2"/>
  <c r="I4138" i="2"/>
  <c r="I4139" i="2"/>
  <c r="I4140" i="2"/>
  <c r="I4141" i="2"/>
  <c r="I4142" i="2"/>
  <c r="I4143" i="2"/>
  <c r="I4144" i="2"/>
  <c r="I4145" i="2"/>
  <c r="I4146" i="2"/>
  <c r="I4147" i="2"/>
  <c r="I4148" i="2"/>
  <c r="I4149" i="2"/>
  <c r="I4150" i="2"/>
  <c r="I4151" i="2"/>
  <c r="I4152" i="2"/>
  <c r="I4153" i="2"/>
  <c r="I4154" i="2"/>
  <c r="I4155" i="2"/>
  <c r="I4156" i="2"/>
  <c r="I4157" i="2"/>
  <c r="I4158" i="2"/>
  <c r="I4159" i="2"/>
  <c r="I4160" i="2"/>
  <c r="I4161" i="2"/>
  <c r="I4162" i="2"/>
  <c r="I4163" i="2"/>
  <c r="I4164" i="2"/>
  <c r="I4165" i="2"/>
  <c r="I4166" i="2"/>
  <c r="I4167" i="2"/>
  <c r="I4168" i="2"/>
  <c r="I4169" i="2"/>
  <c r="I4170" i="2"/>
  <c r="I4171" i="2"/>
  <c r="I4172" i="2"/>
  <c r="I4173" i="2"/>
  <c r="I4174" i="2"/>
  <c r="I4175" i="2"/>
  <c r="I4176" i="2"/>
  <c r="I4177" i="2"/>
  <c r="I4178" i="2"/>
  <c r="I4179" i="2"/>
  <c r="I4180" i="2"/>
  <c r="I4181" i="2"/>
  <c r="I4182" i="2"/>
  <c r="I4183" i="2"/>
  <c r="I4184" i="2"/>
  <c r="I4185" i="2"/>
  <c r="I4186" i="2"/>
  <c r="I4187" i="2"/>
  <c r="I4188" i="2"/>
  <c r="I4189" i="2"/>
  <c r="I4190" i="2"/>
  <c r="I4191" i="2"/>
  <c r="I4192" i="2"/>
  <c r="I4193" i="2"/>
  <c r="I4194" i="2"/>
  <c r="I4195" i="2"/>
  <c r="I4196" i="2"/>
  <c r="I4197" i="2"/>
  <c r="I4198" i="2"/>
  <c r="I4199" i="2"/>
  <c r="I4200" i="2"/>
  <c r="I4201" i="2"/>
  <c r="I4202" i="2"/>
  <c r="I4203" i="2"/>
  <c r="I4204" i="2"/>
  <c r="I4205" i="2"/>
  <c r="I4206" i="2"/>
  <c r="I4207" i="2"/>
  <c r="I4208" i="2"/>
  <c r="I4209" i="2"/>
  <c r="I4210" i="2"/>
  <c r="I4211" i="2"/>
  <c r="I4212" i="2"/>
  <c r="I4213" i="2"/>
  <c r="I4214" i="2"/>
  <c r="I4215" i="2"/>
  <c r="I4216" i="2"/>
  <c r="I4217" i="2"/>
  <c r="I4218" i="2"/>
  <c r="I4219" i="2"/>
  <c r="I4220" i="2"/>
  <c r="I4221" i="2"/>
  <c r="I4222" i="2"/>
  <c r="I4223" i="2"/>
  <c r="I4224" i="2"/>
  <c r="I4225" i="2"/>
  <c r="I4226" i="2"/>
  <c r="I4227" i="2"/>
  <c r="I4228" i="2"/>
  <c r="I4229" i="2"/>
  <c r="I4230" i="2"/>
  <c r="I4231" i="2"/>
  <c r="I4232" i="2"/>
  <c r="I4233" i="2"/>
  <c r="I4234" i="2"/>
  <c r="I4235" i="2"/>
  <c r="I4236" i="2"/>
  <c r="I4237" i="2"/>
  <c r="I4238" i="2"/>
  <c r="I4239" i="2"/>
  <c r="I4240" i="2"/>
  <c r="I4241" i="2"/>
  <c r="I4242" i="2"/>
  <c r="I4243" i="2"/>
  <c r="I4244" i="2"/>
  <c r="I4245" i="2"/>
  <c r="I4246" i="2"/>
  <c r="I4247" i="2"/>
  <c r="I4248" i="2"/>
  <c r="I4249" i="2"/>
  <c r="I4250" i="2"/>
  <c r="I4251" i="2"/>
  <c r="I4252" i="2"/>
  <c r="I4253" i="2"/>
  <c r="I4254" i="2"/>
  <c r="I4255" i="2"/>
  <c r="I4256" i="2"/>
  <c r="I4257" i="2"/>
  <c r="I4258" i="2"/>
  <c r="I4259" i="2"/>
  <c r="I4260" i="2"/>
  <c r="I4261" i="2"/>
  <c r="I4262" i="2"/>
  <c r="I4263" i="2"/>
  <c r="I4264" i="2"/>
  <c r="I4265" i="2"/>
  <c r="I4266" i="2"/>
  <c r="I4267" i="2"/>
  <c r="I4268" i="2"/>
  <c r="I4269" i="2"/>
  <c r="I4270" i="2"/>
  <c r="I4271" i="2"/>
  <c r="I4272" i="2"/>
  <c r="I4273" i="2"/>
  <c r="I4274" i="2"/>
  <c r="I4275" i="2"/>
  <c r="I4276" i="2"/>
  <c r="I4277" i="2"/>
  <c r="I4278" i="2"/>
  <c r="I4279" i="2"/>
  <c r="I4280" i="2"/>
  <c r="I4281" i="2"/>
  <c r="I4282" i="2"/>
  <c r="I4283" i="2"/>
  <c r="I4284" i="2"/>
  <c r="I4285" i="2"/>
  <c r="I4286" i="2"/>
  <c r="I4287" i="2"/>
  <c r="I4288" i="2"/>
  <c r="I4289" i="2"/>
  <c r="I4290" i="2"/>
  <c r="I4291" i="2"/>
  <c r="I4292" i="2"/>
  <c r="I4293" i="2"/>
  <c r="I4294" i="2"/>
  <c r="I4295" i="2"/>
  <c r="I4296" i="2"/>
  <c r="I4297" i="2"/>
  <c r="I4298" i="2"/>
  <c r="I4299" i="2"/>
  <c r="I4300" i="2"/>
  <c r="I4301" i="2"/>
  <c r="I4302" i="2"/>
  <c r="I4303" i="2"/>
  <c r="I4304" i="2"/>
  <c r="I4305" i="2"/>
  <c r="I4306" i="2"/>
  <c r="I4307" i="2"/>
  <c r="I4308" i="2"/>
  <c r="I4309" i="2"/>
  <c r="I4310" i="2"/>
  <c r="I4311" i="2"/>
  <c r="I4312" i="2"/>
  <c r="I4313" i="2"/>
  <c r="I4314" i="2"/>
  <c r="I4315" i="2"/>
  <c r="I4316" i="2"/>
  <c r="I4317" i="2"/>
  <c r="I4318" i="2"/>
  <c r="I4319" i="2"/>
  <c r="I4320" i="2"/>
  <c r="I4321" i="2"/>
  <c r="I4322" i="2"/>
  <c r="I4323" i="2"/>
  <c r="I4324" i="2"/>
  <c r="I4325" i="2"/>
  <c r="I4326" i="2"/>
  <c r="I4327" i="2"/>
  <c r="I4328" i="2"/>
  <c r="I4329" i="2"/>
  <c r="I4330" i="2"/>
  <c r="I4331" i="2"/>
  <c r="I4332" i="2"/>
  <c r="I4333" i="2"/>
  <c r="I4334" i="2"/>
  <c r="I4335" i="2"/>
  <c r="I4336" i="2"/>
  <c r="I4337" i="2"/>
  <c r="I4338" i="2"/>
  <c r="I4339" i="2"/>
  <c r="I4340" i="2"/>
  <c r="I4341" i="2"/>
  <c r="I4342" i="2"/>
  <c r="I4343" i="2"/>
  <c r="I4344" i="2"/>
  <c r="I4345" i="2"/>
  <c r="I4346" i="2"/>
  <c r="I4347" i="2"/>
  <c r="I4348" i="2"/>
  <c r="I4349" i="2"/>
  <c r="I4350" i="2"/>
  <c r="I4351" i="2"/>
  <c r="I4352" i="2"/>
  <c r="I4353" i="2"/>
  <c r="I4354" i="2"/>
  <c r="I4355" i="2"/>
  <c r="I4356" i="2"/>
  <c r="I4357" i="2"/>
  <c r="I4358" i="2"/>
  <c r="I4359" i="2"/>
  <c r="I4360" i="2"/>
  <c r="I4361" i="2"/>
  <c r="I4362" i="2"/>
  <c r="I4363" i="2"/>
  <c r="I4364" i="2"/>
  <c r="I4365" i="2"/>
  <c r="I4366" i="2"/>
  <c r="I4367" i="2"/>
  <c r="I4368" i="2"/>
  <c r="I4369" i="2"/>
  <c r="I4370" i="2"/>
  <c r="I4371" i="2"/>
  <c r="I4372" i="2"/>
  <c r="I4373" i="2"/>
  <c r="I4374" i="2"/>
  <c r="I4375" i="2"/>
  <c r="I4376" i="2"/>
  <c r="I4377" i="2"/>
  <c r="I4378" i="2"/>
  <c r="I4379" i="2"/>
  <c r="I4380" i="2"/>
  <c r="I4381" i="2"/>
  <c r="I4382" i="2"/>
  <c r="I4383" i="2"/>
  <c r="I4384" i="2"/>
  <c r="I4385" i="2"/>
  <c r="I4386" i="2"/>
  <c r="I4387" i="2"/>
  <c r="I4388" i="2"/>
  <c r="I4389" i="2"/>
  <c r="I4390" i="2"/>
  <c r="I4391" i="2"/>
  <c r="I4392" i="2"/>
  <c r="I4393" i="2"/>
  <c r="I4394" i="2"/>
  <c r="I4395" i="2"/>
  <c r="I4396" i="2"/>
  <c r="I4397" i="2"/>
  <c r="I4398" i="2"/>
  <c r="I4399" i="2"/>
  <c r="I4400" i="2"/>
  <c r="I4401" i="2"/>
  <c r="I4402" i="2"/>
  <c r="I4403" i="2"/>
  <c r="I4404" i="2"/>
  <c r="I4405" i="2"/>
  <c r="I4406" i="2"/>
  <c r="I4407" i="2"/>
  <c r="I4408" i="2"/>
  <c r="I4409" i="2"/>
  <c r="I4410" i="2"/>
  <c r="I4411" i="2"/>
  <c r="I4412" i="2"/>
  <c r="I4413" i="2"/>
  <c r="I4414" i="2"/>
  <c r="I4415" i="2"/>
  <c r="I4416" i="2"/>
  <c r="I4417" i="2"/>
  <c r="I4418" i="2"/>
  <c r="I4419" i="2"/>
  <c r="I4420" i="2"/>
  <c r="I4421" i="2"/>
  <c r="I4422" i="2"/>
  <c r="I4423" i="2"/>
  <c r="I4424" i="2"/>
  <c r="I4425" i="2"/>
  <c r="I4426" i="2"/>
  <c r="I4427" i="2"/>
  <c r="I4428" i="2"/>
  <c r="I4429" i="2"/>
  <c r="I4430" i="2"/>
  <c r="I4431" i="2"/>
  <c r="I4432" i="2"/>
  <c r="I4433" i="2"/>
  <c r="I4434" i="2"/>
  <c r="I4435" i="2"/>
  <c r="I4436" i="2"/>
  <c r="I4437" i="2"/>
  <c r="I4438" i="2"/>
  <c r="I4439" i="2"/>
  <c r="I4440" i="2"/>
  <c r="I4441" i="2"/>
  <c r="I4442" i="2"/>
  <c r="I4443" i="2"/>
  <c r="I4444" i="2"/>
  <c r="I4445" i="2"/>
  <c r="I4446" i="2"/>
  <c r="I4447" i="2"/>
  <c r="I4448" i="2"/>
  <c r="I4449" i="2"/>
  <c r="I4450" i="2"/>
  <c r="I4451" i="2"/>
  <c r="I4452" i="2"/>
  <c r="I4453" i="2"/>
  <c r="I4454" i="2"/>
  <c r="I4455" i="2"/>
  <c r="I4456" i="2"/>
  <c r="I4457" i="2"/>
  <c r="I4458" i="2"/>
  <c r="I4459" i="2"/>
  <c r="I4460" i="2"/>
  <c r="I4461" i="2"/>
  <c r="I4462" i="2"/>
  <c r="I4463" i="2"/>
  <c r="I4464" i="2"/>
  <c r="I4465" i="2"/>
  <c r="I4466" i="2"/>
  <c r="I4467" i="2"/>
  <c r="I4468" i="2"/>
  <c r="I4469" i="2"/>
  <c r="I4470" i="2"/>
  <c r="I4471" i="2"/>
  <c r="I4472" i="2"/>
  <c r="I4473" i="2"/>
  <c r="I4474" i="2"/>
  <c r="I4475" i="2"/>
  <c r="I4476" i="2"/>
  <c r="I4477" i="2"/>
  <c r="I4478" i="2"/>
  <c r="I4479" i="2"/>
  <c r="I4480" i="2"/>
  <c r="I4481" i="2"/>
  <c r="I4482" i="2"/>
  <c r="I4483" i="2"/>
  <c r="I4484" i="2"/>
  <c r="I4485" i="2"/>
  <c r="I4486" i="2"/>
  <c r="I4487" i="2"/>
  <c r="I4488" i="2"/>
  <c r="I4489" i="2"/>
  <c r="I4490" i="2"/>
  <c r="I4491" i="2"/>
  <c r="I4492" i="2"/>
  <c r="I4493" i="2"/>
  <c r="I4494" i="2"/>
  <c r="I4495" i="2"/>
  <c r="I4496" i="2"/>
  <c r="I4497" i="2"/>
  <c r="I4498" i="2"/>
  <c r="I4499" i="2"/>
  <c r="I4500" i="2"/>
  <c r="I4501" i="2"/>
  <c r="I4502" i="2"/>
  <c r="I4503" i="2"/>
  <c r="I4504" i="2"/>
  <c r="I4505" i="2"/>
  <c r="I4506" i="2"/>
  <c r="I4507" i="2"/>
  <c r="I4508" i="2"/>
  <c r="I4509" i="2"/>
  <c r="I4510" i="2"/>
  <c r="I4511" i="2"/>
  <c r="I4512" i="2"/>
  <c r="I4513" i="2"/>
  <c r="I4514" i="2"/>
  <c r="I4515" i="2"/>
  <c r="I4516" i="2"/>
  <c r="I4517" i="2"/>
  <c r="I4518" i="2"/>
  <c r="I4519" i="2"/>
  <c r="I4520" i="2"/>
  <c r="I4521" i="2"/>
  <c r="I4522" i="2"/>
  <c r="I4523" i="2"/>
  <c r="I4524" i="2"/>
  <c r="I4525" i="2"/>
  <c r="I4526" i="2"/>
  <c r="I4527" i="2"/>
  <c r="I4528" i="2"/>
  <c r="I4529" i="2"/>
  <c r="I4530" i="2"/>
  <c r="I4531" i="2"/>
  <c r="I4532" i="2"/>
  <c r="I4533" i="2"/>
  <c r="I4534" i="2"/>
  <c r="I4535" i="2"/>
  <c r="I4536" i="2"/>
  <c r="I4537" i="2"/>
  <c r="I4538" i="2"/>
  <c r="I4539" i="2"/>
  <c r="I4540" i="2"/>
  <c r="I4541" i="2"/>
  <c r="I4542" i="2"/>
  <c r="I4543" i="2"/>
  <c r="I4544" i="2"/>
  <c r="I4545" i="2"/>
  <c r="I4546" i="2"/>
  <c r="I4547" i="2"/>
  <c r="I4548" i="2"/>
  <c r="I4549" i="2"/>
  <c r="I4550" i="2"/>
  <c r="I4551" i="2"/>
  <c r="I4552" i="2"/>
  <c r="I4553" i="2"/>
  <c r="I4554" i="2"/>
  <c r="I4555" i="2"/>
  <c r="I4556" i="2"/>
  <c r="I4557" i="2"/>
  <c r="I4558" i="2"/>
  <c r="I4559" i="2"/>
  <c r="I4560" i="2"/>
  <c r="I4561" i="2"/>
  <c r="I4562" i="2"/>
  <c r="I4563" i="2"/>
  <c r="I4564" i="2"/>
  <c r="I4565" i="2"/>
  <c r="I4566" i="2"/>
  <c r="I4567" i="2"/>
  <c r="I4568" i="2"/>
  <c r="I4569" i="2"/>
  <c r="I4570" i="2"/>
  <c r="I4571" i="2"/>
  <c r="I4572" i="2"/>
  <c r="I4573" i="2"/>
  <c r="I4574" i="2"/>
  <c r="I4575" i="2"/>
  <c r="I4576" i="2"/>
  <c r="I4577" i="2"/>
  <c r="I4578" i="2"/>
  <c r="I4579" i="2"/>
  <c r="I4580" i="2"/>
  <c r="I4581" i="2"/>
  <c r="I4582" i="2"/>
  <c r="I4583" i="2"/>
  <c r="I4584" i="2"/>
  <c r="I4585" i="2"/>
  <c r="I4586" i="2"/>
  <c r="I4587" i="2"/>
  <c r="I4588" i="2"/>
  <c r="I4589" i="2"/>
  <c r="I4590" i="2"/>
  <c r="I4591" i="2"/>
  <c r="I4592" i="2"/>
  <c r="I4593" i="2"/>
  <c r="I4594" i="2"/>
  <c r="I4595" i="2"/>
  <c r="I4596" i="2"/>
  <c r="I4597" i="2"/>
  <c r="I4598" i="2"/>
  <c r="I4599" i="2"/>
  <c r="I4600" i="2"/>
  <c r="I4601" i="2"/>
  <c r="I4602" i="2"/>
  <c r="I4603" i="2"/>
  <c r="I4604" i="2"/>
  <c r="I4605" i="2"/>
  <c r="I4606" i="2"/>
  <c r="I4607" i="2"/>
  <c r="I4608" i="2"/>
  <c r="I4609" i="2"/>
  <c r="I4610" i="2"/>
  <c r="I4611" i="2"/>
  <c r="I4612" i="2"/>
  <c r="I4613" i="2"/>
  <c r="I4614" i="2"/>
  <c r="I4615" i="2"/>
  <c r="I4616" i="2"/>
  <c r="I4617" i="2"/>
  <c r="I4618" i="2"/>
  <c r="I4619" i="2"/>
  <c r="I4620" i="2"/>
  <c r="I4621" i="2"/>
  <c r="I4622" i="2"/>
  <c r="I4623" i="2"/>
  <c r="I4624" i="2"/>
  <c r="I4625" i="2"/>
  <c r="I4626" i="2"/>
  <c r="I4627" i="2"/>
  <c r="I4628" i="2"/>
  <c r="I4629" i="2"/>
  <c r="I4630" i="2"/>
  <c r="I4631" i="2"/>
  <c r="I4632" i="2"/>
  <c r="I4633" i="2"/>
  <c r="I4634" i="2"/>
  <c r="I4635" i="2"/>
  <c r="I4636" i="2"/>
  <c r="I4637" i="2"/>
  <c r="I4638" i="2"/>
  <c r="I4639" i="2"/>
  <c r="I4640" i="2"/>
  <c r="I4641" i="2"/>
  <c r="I4642" i="2"/>
  <c r="I4643" i="2"/>
  <c r="I4644" i="2"/>
  <c r="I4645" i="2"/>
  <c r="I4646" i="2"/>
  <c r="I4647" i="2"/>
  <c r="I4648" i="2"/>
  <c r="I4649" i="2"/>
  <c r="I4650" i="2"/>
  <c r="I4651" i="2"/>
  <c r="I4652" i="2"/>
  <c r="I4653" i="2"/>
  <c r="I4654" i="2"/>
  <c r="I4655" i="2"/>
  <c r="I4656" i="2"/>
  <c r="I4657" i="2"/>
  <c r="I4658" i="2"/>
  <c r="I4659" i="2"/>
  <c r="I4660" i="2"/>
  <c r="I4661" i="2"/>
  <c r="I4662" i="2"/>
  <c r="I4663" i="2"/>
  <c r="I4664" i="2"/>
  <c r="I4665" i="2"/>
  <c r="I4666" i="2"/>
  <c r="I4667" i="2"/>
  <c r="I4668" i="2"/>
  <c r="I4669" i="2"/>
  <c r="I4670" i="2"/>
  <c r="I4671" i="2"/>
  <c r="I4672" i="2"/>
  <c r="I4673" i="2"/>
  <c r="I4674" i="2"/>
  <c r="I4675" i="2"/>
  <c r="I4676" i="2"/>
  <c r="I4677" i="2"/>
  <c r="I4678" i="2"/>
  <c r="I4679" i="2"/>
  <c r="I4680" i="2"/>
  <c r="I4681" i="2"/>
  <c r="I4682" i="2"/>
  <c r="I4683" i="2"/>
  <c r="I4684" i="2"/>
  <c r="I4685" i="2"/>
  <c r="I4686" i="2"/>
  <c r="I4687" i="2"/>
  <c r="I4688" i="2"/>
  <c r="I4689" i="2"/>
  <c r="I4690" i="2"/>
  <c r="I4691" i="2"/>
  <c r="I4692" i="2"/>
  <c r="I4693" i="2"/>
  <c r="I4694" i="2"/>
  <c r="I4695" i="2"/>
  <c r="I4696" i="2"/>
  <c r="I4697" i="2"/>
  <c r="I4698" i="2"/>
  <c r="I4699" i="2"/>
  <c r="I4700" i="2"/>
  <c r="I4701" i="2"/>
  <c r="I4702" i="2"/>
  <c r="I4703" i="2"/>
  <c r="I4704" i="2"/>
  <c r="I4705" i="2"/>
  <c r="I4706" i="2"/>
  <c r="I4707" i="2"/>
  <c r="I4708" i="2"/>
  <c r="I4709" i="2"/>
  <c r="I4710" i="2"/>
  <c r="I4711" i="2"/>
  <c r="I4712" i="2"/>
  <c r="I4713" i="2"/>
  <c r="I4714" i="2"/>
  <c r="I4715" i="2"/>
  <c r="I4716" i="2"/>
  <c r="I4717" i="2"/>
  <c r="I4718" i="2"/>
  <c r="I4719" i="2"/>
  <c r="I4720" i="2"/>
  <c r="I4721" i="2"/>
  <c r="I4722" i="2"/>
  <c r="I4723" i="2"/>
  <c r="I4724" i="2"/>
  <c r="I4725" i="2"/>
  <c r="I4726" i="2"/>
  <c r="I4727" i="2"/>
  <c r="I4728" i="2"/>
  <c r="I4729" i="2"/>
  <c r="I4730" i="2"/>
  <c r="I4731" i="2"/>
  <c r="I4732" i="2"/>
  <c r="I4733" i="2"/>
  <c r="I4734" i="2"/>
  <c r="I4735" i="2"/>
  <c r="I4736" i="2"/>
  <c r="I4737" i="2"/>
  <c r="I4738" i="2"/>
  <c r="I4739" i="2"/>
  <c r="I4740" i="2"/>
  <c r="I4741" i="2"/>
  <c r="I4742" i="2"/>
  <c r="I4743" i="2"/>
  <c r="I4744" i="2"/>
  <c r="I4745" i="2"/>
  <c r="I4746" i="2"/>
  <c r="I4747" i="2"/>
  <c r="I4748" i="2"/>
  <c r="I4749" i="2"/>
  <c r="I4750" i="2"/>
  <c r="I4751" i="2"/>
  <c r="I4752" i="2"/>
  <c r="I4753" i="2"/>
  <c r="I4754" i="2"/>
  <c r="I4755" i="2"/>
  <c r="I4756" i="2"/>
  <c r="I4757" i="2"/>
  <c r="I4758" i="2"/>
  <c r="I4759" i="2"/>
  <c r="I4760" i="2"/>
  <c r="I4761" i="2"/>
  <c r="I4762" i="2"/>
  <c r="I4763" i="2"/>
  <c r="I4764" i="2"/>
  <c r="I4765" i="2"/>
  <c r="I4766" i="2"/>
  <c r="I4767" i="2"/>
  <c r="I4768" i="2"/>
  <c r="I4769" i="2"/>
  <c r="I4770" i="2"/>
  <c r="I4771" i="2"/>
  <c r="I4772" i="2"/>
  <c r="I4773" i="2"/>
  <c r="I4774" i="2"/>
  <c r="I4775" i="2"/>
  <c r="I4776" i="2"/>
  <c r="I4777" i="2"/>
  <c r="I4778" i="2"/>
  <c r="I4779" i="2"/>
  <c r="I4780" i="2"/>
  <c r="I4781" i="2"/>
  <c r="I4782" i="2"/>
  <c r="I4783" i="2"/>
  <c r="I4784" i="2"/>
  <c r="I4785" i="2"/>
  <c r="I4786" i="2"/>
  <c r="I4787" i="2"/>
  <c r="I4788" i="2"/>
  <c r="I4789" i="2"/>
  <c r="I4790" i="2"/>
  <c r="I4791" i="2"/>
  <c r="I4792" i="2"/>
  <c r="I4793" i="2"/>
  <c r="I4794" i="2"/>
  <c r="I4795" i="2"/>
  <c r="I4796" i="2"/>
  <c r="I4797" i="2"/>
  <c r="I4798" i="2"/>
  <c r="I4799" i="2"/>
  <c r="I4800" i="2"/>
  <c r="I4801" i="2"/>
  <c r="I4802" i="2"/>
  <c r="I4803" i="2"/>
  <c r="I4804" i="2"/>
  <c r="I4805" i="2"/>
  <c r="I4806" i="2"/>
  <c r="I4807" i="2"/>
  <c r="I4808" i="2"/>
  <c r="I4809" i="2"/>
  <c r="I4810" i="2"/>
  <c r="I4811" i="2"/>
  <c r="I4812" i="2"/>
  <c r="I4813" i="2"/>
  <c r="I4814" i="2"/>
  <c r="I4815" i="2"/>
  <c r="I4816" i="2"/>
  <c r="I4817" i="2"/>
  <c r="I4818" i="2"/>
  <c r="I4819" i="2"/>
  <c r="I4820" i="2"/>
  <c r="I4821" i="2"/>
  <c r="I4822" i="2"/>
  <c r="I4823" i="2"/>
  <c r="I4824" i="2"/>
  <c r="I4825" i="2"/>
  <c r="I4826" i="2"/>
  <c r="I4827" i="2"/>
  <c r="I4828" i="2"/>
  <c r="I4829" i="2"/>
  <c r="I4830" i="2"/>
  <c r="I4831" i="2"/>
  <c r="I4832" i="2"/>
  <c r="I4833" i="2"/>
  <c r="I4834" i="2"/>
  <c r="I4835" i="2"/>
  <c r="I4836" i="2"/>
  <c r="I4837" i="2"/>
  <c r="I4838" i="2"/>
  <c r="I4839" i="2"/>
  <c r="I4840" i="2"/>
  <c r="I4841" i="2"/>
  <c r="I4842" i="2"/>
  <c r="I4843" i="2"/>
  <c r="I4844" i="2"/>
  <c r="I4845" i="2"/>
  <c r="I4846" i="2"/>
  <c r="I4847" i="2"/>
  <c r="I4848" i="2"/>
  <c r="I4849" i="2"/>
  <c r="I4850" i="2"/>
  <c r="I4851" i="2"/>
  <c r="I4852" i="2"/>
  <c r="I4853" i="2"/>
  <c r="I4854" i="2"/>
  <c r="I4855" i="2"/>
  <c r="I4856" i="2"/>
  <c r="I4857" i="2"/>
  <c r="I4858" i="2"/>
  <c r="I4859" i="2"/>
  <c r="I4860" i="2"/>
  <c r="I4861" i="2"/>
  <c r="I4862" i="2"/>
  <c r="I4863" i="2"/>
  <c r="I4864" i="2"/>
  <c r="I4865" i="2"/>
  <c r="I4866" i="2"/>
  <c r="I4867" i="2"/>
  <c r="I4868" i="2"/>
  <c r="I4869" i="2"/>
  <c r="I4870" i="2"/>
  <c r="I4871" i="2"/>
  <c r="I4872" i="2"/>
  <c r="I4873" i="2"/>
  <c r="I4874" i="2"/>
  <c r="I4875" i="2"/>
  <c r="I4876" i="2"/>
  <c r="I4877" i="2"/>
  <c r="I4878" i="2"/>
  <c r="I4879" i="2"/>
  <c r="I4880" i="2"/>
  <c r="I4881" i="2"/>
  <c r="I4882" i="2"/>
  <c r="I4883" i="2"/>
  <c r="I4884" i="2"/>
  <c r="I4885" i="2"/>
  <c r="I4886" i="2"/>
  <c r="I4887" i="2"/>
  <c r="I4888" i="2"/>
  <c r="I4889" i="2"/>
  <c r="I4890" i="2"/>
  <c r="I4891" i="2"/>
  <c r="I4892" i="2"/>
  <c r="I4893" i="2"/>
  <c r="I4894" i="2"/>
  <c r="I4895" i="2"/>
  <c r="I4896" i="2"/>
  <c r="I4897" i="2"/>
  <c r="I4898" i="2"/>
  <c r="I4899" i="2"/>
  <c r="I4900" i="2"/>
  <c r="I4901" i="2"/>
  <c r="I4902" i="2"/>
  <c r="I4903" i="2"/>
  <c r="I4904" i="2"/>
  <c r="I4905" i="2"/>
  <c r="I4906" i="2"/>
  <c r="I4907" i="2"/>
  <c r="I4908" i="2"/>
  <c r="I4909" i="2"/>
  <c r="I4910" i="2"/>
  <c r="I4911" i="2"/>
  <c r="I4912" i="2"/>
  <c r="I4913" i="2"/>
  <c r="I4914" i="2"/>
  <c r="I4915" i="2"/>
  <c r="I4916" i="2"/>
  <c r="I4917" i="2"/>
  <c r="I4918" i="2"/>
  <c r="I4919" i="2"/>
  <c r="I4920" i="2"/>
  <c r="I4921" i="2"/>
  <c r="I4922" i="2"/>
  <c r="I4923" i="2"/>
  <c r="I4924" i="2"/>
  <c r="I4925" i="2"/>
  <c r="I4926" i="2"/>
  <c r="I4927" i="2"/>
  <c r="I4928" i="2"/>
  <c r="I4929" i="2"/>
  <c r="I4930" i="2"/>
  <c r="I4931" i="2"/>
  <c r="I4932" i="2"/>
  <c r="I4933" i="2"/>
  <c r="I4934" i="2"/>
  <c r="I4935" i="2"/>
  <c r="I4936" i="2"/>
  <c r="I4937" i="2"/>
  <c r="I4938" i="2"/>
  <c r="I4939" i="2"/>
  <c r="I4940" i="2"/>
  <c r="I4941" i="2"/>
  <c r="I4942" i="2"/>
  <c r="I4943" i="2"/>
  <c r="I4944" i="2"/>
  <c r="I4945" i="2"/>
  <c r="I4946" i="2"/>
  <c r="I4947" i="2"/>
  <c r="I4948" i="2"/>
  <c r="I4949" i="2"/>
  <c r="I4950" i="2"/>
  <c r="I4951" i="2"/>
  <c r="I4952" i="2"/>
  <c r="I4953" i="2"/>
  <c r="I4954" i="2"/>
  <c r="I4955" i="2"/>
  <c r="I4956" i="2"/>
  <c r="I4957" i="2"/>
  <c r="I4958" i="2"/>
  <c r="I4959" i="2"/>
  <c r="I4960" i="2"/>
  <c r="I4961" i="2"/>
  <c r="I4962" i="2"/>
  <c r="I4963" i="2"/>
  <c r="I4964" i="2"/>
  <c r="I4965" i="2"/>
  <c r="I4966" i="2"/>
  <c r="I4967" i="2"/>
  <c r="I4968" i="2"/>
  <c r="I4969" i="2"/>
  <c r="I4970" i="2"/>
  <c r="I4971" i="2"/>
  <c r="I4972" i="2"/>
  <c r="I4973" i="2"/>
  <c r="I4974" i="2"/>
  <c r="I4975" i="2"/>
  <c r="I4976" i="2"/>
  <c r="I4977" i="2"/>
  <c r="I4978" i="2"/>
  <c r="I4979" i="2"/>
  <c r="I4980" i="2"/>
  <c r="I4981" i="2"/>
  <c r="I4982" i="2"/>
  <c r="I4983" i="2"/>
  <c r="I4984" i="2"/>
  <c r="I4985" i="2"/>
  <c r="I4986" i="2"/>
  <c r="I4987" i="2"/>
  <c r="I4988" i="2"/>
  <c r="I4989" i="2"/>
  <c r="I4990" i="2"/>
  <c r="I4991" i="2"/>
  <c r="I4992" i="2"/>
  <c r="I4993" i="2"/>
  <c r="I4994" i="2"/>
  <c r="I4995" i="2"/>
  <c r="I4996" i="2"/>
  <c r="I4997" i="2"/>
  <c r="I4998" i="2"/>
  <c r="I4999" i="2"/>
  <c r="I5000" i="2"/>
  <c r="I5001" i="2"/>
  <c r="I5002" i="2"/>
  <c r="I8" i="2"/>
  <c r="B3" i="2" l="1"/>
  <c r="B4" i="2"/>
  <c r="B5" i="2"/>
  <c r="B2" i="2"/>
  <c r="P8" i="16"/>
  <c r="B8" i="2"/>
  <c r="C9" i="16" l="1"/>
  <c r="D9" i="16"/>
  <c r="E9" i="16"/>
  <c r="I9" i="16"/>
  <c r="F9" i="16"/>
  <c r="G9" i="16"/>
  <c r="H9" i="16"/>
  <c r="J9" i="16"/>
  <c r="K9" i="16"/>
  <c r="L9" i="16"/>
  <c r="M9" i="16"/>
  <c r="N9" i="16"/>
  <c r="O9" i="16"/>
  <c r="P9" i="16"/>
  <c r="Q9" i="16"/>
  <c r="R9" i="16"/>
  <c r="C10" i="16"/>
  <c r="D10" i="16"/>
  <c r="E10" i="16"/>
  <c r="I10" i="16"/>
  <c r="F10" i="16"/>
  <c r="G10" i="16"/>
  <c r="H10" i="16"/>
  <c r="J10" i="16"/>
  <c r="K10" i="16"/>
  <c r="L10" i="16"/>
  <c r="M10" i="16"/>
  <c r="N10" i="16"/>
  <c r="O10" i="16"/>
  <c r="P10" i="16"/>
  <c r="Q10" i="16"/>
  <c r="R10" i="16"/>
  <c r="C11" i="16"/>
  <c r="D11" i="16"/>
  <c r="E11" i="16"/>
  <c r="I11" i="16"/>
  <c r="F11" i="16"/>
  <c r="G11" i="16"/>
  <c r="H11" i="16"/>
  <c r="J11" i="16"/>
  <c r="K11" i="16"/>
  <c r="L11" i="16"/>
  <c r="M11" i="16"/>
  <c r="N11" i="16"/>
  <c r="O11" i="16"/>
  <c r="P11" i="16"/>
  <c r="Q11" i="16"/>
  <c r="R11" i="16"/>
  <c r="C12" i="16"/>
  <c r="D12" i="16"/>
  <c r="E12" i="16"/>
  <c r="F12" i="16"/>
  <c r="G12" i="16"/>
  <c r="H12" i="16"/>
  <c r="J12" i="16"/>
  <c r="K12" i="16"/>
  <c r="L12" i="16"/>
  <c r="M12" i="16"/>
  <c r="N12" i="16"/>
  <c r="O12" i="16"/>
  <c r="P12" i="16"/>
  <c r="Q12" i="16"/>
  <c r="R12" i="16"/>
  <c r="C13" i="16"/>
  <c r="D13" i="16"/>
  <c r="E13" i="16"/>
  <c r="F13" i="16"/>
  <c r="G13" i="16"/>
  <c r="H13" i="16"/>
  <c r="J13" i="16"/>
  <c r="K13" i="16"/>
  <c r="L13" i="16"/>
  <c r="M13" i="16"/>
  <c r="N13" i="16"/>
  <c r="O13" i="16"/>
  <c r="P13" i="16"/>
  <c r="Q13" i="16"/>
  <c r="R13" i="16"/>
  <c r="C14" i="16"/>
  <c r="D14" i="16"/>
  <c r="E14" i="16"/>
  <c r="F14" i="16"/>
  <c r="G14" i="16"/>
  <c r="H14" i="16"/>
  <c r="J14" i="16"/>
  <c r="K14" i="16"/>
  <c r="L14" i="16"/>
  <c r="M14" i="16"/>
  <c r="N14" i="16"/>
  <c r="O14" i="16"/>
  <c r="P14" i="16"/>
  <c r="Q14" i="16"/>
  <c r="R14" i="16"/>
  <c r="C15" i="16"/>
  <c r="D15" i="16"/>
  <c r="E15" i="16"/>
  <c r="F15" i="16"/>
  <c r="G15" i="16"/>
  <c r="H15" i="16"/>
  <c r="J15" i="16"/>
  <c r="K15" i="16"/>
  <c r="L15" i="16"/>
  <c r="M15" i="16"/>
  <c r="N15" i="16"/>
  <c r="O15" i="16"/>
  <c r="P15" i="16"/>
  <c r="Q15" i="16"/>
  <c r="R15" i="16"/>
  <c r="C16" i="16"/>
  <c r="D16" i="16"/>
  <c r="E16" i="16"/>
  <c r="F16" i="16"/>
  <c r="G16" i="16"/>
  <c r="H16" i="16"/>
  <c r="J16" i="16"/>
  <c r="K16" i="16"/>
  <c r="L16" i="16"/>
  <c r="M16" i="16"/>
  <c r="N16" i="16"/>
  <c r="O16" i="16"/>
  <c r="P16" i="16"/>
  <c r="Q16" i="16"/>
  <c r="R16" i="16"/>
  <c r="C17" i="16"/>
  <c r="D17" i="16"/>
  <c r="E17" i="16"/>
  <c r="F17" i="16"/>
  <c r="G17" i="16"/>
  <c r="H17" i="16"/>
  <c r="J17" i="16"/>
  <c r="K17" i="16"/>
  <c r="L17" i="16"/>
  <c r="M17" i="16"/>
  <c r="N17" i="16"/>
  <c r="O17" i="16"/>
  <c r="P17" i="16"/>
  <c r="Q17" i="16"/>
  <c r="R17" i="16"/>
  <c r="C18" i="16"/>
  <c r="D18" i="16"/>
  <c r="E18" i="16"/>
  <c r="F18" i="16"/>
  <c r="G18" i="16"/>
  <c r="H18" i="16"/>
  <c r="J18" i="16"/>
  <c r="K18" i="16"/>
  <c r="L18" i="16"/>
  <c r="M18" i="16"/>
  <c r="N18" i="16"/>
  <c r="O18" i="16"/>
  <c r="P18" i="16"/>
  <c r="Q18" i="16"/>
  <c r="R18" i="16"/>
  <c r="C19" i="16"/>
  <c r="D19" i="16"/>
  <c r="E19" i="16"/>
  <c r="F19" i="16"/>
  <c r="G19" i="16"/>
  <c r="H19" i="16"/>
  <c r="J19" i="16"/>
  <c r="K19" i="16"/>
  <c r="L19" i="16"/>
  <c r="M19" i="16"/>
  <c r="N19" i="16"/>
  <c r="O19" i="16"/>
  <c r="P19" i="16"/>
  <c r="Q19" i="16"/>
  <c r="R19" i="16"/>
  <c r="C20" i="16"/>
  <c r="D20" i="16"/>
  <c r="E20" i="16"/>
  <c r="F20" i="16"/>
  <c r="G20" i="16"/>
  <c r="H20" i="16"/>
  <c r="J20" i="16"/>
  <c r="K20" i="16"/>
  <c r="L20" i="16"/>
  <c r="M20" i="16"/>
  <c r="N20" i="16"/>
  <c r="O20" i="16"/>
  <c r="P20" i="16"/>
  <c r="Q20" i="16"/>
  <c r="R20" i="16"/>
  <c r="C21" i="16"/>
  <c r="D21" i="16"/>
  <c r="E21" i="16"/>
  <c r="F21" i="16"/>
  <c r="G21" i="16"/>
  <c r="H21" i="16"/>
  <c r="J21" i="16"/>
  <c r="K21" i="16"/>
  <c r="L21" i="16"/>
  <c r="M21" i="16"/>
  <c r="N21" i="16"/>
  <c r="O21" i="16"/>
  <c r="P21" i="16"/>
  <c r="Q21" i="16"/>
  <c r="R21" i="16"/>
  <c r="C22" i="16"/>
  <c r="D22" i="16"/>
  <c r="E22" i="16"/>
  <c r="F22" i="16"/>
  <c r="G22" i="16"/>
  <c r="H22" i="16"/>
  <c r="J22" i="16"/>
  <c r="K22" i="16"/>
  <c r="L22" i="16"/>
  <c r="M22" i="16"/>
  <c r="N22" i="16"/>
  <c r="O22" i="16"/>
  <c r="P22" i="16"/>
  <c r="Q22" i="16"/>
  <c r="R22" i="16"/>
  <c r="C23" i="16"/>
  <c r="D23" i="16"/>
  <c r="E23" i="16"/>
  <c r="F23" i="16"/>
  <c r="G23" i="16"/>
  <c r="H23" i="16"/>
  <c r="J23" i="16"/>
  <c r="K23" i="16"/>
  <c r="L23" i="16"/>
  <c r="M23" i="16"/>
  <c r="N23" i="16"/>
  <c r="O23" i="16"/>
  <c r="P23" i="16"/>
  <c r="Q23" i="16"/>
  <c r="R23" i="16"/>
  <c r="C24" i="16"/>
  <c r="D24" i="16"/>
  <c r="E24" i="16"/>
  <c r="F24" i="16"/>
  <c r="G24" i="16"/>
  <c r="H24" i="16"/>
  <c r="J24" i="16"/>
  <c r="K24" i="16"/>
  <c r="L24" i="16"/>
  <c r="M24" i="16"/>
  <c r="N24" i="16"/>
  <c r="O24" i="16"/>
  <c r="P24" i="16"/>
  <c r="Q24" i="16"/>
  <c r="R24" i="16"/>
  <c r="C25" i="16"/>
  <c r="D25" i="16"/>
  <c r="E25" i="16"/>
  <c r="F25" i="16"/>
  <c r="G25" i="16"/>
  <c r="H25" i="16"/>
  <c r="J25" i="16"/>
  <c r="K25" i="16"/>
  <c r="L25" i="16"/>
  <c r="M25" i="16"/>
  <c r="N25" i="16"/>
  <c r="O25" i="16"/>
  <c r="P25" i="16"/>
  <c r="Q25" i="16"/>
  <c r="R25" i="16"/>
  <c r="C26" i="16"/>
  <c r="D26" i="16"/>
  <c r="E26" i="16"/>
  <c r="F26" i="16"/>
  <c r="G26" i="16"/>
  <c r="H26" i="16"/>
  <c r="J26" i="16"/>
  <c r="K26" i="16"/>
  <c r="L26" i="16"/>
  <c r="M26" i="16"/>
  <c r="N26" i="16"/>
  <c r="O26" i="16"/>
  <c r="P26" i="16"/>
  <c r="Q26" i="16"/>
  <c r="R26" i="16"/>
  <c r="C27" i="16"/>
  <c r="D27" i="16"/>
  <c r="E27" i="16"/>
  <c r="F27" i="16"/>
  <c r="G27" i="16"/>
  <c r="H27" i="16"/>
  <c r="J27" i="16"/>
  <c r="K27" i="16"/>
  <c r="L27" i="16"/>
  <c r="M27" i="16"/>
  <c r="N27" i="16"/>
  <c r="O27" i="16"/>
  <c r="P27" i="16"/>
  <c r="Q27" i="16"/>
  <c r="R27" i="16"/>
  <c r="C28" i="16"/>
  <c r="D28" i="16"/>
  <c r="E28" i="16"/>
  <c r="F28" i="16"/>
  <c r="G28" i="16"/>
  <c r="H28" i="16"/>
  <c r="J28" i="16"/>
  <c r="K28" i="16"/>
  <c r="L28" i="16"/>
  <c r="M28" i="16"/>
  <c r="N28" i="16"/>
  <c r="O28" i="16"/>
  <c r="P28" i="16"/>
  <c r="Q28" i="16"/>
  <c r="R28" i="16"/>
  <c r="C29" i="16"/>
  <c r="D29" i="16"/>
  <c r="E29" i="16"/>
  <c r="F29" i="16"/>
  <c r="G29" i="16"/>
  <c r="H29" i="16"/>
  <c r="J29" i="16"/>
  <c r="K29" i="16"/>
  <c r="L29" i="16"/>
  <c r="M29" i="16"/>
  <c r="N29" i="16"/>
  <c r="O29" i="16"/>
  <c r="P29" i="16"/>
  <c r="Q29" i="16"/>
  <c r="R29" i="16"/>
  <c r="C30" i="16"/>
  <c r="D30" i="16"/>
  <c r="E30" i="16"/>
  <c r="F30" i="16"/>
  <c r="G30" i="16"/>
  <c r="H30" i="16"/>
  <c r="J30" i="16"/>
  <c r="K30" i="16"/>
  <c r="L30" i="16"/>
  <c r="M30" i="16"/>
  <c r="N30" i="16"/>
  <c r="O30" i="16"/>
  <c r="P30" i="16"/>
  <c r="Q30" i="16"/>
  <c r="R30" i="16"/>
  <c r="C31" i="16"/>
  <c r="D31" i="16"/>
  <c r="E31" i="16"/>
  <c r="F31" i="16"/>
  <c r="G31" i="16"/>
  <c r="H31" i="16"/>
  <c r="J31" i="16"/>
  <c r="K31" i="16"/>
  <c r="L31" i="16"/>
  <c r="M31" i="16"/>
  <c r="N31" i="16"/>
  <c r="O31" i="16"/>
  <c r="P31" i="16"/>
  <c r="Q31" i="16"/>
  <c r="R31" i="16"/>
  <c r="C32" i="16"/>
  <c r="D32" i="16"/>
  <c r="E32" i="16"/>
  <c r="F32" i="16"/>
  <c r="G32" i="16"/>
  <c r="H32" i="16"/>
  <c r="J32" i="16"/>
  <c r="K32" i="16"/>
  <c r="L32" i="16"/>
  <c r="M32" i="16"/>
  <c r="N32" i="16"/>
  <c r="O32" i="16"/>
  <c r="P32" i="16"/>
  <c r="Q32" i="16"/>
  <c r="R32" i="16"/>
  <c r="C33" i="16"/>
  <c r="D33" i="16"/>
  <c r="E33" i="16"/>
  <c r="F33" i="16"/>
  <c r="G33" i="16"/>
  <c r="H33" i="16"/>
  <c r="J33" i="16"/>
  <c r="K33" i="16"/>
  <c r="L33" i="16"/>
  <c r="M33" i="16"/>
  <c r="N33" i="16"/>
  <c r="O33" i="16"/>
  <c r="P33" i="16"/>
  <c r="Q33" i="16"/>
  <c r="R33" i="16"/>
  <c r="C34" i="16"/>
  <c r="D34" i="16"/>
  <c r="E34" i="16"/>
  <c r="F34" i="16"/>
  <c r="G34" i="16"/>
  <c r="H34" i="16"/>
  <c r="J34" i="16"/>
  <c r="K34" i="16"/>
  <c r="L34" i="16"/>
  <c r="M34" i="16"/>
  <c r="N34" i="16"/>
  <c r="O34" i="16"/>
  <c r="P34" i="16"/>
  <c r="Q34" i="16"/>
  <c r="R34" i="16"/>
  <c r="C35" i="16"/>
  <c r="D35" i="16"/>
  <c r="E35" i="16"/>
  <c r="F35" i="16"/>
  <c r="G35" i="16"/>
  <c r="H35" i="16"/>
  <c r="J35" i="16"/>
  <c r="K35" i="16"/>
  <c r="L35" i="16"/>
  <c r="M35" i="16"/>
  <c r="N35" i="16"/>
  <c r="O35" i="16"/>
  <c r="P35" i="16"/>
  <c r="Q35" i="16"/>
  <c r="R35" i="16"/>
  <c r="C36" i="16"/>
  <c r="D36" i="16"/>
  <c r="E36" i="16"/>
  <c r="F36" i="16"/>
  <c r="G36" i="16"/>
  <c r="H36" i="16"/>
  <c r="J36" i="16"/>
  <c r="K36" i="16"/>
  <c r="L36" i="16"/>
  <c r="M36" i="16"/>
  <c r="N36" i="16"/>
  <c r="O36" i="16"/>
  <c r="P36" i="16"/>
  <c r="Q36" i="16"/>
  <c r="R36" i="16"/>
  <c r="C37" i="16"/>
  <c r="D37" i="16"/>
  <c r="E37" i="16"/>
  <c r="F37" i="16"/>
  <c r="G37" i="16"/>
  <c r="H37" i="16"/>
  <c r="J37" i="16"/>
  <c r="K37" i="16"/>
  <c r="L37" i="16"/>
  <c r="M37" i="16"/>
  <c r="N37" i="16"/>
  <c r="O37" i="16"/>
  <c r="P37" i="16"/>
  <c r="Q37" i="16"/>
  <c r="R37" i="16"/>
  <c r="C38" i="16"/>
  <c r="D38" i="16"/>
  <c r="E38" i="16"/>
  <c r="F38" i="16"/>
  <c r="G38" i="16"/>
  <c r="H38" i="16"/>
  <c r="J38" i="16"/>
  <c r="K38" i="16"/>
  <c r="L38" i="16"/>
  <c r="M38" i="16"/>
  <c r="N38" i="16"/>
  <c r="O38" i="16"/>
  <c r="P38" i="16"/>
  <c r="Q38" i="16"/>
  <c r="R38" i="16"/>
  <c r="C39" i="16"/>
  <c r="D39" i="16"/>
  <c r="E39" i="16"/>
  <c r="F39" i="16"/>
  <c r="G39" i="16"/>
  <c r="H39" i="16"/>
  <c r="J39" i="16"/>
  <c r="K39" i="16"/>
  <c r="L39" i="16"/>
  <c r="M39" i="16"/>
  <c r="N39" i="16"/>
  <c r="O39" i="16"/>
  <c r="P39" i="16"/>
  <c r="Q39" i="16"/>
  <c r="R39" i="16"/>
  <c r="C40" i="16"/>
  <c r="D40" i="16"/>
  <c r="E40" i="16"/>
  <c r="F40" i="16"/>
  <c r="G40" i="16"/>
  <c r="H40" i="16"/>
  <c r="J40" i="16"/>
  <c r="K40" i="16"/>
  <c r="L40" i="16"/>
  <c r="M40" i="16"/>
  <c r="N40" i="16"/>
  <c r="O40" i="16"/>
  <c r="P40" i="16"/>
  <c r="Q40" i="16"/>
  <c r="R40" i="16"/>
  <c r="C41" i="16"/>
  <c r="D41" i="16"/>
  <c r="E41" i="16"/>
  <c r="F41" i="16"/>
  <c r="G41" i="16"/>
  <c r="H41" i="16"/>
  <c r="J41" i="16"/>
  <c r="K41" i="16"/>
  <c r="L41" i="16"/>
  <c r="M41" i="16"/>
  <c r="N41" i="16"/>
  <c r="O41" i="16"/>
  <c r="P41" i="16"/>
  <c r="Q41" i="16"/>
  <c r="R41" i="16"/>
  <c r="C42" i="16"/>
  <c r="D42" i="16"/>
  <c r="E42" i="16"/>
  <c r="F42" i="16"/>
  <c r="G42" i="16"/>
  <c r="H42" i="16"/>
  <c r="J42" i="16"/>
  <c r="K42" i="16"/>
  <c r="L42" i="16"/>
  <c r="M42" i="16"/>
  <c r="N42" i="16"/>
  <c r="O42" i="16"/>
  <c r="P42" i="16"/>
  <c r="Q42" i="16"/>
  <c r="R42" i="16"/>
  <c r="C43" i="16"/>
  <c r="D43" i="16"/>
  <c r="E43" i="16"/>
  <c r="F43" i="16"/>
  <c r="G43" i="16"/>
  <c r="H43" i="16"/>
  <c r="J43" i="16"/>
  <c r="K43" i="16"/>
  <c r="L43" i="16"/>
  <c r="M43" i="16"/>
  <c r="N43" i="16"/>
  <c r="O43" i="16"/>
  <c r="P43" i="16"/>
  <c r="Q43" i="16"/>
  <c r="R43" i="16"/>
  <c r="C44" i="16"/>
  <c r="D44" i="16"/>
  <c r="E44" i="16"/>
  <c r="F44" i="16"/>
  <c r="G44" i="16"/>
  <c r="H44" i="16"/>
  <c r="J44" i="16"/>
  <c r="K44" i="16"/>
  <c r="L44" i="16"/>
  <c r="M44" i="16"/>
  <c r="N44" i="16"/>
  <c r="O44" i="16"/>
  <c r="P44" i="16"/>
  <c r="Q44" i="16"/>
  <c r="R44" i="16"/>
  <c r="C45" i="16"/>
  <c r="D45" i="16"/>
  <c r="E45" i="16"/>
  <c r="F45" i="16"/>
  <c r="G45" i="16"/>
  <c r="H45" i="16"/>
  <c r="J45" i="16"/>
  <c r="K45" i="16"/>
  <c r="L45" i="16"/>
  <c r="M45" i="16"/>
  <c r="N45" i="16"/>
  <c r="O45" i="16"/>
  <c r="P45" i="16"/>
  <c r="Q45" i="16"/>
  <c r="R45" i="16"/>
  <c r="C46" i="16"/>
  <c r="D46" i="16"/>
  <c r="E46" i="16"/>
  <c r="F46" i="16"/>
  <c r="G46" i="16"/>
  <c r="H46" i="16"/>
  <c r="J46" i="16"/>
  <c r="K46" i="16"/>
  <c r="L46" i="16"/>
  <c r="M46" i="16"/>
  <c r="N46" i="16"/>
  <c r="O46" i="16"/>
  <c r="P46" i="16"/>
  <c r="Q46" i="16"/>
  <c r="R46" i="16"/>
  <c r="C47" i="16"/>
  <c r="D47" i="16"/>
  <c r="E47" i="16"/>
  <c r="F47" i="16"/>
  <c r="G47" i="16"/>
  <c r="H47" i="16"/>
  <c r="J47" i="16"/>
  <c r="K47" i="16"/>
  <c r="L47" i="16"/>
  <c r="M47" i="16"/>
  <c r="N47" i="16"/>
  <c r="O47" i="16"/>
  <c r="P47" i="16"/>
  <c r="Q47" i="16"/>
  <c r="R47" i="16"/>
  <c r="C48" i="16"/>
  <c r="D48" i="16"/>
  <c r="E48" i="16"/>
  <c r="F48" i="16"/>
  <c r="G48" i="16"/>
  <c r="H48" i="16"/>
  <c r="J48" i="16"/>
  <c r="K48" i="16"/>
  <c r="L48" i="16"/>
  <c r="M48" i="16"/>
  <c r="N48" i="16"/>
  <c r="O48" i="16"/>
  <c r="P48" i="16"/>
  <c r="Q48" i="16"/>
  <c r="R48" i="16"/>
  <c r="C49" i="16"/>
  <c r="D49" i="16"/>
  <c r="E49" i="16"/>
  <c r="F49" i="16"/>
  <c r="G49" i="16"/>
  <c r="H49" i="16"/>
  <c r="J49" i="16"/>
  <c r="K49" i="16"/>
  <c r="L49" i="16"/>
  <c r="M49" i="16"/>
  <c r="N49" i="16"/>
  <c r="O49" i="16"/>
  <c r="P49" i="16"/>
  <c r="Q49" i="16"/>
  <c r="R49" i="16"/>
  <c r="C50" i="16"/>
  <c r="D50" i="16"/>
  <c r="E50" i="16"/>
  <c r="F50" i="16"/>
  <c r="G50" i="16"/>
  <c r="H50" i="16"/>
  <c r="J50" i="16"/>
  <c r="K50" i="16"/>
  <c r="L50" i="16"/>
  <c r="M50" i="16"/>
  <c r="N50" i="16"/>
  <c r="O50" i="16"/>
  <c r="P50" i="16"/>
  <c r="Q50" i="16"/>
  <c r="R50" i="16"/>
  <c r="C51" i="16"/>
  <c r="D51" i="16"/>
  <c r="E51" i="16"/>
  <c r="F51" i="16"/>
  <c r="G51" i="16"/>
  <c r="H51" i="16"/>
  <c r="J51" i="16"/>
  <c r="K51" i="16"/>
  <c r="L51" i="16"/>
  <c r="M51" i="16"/>
  <c r="O51" i="16"/>
  <c r="P51" i="16"/>
  <c r="Q51" i="16"/>
  <c r="R51" i="16"/>
  <c r="C52" i="16"/>
  <c r="D52" i="16"/>
  <c r="E52" i="16"/>
  <c r="F52" i="16"/>
  <c r="G52" i="16"/>
  <c r="H52" i="16"/>
  <c r="J52" i="16"/>
  <c r="K52" i="16"/>
  <c r="L52" i="16"/>
  <c r="M52" i="16"/>
  <c r="N52" i="16"/>
  <c r="O52" i="16"/>
  <c r="P52" i="16"/>
  <c r="Q52" i="16"/>
  <c r="R52" i="16"/>
  <c r="C53" i="16"/>
  <c r="D53" i="16"/>
  <c r="E53" i="16"/>
  <c r="F53" i="16"/>
  <c r="G53" i="16"/>
  <c r="H53" i="16"/>
  <c r="J53" i="16"/>
  <c r="K53" i="16"/>
  <c r="L53" i="16"/>
  <c r="M53" i="16"/>
  <c r="N53" i="16"/>
  <c r="O53" i="16"/>
  <c r="P53" i="16"/>
  <c r="Q53" i="16"/>
  <c r="R53" i="16"/>
  <c r="C54" i="16"/>
  <c r="D54" i="16"/>
  <c r="E54" i="16"/>
  <c r="F54" i="16"/>
  <c r="G54" i="16"/>
  <c r="H54" i="16"/>
  <c r="J54" i="16"/>
  <c r="K54" i="16"/>
  <c r="L54" i="16"/>
  <c r="M54" i="16"/>
  <c r="N54" i="16"/>
  <c r="O54" i="16"/>
  <c r="P54" i="16"/>
  <c r="Q54" i="16"/>
  <c r="R54" i="16"/>
  <c r="C55" i="16"/>
  <c r="D55" i="16"/>
  <c r="E55" i="16"/>
  <c r="F55" i="16"/>
  <c r="G55" i="16"/>
  <c r="H55" i="16"/>
  <c r="J55" i="16"/>
  <c r="K55" i="16"/>
  <c r="L55" i="16"/>
  <c r="M55" i="16"/>
  <c r="N55" i="16"/>
  <c r="O55" i="16"/>
  <c r="P55" i="16"/>
  <c r="Q55" i="16"/>
  <c r="R55" i="16"/>
  <c r="C56" i="16"/>
  <c r="D56" i="16"/>
  <c r="E56" i="16"/>
  <c r="F56" i="16"/>
  <c r="G56" i="16"/>
  <c r="H56" i="16"/>
  <c r="J56" i="16"/>
  <c r="K56" i="16"/>
  <c r="L56" i="16"/>
  <c r="M56" i="16"/>
  <c r="N56" i="16"/>
  <c r="O56" i="16"/>
  <c r="P56" i="16"/>
  <c r="Q56" i="16"/>
  <c r="R56" i="16"/>
  <c r="C57" i="16"/>
  <c r="D57" i="16"/>
  <c r="E57" i="16"/>
  <c r="F57" i="16"/>
  <c r="G57" i="16"/>
  <c r="H57" i="16"/>
  <c r="J57" i="16"/>
  <c r="K57" i="16"/>
  <c r="L57" i="16"/>
  <c r="M57" i="16"/>
  <c r="N57" i="16"/>
  <c r="O57" i="16"/>
  <c r="P57" i="16"/>
  <c r="Q57" i="16"/>
  <c r="R57" i="16"/>
  <c r="C58" i="16"/>
  <c r="D58" i="16"/>
  <c r="E58" i="16"/>
  <c r="F58" i="16"/>
  <c r="G58" i="16"/>
  <c r="H58" i="16"/>
  <c r="J58" i="16"/>
  <c r="K58" i="16"/>
  <c r="L58" i="16"/>
  <c r="M58" i="16"/>
  <c r="N58" i="16"/>
  <c r="O58" i="16"/>
  <c r="P58" i="16"/>
  <c r="Q58" i="16"/>
  <c r="R58" i="16"/>
  <c r="C59" i="16"/>
  <c r="D59" i="16"/>
  <c r="E59" i="16"/>
  <c r="F59" i="16"/>
  <c r="G59" i="16"/>
  <c r="H59" i="16"/>
  <c r="J59" i="16"/>
  <c r="K59" i="16"/>
  <c r="L59" i="16"/>
  <c r="M59" i="16"/>
  <c r="N59" i="16"/>
  <c r="O59" i="16"/>
  <c r="P59" i="16"/>
  <c r="Q59" i="16"/>
  <c r="R59" i="16"/>
  <c r="C60" i="16"/>
  <c r="D60" i="16"/>
  <c r="E60" i="16"/>
  <c r="F60" i="16"/>
  <c r="G60" i="16"/>
  <c r="H60" i="16"/>
  <c r="J60" i="16"/>
  <c r="K60" i="16"/>
  <c r="L60" i="16"/>
  <c r="M60" i="16"/>
  <c r="N60" i="16"/>
  <c r="O60" i="16"/>
  <c r="P60" i="16"/>
  <c r="Q60" i="16"/>
  <c r="R60" i="16"/>
  <c r="C61" i="16"/>
  <c r="D61" i="16"/>
  <c r="E61" i="16"/>
  <c r="F61" i="16"/>
  <c r="G61" i="16"/>
  <c r="H61" i="16"/>
  <c r="J61" i="16"/>
  <c r="K61" i="16"/>
  <c r="L61" i="16"/>
  <c r="M61" i="16"/>
  <c r="N61" i="16"/>
  <c r="O61" i="16"/>
  <c r="P61" i="16"/>
  <c r="Q61" i="16"/>
  <c r="R61" i="16"/>
  <c r="C62" i="16"/>
  <c r="D62" i="16"/>
  <c r="E62" i="16"/>
  <c r="F62" i="16"/>
  <c r="G62" i="16"/>
  <c r="H62" i="16"/>
  <c r="J62" i="16"/>
  <c r="K62" i="16"/>
  <c r="L62" i="16"/>
  <c r="M62" i="16"/>
  <c r="N62" i="16"/>
  <c r="O62" i="16"/>
  <c r="P62" i="16"/>
  <c r="Q62" i="16"/>
  <c r="R62" i="16"/>
  <c r="C63" i="16"/>
  <c r="D63" i="16"/>
  <c r="E63" i="16"/>
  <c r="F63" i="16"/>
  <c r="G63" i="16"/>
  <c r="H63" i="16"/>
  <c r="J63" i="16"/>
  <c r="K63" i="16"/>
  <c r="L63" i="16"/>
  <c r="M63" i="16"/>
  <c r="N63" i="16"/>
  <c r="O63" i="16"/>
  <c r="P63" i="16"/>
  <c r="Q63" i="16"/>
  <c r="R63" i="16"/>
  <c r="C64" i="16"/>
  <c r="D64" i="16"/>
  <c r="E64" i="16"/>
  <c r="F64" i="16"/>
  <c r="G64" i="16"/>
  <c r="H64" i="16"/>
  <c r="J64" i="16"/>
  <c r="K64" i="16"/>
  <c r="L64" i="16"/>
  <c r="M64" i="16"/>
  <c r="N64" i="16"/>
  <c r="O64" i="16"/>
  <c r="P64" i="16"/>
  <c r="Q64" i="16"/>
  <c r="R64" i="16"/>
  <c r="C65" i="16"/>
  <c r="D65" i="16"/>
  <c r="E65" i="16"/>
  <c r="I65" i="16"/>
  <c r="F65" i="16"/>
  <c r="G65" i="16"/>
  <c r="H65" i="16"/>
  <c r="J65" i="16"/>
  <c r="K65" i="16"/>
  <c r="L65" i="16"/>
  <c r="M65" i="16"/>
  <c r="N65" i="16"/>
  <c r="O65" i="16"/>
  <c r="P65" i="16"/>
  <c r="Q65" i="16"/>
  <c r="R65" i="16"/>
  <c r="C66" i="16"/>
  <c r="D66" i="16"/>
  <c r="E66" i="16"/>
  <c r="I66" i="16"/>
  <c r="F66" i="16"/>
  <c r="G66" i="16"/>
  <c r="H66" i="16"/>
  <c r="J66" i="16"/>
  <c r="K66" i="16"/>
  <c r="L66" i="16"/>
  <c r="M66" i="16"/>
  <c r="N66" i="16"/>
  <c r="O66" i="16"/>
  <c r="P66" i="16"/>
  <c r="Q66" i="16"/>
  <c r="R66" i="16"/>
  <c r="C67" i="16"/>
  <c r="D67" i="16"/>
  <c r="E67" i="16"/>
  <c r="I67" i="16"/>
  <c r="F67" i="16"/>
  <c r="G67" i="16"/>
  <c r="H67" i="16"/>
  <c r="J67" i="16"/>
  <c r="K67" i="16"/>
  <c r="L67" i="16"/>
  <c r="M67" i="16"/>
  <c r="N67" i="16"/>
  <c r="O67" i="16"/>
  <c r="P67" i="16"/>
  <c r="Q67" i="16"/>
  <c r="R67" i="16"/>
  <c r="C68" i="16"/>
  <c r="D68" i="16"/>
  <c r="E68" i="16"/>
  <c r="I68" i="16"/>
  <c r="F68" i="16"/>
  <c r="G68" i="16"/>
  <c r="H68" i="16"/>
  <c r="J68" i="16"/>
  <c r="K68" i="16"/>
  <c r="L68" i="16"/>
  <c r="M68" i="16"/>
  <c r="N68" i="16"/>
  <c r="O68" i="16"/>
  <c r="P68" i="16"/>
  <c r="Q68" i="16"/>
  <c r="R68" i="16"/>
  <c r="C69" i="16"/>
  <c r="D69" i="16"/>
  <c r="E69" i="16"/>
  <c r="I69" i="16"/>
  <c r="F69" i="16"/>
  <c r="G69" i="16"/>
  <c r="H69" i="16"/>
  <c r="J69" i="16"/>
  <c r="K69" i="16"/>
  <c r="L69" i="16"/>
  <c r="M69" i="16"/>
  <c r="N69" i="16"/>
  <c r="O69" i="16"/>
  <c r="P69" i="16"/>
  <c r="Q69" i="16"/>
  <c r="R69" i="16"/>
  <c r="C70" i="16"/>
  <c r="D70" i="16"/>
  <c r="E70" i="16"/>
  <c r="I70" i="16"/>
  <c r="F70" i="16"/>
  <c r="G70" i="16"/>
  <c r="H70" i="16"/>
  <c r="J70" i="16"/>
  <c r="K70" i="16"/>
  <c r="L70" i="16"/>
  <c r="M70" i="16"/>
  <c r="N70" i="16"/>
  <c r="O70" i="16"/>
  <c r="P70" i="16"/>
  <c r="Q70" i="16"/>
  <c r="R70" i="16"/>
  <c r="C71" i="16"/>
  <c r="D71" i="16"/>
  <c r="E71" i="16"/>
  <c r="I71" i="16"/>
  <c r="F71" i="16"/>
  <c r="G71" i="16"/>
  <c r="H71" i="16"/>
  <c r="J71" i="16"/>
  <c r="K71" i="16"/>
  <c r="L71" i="16"/>
  <c r="M71" i="16"/>
  <c r="N71" i="16"/>
  <c r="O71" i="16"/>
  <c r="P71" i="16"/>
  <c r="Q71" i="16"/>
  <c r="R71" i="16"/>
  <c r="C72" i="16"/>
  <c r="D72" i="16"/>
  <c r="E72" i="16"/>
  <c r="I72" i="16"/>
  <c r="F72" i="16"/>
  <c r="G72" i="16"/>
  <c r="H72" i="16"/>
  <c r="J72" i="16"/>
  <c r="K72" i="16"/>
  <c r="L72" i="16"/>
  <c r="M72" i="16"/>
  <c r="N72" i="16"/>
  <c r="O72" i="16"/>
  <c r="P72" i="16"/>
  <c r="Q72" i="16"/>
  <c r="R72" i="16"/>
  <c r="C73" i="16"/>
  <c r="D73" i="16"/>
  <c r="E73" i="16"/>
  <c r="I73" i="16"/>
  <c r="F73" i="16"/>
  <c r="G73" i="16"/>
  <c r="H73" i="16"/>
  <c r="J73" i="16"/>
  <c r="K73" i="16"/>
  <c r="L73" i="16"/>
  <c r="M73" i="16"/>
  <c r="N73" i="16"/>
  <c r="O73" i="16"/>
  <c r="P73" i="16"/>
  <c r="Q73" i="16"/>
  <c r="R73" i="16"/>
  <c r="C74" i="16"/>
  <c r="D74" i="16"/>
  <c r="E74" i="16"/>
  <c r="I74" i="16"/>
  <c r="F74" i="16"/>
  <c r="G74" i="16"/>
  <c r="H74" i="16"/>
  <c r="J74" i="16"/>
  <c r="K74" i="16"/>
  <c r="L74" i="16"/>
  <c r="M74" i="16"/>
  <c r="N74" i="16"/>
  <c r="O74" i="16"/>
  <c r="P74" i="16"/>
  <c r="Q74" i="16"/>
  <c r="R74" i="16"/>
  <c r="C75" i="16"/>
  <c r="D75" i="16"/>
  <c r="E75" i="16"/>
  <c r="I75" i="16"/>
  <c r="F75" i="16"/>
  <c r="G75" i="16"/>
  <c r="H75" i="16"/>
  <c r="J75" i="16"/>
  <c r="K75" i="16"/>
  <c r="L75" i="16"/>
  <c r="M75" i="16"/>
  <c r="N75" i="16"/>
  <c r="O75" i="16"/>
  <c r="P75" i="16"/>
  <c r="Q75" i="16"/>
  <c r="R75" i="16"/>
  <c r="C76" i="16"/>
  <c r="D76" i="16"/>
  <c r="E76" i="16"/>
  <c r="I76" i="16"/>
  <c r="F76" i="16"/>
  <c r="G76" i="16"/>
  <c r="H76" i="16"/>
  <c r="J76" i="16"/>
  <c r="K76" i="16"/>
  <c r="L76" i="16"/>
  <c r="M76" i="16"/>
  <c r="N76" i="16"/>
  <c r="O76" i="16"/>
  <c r="P76" i="16"/>
  <c r="Q76" i="16"/>
  <c r="R76" i="16"/>
  <c r="C77" i="16"/>
  <c r="D77" i="16"/>
  <c r="E77" i="16"/>
  <c r="I77" i="16"/>
  <c r="F77" i="16"/>
  <c r="G77" i="16"/>
  <c r="H77" i="16"/>
  <c r="J77" i="16"/>
  <c r="K77" i="16"/>
  <c r="L77" i="16"/>
  <c r="M77" i="16"/>
  <c r="N77" i="16"/>
  <c r="O77" i="16"/>
  <c r="P77" i="16"/>
  <c r="Q77" i="16"/>
  <c r="R77" i="16"/>
  <c r="C78" i="16"/>
  <c r="D78" i="16"/>
  <c r="E78" i="16"/>
  <c r="I78" i="16"/>
  <c r="F78" i="16"/>
  <c r="G78" i="16"/>
  <c r="H78" i="16"/>
  <c r="J78" i="16"/>
  <c r="K78" i="16"/>
  <c r="L78" i="16"/>
  <c r="M78" i="16"/>
  <c r="N78" i="16"/>
  <c r="O78" i="16"/>
  <c r="P78" i="16"/>
  <c r="Q78" i="16"/>
  <c r="R78" i="16"/>
  <c r="C79" i="16"/>
  <c r="D79" i="16"/>
  <c r="E79" i="16"/>
  <c r="I79" i="16"/>
  <c r="F79" i="16"/>
  <c r="G79" i="16"/>
  <c r="H79" i="16"/>
  <c r="J79" i="16"/>
  <c r="K79" i="16"/>
  <c r="L79" i="16"/>
  <c r="M79" i="16"/>
  <c r="N79" i="16"/>
  <c r="O79" i="16"/>
  <c r="P79" i="16"/>
  <c r="Q79" i="16"/>
  <c r="R79" i="16"/>
  <c r="C80" i="16"/>
  <c r="D80" i="16"/>
  <c r="E80" i="16"/>
  <c r="I80" i="16"/>
  <c r="F80" i="16"/>
  <c r="G80" i="16"/>
  <c r="H80" i="16"/>
  <c r="J80" i="16"/>
  <c r="K80" i="16"/>
  <c r="L80" i="16"/>
  <c r="M80" i="16"/>
  <c r="N80" i="16"/>
  <c r="O80" i="16"/>
  <c r="P80" i="16"/>
  <c r="Q80" i="16"/>
  <c r="R80" i="16"/>
  <c r="C81" i="16"/>
  <c r="D81" i="16"/>
  <c r="E81" i="16"/>
  <c r="I81" i="16"/>
  <c r="F81" i="16"/>
  <c r="G81" i="16"/>
  <c r="H81" i="16"/>
  <c r="J81" i="16"/>
  <c r="K81" i="16"/>
  <c r="L81" i="16"/>
  <c r="M81" i="16"/>
  <c r="N81" i="16"/>
  <c r="O81" i="16"/>
  <c r="P81" i="16"/>
  <c r="Q81" i="16"/>
  <c r="R81" i="16"/>
  <c r="C82" i="16"/>
  <c r="D82" i="16"/>
  <c r="E82" i="16"/>
  <c r="I82" i="16"/>
  <c r="F82" i="16"/>
  <c r="G82" i="16"/>
  <c r="H82" i="16"/>
  <c r="J82" i="16"/>
  <c r="K82" i="16"/>
  <c r="L82" i="16"/>
  <c r="M82" i="16"/>
  <c r="N82" i="16"/>
  <c r="O82" i="16"/>
  <c r="P82" i="16"/>
  <c r="Q82" i="16"/>
  <c r="R82" i="16"/>
  <c r="C83" i="16"/>
  <c r="D83" i="16"/>
  <c r="E83" i="16"/>
  <c r="I83" i="16"/>
  <c r="F83" i="16"/>
  <c r="G83" i="16"/>
  <c r="H83" i="16"/>
  <c r="J83" i="16"/>
  <c r="K83" i="16"/>
  <c r="L83" i="16"/>
  <c r="M83" i="16"/>
  <c r="N83" i="16"/>
  <c r="O83" i="16"/>
  <c r="P83" i="16"/>
  <c r="Q83" i="16"/>
  <c r="R83" i="16"/>
  <c r="C84" i="16"/>
  <c r="D84" i="16"/>
  <c r="E84" i="16"/>
  <c r="I84" i="16"/>
  <c r="F84" i="16"/>
  <c r="G84" i="16"/>
  <c r="H84" i="16"/>
  <c r="J84" i="16"/>
  <c r="K84" i="16"/>
  <c r="L84" i="16"/>
  <c r="M84" i="16"/>
  <c r="N84" i="16"/>
  <c r="O84" i="16"/>
  <c r="P84" i="16"/>
  <c r="Q84" i="16"/>
  <c r="R84" i="16"/>
  <c r="C85" i="16"/>
  <c r="D85" i="16"/>
  <c r="E85" i="16"/>
  <c r="I85" i="16"/>
  <c r="F85" i="16"/>
  <c r="G85" i="16"/>
  <c r="H85" i="16"/>
  <c r="J85" i="16"/>
  <c r="K85" i="16"/>
  <c r="L85" i="16"/>
  <c r="M85" i="16"/>
  <c r="N85" i="16"/>
  <c r="O85" i="16"/>
  <c r="P85" i="16"/>
  <c r="Q85" i="16"/>
  <c r="R85" i="16"/>
  <c r="C86" i="16"/>
  <c r="D86" i="16"/>
  <c r="E86" i="16"/>
  <c r="I86" i="16"/>
  <c r="F86" i="16"/>
  <c r="G86" i="16"/>
  <c r="H86" i="16"/>
  <c r="J86" i="16"/>
  <c r="K86" i="16"/>
  <c r="L86" i="16"/>
  <c r="M86" i="16"/>
  <c r="N86" i="16"/>
  <c r="O86" i="16"/>
  <c r="P86" i="16"/>
  <c r="Q86" i="16"/>
  <c r="R86" i="16"/>
  <c r="C87" i="16"/>
  <c r="D87" i="16"/>
  <c r="E87" i="16"/>
  <c r="I87" i="16"/>
  <c r="F87" i="16"/>
  <c r="G87" i="16"/>
  <c r="H87" i="16"/>
  <c r="J87" i="16"/>
  <c r="K87" i="16"/>
  <c r="L87" i="16"/>
  <c r="M87" i="16"/>
  <c r="N87" i="16"/>
  <c r="O87" i="16"/>
  <c r="P87" i="16"/>
  <c r="Q87" i="16"/>
  <c r="R87" i="16"/>
  <c r="C88" i="16"/>
  <c r="D88" i="16"/>
  <c r="E88" i="16"/>
  <c r="I88" i="16"/>
  <c r="F88" i="16"/>
  <c r="G88" i="16"/>
  <c r="H88" i="16"/>
  <c r="J88" i="16"/>
  <c r="K88" i="16"/>
  <c r="L88" i="16"/>
  <c r="M88" i="16"/>
  <c r="N88" i="16"/>
  <c r="O88" i="16"/>
  <c r="P88" i="16"/>
  <c r="Q88" i="16"/>
  <c r="R88" i="16"/>
  <c r="C89" i="16"/>
  <c r="D89" i="16"/>
  <c r="E89" i="16"/>
  <c r="I89" i="16"/>
  <c r="F89" i="16"/>
  <c r="G89" i="16"/>
  <c r="H89" i="16"/>
  <c r="J89" i="16"/>
  <c r="K89" i="16"/>
  <c r="L89" i="16"/>
  <c r="M89" i="16"/>
  <c r="N89" i="16"/>
  <c r="O89" i="16"/>
  <c r="P89" i="16"/>
  <c r="Q89" i="16"/>
  <c r="R89" i="16"/>
  <c r="C90" i="16"/>
  <c r="D90" i="16"/>
  <c r="E90" i="16"/>
  <c r="I90" i="16"/>
  <c r="F90" i="16"/>
  <c r="G90" i="16"/>
  <c r="H90" i="16"/>
  <c r="J90" i="16"/>
  <c r="K90" i="16"/>
  <c r="L90" i="16"/>
  <c r="M90" i="16"/>
  <c r="N90" i="16"/>
  <c r="O90" i="16"/>
  <c r="P90" i="16"/>
  <c r="Q90" i="16"/>
  <c r="R90" i="16"/>
  <c r="C91" i="16"/>
  <c r="D91" i="16"/>
  <c r="E91" i="16"/>
  <c r="I91" i="16"/>
  <c r="F91" i="16"/>
  <c r="G91" i="16"/>
  <c r="H91" i="16"/>
  <c r="J91" i="16"/>
  <c r="K91" i="16"/>
  <c r="L91" i="16"/>
  <c r="M91" i="16"/>
  <c r="N91" i="16"/>
  <c r="O91" i="16"/>
  <c r="P91" i="16"/>
  <c r="Q91" i="16"/>
  <c r="R91" i="16"/>
  <c r="C92" i="16"/>
  <c r="D92" i="16"/>
  <c r="E92" i="16"/>
  <c r="I92" i="16"/>
  <c r="F92" i="16"/>
  <c r="G92" i="16"/>
  <c r="H92" i="16"/>
  <c r="J92" i="16"/>
  <c r="K92" i="16"/>
  <c r="L92" i="16"/>
  <c r="M92" i="16"/>
  <c r="N92" i="16"/>
  <c r="O92" i="16"/>
  <c r="P92" i="16"/>
  <c r="Q92" i="16"/>
  <c r="R92" i="16"/>
  <c r="C93" i="16"/>
  <c r="D93" i="16"/>
  <c r="E93" i="16"/>
  <c r="I93" i="16"/>
  <c r="F93" i="16"/>
  <c r="G93" i="16"/>
  <c r="H93" i="16"/>
  <c r="J93" i="16"/>
  <c r="K93" i="16"/>
  <c r="L93" i="16"/>
  <c r="M93" i="16"/>
  <c r="N93" i="16"/>
  <c r="O93" i="16"/>
  <c r="P93" i="16"/>
  <c r="Q93" i="16"/>
  <c r="R93" i="16"/>
  <c r="C94" i="16"/>
  <c r="D94" i="16"/>
  <c r="E94" i="16"/>
  <c r="I94" i="16"/>
  <c r="F94" i="16"/>
  <c r="G94" i="16"/>
  <c r="H94" i="16"/>
  <c r="J94" i="16"/>
  <c r="K94" i="16"/>
  <c r="L94" i="16"/>
  <c r="M94" i="16"/>
  <c r="N94" i="16"/>
  <c r="O94" i="16"/>
  <c r="P94" i="16"/>
  <c r="Q94" i="16"/>
  <c r="R94" i="16"/>
  <c r="C95" i="16"/>
  <c r="D95" i="16"/>
  <c r="E95" i="16"/>
  <c r="I95" i="16"/>
  <c r="F95" i="16"/>
  <c r="G95" i="16"/>
  <c r="H95" i="16"/>
  <c r="J95" i="16"/>
  <c r="K95" i="16"/>
  <c r="L95" i="16"/>
  <c r="M95" i="16"/>
  <c r="N95" i="16"/>
  <c r="O95" i="16"/>
  <c r="P95" i="16"/>
  <c r="Q95" i="16"/>
  <c r="R95" i="16"/>
  <c r="C96" i="16"/>
  <c r="D96" i="16"/>
  <c r="E96" i="16"/>
  <c r="I96" i="16"/>
  <c r="F96" i="16"/>
  <c r="G96" i="16"/>
  <c r="H96" i="16"/>
  <c r="J96" i="16"/>
  <c r="K96" i="16"/>
  <c r="L96" i="16"/>
  <c r="M96" i="16"/>
  <c r="N96" i="16"/>
  <c r="O96" i="16"/>
  <c r="P96" i="16"/>
  <c r="Q96" i="16"/>
  <c r="R96" i="16"/>
  <c r="C97" i="16"/>
  <c r="D97" i="16"/>
  <c r="E97" i="16"/>
  <c r="I97" i="16"/>
  <c r="F97" i="16"/>
  <c r="G97" i="16"/>
  <c r="H97" i="16"/>
  <c r="J97" i="16"/>
  <c r="K97" i="16"/>
  <c r="L97" i="16"/>
  <c r="M97" i="16"/>
  <c r="N97" i="16"/>
  <c r="O97" i="16"/>
  <c r="P97" i="16"/>
  <c r="Q97" i="16"/>
  <c r="R97" i="16"/>
  <c r="C98" i="16"/>
  <c r="D98" i="16"/>
  <c r="E98" i="16"/>
  <c r="I98" i="16"/>
  <c r="F98" i="16"/>
  <c r="G98" i="16"/>
  <c r="H98" i="16"/>
  <c r="J98" i="16"/>
  <c r="K98" i="16"/>
  <c r="L98" i="16"/>
  <c r="M98" i="16"/>
  <c r="N98" i="16"/>
  <c r="O98" i="16"/>
  <c r="P98" i="16"/>
  <c r="Q98" i="16"/>
  <c r="R98" i="16"/>
  <c r="C99" i="16"/>
  <c r="D99" i="16"/>
  <c r="E99" i="16"/>
  <c r="I99" i="16"/>
  <c r="F99" i="16"/>
  <c r="G99" i="16"/>
  <c r="H99" i="16"/>
  <c r="J99" i="16"/>
  <c r="K99" i="16"/>
  <c r="L99" i="16"/>
  <c r="M99" i="16"/>
  <c r="N99" i="16"/>
  <c r="O99" i="16"/>
  <c r="P99" i="16"/>
  <c r="Q99" i="16"/>
  <c r="R99" i="16"/>
  <c r="C100" i="16"/>
  <c r="D100" i="16"/>
  <c r="E100" i="16"/>
  <c r="I100" i="16"/>
  <c r="F100" i="16"/>
  <c r="G100" i="16"/>
  <c r="H100" i="16"/>
  <c r="J100" i="16"/>
  <c r="K100" i="16"/>
  <c r="L100" i="16"/>
  <c r="M100" i="16"/>
  <c r="N100" i="16"/>
  <c r="O100" i="16"/>
  <c r="P100" i="16"/>
  <c r="Q100" i="16"/>
  <c r="R100" i="16"/>
  <c r="C101" i="16"/>
  <c r="D101" i="16"/>
  <c r="E101" i="16"/>
  <c r="I101" i="16"/>
  <c r="F101" i="16"/>
  <c r="G101" i="16"/>
  <c r="H101" i="16"/>
  <c r="J101" i="16"/>
  <c r="K101" i="16"/>
  <c r="L101" i="16"/>
  <c r="M101" i="16"/>
  <c r="N101" i="16"/>
  <c r="O101" i="16"/>
  <c r="P101" i="16"/>
  <c r="Q101" i="16"/>
  <c r="R101" i="16"/>
  <c r="C102" i="16"/>
  <c r="D102" i="16"/>
  <c r="E102" i="16"/>
  <c r="I102" i="16"/>
  <c r="F102" i="16"/>
  <c r="G102" i="16"/>
  <c r="H102" i="16"/>
  <c r="J102" i="16"/>
  <c r="K102" i="16"/>
  <c r="L102" i="16"/>
  <c r="M102" i="16"/>
  <c r="N102" i="16"/>
  <c r="O102" i="16"/>
  <c r="P102" i="16"/>
  <c r="Q102" i="16"/>
  <c r="R102" i="16"/>
  <c r="C103" i="16"/>
  <c r="D103" i="16"/>
  <c r="E103" i="16"/>
  <c r="I103" i="16"/>
  <c r="F103" i="16"/>
  <c r="G103" i="16"/>
  <c r="H103" i="16"/>
  <c r="J103" i="16"/>
  <c r="K103" i="16"/>
  <c r="L103" i="16"/>
  <c r="M103" i="16"/>
  <c r="N103" i="16"/>
  <c r="O103" i="16"/>
  <c r="P103" i="16"/>
  <c r="Q103" i="16"/>
  <c r="R103" i="16"/>
  <c r="C104" i="16"/>
  <c r="D104" i="16"/>
  <c r="E104" i="16"/>
  <c r="I104" i="16"/>
  <c r="F104" i="16"/>
  <c r="G104" i="16"/>
  <c r="H104" i="16"/>
  <c r="J104" i="16"/>
  <c r="K104" i="16"/>
  <c r="L104" i="16"/>
  <c r="M104" i="16"/>
  <c r="N104" i="16"/>
  <c r="O104" i="16"/>
  <c r="P104" i="16"/>
  <c r="Q104" i="16"/>
  <c r="R104" i="16"/>
  <c r="C105" i="16"/>
  <c r="D105" i="16"/>
  <c r="E105" i="16"/>
  <c r="I105" i="16"/>
  <c r="F105" i="16"/>
  <c r="G105" i="16"/>
  <c r="H105" i="16"/>
  <c r="J105" i="16"/>
  <c r="K105" i="16"/>
  <c r="L105" i="16"/>
  <c r="M105" i="16"/>
  <c r="N105" i="16"/>
  <c r="O105" i="16"/>
  <c r="P105" i="16"/>
  <c r="Q105" i="16"/>
  <c r="R105" i="16"/>
  <c r="C106" i="16"/>
  <c r="D106" i="16"/>
  <c r="E106" i="16"/>
  <c r="I106" i="16"/>
  <c r="F106" i="16"/>
  <c r="G106" i="16"/>
  <c r="H106" i="16"/>
  <c r="J106" i="16"/>
  <c r="K106" i="16"/>
  <c r="L106" i="16"/>
  <c r="M106" i="16"/>
  <c r="N106" i="16"/>
  <c r="O106" i="16"/>
  <c r="P106" i="16"/>
  <c r="Q106" i="16"/>
  <c r="R106" i="16"/>
  <c r="C107" i="16"/>
  <c r="D107" i="16"/>
  <c r="E107" i="16"/>
  <c r="I107" i="16"/>
  <c r="F107" i="16"/>
  <c r="G107" i="16"/>
  <c r="H107" i="16"/>
  <c r="J107" i="16"/>
  <c r="K107" i="16"/>
  <c r="L107" i="16"/>
  <c r="M107" i="16"/>
  <c r="N107" i="16"/>
  <c r="O107" i="16"/>
  <c r="P107" i="16"/>
  <c r="Q107" i="16"/>
  <c r="R107" i="16"/>
  <c r="C108" i="16"/>
  <c r="D108" i="16"/>
  <c r="E108" i="16"/>
  <c r="I108" i="16"/>
  <c r="F108" i="16"/>
  <c r="G108" i="16"/>
  <c r="H108" i="16"/>
  <c r="J108" i="16"/>
  <c r="K108" i="16"/>
  <c r="L108" i="16"/>
  <c r="M108" i="16"/>
  <c r="N108" i="16"/>
  <c r="O108" i="16"/>
  <c r="P108" i="16"/>
  <c r="Q108" i="16"/>
  <c r="R108" i="16"/>
  <c r="C109" i="16"/>
  <c r="D109" i="16"/>
  <c r="E109" i="16"/>
  <c r="I109" i="16"/>
  <c r="F109" i="16"/>
  <c r="G109" i="16"/>
  <c r="H109" i="16"/>
  <c r="J109" i="16"/>
  <c r="K109" i="16"/>
  <c r="L109" i="16"/>
  <c r="M109" i="16"/>
  <c r="N109" i="16"/>
  <c r="O109" i="16"/>
  <c r="P109" i="16"/>
  <c r="Q109" i="16"/>
  <c r="R109" i="16"/>
  <c r="C110" i="16"/>
  <c r="D110" i="16"/>
  <c r="E110" i="16"/>
  <c r="I110" i="16"/>
  <c r="F110" i="16"/>
  <c r="G110" i="16"/>
  <c r="H110" i="16"/>
  <c r="J110" i="16"/>
  <c r="K110" i="16"/>
  <c r="L110" i="16"/>
  <c r="M110" i="16"/>
  <c r="N110" i="16"/>
  <c r="O110" i="16"/>
  <c r="P110" i="16"/>
  <c r="Q110" i="16"/>
  <c r="R110" i="16"/>
  <c r="C111" i="16"/>
  <c r="D111" i="16"/>
  <c r="E111" i="16"/>
  <c r="I111" i="16"/>
  <c r="F111" i="16"/>
  <c r="G111" i="16"/>
  <c r="H111" i="16"/>
  <c r="J111" i="16"/>
  <c r="K111" i="16"/>
  <c r="L111" i="16"/>
  <c r="M111" i="16"/>
  <c r="N111" i="16"/>
  <c r="O111" i="16"/>
  <c r="P111" i="16"/>
  <c r="Q111" i="16"/>
  <c r="R111" i="16"/>
  <c r="C112" i="16"/>
  <c r="D112" i="16"/>
  <c r="E112" i="16"/>
  <c r="I112" i="16"/>
  <c r="F112" i="16"/>
  <c r="G112" i="16"/>
  <c r="H112" i="16"/>
  <c r="J112" i="16"/>
  <c r="K112" i="16"/>
  <c r="L112" i="16"/>
  <c r="M112" i="16"/>
  <c r="N112" i="16"/>
  <c r="O112" i="16"/>
  <c r="P112" i="16"/>
  <c r="Q112" i="16"/>
  <c r="R112" i="16"/>
  <c r="C113" i="16"/>
  <c r="D113" i="16"/>
  <c r="E113" i="16"/>
  <c r="I113" i="16"/>
  <c r="F113" i="16"/>
  <c r="G113" i="16"/>
  <c r="H113" i="16"/>
  <c r="J113" i="16"/>
  <c r="K113" i="16"/>
  <c r="L113" i="16"/>
  <c r="M113" i="16"/>
  <c r="N113" i="16"/>
  <c r="O113" i="16"/>
  <c r="P113" i="16"/>
  <c r="Q113" i="16"/>
  <c r="R113" i="16"/>
  <c r="C114" i="16"/>
  <c r="D114" i="16"/>
  <c r="E114" i="16"/>
  <c r="I114" i="16"/>
  <c r="F114" i="16"/>
  <c r="G114" i="16"/>
  <c r="H114" i="16"/>
  <c r="J114" i="16"/>
  <c r="K114" i="16"/>
  <c r="L114" i="16"/>
  <c r="M114" i="16"/>
  <c r="N114" i="16"/>
  <c r="O114" i="16"/>
  <c r="P114" i="16"/>
  <c r="Q114" i="16"/>
  <c r="R114" i="16"/>
  <c r="C115" i="16"/>
  <c r="D115" i="16"/>
  <c r="E115" i="16"/>
  <c r="I115" i="16"/>
  <c r="F115" i="16"/>
  <c r="G115" i="16"/>
  <c r="H115" i="16"/>
  <c r="J115" i="16"/>
  <c r="K115" i="16"/>
  <c r="L115" i="16"/>
  <c r="M115" i="16"/>
  <c r="N115" i="16"/>
  <c r="O115" i="16"/>
  <c r="P115" i="16"/>
  <c r="Q115" i="16"/>
  <c r="R115" i="16"/>
  <c r="C116" i="16"/>
  <c r="D116" i="16"/>
  <c r="E116" i="16"/>
  <c r="I116" i="16"/>
  <c r="F116" i="16"/>
  <c r="G116" i="16"/>
  <c r="H116" i="16"/>
  <c r="J116" i="16"/>
  <c r="K116" i="16"/>
  <c r="L116" i="16"/>
  <c r="M116" i="16"/>
  <c r="N116" i="16"/>
  <c r="O116" i="16"/>
  <c r="P116" i="16"/>
  <c r="Q116" i="16"/>
  <c r="R116" i="16"/>
  <c r="C117" i="16"/>
  <c r="D117" i="16"/>
  <c r="E117" i="16"/>
  <c r="I117" i="16"/>
  <c r="F117" i="16"/>
  <c r="G117" i="16"/>
  <c r="H117" i="16"/>
  <c r="J117" i="16"/>
  <c r="K117" i="16"/>
  <c r="L117" i="16"/>
  <c r="M117" i="16"/>
  <c r="N117" i="16"/>
  <c r="O117" i="16"/>
  <c r="P117" i="16"/>
  <c r="Q117" i="16"/>
  <c r="R117" i="16"/>
  <c r="C118" i="16"/>
  <c r="D118" i="16"/>
  <c r="E118" i="16"/>
  <c r="I118" i="16"/>
  <c r="F118" i="16"/>
  <c r="G118" i="16"/>
  <c r="H118" i="16"/>
  <c r="J118" i="16"/>
  <c r="K118" i="16"/>
  <c r="L118" i="16"/>
  <c r="M118" i="16"/>
  <c r="N118" i="16"/>
  <c r="O118" i="16"/>
  <c r="P118" i="16"/>
  <c r="Q118" i="16"/>
  <c r="R118" i="16"/>
  <c r="C119" i="16"/>
  <c r="D119" i="16"/>
  <c r="E119" i="16"/>
  <c r="I119" i="16"/>
  <c r="F119" i="16"/>
  <c r="G119" i="16"/>
  <c r="H119" i="16"/>
  <c r="J119" i="16"/>
  <c r="K119" i="16"/>
  <c r="L119" i="16"/>
  <c r="M119" i="16"/>
  <c r="N119" i="16"/>
  <c r="O119" i="16"/>
  <c r="P119" i="16"/>
  <c r="Q119" i="16"/>
  <c r="R119" i="16"/>
  <c r="C120" i="16"/>
  <c r="D120" i="16"/>
  <c r="E120" i="16"/>
  <c r="I120" i="16"/>
  <c r="F120" i="16"/>
  <c r="G120" i="16"/>
  <c r="H120" i="16"/>
  <c r="J120" i="16"/>
  <c r="K120" i="16"/>
  <c r="L120" i="16"/>
  <c r="M120" i="16"/>
  <c r="N120" i="16"/>
  <c r="O120" i="16"/>
  <c r="P120" i="16"/>
  <c r="Q120" i="16"/>
  <c r="R120" i="16"/>
  <c r="C121" i="16"/>
  <c r="D121" i="16"/>
  <c r="E121" i="16"/>
  <c r="I121" i="16"/>
  <c r="F121" i="16"/>
  <c r="G121" i="16"/>
  <c r="H121" i="16"/>
  <c r="J121" i="16"/>
  <c r="K121" i="16"/>
  <c r="L121" i="16"/>
  <c r="M121" i="16"/>
  <c r="N121" i="16"/>
  <c r="O121" i="16"/>
  <c r="P121" i="16"/>
  <c r="Q121" i="16"/>
  <c r="R121" i="16"/>
  <c r="C122" i="16"/>
  <c r="D122" i="16"/>
  <c r="E122" i="16"/>
  <c r="I122" i="16"/>
  <c r="F122" i="16"/>
  <c r="G122" i="16"/>
  <c r="H122" i="16"/>
  <c r="J122" i="16"/>
  <c r="K122" i="16"/>
  <c r="L122" i="16"/>
  <c r="M122" i="16"/>
  <c r="N122" i="16"/>
  <c r="O122" i="16"/>
  <c r="P122" i="16"/>
  <c r="Q122" i="16"/>
  <c r="R122" i="16"/>
  <c r="C123" i="16"/>
  <c r="D123" i="16"/>
  <c r="E123" i="16"/>
  <c r="I123" i="16"/>
  <c r="F123" i="16"/>
  <c r="G123" i="16"/>
  <c r="H123" i="16"/>
  <c r="J123" i="16"/>
  <c r="K123" i="16"/>
  <c r="L123" i="16"/>
  <c r="M123" i="16"/>
  <c r="N123" i="16"/>
  <c r="O123" i="16"/>
  <c r="P123" i="16"/>
  <c r="Q123" i="16"/>
  <c r="R123" i="16"/>
  <c r="C124" i="16"/>
  <c r="D124" i="16"/>
  <c r="E124" i="16"/>
  <c r="I124" i="16"/>
  <c r="F124" i="16"/>
  <c r="G124" i="16"/>
  <c r="H124" i="16"/>
  <c r="J124" i="16"/>
  <c r="K124" i="16"/>
  <c r="L124" i="16"/>
  <c r="M124" i="16"/>
  <c r="N124" i="16"/>
  <c r="O124" i="16"/>
  <c r="P124" i="16"/>
  <c r="Q124" i="16"/>
  <c r="R124" i="16"/>
  <c r="C125" i="16"/>
  <c r="D125" i="16"/>
  <c r="E125" i="16"/>
  <c r="I125" i="16"/>
  <c r="F125" i="16"/>
  <c r="G125" i="16"/>
  <c r="H125" i="16"/>
  <c r="J125" i="16"/>
  <c r="K125" i="16"/>
  <c r="L125" i="16"/>
  <c r="M125" i="16"/>
  <c r="N125" i="16"/>
  <c r="O125" i="16"/>
  <c r="P125" i="16"/>
  <c r="Q125" i="16"/>
  <c r="R125" i="16"/>
  <c r="C126" i="16"/>
  <c r="D126" i="16"/>
  <c r="E126" i="16"/>
  <c r="I126" i="16"/>
  <c r="F126" i="16"/>
  <c r="G126" i="16"/>
  <c r="H126" i="16"/>
  <c r="J126" i="16"/>
  <c r="K126" i="16"/>
  <c r="L126" i="16"/>
  <c r="M126" i="16"/>
  <c r="N126" i="16"/>
  <c r="O126" i="16"/>
  <c r="P126" i="16"/>
  <c r="Q126" i="16"/>
  <c r="R126" i="16"/>
  <c r="C127" i="16"/>
  <c r="D127" i="16"/>
  <c r="E127" i="16"/>
  <c r="I127" i="16"/>
  <c r="F127" i="16"/>
  <c r="G127" i="16"/>
  <c r="H127" i="16"/>
  <c r="J127" i="16"/>
  <c r="K127" i="16"/>
  <c r="L127" i="16"/>
  <c r="M127" i="16"/>
  <c r="N127" i="16"/>
  <c r="O127" i="16"/>
  <c r="P127" i="16"/>
  <c r="Q127" i="16"/>
  <c r="R127" i="16"/>
  <c r="C128" i="16"/>
  <c r="D128" i="16"/>
  <c r="E128" i="16"/>
  <c r="I128" i="16"/>
  <c r="F128" i="16"/>
  <c r="G128" i="16"/>
  <c r="H128" i="16"/>
  <c r="J128" i="16"/>
  <c r="K128" i="16"/>
  <c r="L128" i="16"/>
  <c r="M128" i="16"/>
  <c r="N128" i="16"/>
  <c r="O128" i="16"/>
  <c r="P128" i="16"/>
  <c r="Q128" i="16"/>
  <c r="R128" i="16"/>
  <c r="C129" i="16"/>
  <c r="D129" i="16"/>
  <c r="E129" i="16"/>
  <c r="I129" i="16"/>
  <c r="F129" i="16"/>
  <c r="G129" i="16"/>
  <c r="H129" i="16"/>
  <c r="J129" i="16"/>
  <c r="K129" i="16"/>
  <c r="L129" i="16"/>
  <c r="M129" i="16"/>
  <c r="N129" i="16"/>
  <c r="O129" i="16"/>
  <c r="P129" i="16"/>
  <c r="Q129" i="16"/>
  <c r="R129" i="16"/>
  <c r="C130" i="16"/>
  <c r="D130" i="16"/>
  <c r="E130" i="16"/>
  <c r="I130" i="16"/>
  <c r="F130" i="16"/>
  <c r="G130" i="16"/>
  <c r="H130" i="16"/>
  <c r="J130" i="16"/>
  <c r="K130" i="16"/>
  <c r="L130" i="16"/>
  <c r="M130" i="16"/>
  <c r="N130" i="16"/>
  <c r="O130" i="16"/>
  <c r="P130" i="16"/>
  <c r="Q130" i="16"/>
  <c r="R130" i="16"/>
  <c r="C131" i="16"/>
  <c r="D131" i="16"/>
  <c r="E131" i="16"/>
  <c r="I131" i="16"/>
  <c r="F131" i="16"/>
  <c r="G131" i="16"/>
  <c r="H131" i="16"/>
  <c r="J131" i="16"/>
  <c r="K131" i="16"/>
  <c r="L131" i="16"/>
  <c r="M131" i="16"/>
  <c r="N131" i="16"/>
  <c r="O131" i="16"/>
  <c r="P131" i="16"/>
  <c r="Q131" i="16"/>
  <c r="R131" i="16"/>
  <c r="C132" i="16"/>
  <c r="D132" i="16"/>
  <c r="E132" i="16"/>
  <c r="I132" i="16"/>
  <c r="F132" i="16"/>
  <c r="G132" i="16"/>
  <c r="H132" i="16"/>
  <c r="J132" i="16"/>
  <c r="K132" i="16"/>
  <c r="L132" i="16"/>
  <c r="M132" i="16"/>
  <c r="N132" i="16"/>
  <c r="O132" i="16"/>
  <c r="P132" i="16"/>
  <c r="Q132" i="16"/>
  <c r="R132" i="16"/>
  <c r="C133" i="16"/>
  <c r="D133" i="16"/>
  <c r="E133" i="16"/>
  <c r="I133" i="16"/>
  <c r="F133" i="16"/>
  <c r="G133" i="16"/>
  <c r="H133" i="16"/>
  <c r="J133" i="16"/>
  <c r="K133" i="16"/>
  <c r="L133" i="16"/>
  <c r="M133" i="16"/>
  <c r="N133" i="16"/>
  <c r="O133" i="16"/>
  <c r="P133" i="16"/>
  <c r="Q133" i="16"/>
  <c r="R133" i="16"/>
  <c r="C134" i="16"/>
  <c r="D134" i="16"/>
  <c r="E134" i="16"/>
  <c r="I134" i="16"/>
  <c r="F134" i="16"/>
  <c r="G134" i="16"/>
  <c r="H134" i="16"/>
  <c r="J134" i="16"/>
  <c r="K134" i="16"/>
  <c r="L134" i="16"/>
  <c r="M134" i="16"/>
  <c r="N134" i="16"/>
  <c r="O134" i="16"/>
  <c r="P134" i="16"/>
  <c r="Q134" i="16"/>
  <c r="R134" i="16"/>
  <c r="C135" i="16"/>
  <c r="D135" i="16"/>
  <c r="E135" i="16"/>
  <c r="I135" i="16"/>
  <c r="F135" i="16"/>
  <c r="G135" i="16"/>
  <c r="H135" i="16"/>
  <c r="J135" i="16"/>
  <c r="K135" i="16"/>
  <c r="L135" i="16"/>
  <c r="M135" i="16"/>
  <c r="N135" i="16"/>
  <c r="O135" i="16"/>
  <c r="P135" i="16"/>
  <c r="Q135" i="16"/>
  <c r="R135" i="16"/>
  <c r="C136" i="16"/>
  <c r="D136" i="16"/>
  <c r="E136" i="16"/>
  <c r="I136" i="16"/>
  <c r="F136" i="16"/>
  <c r="G136" i="16"/>
  <c r="H136" i="16"/>
  <c r="J136" i="16"/>
  <c r="K136" i="16"/>
  <c r="L136" i="16"/>
  <c r="M136" i="16"/>
  <c r="N136" i="16"/>
  <c r="O136" i="16"/>
  <c r="P136" i="16"/>
  <c r="Q136" i="16"/>
  <c r="R136" i="16"/>
  <c r="C137" i="16"/>
  <c r="D137" i="16"/>
  <c r="E137" i="16"/>
  <c r="I137" i="16"/>
  <c r="F137" i="16"/>
  <c r="G137" i="16"/>
  <c r="H137" i="16"/>
  <c r="J137" i="16"/>
  <c r="K137" i="16"/>
  <c r="L137" i="16"/>
  <c r="M137" i="16"/>
  <c r="N137" i="16"/>
  <c r="O137" i="16"/>
  <c r="P137" i="16"/>
  <c r="Q137" i="16"/>
  <c r="R137" i="16"/>
  <c r="C138" i="16"/>
  <c r="D138" i="16"/>
  <c r="E138" i="16"/>
  <c r="I138" i="16"/>
  <c r="F138" i="16"/>
  <c r="G138" i="16"/>
  <c r="H138" i="16"/>
  <c r="J138" i="16"/>
  <c r="K138" i="16"/>
  <c r="L138" i="16"/>
  <c r="M138" i="16"/>
  <c r="N138" i="16"/>
  <c r="O138" i="16"/>
  <c r="P138" i="16"/>
  <c r="Q138" i="16"/>
  <c r="R138" i="16"/>
  <c r="C139" i="16"/>
  <c r="D139" i="16"/>
  <c r="E139" i="16"/>
  <c r="I139" i="16"/>
  <c r="F139" i="16"/>
  <c r="G139" i="16"/>
  <c r="H139" i="16"/>
  <c r="J139" i="16"/>
  <c r="K139" i="16"/>
  <c r="L139" i="16"/>
  <c r="M139" i="16"/>
  <c r="N139" i="16"/>
  <c r="O139" i="16"/>
  <c r="P139" i="16"/>
  <c r="Q139" i="16"/>
  <c r="R139" i="16"/>
  <c r="C140" i="16"/>
  <c r="D140" i="16"/>
  <c r="E140" i="16"/>
  <c r="I140" i="16"/>
  <c r="F140" i="16"/>
  <c r="G140" i="16"/>
  <c r="H140" i="16"/>
  <c r="J140" i="16"/>
  <c r="K140" i="16"/>
  <c r="L140" i="16"/>
  <c r="M140" i="16"/>
  <c r="N140" i="16"/>
  <c r="O140" i="16"/>
  <c r="P140" i="16"/>
  <c r="Q140" i="16"/>
  <c r="R140" i="16"/>
  <c r="C141" i="16"/>
  <c r="D141" i="16"/>
  <c r="E141" i="16"/>
  <c r="I141" i="16"/>
  <c r="F141" i="16"/>
  <c r="G141" i="16"/>
  <c r="H141" i="16"/>
  <c r="J141" i="16"/>
  <c r="K141" i="16"/>
  <c r="L141" i="16"/>
  <c r="M141" i="16"/>
  <c r="N141" i="16"/>
  <c r="O141" i="16"/>
  <c r="P141" i="16"/>
  <c r="Q141" i="16"/>
  <c r="R141" i="16"/>
  <c r="C142" i="16"/>
  <c r="D142" i="16"/>
  <c r="E142" i="16"/>
  <c r="I142" i="16"/>
  <c r="F142" i="16"/>
  <c r="G142" i="16"/>
  <c r="H142" i="16"/>
  <c r="J142" i="16"/>
  <c r="K142" i="16"/>
  <c r="L142" i="16"/>
  <c r="M142" i="16"/>
  <c r="N142" i="16"/>
  <c r="O142" i="16"/>
  <c r="P142" i="16"/>
  <c r="Q142" i="16"/>
  <c r="R142" i="16"/>
  <c r="C143" i="16"/>
  <c r="D143" i="16"/>
  <c r="E143" i="16"/>
  <c r="I143" i="16"/>
  <c r="F143" i="16"/>
  <c r="G143" i="16"/>
  <c r="H143" i="16"/>
  <c r="J143" i="16"/>
  <c r="K143" i="16"/>
  <c r="L143" i="16"/>
  <c r="M143" i="16"/>
  <c r="N143" i="16"/>
  <c r="O143" i="16"/>
  <c r="P143" i="16"/>
  <c r="Q143" i="16"/>
  <c r="R143" i="16"/>
  <c r="C144" i="16"/>
  <c r="D144" i="16"/>
  <c r="E144" i="16"/>
  <c r="I144" i="16"/>
  <c r="F144" i="16"/>
  <c r="G144" i="16"/>
  <c r="H144" i="16"/>
  <c r="J144" i="16"/>
  <c r="K144" i="16"/>
  <c r="L144" i="16"/>
  <c r="M144" i="16"/>
  <c r="N144" i="16"/>
  <c r="O144" i="16"/>
  <c r="P144" i="16"/>
  <c r="Q144" i="16"/>
  <c r="R144" i="16"/>
  <c r="C145" i="16"/>
  <c r="D145" i="16"/>
  <c r="E145" i="16"/>
  <c r="I145" i="16"/>
  <c r="F145" i="16"/>
  <c r="G145" i="16"/>
  <c r="H145" i="16"/>
  <c r="J145" i="16"/>
  <c r="K145" i="16"/>
  <c r="L145" i="16"/>
  <c r="M145" i="16"/>
  <c r="N145" i="16"/>
  <c r="O145" i="16"/>
  <c r="P145" i="16"/>
  <c r="Q145" i="16"/>
  <c r="R145" i="16"/>
  <c r="C146" i="16"/>
  <c r="D146" i="16"/>
  <c r="E146" i="16"/>
  <c r="I146" i="16"/>
  <c r="F146" i="16"/>
  <c r="G146" i="16"/>
  <c r="H146" i="16"/>
  <c r="J146" i="16"/>
  <c r="K146" i="16"/>
  <c r="L146" i="16"/>
  <c r="M146" i="16"/>
  <c r="N146" i="16"/>
  <c r="O146" i="16"/>
  <c r="P146" i="16"/>
  <c r="Q146" i="16"/>
  <c r="R146" i="16"/>
  <c r="C147" i="16"/>
  <c r="D147" i="16"/>
  <c r="E147" i="16"/>
  <c r="I147" i="16"/>
  <c r="F147" i="16"/>
  <c r="G147" i="16"/>
  <c r="H147" i="16"/>
  <c r="J147" i="16"/>
  <c r="K147" i="16"/>
  <c r="L147" i="16"/>
  <c r="M147" i="16"/>
  <c r="N147" i="16"/>
  <c r="O147" i="16"/>
  <c r="P147" i="16"/>
  <c r="Q147" i="16"/>
  <c r="R147" i="16"/>
  <c r="C148" i="16"/>
  <c r="D148" i="16"/>
  <c r="E148" i="16"/>
  <c r="I148" i="16"/>
  <c r="F148" i="16"/>
  <c r="G148" i="16"/>
  <c r="H148" i="16"/>
  <c r="J148" i="16"/>
  <c r="K148" i="16"/>
  <c r="L148" i="16"/>
  <c r="M148" i="16"/>
  <c r="N148" i="16"/>
  <c r="O148" i="16"/>
  <c r="P148" i="16"/>
  <c r="Q148" i="16"/>
  <c r="R148" i="16"/>
  <c r="C149" i="16"/>
  <c r="D149" i="16"/>
  <c r="E149" i="16"/>
  <c r="I149" i="16"/>
  <c r="F149" i="16"/>
  <c r="G149" i="16"/>
  <c r="H149" i="16"/>
  <c r="J149" i="16"/>
  <c r="K149" i="16"/>
  <c r="L149" i="16"/>
  <c r="M149" i="16"/>
  <c r="N149" i="16"/>
  <c r="O149" i="16"/>
  <c r="P149" i="16"/>
  <c r="Q149" i="16"/>
  <c r="R149" i="16"/>
  <c r="C150" i="16"/>
  <c r="D150" i="16"/>
  <c r="E150" i="16"/>
  <c r="I150" i="16"/>
  <c r="F150" i="16"/>
  <c r="G150" i="16"/>
  <c r="H150" i="16"/>
  <c r="J150" i="16"/>
  <c r="K150" i="16"/>
  <c r="L150" i="16"/>
  <c r="M150" i="16"/>
  <c r="N150" i="16"/>
  <c r="O150" i="16"/>
  <c r="P150" i="16"/>
  <c r="Q150" i="16"/>
  <c r="R150" i="16"/>
  <c r="C151" i="16"/>
  <c r="D151" i="16"/>
  <c r="E151" i="16"/>
  <c r="I151" i="16"/>
  <c r="F151" i="16"/>
  <c r="G151" i="16"/>
  <c r="H151" i="16"/>
  <c r="J151" i="16"/>
  <c r="K151" i="16"/>
  <c r="L151" i="16"/>
  <c r="M151" i="16"/>
  <c r="N151" i="16"/>
  <c r="O151" i="16"/>
  <c r="P151" i="16"/>
  <c r="Q151" i="16"/>
  <c r="R151" i="16"/>
  <c r="C152" i="16"/>
  <c r="D152" i="16"/>
  <c r="E152" i="16"/>
  <c r="I152" i="16"/>
  <c r="F152" i="16"/>
  <c r="G152" i="16"/>
  <c r="H152" i="16"/>
  <c r="J152" i="16"/>
  <c r="K152" i="16"/>
  <c r="L152" i="16"/>
  <c r="M152" i="16"/>
  <c r="N152" i="16"/>
  <c r="O152" i="16"/>
  <c r="P152" i="16"/>
  <c r="Q152" i="16"/>
  <c r="R152" i="16"/>
  <c r="C153" i="16"/>
  <c r="D153" i="16"/>
  <c r="E153" i="16"/>
  <c r="I153" i="16"/>
  <c r="F153" i="16"/>
  <c r="G153" i="16"/>
  <c r="H153" i="16"/>
  <c r="J153" i="16"/>
  <c r="K153" i="16"/>
  <c r="L153" i="16"/>
  <c r="M153" i="16"/>
  <c r="N153" i="16"/>
  <c r="O153" i="16"/>
  <c r="P153" i="16"/>
  <c r="Q153" i="16"/>
  <c r="R153" i="16"/>
  <c r="C154" i="16"/>
  <c r="D154" i="16"/>
  <c r="E154" i="16"/>
  <c r="I154" i="16"/>
  <c r="F154" i="16"/>
  <c r="G154" i="16"/>
  <c r="H154" i="16"/>
  <c r="J154" i="16"/>
  <c r="K154" i="16"/>
  <c r="L154" i="16"/>
  <c r="M154" i="16"/>
  <c r="N154" i="16"/>
  <c r="O154" i="16"/>
  <c r="P154" i="16"/>
  <c r="Q154" i="16"/>
  <c r="R154" i="16"/>
  <c r="C155" i="16"/>
  <c r="D155" i="16"/>
  <c r="E155" i="16"/>
  <c r="I155" i="16"/>
  <c r="F155" i="16"/>
  <c r="G155" i="16"/>
  <c r="H155" i="16"/>
  <c r="J155" i="16"/>
  <c r="K155" i="16"/>
  <c r="L155" i="16"/>
  <c r="M155" i="16"/>
  <c r="N155" i="16"/>
  <c r="O155" i="16"/>
  <c r="P155" i="16"/>
  <c r="Q155" i="16"/>
  <c r="R155" i="16"/>
  <c r="C156" i="16"/>
  <c r="D156" i="16"/>
  <c r="E156" i="16"/>
  <c r="I156" i="16"/>
  <c r="F156" i="16"/>
  <c r="G156" i="16"/>
  <c r="H156" i="16"/>
  <c r="J156" i="16"/>
  <c r="K156" i="16"/>
  <c r="L156" i="16"/>
  <c r="M156" i="16"/>
  <c r="N156" i="16"/>
  <c r="O156" i="16"/>
  <c r="P156" i="16"/>
  <c r="Q156" i="16"/>
  <c r="R156" i="16"/>
  <c r="C157" i="16"/>
  <c r="D157" i="16"/>
  <c r="E157" i="16"/>
  <c r="I157" i="16"/>
  <c r="F157" i="16"/>
  <c r="G157" i="16"/>
  <c r="H157" i="16"/>
  <c r="J157" i="16"/>
  <c r="K157" i="16"/>
  <c r="L157" i="16"/>
  <c r="M157" i="16"/>
  <c r="N157" i="16"/>
  <c r="O157" i="16"/>
  <c r="P157" i="16"/>
  <c r="Q157" i="16"/>
  <c r="R157" i="16"/>
  <c r="C158" i="16"/>
  <c r="D158" i="16"/>
  <c r="E158" i="16"/>
  <c r="I158" i="16"/>
  <c r="F158" i="16"/>
  <c r="G158" i="16"/>
  <c r="H158" i="16"/>
  <c r="J158" i="16"/>
  <c r="K158" i="16"/>
  <c r="L158" i="16"/>
  <c r="M158" i="16"/>
  <c r="N158" i="16"/>
  <c r="O158" i="16"/>
  <c r="P158" i="16"/>
  <c r="Q158" i="16"/>
  <c r="R158" i="16"/>
  <c r="C159" i="16"/>
  <c r="D159" i="16"/>
  <c r="E159" i="16"/>
  <c r="I159" i="16"/>
  <c r="F159" i="16"/>
  <c r="G159" i="16"/>
  <c r="H159" i="16"/>
  <c r="J159" i="16"/>
  <c r="K159" i="16"/>
  <c r="L159" i="16"/>
  <c r="M159" i="16"/>
  <c r="N159" i="16"/>
  <c r="O159" i="16"/>
  <c r="P159" i="16"/>
  <c r="Q159" i="16"/>
  <c r="R159" i="16"/>
  <c r="C160" i="16"/>
  <c r="D160" i="16"/>
  <c r="E160" i="16"/>
  <c r="I160" i="16"/>
  <c r="F160" i="16"/>
  <c r="G160" i="16"/>
  <c r="H160" i="16"/>
  <c r="J160" i="16"/>
  <c r="K160" i="16"/>
  <c r="L160" i="16"/>
  <c r="M160" i="16"/>
  <c r="N160" i="16"/>
  <c r="O160" i="16"/>
  <c r="P160" i="16"/>
  <c r="Q160" i="16"/>
  <c r="R160" i="16"/>
  <c r="C161" i="16"/>
  <c r="D161" i="16"/>
  <c r="E161" i="16"/>
  <c r="I161" i="16"/>
  <c r="F161" i="16"/>
  <c r="G161" i="16"/>
  <c r="H161" i="16"/>
  <c r="J161" i="16"/>
  <c r="K161" i="16"/>
  <c r="L161" i="16"/>
  <c r="M161" i="16"/>
  <c r="N161" i="16"/>
  <c r="O161" i="16"/>
  <c r="P161" i="16"/>
  <c r="Q161" i="16"/>
  <c r="R161" i="16"/>
  <c r="C162" i="16"/>
  <c r="D162" i="16"/>
  <c r="E162" i="16"/>
  <c r="I162" i="16"/>
  <c r="F162" i="16"/>
  <c r="G162" i="16"/>
  <c r="H162" i="16"/>
  <c r="J162" i="16"/>
  <c r="K162" i="16"/>
  <c r="L162" i="16"/>
  <c r="M162" i="16"/>
  <c r="N162" i="16"/>
  <c r="O162" i="16"/>
  <c r="P162" i="16"/>
  <c r="Q162" i="16"/>
  <c r="R162" i="16"/>
  <c r="C163" i="16"/>
  <c r="D163" i="16"/>
  <c r="E163" i="16"/>
  <c r="I163" i="16"/>
  <c r="F163" i="16"/>
  <c r="G163" i="16"/>
  <c r="H163" i="16"/>
  <c r="J163" i="16"/>
  <c r="K163" i="16"/>
  <c r="L163" i="16"/>
  <c r="M163" i="16"/>
  <c r="N163" i="16"/>
  <c r="O163" i="16"/>
  <c r="P163" i="16"/>
  <c r="Q163" i="16"/>
  <c r="R163" i="16"/>
  <c r="C164" i="16"/>
  <c r="D164" i="16"/>
  <c r="E164" i="16"/>
  <c r="I164" i="16"/>
  <c r="F164" i="16"/>
  <c r="G164" i="16"/>
  <c r="H164" i="16"/>
  <c r="J164" i="16"/>
  <c r="K164" i="16"/>
  <c r="L164" i="16"/>
  <c r="M164" i="16"/>
  <c r="N164" i="16"/>
  <c r="O164" i="16"/>
  <c r="P164" i="16"/>
  <c r="Q164" i="16"/>
  <c r="R164" i="16"/>
  <c r="C165" i="16"/>
  <c r="D165" i="16"/>
  <c r="E165" i="16"/>
  <c r="I165" i="16"/>
  <c r="F165" i="16"/>
  <c r="G165" i="16"/>
  <c r="H165" i="16"/>
  <c r="J165" i="16"/>
  <c r="K165" i="16"/>
  <c r="L165" i="16"/>
  <c r="M165" i="16"/>
  <c r="N165" i="16"/>
  <c r="O165" i="16"/>
  <c r="P165" i="16"/>
  <c r="Q165" i="16"/>
  <c r="R165" i="16"/>
  <c r="C166" i="16"/>
  <c r="D166" i="16"/>
  <c r="E166" i="16"/>
  <c r="I166" i="16"/>
  <c r="F166" i="16"/>
  <c r="G166" i="16"/>
  <c r="H166" i="16"/>
  <c r="J166" i="16"/>
  <c r="K166" i="16"/>
  <c r="L166" i="16"/>
  <c r="M166" i="16"/>
  <c r="N166" i="16"/>
  <c r="O166" i="16"/>
  <c r="P166" i="16"/>
  <c r="Q166" i="16"/>
  <c r="R166" i="16"/>
  <c r="C167" i="16"/>
  <c r="D167" i="16"/>
  <c r="E167" i="16"/>
  <c r="I167" i="16"/>
  <c r="F167" i="16"/>
  <c r="G167" i="16"/>
  <c r="H167" i="16"/>
  <c r="J167" i="16"/>
  <c r="K167" i="16"/>
  <c r="L167" i="16"/>
  <c r="M167" i="16"/>
  <c r="N167" i="16"/>
  <c r="O167" i="16"/>
  <c r="P167" i="16"/>
  <c r="Q167" i="16"/>
  <c r="R167" i="16"/>
  <c r="C168" i="16"/>
  <c r="D168" i="16"/>
  <c r="E168" i="16"/>
  <c r="I168" i="16"/>
  <c r="F168" i="16"/>
  <c r="G168" i="16"/>
  <c r="H168" i="16"/>
  <c r="J168" i="16"/>
  <c r="K168" i="16"/>
  <c r="L168" i="16"/>
  <c r="M168" i="16"/>
  <c r="N168" i="16"/>
  <c r="O168" i="16"/>
  <c r="P168" i="16"/>
  <c r="Q168" i="16"/>
  <c r="R168" i="16"/>
  <c r="C169" i="16"/>
  <c r="D169" i="16"/>
  <c r="E169" i="16"/>
  <c r="I169" i="16"/>
  <c r="F169" i="16"/>
  <c r="G169" i="16"/>
  <c r="H169" i="16"/>
  <c r="J169" i="16"/>
  <c r="K169" i="16"/>
  <c r="L169" i="16"/>
  <c r="M169" i="16"/>
  <c r="N169" i="16"/>
  <c r="O169" i="16"/>
  <c r="P169" i="16"/>
  <c r="Q169" i="16"/>
  <c r="R169" i="16"/>
  <c r="C170" i="16"/>
  <c r="D170" i="16"/>
  <c r="E170" i="16"/>
  <c r="I170" i="16"/>
  <c r="F170" i="16"/>
  <c r="G170" i="16"/>
  <c r="H170" i="16"/>
  <c r="J170" i="16"/>
  <c r="K170" i="16"/>
  <c r="L170" i="16"/>
  <c r="M170" i="16"/>
  <c r="N170" i="16"/>
  <c r="O170" i="16"/>
  <c r="P170" i="16"/>
  <c r="Q170" i="16"/>
  <c r="R170" i="16"/>
  <c r="C171" i="16"/>
  <c r="D171" i="16"/>
  <c r="E171" i="16"/>
  <c r="I171" i="16"/>
  <c r="F171" i="16"/>
  <c r="G171" i="16"/>
  <c r="H171" i="16"/>
  <c r="J171" i="16"/>
  <c r="K171" i="16"/>
  <c r="L171" i="16"/>
  <c r="M171" i="16"/>
  <c r="N171" i="16"/>
  <c r="O171" i="16"/>
  <c r="P171" i="16"/>
  <c r="Q171" i="16"/>
  <c r="R171" i="16"/>
  <c r="C172" i="16"/>
  <c r="D172" i="16"/>
  <c r="E172" i="16"/>
  <c r="I172" i="16"/>
  <c r="F172" i="16"/>
  <c r="G172" i="16"/>
  <c r="H172" i="16"/>
  <c r="J172" i="16"/>
  <c r="K172" i="16"/>
  <c r="L172" i="16"/>
  <c r="M172" i="16"/>
  <c r="N172" i="16"/>
  <c r="O172" i="16"/>
  <c r="P172" i="16"/>
  <c r="Q172" i="16"/>
  <c r="R172" i="16"/>
  <c r="C173" i="16"/>
  <c r="D173" i="16"/>
  <c r="E173" i="16"/>
  <c r="I173" i="16"/>
  <c r="F173" i="16"/>
  <c r="G173" i="16"/>
  <c r="H173" i="16"/>
  <c r="J173" i="16"/>
  <c r="K173" i="16"/>
  <c r="L173" i="16"/>
  <c r="M173" i="16"/>
  <c r="N173" i="16"/>
  <c r="O173" i="16"/>
  <c r="P173" i="16"/>
  <c r="Q173" i="16"/>
  <c r="R173" i="16"/>
  <c r="C174" i="16"/>
  <c r="D174" i="16"/>
  <c r="E174" i="16"/>
  <c r="I174" i="16"/>
  <c r="F174" i="16"/>
  <c r="G174" i="16"/>
  <c r="H174" i="16"/>
  <c r="J174" i="16"/>
  <c r="K174" i="16"/>
  <c r="L174" i="16"/>
  <c r="M174" i="16"/>
  <c r="N174" i="16"/>
  <c r="O174" i="16"/>
  <c r="P174" i="16"/>
  <c r="Q174" i="16"/>
  <c r="R174" i="16"/>
  <c r="C175" i="16"/>
  <c r="D175" i="16"/>
  <c r="E175" i="16"/>
  <c r="I175" i="16"/>
  <c r="F175" i="16"/>
  <c r="G175" i="16"/>
  <c r="H175" i="16"/>
  <c r="J175" i="16"/>
  <c r="K175" i="16"/>
  <c r="L175" i="16"/>
  <c r="M175" i="16"/>
  <c r="N175" i="16"/>
  <c r="O175" i="16"/>
  <c r="P175" i="16"/>
  <c r="Q175" i="16"/>
  <c r="R175" i="16"/>
  <c r="C176" i="16"/>
  <c r="D176" i="16"/>
  <c r="E176" i="16"/>
  <c r="I176" i="16"/>
  <c r="F176" i="16"/>
  <c r="G176" i="16"/>
  <c r="H176" i="16"/>
  <c r="J176" i="16"/>
  <c r="K176" i="16"/>
  <c r="L176" i="16"/>
  <c r="M176" i="16"/>
  <c r="N176" i="16"/>
  <c r="O176" i="16"/>
  <c r="P176" i="16"/>
  <c r="Q176" i="16"/>
  <c r="R176" i="16"/>
  <c r="C177" i="16"/>
  <c r="D177" i="16"/>
  <c r="E177" i="16"/>
  <c r="I177" i="16"/>
  <c r="F177" i="16"/>
  <c r="G177" i="16"/>
  <c r="H177" i="16"/>
  <c r="J177" i="16"/>
  <c r="K177" i="16"/>
  <c r="L177" i="16"/>
  <c r="M177" i="16"/>
  <c r="N177" i="16"/>
  <c r="O177" i="16"/>
  <c r="P177" i="16"/>
  <c r="Q177" i="16"/>
  <c r="R177" i="16"/>
  <c r="C178" i="16"/>
  <c r="D178" i="16"/>
  <c r="E178" i="16"/>
  <c r="I178" i="16"/>
  <c r="F178" i="16"/>
  <c r="G178" i="16"/>
  <c r="H178" i="16"/>
  <c r="J178" i="16"/>
  <c r="K178" i="16"/>
  <c r="L178" i="16"/>
  <c r="M178" i="16"/>
  <c r="N178" i="16"/>
  <c r="O178" i="16"/>
  <c r="P178" i="16"/>
  <c r="Q178" i="16"/>
  <c r="R178" i="16"/>
  <c r="C179" i="16"/>
  <c r="D179" i="16"/>
  <c r="E179" i="16"/>
  <c r="I179" i="16"/>
  <c r="F179" i="16"/>
  <c r="G179" i="16"/>
  <c r="H179" i="16"/>
  <c r="J179" i="16"/>
  <c r="K179" i="16"/>
  <c r="L179" i="16"/>
  <c r="M179" i="16"/>
  <c r="N179" i="16"/>
  <c r="O179" i="16"/>
  <c r="P179" i="16"/>
  <c r="Q179" i="16"/>
  <c r="R179" i="16"/>
  <c r="C180" i="16"/>
  <c r="D180" i="16"/>
  <c r="E180" i="16"/>
  <c r="I180" i="16"/>
  <c r="F180" i="16"/>
  <c r="G180" i="16"/>
  <c r="H180" i="16"/>
  <c r="J180" i="16"/>
  <c r="K180" i="16"/>
  <c r="L180" i="16"/>
  <c r="M180" i="16"/>
  <c r="N180" i="16"/>
  <c r="O180" i="16"/>
  <c r="P180" i="16"/>
  <c r="Q180" i="16"/>
  <c r="R180" i="16"/>
  <c r="C181" i="16"/>
  <c r="D181" i="16"/>
  <c r="E181" i="16"/>
  <c r="I181" i="16"/>
  <c r="F181" i="16"/>
  <c r="G181" i="16"/>
  <c r="H181" i="16"/>
  <c r="J181" i="16"/>
  <c r="K181" i="16"/>
  <c r="L181" i="16"/>
  <c r="M181" i="16"/>
  <c r="N181" i="16"/>
  <c r="O181" i="16"/>
  <c r="P181" i="16"/>
  <c r="Q181" i="16"/>
  <c r="R181" i="16"/>
  <c r="C182" i="16"/>
  <c r="D182" i="16"/>
  <c r="E182" i="16"/>
  <c r="I182" i="16"/>
  <c r="F182" i="16"/>
  <c r="G182" i="16"/>
  <c r="H182" i="16"/>
  <c r="J182" i="16"/>
  <c r="K182" i="16"/>
  <c r="L182" i="16"/>
  <c r="M182" i="16"/>
  <c r="N182" i="16"/>
  <c r="O182" i="16"/>
  <c r="P182" i="16"/>
  <c r="Q182" i="16"/>
  <c r="R182" i="16"/>
  <c r="C183" i="16"/>
  <c r="D183" i="16"/>
  <c r="E183" i="16"/>
  <c r="I183" i="16"/>
  <c r="F183" i="16"/>
  <c r="G183" i="16"/>
  <c r="H183" i="16"/>
  <c r="J183" i="16"/>
  <c r="K183" i="16"/>
  <c r="L183" i="16"/>
  <c r="M183" i="16"/>
  <c r="N183" i="16"/>
  <c r="O183" i="16"/>
  <c r="P183" i="16"/>
  <c r="Q183" i="16"/>
  <c r="R183" i="16"/>
  <c r="C184" i="16"/>
  <c r="D184" i="16"/>
  <c r="E184" i="16"/>
  <c r="I184" i="16"/>
  <c r="F184" i="16"/>
  <c r="G184" i="16"/>
  <c r="H184" i="16"/>
  <c r="J184" i="16"/>
  <c r="K184" i="16"/>
  <c r="L184" i="16"/>
  <c r="M184" i="16"/>
  <c r="N184" i="16"/>
  <c r="O184" i="16"/>
  <c r="P184" i="16"/>
  <c r="Q184" i="16"/>
  <c r="R184" i="16"/>
  <c r="C185" i="16"/>
  <c r="D185" i="16"/>
  <c r="E185" i="16"/>
  <c r="I185" i="16"/>
  <c r="F185" i="16"/>
  <c r="G185" i="16"/>
  <c r="H185" i="16"/>
  <c r="J185" i="16"/>
  <c r="K185" i="16"/>
  <c r="L185" i="16"/>
  <c r="M185" i="16"/>
  <c r="N185" i="16"/>
  <c r="O185" i="16"/>
  <c r="P185" i="16"/>
  <c r="Q185" i="16"/>
  <c r="R185" i="16"/>
  <c r="C186" i="16"/>
  <c r="D186" i="16"/>
  <c r="E186" i="16"/>
  <c r="I186" i="16"/>
  <c r="F186" i="16"/>
  <c r="G186" i="16"/>
  <c r="H186" i="16"/>
  <c r="J186" i="16"/>
  <c r="K186" i="16"/>
  <c r="L186" i="16"/>
  <c r="M186" i="16"/>
  <c r="N186" i="16"/>
  <c r="O186" i="16"/>
  <c r="P186" i="16"/>
  <c r="Q186" i="16"/>
  <c r="R186" i="16"/>
  <c r="C187" i="16"/>
  <c r="D187" i="16"/>
  <c r="E187" i="16"/>
  <c r="I187" i="16"/>
  <c r="F187" i="16"/>
  <c r="G187" i="16"/>
  <c r="H187" i="16"/>
  <c r="J187" i="16"/>
  <c r="K187" i="16"/>
  <c r="L187" i="16"/>
  <c r="M187" i="16"/>
  <c r="N187" i="16"/>
  <c r="O187" i="16"/>
  <c r="P187" i="16"/>
  <c r="Q187" i="16"/>
  <c r="R187" i="16"/>
  <c r="C188" i="16"/>
  <c r="D188" i="16"/>
  <c r="E188" i="16"/>
  <c r="I188" i="16"/>
  <c r="F188" i="16"/>
  <c r="G188" i="16"/>
  <c r="H188" i="16"/>
  <c r="J188" i="16"/>
  <c r="K188" i="16"/>
  <c r="L188" i="16"/>
  <c r="M188" i="16"/>
  <c r="N188" i="16"/>
  <c r="O188" i="16"/>
  <c r="P188" i="16"/>
  <c r="Q188" i="16"/>
  <c r="R188" i="16"/>
  <c r="C189" i="16"/>
  <c r="D189" i="16"/>
  <c r="E189" i="16"/>
  <c r="I189" i="16"/>
  <c r="F189" i="16"/>
  <c r="G189" i="16"/>
  <c r="H189" i="16"/>
  <c r="J189" i="16"/>
  <c r="K189" i="16"/>
  <c r="L189" i="16"/>
  <c r="M189" i="16"/>
  <c r="N189" i="16"/>
  <c r="O189" i="16"/>
  <c r="P189" i="16"/>
  <c r="Q189" i="16"/>
  <c r="R189" i="16"/>
  <c r="C190" i="16"/>
  <c r="D190" i="16"/>
  <c r="E190" i="16"/>
  <c r="I190" i="16"/>
  <c r="F190" i="16"/>
  <c r="G190" i="16"/>
  <c r="H190" i="16"/>
  <c r="J190" i="16"/>
  <c r="K190" i="16"/>
  <c r="L190" i="16"/>
  <c r="M190" i="16"/>
  <c r="N190" i="16"/>
  <c r="O190" i="16"/>
  <c r="P190" i="16"/>
  <c r="Q190" i="16"/>
  <c r="R190" i="16"/>
  <c r="C191" i="16"/>
  <c r="D191" i="16"/>
  <c r="E191" i="16"/>
  <c r="I191" i="16"/>
  <c r="F191" i="16"/>
  <c r="G191" i="16"/>
  <c r="H191" i="16"/>
  <c r="J191" i="16"/>
  <c r="K191" i="16"/>
  <c r="L191" i="16"/>
  <c r="M191" i="16"/>
  <c r="N191" i="16"/>
  <c r="O191" i="16"/>
  <c r="P191" i="16"/>
  <c r="Q191" i="16"/>
  <c r="R191" i="16"/>
  <c r="C192" i="16"/>
  <c r="D192" i="16"/>
  <c r="E192" i="16"/>
  <c r="I192" i="16"/>
  <c r="F192" i="16"/>
  <c r="G192" i="16"/>
  <c r="H192" i="16"/>
  <c r="J192" i="16"/>
  <c r="K192" i="16"/>
  <c r="L192" i="16"/>
  <c r="M192" i="16"/>
  <c r="N192" i="16"/>
  <c r="O192" i="16"/>
  <c r="P192" i="16"/>
  <c r="Q192" i="16"/>
  <c r="R192" i="16"/>
  <c r="C193" i="16"/>
  <c r="D193" i="16"/>
  <c r="E193" i="16"/>
  <c r="I193" i="16"/>
  <c r="F193" i="16"/>
  <c r="G193" i="16"/>
  <c r="H193" i="16"/>
  <c r="J193" i="16"/>
  <c r="K193" i="16"/>
  <c r="L193" i="16"/>
  <c r="M193" i="16"/>
  <c r="N193" i="16"/>
  <c r="O193" i="16"/>
  <c r="P193" i="16"/>
  <c r="Q193" i="16"/>
  <c r="R193" i="16"/>
  <c r="C194" i="16"/>
  <c r="D194" i="16"/>
  <c r="E194" i="16"/>
  <c r="I194" i="16"/>
  <c r="F194" i="16"/>
  <c r="G194" i="16"/>
  <c r="H194" i="16"/>
  <c r="J194" i="16"/>
  <c r="K194" i="16"/>
  <c r="L194" i="16"/>
  <c r="M194" i="16"/>
  <c r="N194" i="16"/>
  <c r="O194" i="16"/>
  <c r="P194" i="16"/>
  <c r="Q194" i="16"/>
  <c r="R194" i="16"/>
  <c r="C195" i="16"/>
  <c r="D195" i="16"/>
  <c r="E195" i="16"/>
  <c r="I195" i="16"/>
  <c r="F195" i="16"/>
  <c r="G195" i="16"/>
  <c r="H195" i="16"/>
  <c r="J195" i="16"/>
  <c r="K195" i="16"/>
  <c r="L195" i="16"/>
  <c r="M195" i="16"/>
  <c r="N195" i="16"/>
  <c r="O195" i="16"/>
  <c r="P195" i="16"/>
  <c r="Q195" i="16"/>
  <c r="R195" i="16"/>
  <c r="C196" i="16"/>
  <c r="D196" i="16"/>
  <c r="E196" i="16"/>
  <c r="I196" i="16"/>
  <c r="F196" i="16"/>
  <c r="G196" i="16"/>
  <c r="H196" i="16"/>
  <c r="J196" i="16"/>
  <c r="K196" i="16"/>
  <c r="L196" i="16"/>
  <c r="M196" i="16"/>
  <c r="N196" i="16"/>
  <c r="O196" i="16"/>
  <c r="P196" i="16"/>
  <c r="Q196" i="16"/>
  <c r="R196" i="16"/>
  <c r="C197" i="16"/>
  <c r="D197" i="16"/>
  <c r="E197" i="16"/>
  <c r="I197" i="16"/>
  <c r="F197" i="16"/>
  <c r="G197" i="16"/>
  <c r="H197" i="16"/>
  <c r="J197" i="16"/>
  <c r="K197" i="16"/>
  <c r="L197" i="16"/>
  <c r="M197" i="16"/>
  <c r="N197" i="16"/>
  <c r="O197" i="16"/>
  <c r="P197" i="16"/>
  <c r="Q197" i="16"/>
  <c r="R197" i="16"/>
  <c r="C198" i="16"/>
  <c r="D198" i="16"/>
  <c r="E198" i="16"/>
  <c r="I198" i="16"/>
  <c r="F198" i="16"/>
  <c r="G198" i="16"/>
  <c r="H198" i="16"/>
  <c r="J198" i="16"/>
  <c r="K198" i="16"/>
  <c r="L198" i="16"/>
  <c r="M198" i="16"/>
  <c r="N198" i="16"/>
  <c r="O198" i="16"/>
  <c r="P198" i="16"/>
  <c r="Q198" i="16"/>
  <c r="R198" i="16"/>
  <c r="C199" i="16"/>
  <c r="D199" i="16"/>
  <c r="E199" i="16"/>
  <c r="I199" i="16"/>
  <c r="F199" i="16"/>
  <c r="G199" i="16"/>
  <c r="H199" i="16"/>
  <c r="J199" i="16"/>
  <c r="K199" i="16"/>
  <c r="L199" i="16"/>
  <c r="M199" i="16"/>
  <c r="N199" i="16"/>
  <c r="O199" i="16"/>
  <c r="P199" i="16"/>
  <c r="Q199" i="16"/>
  <c r="R199" i="16"/>
  <c r="C200" i="16"/>
  <c r="D200" i="16"/>
  <c r="E200" i="16"/>
  <c r="I200" i="16"/>
  <c r="F200" i="16"/>
  <c r="G200" i="16"/>
  <c r="H200" i="16"/>
  <c r="J200" i="16"/>
  <c r="K200" i="16"/>
  <c r="L200" i="16"/>
  <c r="M200" i="16"/>
  <c r="N200" i="16"/>
  <c r="O200" i="16"/>
  <c r="P200" i="16"/>
  <c r="Q200" i="16"/>
  <c r="R200" i="16"/>
  <c r="C201" i="16"/>
  <c r="D201" i="16"/>
  <c r="E201" i="16"/>
  <c r="I201" i="16"/>
  <c r="F201" i="16"/>
  <c r="G201" i="16"/>
  <c r="H201" i="16"/>
  <c r="J201" i="16"/>
  <c r="K201" i="16"/>
  <c r="L201" i="16"/>
  <c r="M201" i="16"/>
  <c r="N201" i="16"/>
  <c r="O201" i="16"/>
  <c r="P201" i="16"/>
  <c r="Q201" i="16"/>
  <c r="R201" i="16"/>
  <c r="C202" i="16"/>
  <c r="D202" i="16"/>
  <c r="E202" i="16"/>
  <c r="I202" i="16"/>
  <c r="F202" i="16"/>
  <c r="G202" i="16"/>
  <c r="H202" i="16"/>
  <c r="J202" i="16"/>
  <c r="K202" i="16"/>
  <c r="L202" i="16"/>
  <c r="M202" i="16"/>
  <c r="N202" i="16"/>
  <c r="O202" i="16"/>
  <c r="P202" i="16"/>
  <c r="Q202" i="16"/>
  <c r="R202" i="16"/>
  <c r="C203" i="16"/>
  <c r="D203" i="16"/>
  <c r="E203" i="16"/>
  <c r="I203" i="16"/>
  <c r="F203" i="16"/>
  <c r="G203" i="16"/>
  <c r="H203" i="16"/>
  <c r="J203" i="16"/>
  <c r="K203" i="16"/>
  <c r="L203" i="16"/>
  <c r="M203" i="16"/>
  <c r="N203" i="16"/>
  <c r="O203" i="16"/>
  <c r="P203" i="16"/>
  <c r="Q203" i="16"/>
  <c r="R203" i="16"/>
  <c r="C204" i="16"/>
  <c r="D204" i="16"/>
  <c r="E204" i="16"/>
  <c r="I204" i="16"/>
  <c r="F204" i="16"/>
  <c r="G204" i="16"/>
  <c r="H204" i="16"/>
  <c r="J204" i="16"/>
  <c r="K204" i="16"/>
  <c r="L204" i="16"/>
  <c r="M204" i="16"/>
  <c r="N204" i="16"/>
  <c r="O204" i="16"/>
  <c r="P204" i="16"/>
  <c r="Q204" i="16"/>
  <c r="R204" i="16"/>
  <c r="C205" i="16"/>
  <c r="D205" i="16"/>
  <c r="E205" i="16"/>
  <c r="I205" i="16"/>
  <c r="F205" i="16"/>
  <c r="G205" i="16"/>
  <c r="H205" i="16"/>
  <c r="J205" i="16"/>
  <c r="K205" i="16"/>
  <c r="L205" i="16"/>
  <c r="M205" i="16"/>
  <c r="N205" i="16"/>
  <c r="O205" i="16"/>
  <c r="P205" i="16"/>
  <c r="Q205" i="16"/>
  <c r="R205" i="16"/>
  <c r="C206" i="16"/>
  <c r="D206" i="16"/>
  <c r="E206" i="16"/>
  <c r="I206" i="16"/>
  <c r="F206" i="16"/>
  <c r="G206" i="16"/>
  <c r="H206" i="16"/>
  <c r="J206" i="16"/>
  <c r="K206" i="16"/>
  <c r="L206" i="16"/>
  <c r="M206" i="16"/>
  <c r="N206" i="16"/>
  <c r="O206" i="16"/>
  <c r="P206" i="16"/>
  <c r="Q206" i="16"/>
  <c r="R206" i="16"/>
  <c r="C207" i="16"/>
  <c r="D207" i="16"/>
  <c r="E207" i="16"/>
  <c r="I207" i="16"/>
  <c r="F207" i="16"/>
  <c r="G207" i="16"/>
  <c r="H207" i="16"/>
  <c r="J207" i="16"/>
  <c r="K207" i="16"/>
  <c r="L207" i="16"/>
  <c r="M207" i="16"/>
  <c r="N207" i="16"/>
  <c r="O207" i="16"/>
  <c r="P207" i="16"/>
  <c r="Q207" i="16"/>
  <c r="R207" i="16"/>
  <c r="C208" i="16"/>
  <c r="D208" i="16"/>
  <c r="E208" i="16"/>
  <c r="I208" i="16"/>
  <c r="F208" i="16"/>
  <c r="G208" i="16"/>
  <c r="H208" i="16"/>
  <c r="J208" i="16"/>
  <c r="K208" i="16"/>
  <c r="L208" i="16"/>
  <c r="M208" i="16"/>
  <c r="N208" i="16"/>
  <c r="O208" i="16"/>
  <c r="P208" i="16"/>
  <c r="Q208" i="16"/>
  <c r="R208" i="16"/>
  <c r="C209" i="16"/>
  <c r="D209" i="16"/>
  <c r="E209" i="16"/>
  <c r="I209" i="16"/>
  <c r="F209" i="16"/>
  <c r="G209" i="16"/>
  <c r="H209" i="16"/>
  <c r="J209" i="16"/>
  <c r="K209" i="16"/>
  <c r="L209" i="16"/>
  <c r="M209" i="16"/>
  <c r="N209" i="16"/>
  <c r="O209" i="16"/>
  <c r="P209" i="16"/>
  <c r="Q209" i="16"/>
  <c r="R209" i="16"/>
  <c r="C210" i="16"/>
  <c r="D210" i="16"/>
  <c r="E210" i="16"/>
  <c r="I210" i="16"/>
  <c r="F210" i="16"/>
  <c r="G210" i="16"/>
  <c r="H210" i="16"/>
  <c r="J210" i="16"/>
  <c r="K210" i="16"/>
  <c r="L210" i="16"/>
  <c r="M210" i="16"/>
  <c r="N210" i="16"/>
  <c r="O210" i="16"/>
  <c r="P210" i="16"/>
  <c r="Q210" i="16"/>
  <c r="R210" i="16"/>
  <c r="C211" i="16"/>
  <c r="D211" i="16"/>
  <c r="E211" i="16"/>
  <c r="I211" i="16"/>
  <c r="F211" i="16"/>
  <c r="G211" i="16"/>
  <c r="H211" i="16"/>
  <c r="J211" i="16"/>
  <c r="K211" i="16"/>
  <c r="L211" i="16"/>
  <c r="M211" i="16"/>
  <c r="N211" i="16"/>
  <c r="O211" i="16"/>
  <c r="P211" i="16"/>
  <c r="Q211" i="16"/>
  <c r="R211" i="16"/>
  <c r="C212" i="16"/>
  <c r="D212" i="16"/>
  <c r="E212" i="16"/>
  <c r="I212" i="16"/>
  <c r="F212" i="16"/>
  <c r="G212" i="16"/>
  <c r="H212" i="16"/>
  <c r="J212" i="16"/>
  <c r="K212" i="16"/>
  <c r="L212" i="16"/>
  <c r="M212" i="16"/>
  <c r="N212" i="16"/>
  <c r="O212" i="16"/>
  <c r="P212" i="16"/>
  <c r="Q212" i="16"/>
  <c r="R212" i="16"/>
  <c r="C213" i="16"/>
  <c r="D213" i="16"/>
  <c r="E213" i="16"/>
  <c r="I213" i="16"/>
  <c r="F213" i="16"/>
  <c r="G213" i="16"/>
  <c r="H213" i="16"/>
  <c r="J213" i="16"/>
  <c r="K213" i="16"/>
  <c r="L213" i="16"/>
  <c r="M213" i="16"/>
  <c r="N213" i="16"/>
  <c r="O213" i="16"/>
  <c r="P213" i="16"/>
  <c r="Q213" i="16"/>
  <c r="R213" i="16"/>
  <c r="C214" i="16"/>
  <c r="D214" i="16"/>
  <c r="E214" i="16"/>
  <c r="I214" i="16"/>
  <c r="F214" i="16"/>
  <c r="G214" i="16"/>
  <c r="H214" i="16"/>
  <c r="J214" i="16"/>
  <c r="K214" i="16"/>
  <c r="L214" i="16"/>
  <c r="M214" i="16"/>
  <c r="N214" i="16"/>
  <c r="O214" i="16"/>
  <c r="P214" i="16"/>
  <c r="Q214" i="16"/>
  <c r="R214" i="16"/>
  <c r="C215" i="16"/>
  <c r="D215" i="16"/>
  <c r="E215" i="16"/>
  <c r="I215" i="16"/>
  <c r="F215" i="16"/>
  <c r="G215" i="16"/>
  <c r="H215" i="16"/>
  <c r="J215" i="16"/>
  <c r="K215" i="16"/>
  <c r="L215" i="16"/>
  <c r="M215" i="16"/>
  <c r="N215" i="16"/>
  <c r="O215" i="16"/>
  <c r="P215" i="16"/>
  <c r="Q215" i="16"/>
  <c r="R215" i="16"/>
  <c r="C216" i="16"/>
  <c r="D216" i="16"/>
  <c r="E216" i="16"/>
  <c r="I216" i="16"/>
  <c r="F216" i="16"/>
  <c r="G216" i="16"/>
  <c r="H216" i="16"/>
  <c r="J216" i="16"/>
  <c r="K216" i="16"/>
  <c r="L216" i="16"/>
  <c r="M216" i="16"/>
  <c r="N216" i="16"/>
  <c r="O216" i="16"/>
  <c r="P216" i="16"/>
  <c r="Q216" i="16"/>
  <c r="R216" i="16"/>
  <c r="C217" i="16"/>
  <c r="D217" i="16"/>
  <c r="E217" i="16"/>
  <c r="I217" i="16"/>
  <c r="F217" i="16"/>
  <c r="G217" i="16"/>
  <c r="H217" i="16"/>
  <c r="J217" i="16"/>
  <c r="K217" i="16"/>
  <c r="L217" i="16"/>
  <c r="M217" i="16"/>
  <c r="N217" i="16"/>
  <c r="O217" i="16"/>
  <c r="P217" i="16"/>
  <c r="Q217" i="16"/>
  <c r="R217" i="16"/>
  <c r="C218" i="16"/>
  <c r="D218" i="16"/>
  <c r="E218" i="16"/>
  <c r="I218" i="16"/>
  <c r="F218" i="16"/>
  <c r="G218" i="16"/>
  <c r="H218" i="16"/>
  <c r="J218" i="16"/>
  <c r="K218" i="16"/>
  <c r="L218" i="16"/>
  <c r="M218" i="16"/>
  <c r="N218" i="16"/>
  <c r="O218" i="16"/>
  <c r="P218" i="16"/>
  <c r="Q218" i="16"/>
  <c r="R218" i="16"/>
  <c r="C219" i="16"/>
  <c r="D219" i="16"/>
  <c r="E219" i="16"/>
  <c r="I219" i="16"/>
  <c r="F219" i="16"/>
  <c r="G219" i="16"/>
  <c r="H219" i="16"/>
  <c r="J219" i="16"/>
  <c r="K219" i="16"/>
  <c r="L219" i="16"/>
  <c r="M219" i="16"/>
  <c r="N219" i="16"/>
  <c r="O219" i="16"/>
  <c r="P219" i="16"/>
  <c r="Q219" i="16"/>
  <c r="R219" i="16"/>
  <c r="C220" i="16"/>
  <c r="D220" i="16"/>
  <c r="E220" i="16"/>
  <c r="I220" i="16"/>
  <c r="F220" i="16"/>
  <c r="G220" i="16"/>
  <c r="H220" i="16"/>
  <c r="J220" i="16"/>
  <c r="K220" i="16"/>
  <c r="L220" i="16"/>
  <c r="M220" i="16"/>
  <c r="N220" i="16"/>
  <c r="O220" i="16"/>
  <c r="P220" i="16"/>
  <c r="Q220" i="16"/>
  <c r="R220" i="16"/>
  <c r="C221" i="16"/>
  <c r="D221" i="16"/>
  <c r="E221" i="16"/>
  <c r="I221" i="16"/>
  <c r="F221" i="16"/>
  <c r="G221" i="16"/>
  <c r="H221" i="16"/>
  <c r="J221" i="16"/>
  <c r="K221" i="16"/>
  <c r="L221" i="16"/>
  <c r="M221" i="16"/>
  <c r="N221" i="16"/>
  <c r="O221" i="16"/>
  <c r="P221" i="16"/>
  <c r="Q221" i="16"/>
  <c r="R221" i="16"/>
  <c r="C222" i="16"/>
  <c r="D222" i="16"/>
  <c r="E222" i="16"/>
  <c r="I222" i="16"/>
  <c r="F222" i="16"/>
  <c r="G222" i="16"/>
  <c r="H222" i="16"/>
  <c r="J222" i="16"/>
  <c r="K222" i="16"/>
  <c r="L222" i="16"/>
  <c r="M222" i="16"/>
  <c r="N222" i="16"/>
  <c r="O222" i="16"/>
  <c r="P222" i="16"/>
  <c r="Q222" i="16"/>
  <c r="R222" i="16"/>
  <c r="C223" i="16"/>
  <c r="D223" i="16"/>
  <c r="E223" i="16"/>
  <c r="I223" i="16"/>
  <c r="F223" i="16"/>
  <c r="G223" i="16"/>
  <c r="H223" i="16"/>
  <c r="J223" i="16"/>
  <c r="K223" i="16"/>
  <c r="L223" i="16"/>
  <c r="M223" i="16"/>
  <c r="N223" i="16"/>
  <c r="O223" i="16"/>
  <c r="P223" i="16"/>
  <c r="Q223" i="16"/>
  <c r="R223" i="16"/>
  <c r="C224" i="16"/>
  <c r="D224" i="16"/>
  <c r="E224" i="16"/>
  <c r="I224" i="16"/>
  <c r="F224" i="16"/>
  <c r="G224" i="16"/>
  <c r="H224" i="16"/>
  <c r="J224" i="16"/>
  <c r="K224" i="16"/>
  <c r="L224" i="16"/>
  <c r="M224" i="16"/>
  <c r="N224" i="16"/>
  <c r="O224" i="16"/>
  <c r="P224" i="16"/>
  <c r="Q224" i="16"/>
  <c r="R224" i="16"/>
  <c r="C225" i="16"/>
  <c r="D225" i="16"/>
  <c r="E225" i="16"/>
  <c r="I225" i="16"/>
  <c r="F225" i="16"/>
  <c r="G225" i="16"/>
  <c r="H225" i="16"/>
  <c r="J225" i="16"/>
  <c r="K225" i="16"/>
  <c r="L225" i="16"/>
  <c r="M225" i="16"/>
  <c r="N225" i="16"/>
  <c r="O225" i="16"/>
  <c r="P225" i="16"/>
  <c r="Q225" i="16"/>
  <c r="R225" i="16"/>
  <c r="C226" i="16"/>
  <c r="D226" i="16"/>
  <c r="E226" i="16"/>
  <c r="I226" i="16"/>
  <c r="F226" i="16"/>
  <c r="G226" i="16"/>
  <c r="H226" i="16"/>
  <c r="J226" i="16"/>
  <c r="K226" i="16"/>
  <c r="L226" i="16"/>
  <c r="M226" i="16"/>
  <c r="N226" i="16"/>
  <c r="O226" i="16"/>
  <c r="P226" i="16"/>
  <c r="Q226" i="16"/>
  <c r="R226" i="16"/>
  <c r="C227" i="16"/>
  <c r="D227" i="16"/>
  <c r="E227" i="16"/>
  <c r="I227" i="16"/>
  <c r="F227" i="16"/>
  <c r="G227" i="16"/>
  <c r="H227" i="16"/>
  <c r="J227" i="16"/>
  <c r="K227" i="16"/>
  <c r="L227" i="16"/>
  <c r="M227" i="16"/>
  <c r="N227" i="16"/>
  <c r="O227" i="16"/>
  <c r="P227" i="16"/>
  <c r="Q227" i="16"/>
  <c r="R227" i="16"/>
  <c r="C228" i="16"/>
  <c r="D228" i="16"/>
  <c r="E228" i="16"/>
  <c r="I228" i="16"/>
  <c r="F228" i="16"/>
  <c r="G228" i="16"/>
  <c r="H228" i="16"/>
  <c r="J228" i="16"/>
  <c r="K228" i="16"/>
  <c r="L228" i="16"/>
  <c r="M228" i="16"/>
  <c r="N228" i="16"/>
  <c r="O228" i="16"/>
  <c r="P228" i="16"/>
  <c r="Q228" i="16"/>
  <c r="R228" i="16"/>
  <c r="C229" i="16"/>
  <c r="D229" i="16"/>
  <c r="E229" i="16"/>
  <c r="I229" i="16"/>
  <c r="F229" i="16"/>
  <c r="G229" i="16"/>
  <c r="H229" i="16"/>
  <c r="J229" i="16"/>
  <c r="K229" i="16"/>
  <c r="L229" i="16"/>
  <c r="M229" i="16"/>
  <c r="N229" i="16"/>
  <c r="O229" i="16"/>
  <c r="P229" i="16"/>
  <c r="Q229" i="16"/>
  <c r="R229" i="16"/>
  <c r="C230" i="16"/>
  <c r="D230" i="16"/>
  <c r="E230" i="16"/>
  <c r="I230" i="16"/>
  <c r="F230" i="16"/>
  <c r="G230" i="16"/>
  <c r="H230" i="16"/>
  <c r="J230" i="16"/>
  <c r="K230" i="16"/>
  <c r="L230" i="16"/>
  <c r="M230" i="16"/>
  <c r="N230" i="16"/>
  <c r="O230" i="16"/>
  <c r="P230" i="16"/>
  <c r="Q230" i="16"/>
  <c r="R230" i="16"/>
  <c r="C231" i="16"/>
  <c r="D231" i="16"/>
  <c r="E231" i="16"/>
  <c r="I231" i="16"/>
  <c r="F231" i="16"/>
  <c r="G231" i="16"/>
  <c r="H231" i="16"/>
  <c r="J231" i="16"/>
  <c r="K231" i="16"/>
  <c r="L231" i="16"/>
  <c r="M231" i="16"/>
  <c r="N231" i="16"/>
  <c r="O231" i="16"/>
  <c r="P231" i="16"/>
  <c r="Q231" i="16"/>
  <c r="R231" i="16"/>
  <c r="C232" i="16"/>
  <c r="D232" i="16"/>
  <c r="E232" i="16"/>
  <c r="I232" i="16"/>
  <c r="F232" i="16"/>
  <c r="G232" i="16"/>
  <c r="H232" i="16"/>
  <c r="J232" i="16"/>
  <c r="K232" i="16"/>
  <c r="L232" i="16"/>
  <c r="M232" i="16"/>
  <c r="N232" i="16"/>
  <c r="O232" i="16"/>
  <c r="P232" i="16"/>
  <c r="Q232" i="16"/>
  <c r="R232" i="16"/>
  <c r="C233" i="16"/>
  <c r="D233" i="16"/>
  <c r="E233" i="16"/>
  <c r="I233" i="16"/>
  <c r="F233" i="16"/>
  <c r="G233" i="16"/>
  <c r="H233" i="16"/>
  <c r="J233" i="16"/>
  <c r="K233" i="16"/>
  <c r="L233" i="16"/>
  <c r="M233" i="16"/>
  <c r="N233" i="16"/>
  <c r="O233" i="16"/>
  <c r="P233" i="16"/>
  <c r="Q233" i="16"/>
  <c r="R233" i="16"/>
  <c r="C234" i="16"/>
  <c r="D234" i="16"/>
  <c r="E234" i="16"/>
  <c r="I234" i="16"/>
  <c r="F234" i="16"/>
  <c r="G234" i="16"/>
  <c r="H234" i="16"/>
  <c r="J234" i="16"/>
  <c r="K234" i="16"/>
  <c r="L234" i="16"/>
  <c r="M234" i="16"/>
  <c r="N234" i="16"/>
  <c r="O234" i="16"/>
  <c r="P234" i="16"/>
  <c r="Q234" i="16"/>
  <c r="R234" i="16"/>
  <c r="C235" i="16"/>
  <c r="D235" i="16"/>
  <c r="E235" i="16"/>
  <c r="I235" i="16"/>
  <c r="F235" i="16"/>
  <c r="G235" i="16"/>
  <c r="H235" i="16"/>
  <c r="J235" i="16"/>
  <c r="K235" i="16"/>
  <c r="L235" i="16"/>
  <c r="M235" i="16"/>
  <c r="N235" i="16"/>
  <c r="O235" i="16"/>
  <c r="P235" i="16"/>
  <c r="Q235" i="16"/>
  <c r="R235" i="16"/>
  <c r="C236" i="16"/>
  <c r="D236" i="16"/>
  <c r="E236" i="16"/>
  <c r="I236" i="16"/>
  <c r="F236" i="16"/>
  <c r="G236" i="16"/>
  <c r="H236" i="16"/>
  <c r="J236" i="16"/>
  <c r="K236" i="16"/>
  <c r="L236" i="16"/>
  <c r="M236" i="16"/>
  <c r="N236" i="16"/>
  <c r="O236" i="16"/>
  <c r="P236" i="16"/>
  <c r="Q236" i="16"/>
  <c r="R236" i="16"/>
  <c r="C237" i="16"/>
  <c r="D237" i="16"/>
  <c r="E237" i="16"/>
  <c r="I237" i="16"/>
  <c r="F237" i="16"/>
  <c r="G237" i="16"/>
  <c r="H237" i="16"/>
  <c r="J237" i="16"/>
  <c r="K237" i="16"/>
  <c r="L237" i="16"/>
  <c r="M237" i="16"/>
  <c r="N237" i="16"/>
  <c r="O237" i="16"/>
  <c r="P237" i="16"/>
  <c r="Q237" i="16"/>
  <c r="R237" i="16"/>
  <c r="C238" i="16"/>
  <c r="D238" i="16"/>
  <c r="E238" i="16"/>
  <c r="I238" i="16"/>
  <c r="F238" i="16"/>
  <c r="G238" i="16"/>
  <c r="H238" i="16"/>
  <c r="J238" i="16"/>
  <c r="K238" i="16"/>
  <c r="L238" i="16"/>
  <c r="M238" i="16"/>
  <c r="N238" i="16"/>
  <c r="O238" i="16"/>
  <c r="P238" i="16"/>
  <c r="Q238" i="16"/>
  <c r="R238" i="16"/>
  <c r="C239" i="16"/>
  <c r="D239" i="16"/>
  <c r="E239" i="16"/>
  <c r="I239" i="16"/>
  <c r="F239" i="16"/>
  <c r="G239" i="16"/>
  <c r="H239" i="16"/>
  <c r="J239" i="16"/>
  <c r="K239" i="16"/>
  <c r="L239" i="16"/>
  <c r="M239" i="16"/>
  <c r="N239" i="16"/>
  <c r="O239" i="16"/>
  <c r="P239" i="16"/>
  <c r="Q239" i="16"/>
  <c r="R239" i="16"/>
  <c r="C240" i="16"/>
  <c r="D240" i="16"/>
  <c r="E240" i="16"/>
  <c r="I240" i="16"/>
  <c r="F240" i="16"/>
  <c r="G240" i="16"/>
  <c r="H240" i="16"/>
  <c r="J240" i="16"/>
  <c r="K240" i="16"/>
  <c r="L240" i="16"/>
  <c r="M240" i="16"/>
  <c r="N240" i="16"/>
  <c r="O240" i="16"/>
  <c r="P240" i="16"/>
  <c r="Q240" i="16"/>
  <c r="R240" i="16"/>
  <c r="C241" i="16"/>
  <c r="D241" i="16"/>
  <c r="E241" i="16"/>
  <c r="I241" i="16"/>
  <c r="F241" i="16"/>
  <c r="G241" i="16"/>
  <c r="H241" i="16"/>
  <c r="J241" i="16"/>
  <c r="K241" i="16"/>
  <c r="L241" i="16"/>
  <c r="M241" i="16"/>
  <c r="N241" i="16"/>
  <c r="O241" i="16"/>
  <c r="P241" i="16"/>
  <c r="Q241" i="16"/>
  <c r="R241" i="16"/>
  <c r="C242" i="16"/>
  <c r="D242" i="16"/>
  <c r="E242" i="16"/>
  <c r="I242" i="16"/>
  <c r="F242" i="16"/>
  <c r="G242" i="16"/>
  <c r="H242" i="16"/>
  <c r="J242" i="16"/>
  <c r="K242" i="16"/>
  <c r="L242" i="16"/>
  <c r="M242" i="16"/>
  <c r="N242" i="16"/>
  <c r="O242" i="16"/>
  <c r="P242" i="16"/>
  <c r="Q242" i="16"/>
  <c r="R242" i="16"/>
  <c r="C243" i="16"/>
  <c r="D243" i="16"/>
  <c r="E243" i="16"/>
  <c r="I243" i="16"/>
  <c r="F243" i="16"/>
  <c r="G243" i="16"/>
  <c r="H243" i="16"/>
  <c r="J243" i="16"/>
  <c r="K243" i="16"/>
  <c r="L243" i="16"/>
  <c r="M243" i="16"/>
  <c r="N243" i="16"/>
  <c r="O243" i="16"/>
  <c r="P243" i="16"/>
  <c r="Q243" i="16"/>
  <c r="R243" i="16"/>
  <c r="C244" i="16"/>
  <c r="D244" i="16"/>
  <c r="E244" i="16"/>
  <c r="I244" i="16"/>
  <c r="F244" i="16"/>
  <c r="G244" i="16"/>
  <c r="H244" i="16"/>
  <c r="J244" i="16"/>
  <c r="K244" i="16"/>
  <c r="L244" i="16"/>
  <c r="M244" i="16"/>
  <c r="N244" i="16"/>
  <c r="O244" i="16"/>
  <c r="P244" i="16"/>
  <c r="Q244" i="16"/>
  <c r="R244" i="16"/>
  <c r="C245" i="16"/>
  <c r="D245" i="16"/>
  <c r="E245" i="16"/>
  <c r="I245" i="16"/>
  <c r="F245" i="16"/>
  <c r="G245" i="16"/>
  <c r="H245" i="16"/>
  <c r="J245" i="16"/>
  <c r="K245" i="16"/>
  <c r="L245" i="16"/>
  <c r="M245" i="16"/>
  <c r="N245" i="16"/>
  <c r="O245" i="16"/>
  <c r="P245" i="16"/>
  <c r="Q245" i="16"/>
  <c r="R245" i="16"/>
  <c r="C246" i="16"/>
  <c r="D246" i="16"/>
  <c r="E246" i="16"/>
  <c r="I246" i="16"/>
  <c r="F246" i="16"/>
  <c r="G246" i="16"/>
  <c r="H246" i="16"/>
  <c r="J246" i="16"/>
  <c r="K246" i="16"/>
  <c r="L246" i="16"/>
  <c r="M246" i="16"/>
  <c r="N246" i="16"/>
  <c r="O246" i="16"/>
  <c r="P246" i="16"/>
  <c r="Q246" i="16"/>
  <c r="R246" i="16"/>
  <c r="C247" i="16"/>
  <c r="D247" i="16"/>
  <c r="E247" i="16"/>
  <c r="I247" i="16"/>
  <c r="F247" i="16"/>
  <c r="G247" i="16"/>
  <c r="H247" i="16"/>
  <c r="J247" i="16"/>
  <c r="K247" i="16"/>
  <c r="L247" i="16"/>
  <c r="M247" i="16"/>
  <c r="N247" i="16"/>
  <c r="O247" i="16"/>
  <c r="P247" i="16"/>
  <c r="Q247" i="16"/>
  <c r="R247" i="16"/>
  <c r="C248" i="16"/>
  <c r="D248" i="16"/>
  <c r="E248" i="16"/>
  <c r="I248" i="16"/>
  <c r="F248" i="16"/>
  <c r="G248" i="16"/>
  <c r="H248" i="16"/>
  <c r="J248" i="16"/>
  <c r="K248" i="16"/>
  <c r="L248" i="16"/>
  <c r="M248" i="16"/>
  <c r="N248" i="16"/>
  <c r="O248" i="16"/>
  <c r="P248" i="16"/>
  <c r="Q248" i="16"/>
  <c r="R248" i="16"/>
  <c r="C249" i="16"/>
  <c r="D249" i="16"/>
  <c r="E249" i="16"/>
  <c r="I249" i="16"/>
  <c r="F249" i="16"/>
  <c r="G249" i="16"/>
  <c r="H249" i="16"/>
  <c r="J249" i="16"/>
  <c r="K249" i="16"/>
  <c r="L249" i="16"/>
  <c r="M249" i="16"/>
  <c r="N249" i="16"/>
  <c r="O249" i="16"/>
  <c r="P249" i="16"/>
  <c r="Q249" i="16"/>
  <c r="R249" i="16"/>
  <c r="C250" i="16"/>
  <c r="D250" i="16"/>
  <c r="E250" i="16"/>
  <c r="I250" i="16"/>
  <c r="F250" i="16"/>
  <c r="G250" i="16"/>
  <c r="H250" i="16"/>
  <c r="J250" i="16"/>
  <c r="K250" i="16"/>
  <c r="L250" i="16"/>
  <c r="M250" i="16"/>
  <c r="N250" i="16"/>
  <c r="O250" i="16"/>
  <c r="P250" i="16"/>
  <c r="Q250" i="16"/>
  <c r="R250" i="16"/>
  <c r="C251" i="16"/>
  <c r="D251" i="16"/>
  <c r="E251" i="16"/>
  <c r="I251" i="16"/>
  <c r="F251" i="16"/>
  <c r="G251" i="16"/>
  <c r="H251" i="16"/>
  <c r="J251" i="16"/>
  <c r="K251" i="16"/>
  <c r="L251" i="16"/>
  <c r="M251" i="16"/>
  <c r="N251" i="16"/>
  <c r="O251" i="16"/>
  <c r="P251" i="16"/>
  <c r="Q251" i="16"/>
  <c r="R251" i="16"/>
  <c r="C252" i="16"/>
  <c r="D252" i="16"/>
  <c r="E252" i="16"/>
  <c r="I252" i="16"/>
  <c r="F252" i="16"/>
  <c r="G252" i="16"/>
  <c r="H252" i="16"/>
  <c r="J252" i="16"/>
  <c r="K252" i="16"/>
  <c r="L252" i="16"/>
  <c r="M252" i="16"/>
  <c r="N252" i="16"/>
  <c r="O252" i="16"/>
  <c r="P252" i="16"/>
  <c r="Q252" i="16"/>
  <c r="R252" i="16"/>
  <c r="C253" i="16"/>
  <c r="D253" i="16"/>
  <c r="E253" i="16"/>
  <c r="I253" i="16"/>
  <c r="F253" i="16"/>
  <c r="G253" i="16"/>
  <c r="H253" i="16"/>
  <c r="J253" i="16"/>
  <c r="K253" i="16"/>
  <c r="L253" i="16"/>
  <c r="M253" i="16"/>
  <c r="N253" i="16"/>
  <c r="O253" i="16"/>
  <c r="P253" i="16"/>
  <c r="Q253" i="16"/>
  <c r="R253" i="16"/>
  <c r="C254" i="16"/>
  <c r="D254" i="16"/>
  <c r="E254" i="16"/>
  <c r="I254" i="16"/>
  <c r="F254" i="16"/>
  <c r="G254" i="16"/>
  <c r="H254" i="16"/>
  <c r="J254" i="16"/>
  <c r="K254" i="16"/>
  <c r="L254" i="16"/>
  <c r="M254" i="16"/>
  <c r="N254" i="16"/>
  <c r="O254" i="16"/>
  <c r="P254" i="16"/>
  <c r="Q254" i="16"/>
  <c r="R254" i="16"/>
  <c r="C255" i="16"/>
  <c r="D255" i="16"/>
  <c r="E255" i="16"/>
  <c r="I255" i="16"/>
  <c r="F255" i="16"/>
  <c r="G255" i="16"/>
  <c r="H255" i="16"/>
  <c r="J255" i="16"/>
  <c r="K255" i="16"/>
  <c r="L255" i="16"/>
  <c r="M255" i="16"/>
  <c r="N255" i="16"/>
  <c r="O255" i="16"/>
  <c r="P255" i="16"/>
  <c r="Q255" i="16"/>
  <c r="R255" i="16"/>
  <c r="C256" i="16"/>
  <c r="D256" i="16"/>
  <c r="E256" i="16"/>
  <c r="I256" i="16"/>
  <c r="F256" i="16"/>
  <c r="G256" i="16"/>
  <c r="H256" i="16"/>
  <c r="J256" i="16"/>
  <c r="K256" i="16"/>
  <c r="L256" i="16"/>
  <c r="M256" i="16"/>
  <c r="N256" i="16"/>
  <c r="O256" i="16"/>
  <c r="P256" i="16"/>
  <c r="Q256" i="16"/>
  <c r="R256" i="16"/>
  <c r="C257" i="16"/>
  <c r="D257" i="16"/>
  <c r="E257" i="16"/>
  <c r="I257" i="16"/>
  <c r="F257" i="16"/>
  <c r="G257" i="16"/>
  <c r="H257" i="16"/>
  <c r="J257" i="16"/>
  <c r="K257" i="16"/>
  <c r="L257" i="16"/>
  <c r="M257" i="16"/>
  <c r="N257" i="16"/>
  <c r="O257" i="16"/>
  <c r="P257" i="16"/>
  <c r="Q257" i="16"/>
  <c r="R257" i="16"/>
  <c r="C258" i="16"/>
  <c r="D258" i="16"/>
  <c r="E258" i="16"/>
  <c r="I258" i="16"/>
  <c r="F258" i="16"/>
  <c r="G258" i="16"/>
  <c r="H258" i="16"/>
  <c r="J258" i="16"/>
  <c r="K258" i="16"/>
  <c r="L258" i="16"/>
  <c r="M258" i="16"/>
  <c r="N258" i="16"/>
  <c r="O258" i="16"/>
  <c r="P258" i="16"/>
  <c r="Q258" i="16"/>
  <c r="R258" i="16"/>
  <c r="C259" i="16"/>
  <c r="D259" i="16"/>
  <c r="E259" i="16"/>
  <c r="I259" i="16"/>
  <c r="F259" i="16"/>
  <c r="G259" i="16"/>
  <c r="H259" i="16"/>
  <c r="J259" i="16"/>
  <c r="K259" i="16"/>
  <c r="L259" i="16"/>
  <c r="M259" i="16"/>
  <c r="N259" i="16"/>
  <c r="O259" i="16"/>
  <c r="P259" i="16"/>
  <c r="Q259" i="16"/>
  <c r="R259" i="16"/>
  <c r="C260" i="16"/>
  <c r="D260" i="16"/>
  <c r="E260" i="16"/>
  <c r="I260" i="16"/>
  <c r="F260" i="16"/>
  <c r="G260" i="16"/>
  <c r="H260" i="16"/>
  <c r="J260" i="16"/>
  <c r="K260" i="16"/>
  <c r="L260" i="16"/>
  <c r="M260" i="16"/>
  <c r="N260" i="16"/>
  <c r="O260" i="16"/>
  <c r="P260" i="16"/>
  <c r="Q260" i="16"/>
  <c r="R260" i="16"/>
  <c r="C261" i="16"/>
  <c r="D261" i="16"/>
  <c r="E261" i="16"/>
  <c r="I261" i="16"/>
  <c r="F261" i="16"/>
  <c r="G261" i="16"/>
  <c r="H261" i="16"/>
  <c r="J261" i="16"/>
  <c r="K261" i="16"/>
  <c r="L261" i="16"/>
  <c r="M261" i="16"/>
  <c r="N261" i="16"/>
  <c r="O261" i="16"/>
  <c r="P261" i="16"/>
  <c r="Q261" i="16"/>
  <c r="R261" i="16"/>
  <c r="C262" i="16"/>
  <c r="D262" i="16"/>
  <c r="E262" i="16"/>
  <c r="I262" i="16"/>
  <c r="F262" i="16"/>
  <c r="G262" i="16"/>
  <c r="H262" i="16"/>
  <c r="J262" i="16"/>
  <c r="K262" i="16"/>
  <c r="L262" i="16"/>
  <c r="M262" i="16"/>
  <c r="N262" i="16"/>
  <c r="O262" i="16"/>
  <c r="P262" i="16"/>
  <c r="Q262" i="16"/>
  <c r="R262" i="16"/>
  <c r="C263" i="16"/>
  <c r="D263" i="16"/>
  <c r="E263" i="16"/>
  <c r="I263" i="16"/>
  <c r="F263" i="16"/>
  <c r="G263" i="16"/>
  <c r="H263" i="16"/>
  <c r="J263" i="16"/>
  <c r="K263" i="16"/>
  <c r="L263" i="16"/>
  <c r="M263" i="16"/>
  <c r="N263" i="16"/>
  <c r="O263" i="16"/>
  <c r="P263" i="16"/>
  <c r="Q263" i="16"/>
  <c r="R263" i="16"/>
  <c r="C264" i="16"/>
  <c r="D264" i="16"/>
  <c r="E264" i="16"/>
  <c r="I264" i="16"/>
  <c r="F264" i="16"/>
  <c r="G264" i="16"/>
  <c r="H264" i="16"/>
  <c r="J264" i="16"/>
  <c r="K264" i="16"/>
  <c r="L264" i="16"/>
  <c r="M264" i="16"/>
  <c r="N264" i="16"/>
  <c r="O264" i="16"/>
  <c r="P264" i="16"/>
  <c r="Q264" i="16"/>
  <c r="R264" i="16"/>
  <c r="C265" i="16"/>
  <c r="D265" i="16"/>
  <c r="E265" i="16"/>
  <c r="I265" i="16"/>
  <c r="F265" i="16"/>
  <c r="G265" i="16"/>
  <c r="H265" i="16"/>
  <c r="J265" i="16"/>
  <c r="K265" i="16"/>
  <c r="L265" i="16"/>
  <c r="M265" i="16"/>
  <c r="N265" i="16"/>
  <c r="O265" i="16"/>
  <c r="P265" i="16"/>
  <c r="Q265" i="16"/>
  <c r="R265" i="16"/>
  <c r="C266" i="16"/>
  <c r="D266" i="16"/>
  <c r="E266" i="16"/>
  <c r="I266" i="16"/>
  <c r="F266" i="16"/>
  <c r="G266" i="16"/>
  <c r="H266" i="16"/>
  <c r="J266" i="16"/>
  <c r="K266" i="16"/>
  <c r="L266" i="16"/>
  <c r="M266" i="16"/>
  <c r="N266" i="16"/>
  <c r="O266" i="16"/>
  <c r="P266" i="16"/>
  <c r="Q266" i="16"/>
  <c r="R266" i="16"/>
  <c r="C267" i="16"/>
  <c r="D267" i="16"/>
  <c r="E267" i="16"/>
  <c r="I267" i="16"/>
  <c r="F267" i="16"/>
  <c r="G267" i="16"/>
  <c r="H267" i="16"/>
  <c r="J267" i="16"/>
  <c r="K267" i="16"/>
  <c r="L267" i="16"/>
  <c r="M267" i="16"/>
  <c r="N267" i="16"/>
  <c r="O267" i="16"/>
  <c r="P267" i="16"/>
  <c r="Q267" i="16"/>
  <c r="R267" i="16"/>
  <c r="C268" i="16"/>
  <c r="D268" i="16"/>
  <c r="E268" i="16"/>
  <c r="I268" i="16"/>
  <c r="F268" i="16"/>
  <c r="G268" i="16"/>
  <c r="H268" i="16"/>
  <c r="J268" i="16"/>
  <c r="K268" i="16"/>
  <c r="L268" i="16"/>
  <c r="M268" i="16"/>
  <c r="N268" i="16"/>
  <c r="O268" i="16"/>
  <c r="P268" i="16"/>
  <c r="Q268" i="16"/>
  <c r="R268" i="16"/>
  <c r="C269" i="16"/>
  <c r="D269" i="16"/>
  <c r="E269" i="16"/>
  <c r="I269" i="16"/>
  <c r="F269" i="16"/>
  <c r="G269" i="16"/>
  <c r="H269" i="16"/>
  <c r="J269" i="16"/>
  <c r="K269" i="16"/>
  <c r="L269" i="16"/>
  <c r="M269" i="16"/>
  <c r="N269" i="16"/>
  <c r="O269" i="16"/>
  <c r="P269" i="16"/>
  <c r="Q269" i="16"/>
  <c r="R269" i="16"/>
  <c r="C270" i="16"/>
  <c r="D270" i="16"/>
  <c r="E270" i="16"/>
  <c r="I270" i="16"/>
  <c r="F270" i="16"/>
  <c r="G270" i="16"/>
  <c r="H270" i="16"/>
  <c r="J270" i="16"/>
  <c r="K270" i="16"/>
  <c r="L270" i="16"/>
  <c r="M270" i="16"/>
  <c r="N270" i="16"/>
  <c r="O270" i="16"/>
  <c r="P270" i="16"/>
  <c r="Q270" i="16"/>
  <c r="R270" i="16"/>
  <c r="C271" i="16"/>
  <c r="D271" i="16"/>
  <c r="E271" i="16"/>
  <c r="I271" i="16"/>
  <c r="F271" i="16"/>
  <c r="G271" i="16"/>
  <c r="H271" i="16"/>
  <c r="J271" i="16"/>
  <c r="K271" i="16"/>
  <c r="L271" i="16"/>
  <c r="M271" i="16"/>
  <c r="N271" i="16"/>
  <c r="O271" i="16"/>
  <c r="P271" i="16"/>
  <c r="Q271" i="16"/>
  <c r="R271" i="16"/>
  <c r="C272" i="16"/>
  <c r="D272" i="16"/>
  <c r="E272" i="16"/>
  <c r="I272" i="16"/>
  <c r="F272" i="16"/>
  <c r="G272" i="16"/>
  <c r="H272" i="16"/>
  <c r="J272" i="16"/>
  <c r="K272" i="16"/>
  <c r="L272" i="16"/>
  <c r="M272" i="16"/>
  <c r="N272" i="16"/>
  <c r="O272" i="16"/>
  <c r="P272" i="16"/>
  <c r="Q272" i="16"/>
  <c r="R272" i="16"/>
  <c r="C273" i="16"/>
  <c r="D273" i="16"/>
  <c r="E273" i="16"/>
  <c r="I273" i="16"/>
  <c r="F273" i="16"/>
  <c r="G273" i="16"/>
  <c r="H273" i="16"/>
  <c r="J273" i="16"/>
  <c r="K273" i="16"/>
  <c r="L273" i="16"/>
  <c r="M273" i="16"/>
  <c r="N273" i="16"/>
  <c r="O273" i="16"/>
  <c r="P273" i="16"/>
  <c r="Q273" i="16"/>
  <c r="R273" i="16"/>
  <c r="C274" i="16"/>
  <c r="D274" i="16"/>
  <c r="E274" i="16"/>
  <c r="I274" i="16"/>
  <c r="F274" i="16"/>
  <c r="G274" i="16"/>
  <c r="H274" i="16"/>
  <c r="J274" i="16"/>
  <c r="K274" i="16"/>
  <c r="L274" i="16"/>
  <c r="M274" i="16"/>
  <c r="N274" i="16"/>
  <c r="O274" i="16"/>
  <c r="P274" i="16"/>
  <c r="Q274" i="16"/>
  <c r="R274" i="16"/>
  <c r="C275" i="16"/>
  <c r="D275" i="16"/>
  <c r="E275" i="16"/>
  <c r="I275" i="16"/>
  <c r="F275" i="16"/>
  <c r="G275" i="16"/>
  <c r="H275" i="16"/>
  <c r="J275" i="16"/>
  <c r="K275" i="16"/>
  <c r="L275" i="16"/>
  <c r="M275" i="16"/>
  <c r="N275" i="16"/>
  <c r="O275" i="16"/>
  <c r="P275" i="16"/>
  <c r="Q275" i="16"/>
  <c r="R275" i="16"/>
  <c r="C276" i="16"/>
  <c r="D276" i="16"/>
  <c r="E276" i="16"/>
  <c r="I276" i="16"/>
  <c r="F276" i="16"/>
  <c r="G276" i="16"/>
  <c r="H276" i="16"/>
  <c r="J276" i="16"/>
  <c r="K276" i="16"/>
  <c r="L276" i="16"/>
  <c r="M276" i="16"/>
  <c r="N276" i="16"/>
  <c r="O276" i="16"/>
  <c r="P276" i="16"/>
  <c r="Q276" i="16"/>
  <c r="R276" i="16"/>
  <c r="C277" i="16"/>
  <c r="D277" i="16"/>
  <c r="E277" i="16"/>
  <c r="I277" i="16"/>
  <c r="F277" i="16"/>
  <c r="G277" i="16"/>
  <c r="H277" i="16"/>
  <c r="J277" i="16"/>
  <c r="K277" i="16"/>
  <c r="L277" i="16"/>
  <c r="M277" i="16"/>
  <c r="N277" i="16"/>
  <c r="O277" i="16"/>
  <c r="P277" i="16"/>
  <c r="Q277" i="16"/>
  <c r="R277" i="16"/>
  <c r="C278" i="16"/>
  <c r="D278" i="16"/>
  <c r="E278" i="16"/>
  <c r="I278" i="16"/>
  <c r="F278" i="16"/>
  <c r="G278" i="16"/>
  <c r="H278" i="16"/>
  <c r="J278" i="16"/>
  <c r="K278" i="16"/>
  <c r="L278" i="16"/>
  <c r="M278" i="16"/>
  <c r="N278" i="16"/>
  <c r="O278" i="16"/>
  <c r="P278" i="16"/>
  <c r="Q278" i="16"/>
  <c r="R278" i="16"/>
  <c r="C279" i="16"/>
  <c r="D279" i="16"/>
  <c r="E279" i="16"/>
  <c r="I279" i="16"/>
  <c r="F279" i="16"/>
  <c r="G279" i="16"/>
  <c r="H279" i="16"/>
  <c r="J279" i="16"/>
  <c r="K279" i="16"/>
  <c r="L279" i="16"/>
  <c r="M279" i="16"/>
  <c r="N279" i="16"/>
  <c r="O279" i="16"/>
  <c r="P279" i="16"/>
  <c r="Q279" i="16"/>
  <c r="R279" i="16"/>
  <c r="C280" i="16"/>
  <c r="D280" i="16"/>
  <c r="E280" i="16"/>
  <c r="I280" i="16"/>
  <c r="F280" i="16"/>
  <c r="G280" i="16"/>
  <c r="H280" i="16"/>
  <c r="J280" i="16"/>
  <c r="K280" i="16"/>
  <c r="L280" i="16"/>
  <c r="M280" i="16"/>
  <c r="N280" i="16"/>
  <c r="O280" i="16"/>
  <c r="P280" i="16"/>
  <c r="Q280" i="16"/>
  <c r="R280" i="16"/>
  <c r="C281" i="16"/>
  <c r="D281" i="16"/>
  <c r="E281" i="16"/>
  <c r="I281" i="16"/>
  <c r="F281" i="16"/>
  <c r="G281" i="16"/>
  <c r="H281" i="16"/>
  <c r="J281" i="16"/>
  <c r="K281" i="16"/>
  <c r="L281" i="16"/>
  <c r="M281" i="16"/>
  <c r="N281" i="16"/>
  <c r="O281" i="16"/>
  <c r="P281" i="16"/>
  <c r="Q281" i="16"/>
  <c r="R281" i="16"/>
  <c r="C282" i="16"/>
  <c r="D282" i="16"/>
  <c r="E282" i="16"/>
  <c r="I282" i="16"/>
  <c r="F282" i="16"/>
  <c r="G282" i="16"/>
  <c r="H282" i="16"/>
  <c r="J282" i="16"/>
  <c r="K282" i="16"/>
  <c r="L282" i="16"/>
  <c r="M282" i="16"/>
  <c r="N282" i="16"/>
  <c r="O282" i="16"/>
  <c r="P282" i="16"/>
  <c r="Q282" i="16"/>
  <c r="R282" i="16"/>
  <c r="C283" i="16"/>
  <c r="D283" i="16"/>
  <c r="E283" i="16"/>
  <c r="I283" i="16"/>
  <c r="F283" i="16"/>
  <c r="G283" i="16"/>
  <c r="H283" i="16"/>
  <c r="J283" i="16"/>
  <c r="K283" i="16"/>
  <c r="L283" i="16"/>
  <c r="M283" i="16"/>
  <c r="N283" i="16"/>
  <c r="O283" i="16"/>
  <c r="P283" i="16"/>
  <c r="Q283" i="16"/>
  <c r="R283" i="16"/>
  <c r="C284" i="16"/>
  <c r="D284" i="16"/>
  <c r="E284" i="16"/>
  <c r="I284" i="16"/>
  <c r="F284" i="16"/>
  <c r="G284" i="16"/>
  <c r="H284" i="16"/>
  <c r="J284" i="16"/>
  <c r="K284" i="16"/>
  <c r="L284" i="16"/>
  <c r="M284" i="16"/>
  <c r="N284" i="16"/>
  <c r="O284" i="16"/>
  <c r="P284" i="16"/>
  <c r="Q284" i="16"/>
  <c r="R284" i="16"/>
  <c r="C285" i="16"/>
  <c r="D285" i="16"/>
  <c r="E285" i="16"/>
  <c r="I285" i="16"/>
  <c r="F285" i="16"/>
  <c r="G285" i="16"/>
  <c r="H285" i="16"/>
  <c r="J285" i="16"/>
  <c r="K285" i="16"/>
  <c r="L285" i="16"/>
  <c r="M285" i="16"/>
  <c r="N285" i="16"/>
  <c r="O285" i="16"/>
  <c r="P285" i="16"/>
  <c r="Q285" i="16"/>
  <c r="R285" i="16"/>
  <c r="C286" i="16"/>
  <c r="D286" i="16"/>
  <c r="E286" i="16"/>
  <c r="I286" i="16"/>
  <c r="F286" i="16"/>
  <c r="G286" i="16"/>
  <c r="H286" i="16"/>
  <c r="J286" i="16"/>
  <c r="K286" i="16"/>
  <c r="L286" i="16"/>
  <c r="M286" i="16"/>
  <c r="N286" i="16"/>
  <c r="O286" i="16"/>
  <c r="P286" i="16"/>
  <c r="Q286" i="16"/>
  <c r="R286" i="16"/>
  <c r="C287" i="16"/>
  <c r="D287" i="16"/>
  <c r="E287" i="16"/>
  <c r="I287" i="16"/>
  <c r="F287" i="16"/>
  <c r="G287" i="16"/>
  <c r="H287" i="16"/>
  <c r="J287" i="16"/>
  <c r="K287" i="16"/>
  <c r="L287" i="16"/>
  <c r="M287" i="16"/>
  <c r="N287" i="16"/>
  <c r="O287" i="16"/>
  <c r="P287" i="16"/>
  <c r="Q287" i="16"/>
  <c r="R287" i="16"/>
  <c r="C288" i="16"/>
  <c r="D288" i="16"/>
  <c r="E288" i="16"/>
  <c r="I288" i="16"/>
  <c r="F288" i="16"/>
  <c r="G288" i="16"/>
  <c r="H288" i="16"/>
  <c r="J288" i="16"/>
  <c r="K288" i="16"/>
  <c r="L288" i="16"/>
  <c r="M288" i="16"/>
  <c r="N288" i="16"/>
  <c r="O288" i="16"/>
  <c r="P288" i="16"/>
  <c r="Q288" i="16"/>
  <c r="R288" i="16"/>
  <c r="C289" i="16"/>
  <c r="D289" i="16"/>
  <c r="E289" i="16"/>
  <c r="I289" i="16"/>
  <c r="F289" i="16"/>
  <c r="G289" i="16"/>
  <c r="H289" i="16"/>
  <c r="J289" i="16"/>
  <c r="K289" i="16"/>
  <c r="L289" i="16"/>
  <c r="M289" i="16"/>
  <c r="N289" i="16"/>
  <c r="O289" i="16"/>
  <c r="P289" i="16"/>
  <c r="Q289" i="16"/>
  <c r="R289" i="16"/>
  <c r="C290" i="16"/>
  <c r="D290" i="16"/>
  <c r="E290" i="16"/>
  <c r="I290" i="16"/>
  <c r="F290" i="16"/>
  <c r="G290" i="16"/>
  <c r="H290" i="16"/>
  <c r="J290" i="16"/>
  <c r="K290" i="16"/>
  <c r="L290" i="16"/>
  <c r="M290" i="16"/>
  <c r="N290" i="16"/>
  <c r="O290" i="16"/>
  <c r="P290" i="16"/>
  <c r="Q290" i="16"/>
  <c r="R290" i="16"/>
  <c r="C291" i="16"/>
  <c r="D291" i="16"/>
  <c r="E291" i="16"/>
  <c r="I291" i="16"/>
  <c r="F291" i="16"/>
  <c r="G291" i="16"/>
  <c r="H291" i="16"/>
  <c r="J291" i="16"/>
  <c r="K291" i="16"/>
  <c r="L291" i="16"/>
  <c r="M291" i="16"/>
  <c r="N291" i="16"/>
  <c r="O291" i="16"/>
  <c r="P291" i="16"/>
  <c r="Q291" i="16"/>
  <c r="R291" i="16"/>
  <c r="C292" i="16"/>
  <c r="D292" i="16"/>
  <c r="E292" i="16"/>
  <c r="I292" i="16"/>
  <c r="F292" i="16"/>
  <c r="G292" i="16"/>
  <c r="H292" i="16"/>
  <c r="J292" i="16"/>
  <c r="K292" i="16"/>
  <c r="L292" i="16"/>
  <c r="M292" i="16"/>
  <c r="N292" i="16"/>
  <c r="O292" i="16"/>
  <c r="P292" i="16"/>
  <c r="Q292" i="16"/>
  <c r="R292" i="16"/>
  <c r="C293" i="16"/>
  <c r="D293" i="16"/>
  <c r="E293" i="16"/>
  <c r="I293" i="16"/>
  <c r="F293" i="16"/>
  <c r="G293" i="16"/>
  <c r="H293" i="16"/>
  <c r="J293" i="16"/>
  <c r="K293" i="16"/>
  <c r="L293" i="16"/>
  <c r="M293" i="16"/>
  <c r="N293" i="16"/>
  <c r="O293" i="16"/>
  <c r="P293" i="16"/>
  <c r="Q293" i="16"/>
  <c r="R293" i="16"/>
  <c r="C294" i="16"/>
  <c r="D294" i="16"/>
  <c r="E294" i="16"/>
  <c r="I294" i="16"/>
  <c r="F294" i="16"/>
  <c r="G294" i="16"/>
  <c r="H294" i="16"/>
  <c r="J294" i="16"/>
  <c r="K294" i="16"/>
  <c r="L294" i="16"/>
  <c r="M294" i="16"/>
  <c r="N294" i="16"/>
  <c r="O294" i="16"/>
  <c r="P294" i="16"/>
  <c r="Q294" i="16"/>
  <c r="R294" i="16"/>
  <c r="C295" i="16"/>
  <c r="D295" i="16"/>
  <c r="E295" i="16"/>
  <c r="I295" i="16"/>
  <c r="F295" i="16"/>
  <c r="G295" i="16"/>
  <c r="H295" i="16"/>
  <c r="J295" i="16"/>
  <c r="K295" i="16"/>
  <c r="L295" i="16"/>
  <c r="M295" i="16"/>
  <c r="N295" i="16"/>
  <c r="O295" i="16"/>
  <c r="P295" i="16"/>
  <c r="Q295" i="16"/>
  <c r="R295" i="16"/>
  <c r="C296" i="16"/>
  <c r="D296" i="16"/>
  <c r="E296" i="16"/>
  <c r="I296" i="16"/>
  <c r="F296" i="16"/>
  <c r="G296" i="16"/>
  <c r="H296" i="16"/>
  <c r="J296" i="16"/>
  <c r="K296" i="16"/>
  <c r="L296" i="16"/>
  <c r="M296" i="16"/>
  <c r="N296" i="16"/>
  <c r="O296" i="16"/>
  <c r="P296" i="16"/>
  <c r="Q296" i="16"/>
  <c r="R296" i="16"/>
  <c r="C297" i="16"/>
  <c r="D297" i="16"/>
  <c r="E297" i="16"/>
  <c r="I297" i="16"/>
  <c r="F297" i="16"/>
  <c r="G297" i="16"/>
  <c r="H297" i="16"/>
  <c r="J297" i="16"/>
  <c r="K297" i="16"/>
  <c r="L297" i="16"/>
  <c r="M297" i="16"/>
  <c r="N297" i="16"/>
  <c r="O297" i="16"/>
  <c r="P297" i="16"/>
  <c r="Q297" i="16"/>
  <c r="R297" i="16"/>
  <c r="C298" i="16"/>
  <c r="D298" i="16"/>
  <c r="E298" i="16"/>
  <c r="I298" i="16"/>
  <c r="F298" i="16"/>
  <c r="G298" i="16"/>
  <c r="H298" i="16"/>
  <c r="J298" i="16"/>
  <c r="K298" i="16"/>
  <c r="L298" i="16"/>
  <c r="M298" i="16"/>
  <c r="N298" i="16"/>
  <c r="O298" i="16"/>
  <c r="P298" i="16"/>
  <c r="Q298" i="16"/>
  <c r="R298" i="16"/>
  <c r="C299" i="16"/>
  <c r="D299" i="16"/>
  <c r="E299" i="16"/>
  <c r="I299" i="16"/>
  <c r="F299" i="16"/>
  <c r="G299" i="16"/>
  <c r="H299" i="16"/>
  <c r="J299" i="16"/>
  <c r="K299" i="16"/>
  <c r="L299" i="16"/>
  <c r="M299" i="16"/>
  <c r="N299" i="16"/>
  <c r="O299" i="16"/>
  <c r="P299" i="16"/>
  <c r="Q299" i="16"/>
  <c r="R299" i="16"/>
  <c r="C300" i="16"/>
  <c r="D300" i="16"/>
  <c r="E300" i="16"/>
  <c r="I300" i="16"/>
  <c r="F300" i="16"/>
  <c r="G300" i="16"/>
  <c r="H300" i="16"/>
  <c r="J300" i="16"/>
  <c r="K300" i="16"/>
  <c r="L300" i="16"/>
  <c r="M300" i="16"/>
  <c r="N300" i="16"/>
  <c r="O300" i="16"/>
  <c r="P300" i="16"/>
  <c r="Q300" i="16"/>
  <c r="R300" i="16"/>
  <c r="C301" i="16"/>
  <c r="D301" i="16"/>
  <c r="E301" i="16"/>
  <c r="I301" i="16"/>
  <c r="F301" i="16"/>
  <c r="G301" i="16"/>
  <c r="H301" i="16"/>
  <c r="J301" i="16"/>
  <c r="K301" i="16"/>
  <c r="L301" i="16"/>
  <c r="M301" i="16"/>
  <c r="N301" i="16"/>
  <c r="O301" i="16"/>
  <c r="P301" i="16"/>
  <c r="Q301" i="16"/>
  <c r="R301" i="16"/>
  <c r="C302" i="16"/>
  <c r="D302" i="16"/>
  <c r="E302" i="16"/>
  <c r="I302" i="16"/>
  <c r="F302" i="16"/>
  <c r="G302" i="16"/>
  <c r="H302" i="16"/>
  <c r="J302" i="16"/>
  <c r="K302" i="16"/>
  <c r="L302" i="16"/>
  <c r="M302" i="16"/>
  <c r="N302" i="16"/>
  <c r="O302" i="16"/>
  <c r="P302" i="16"/>
  <c r="Q302" i="16"/>
  <c r="R302" i="16"/>
  <c r="C303" i="16"/>
  <c r="D303" i="16"/>
  <c r="E303" i="16"/>
  <c r="I303" i="16"/>
  <c r="F303" i="16"/>
  <c r="G303" i="16"/>
  <c r="H303" i="16"/>
  <c r="J303" i="16"/>
  <c r="K303" i="16"/>
  <c r="L303" i="16"/>
  <c r="M303" i="16"/>
  <c r="N303" i="16"/>
  <c r="O303" i="16"/>
  <c r="P303" i="16"/>
  <c r="Q303" i="16"/>
  <c r="R303" i="16"/>
  <c r="C304" i="16"/>
  <c r="D304" i="16"/>
  <c r="E304" i="16"/>
  <c r="I304" i="16"/>
  <c r="F304" i="16"/>
  <c r="G304" i="16"/>
  <c r="H304" i="16"/>
  <c r="J304" i="16"/>
  <c r="K304" i="16"/>
  <c r="L304" i="16"/>
  <c r="M304" i="16"/>
  <c r="N304" i="16"/>
  <c r="O304" i="16"/>
  <c r="P304" i="16"/>
  <c r="Q304" i="16"/>
  <c r="R304" i="16"/>
  <c r="C305" i="16"/>
  <c r="D305" i="16"/>
  <c r="E305" i="16"/>
  <c r="I305" i="16"/>
  <c r="F305" i="16"/>
  <c r="G305" i="16"/>
  <c r="H305" i="16"/>
  <c r="J305" i="16"/>
  <c r="K305" i="16"/>
  <c r="L305" i="16"/>
  <c r="M305" i="16"/>
  <c r="N305" i="16"/>
  <c r="O305" i="16"/>
  <c r="P305" i="16"/>
  <c r="Q305" i="16"/>
  <c r="R305" i="16"/>
  <c r="C306" i="16"/>
  <c r="D306" i="16"/>
  <c r="E306" i="16"/>
  <c r="I306" i="16"/>
  <c r="F306" i="16"/>
  <c r="G306" i="16"/>
  <c r="H306" i="16"/>
  <c r="J306" i="16"/>
  <c r="K306" i="16"/>
  <c r="L306" i="16"/>
  <c r="M306" i="16"/>
  <c r="N306" i="16"/>
  <c r="O306" i="16"/>
  <c r="P306" i="16"/>
  <c r="Q306" i="16"/>
  <c r="R306" i="16"/>
  <c r="C307" i="16"/>
  <c r="D307" i="16"/>
  <c r="E307" i="16"/>
  <c r="I307" i="16"/>
  <c r="F307" i="16"/>
  <c r="G307" i="16"/>
  <c r="H307" i="16"/>
  <c r="J307" i="16"/>
  <c r="K307" i="16"/>
  <c r="L307" i="16"/>
  <c r="M307" i="16"/>
  <c r="N307" i="16"/>
  <c r="O307" i="16"/>
  <c r="P307" i="16"/>
  <c r="Q307" i="16"/>
  <c r="R307" i="16"/>
  <c r="C308" i="16"/>
  <c r="D308" i="16"/>
  <c r="E308" i="16"/>
  <c r="I308" i="16"/>
  <c r="F308" i="16"/>
  <c r="G308" i="16"/>
  <c r="H308" i="16"/>
  <c r="J308" i="16"/>
  <c r="K308" i="16"/>
  <c r="L308" i="16"/>
  <c r="M308" i="16"/>
  <c r="N308" i="16"/>
  <c r="O308" i="16"/>
  <c r="P308" i="16"/>
  <c r="Q308" i="16"/>
  <c r="R308" i="16"/>
  <c r="C309" i="16"/>
  <c r="D309" i="16"/>
  <c r="E309" i="16"/>
  <c r="I309" i="16"/>
  <c r="F309" i="16"/>
  <c r="G309" i="16"/>
  <c r="H309" i="16"/>
  <c r="J309" i="16"/>
  <c r="K309" i="16"/>
  <c r="L309" i="16"/>
  <c r="M309" i="16"/>
  <c r="N309" i="16"/>
  <c r="O309" i="16"/>
  <c r="P309" i="16"/>
  <c r="Q309" i="16"/>
  <c r="R309" i="16"/>
  <c r="C310" i="16"/>
  <c r="D310" i="16"/>
  <c r="E310" i="16"/>
  <c r="I310" i="16"/>
  <c r="F310" i="16"/>
  <c r="G310" i="16"/>
  <c r="H310" i="16"/>
  <c r="J310" i="16"/>
  <c r="K310" i="16"/>
  <c r="L310" i="16"/>
  <c r="M310" i="16"/>
  <c r="N310" i="16"/>
  <c r="O310" i="16"/>
  <c r="P310" i="16"/>
  <c r="Q310" i="16"/>
  <c r="R310" i="16"/>
  <c r="C311" i="16"/>
  <c r="D311" i="16"/>
  <c r="E311" i="16"/>
  <c r="I311" i="16"/>
  <c r="F311" i="16"/>
  <c r="G311" i="16"/>
  <c r="H311" i="16"/>
  <c r="J311" i="16"/>
  <c r="K311" i="16"/>
  <c r="L311" i="16"/>
  <c r="M311" i="16"/>
  <c r="N311" i="16"/>
  <c r="O311" i="16"/>
  <c r="P311" i="16"/>
  <c r="Q311" i="16"/>
  <c r="R311" i="16"/>
  <c r="C312" i="16"/>
  <c r="D312" i="16"/>
  <c r="E312" i="16"/>
  <c r="I312" i="16"/>
  <c r="F312" i="16"/>
  <c r="G312" i="16"/>
  <c r="H312" i="16"/>
  <c r="J312" i="16"/>
  <c r="K312" i="16"/>
  <c r="L312" i="16"/>
  <c r="M312" i="16"/>
  <c r="N312" i="16"/>
  <c r="O312" i="16"/>
  <c r="P312" i="16"/>
  <c r="Q312" i="16"/>
  <c r="R312" i="16"/>
  <c r="C313" i="16"/>
  <c r="D313" i="16"/>
  <c r="E313" i="16"/>
  <c r="I313" i="16"/>
  <c r="F313" i="16"/>
  <c r="G313" i="16"/>
  <c r="H313" i="16"/>
  <c r="J313" i="16"/>
  <c r="K313" i="16"/>
  <c r="L313" i="16"/>
  <c r="M313" i="16"/>
  <c r="N313" i="16"/>
  <c r="O313" i="16"/>
  <c r="P313" i="16"/>
  <c r="Q313" i="16"/>
  <c r="R313" i="16"/>
  <c r="C314" i="16"/>
  <c r="D314" i="16"/>
  <c r="E314" i="16"/>
  <c r="I314" i="16"/>
  <c r="F314" i="16"/>
  <c r="G314" i="16"/>
  <c r="H314" i="16"/>
  <c r="J314" i="16"/>
  <c r="K314" i="16"/>
  <c r="L314" i="16"/>
  <c r="M314" i="16"/>
  <c r="N314" i="16"/>
  <c r="O314" i="16"/>
  <c r="P314" i="16"/>
  <c r="Q314" i="16"/>
  <c r="R314" i="16"/>
  <c r="C315" i="16"/>
  <c r="D315" i="16"/>
  <c r="E315" i="16"/>
  <c r="I315" i="16"/>
  <c r="F315" i="16"/>
  <c r="G315" i="16"/>
  <c r="H315" i="16"/>
  <c r="J315" i="16"/>
  <c r="K315" i="16"/>
  <c r="L315" i="16"/>
  <c r="M315" i="16"/>
  <c r="N315" i="16"/>
  <c r="O315" i="16"/>
  <c r="P315" i="16"/>
  <c r="Q315" i="16"/>
  <c r="R315" i="16"/>
  <c r="C316" i="16"/>
  <c r="D316" i="16"/>
  <c r="E316" i="16"/>
  <c r="I316" i="16"/>
  <c r="F316" i="16"/>
  <c r="G316" i="16"/>
  <c r="H316" i="16"/>
  <c r="J316" i="16"/>
  <c r="K316" i="16"/>
  <c r="L316" i="16"/>
  <c r="M316" i="16"/>
  <c r="N316" i="16"/>
  <c r="O316" i="16"/>
  <c r="P316" i="16"/>
  <c r="Q316" i="16"/>
  <c r="R316" i="16"/>
  <c r="C317" i="16"/>
  <c r="D317" i="16"/>
  <c r="E317" i="16"/>
  <c r="I317" i="16"/>
  <c r="F317" i="16"/>
  <c r="G317" i="16"/>
  <c r="H317" i="16"/>
  <c r="J317" i="16"/>
  <c r="K317" i="16"/>
  <c r="L317" i="16"/>
  <c r="M317" i="16"/>
  <c r="N317" i="16"/>
  <c r="O317" i="16"/>
  <c r="P317" i="16"/>
  <c r="Q317" i="16"/>
  <c r="R317" i="16"/>
  <c r="C318" i="16"/>
  <c r="D318" i="16"/>
  <c r="E318" i="16"/>
  <c r="I318" i="16"/>
  <c r="F318" i="16"/>
  <c r="G318" i="16"/>
  <c r="H318" i="16"/>
  <c r="J318" i="16"/>
  <c r="K318" i="16"/>
  <c r="L318" i="16"/>
  <c r="M318" i="16"/>
  <c r="N318" i="16"/>
  <c r="O318" i="16"/>
  <c r="P318" i="16"/>
  <c r="Q318" i="16"/>
  <c r="R318" i="16"/>
  <c r="C319" i="16"/>
  <c r="D319" i="16"/>
  <c r="E319" i="16"/>
  <c r="I319" i="16"/>
  <c r="F319" i="16"/>
  <c r="G319" i="16"/>
  <c r="H319" i="16"/>
  <c r="J319" i="16"/>
  <c r="K319" i="16"/>
  <c r="L319" i="16"/>
  <c r="M319" i="16"/>
  <c r="N319" i="16"/>
  <c r="O319" i="16"/>
  <c r="P319" i="16"/>
  <c r="Q319" i="16"/>
  <c r="R319" i="16"/>
  <c r="C320" i="16"/>
  <c r="D320" i="16"/>
  <c r="E320" i="16"/>
  <c r="I320" i="16"/>
  <c r="F320" i="16"/>
  <c r="G320" i="16"/>
  <c r="H320" i="16"/>
  <c r="J320" i="16"/>
  <c r="K320" i="16"/>
  <c r="L320" i="16"/>
  <c r="M320" i="16"/>
  <c r="N320" i="16"/>
  <c r="O320" i="16"/>
  <c r="P320" i="16"/>
  <c r="Q320" i="16"/>
  <c r="R320" i="16"/>
  <c r="C321" i="16"/>
  <c r="D321" i="16"/>
  <c r="E321" i="16"/>
  <c r="I321" i="16"/>
  <c r="F321" i="16"/>
  <c r="G321" i="16"/>
  <c r="H321" i="16"/>
  <c r="J321" i="16"/>
  <c r="K321" i="16"/>
  <c r="L321" i="16"/>
  <c r="M321" i="16"/>
  <c r="N321" i="16"/>
  <c r="O321" i="16"/>
  <c r="P321" i="16"/>
  <c r="Q321" i="16"/>
  <c r="R321" i="16"/>
  <c r="C322" i="16"/>
  <c r="D322" i="16"/>
  <c r="E322" i="16"/>
  <c r="I322" i="16"/>
  <c r="F322" i="16"/>
  <c r="G322" i="16"/>
  <c r="H322" i="16"/>
  <c r="J322" i="16"/>
  <c r="K322" i="16"/>
  <c r="L322" i="16"/>
  <c r="M322" i="16"/>
  <c r="N322" i="16"/>
  <c r="O322" i="16"/>
  <c r="P322" i="16"/>
  <c r="Q322" i="16"/>
  <c r="R322" i="16"/>
  <c r="C323" i="16"/>
  <c r="D323" i="16"/>
  <c r="E323" i="16"/>
  <c r="I323" i="16"/>
  <c r="F323" i="16"/>
  <c r="G323" i="16"/>
  <c r="H323" i="16"/>
  <c r="J323" i="16"/>
  <c r="K323" i="16"/>
  <c r="L323" i="16"/>
  <c r="M323" i="16"/>
  <c r="N323" i="16"/>
  <c r="O323" i="16"/>
  <c r="P323" i="16"/>
  <c r="Q323" i="16"/>
  <c r="R323" i="16"/>
  <c r="C324" i="16"/>
  <c r="D324" i="16"/>
  <c r="E324" i="16"/>
  <c r="I324" i="16"/>
  <c r="F324" i="16"/>
  <c r="G324" i="16"/>
  <c r="H324" i="16"/>
  <c r="J324" i="16"/>
  <c r="K324" i="16"/>
  <c r="L324" i="16"/>
  <c r="M324" i="16"/>
  <c r="N324" i="16"/>
  <c r="O324" i="16"/>
  <c r="P324" i="16"/>
  <c r="Q324" i="16"/>
  <c r="R324" i="16"/>
  <c r="C325" i="16"/>
  <c r="D325" i="16"/>
  <c r="E325" i="16"/>
  <c r="I325" i="16"/>
  <c r="F325" i="16"/>
  <c r="G325" i="16"/>
  <c r="H325" i="16"/>
  <c r="J325" i="16"/>
  <c r="K325" i="16"/>
  <c r="L325" i="16"/>
  <c r="M325" i="16"/>
  <c r="N325" i="16"/>
  <c r="O325" i="16"/>
  <c r="P325" i="16"/>
  <c r="Q325" i="16"/>
  <c r="R325" i="16"/>
  <c r="C326" i="16"/>
  <c r="D326" i="16"/>
  <c r="E326" i="16"/>
  <c r="I326" i="16"/>
  <c r="F326" i="16"/>
  <c r="G326" i="16"/>
  <c r="H326" i="16"/>
  <c r="J326" i="16"/>
  <c r="K326" i="16"/>
  <c r="L326" i="16"/>
  <c r="M326" i="16"/>
  <c r="N326" i="16"/>
  <c r="O326" i="16"/>
  <c r="P326" i="16"/>
  <c r="Q326" i="16"/>
  <c r="R326" i="16"/>
  <c r="C327" i="16"/>
  <c r="D327" i="16"/>
  <c r="E327" i="16"/>
  <c r="I327" i="16"/>
  <c r="F327" i="16"/>
  <c r="G327" i="16"/>
  <c r="H327" i="16"/>
  <c r="J327" i="16"/>
  <c r="K327" i="16"/>
  <c r="L327" i="16"/>
  <c r="M327" i="16"/>
  <c r="N327" i="16"/>
  <c r="O327" i="16"/>
  <c r="P327" i="16"/>
  <c r="Q327" i="16"/>
  <c r="R327" i="16"/>
  <c r="C328" i="16"/>
  <c r="D328" i="16"/>
  <c r="E328" i="16"/>
  <c r="I328" i="16"/>
  <c r="F328" i="16"/>
  <c r="G328" i="16"/>
  <c r="H328" i="16"/>
  <c r="J328" i="16"/>
  <c r="K328" i="16"/>
  <c r="L328" i="16"/>
  <c r="M328" i="16"/>
  <c r="N328" i="16"/>
  <c r="O328" i="16"/>
  <c r="P328" i="16"/>
  <c r="Q328" i="16"/>
  <c r="R328" i="16"/>
  <c r="C329" i="16"/>
  <c r="D329" i="16"/>
  <c r="E329" i="16"/>
  <c r="I329" i="16"/>
  <c r="F329" i="16"/>
  <c r="G329" i="16"/>
  <c r="H329" i="16"/>
  <c r="J329" i="16"/>
  <c r="K329" i="16"/>
  <c r="L329" i="16"/>
  <c r="M329" i="16"/>
  <c r="N329" i="16"/>
  <c r="O329" i="16"/>
  <c r="P329" i="16"/>
  <c r="Q329" i="16"/>
  <c r="R329" i="16"/>
  <c r="C330" i="16"/>
  <c r="D330" i="16"/>
  <c r="E330" i="16"/>
  <c r="I330" i="16"/>
  <c r="F330" i="16"/>
  <c r="G330" i="16"/>
  <c r="H330" i="16"/>
  <c r="J330" i="16"/>
  <c r="K330" i="16"/>
  <c r="L330" i="16"/>
  <c r="M330" i="16"/>
  <c r="N330" i="16"/>
  <c r="O330" i="16"/>
  <c r="P330" i="16"/>
  <c r="Q330" i="16"/>
  <c r="R330" i="16"/>
  <c r="C331" i="16"/>
  <c r="D331" i="16"/>
  <c r="E331" i="16"/>
  <c r="I331" i="16"/>
  <c r="F331" i="16"/>
  <c r="G331" i="16"/>
  <c r="H331" i="16"/>
  <c r="J331" i="16"/>
  <c r="K331" i="16"/>
  <c r="L331" i="16"/>
  <c r="M331" i="16"/>
  <c r="N331" i="16"/>
  <c r="O331" i="16"/>
  <c r="P331" i="16"/>
  <c r="Q331" i="16"/>
  <c r="R331" i="16"/>
  <c r="C332" i="16"/>
  <c r="D332" i="16"/>
  <c r="E332" i="16"/>
  <c r="I332" i="16"/>
  <c r="F332" i="16"/>
  <c r="G332" i="16"/>
  <c r="H332" i="16"/>
  <c r="J332" i="16"/>
  <c r="K332" i="16"/>
  <c r="L332" i="16"/>
  <c r="M332" i="16"/>
  <c r="N332" i="16"/>
  <c r="O332" i="16"/>
  <c r="P332" i="16"/>
  <c r="Q332" i="16"/>
  <c r="R332" i="16"/>
  <c r="C333" i="16"/>
  <c r="D333" i="16"/>
  <c r="E333" i="16"/>
  <c r="I333" i="16"/>
  <c r="F333" i="16"/>
  <c r="G333" i="16"/>
  <c r="H333" i="16"/>
  <c r="J333" i="16"/>
  <c r="K333" i="16"/>
  <c r="L333" i="16"/>
  <c r="M333" i="16"/>
  <c r="N333" i="16"/>
  <c r="O333" i="16"/>
  <c r="P333" i="16"/>
  <c r="Q333" i="16"/>
  <c r="R333" i="16"/>
  <c r="C334" i="16"/>
  <c r="D334" i="16"/>
  <c r="E334" i="16"/>
  <c r="I334" i="16"/>
  <c r="F334" i="16"/>
  <c r="G334" i="16"/>
  <c r="H334" i="16"/>
  <c r="J334" i="16"/>
  <c r="K334" i="16"/>
  <c r="L334" i="16"/>
  <c r="M334" i="16"/>
  <c r="N334" i="16"/>
  <c r="O334" i="16"/>
  <c r="P334" i="16"/>
  <c r="Q334" i="16"/>
  <c r="R334" i="16"/>
  <c r="C335" i="16"/>
  <c r="D335" i="16"/>
  <c r="E335" i="16"/>
  <c r="I335" i="16"/>
  <c r="F335" i="16"/>
  <c r="G335" i="16"/>
  <c r="H335" i="16"/>
  <c r="J335" i="16"/>
  <c r="K335" i="16"/>
  <c r="L335" i="16"/>
  <c r="M335" i="16"/>
  <c r="N335" i="16"/>
  <c r="O335" i="16"/>
  <c r="P335" i="16"/>
  <c r="Q335" i="16"/>
  <c r="R335" i="16"/>
  <c r="C336" i="16"/>
  <c r="D336" i="16"/>
  <c r="E336" i="16"/>
  <c r="I336" i="16"/>
  <c r="F336" i="16"/>
  <c r="G336" i="16"/>
  <c r="H336" i="16"/>
  <c r="J336" i="16"/>
  <c r="K336" i="16"/>
  <c r="L336" i="16"/>
  <c r="M336" i="16"/>
  <c r="N336" i="16"/>
  <c r="O336" i="16"/>
  <c r="P336" i="16"/>
  <c r="Q336" i="16"/>
  <c r="R336" i="16"/>
  <c r="C337" i="16"/>
  <c r="D337" i="16"/>
  <c r="E337" i="16"/>
  <c r="I337" i="16"/>
  <c r="F337" i="16"/>
  <c r="G337" i="16"/>
  <c r="H337" i="16"/>
  <c r="J337" i="16"/>
  <c r="K337" i="16"/>
  <c r="L337" i="16"/>
  <c r="M337" i="16"/>
  <c r="N337" i="16"/>
  <c r="O337" i="16"/>
  <c r="P337" i="16"/>
  <c r="Q337" i="16"/>
  <c r="R337" i="16"/>
  <c r="C338" i="16"/>
  <c r="D338" i="16"/>
  <c r="E338" i="16"/>
  <c r="I338" i="16"/>
  <c r="F338" i="16"/>
  <c r="G338" i="16"/>
  <c r="H338" i="16"/>
  <c r="J338" i="16"/>
  <c r="K338" i="16"/>
  <c r="L338" i="16"/>
  <c r="M338" i="16"/>
  <c r="N338" i="16"/>
  <c r="O338" i="16"/>
  <c r="P338" i="16"/>
  <c r="Q338" i="16"/>
  <c r="R338" i="16"/>
  <c r="C339" i="16"/>
  <c r="D339" i="16"/>
  <c r="E339" i="16"/>
  <c r="I339" i="16"/>
  <c r="F339" i="16"/>
  <c r="G339" i="16"/>
  <c r="H339" i="16"/>
  <c r="J339" i="16"/>
  <c r="K339" i="16"/>
  <c r="L339" i="16"/>
  <c r="M339" i="16"/>
  <c r="N339" i="16"/>
  <c r="O339" i="16"/>
  <c r="P339" i="16"/>
  <c r="Q339" i="16"/>
  <c r="R339" i="16"/>
  <c r="C340" i="16"/>
  <c r="D340" i="16"/>
  <c r="E340" i="16"/>
  <c r="I340" i="16"/>
  <c r="F340" i="16"/>
  <c r="G340" i="16"/>
  <c r="H340" i="16"/>
  <c r="J340" i="16"/>
  <c r="K340" i="16"/>
  <c r="L340" i="16"/>
  <c r="M340" i="16"/>
  <c r="N340" i="16"/>
  <c r="O340" i="16"/>
  <c r="P340" i="16"/>
  <c r="Q340" i="16"/>
  <c r="R340" i="16"/>
  <c r="C341" i="16"/>
  <c r="D341" i="16"/>
  <c r="E341" i="16"/>
  <c r="I341" i="16"/>
  <c r="F341" i="16"/>
  <c r="G341" i="16"/>
  <c r="H341" i="16"/>
  <c r="J341" i="16"/>
  <c r="K341" i="16"/>
  <c r="L341" i="16"/>
  <c r="M341" i="16"/>
  <c r="N341" i="16"/>
  <c r="O341" i="16"/>
  <c r="P341" i="16"/>
  <c r="Q341" i="16"/>
  <c r="R341" i="16"/>
  <c r="C342" i="16"/>
  <c r="D342" i="16"/>
  <c r="E342" i="16"/>
  <c r="I342" i="16"/>
  <c r="F342" i="16"/>
  <c r="G342" i="16"/>
  <c r="H342" i="16"/>
  <c r="J342" i="16"/>
  <c r="K342" i="16"/>
  <c r="L342" i="16"/>
  <c r="M342" i="16"/>
  <c r="N342" i="16"/>
  <c r="O342" i="16"/>
  <c r="P342" i="16"/>
  <c r="Q342" i="16"/>
  <c r="R342" i="16"/>
  <c r="C343" i="16"/>
  <c r="D343" i="16"/>
  <c r="E343" i="16"/>
  <c r="I343" i="16"/>
  <c r="F343" i="16"/>
  <c r="G343" i="16"/>
  <c r="H343" i="16"/>
  <c r="J343" i="16"/>
  <c r="K343" i="16"/>
  <c r="L343" i="16"/>
  <c r="M343" i="16"/>
  <c r="N343" i="16"/>
  <c r="O343" i="16"/>
  <c r="P343" i="16"/>
  <c r="Q343" i="16"/>
  <c r="R343" i="16"/>
  <c r="C344" i="16"/>
  <c r="D344" i="16"/>
  <c r="E344" i="16"/>
  <c r="I344" i="16"/>
  <c r="F344" i="16"/>
  <c r="G344" i="16"/>
  <c r="H344" i="16"/>
  <c r="J344" i="16"/>
  <c r="K344" i="16"/>
  <c r="L344" i="16"/>
  <c r="M344" i="16"/>
  <c r="N344" i="16"/>
  <c r="O344" i="16"/>
  <c r="P344" i="16"/>
  <c r="Q344" i="16"/>
  <c r="R344" i="16"/>
  <c r="C345" i="16"/>
  <c r="D345" i="16"/>
  <c r="E345" i="16"/>
  <c r="I345" i="16"/>
  <c r="F345" i="16"/>
  <c r="G345" i="16"/>
  <c r="H345" i="16"/>
  <c r="J345" i="16"/>
  <c r="K345" i="16"/>
  <c r="L345" i="16"/>
  <c r="M345" i="16"/>
  <c r="N345" i="16"/>
  <c r="O345" i="16"/>
  <c r="P345" i="16"/>
  <c r="Q345" i="16"/>
  <c r="R345" i="16"/>
  <c r="C346" i="16"/>
  <c r="D346" i="16"/>
  <c r="E346" i="16"/>
  <c r="I346" i="16"/>
  <c r="F346" i="16"/>
  <c r="G346" i="16"/>
  <c r="H346" i="16"/>
  <c r="J346" i="16"/>
  <c r="K346" i="16"/>
  <c r="L346" i="16"/>
  <c r="M346" i="16"/>
  <c r="N346" i="16"/>
  <c r="O346" i="16"/>
  <c r="P346" i="16"/>
  <c r="Q346" i="16"/>
  <c r="R346" i="16"/>
  <c r="C347" i="16"/>
  <c r="D347" i="16"/>
  <c r="E347" i="16"/>
  <c r="I347" i="16"/>
  <c r="F347" i="16"/>
  <c r="G347" i="16"/>
  <c r="H347" i="16"/>
  <c r="J347" i="16"/>
  <c r="K347" i="16"/>
  <c r="L347" i="16"/>
  <c r="M347" i="16"/>
  <c r="N347" i="16"/>
  <c r="O347" i="16"/>
  <c r="P347" i="16"/>
  <c r="Q347" i="16"/>
  <c r="R347" i="16"/>
  <c r="C348" i="16"/>
  <c r="D348" i="16"/>
  <c r="E348" i="16"/>
  <c r="I348" i="16"/>
  <c r="F348" i="16"/>
  <c r="G348" i="16"/>
  <c r="H348" i="16"/>
  <c r="J348" i="16"/>
  <c r="K348" i="16"/>
  <c r="L348" i="16"/>
  <c r="M348" i="16"/>
  <c r="N348" i="16"/>
  <c r="O348" i="16"/>
  <c r="P348" i="16"/>
  <c r="Q348" i="16"/>
  <c r="R348" i="16"/>
  <c r="C349" i="16"/>
  <c r="D349" i="16"/>
  <c r="E349" i="16"/>
  <c r="I349" i="16"/>
  <c r="F349" i="16"/>
  <c r="G349" i="16"/>
  <c r="H349" i="16"/>
  <c r="J349" i="16"/>
  <c r="K349" i="16"/>
  <c r="L349" i="16"/>
  <c r="M349" i="16"/>
  <c r="N349" i="16"/>
  <c r="O349" i="16"/>
  <c r="P349" i="16"/>
  <c r="Q349" i="16"/>
  <c r="R349" i="16"/>
  <c r="C350" i="16"/>
  <c r="D350" i="16"/>
  <c r="E350" i="16"/>
  <c r="I350" i="16"/>
  <c r="F350" i="16"/>
  <c r="G350" i="16"/>
  <c r="H350" i="16"/>
  <c r="J350" i="16"/>
  <c r="K350" i="16"/>
  <c r="L350" i="16"/>
  <c r="M350" i="16"/>
  <c r="N350" i="16"/>
  <c r="O350" i="16"/>
  <c r="P350" i="16"/>
  <c r="Q350" i="16"/>
  <c r="R350" i="16"/>
  <c r="C351" i="16"/>
  <c r="D351" i="16"/>
  <c r="E351" i="16"/>
  <c r="I351" i="16"/>
  <c r="F351" i="16"/>
  <c r="G351" i="16"/>
  <c r="H351" i="16"/>
  <c r="J351" i="16"/>
  <c r="K351" i="16"/>
  <c r="L351" i="16"/>
  <c r="M351" i="16"/>
  <c r="N351" i="16"/>
  <c r="O351" i="16"/>
  <c r="P351" i="16"/>
  <c r="Q351" i="16"/>
  <c r="R351" i="16"/>
  <c r="C352" i="16"/>
  <c r="D352" i="16"/>
  <c r="E352" i="16"/>
  <c r="I352" i="16"/>
  <c r="F352" i="16"/>
  <c r="G352" i="16"/>
  <c r="H352" i="16"/>
  <c r="J352" i="16"/>
  <c r="K352" i="16"/>
  <c r="L352" i="16"/>
  <c r="M352" i="16"/>
  <c r="N352" i="16"/>
  <c r="O352" i="16"/>
  <c r="P352" i="16"/>
  <c r="Q352" i="16"/>
  <c r="R352" i="16"/>
  <c r="C353" i="16"/>
  <c r="D353" i="16"/>
  <c r="E353" i="16"/>
  <c r="I353" i="16"/>
  <c r="F353" i="16"/>
  <c r="G353" i="16"/>
  <c r="H353" i="16"/>
  <c r="J353" i="16"/>
  <c r="K353" i="16"/>
  <c r="L353" i="16"/>
  <c r="M353" i="16"/>
  <c r="N353" i="16"/>
  <c r="O353" i="16"/>
  <c r="P353" i="16"/>
  <c r="Q353" i="16"/>
  <c r="R353" i="16"/>
  <c r="C354" i="16"/>
  <c r="D354" i="16"/>
  <c r="E354" i="16"/>
  <c r="I354" i="16"/>
  <c r="F354" i="16"/>
  <c r="G354" i="16"/>
  <c r="H354" i="16"/>
  <c r="J354" i="16"/>
  <c r="K354" i="16"/>
  <c r="L354" i="16"/>
  <c r="M354" i="16"/>
  <c r="N354" i="16"/>
  <c r="O354" i="16"/>
  <c r="P354" i="16"/>
  <c r="Q354" i="16"/>
  <c r="R354" i="16"/>
  <c r="C355" i="16"/>
  <c r="D355" i="16"/>
  <c r="E355" i="16"/>
  <c r="I355" i="16"/>
  <c r="F355" i="16"/>
  <c r="G355" i="16"/>
  <c r="H355" i="16"/>
  <c r="J355" i="16"/>
  <c r="K355" i="16"/>
  <c r="L355" i="16"/>
  <c r="M355" i="16"/>
  <c r="N355" i="16"/>
  <c r="O355" i="16"/>
  <c r="P355" i="16"/>
  <c r="Q355" i="16"/>
  <c r="R355" i="16"/>
  <c r="C356" i="16"/>
  <c r="D356" i="16"/>
  <c r="E356" i="16"/>
  <c r="I356" i="16"/>
  <c r="F356" i="16"/>
  <c r="G356" i="16"/>
  <c r="H356" i="16"/>
  <c r="J356" i="16"/>
  <c r="K356" i="16"/>
  <c r="L356" i="16"/>
  <c r="M356" i="16"/>
  <c r="N356" i="16"/>
  <c r="O356" i="16"/>
  <c r="P356" i="16"/>
  <c r="Q356" i="16"/>
  <c r="R356" i="16"/>
  <c r="C357" i="16"/>
  <c r="D357" i="16"/>
  <c r="E357" i="16"/>
  <c r="I357" i="16"/>
  <c r="F357" i="16"/>
  <c r="G357" i="16"/>
  <c r="H357" i="16"/>
  <c r="J357" i="16"/>
  <c r="K357" i="16"/>
  <c r="L357" i="16"/>
  <c r="M357" i="16"/>
  <c r="N357" i="16"/>
  <c r="O357" i="16"/>
  <c r="P357" i="16"/>
  <c r="Q357" i="16"/>
  <c r="R357" i="16"/>
  <c r="C358" i="16"/>
  <c r="D358" i="16"/>
  <c r="E358" i="16"/>
  <c r="I358" i="16"/>
  <c r="F358" i="16"/>
  <c r="G358" i="16"/>
  <c r="H358" i="16"/>
  <c r="J358" i="16"/>
  <c r="K358" i="16"/>
  <c r="L358" i="16"/>
  <c r="M358" i="16"/>
  <c r="N358" i="16"/>
  <c r="O358" i="16"/>
  <c r="P358" i="16"/>
  <c r="Q358" i="16"/>
  <c r="R358" i="16"/>
  <c r="C359" i="16"/>
  <c r="D359" i="16"/>
  <c r="E359" i="16"/>
  <c r="I359" i="16"/>
  <c r="F359" i="16"/>
  <c r="G359" i="16"/>
  <c r="H359" i="16"/>
  <c r="J359" i="16"/>
  <c r="K359" i="16"/>
  <c r="L359" i="16"/>
  <c r="M359" i="16"/>
  <c r="N359" i="16"/>
  <c r="O359" i="16"/>
  <c r="P359" i="16"/>
  <c r="Q359" i="16"/>
  <c r="R359" i="16"/>
  <c r="C360" i="16"/>
  <c r="D360" i="16"/>
  <c r="E360" i="16"/>
  <c r="I360" i="16"/>
  <c r="F360" i="16"/>
  <c r="G360" i="16"/>
  <c r="H360" i="16"/>
  <c r="J360" i="16"/>
  <c r="K360" i="16"/>
  <c r="L360" i="16"/>
  <c r="M360" i="16"/>
  <c r="N360" i="16"/>
  <c r="O360" i="16"/>
  <c r="P360" i="16"/>
  <c r="Q360" i="16"/>
  <c r="R360" i="16"/>
  <c r="C361" i="16"/>
  <c r="D361" i="16"/>
  <c r="E361" i="16"/>
  <c r="I361" i="16"/>
  <c r="F361" i="16"/>
  <c r="G361" i="16"/>
  <c r="H361" i="16"/>
  <c r="J361" i="16"/>
  <c r="K361" i="16"/>
  <c r="L361" i="16"/>
  <c r="M361" i="16"/>
  <c r="N361" i="16"/>
  <c r="O361" i="16"/>
  <c r="P361" i="16"/>
  <c r="Q361" i="16"/>
  <c r="R361" i="16"/>
  <c r="C362" i="16"/>
  <c r="D362" i="16"/>
  <c r="E362" i="16"/>
  <c r="I362" i="16"/>
  <c r="F362" i="16"/>
  <c r="G362" i="16"/>
  <c r="H362" i="16"/>
  <c r="J362" i="16"/>
  <c r="K362" i="16"/>
  <c r="L362" i="16"/>
  <c r="M362" i="16"/>
  <c r="N362" i="16"/>
  <c r="O362" i="16"/>
  <c r="P362" i="16"/>
  <c r="Q362" i="16"/>
  <c r="R362" i="16"/>
  <c r="C363" i="16"/>
  <c r="D363" i="16"/>
  <c r="E363" i="16"/>
  <c r="I363" i="16"/>
  <c r="F363" i="16"/>
  <c r="G363" i="16"/>
  <c r="H363" i="16"/>
  <c r="J363" i="16"/>
  <c r="K363" i="16"/>
  <c r="L363" i="16"/>
  <c r="M363" i="16"/>
  <c r="N363" i="16"/>
  <c r="O363" i="16"/>
  <c r="P363" i="16"/>
  <c r="Q363" i="16"/>
  <c r="R363" i="16"/>
  <c r="C364" i="16"/>
  <c r="D364" i="16"/>
  <c r="E364" i="16"/>
  <c r="I364" i="16"/>
  <c r="F364" i="16"/>
  <c r="G364" i="16"/>
  <c r="H364" i="16"/>
  <c r="J364" i="16"/>
  <c r="K364" i="16"/>
  <c r="L364" i="16"/>
  <c r="M364" i="16"/>
  <c r="N364" i="16"/>
  <c r="O364" i="16"/>
  <c r="P364" i="16"/>
  <c r="Q364" i="16"/>
  <c r="R364" i="16"/>
  <c r="C365" i="16"/>
  <c r="D365" i="16"/>
  <c r="E365" i="16"/>
  <c r="I365" i="16"/>
  <c r="F365" i="16"/>
  <c r="G365" i="16"/>
  <c r="H365" i="16"/>
  <c r="J365" i="16"/>
  <c r="K365" i="16"/>
  <c r="L365" i="16"/>
  <c r="M365" i="16"/>
  <c r="N365" i="16"/>
  <c r="O365" i="16"/>
  <c r="P365" i="16"/>
  <c r="Q365" i="16"/>
  <c r="R365" i="16"/>
  <c r="C366" i="16"/>
  <c r="D366" i="16"/>
  <c r="E366" i="16"/>
  <c r="I366" i="16"/>
  <c r="F366" i="16"/>
  <c r="G366" i="16"/>
  <c r="H366" i="16"/>
  <c r="J366" i="16"/>
  <c r="K366" i="16"/>
  <c r="L366" i="16"/>
  <c r="M366" i="16"/>
  <c r="N366" i="16"/>
  <c r="O366" i="16"/>
  <c r="P366" i="16"/>
  <c r="Q366" i="16"/>
  <c r="R366" i="16"/>
  <c r="C367" i="16"/>
  <c r="D367" i="16"/>
  <c r="E367" i="16"/>
  <c r="I367" i="16"/>
  <c r="F367" i="16"/>
  <c r="G367" i="16"/>
  <c r="H367" i="16"/>
  <c r="J367" i="16"/>
  <c r="K367" i="16"/>
  <c r="L367" i="16"/>
  <c r="M367" i="16"/>
  <c r="N367" i="16"/>
  <c r="O367" i="16"/>
  <c r="P367" i="16"/>
  <c r="Q367" i="16"/>
  <c r="R367" i="16"/>
  <c r="C368" i="16"/>
  <c r="D368" i="16"/>
  <c r="E368" i="16"/>
  <c r="I368" i="16"/>
  <c r="F368" i="16"/>
  <c r="G368" i="16"/>
  <c r="H368" i="16"/>
  <c r="J368" i="16"/>
  <c r="K368" i="16"/>
  <c r="L368" i="16"/>
  <c r="M368" i="16"/>
  <c r="N368" i="16"/>
  <c r="O368" i="16"/>
  <c r="P368" i="16"/>
  <c r="Q368" i="16"/>
  <c r="R368" i="16"/>
  <c r="C369" i="16"/>
  <c r="D369" i="16"/>
  <c r="E369" i="16"/>
  <c r="I369" i="16"/>
  <c r="F369" i="16"/>
  <c r="G369" i="16"/>
  <c r="H369" i="16"/>
  <c r="J369" i="16"/>
  <c r="K369" i="16"/>
  <c r="L369" i="16"/>
  <c r="M369" i="16"/>
  <c r="N369" i="16"/>
  <c r="O369" i="16"/>
  <c r="P369" i="16"/>
  <c r="Q369" i="16"/>
  <c r="R369" i="16"/>
  <c r="C370" i="16"/>
  <c r="D370" i="16"/>
  <c r="E370" i="16"/>
  <c r="I370" i="16"/>
  <c r="F370" i="16"/>
  <c r="G370" i="16"/>
  <c r="H370" i="16"/>
  <c r="J370" i="16"/>
  <c r="K370" i="16"/>
  <c r="L370" i="16"/>
  <c r="M370" i="16"/>
  <c r="N370" i="16"/>
  <c r="O370" i="16"/>
  <c r="P370" i="16"/>
  <c r="Q370" i="16"/>
  <c r="R370" i="16"/>
  <c r="C371" i="16"/>
  <c r="D371" i="16"/>
  <c r="E371" i="16"/>
  <c r="I371" i="16"/>
  <c r="F371" i="16"/>
  <c r="G371" i="16"/>
  <c r="H371" i="16"/>
  <c r="J371" i="16"/>
  <c r="K371" i="16"/>
  <c r="L371" i="16"/>
  <c r="M371" i="16"/>
  <c r="N371" i="16"/>
  <c r="O371" i="16"/>
  <c r="P371" i="16"/>
  <c r="Q371" i="16"/>
  <c r="R371" i="16"/>
  <c r="C372" i="16"/>
  <c r="D372" i="16"/>
  <c r="E372" i="16"/>
  <c r="I372" i="16"/>
  <c r="F372" i="16"/>
  <c r="G372" i="16"/>
  <c r="H372" i="16"/>
  <c r="J372" i="16"/>
  <c r="K372" i="16"/>
  <c r="L372" i="16"/>
  <c r="M372" i="16"/>
  <c r="N372" i="16"/>
  <c r="O372" i="16"/>
  <c r="P372" i="16"/>
  <c r="Q372" i="16"/>
  <c r="R372" i="16"/>
  <c r="C373" i="16"/>
  <c r="D373" i="16"/>
  <c r="E373" i="16"/>
  <c r="I373" i="16"/>
  <c r="F373" i="16"/>
  <c r="G373" i="16"/>
  <c r="H373" i="16"/>
  <c r="J373" i="16"/>
  <c r="K373" i="16"/>
  <c r="L373" i="16"/>
  <c r="M373" i="16"/>
  <c r="N373" i="16"/>
  <c r="O373" i="16"/>
  <c r="P373" i="16"/>
  <c r="Q373" i="16"/>
  <c r="R373" i="16"/>
  <c r="C374" i="16"/>
  <c r="D374" i="16"/>
  <c r="E374" i="16"/>
  <c r="I374" i="16"/>
  <c r="F374" i="16"/>
  <c r="G374" i="16"/>
  <c r="H374" i="16"/>
  <c r="J374" i="16"/>
  <c r="K374" i="16"/>
  <c r="L374" i="16"/>
  <c r="M374" i="16"/>
  <c r="N374" i="16"/>
  <c r="O374" i="16"/>
  <c r="P374" i="16"/>
  <c r="Q374" i="16"/>
  <c r="R374" i="16"/>
  <c r="C375" i="16"/>
  <c r="D375" i="16"/>
  <c r="E375" i="16"/>
  <c r="I375" i="16"/>
  <c r="F375" i="16"/>
  <c r="G375" i="16"/>
  <c r="H375" i="16"/>
  <c r="J375" i="16"/>
  <c r="K375" i="16"/>
  <c r="L375" i="16"/>
  <c r="M375" i="16"/>
  <c r="N375" i="16"/>
  <c r="O375" i="16"/>
  <c r="P375" i="16"/>
  <c r="Q375" i="16"/>
  <c r="R375" i="16"/>
  <c r="C376" i="16"/>
  <c r="D376" i="16"/>
  <c r="E376" i="16"/>
  <c r="I376" i="16"/>
  <c r="F376" i="16"/>
  <c r="G376" i="16"/>
  <c r="H376" i="16"/>
  <c r="J376" i="16"/>
  <c r="K376" i="16"/>
  <c r="L376" i="16"/>
  <c r="M376" i="16"/>
  <c r="N376" i="16"/>
  <c r="O376" i="16"/>
  <c r="P376" i="16"/>
  <c r="Q376" i="16"/>
  <c r="R376" i="16"/>
  <c r="C377" i="16"/>
  <c r="D377" i="16"/>
  <c r="E377" i="16"/>
  <c r="I377" i="16"/>
  <c r="F377" i="16"/>
  <c r="G377" i="16"/>
  <c r="H377" i="16"/>
  <c r="J377" i="16"/>
  <c r="K377" i="16"/>
  <c r="L377" i="16"/>
  <c r="M377" i="16"/>
  <c r="N377" i="16"/>
  <c r="O377" i="16"/>
  <c r="P377" i="16"/>
  <c r="Q377" i="16"/>
  <c r="R377" i="16"/>
  <c r="C378" i="16"/>
  <c r="D378" i="16"/>
  <c r="E378" i="16"/>
  <c r="I378" i="16"/>
  <c r="F378" i="16"/>
  <c r="G378" i="16"/>
  <c r="H378" i="16"/>
  <c r="J378" i="16"/>
  <c r="K378" i="16"/>
  <c r="L378" i="16"/>
  <c r="M378" i="16"/>
  <c r="N378" i="16"/>
  <c r="O378" i="16"/>
  <c r="P378" i="16"/>
  <c r="Q378" i="16"/>
  <c r="R378" i="16"/>
  <c r="C379" i="16"/>
  <c r="D379" i="16"/>
  <c r="E379" i="16"/>
  <c r="I379" i="16"/>
  <c r="F379" i="16"/>
  <c r="G379" i="16"/>
  <c r="H379" i="16"/>
  <c r="J379" i="16"/>
  <c r="K379" i="16"/>
  <c r="L379" i="16"/>
  <c r="M379" i="16"/>
  <c r="N379" i="16"/>
  <c r="O379" i="16"/>
  <c r="P379" i="16"/>
  <c r="Q379" i="16"/>
  <c r="R379" i="16"/>
  <c r="C380" i="16"/>
  <c r="D380" i="16"/>
  <c r="E380" i="16"/>
  <c r="I380" i="16"/>
  <c r="F380" i="16"/>
  <c r="G380" i="16"/>
  <c r="H380" i="16"/>
  <c r="J380" i="16"/>
  <c r="K380" i="16"/>
  <c r="L380" i="16"/>
  <c r="M380" i="16"/>
  <c r="N380" i="16"/>
  <c r="O380" i="16"/>
  <c r="P380" i="16"/>
  <c r="Q380" i="16"/>
  <c r="R380" i="16"/>
  <c r="C381" i="16"/>
  <c r="D381" i="16"/>
  <c r="E381" i="16"/>
  <c r="I381" i="16"/>
  <c r="F381" i="16"/>
  <c r="G381" i="16"/>
  <c r="H381" i="16"/>
  <c r="J381" i="16"/>
  <c r="K381" i="16"/>
  <c r="L381" i="16"/>
  <c r="M381" i="16"/>
  <c r="N381" i="16"/>
  <c r="O381" i="16"/>
  <c r="P381" i="16"/>
  <c r="Q381" i="16"/>
  <c r="R381" i="16"/>
  <c r="C382" i="16"/>
  <c r="D382" i="16"/>
  <c r="E382" i="16"/>
  <c r="I382" i="16"/>
  <c r="F382" i="16"/>
  <c r="G382" i="16"/>
  <c r="H382" i="16"/>
  <c r="J382" i="16"/>
  <c r="K382" i="16"/>
  <c r="L382" i="16"/>
  <c r="M382" i="16"/>
  <c r="N382" i="16"/>
  <c r="O382" i="16"/>
  <c r="P382" i="16"/>
  <c r="Q382" i="16"/>
  <c r="R382" i="16"/>
  <c r="C383" i="16"/>
  <c r="D383" i="16"/>
  <c r="E383" i="16"/>
  <c r="I383" i="16"/>
  <c r="F383" i="16"/>
  <c r="G383" i="16"/>
  <c r="H383" i="16"/>
  <c r="J383" i="16"/>
  <c r="K383" i="16"/>
  <c r="L383" i="16"/>
  <c r="M383" i="16"/>
  <c r="N383" i="16"/>
  <c r="O383" i="16"/>
  <c r="P383" i="16"/>
  <c r="Q383" i="16"/>
  <c r="R383" i="16"/>
  <c r="C384" i="16"/>
  <c r="D384" i="16"/>
  <c r="E384" i="16"/>
  <c r="I384" i="16"/>
  <c r="F384" i="16"/>
  <c r="G384" i="16"/>
  <c r="H384" i="16"/>
  <c r="J384" i="16"/>
  <c r="K384" i="16"/>
  <c r="L384" i="16"/>
  <c r="M384" i="16"/>
  <c r="N384" i="16"/>
  <c r="O384" i="16"/>
  <c r="P384" i="16"/>
  <c r="Q384" i="16"/>
  <c r="R384" i="16"/>
  <c r="C385" i="16"/>
  <c r="D385" i="16"/>
  <c r="E385" i="16"/>
  <c r="I385" i="16"/>
  <c r="F385" i="16"/>
  <c r="G385" i="16"/>
  <c r="H385" i="16"/>
  <c r="J385" i="16"/>
  <c r="K385" i="16"/>
  <c r="L385" i="16"/>
  <c r="M385" i="16"/>
  <c r="N385" i="16"/>
  <c r="O385" i="16"/>
  <c r="P385" i="16"/>
  <c r="Q385" i="16"/>
  <c r="R385" i="16"/>
  <c r="C386" i="16"/>
  <c r="D386" i="16"/>
  <c r="E386" i="16"/>
  <c r="I386" i="16"/>
  <c r="F386" i="16"/>
  <c r="G386" i="16"/>
  <c r="H386" i="16"/>
  <c r="J386" i="16"/>
  <c r="K386" i="16"/>
  <c r="L386" i="16"/>
  <c r="M386" i="16"/>
  <c r="N386" i="16"/>
  <c r="O386" i="16"/>
  <c r="P386" i="16"/>
  <c r="Q386" i="16"/>
  <c r="R386" i="16"/>
  <c r="C387" i="16"/>
  <c r="D387" i="16"/>
  <c r="E387" i="16"/>
  <c r="I387" i="16"/>
  <c r="F387" i="16"/>
  <c r="G387" i="16"/>
  <c r="H387" i="16"/>
  <c r="J387" i="16"/>
  <c r="K387" i="16"/>
  <c r="L387" i="16"/>
  <c r="M387" i="16"/>
  <c r="N387" i="16"/>
  <c r="O387" i="16"/>
  <c r="P387" i="16"/>
  <c r="Q387" i="16"/>
  <c r="R387" i="16"/>
  <c r="C388" i="16"/>
  <c r="D388" i="16"/>
  <c r="E388" i="16"/>
  <c r="I388" i="16"/>
  <c r="F388" i="16"/>
  <c r="G388" i="16"/>
  <c r="H388" i="16"/>
  <c r="J388" i="16"/>
  <c r="K388" i="16"/>
  <c r="L388" i="16"/>
  <c r="M388" i="16"/>
  <c r="N388" i="16"/>
  <c r="O388" i="16"/>
  <c r="P388" i="16"/>
  <c r="Q388" i="16"/>
  <c r="R388" i="16"/>
  <c r="C389" i="16"/>
  <c r="D389" i="16"/>
  <c r="E389" i="16"/>
  <c r="I389" i="16"/>
  <c r="F389" i="16"/>
  <c r="G389" i="16"/>
  <c r="H389" i="16"/>
  <c r="J389" i="16"/>
  <c r="K389" i="16"/>
  <c r="L389" i="16"/>
  <c r="M389" i="16"/>
  <c r="N389" i="16"/>
  <c r="O389" i="16"/>
  <c r="P389" i="16"/>
  <c r="Q389" i="16"/>
  <c r="R389" i="16"/>
  <c r="C390" i="16"/>
  <c r="D390" i="16"/>
  <c r="E390" i="16"/>
  <c r="I390" i="16"/>
  <c r="F390" i="16"/>
  <c r="G390" i="16"/>
  <c r="H390" i="16"/>
  <c r="J390" i="16"/>
  <c r="K390" i="16"/>
  <c r="L390" i="16"/>
  <c r="M390" i="16"/>
  <c r="N390" i="16"/>
  <c r="O390" i="16"/>
  <c r="P390" i="16"/>
  <c r="Q390" i="16"/>
  <c r="R390" i="16"/>
  <c r="C391" i="16"/>
  <c r="D391" i="16"/>
  <c r="E391" i="16"/>
  <c r="I391" i="16"/>
  <c r="F391" i="16"/>
  <c r="G391" i="16"/>
  <c r="H391" i="16"/>
  <c r="J391" i="16"/>
  <c r="K391" i="16"/>
  <c r="L391" i="16"/>
  <c r="M391" i="16"/>
  <c r="N391" i="16"/>
  <c r="O391" i="16"/>
  <c r="P391" i="16"/>
  <c r="Q391" i="16"/>
  <c r="R391" i="16"/>
  <c r="C392" i="16"/>
  <c r="D392" i="16"/>
  <c r="E392" i="16"/>
  <c r="I392" i="16"/>
  <c r="F392" i="16"/>
  <c r="G392" i="16"/>
  <c r="H392" i="16"/>
  <c r="J392" i="16"/>
  <c r="K392" i="16"/>
  <c r="L392" i="16"/>
  <c r="M392" i="16"/>
  <c r="N392" i="16"/>
  <c r="O392" i="16"/>
  <c r="P392" i="16"/>
  <c r="Q392" i="16"/>
  <c r="R392" i="16"/>
  <c r="C393" i="16"/>
  <c r="D393" i="16"/>
  <c r="E393" i="16"/>
  <c r="I393" i="16"/>
  <c r="F393" i="16"/>
  <c r="G393" i="16"/>
  <c r="H393" i="16"/>
  <c r="J393" i="16"/>
  <c r="K393" i="16"/>
  <c r="L393" i="16"/>
  <c r="M393" i="16"/>
  <c r="N393" i="16"/>
  <c r="O393" i="16"/>
  <c r="P393" i="16"/>
  <c r="Q393" i="16"/>
  <c r="R393" i="16"/>
  <c r="C394" i="16"/>
  <c r="D394" i="16"/>
  <c r="E394" i="16"/>
  <c r="I394" i="16"/>
  <c r="F394" i="16"/>
  <c r="G394" i="16"/>
  <c r="H394" i="16"/>
  <c r="J394" i="16"/>
  <c r="K394" i="16"/>
  <c r="L394" i="16"/>
  <c r="M394" i="16"/>
  <c r="N394" i="16"/>
  <c r="O394" i="16"/>
  <c r="P394" i="16"/>
  <c r="Q394" i="16"/>
  <c r="R394" i="16"/>
  <c r="C395" i="16"/>
  <c r="D395" i="16"/>
  <c r="E395" i="16"/>
  <c r="I395" i="16"/>
  <c r="F395" i="16"/>
  <c r="G395" i="16"/>
  <c r="H395" i="16"/>
  <c r="J395" i="16"/>
  <c r="K395" i="16"/>
  <c r="L395" i="16"/>
  <c r="M395" i="16"/>
  <c r="N395" i="16"/>
  <c r="O395" i="16"/>
  <c r="P395" i="16"/>
  <c r="Q395" i="16"/>
  <c r="R395" i="16"/>
  <c r="C396" i="16"/>
  <c r="D396" i="16"/>
  <c r="E396" i="16"/>
  <c r="I396" i="16"/>
  <c r="F396" i="16"/>
  <c r="G396" i="16"/>
  <c r="H396" i="16"/>
  <c r="J396" i="16"/>
  <c r="K396" i="16"/>
  <c r="L396" i="16"/>
  <c r="M396" i="16"/>
  <c r="N396" i="16"/>
  <c r="O396" i="16"/>
  <c r="P396" i="16"/>
  <c r="Q396" i="16"/>
  <c r="R396" i="16"/>
  <c r="C397" i="16"/>
  <c r="D397" i="16"/>
  <c r="E397" i="16"/>
  <c r="I397" i="16"/>
  <c r="F397" i="16"/>
  <c r="G397" i="16"/>
  <c r="H397" i="16"/>
  <c r="J397" i="16"/>
  <c r="K397" i="16"/>
  <c r="L397" i="16"/>
  <c r="M397" i="16"/>
  <c r="N397" i="16"/>
  <c r="O397" i="16"/>
  <c r="P397" i="16"/>
  <c r="Q397" i="16"/>
  <c r="R397" i="16"/>
  <c r="C398" i="16"/>
  <c r="D398" i="16"/>
  <c r="E398" i="16"/>
  <c r="I398" i="16"/>
  <c r="F398" i="16"/>
  <c r="G398" i="16"/>
  <c r="H398" i="16"/>
  <c r="J398" i="16"/>
  <c r="K398" i="16"/>
  <c r="L398" i="16"/>
  <c r="M398" i="16"/>
  <c r="N398" i="16"/>
  <c r="O398" i="16"/>
  <c r="P398" i="16"/>
  <c r="Q398" i="16"/>
  <c r="R398" i="16"/>
  <c r="C399" i="16"/>
  <c r="D399" i="16"/>
  <c r="E399" i="16"/>
  <c r="I399" i="16"/>
  <c r="F399" i="16"/>
  <c r="G399" i="16"/>
  <c r="H399" i="16"/>
  <c r="J399" i="16"/>
  <c r="K399" i="16"/>
  <c r="L399" i="16"/>
  <c r="M399" i="16"/>
  <c r="N399" i="16"/>
  <c r="O399" i="16"/>
  <c r="P399" i="16"/>
  <c r="Q399" i="16"/>
  <c r="R399" i="16"/>
  <c r="C400" i="16"/>
  <c r="D400" i="16"/>
  <c r="E400" i="16"/>
  <c r="I400" i="16"/>
  <c r="F400" i="16"/>
  <c r="G400" i="16"/>
  <c r="H400" i="16"/>
  <c r="J400" i="16"/>
  <c r="K400" i="16"/>
  <c r="L400" i="16"/>
  <c r="M400" i="16"/>
  <c r="N400" i="16"/>
  <c r="O400" i="16"/>
  <c r="P400" i="16"/>
  <c r="Q400" i="16"/>
  <c r="R400" i="16"/>
  <c r="C401" i="16"/>
  <c r="D401" i="16"/>
  <c r="E401" i="16"/>
  <c r="I401" i="16"/>
  <c r="F401" i="16"/>
  <c r="G401" i="16"/>
  <c r="H401" i="16"/>
  <c r="J401" i="16"/>
  <c r="K401" i="16"/>
  <c r="L401" i="16"/>
  <c r="M401" i="16"/>
  <c r="N401" i="16"/>
  <c r="O401" i="16"/>
  <c r="P401" i="16"/>
  <c r="Q401" i="16"/>
  <c r="R401" i="16"/>
  <c r="C402" i="16"/>
  <c r="D402" i="16"/>
  <c r="E402" i="16"/>
  <c r="I402" i="16"/>
  <c r="F402" i="16"/>
  <c r="G402" i="16"/>
  <c r="H402" i="16"/>
  <c r="J402" i="16"/>
  <c r="K402" i="16"/>
  <c r="L402" i="16"/>
  <c r="M402" i="16"/>
  <c r="N402" i="16"/>
  <c r="O402" i="16"/>
  <c r="P402" i="16"/>
  <c r="Q402" i="16"/>
  <c r="R402" i="16"/>
  <c r="C403" i="16"/>
  <c r="D403" i="16"/>
  <c r="E403" i="16"/>
  <c r="I403" i="16"/>
  <c r="F403" i="16"/>
  <c r="G403" i="16"/>
  <c r="H403" i="16"/>
  <c r="J403" i="16"/>
  <c r="K403" i="16"/>
  <c r="L403" i="16"/>
  <c r="M403" i="16"/>
  <c r="N403" i="16"/>
  <c r="O403" i="16"/>
  <c r="P403" i="16"/>
  <c r="Q403" i="16"/>
  <c r="R403" i="16"/>
  <c r="C404" i="16"/>
  <c r="D404" i="16"/>
  <c r="E404" i="16"/>
  <c r="I404" i="16"/>
  <c r="F404" i="16"/>
  <c r="G404" i="16"/>
  <c r="H404" i="16"/>
  <c r="J404" i="16"/>
  <c r="K404" i="16"/>
  <c r="L404" i="16"/>
  <c r="M404" i="16"/>
  <c r="N404" i="16"/>
  <c r="O404" i="16"/>
  <c r="P404" i="16"/>
  <c r="Q404" i="16"/>
  <c r="R404" i="16"/>
  <c r="C405" i="16"/>
  <c r="D405" i="16"/>
  <c r="E405" i="16"/>
  <c r="I405" i="16"/>
  <c r="F405" i="16"/>
  <c r="G405" i="16"/>
  <c r="H405" i="16"/>
  <c r="J405" i="16"/>
  <c r="K405" i="16"/>
  <c r="L405" i="16"/>
  <c r="M405" i="16"/>
  <c r="N405" i="16"/>
  <c r="O405" i="16"/>
  <c r="P405" i="16"/>
  <c r="Q405" i="16"/>
  <c r="R405" i="16"/>
  <c r="C406" i="16"/>
  <c r="D406" i="16"/>
  <c r="E406" i="16"/>
  <c r="I406" i="16"/>
  <c r="F406" i="16"/>
  <c r="G406" i="16"/>
  <c r="H406" i="16"/>
  <c r="J406" i="16"/>
  <c r="K406" i="16"/>
  <c r="L406" i="16"/>
  <c r="M406" i="16"/>
  <c r="N406" i="16"/>
  <c r="O406" i="16"/>
  <c r="P406" i="16"/>
  <c r="Q406" i="16"/>
  <c r="R406" i="16"/>
  <c r="C407" i="16"/>
  <c r="D407" i="16"/>
  <c r="E407" i="16"/>
  <c r="I407" i="16"/>
  <c r="F407" i="16"/>
  <c r="G407" i="16"/>
  <c r="H407" i="16"/>
  <c r="J407" i="16"/>
  <c r="K407" i="16"/>
  <c r="L407" i="16"/>
  <c r="M407" i="16"/>
  <c r="N407" i="16"/>
  <c r="O407" i="16"/>
  <c r="P407" i="16"/>
  <c r="Q407" i="16"/>
  <c r="R407" i="16"/>
  <c r="C408" i="16"/>
  <c r="D408" i="16"/>
  <c r="E408" i="16"/>
  <c r="I408" i="16"/>
  <c r="F408" i="16"/>
  <c r="G408" i="16"/>
  <c r="H408" i="16"/>
  <c r="J408" i="16"/>
  <c r="K408" i="16"/>
  <c r="L408" i="16"/>
  <c r="M408" i="16"/>
  <c r="N408" i="16"/>
  <c r="O408" i="16"/>
  <c r="P408" i="16"/>
  <c r="Q408" i="16"/>
  <c r="R408" i="16"/>
  <c r="C409" i="16"/>
  <c r="D409" i="16"/>
  <c r="E409" i="16"/>
  <c r="I409" i="16"/>
  <c r="F409" i="16"/>
  <c r="G409" i="16"/>
  <c r="H409" i="16"/>
  <c r="J409" i="16"/>
  <c r="K409" i="16"/>
  <c r="L409" i="16"/>
  <c r="M409" i="16"/>
  <c r="N409" i="16"/>
  <c r="O409" i="16"/>
  <c r="P409" i="16"/>
  <c r="Q409" i="16"/>
  <c r="R409" i="16"/>
  <c r="C410" i="16"/>
  <c r="D410" i="16"/>
  <c r="E410" i="16"/>
  <c r="I410" i="16"/>
  <c r="F410" i="16"/>
  <c r="G410" i="16"/>
  <c r="H410" i="16"/>
  <c r="J410" i="16"/>
  <c r="K410" i="16"/>
  <c r="L410" i="16"/>
  <c r="M410" i="16"/>
  <c r="N410" i="16"/>
  <c r="O410" i="16"/>
  <c r="P410" i="16"/>
  <c r="Q410" i="16"/>
  <c r="R410" i="16"/>
  <c r="C411" i="16"/>
  <c r="D411" i="16"/>
  <c r="E411" i="16"/>
  <c r="I411" i="16"/>
  <c r="F411" i="16"/>
  <c r="G411" i="16"/>
  <c r="H411" i="16"/>
  <c r="J411" i="16"/>
  <c r="K411" i="16"/>
  <c r="L411" i="16"/>
  <c r="M411" i="16"/>
  <c r="N411" i="16"/>
  <c r="O411" i="16"/>
  <c r="P411" i="16"/>
  <c r="Q411" i="16"/>
  <c r="R411" i="16"/>
  <c r="C412" i="16"/>
  <c r="D412" i="16"/>
  <c r="E412" i="16"/>
  <c r="I412" i="16"/>
  <c r="F412" i="16"/>
  <c r="G412" i="16"/>
  <c r="H412" i="16"/>
  <c r="J412" i="16"/>
  <c r="K412" i="16"/>
  <c r="L412" i="16"/>
  <c r="M412" i="16"/>
  <c r="N412" i="16"/>
  <c r="O412" i="16"/>
  <c r="P412" i="16"/>
  <c r="Q412" i="16"/>
  <c r="R412" i="16"/>
  <c r="C413" i="16"/>
  <c r="D413" i="16"/>
  <c r="E413" i="16"/>
  <c r="I413" i="16"/>
  <c r="F413" i="16"/>
  <c r="G413" i="16"/>
  <c r="H413" i="16"/>
  <c r="J413" i="16"/>
  <c r="K413" i="16"/>
  <c r="L413" i="16"/>
  <c r="M413" i="16"/>
  <c r="N413" i="16"/>
  <c r="O413" i="16"/>
  <c r="P413" i="16"/>
  <c r="Q413" i="16"/>
  <c r="R413" i="16"/>
  <c r="C414" i="16"/>
  <c r="D414" i="16"/>
  <c r="E414" i="16"/>
  <c r="I414" i="16"/>
  <c r="F414" i="16"/>
  <c r="G414" i="16"/>
  <c r="H414" i="16"/>
  <c r="J414" i="16"/>
  <c r="K414" i="16"/>
  <c r="L414" i="16"/>
  <c r="M414" i="16"/>
  <c r="N414" i="16"/>
  <c r="O414" i="16"/>
  <c r="P414" i="16"/>
  <c r="Q414" i="16"/>
  <c r="R414" i="16"/>
  <c r="C415" i="16"/>
  <c r="D415" i="16"/>
  <c r="E415" i="16"/>
  <c r="I415" i="16"/>
  <c r="F415" i="16"/>
  <c r="G415" i="16"/>
  <c r="H415" i="16"/>
  <c r="J415" i="16"/>
  <c r="K415" i="16"/>
  <c r="L415" i="16"/>
  <c r="M415" i="16"/>
  <c r="N415" i="16"/>
  <c r="O415" i="16"/>
  <c r="P415" i="16"/>
  <c r="Q415" i="16"/>
  <c r="R415" i="16"/>
  <c r="C416" i="16"/>
  <c r="D416" i="16"/>
  <c r="E416" i="16"/>
  <c r="I416" i="16"/>
  <c r="F416" i="16"/>
  <c r="G416" i="16"/>
  <c r="H416" i="16"/>
  <c r="J416" i="16"/>
  <c r="K416" i="16"/>
  <c r="L416" i="16"/>
  <c r="M416" i="16"/>
  <c r="N416" i="16"/>
  <c r="O416" i="16"/>
  <c r="P416" i="16"/>
  <c r="Q416" i="16"/>
  <c r="R416" i="16"/>
  <c r="C417" i="16"/>
  <c r="D417" i="16"/>
  <c r="E417" i="16"/>
  <c r="I417" i="16"/>
  <c r="F417" i="16"/>
  <c r="G417" i="16"/>
  <c r="H417" i="16"/>
  <c r="J417" i="16"/>
  <c r="K417" i="16"/>
  <c r="L417" i="16"/>
  <c r="M417" i="16"/>
  <c r="N417" i="16"/>
  <c r="O417" i="16"/>
  <c r="P417" i="16"/>
  <c r="Q417" i="16"/>
  <c r="R417" i="16"/>
  <c r="C418" i="16"/>
  <c r="D418" i="16"/>
  <c r="E418" i="16"/>
  <c r="I418" i="16"/>
  <c r="F418" i="16"/>
  <c r="G418" i="16"/>
  <c r="H418" i="16"/>
  <c r="J418" i="16"/>
  <c r="K418" i="16"/>
  <c r="L418" i="16"/>
  <c r="M418" i="16"/>
  <c r="N418" i="16"/>
  <c r="O418" i="16"/>
  <c r="P418" i="16"/>
  <c r="Q418" i="16"/>
  <c r="R418" i="16"/>
  <c r="C419" i="16"/>
  <c r="D419" i="16"/>
  <c r="E419" i="16"/>
  <c r="I419" i="16"/>
  <c r="F419" i="16"/>
  <c r="G419" i="16"/>
  <c r="H419" i="16"/>
  <c r="J419" i="16"/>
  <c r="K419" i="16"/>
  <c r="L419" i="16"/>
  <c r="M419" i="16"/>
  <c r="N419" i="16"/>
  <c r="O419" i="16"/>
  <c r="P419" i="16"/>
  <c r="Q419" i="16"/>
  <c r="R419" i="16"/>
  <c r="C420" i="16"/>
  <c r="D420" i="16"/>
  <c r="E420" i="16"/>
  <c r="I420" i="16"/>
  <c r="F420" i="16"/>
  <c r="G420" i="16"/>
  <c r="H420" i="16"/>
  <c r="J420" i="16"/>
  <c r="K420" i="16"/>
  <c r="L420" i="16"/>
  <c r="M420" i="16"/>
  <c r="N420" i="16"/>
  <c r="O420" i="16"/>
  <c r="P420" i="16"/>
  <c r="Q420" i="16"/>
  <c r="R420" i="16"/>
  <c r="C421" i="16"/>
  <c r="D421" i="16"/>
  <c r="E421" i="16"/>
  <c r="I421" i="16"/>
  <c r="F421" i="16"/>
  <c r="G421" i="16"/>
  <c r="H421" i="16"/>
  <c r="J421" i="16"/>
  <c r="K421" i="16"/>
  <c r="L421" i="16"/>
  <c r="M421" i="16"/>
  <c r="N421" i="16"/>
  <c r="O421" i="16"/>
  <c r="P421" i="16"/>
  <c r="Q421" i="16"/>
  <c r="R421" i="16"/>
  <c r="C422" i="16"/>
  <c r="D422" i="16"/>
  <c r="E422" i="16"/>
  <c r="I422" i="16"/>
  <c r="F422" i="16"/>
  <c r="G422" i="16"/>
  <c r="H422" i="16"/>
  <c r="J422" i="16"/>
  <c r="K422" i="16"/>
  <c r="L422" i="16"/>
  <c r="M422" i="16"/>
  <c r="N422" i="16"/>
  <c r="O422" i="16"/>
  <c r="P422" i="16"/>
  <c r="Q422" i="16"/>
  <c r="R422" i="16"/>
  <c r="C423" i="16"/>
  <c r="D423" i="16"/>
  <c r="E423" i="16"/>
  <c r="I423" i="16"/>
  <c r="F423" i="16"/>
  <c r="G423" i="16"/>
  <c r="H423" i="16"/>
  <c r="J423" i="16"/>
  <c r="K423" i="16"/>
  <c r="L423" i="16"/>
  <c r="M423" i="16"/>
  <c r="N423" i="16"/>
  <c r="O423" i="16"/>
  <c r="P423" i="16"/>
  <c r="Q423" i="16"/>
  <c r="R423" i="16"/>
  <c r="C424" i="16"/>
  <c r="D424" i="16"/>
  <c r="E424" i="16"/>
  <c r="I424" i="16"/>
  <c r="F424" i="16"/>
  <c r="G424" i="16"/>
  <c r="H424" i="16"/>
  <c r="J424" i="16"/>
  <c r="K424" i="16"/>
  <c r="L424" i="16"/>
  <c r="M424" i="16"/>
  <c r="N424" i="16"/>
  <c r="O424" i="16"/>
  <c r="P424" i="16"/>
  <c r="Q424" i="16"/>
  <c r="R424" i="16"/>
  <c r="C425" i="16"/>
  <c r="D425" i="16"/>
  <c r="E425" i="16"/>
  <c r="I425" i="16"/>
  <c r="F425" i="16"/>
  <c r="G425" i="16"/>
  <c r="H425" i="16"/>
  <c r="J425" i="16"/>
  <c r="K425" i="16"/>
  <c r="L425" i="16"/>
  <c r="M425" i="16"/>
  <c r="N425" i="16"/>
  <c r="O425" i="16"/>
  <c r="P425" i="16"/>
  <c r="Q425" i="16"/>
  <c r="R425" i="16"/>
  <c r="C426" i="16"/>
  <c r="D426" i="16"/>
  <c r="E426" i="16"/>
  <c r="I426" i="16"/>
  <c r="F426" i="16"/>
  <c r="G426" i="16"/>
  <c r="H426" i="16"/>
  <c r="J426" i="16"/>
  <c r="K426" i="16"/>
  <c r="L426" i="16"/>
  <c r="M426" i="16"/>
  <c r="N426" i="16"/>
  <c r="O426" i="16"/>
  <c r="P426" i="16"/>
  <c r="Q426" i="16"/>
  <c r="R426" i="16"/>
  <c r="C427" i="16"/>
  <c r="D427" i="16"/>
  <c r="E427" i="16"/>
  <c r="I427" i="16"/>
  <c r="F427" i="16"/>
  <c r="G427" i="16"/>
  <c r="H427" i="16"/>
  <c r="J427" i="16"/>
  <c r="K427" i="16"/>
  <c r="L427" i="16"/>
  <c r="M427" i="16"/>
  <c r="N427" i="16"/>
  <c r="O427" i="16"/>
  <c r="P427" i="16"/>
  <c r="Q427" i="16"/>
  <c r="R427" i="16"/>
  <c r="C428" i="16"/>
  <c r="D428" i="16"/>
  <c r="E428" i="16"/>
  <c r="I428" i="16"/>
  <c r="F428" i="16"/>
  <c r="G428" i="16"/>
  <c r="H428" i="16"/>
  <c r="J428" i="16"/>
  <c r="K428" i="16"/>
  <c r="L428" i="16"/>
  <c r="M428" i="16"/>
  <c r="N428" i="16"/>
  <c r="O428" i="16"/>
  <c r="P428" i="16"/>
  <c r="Q428" i="16"/>
  <c r="R428" i="16"/>
  <c r="C429" i="16"/>
  <c r="D429" i="16"/>
  <c r="E429" i="16"/>
  <c r="I429" i="16"/>
  <c r="F429" i="16"/>
  <c r="G429" i="16"/>
  <c r="H429" i="16"/>
  <c r="J429" i="16"/>
  <c r="K429" i="16"/>
  <c r="L429" i="16"/>
  <c r="M429" i="16"/>
  <c r="N429" i="16"/>
  <c r="O429" i="16"/>
  <c r="P429" i="16"/>
  <c r="Q429" i="16"/>
  <c r="R429" i="16"/>
  <c r="C430" i="16"/>
  <c r="D430" i="16"/>
  <c r="E430" i="16"/>
  <c r="I430" i="16"/>
  <c r="F430" i="16"/>
  <c r="G430" i="16"/>
  <c r="H430" i="16"/>
  <c r="J430" i="16"/>
  <c r="K430" i="16"/>
  <c r="L430" i="16"/>
  <c r="M430" i="16"/>
  <c r="N430" i="16"/>
  <c r="O430" i="16"/>
  <c r="P430" i="16"/>
  <c r="Q430" i="16"/>
  <c r="R430" i="16"/>
  <c r="C431" i="16"/>
  <c r="D431" i="16"/>
  <c r="E431" i="16"/>
  <c r="I431" i="16"/>
  <c r="F431" i="16"/>
  <c r="G431" i="16"/>
  <c r="H431" i="16"/>
  <c r="J431" i="16"/>
  <c r="K431" i="16"/>
  <c r="L431" i="16"/>
  <c r="M431" i="16"/>
  <c r="N431" i="16"/>
  <c r="O431" i="16"/>
  <c r="P431" i="16"/>
  <c r="Q431" i="16"/>
  <c r="R431" i="16"/>
  <c r="C432" i="16"/>
  <c r="D432" i="16"/>
  <c r="E432" i="16"/>
  <c r="I432" i="16"/>
  <c r="F432" i="16"/>
  <c r="G432" i="16"/>
  <c r="H432" i="16"/>
  <c r="J432" i="16"/>
  <c r="K432" i="16"/>
  <c r="L432" i="16"/>
  <c r="M432" i="16"/>
  <c r="N432" i="16"/>
  <c r="O432" i="16"/>
  <c r="P432" i="16"/>
  <c r="Q432" i="16"/>
  <c r="R432" i="16"/>
  <c r="C433" i="16"/>
  <c r="D433" i="16"/>
  <c r="E433" i="16"/>
  <c r="I433" i="16"/>
  <c r="F433" i="16"/>
  <c r="G433" i="16"/>
  <c r="H433" i="16"/>
  <c r="J433" i="16"/>
  <c r="K433" i="16"/>
  <c r="L433" i="16"/>
  <c r="M433" i="16"/>
  <c r="N433" i="16"/>
  <c r="O433" i="16"/>
  <c r="P433" i="16"/>
  <c r="Q433" i="16"/>
  <c r="R433" i="16"/>
  <c r="C434" i="16"/>
  <c r="D434" i="16"/>
  <c r="E434" i="16"/>
  <c r="I434" i="16"/>
  <c r="F434" i="16"/>
  <c r="G434" i="16"/>
  <c r="H434" i="16"/>
  <c r="J434" i="16"/>
  <c r="K434" i="16"/>
  <c r="L434" i="16"/>
  <c r="M434" i="16"/>
  <c r="N434" i="16"/>
  <c r="O434" i="16"/>
  <c r="P434" i="16"/>
  <c r="Q434" i="16"/>
  <c r="R434" i="16"/>
  <c r="C435" i="16"/>
  <c r="D435" i="16"/>
  <c r="E435" i="16"/>
  <c r="I435" i="16"/>
  <c r="F435" i="16"/>
  <c r="G435" i="16"/>
  <c r="H435" i="16"/>
  <c r="J435" i="16"/>
  <c r="K435" i="16"/>
  <c r="L435" i="16"/>
  <c r="M435" i="16"/>
  <c r="N435" i="16"/>
  <c r="O435" i="16"/>
  <c r="P435" i="16"/>
  <c r="Q435" i="16"/>
  <c r="R435" i="16"/>
  <c r="C436" i="16"/>
  <c r="D436" i="16"/>
  <c r="E436" i="16"/>
  <c r="I436" i="16"/>
  <c r="F436" i="16"/>
  <c r="G436" i="16"/>
  <c r="H436" i="16"/>
  <c r="J436" i="16"/>
  <c r="K436" i="16"/>
  <c r="L436" i="16"/>
  <c r="M436" i="16"/>
  <c r="N436" i="16"/>
  <c r="O436" i="16"/>
  <c r="P436" i="16"/>
  <c r="Q436" i="16"/>
  <c r="R436" i="16"/>
  <c r="C437" i="16"/>
  <c r="D437" i="16"/>
  <c r="E437" i="16"/>
  <c r="I437" i="16"/>
  <c r="F437" i="16"/>
  <c r="G437" i="16"/>
  <c r="H437" i="16"/>
  <c r="J437" i="16"/>
  <c r="K437" i="16"/>
  <c r="L437" i="16"/>
  <c r="M437" i="16"/>
  <c r="N437" i="16"/>
  <c r="O437" i="16"/>
  <c r="P437" i="16"/>
  <c r="Q437" i="16"/>
  <c r="R437" i="16"/>
  <c r="C438" i="16"/>
  <c r="D438" i="16"/>
  <c r="E438" i="16"/>
  <c r="I438" i="16"/>
  <c r="F438" i="16"/>
  <c r="G438" i="16"/>
  <c r="H438" i="16"/>
  <c r="J438" i="16"/>
  <c r="K438" i="16"/>
  <c r="L438" i="16"/>
  <c r="M438" i="16"/>
  <c r="N438" i="16"/>
  <c r="O438" i="16"/>
  <c r="P438" i="16"/>
  <c r="Q438" i="16"/>
  <c r="R438" i="16"/>
  <c r="C439" i="16"/>
  <c r="D439" i="16"/>
  <c r="E439" i="16"/>
  <c r="I439" i="16"/>
  <c r="F439" i="16"/>
  <c r="G439" i="16"/>
  <c r="H439" i="16"/>
  <c r="J439" i="16"/>
  <c r="K439" i="16"/>
  <c r="L439" i="16"/>
  <c r="M439" i="16"/>
  <c r="N439" i="16"/>
  <c r="O439" i="16"/>
  <c r="P439" i="16"/>
  <c r="Q439" i="16"/>
  <c r="R439" i="16"/>
  <c r="C440" i="16"/>
  <c r="D440" i="16"/>
  <c r="E440" i="16"/>
  <c r="I440" i="16"/>
  <c r="F440" i="16"/>
  <c r="G440" i="16"/>
  <c r="H440" i="16"/>
  <c r="J440" i="16"/>
  <c r="K440" i="16"/>
  <c r="L440" i="16"/>
  <c r="M440" i="16"/>
  <c r="N440" i="16"/>
  <c r="O440" i="16"/>
  <c r="P440" i="16"/>
  <c r="Q440" i="16"/>
  <c r="R440" i="16"/>
  <c r="C441" i="16"/>
  <c r="D441" i="16"/>
  <c r="E441" i="16"/>
  <c r="I441" i="16"/>
  <c r="F441" i="16"/>
  <c r="G441" i="16"/>
  <c r="H441" i="16"/>
  <c r="J441" i="16"/>
  <c r="K441" i="16"/>
  <c r="L441" i="16"/>
  <c r="M441" i="16"/>
  <c r="N441" i="16"/>
  <c r="O441" i="16"/>
  <c r="P441" i="16"/>
  <c r="Q441" i="16"/>
  <c r="R441" i="16"/>
  <c r="C442" i="16"/>
  <c r="D442" i="16"/>
  <c r="E442" i="16"/>
  <c r="I442" i="16"/>
  <c r="F442" i="16"/>
  <c r="G442" i="16"/>
  <c r="H442" i="16"/>
  <c r="J442" i="16"/>
  <c r="K442" i="16"/>
  <c r="L442" i="16"/>
  <c r="M442" i="16"/>
  <c r="N442" i="16"/>
  <c r="O442" i="16"/>
  <c r="P442" i="16"/>
  <c r="Q442" i="16"/>
  <c r="R442" i="16"/>
  <c r="C443" i="16"/>
  <c r="D443" i="16"/>
  <c r="E443" i="16"/>
  <c r="I443" i="16"/>
  <c r="F443" i="16"/>
  <c r="G443" i="16"/>
  <c r="H443" i="16"/>
  <c r="J443" i="16"/>
  <c r="K443" i="16"/>
  <c r="L443" i="16"/>
  <c r="M443" i="16"/>
  <c r="N443" i="16"/>
  <c r="O443" i="16"/>
  <c r="P443" i="16"/>
  <c r="Q443" i="16"/>
  <c r="R443" i="16"/>
  <c r="C444" i="16"/>
  <c r="D444" i="16"/>
  <c r="E444" i="16"/>
  <c r="I444" i="16"/>
  <c r="F444" i="16"/>
  <c r="G444" i="16"/>
  <c r="H444" i="16"/>
  <c r="J444" i="16"/>
  <c r="K444" i="16"/>
  <c r="L444" i="16"/>
  <c r="M444" i="16"/>
  <c r="N444" i="16"/>
  <c r="O444" i="16"/>
  <c r="P444" i="16"/>
  <c r="Q444" i="16"/>
  <c r="R444" i="16"/>
  <c r="C445" i="16"/>
  <c r="D445" i="16"/>
  <c r="E445" i="16"/>
  <c r="I445" i="16"/>
  <c r="F445" i="16"/>
  <c r="G445" i="16"/>
  <c r="H445" i="16"/>
  <c r="J445" i="16"/>
  <c r="K445" i="16"/>
  <c r="L445" i="16"/>
  <c r="M445" i="16"/>
  <c r="N445" i="16"/>
  <c r="O445" i="16"/>
  <c r="P445" i="16"/>
  <c r="Q445" i="16"/>
  <c r="R445" i="16"/>
  <c r="C446" i="16"/>
  <c r="D446" i="16"/>
  <c r="E446" i="16"/>
  <c r="I446" i="16"/>
  <c r="F446" i="16"/>
  <c r="G446" i="16"/>
  <c r="H446" i="16"/>
  <c r="J446" i="16"/>
  <c r="K446" i="16"/>
  <c r="L446" i="16"/>
  <c r="M446" i="16"/>
  <c r="N446" i="16"/>
  <c r="O446" i="16"/>
  <c r="P446" i="16"/>
  <c r="Q446" i="16"/>
  <c r="R446" i="16"/>
  <c r="C447" i="16"/>
  <c r="D447" i="16"/>
  <c r="E447" i="16"/>
  <c r="I447" i="16"/>
  <c r="F447" i="16"/>
  <c r="G447" i="16"/>
  <c r="H447" i="16"/>
  <c r="J447" i="16"/>
  <c r="K447" i="16"/>
  <c r="L447" i="16"/>
  <c r="M447" i="16"/>
  <c r="N447" i="16"/>
  <c r="O447" i="16"/>
  <c r="P447" i="16"/>
  <c r="Q447" i="16"/>
  <c r="R447" i="16"/>
  <c r="C448" i="16"/>
  <c r="D448" i="16"/>
  <c r="E448" i="16"/>
  <c r="I448" i="16"/>
  <c r="F448" i="16"/>
  <c r="G448" i="16"/>
  <c r="H448" i="16"/>
  <c r="J448" i="16"/>
  <c r="K448" i="16"/>
  <c r="L448" i="16"/>
  <c r="M448" i="16"/>
  <c r="N448" i="16"/>
  <c r="O448" i="16"/>
  <c r="P448" i="16"/>
  <c r="Q448" i="16"/>
  <c r="R448" i="16"/>
  <c r="C449" i="16"/>
  <c r="D449" i="16"/>
  <c r="E449" i="16"/>
  <c r="I449" i="16"/>
  <c r="F449" i="16"/>
  <c r="G449" i="16"/>
  <c r="H449" i="16"/>
  <c r="J449" i="16"/>
  <c r="K449" i="16"/>
  <c r="L449" i="16"/>
  <c r="M449" i="16"/>
  <c r="N449" i="16"/>
  <c r="O449" i="16"/>
  <c r="P449" i="16"/>
  <c r="Q449" i="16"/>
  <c r="R449" i="16"/>
  <c r="C450" i="16"/>
  <c r="D450" i="16"/>
  <c r="E450" i="16"/>
  <c r="I450" i="16"/>
  <c r="F450" i="16"/>
  <c r="G450" i="16"/>
  <c r="H450" i="16"/>
  <c r="J450" i="16"/>
  <c r="K450" i="16"/>
  <c r="L450" i="16"/>
  <c r="M450" i="16"/>
  <c r="N450" i="16"/>
  <c r="O450" i="16"/>
  <c r="P450" i="16"/>
  <c r="Q450" i="16"/>
  <c r="R450" i="16"/>
  <c r="C451" i="16"/>
  <c r="D451" i="16"/>
  <c r="E451" i="16"/>
  <c r="I451" i="16"/>
  <c r="F451" i="16"/>
  <c r="G451" i="16"/>
  <c r="H451" i="16"/>
  <c r="J451" i="16"/>
  <c r="K451" i="16"/>
  <c r="L451" i="16"/>
  <c r="M451" i="16"/>
  <c r="N451" i="16"/>
  <c r="O451" i="16"/>
  <c r="P451" i="16"/>
  <c r="Q451" i="16"/>
  <c r="R451" i="16"/>
  <c r="C452" i="16"/>
  <c r="D452" i="16"/>
  <c r="E452" i="16"/>
  <c r="I452" i="16"/>
  <c r="F452" i="16"/>
  <c r="G452" i="16"/>
  <c r="H452" i="16"/>
  <c r="J452" i="16"/>
  <c r="K452" i="16"/>
  <c r="L452" i="16"/>
  <c r="M452" i="16"/>
  <c r="N452" i="16"/>
  <c r="O452" i="16"/>
  <c r="P452" i="16"/>
  <c r="Q452" i="16"/>
  <c r="R452" i="16"/>
  <c r="C453" i="16"/>
  <c r="D453" i="16"/>
  <c r="E453" i="16"/>
  <c r="I453" i="16"/>
  <c r="F453" i="16"/>
  <c r="G453" i="16"/>
  <c r="H453" i="16"/>
  <c r="J453" i="16"/>
  <c r="K453" i="16"/>
  <c r="L453" i="16"/>
  <c r="M453" i="16"/>
  <c r="N453" i="16"/>
  <c r="O453" i="16"/>
  <c r="P453" i="16"/>
  <c r="Q453" i="16"/>
  <c r="R453" i="16"/>
  <c r="C454" i="16"/>
  <c r="D454" i="16"/>
  <c r="E454" i="16"/>
  <c r="I454" i="16"/>
  <c r="F454" i="16"/>
  <c r="G454" i="16"/>
  <c r="H454" i="16"/>
  <c r="J454" i="16"/>
  <c r="K454" i="16"/>
  <c r="L454" i="16"/>
  <c r="M454" i="16"/>
  <c r="N454" i="16"/>
  <c r="O454" i="16"/>
  <c r="P454" i="16"/>
  <c r="Q454" i="16"/>
  <c r="R454" i="16"/>
  <c r="C455" i="16"/>
  <c r="D455" i="16"/>
  <c r="E455" i="16"/>
  <c r="I455" i="16"/>
  <c r="F455" i="16"/>
  <c r="G455" i="16"/>
  <c r="H455" i="16"/>
  <c r="J455" i="16"/>
  <c r="K455" i="16"/>
  <c r="L455" i="16"/>
  <c r="M455" i="16"/>
  <c r="N455" i="16"/>
  <c r="O455" i="16"/>
  <c r="P455" i="16"/>
  <c r="Q455" i="16"/>
  <c r="R455" i="16"/>
  <c r="C456" i="16"/>
  <c r="D456" i="16"/>
  <c r="E456" i="16"/>
  <c r="I456" i="16"/>
  <c r="F456" i="16"/>
  <c r="G456" i="16"/>
  <c r="H456" i="16"/>
  <c r="J456" i="16"/>
  <c r="K456" i="16"/>
  <c r="L456" i="16"/>
  <c r="M456" i="16"/>
  <c r="N456" i="16"/>
  <c r="O456" i="16"/>
  <c r="P456" i="16"/>
  <c r="Q456" i="16"/>
  <c r="R456" i="16"/>
  <c r="C457" i="16"/>
  <c r="D457" i="16"/>
  <c r="E457" i="16"/>
  <c r="I457" i="16"/>
  <c r="F457" i="16"/>
  <c r="G457" i="16"/>
  <c r="H457" i="16"/>
  <c r="J457" i="16"/>
  <c r="K457" i="16"/>
  <c r="L457" i="16"/>
  <c r="M457" i="16"/>
  <c r="N457" i="16"/>
  <c r="O457" i="16"/>
  <c r="P457" i="16"/>
  <c r="Q457" i="16"/>
  <c r="R457" i="16"/>
  <c r="C458" i="16"/>
  <c r="D458" i="16"/>
  <c r="E458" i="16"/>
  <c r="I458" i="16"/>
  <c r="F458" i="16"/>
  <c r="G458" i="16"/>
  <c r="H458" i="16"/>
  <c r="J458" i="16"/>
  <c r="K458" i="16"/>
  <c r="L458" i="16"/>
  <c r="M458" i="16"/>
  <c r="N458" i="16"/>
  <c r="O458" i="16"/>
  <c r="P458" i="16"/>
  <c r="Q458" i="16"/>
  <c r="R458" i="16"/>
  <c r="C459" i="16"/>
  <c r="D459" i="16"/>
  <c r="E459" i="16"/>
  <c r="I459" i="16"/>
  <c r="F459" i="16"/>
  <c r="G459" i="16"/>
  <c r="H459" i="16"/>
  <c r="J459" i="16"/>
  <c r="K459" i="16"/>
  <c r="L459" i="16"/>
  <c r="M459" i="16"/>
  <c r="N459" i="16"/>
  <c r="O459" i="16"/>
  <c r="P459" i="16"/>
  <c r="Q459" i="16"/>
  <c r="R459" i="16"/>
  <c r="C460" i="16"/>
  <c r="D460" i="16"/>
  <c r="E460" i="16"/>
  <c r="I460" i="16"/>
  <c r="F460" i="16"/>
  <c r="G460" i="16"/>
  <c r="H460" i="16"/>
  <c r="J460" i="16"/>
  <c r="K460" i="16"/>
  <c r="L460" i="16"/>
  <c r="M460" i="16"/>
  <c r="N460" i="16"/>
  <c r="O460" i="16"/>
  <c r="P460" i="16"/>
  <c r="Q460" i="16"/>
  <c r="R460" i="16"/>
  <c r="C461" i="16"/>
  <c r="D461" i="16"/>
  <c r="E461" i="16"/>
  <c r="I461" i="16"/>
  <c r="F461" i="16"/>
  <c r="G461" i="16"/>
  <c r="H461" i="16"/>
  <c r="J461" i="16"/>
  <c r="K461" i="16"/>
  <c r="L461" i="16"/>
  <c r="M461" i="16"/>
  <c r="N461" i="16"/>
  <c r="O461" i="16"/>
  <c r="P461" i="16"/>
  <c r="Q461" i="16"/>
  <c r="R461" i="16"/>
  <c r="C462" i="16"/>
  <c r="D462" i="16"/>
  <c r="E462" i="16"/>
  <c r="I462" i="16"/>
  <c r="F462" i="16"/>
  <c r="G462" i="16"/>
  <c r="H462" i="16"/>
  <c r="J462" i="16"/>
  <c r="K462" i="16"/>
  <c r="L462" i="16"/>
  <c r="M462" i="16"/>
  <c r="N462" i="16"/>
  <c r="O462" i="16"/>
  <c r="P462" i="16"/>
  <c r="Q462" i="16"/>
  <c r="R462" i="16"/>
  <c r="C463" i="16"/>
  <c r="D463" i="16"/>
  <c r="E463" i="16"/>
  <c r="I463" i="16"/>
  <c r="F463" i="16"/>
  <c r="G463" i="16"/>
  <c r="H463" i="16"/>
  <c r="J463" i="16"/>
  <c r="K463" i="16"/>
  <c r="L463" i="16"/>
  <c r="M463" i="16"/>
  <c r="N463" i="16"/>
  <c r="O463" i="16"/>
  <c r="P463" i="16"/>
  <c r="Q463" i="16"/>
  <c r="R463" i="16"/>
  <c r="C464" i="16"/>
  <c r="D464" i="16"/>
  <c r="E464" i="16"/>
  <c r="I464" i="16"/>
  <c r="F464" i="16"/>
  <c r="G464" i="16"/>
  <c r="H464" i="16"/>
  <c r="J464" i="16"/>
  <c r="K464" i="16"/>
  <c r="L464" i="16"/>
  <c r="M464" i="16"/>
  <c r="N464" i="16"/>
  <c r="O464" i="16"/>
  <c r="P464" i="16"/>
  <c r="Q464" i="16"/>
  <c r="R464" i="16"/>
  <c r="C465" i="16"/>
  <c r="D465" i="16"/>
  <c r="E465" i="16"/>
  <c r="I465" i="16"/>
  <c r="F465" i="16"/>
  <c r="G465" i="16"/>
  <c r="H465" i="16"/>
  <c r="J465" i="16"/>
  <c r="K465" i="16"/>
  <c r="L465" i="16"/>
  <c r="M465" i="16"/>
  <c r="N465" i="16"/>
  <c r="O465" i="16"/>
  <c r="P465" i="16"/>
  <c r="Q465" i="16"/>
  <c r="R465" i="16"/>
  <c r="C466" i="16"/>
  <c r="D466" i="16"/>
  <c r="E466" i="16"/>
  <c r="I466" i="16"/>
  <c r="F466" i="16"/>
  <c r="G466" i="16"/>
  <c r="H466" i="16"/>
  <c r="J466" i="16"/>
  <c r="K466" i="16"/>
  <c r="L466" i="16"/>
  <c r="M466" i="16"/>
  <c r="N466" i="16"/>
  <c r="O466" i="16"/>
  <c r="P466" i="16"/>
  <c r="Q466" i="16"/>
  <c r="R466" i="16"/>
  <c r="C467" i="16"/>
  <c r="D467" i="16"/>
  <c r="E467" i="16"/>
  <c r="I467" i="16"/>
  <c r="F467" i="16"/>
  <c r="G467" i="16"/>
  <c r="H467" i="16"/>
  <c r="J467" i="16"/>
  <c r="K467" i="16"/>
  <c r="L467" i="16"/>
  <c r="M467" i="16"/>
  <c r="N467" i="16"/>
  <c r="O467" i="16"/>
  <c r="P467" i="16"/>
  <c r="Q467" i="16"/>
  <c r="R467" i="16"/>
  <c r="C468" i="16"/>
  <c r="D468" i="16"/>
  <c r="E468" i="16"/>
  <c r="I468" i="16"/>
  <c r="F468" i="16"/>
  <c r="G468" i="16"/>
  <c r="H468" i="16"/>
  <c r="J468" i="16"/>
  <c r="K468" i="16"/>
  <c r="L468" i="16"/>
  <c r="M468" i="16"/>
  <c r="N468" i="16"/>
  <c r="O468" i="16"/>
  <c r="P468" i="16"/>
  <c r="Q468" i="16"/>
  <c r="R468" i="16"/>
  <c r="C469" i="16"/>
  <c r="D469" i="16"/>
  <c r="E469" i="16"/>
  <c r="I469" i="16"/>
  <c r="F469" i="16"/>
  <c r="G469" i="16"/>
  <c r="H469" i="16"/>
  <c r="J469" i="16"/>
  <c r="K469" i="16"/>
  <c r="L469" i="16"/>
  <c r="M469" i="16"/>
  <c r="N469" i="16"/>
  <c r="O469" i="16"/>
  <c r="P469" i="16"/>
  <c r="Q469" i="16"/>
  <c r="R469" i="16"/>
  <c r="C470" i="16"/>
  <c r="D470" i="16"/>
  <c r="E470" i="16"/>
  <c r="I470" i="16"/>
  <c r="F470" i="16"/>
  <c r="G470" i="16"/>
  <c r="H470" i="16"/>
  <c r="J470" i="16"/>
  <c r="K470" i="16"/>
  <c r="L470" i="16"/>
  <c r="M470" i="16"/>
  <c r="N470" i="16"/>
  <c r="O470" i="16"/>
  <c r="P470" i="16"/>
  <c r="Q470" i="16"/>
  <c r="R470" i="16"/>
  <c r="C471" i="16"/>
  <c r="D471" i="16"/>
  <c r="E471" i="16"/>
  <c r="I471" i="16"/>
  <c r="F471" i="16"/>
  <c r="G471" i="16"/>
  <c r="H471" i="16"/>
  <c r="J471" i="16"/>
  <c r="K471" i="16"/>
  <c r="L471" i="16"/>
  <c r="M471" i="16"/>
  <c r="N471" i="16"/>
  <c r="O471" i="16"/>
  <c r="P471" i="16"/>
  <c r="Q471" i="16"/>
  <c r="R471" i="16"/>
  <c r="C472" i="16"/>
  <c r="D472" i="16"/>
  <c r="E472" i="16"/>
  <c r="I472" i="16"/>
  <c r="F472" i="16"/>
  <c r="G472" i="16"/>
  <c r="H472" i="16"/>
  <c r="J472" i="16"/>
  <c r="K472" i="16"/>
  <c r="L472" i="16"/>
  <c r="M472" i="16"/>
  <c r="N472" i="16"/>
  <c r="O472" i="16"/>
  <c r="P472" i="16"/>
  <c r="Q472" i="16"/>
  <c r="R472" i="16"/>
  <c r="C473" i="16"/>
  <c r="D473" i="16"/>
  <c r="E473" i="16"/>
  <c r="I473" i="16"/>
  <c r="F473" i="16"/>
  <c r="G473" i="16"/>
  <c r="H473" i="16"/>
  <c r="J473" i="16"/>
  <c r="K473" i="16"/>
  <c r="L473" i="16"/>
  <c r="M473" i="16"/>
  <c r="N473" i="16"/>
  <c r="O473" i="16"/>
  <c r="P473" i="16"/>
  <c r="Q473" i="16"/>
  <c r="R473" i="16"/>
  <c r="C474" i="16"/>
  <c r="D474" i="16"/>
  <c r="E474" i="16"/>
  <c r="I474" i="16"/>
  <c r="F474" i="16"/>
  <c r="G474" i="16"/>
  <c r="H474" i="16"/>
  <c r="J474" i="16"/>
  <c r="K474" i="16"/>
  <c r="L474" i="16"/>
  <c r="M474" i="16"/>
  <c r="N474" i="16"/>
  <c r="O474" i="16"/>
  <c r="P474" i="16"/>
  <c r="Q474" i="16"/>
  <c r="R474" i="16"/>
  <c r="C475" i="16"/>
  <c r="D475" i="16"/>
  <c r="E475" i="16"/>
  <c r="I475" i="16"/>
  <c r="F475" i="16"/>
  <c r="G475" i="16"/>
  <c r="H475" i="16"/>
  <c r="J475" i="16"/>
  <c r="K475" i="16"/>
  <c r="L475" i="16"/>
  <c r="M475" i="16"/>
  <c r="N475" i="16"/>
  <c r="O475" i="16"/>
  <c r="P475" i="16"/>
  <c r="Q475" i="16"/>
  <c r="R475" i="16"/>
  <c r="C476" i="16"/>
  <c r="D476" i="16"/>
  <c r="E476" i="16"/>
  <c r="I476" i="16"/>
  <c r="F476" i="16"/>
  <c r="G476" i="16"/>
  <c r="H476" i="16"/>
  <c r="J476" i="16"/>
  <c r="K476" i="16"/>
  <c r="L476" i="16"/>
  <c r="M476" i="16"/>
  <c r="N476" i="16"/>
  <c r="O476" i="16"/>
  <c r="P476" i="16"/>
  <c r="Q476" i="16"/>
  <c r="R476" i="16"/>
  <c r="C477" i="16"/>
  <c r="D477" i="16"/>
  <c r="E477" i="16"/>
  <c r="I477" i="16"/>
  <c r="F477" i="16"/>
  <c r="G477" i="16"/>
  <c r="H477" i="16"/>
  <c r="J477" i="16"/>
  <c r="K477" i="16"/>
  <c r="L477" i="16"/>
  <c r="M477" i="16"/>
  <c r="N477" i="16"/>
  <c r="O477" i="16"/>
  <c r="P477" i="16"/>
  <c r="Q477" i="16"/>
  <c r="R477" i="16"/>
  <c r="C478" i="16"/>
  <c r="D478" i="16"/>
  <c r="E478" i="16"/>
  <c r="I478" i="16"/>
  <c r="F478" i="16"/>
  <c r="G478" i="16"/>
  <c r="H478" i="16"/>
  <c r="J478" i="16"/>
  <c r="K478" i="16"/>
  <c r="L478" i="16"/>
  <c r="M478" i="16"/>
  <c r="N478" i="16"/>
  <c r="O478" i="16"/>
  <c r="P478" i="16"/>
  <c r="Q478" i="16"/>
  <c r="R478" i="16"/>
  <c r="C479" i="16"/>
  <c r="D479" i="16"/>
  <c r="E479" i="16"/>
  <c r="I479" i="16"/>
  <c r="F479" i="16"/>
  <c r="G479" i="16"/>
  <c r="H479" i="16"/>
  <c r="J479" i="16"/>
  <c r="K479" i="16"/>
  <c r="L479" i="16"/>
  <c r="M479" i="16"/>
  <c r="N479" i="16"/>
  <c r="O479" i="16"/>
  <c r="P479" i="16"/>
  <c r="Q479" i="16"/>
  <c r="R479" i="16"/>
  <c r="C480" i="16"/>
  <c r="D480" i="16"/>
  <c r="E480" i="16"/>
  <c r="I480" i="16"/>
  <c r="F480" i="16"/>
  <c r="G480" i="16"/>
  <c r="H480" i="16"/>
  <c r="J480" i="16"/>
  <c r="K480" i="16"/>
  <c r="L480" i="16"/>
  <c r="M480" i="16"/>
  <c r="N480" i="16"/>
  <c r="O480" i="16"/>
  <c r="P480" i="16"/>
  <c r="Q480" i="16"/>
  <c r="R480" i="16"/>
  <c r="C481" i="16"/>
  <c r="D481" i="16"/>
  <c r="E481" i="16"/>
  <c r="I481" i="16"/>
  <c r="F481" i="16"/>
  <c r="G481" i="16"/>
  <c r="H481" i="16"/>
  <c r="J481" i="16"/>
  <c r="K481" i="16"/>
  <c r="L481" i="16"/>
  <c r="M481" i="16"/>
  <c r="N481" i="16"/>
  <c r="O481" i="16"/>
  <c r="P481" i="16"/>
  <c r="Q481" i="16"/>
  <c r="R481" i="16"/>
  <c r="C482" i="16"/>
  <c r="D482" i="16"/>
  <c r="E482" i="16"/>
  <c r="I482" i="16"/>
  <c r="F482" i="16"/>
  <c r="G482" i="16"/>
  <c r="H482" i="16"/>
  <c r="J482" i="16"/>
  <c r="K482" i="16"/>
  <c r="L482" i="16"/>
  <c r="M482" i="16"/>
  <c r="N482" i="16"/>
  <c r="O482" i="16"/>
  <c r="P482" i="16"/>
  <c r="Q482" i="16"/>
  <c r="R482" i="16"/>
  <c r="C483" i="16"/>
  <c r="D483" i="16"/>
  <c r="E483" i="16"/>
  <c r="I483" i="16"/>
  <c r="F483" i="16"/>
  <c r="G483" i="16"/>
  <c r="H483" i="16"/>
  <c r="J483" i="16"/>
  <c r="K483" i="16"/>
  <c r="L483" i="16"/>
  <c r="M483" i="16"/>
  <c r="N483" i="16"/>
  <c r="O483" i="16"/>
  <c r="P483" i="16"/>
  <c r="Q483" i="16"/>
  <c r="R483" i="16"/>
  <c r="C484" i="16"/>
  <c r="D484" i="16"/>
  <c r="E484" i="16"/>
  <c r="I484" i="16"/>
  <c r="F484" i="16"/>
  <c r="G484" i="16"/>
  <c r="H484" i="16"/>
  <c r="J484" i="16"/>
  <c r="K484" i="16"/>
  <c r="L484" i="16"/>
  <c r="M484" i="16"/>
  <c r="N484" i="16"/>
  <c r="O484" i="16"/>
  <c r="P484" i="16"/>
  <c r="Q484" i="16"/>
  <c r="R484" i="16"/>
  <c r="C485" i="16"/>
  <c r="D485" i="16"/>
  <c r="E485" i="16"/>
  <c r="I485" i="16"/>
  <c r="F485" i="16"/>
  <c r="G485" i="16"/>
  <c r="H485" i="16"/>
  <c r="J485" i="16"/>
  <c r="K485" i="16"/>
  <c r="L485" i="16"/>
  <c r="M485" i="16"/>
  <c r="N485" i="16"/>
  <c r="O485" i="16"/>
  <c r="P485" i="16"/>
  <c r="Q485" i="16"/>
  <c r="R485" i="16"/>
  <c r="C486" i="16"/>
  <c r="D486" i="16"/>
  <c r="E486" i="16"/>
  <c r="I486" i="16"/>
  <c r="F486" i="16"/>
  <c r="G486" i="16"/>
  <c r="H486" i="16"/>
  <c r="J486" i="16"/>
  <c r="K486" i="16"/>
  <c r="L486" i="16"/>
  <c r="M486" i="16"/>
  <c r="N486" i="16"/>
  <c r="O486" i="16"/>
  <c r="P486" i="16"/>
  <c r="Q486" i="16"/>
  <c r="R486" i="16"/>
  <c r="C487" i="16"/>
  <c r="D487" i="16"/>
  <c r="E487" i="16"/>
  <c r="I487" i="16"/>
  <c r="F487" i="16"/>
  <c r="G487" i="16"/>
  <c r="H487" i="16"/>
  <c r="J487" i="16"/>
  <c r="K487" i="16"/>
  <c r="L487" i="16"/>
  <c r="M487" i="16"/>
  <c r="N487" i="16"/>
  <c r="O487" i="16"/>
  <c r="P487" i="16"/>
  <c r="Q487" i="16"/>
  <c r="R487" i="16"/>
  <c r="C488" i="16"/>
  <c r="D488" i="16"/>
  <c r="E488" i="16"/>
  <c r="I488" i="16"/>
  <c r="F488" i="16"/>
  <c r="G488" i="16"/>
  <c r="H488" i="16"/>
  <c r="J488" i="16"/>
  <c r="K488" i="16"/>
  <c r="L488" i="16"/>
  <c r="M488" i="16"/>
  <c r="N488" i="16"/>
  <c r="O488" i="16"/>
  <c r="P488" i="16"/>
  <c r="Q488" i="16"/>
  <c r="R488" i="16"/>
  <c r="C489" i="16"/>
  <c r="D489" i="16"/>
  <c r="E489" i="16"/>
  <c r="I489" i="16"/>
  <c r="F489" i="16"/>
  <c r="G489" i="16"/>
  <c r="H489" i="16"/>
  <c r="J489" i="16"/>
  <c r="K489" i="16"/>
  <c r="L489" i="16"/>
  <c r="M489" i="16"/>
  <c r="N489" i="16"/>
  <c r="O489" i="16"/>
  <c r="P489" i="16"/>
  <c r="Q489" i="16"/>
  <c r="R489" i="16"/>
  <c r="C490" i="16"/>
  <c r="D490" i="16"/>
  <c r="E490" i="16"/>
  <c r="I490" i="16"/>
  <c r="F490" i="16"/>
  <c r="G490" i="16"/>
  <c r="H490" i="16"/>
  <c r="J490" i="16"/>
  <c r="K490" i="16"/>
  <c r="L490" i="16"/>
  <c r="M490" i="16"/>
  <c r="N490" i="16"/>
  <c r="O490" i="16"/>
  <c r="P490" i="16"/>
  <c r="Q490" i="16"/>
  <c r="R490" i="16"/>
  <c r="C491" i="16"/>
  <c r="D491" i="16"/>
  <c r="E491" i="16"/>
  <c r="I491" i="16"/>
  <c r="F491" i="16"/>
  <c r="G491" i="16"/>
  <c r="H491" i="16"/>
  <c r="J491" i="16"/>
  <c r="K491" i="16"/>
  <c r="L491" i="16"/>
  <c r="M491" i="16"/>
  <c r="N491" i="16"/>
  <c r="O491" i="16"/>
  <c r="P491" i="16"/>
  <c r="Q491" i="16"/>
  <c r="R491" i="16"/>
  <c r="C492" i="16"/>
  <c r="D492" i="16"/>
  <c r="E492" i="16"/>
  <c r="I492" i="16"/>
  <c r="F492" i="16"/>
  <c r="G492" i="16"/>
  <c r="H492" i="16"/>
  <c r="J492" i="16"/>
  <c r="K492" i="16"/>
  <c r="L492" i="16"/>
  <c r="M492" i="16"/>
  <c r="N492" i="16"/>
  <c r="O492" i="16"/>
  <c r="P492" i="16"/>
  <c r="Q492" i="16"/>
  <c r="R492" i="16"/>
  <c r="C493" i="16"/>
  <c r="D493" i="16"/>
  <c r="E493" i="16"/>
  <c r="I493" i="16"/>
  <c r="F493" i="16"/>
  <c r="G493" i="16"/>
  <c r="H493" i="16"/>
  <c r="J493" i="16"/>
  <c r="K493" i="16"/>
  <c r="L493" i="16"/>
  <c r="M493" i="16"/>
  <c r="N493" i="16"/>
  <c r="O493" i="16"/>
  <c r="P493" i="16"/>
  <c r="Q493" i="16"/>
  <c r="R493" i="16"/>
  <c r="C494" i="16"/>
  <c r="D494" i="16"/>
  <c r="E494" i="16"/>
  <c r="I494" i="16"/>
  <c r="F494" i="16"/>
  <c r="G494" i="16"/>
  <c r="H494" i="16"/>
  <c r="J494" i="16"/>
  <c r="K494" i="16"/>
  <c r="L494" i="16"/>
  <c r="M494" i="16"/>
  <c r="N494" i="16"/>
  <c r="O494" i="16"/>
  <c r="P494" i="16"/>
  <c r="Q494" i="16"/>
  <c r="R494" i="16"/>
  <c r="C495" i="16"/>
  <c r="D495" i="16"/>
  <c r="E495" i="16"/>
  <c r="I495" i="16"/>
  <c r="F495" i="16"/>
  <c r="G495" i="16"/>
  <c r="H495" i="16"/>
  <c r="J495" i="16"/>
  <c r="K495" i="16"/>
  <c r="L495" i="16"/>
  <c r="M495" i="16"/>
  <c r="N495" i="16"/>
  <c r="O495" i="16"/>
  <c r="P495" i="16"/>
  <c r="Q495" i="16"/>
  <c r="R495" i="16"/>
  <c r="C496" i="16"/>
  <c r="D496" i="16"/>
  <c r="E496" i="16"/>
  <c r="I496" i="16"/>
  <c r="F496" i="16"/>
  <c r="G496" i="16"/>
  <c r="H496" i="16"/>
  <c r="J496" i="16"/>
  <c r="K496" i="16"/>
  <c r="L496" i="16"/>
  <c r="M496" i="16"/>
  <c r="N496" i="16"/>
  <c r="O496" i="16"/>
  <c r="P496" i="16"/>
  <c r="Q496" i="16"/>
  <c r="R496" i="16"/>
  <c r="C497" i="16"/>
  <c r="D497" i="16"/>
  <c r="E497" i="16"/>
  <c r="I497" i="16"/>
  <c r="F497" i="16"/>
  <c r="G497" i="16"/>
  <c r="H497" i="16"/>
  <c r="J497" i="16"/>
  <c r="K497" i="16"/>
  <c r="L497" i="16"/>
  <c r="M497" i="16"/>
  <c r="N497" i="16"/>
  <c r="O497" i="16"/>
  <c r="P497" i="16"/>
  <c r="Q497" i="16"/>
  <c r="R497" i="16"/>
  <c r="C498" i="16"/>
  <c r="D498" i="16"/>
  <c r="E498" i="16"/>
  <c r="I498" i="16"/>
  <c r="F498" i="16"/>
  <c r="G498" i="16"/>
  <c r="H498" i="16"/>
  <c r="J498" i="16"/>
  <c r="K498" i="16"/>
  <c r="L498" i="16"/>
  <c r="M498" i="16"/>
  <c r="N498" i="16"/>
  <c r="O498" i="16"/>
  <c r="P498" i="16"/>
  <c r="Q498" i="16"/>
  <c r="R498" i="16"/>
  <c r="C499" i="16"/>
  <c r="D499" i="16"/>
  <c r="E499" i="16"/>
  <c r="I499" i="16"/>
  <c r="F499" i="16"/>
  <c r="G499" i="16"/>
  <c r="H499" i="16"/>
  <c r="J499" i="16"/>
  <c r="K499" i="16"/>
  <c r="L499" i="16"/>
  <c r="M499" i="16"/>
  <c r="N499" i="16"/>
  <c r="O499" i="16"/>
  <c r="P499" i="16"/>
  <c r="Q499" i="16"/>
  <c r="R499" i="16"/>
  <c r="C500" i="16"/>
  <c r="D500" i="16"/>
  <c r="E500" i="16"/>
  <c r="I500" i="16"/>
  <c r="F500" i="16"/>
  <c r="G500" i="16"/>
  <c r="H500" i="16"/>
  <c r="J500" i="16"/>
  <c r="K500" i="16"/>
  <c r="L500" i="16"/>
  <c r="M500" i="16"/>
  <c r="N500" i="16"/>
  <c r="O500" i="16"/>
  <c r="P500" i="16"/>
  <c r="Q500" i="16"/>
  <c r="R500" i="16"/>
  <c r="C501" i="16"/>
  <c r="D501" i="16"/>
  <c r="E501" i="16"/>
  <c r="I501" i="16"/>
  <c r="F501" i="16"/>
  <c r="G501" i="16"/>
  <c r="H501" i="16"/>
  <c r="J501" i="16"/>
  <c r="K501" i="16"/>
  <c r="L501" i="16"/>
  <c r="M501" i="16"/>
  <c r="N501" i="16"/>
  <c r="O501" i="16"/>
  <c r="P501" i="16"/>
  <c r="Q501" i="16"/>
  <c r="R501" i="16"/>
  <c r="C502" i="16"/>
  <c r="D502" i="16"/>
  <c r="E502" i="16"/>
  <c r="I502" i="16"/>
  <c r="F502" i="16"/>
  <c r="G502" i="16"/>
  <c r="H502" i="16"/>
  <c r="J502" i="16"/>
  <c r="K502" i="16"/>
  <c r="L502" i="16"/>
  <c r="M502" i="16"/>
  <c r="N502" i="16"/>
  <c r="O502" i="16"/>
  <c r="P502" i="16"/>
  <c r="Q502" i="16"/>
  <c r="R502" i="16"/>
  <c r="C503" i="16"/>
  <c r="D503" i="16"/>
  <c r="E503" i="16"/>
  <c r="I503" i="16"/>
  <c r="F503" i="16"/>
  <c r="G503" i="16"/>
  <c r="H503" i="16"/>
  <c r="J503" i="16"/>
  <c r="K503" i="16"/>
  <c r="L503" i="16"/>
  <c r="M503" i="16"/>
  <c r="N503" i="16"/>
  <c r="O503" i="16"/>
  <c r="P503" i="16"/>
  <c r="Q503" i="16"/>
  <c r="R503" i="16"/>
  <c r="C504" i="16"/>
  <c r="D504" i="16"/>
  <c r="E504" i="16"/>
  <c r="I504" i="16"/>
  <c r="F504" i="16"/>
  <c r="G504" i="16"/>
  <c r="H504" i="16"/>
  <c r="J504" i="16"/>
  <c r="K504" i="16"/>
  <c r="L504" i="16"/>
  <c r="M504" i="16"/>
  <c r="N504" i="16"/>
  <c r="O504" i="16"/>
  <c r="P504" i="16"/>
  <c r="Q504" i="16"/>
  <c r="R504" i="16"/>
  <c r="C505" i="16"/>
  <c r="D505" i="16"/>
  <c r="E505" i="16"/>
  <c r="I505" i="16"/>
  <c r="F505" i="16"/>
  <c r="G505" i="16"/>
  <c r="H505" i="16"/>
  <c r="J505" i="16"/>
  <c r="K505" i="16"/>
  <c r="L505" i="16"/>
  <c r="M505" i="16"/>
  <c r="N505" i="16"/>
  <c r="O505" i="16"/>
  <c r="P505" i="16"/>
  <c r="Q505" i="16"/>
  <c r="R505" i="16"/>
  <c r="C506" i="16"/>
  <c r="D506" i="16"/>
  <c r="E506" i="16"/>
  <c r="I506" i="16"/>
  <c r="F506" i="16"/>
  <c r="G506" i="16"/>
  <c r="H506" i="16"/>
  <c r="J506" i="16"/>
  <c r="K506" i="16"/>
  <c r="L506" i="16"/>
  <c r="M506" i="16"/>
  <c r="N506" i="16"/>
  <c r="O506" i="16"/>
  <c r="P506" i="16"/>
  <c r="Q506" i="16"/>
  <c r="R506" i="16"/>
  <c r="C507" i="16"/>
  <c r="D507" i="16"/>
  <c r="E507" i="16"/>
  <c r="I507" i="16"/>
  <c r="F507" i="16"/>
  <c r="G507" i="16"/>
  <c r="H507" i="16"/>
  <c r="J507" i="16"/>
  <c r="K507" i="16"/>
  <c r="L507" i="16"/>
  <c r="M507" i="16"/>
  <c r="N507" i="16"/>
  <c r="O507" i="16"/>
  <c r="P507" i="16"/>
  <c r="Q507" i="16"/>
  <c r="R507" i="16"/>
  <c r="C508" i="16"/>
  <c r="D508" i="16"/>
  <c r="E508" i="16"/>
  <c r="I508" i="16"/>
  <c r="F508" i="16"/>
  <c r="G508" i="16"/>
  <c r="H508" i="16"/>
  <c r="J508" i="16"/>
  <c r="K508" i="16"/>
  <c r="L508" i="16"/>
  <c r="M508" i="16"/>
  <c r="N508" i="16"/>
  <c r="O508" i="16"/>
  <c r="P508" i="16"/>
  <c r="Q508" i="16"/>
  <c r="R508" i="16"/>
  <c r="C509" i="16"/>
  <c r="D509" i="16"/>
  <c r="E509" i="16"/>
  <c r="I509" i="16"/>
  <c r="F509" i="16"/>
  <c r="G509" i="16"/>
  <c r="H509" i="16"/>
  <c r="J509" i="16"/>
  <c r="K509" i="16"/>
  <c r="L509" i="16"/>
  <c r="M509" i="16"/>
  <c r="N509" i="16"/>
  <c r="O509" i="16"/>
  <c r="P509" i="16"/>
  <c r="Q509" i="16"/>
  <c r="R509" i="16"/>
  <c r="C510" i="16"/>
  <c r="D510" i="16"/>
  <c r="E510" i="16"/>
  <c r="I510" i="16"/>
  <c r="F510" i="16"/>
  <c r="G510" i="16"/>
  <c r="H510" i="16"/>
  <c r="J510" i="16"/>
  <c r="K510" i="16"/>
  <c r="L510" i="16"/>
  <c r="M510" i="16"/>
  <c r="N510" i="16"/>
  <c r="O510" i="16"/>
  <c r="P510" i="16"/>
  <c r="Q510" i="16"/>
  <c r="R510" i="16"/>
  <c r="C511" i="16"/>
  <c r="D511" i="16"/>
  <c r="E511" i="16"/>
  <c r="I511" i="16"/>
  <c r="F511" i="16"/>
  <c r="G511" i="16"/>
  <c r="H511" i="16"/>
  <c r="J511" i="16"/>
  <c r="K511" i="16"/>
  <c r="L511" i="16"/>
  <c r="M511" i="16"/>
  <c r="N511" i="16"/>
  <c r="O511" i="16"/>
  <c r="P511" i="16"/>
  <c r="Q511" i="16"/>
  <c r="R511" i="16"/>
  <c r="C512" i="16"/>
  <c r="D512" i="16"/>
  <c r="E512" i="16"/>
  <c r="I512" i="16"/>
  <c r="F512" i="16"/>
  <c r="G512" i="16"/>
  <c r="H512" i="16"/>
  <c r="J512" i="16"/>
  <c r="K512" i="16"/>
  <c r="L512" i="16"/>
  <c r="M512" i="16"/>
  <c r="N512" i="16"/>
  <c r="O512" i="16"/>
  <c r="P512" i="16"/>
  <c r="Q512" i="16"/>
  <c r="R512" i="16"/>
  <c r="C513" i="16"/>
  <c r="D513" i="16"/>
  <c r="E513" i="16"/>
  <c r="I513" i="16"/>
  <c r="F513" i="16"/>
  <c r="G513" i="16"/>
  <c r="H513" i="16"/>
  <c r="J513" i="16"/>
  <c r="K513" i="16"/>
  <c r="L513" i="16"/>
  <c r="M513" i="16"/>
  <c r="N513" i="16"/>
  <c r="O513" i="16"/>
  <c r="P513" i="16"/>
  <c r="Q513" i="16"/>
  <c r="R513" i="16"/>
  <c r="C514" i="16"/>
  <c r="D514" i="16"/>
  <c r="E514" i="16"/>
  <c r="I514" i="16"/>
  <c r="F514" i="16"/>
  <c r="G514" i="16"/>
  <c r="H514" i="16"/>
  <c r="J514" i="16"/>
  <c r="K514" i="16"/>
  <c r="L514" i="16"/>
  <c r="M514" i="16"/>
  <c r="N514" i="16"/>
  <c r="O514" i="16"/>
  <c r="P514" i="16"/>
  <c r="Q514" i="16"/>
  <c r="R514" i="16"/>
  <c r="C515" i="16"/>
  <c r="D515" i="16"/>
  <c r="E515" i="16"/>
  <c r="I515" i="16"/>
  <c r="F515" i="16"/>
  <c r="G515" i="16"/>
  <c r="H515" i="16"/>
  <c r="J515" i="16"/>
  <c r="K515" i="16"/>
  <c r="L515" i="16"/>
  <c r="M515" i="16"/>
  <c r="N515" i="16"/>
  <c r="O515" i="16"/>
  <c r="P515" i="16"/>
  <c r="Q515" i="16"/>
  <c r="R515" i="16"/>
  <c r="C516" i="16"/>
  <c r="D516" i="16"/>
  <c r="E516" i="16"/>
  <c r="I516" i="16"/>
  <c r="F516" i="16"/>
  <c r="G516" i="16"/>
  <c r="H516" i="16"/>
  <c r="J516" i="16"/>
  <c r="K516" i="16"/>
  <c r="L516" i="16"/>
  <c r="M516" i="16"/>
  <c r="N516" i="16"/>
  <c r="O516" i="16"/>
  <c r="P516" i="16"/>
  <c r="Q516" i="16"/>
  <c r="R516" i="16"/>
  <c r="C517" i="16"/>
  <c r="D517" i="16"/>
  <c r="E517" i="16"/>
  <c r="I517" i="16"/>
  <c r="F517" i="16"/>
  <c r="G517" i="16"/>
  <c r="H517" i="16"/>
  <c r="J517" i="16"/>
  <c r="K517" i="16"/>
  <c r="L517" i="16"/>
  <c r="M517" i="16"/>
  <c r="N517" i="16"/>
  <c r="O517" i="16"/>
  <c r="P517" i="16"/>
  <c r="Q517" i="16"/>
  <c r="R517" i="16"/>
  <c r="C518" i="16"/>
  <c r="D518" i="16"/>
  <c r="E518" i="16"/>
  <c r="I518" i="16"/>
  <c r="F518" i="16"/>
  <c r="G518" i="16"/>
  <c r="H518" i="16"/>
  <c r="J518" i="16"/>
  <c r="K518" i="16"/>
  <c r="L518" i="16"/>
  <c r="M518" i="16"/>
  <c r="N518" i="16"/>
  <c r="O518" i="16"/>
  <c r="P518" i="16"/>
  <c r="Q518" i="16"/>
  <c r="R518" i="16"/>
  <c r="C519" i="16"/>
  <c r="D519" i="16"/>
  <c r="E519" i="16"/>
  <c r="I519" i="16"/>
  <c r="F519" i="16"/>
  <c r="G519" i="16"/>
  <c r="H519" i="16"/>
  <c r="J519" i="16"/>
  <c r="K519" i="16"/>
  <c r="L519" i="16"/>
  <c r="M519" i="16"/>
  <c r="N519" i="16"/>
  <c r="O519" i="16"/>
  <c r="P519" i="16"/>
  <c r="Q519" i="16"/>
  <c r="R519" i="16"/>
  <c r="C520" i="16"/>
  <c r="D520" i="16"/>
  <c r="E520" i="16"/>
  <c r="I520" i="16"/>
  <c r="F520" i="16"/>
  <c r="G520" i="16"/>
  <c r="H520" i="16"/>
  <c r="J520" i="16"/>
  <c r="K520" i="16"/>
  <c r="L520" i="16"/>
  <c r="M520" i="16"/>
  <c r="N520" i="16"/>
  <c r="O520" i="16"/>
  <c r="P520" i="16"/>
  <c r="Q520" i="16"/>
  <c r="R520" i="16"/>
  <c r="C521" i="16"/>
  <c r="D521" i="16"/>
  <c r="E521" i="16"/>
  <c r="I521" i="16"/>
  <c r="F521" i="16"/>
  <c r="G521" i="16"/>
  <c r="H521" i="16"/>
  <c r="J521" i="16"/>
  <c r="K521" i="16"/>
  <c r="L521" i="16"/>
  <c r="M521" i="16"/>
  <c r="N521" i="16"/>
  <c r="O521" i="16"/>
  <c r="P521" i="16"/>
  <c r="Q521" i="16"/>
  <c r="R521" i="16"/>
  <c r="C522" i="16"/>
  <c r="D522" i="16"/>
  <c r="E522" i="16"/>
  <c r="I522" i="16"/>
  <c r="F522" i="16"/>
  <c r="G522" i="16"/>
  <c r="H522" i="16"/>
  <c r="J522" i="16"/>
  <c r="K522" i="16"/>
  <c r="L522" i="16"/>
  <c r="M522" i="16"/>
  <c r="N522" i="16"/>
  <c r="O522" i="16"/>
  <c r="P522" i="16"/>
  <c r="Q522" i="16"/>
  <c r="R522" i="16"/>
  <c r="C523" i="16"/>
  <c r="D523" i="16"/>
  <c r="E523" i="16"/>
  <c r="I523" i="16"/>
  <c r="F523" i="16"/>
  <c r="G523" i="16"/>
  <c r="H523" i="16"/>
  <c r="J523" i="16"/>
  <c r="K523" i="16"/>
  <c r="L523" i="16"/>
  <c r="M523" i="16"/>
  <c r="N523" i="16"/>
  <c r="O523" i="16"/>
  <c r="P523" i="16"/>
  <c r="Q523" i="16"/>
  <c r="R523" i="16"/>
  <c r="C524" i="16"/>
  <c r="D524" i="16"/>
  <c r="E524" i="16"/>
  <c r="I524" i="16"/>
  <c r="F524" i="16"/>
  <c r="G524" i="16"/>
  <c r="H524" i="16"/>
  <c r="J524" i="16"/>
  <c r="K524" i="16"/>
  <c r="L524" i="16"/>
  <c r="M524" i="16"/>
  <c r="N524" i="16"/>
  <c r="O524" i="16"/>
  <c r="P524" i="16"/>
  <c r="Q524" i="16"/>
  <c r="R524" i="16"/>
  <c r="C525" i="16"/>
  <c r="D525" i="16"/>
  <c r="E525" i="16"/>
  <c r="I525" i="16"/>
  <c r="F525" i="16"/>
  <c r="G525" i="16"/>
  <c r="H525" i="16"/>
  <c r="J525" i="16"/>
  <c r="K525" i="16"/>
  <c r="L525" i="16"/>
  <c r="M525" i="16"/>
  <c r="N525" i="16"/>
  <c r="O525" i="16"/>
  <c r="P525" i="16"/>
  <c r="Q525" i="16"/>
  <c r="R525" i="16"/>
  <c r="C526" i="16"/>
  <c r="D526" i="16"/>
  <c r="E526" i="16"/>
  <c r="I526" i="16"/>
  <c r="F526" i="16"/>
  <c r="G526" i="16"/>
  <c r="H526" i="16"/>
  <c r="J526" i="16"/>
  <c r="K526" i="16"/>
  <c r="L526" i="16"/>
  <c r="M526" i="16"/>
  <c r="N526" i="16"/>
  <c r="O526" i="16"/>
  <c r="P526" i="16"/>
  <c r="Q526" i="16"/>
  <c r="R526" i="16"/>
  <c r="C527" i="16"/>
  <c r="D527" i="16"/>
  <c r="E527" i="16"/>
  <c r="I527" i="16"/>
  <c r="F527" i="16"/>
  <c r="G527" i="16"/>
  <c r="H527" i="16"/>
  <c r="J527" i="16"/>
  <c r="K527" i="16"/>
  <c r="L527" i="16"/>
  <c r="M527" i="16"/>
  <c r="N527" i="16"/>
  <c r="O527" i="16"/>
  <c r="P527" i="16"/>
  <c r="Q527" i="16"/>
  <c r="R527" i="16"/>
  <c r="C528" i="16"/>
  <c r="D528" i="16"/>
  <c r="E528" i="16"/>
  <c r="I528" i="16"/>
  <c r="F528" i="16"/>
  <c r="G528" i="16"/>
  <c r="H528" i="16"/>
  <c r="J528" i="16"/>
  <c r="K528" i="16"/>
  <c r="L528" i="16"/>
  <c r="M528" i="16"/>
  <c r="N528" i="16"/>
  <c r="O528" i="16"/>
  <c r="P528" i="16"/>
  <c r="Q528" i="16"/>
  <c r="R528" i="16"/>
  <c r="C529" i="16"/>
  <c r="D529" i="16"/>
  <c r="E529" i="16"/>
  <c r="I529" i="16"/>
  <c r="F529" i="16"/>
  <c r="G529" i="16"/>
  <c r="H529" i="16"/>
  <c r="J529" i="16"/>
  <c r="K529" i="16"/>
  <c r="L529" i="16"/>
  <c r="M529" i="16"/>
  <c r="N529" i="16"/>
  <c r="O529" i="16"/>
  <c r="P529" i="16"/>
  <c r="Q529" i="16"/>
  <c r="R529" i="16"/>
  <c r="C530" i="16"/>
  <c r="D530" i="16"/>
  <c r="E530" i="16"/>
  <c r="I530" i="16"/>
  <c r="F530" i="16"/>
  <c r="G530" i="16"/>
  <c r="H530" i="16"/>
  <c r="J530" i="16"/>
  <c r="K530" i="16"/>
  <c r="L530" i="16"/>
  <c r="M530" i="16"/>
  <c r="N530" i="16"/>
  <c r="O530" i="16"/>
  <c r="P530" i="16"/>
  <c r="Q530" i="16"/>
  <c r="R530" i="16"/>
  <c r="C531" i="16"/>
  <c r="D531" i="16"/>
  <c r="E531" i="16"/>
  <c r="I531" i="16"/>
  <c r="F531" i="16"/>
  <c r="G531" i="16"/>
  <c r="H531" i="16"/>
  <c r="J531" i="16"/>
  <c r="K531" i="16"/>
  <c r="L531" i="16"/>
  <c r="M531" i="16"/>
  <c r="N531" i="16"/>
  <c r="O531" i="16"/>
  <c r="P531" i="16"/>
  <c r="Q531" i="16"/>
  <c r="R531" i="16"/>
  <c r="C532" i="16"/>
  <c r="D532" i="16"/>
  <c r="E532" i="16"/>
  <c r="I532" i="16"/>
  <c r="F532" i="16"/>
  <c r="G532" i="16"/>
  <c r="H532" i="16"/>
  <c r="J532" i="16"/>
  <c r="K532" i="16"/>
  <c r="L532" i="16"/>
  <c r="M532" i="16"/>
  <c r="N532" i="16"/>
  <c r="O532" i="16"/>
  <c r="P532" i="16"/>
  <c r="Q532" i="16"/>
  <c r="R532" i="16"/>
  <c r="C533" i="16"/>
  <c r="D533" i="16"/>
  <c r="E533" i="16"/>
  <c r="I533" i="16"/>
  <c r="F533" i="16"/>
  <c r="G533" i="16"/>
  <c r="H533" i="16"/>
  <c r="J533" i="16"/>
  <c r="K533" i="16"/>
  <c r="L533" i="16"/>
  <c r="M533" i="16"/>
  <c r="N533" i="16"/>
  <c r="O533" i="16"/>
  <c r="P533" i="16"/>
  <c r="Q533" i="16"/>
  <c r="R533" i="16"/>
  <c r="C534" i="16"/>
  <c r="D534" i="16"/>
  <c r="E534" i="16"/>
  <c r="I534" i="16"/>
  <c r="F534" i="16"/>
  <c r="G534" i="16"/>
  <c r="H534" i="16"/>
  <c r="J534" i="16"/>
  <c r="K534" i="16"/>
  <c r="L534" i="16"/>
  <c r="M534" i="16"/>
  <c r="N534" i="16"/>
  <c r="O534" i="16"/>
  <c r="P534" i="16"/>
  <c r="Q534" i="16"/>
  <c r="R534" i="16"/>
  <c r="C535" i="16"/>
  <c r="D535" i="16"/>
  <c r="E535" i="16"/>
  <c r="I535" i="16"/>
  <c r="F535" i="16"/>
  <c r="G535" i="16"/>
  <c r="H535" i="16"/>
  <c r="J535" i="16"/>
  <c r="K535" i="16"/>
  <c r="L535" i="16"/>
  <c r="M535" i="16"/>
  <c r="N535" i="16"/>
  <c r="O535" i="16"/>
  <c r="P535" i="16"/>
  <c r="Q535" i="16"/>
  <c r="R535" i="16"/>
  <c r="C536" i="16"/>
  <c r="D536" i="16"/>
  <c r="E536" i="16"/>
  <c r="I536" i="16"/>
  <c r="F536" i="16"/>
  <c r="G536" i="16"/>
  <c r="H536" i="16"/>
  <c r="J536" i="16"/>
  <c r="K536" i="16"/>
  <c r="L536" i="16"/>
  <c r="M536" i="16"/>
  <c r="N536" i="16"/>
  <c r="O536" i="16"/>
  <c r="P536" i="16"/>
  <c r="Q536" i="16"/>
  <c r="R536" i="16"/>
  <c r="C537" i="16"/>
  <c r="D537" i="16"/>
  <c r="E537" i="16"/>
  <c r="I537" i="16"/>
  <c r="F537" i="16"/>
  <c r="G537" i="16"/>
  <c r="H537" i="16"/>
  <c r="J537" i="16"/>
  <c r="K537" i="16"/>
  <c r="L537" i="16"/>
  <c r="M537" i="16"/>
  <c r="N537" i="16"/>
  <c r="O537" i="16"/>
  <c r="P537" i="16"/>
  <c r="Q537" i="16"/>
  <c r="R537" i="16"/>
  <c r="C538" i="16"/>
  <c r="D538" i="16"/>
  <c r="E538" i="16"/>
  <c r="I538" i="16"/>
  <c r="F538" i="16"/>
  <c r="G538" i="16"/>
  <c r="H538" i="16"/>
  <c r="J538" i="16"/>
  <c r="K538" i="16"/>
  <c r="L538" i="16"/>
  <c r="M538" i="16"/>
  <c r="N538" i="16"/>
  <c r="O538" i="16"/>
  <c r="P538" i="16"/>
  <c r="Q538" i="16"/>
  <c r="R538" i="16"/>
  <c r="C539" i="16"/>
  <c r="D539" i="16"/>
  <c r="E539" i="16"/>
  <c r="I539" i="16"/>
  <c r="F539" i="16"/>
  <c r="G539" i="16"/>
  <c r="H539" i="16"/>
  <c r="J539" i="16"/>
  <c r="K539" i="16"/>
  <c r="L539" i="16"/>
  <c r="M539" i="16"/>
  <c r="N539" i="16"/>
  <c r="O539" i="16"/>
  <c r="P539" i="16"/>
  <c r="Q539" i="16"/>
  <c r="R539" i="16"/>
  <c r="C540" i="16"/>
  <c r="D540" i="16"/>
  <c r="E540" i="16"/>
  <c r="I540" i="16"/>
  <c r="F540" i="16"/>
  <c r="G540" i="16"/>
  <c r="H540" i="16"/>
  <c r="J540" i="16"/>
  <c r="K540" i="16"/>
  <c r="L540" i="16"/>
  <c r="M540" i="16"/>
  <c r="N540" i="16"/>
  <c r="O540" i="16"/>
  <c r="P540" i="16"/>
  <c r="Q540" i="16"/>
  <c r="R540" i="16"/>
  <c r="C541" i="16"/>
  <c r="D541" i="16"/>
  <c r="E541" i="16"/>
  <c r="I541" i="16"/>
  <c r="F541" i="16"/>
  <c r="G541" i="16"/>
  <c r="H541" i="16"/>
  <c r="J541" i="16"/>
  <c r="K541" i="16"/>
  <c r="L541" i="16"/>
  <c r="M541" i="16"/>
  <c r="N541" i="16"/>
  <c r="O541" i="16"/>
  <c r="P541" i="16"/>
  <c r="Q541" i="16"/>
  <c r="R541" i="16"/>
  <c r="C542" i="16"/>
  <c r="D542" i="16"/>
  <c r="E542" i="16"/>
  <c r="I542" i="16"/>
  <c r="F542" i="16"/>
  <c r="G542" i="16"/>
  <c r="H542" i="16"/>
  <c r="J542" i="16"/>
  <c r="K542" i="16"/>
  <c r="L542" i="16"/>
  <c r="M542" i="16"/>
  <c r="N542" i="16"/>
  <c r="O542" i="16"/>
  <c r="P542" i="16"/>
  <c r="Q542" i="16"/>
  <c r="R542" i="16"/>
  <c r="C543" i="16"/>
  <c r="D543" i="16"/>
  <c r="E543" i="16"/>
  <c r="I543" i="16"/>
  <c r="F543" i="16"/>
  <c r="G543" i="16"/>
  <c r="H543" i="16"/>
  <c r="J543" i="16"/>
  <c r="K543" i="16"/>
  <c r="L543" i="16"/>
  <c r="M543" i="16"/>
  <c r="N543" i="16"/>
  <c r="O543" i="16"/>
  <c r="P543" i="16"/>
  <c r="Q543" i="16"/>
  <c r="R543" i="16"/>
  <c r="C544" i="16"/>
  <c r="D544" i="16"/>
  <c r="E544" i="16"/>
  <c r="I544" i="16"/>
  <c r="F544" i="16"/>
  <c r="G544" i="16"/>
  <c r="H544" i="16"/>
  <c r="J544" i="16"/>
  <c r="K544" i="16"/>
  <c r="L544" i="16"/>
  <c r="M544" i="16"/>
  <c r="N544" i="16"/>
  <c r="O544" i="16"/>
  <c r="P544" i="16"/>
  <c r="Q544" i="16"/>
  <c r="R544" i="16"/>
  <c r="C545" i="16"/>
  <c r="D545" i="16"/>
  <c r="E545" i="16"/>
  <c r="I545" i="16"/>
  <c r="F545" i="16"/>
  <c r="G545" i="16"/>
  <c r="H545" i="16"/>
  <c r="J545" i="16"/>
  <c r="K545" i="16"/>
  <c r="L545" i="16"/>
  <c r="M545" i="16"/>
  <c r="N545" i="16"/>
  <c r="O545" i="16"/>
  <c r="P545" i="16"/>
  <c r="Q545" i="16"/>
  <c r="R545" i="16"/>
  <c r="C546" i="16"/>
  <c r="D546" i="16"/>
  <c r="E546" i="16"/>
  <c r="I546" i="16"/>
  <c r="F546" i="16"/>
  <c r="G546" i="16"/>
  <c r="H546" i="16"/>
  <c r="J546" i="16"/>
  <c r="K546" i="16"/>
  <c r="L546" i="16"/>
  <c r="M546" i="16"/>
  <c r="N546" i="16"/>
  <c r="O546" i="16"/>
  <c r="P546" i="16"/>
  <c r="Q546" i="16"/>
  <c r="R546" i="16"/>
  <c r="C547" i="16"/>
  <c r="D547" i="16"/>
  <c r="E547" i="16"/>
  <c r="I547" i="16"/>
  <c r="F547" i="16"/>
  <c r="G547" i="16"/>
  <c r="H547" i="16"/>
  <c r="J547" i="16"/>
  <c r="K547" i="16"/>
  <c r="L547" i="16"/>
  <c r="M547" i="16"/>
  <c r="N547" i="16"/>
  <c r="O547" i="16"/>
  <c r="P547" i="16"/>
  <c r="Q547" i="16"/>
  <c r="R547" i="16"/>
  <c r="C548" i="16"/>
  <c r="D548" i="16"/>
  <c r="E548" i="16"/>
  <c r="I548" i="16"/>
  <c r="F548" i="16"/>
  <c r="G548" i="16"/>
  <c r="H548" i="16"/>
  <c r="J548" i="16"/>
  <c r="K548" i="16"/>
  <c r="L548" i="16"/>
  <c r="M548" i="16"/>
  <c r="N548" i="16"/>
  <c r="O548" i="16"/>
  <c r="P548" i="16"/>
  <c r="Q548" i="16"/>
  <c r="R548" i="16"/>
  <c r="C549" i="16"/>
  <c r="D549" i="16"/>
  <c r="E549" i="16"/>
  <c r="I549" i="16"/>
  <c r="F549" i="16"/>
  <c r="G549" i="16"/>
  <c r="H549" i="16"/>
  <c r="J549" i="16"/>
  <c r="K549" i="16"/>
  <c r="L549" i="16"/>
  <c r="M549" i="16"/>
  <c r="N549" i="16"/>
  <c r="O549" i="16"/>
  <c r="P549" i="16"/>
  <c r="Q549" i="16"/>
  <c r="R549" i="16"/>
  <c r="C550" i="16"/>
  <c r="D550" i="16"/>
  <c r="E550" i="16"/>
  <c r="I550" i="16"/>
  <c r="F550" i="16"/>
  <c r="G550" i="16"/>
  <c r="H550" i="16"/>
  <c r="J550" i="16"/>
  <c r="K550" i="16"/>
  <c r="L550" i="16"/>
  <c r="M550" i="16"/>
  <c r="N550" i="16"/>
  <c r="O550" i="16"/>
  <c r="P550" i="16"/>
  <c r="Q550" i="16"/>
  <c r="R550" i="16"/>
  <c r="C551" i="16"/>
  <c r="D551" i="16"/>
  <c r="E551" i="16"/>
  <c r="I551" i="16"/>
  <c r="F551" i="16"/>
  <c r="G551" i="16"/>
  <c r="H551" i="16"/>
  <c r="J551" i="16"/>
  <c r="K551" i="16"/>
  <c r="L551" i="16"/>
  <c r="M551" i="16"/>
  <c r="N551" i="16"/>
  <c r="O551" i="16"/>
  <c r="P551" i="16"/>
  <c r="Q551" i="16"/>
  <c r="R551" i="16"/>
  <c r="C552" i="16"/>
  <c r="D552" i="16"/>
  <c r="E552" i="16"/>
  <c r="I552" i="16"/>
  <c r="F552" i="16"/>
  <c r="G552" i="16"/>
  <c r="H552" i="16"/>
  <c r="J552" i="16"/>
  <c r="K552" i="16"/>
  <c r="L552" i="16"/>
  <c r="M552" i="16"/>
  <c r="N552" i="16"/>
  <c r="O552" i="16"/>
  <c r="P552" i="16"/>
  <c r="Q552" i="16"/>
  <c r="R552" i="16"/>
  <c r="C553" i="16"/>
  <c r="D553" i="16"/>
  <c r="E553" i="16"/>
  <c r="I553" i="16"/>
  <c r="F553" i="16"/>
  <c r="G553" i="16"/>
  <c r="H553" i="16"/>
  <c r="J553" i="16"/>
  <c r="K553" i="16"/>
  <c r="L553" i="16"/>
  <c r="M553" i="16"/>
  <c r="N553" i="16"/>
  <c r="O553" i="16"/>
  <c r="P553" i="16"/>
  <c r="Q553" i="16"/>
  <c r="R553" i="16"/>
  <c r="C554" i="16"/>
  <c r="D554" i="16"/>
  <c r="E554" i="16"/>
  <c r="I554" i="16"/>
  <c r="F554" i="16"/>
  <c r="G554" i="16"/>
  <c r="H554" i="16"/>
  <c r="J554" i="16"/>
  <c r="K554" i="16"/>
  <c r="L554" i="16"/>
  <c r="M554" i="16"/>
  <c r="N554" i="16"/>
  <c r="O554" i="16"/>
  <c r="P554" i="16"/>
  <c r="Q554" i="16"/>
  <c r="R554" i="16"/>
  <c r="C555" i="16"/>
  <c r="D555" i="16"/>
  <c r="E555" i="16"/>
  <c r="I555" i="16"/>
  <c r="F555" i="16"/>
  <c r="G555" i="16"/>
  <c r="H555" i="16"/>
  <c r="J555" i="16"/>
  <c r="K555" i="16"/>
  <c r="L555" i="16"/>
  <c r="M555" i="16"/>
  <c r="N555" i="16"/>
  <c r="O555" i="16"/>
  <c r="P555" i="16"/>
  <c r="Q555" i="16"/>
  <c r="R555" i="16"/>
  <c r="C556" i="16"/>
  <c r="D556" i="16"/>
  <c r="E556" i="16"/>
  <c r="I556" i="16"/>
  <c r="F556" i="16"/>
  <c r="G556" i="16"/>
  <c r="H556" i="16"/>
  <c r="J556" i="16"/>
  <c r="K556" i="16"/>
  <c r="L556" i="16"/>
  <c r="M556" i="16"/>
  <c r="N556" i="16"/>
  <c r="O556" i="16"/>
  <c r="P556" i="16"/>
  <c r="Q556" i="16"/>
  <c r="R556" i="16"/>
  <c r="C557" i="16"/>
  <c r="D557" i="16"/>
  <c r="E557" i="16"/>
  <c r="I557" i="16"/>
  <c r="F557" i="16"/>
  <c r="G557" i="16"/>
  <c r="H557" i="16"/>
  <c r="J557" i="16"/>
  <c r="K557" i="16"/>
  <c r="L557" i="16"/>
  <c r="M557" i="16"/>
  <c r="N557" i="16"/>
  <c r="O557" i="16"/>
  <c r="P557" i="16"/>
  <c r="Q557" i="16"/>
  <c r="R557" i="16"/>
  <c r="C558" i="16"/>
  <c r="D558" i="16"/>
  <c r="E558" i="16"/>
  <c r="I558" i="16"/>
  <c r="F558" i="16"/>
  <c r="G558" i="16"/>
  <c r="H558" i="16"/>
  <c r="J558" i="16"/>
  <c r="K558" i="16"/>
  <c r="L558" i="16"/>
  <c r="M558" i="16"/>
  <c r="N558" i="16"/>
  <c r="O558" i="16"/>
  <c r="P558" i="16"/>
  <c r="Q558" i="16"/>
  <c r="R558" i="16"/>
  <c r="C559" i="16"/>
  <c r="D559" i="16"/>
  <c r="E559" i="16"/>
  <c r="I559" i="16"/>
  <c r="F559" i="16"/>
  <c r="G559" i="16"/>
  <c r="H559" i="16"/>
  <c r="J559" i="16"/>
  <c r="K559" i="16"/>
  <c r="L559" i="16"/>
  <c r="M559" i="16"/>
  <c r="N559" i="16"/>
  <c r="O559" i="16"/>
  <c r="P559" i="16"/>
  <c r="Q559" i="16"/>
  <c r="R559" i="16"/>
  <c r="C560" i="16"/>
  <c r="D560" i="16"/>
  <c r="E560" i="16"/>
  <c r="I560" i="16"/>
  <c r="F560" i="16"/>
  <c r="G560" i="16"/>
  <c r="H560" i="16"/>
  <c r="J560" i="16"/>
  <c r="K560" i="16"/>
  <c r="L560" i="16"/>
  <c r="M560" i="16"/>
  <c r="N560" i="16"/>
  <c r="O560" i="16"/>
  <c r="P560" i="16"/>
  <c r="Q560" i="16"/>
  <c r="R560" i="16"/>
  <c r="C561" i="16"/>
  <c r="D561" i="16"/>
  <c r="E561" i="16"/>
  <c r="I561" i="16"/>
  <c r="F561" i="16"/>
  <c r="G561" i="16"/>
  <c r="H561" i="16"/>
  <c r="J561" i="16"/>
  <c r="K561" i="16"/>
  <c r="L561" i="16"/>
  <c r="M561" i="16"/>
  <c r="N561" i="16"/>
  <c r="O561" i="16"/>
  <c r="P561" i="16"/>
  <c r="Q561" i="16"/>
  <c r="R561" i="16"/>
  <c r="C562" i="16"/>
  <c r="D562" i="16"/>
  <c r="E562" i="16"/>
  <c r="I562" i="16"/>
  <c r="F562" i="16"/>
  <c r="G562" i="16"/>
  <c r="H562" i="16"/>
  <c r="J562" i="16"/>
  <c r="K562" i="16"/>
  <c r="L562" i="16"/>
  <c r="M562" i="16"/>
  <c r="N562" i="16"/>
  <c r="O562" i="16"/>
  <c r="P562" i="16"/>
  <c r="Q562" i="16"/>
  <c r="R562" i="16"/>
  <c r="C563" i="16"/>
  <c r="D563" i="16"/>
  <c r="E563" i="16"/>
  <c r="I563" i="16"/>
  <c r="F563" i="16"/>
  <c r="G563" i="16"/>
  <c r="H563" i="16"/>
  <c r="J563" i="16"/>
  <c r="K563" i="16"/>
  <c r="L563" i="16"/>
  <c r="M563" i="16"/>
  <c r="N563" i="16"/>
  <c r="O563" i="16"/>
  <c r="P563" i="16"/>
  <c r="Q563" i="16"/>
  <c r="R563" i="16"/>
  <c r="C564" i="16"/>
  <c r="D564" i="16"/>
  <c r="E564" i="16"/>
  <c r="I564" i="16"/>
  <c r="F564" i="16"/>
  <c r="G564" i="16"/>
  <c r="H564" i="16"/>
  <c r="J564" i="16"/>
  <c r="K564" i="16"/>
  <c r="L564" i="16"/>
  <c r="M564" i="16"/>
  <c r="N564" i="16"/>
  <c r="O564" i="16"/>
  <c r="P564" i="16"/>
  <c r="Q564" i="16"/>
  <c r="R564" i="16"/>
  <c r="C565" i="16"/>
  <c r="D565" i="16"/>
  <c r="E565" i="16"/>
  <c r="I565" i="16"/>
  <c r="F565" i="16"/>
  <c r="G565" i="16"/>
  <c r="H565" i="16"/>
  <c r="J565" i="16"/>
  <c r="K565" i="16"/>
  <c r="L565" i="16"/>
  <c r="M565" i="16"/>
  <c r="N565" i="16"/>
  <c r="O565" i="16"/>
  <c r="P565" i="16"/>
  <c r="Q565" i="16"/>
  <c r="R565" i="16"/>
  <c r="C566" i="16"/>
  <c r="D566" i="16"/>
  <c r="E566" i="16"/>
  <c r="I566" i="16"/>
  <c r="F566" i="16"/>
  <c r="G566" i="16"/>
  <c r="H566" i="16"/>
  <c r="J566" i="16"/>
  <c r="K566" i="16"/>
  <c r="L566" i="16"/>
  <c r="M566" i="16"/>
  <c r="N566" i="16"/>
  <c r="O566" i="16"/>
  <c r="P566" i="16"/>
  <c r="Q566" i="16"/>
  <c r="R566" i="16"/>
  <c r="C567" i="16"/>
  <c r="D567" i="16"/>
  <c r="E567" i="16"/>
  <c r="I567" i="16"/>
  <c r="F567" i="16"/>
  <c r="G567" i="16"/>
  <c r="H567" i="16"/>
  <c r="J567" i="16"/>
  <c r="K567" i="16"/>
  <c r="L567" i="16"/>
  <c r="M567" i="16"/>
  <c r="N567" i="16"/>
  <c r="O567" i="16"/>
  <c r="P567" i="16"/>
  <c r="Q567" i="16"/>
  <c r="R567" i="16"/>
  <c r="C568" i="16"/>
  <c r="D568" i="16"/>
  <c r="E568" i="16"/>
  <c r="I568" i="16"/>
  <c r="F568" i="16"/>
  <c r="G568" i="16"/>
  <c r="H568" i="16"/>
  <c r="J568" i="16"/>
  <c r="K568" i="16"/>
  <c r="L568" i="16"/>
  <c r="M568" i="16"/>
  <c r="N568" i="16"/>
  <c r="O568" i="16"/>
  <c r="P568" i="16"/>
  <c r="Q568" i="16"/>
  <c r="R568" i="16"/>
  <c r="C569" i="16"/>
  <c r="D569" i="16"/>
  <c r="E569" i="16"/>
  <c r="I569" i="16"/>
  <c r="F569" i="16"/>
  <c r="G569" i="16"/>
  <c r="H569" i="16"/>
  <c r="J569" i="16"/>
  <c r="K569" i="16"/>
  <c r="L569" i="16"/>
  <c r="M569" i="16"/>
  <c r="N569" i="16"/>
  <c r="O569" i="16"/>
  <c r="P569" i="16"/>
  <c r="Q569" i="16"/>
  <c r="R569" i="16"/>
  <c r="C570" i="16"/>
  <c r="D570" i="16"/>
  <c r="E570" i="16"/>
  <c r="I570" i="16"/>
  <c r="F570" i="16"/>
  <c r="G570" i="16"/>
  <c r="H570" i="16"/>
  <c r="J570" i="16"/>
  <c r="K570" i="16"/>
  <c r="L570" i="16"/>
  <c r="M570" i="16"/>
  <c r="N570" i="16"/>
  <c r="O570" i="16"/>
  <c r="P570" i="16"/>
  <c r="Q570" i="16"/>
  <c r="R570" i="16"/>
  <c r="C571" i="16"/>
  <c r="D571" i="16"/>
  <c r="E571" i="16"/>
  <c r="I571" i="16"/>
  <c r="F571" i="16"/>
  <c r="G571" i="16"/>
  <c r="H571" i="16"/>
  <c r="J571" i="16"/>
  <c r="K571" i="16"/>
  <c r="L571" i="16"/>
  <c r="M571" i="16"/>
  <c r="N571" i="16"/>
  <c r="O571" i="16"/>
  <c r="P571" i="16"/>
  <c r="Q571" i="16"/>
  <c r="R571" i="16"/>
  <c r="C572" i="16"/>
  <c r="D572" i="16"/>
  <c r="E572" i="16"/>
  <c r="I572" i="16"/>
  <c r="F572" i="16"/>
  <c r="G572" i="16"/>
  <c r="H572" i="16"/>
  <c r="J572" i="16"/>
  <c r="K572" i="16"/>
  <c r="L572" i="16"/>
  <c r="M572" i="16"/>
  <c r="N572" i="16"/>
  <c r="O572" i="16"/>
  <c r="P572" i="16"/>
  <c r="Q572" i="16"/>
  <c r="R572" i="16"/>
  <c r="C573" i="16"/>
  <c r="D573" i="16"/>
  <c r="E573" i="16"/>
  <c r="I573" i="16"/>
  <c r="F573" i="16"/>
  <c r="G573" i="16"/>
  <c r="H573" i="16"/>
  <c r="J573" i="16"/>
  <c r="K573" i="16"/>
  <c r="L573" i="16"/>
  <c r="M573" i="16"/>
  <c r="N573" i="16"/>
  <c r="O573" i="16"/>
  <c r="P573" i="16"/>
  <c r="Q573" i="16"/>
  <c r="R573" i="16"/>
  <c r="C574" i="16"/>
  <c r="D574" i="16"/>
  <c r="E574" i="16"/>
  <c r="I574" i="16"/>
  <c r="F574" i="16"/>
  <c r="G574" i="16"/>
  <c r="H574" i="16"/>
  <c r="J574" i="16"/>
  <c r="K574" i="16"/>
  <c r="L574" i="16"/>
  <c r="M574" i="16"/>
  <c r="N574" i="16"/>
  <c r="O574" i="16"/>
  <c r="P574" i="16"/>
  <c r="Q574" i="16"/>
  <c r="R574" i="16"/>
  <c r="C575" i="16"/>
  <c r="D575" i="16"/>
  <c r="E575" i="16"/>
  <c r="I575" i="16"/>
  <c r="F575" i="16"/>
  <c r="G575" i="16"/>
  <c r="H575" i="16"/>
  <c r="J575" i="16"/>
  <c r="K575" i="16"/>
  <c r="L575" i="16"/>
  <c r="M575" i="16"/>
  <c r="N575" i="16"/>
  <c r="O575" i="16"/>
  <c r="P575" i="16"/>
  <c r="Q575" i="16"/>
  <c r="R575" i="16"/>
  <c r="C576" i="16"/>
  <c r="D576" i="16"/>
  <c r="E576" i="16"/>
  <c r="I576" i="16"/>
  <c r="F576" i="16"/>
  <c r="G576" i="16"/>
  <c r="H576" i="16"/>
  <c r="J576" i="16"/>
  <c r="K576" i="16"/>
  <c r="L576" i="16"/>
  <c r="M576" i="16"/>
  <c r="N576" i="16"/>
  <c r="O576" i="16"/>
  <c r="P576" i="16"/>
  <c r="Q576" i="16"/>
  <c r="R576" i="16"/>
  <c r="C577" i="16"/>
  <c r="D577" i="16"/>
  <c r="E577" i="16"/>
  <c r="I577" i="16"/>
  <c r="F577" i="16"/>
  <c r="G577" i="16"/>
  <c r="H577" i="16"/>
  <c r="J577" i="16"/>
  <c r="K577" i="16"/>
  <c r="L577" i="16"/>
  <c r="M577" i="16"/>
  <c r="N577" i="16"/>
  <c r="O577" i="16"/>
  <c r="P577" i="16"/>
  <c r="Q577" i="16"/>
  <c r="R577" i="16"/>
  <c r="C578" i="16"/>
  <c r="D578" i="16"/>
  <c r="E578" i="16"/>
  <c r="I578" i="16"/>
  <c r="F578" i="16"/>
  <c r="G578" i="16"/>
  <c r="H578" i="16"/>
  <c r="J578" i="16"/>
  <c r="K578" i="16"/>
  <c r="L578" i="16"/>
  <c r="M578" i="16"/>
  <c r="N578" i="16"/>
  <c r="O578" i="16"/>
  <c r="P578" i="16"/>
  <c r="Q578" i="16"/>
  <c r="R578" i="16"/>
  <c r="C579" i="16"/>
  <c r="D579" i="16"/>
  <c r="E579" i="16"/>
  <c r="I579" i="16"/>
  <c r="F579" i="16"/>
  <c r="G579" i="16"/>
  <c r="H579" i="16"/>
  <c r="J579" i="16"/>
  <c r="K579" i="16"/>
  <c r="L579" i="16"/>
  <c r="M579" i="16"/>
  <c r="N579" i="16"/>
  <c r="O579" i="16"/>
  <c r="P579" i="16"/>
  <c r="Q579" i="16"/>
  <c r="R579" i="16"/>
  <c r="C580" i="16"/>
  <c r="D580" i="16"/>
  <c r="E580" i="16"/>
  <c r="I580" i="16"/>
  <c r="F580" i="16"/>
  <c r="G580" i="16"/>
  <c r="H580" i="16"/>
  <c r="J580" i="16"/>
  <c r="K580" i="16"/>
  <c r="L580" i="16"/>
  <c r="M580" i="16"/>
  <c r="N580" i="16"/>
  <c r="O580" i="16"/>
  <c r="P580" i="16"/>
  <c r="Q580" i="16"/>
  <c r="R580" i="16"/>
  <c r="C581" i="16"/>
  <c r="D581" i="16"/>
  <c r="E581" i="16"/>
  <c r="I581" i="16"/>
  <c r="F581" i="16"/>
  <c r="G581" i="16"/>
  <c r="H581" i="16"/>
  <c r="J581" i="16"/>
  <c r="K581" i="16"/>
  <c r="L581" i="16"/>
  <c r="M581" i="16"/>
  <c r="N581" i="16"/>
  <c r="O581" i="16"/>
  <c r="P581" i="16"/>
  <c r="Q581" i="16"/>
  <c r="R581" i="16"/>
  <c r="C582" i="16"/>
  <c r="D582" i="16"/>
  <c r="E582" i="16"/>
  <c r="I582" i="16"/>
  <c r="F582" i="16"/>
  <c r="G582" i="16"/>
  <c r="H582" i="16"/>
  <c r="J582" i="16"/>
  <c r="K582" i="16"/>
  <c r="L582" i="16"/>
  <c r="M582" i="16"/>
  <c r="N582" i="16"/>
  <c r="O582" i="16"/>
  <c r="P582" i="16"/>
  <c r="Q582" i="16"/>
  <c r="R582" i="16"/>
  <c r="C583" i="16"/>
  <c r="D583" i="16"/>
  <c r="E583" i="16"/>
  <c r="I583" i="16"/>
  <c r="F583" i="16"/>
  <c r="G583" i="16"/>
  <c r="H583" i="16"/>
  <c r="J583" i="16"/>
  <c r="K583" i="16"/>
  <c r="L583" i="16"/>
  <c r="M583" i="16"/>
  <c r="N583" i="16"/>
  <c r="O583" i="16"/>
  <c r="P583" i="16"/>
  <c r="Q583" i="16"/>
  <c r="R583" i="16"/>
  <c r="C584" i="16"/>
  <c r="D584" i="16"/>
  <c r="E584" i="16"/>
  <c r="I584" i="16"/>
  <c r="F584" i="16"/>
  <c r="G584" i="16"/>
  <c r="H584" i="16"/>
  <c r="J584" i="16"/>
  <c r="K584" i="16"/>
  <c r="L584" i="16"/>
  <c r="M584" i="16"/>
  <c r="N584" i="16"/>
  <c r="O584" i="16"/>
  <c r="P584" i="16"/>
  <c r="Q584" i="16"/>
  <c r="R584" i="16"/>
  <c r="C585" i="16"/>
  <c r="D585" i="16"/>
  <c r="E585" i="16"/>
  <c r="I585" i="16"/>
  <c r="F585" i="16"/>
  <c r="G585" i="16"/>
  <c r="H585" i="16"/>
  <c r="J585" i="16"/>
  <c r="K585" i="16"/>
  <c r="L585" i="16"/>
  <c r="M585" i="16"/>
  <c r="N585" i="16"/>
  <c r="O585" i="16"/>
  <c r="P585" i="16"/>
  <c r="Q585" i="16"/>
  <c r="R585" i="16"/>
  <c r="C586" i="16"/>
  <c r="D586" i="16"/>
  <c r="E586" i="16"/>
  <c r="I586" i="16"/>
  <c r="F586" i="16"/>
  <c r="G586" i="16"/>
  <c r="H586" i="16"/>
  <c r="J586" i="16"/>
  <c r="K586" i="16"/>
  <c r="L586" i="16"/>
  <c r="M586" i="16"/>
  <c r="N586" i="16"/>
  <c r="O586" i="16"/>
  <c r="P586" i="16"/>
  <c r="Q586" i="16"/>
  <c r="R586" i="16"/>
  <c r="C587" i="16"/>
  <c r="D587" i="16"/>
  <c r="E587" i="16"/>
  <c r="I587" i="16"/>
  <c r="F587" i="16"/>
  <c r="G587" i="16"/>
  <c r="H587" i="16"/>
  <c r="J587" i="16"/>
  <c r="K587" i="16"/>
  <c r="L587" i="16"/>
  <c r="M587" i="16"/>
  <c r="N587" i="16"/>
  <c r="O587" i="16"/>
  <c r="P587" i="16"/>
  <c r="Q587" i="16"/>
  <c r="R587" i="16"/>
  <c r="C588" i="16"/>
  <c r="D588" i="16"/>
  <c r="E588" i="16"/>
  <c r="I588" i="16"/>
  <c r="F588" i="16"/>
  <c r="G588" i="16"/>
  <c r="H588" i="16"/>
  <c r="J588" i="16"/>
  <c r="K588" i="16"/>
  <c r="L588" i="16"/>
  <c r="M588" i="16"/>
  <c r="N588" i="16"/>
  <c r="O588" i="16"/>
  <c r="P588" i="16"/>
  <c r="Q588" i="16"/>
  <c r="R588" i="16"/>
  <c r="C589" i="16"/>
  <c r="D589" i="16"/>
  <c r="E589" i="16"/>
  <c r="I589" i="16"/>
  <c r="F589" i="16"/>
  <c r="G589" i="16"/>
  <c r="H589" i="16"/>
  <c r="J589" i="16"/>
  <c r="K589" i="16"/>
  <c r="L589" i="16"/>
  <c r="M589" i="16"/>
  <c r="N589" i="16"/>
  <c r="O589" i="16"/>
  <c r="P589" i="16"/>
  <c r="Q589" i="16"/>
  <c r="R589" i="16"/>
  <c r="C590" i="16"/>
  <c r="D590" i="16"/>
  <c r="E590" i="16"/>
  <c r="I590" i="16"/>
  <c r="F590" i="16"/>
  <c r="G590" i="16"/>
  <c r="H590" i="16"/>
  <c r="J590" i="16"/>
  <c r="K590" i="16"/>
  <c r="L590" i="16"/>
  <c r="M590" i="16"/>
  <c r="N590" i="16"/>
  <c r="O590" i="16"/>
  <c r="P590" i="16"/>
  <c r="Q590" i="16"/>
  <c r="R590" i="16"/>
  <c r="C591" i="16"/>
  <c r="D591" i="16"/>
  <c r="E591" i="16"/>
  <c r="I591" i="16"/>
  <c r="F591" i="16"/>
  <c r="G591" i="16"/>
  <c r="H591" i="16"/>
  <c r="J591" i="16"/>
  <c r="K591" i="16"/>
  <c r="L591" i="16"/>
  <c r="M591" i="16"/>
  <c r="N591" i="16"/>
  <c r="O591" i="16"/>
  <c r="P591" i="16"/>
  <c r="Q591" i="16"/>
  <c r="R591" i="16"/>
  <c r="C592" i="16"/>
  <c r="D592" i="16"/>
  <c r="E592" i="16"/>
  <c r="I592" i="16"/>
  <c r="F592" i="16"/>
  <c r="G592" i="16"/>
  <c r="H592" i="16"/>
  <c r="J592" i="16"/>
  <c r="K592" i="16"/>
  <c r="L592" i="16"/>
  <c r="M592" i="16"/>
  <c r="N592" i="16"/>
  <c r="O592" i="16"/>
  <c r="P592" i="16"/>
  <c r="Q592" i="16"/>
  <c r="R592" i="16"/>
  <c r="C593" i="16"/>
  <c r="D593" i="16"/>
  <c r="E593" i="16"/>
  <c r="I593" i="16"/>
  <c r="F593" i="16"/>
  <c r="G593" i="16"/>
  <c r="H593" i="16"/>
  <c r="J593" i="16"/>
  <c r="K593" i="16"/>
  <c r="L593" i="16"/>
  <c r="M593" i="16"/>
  <c r="N593" i="16"/>
  <c r="O593" i="16"/>
  <c r="P593" i="16"/>
  <c r="Q593" i="16"/>
  <c r="R593" i="16"/>
  <c r="C594" i="16"/>
  <c r="D594" i="16"/>
  <c r="E594" i="16"/>
  <c r="I594" i="16"/>
  <c r="F594" i="16"/>
  <c r="G594" i="16"/>
  <c r="H594" i="16"/>
  <c r="J594" i="16"/>
  <c r="K594" i="16"/>
  <c r="L594" i="16"/>
  <c r="M594" i="16"/>
  <c r="N594" i="16"/>
  <c r="O594" i="16"/>
  <c r="P594" i="16"/>
  <c r="Q594" i="16"/>
  <c r="R594" i="16"/>
  <c r="C595" i="16"/>
  <c r="D595" i="16"/>
  <c r="E595" i="16"/>
  <c r="I595" i="16"/>
  <c r="F595" i="16"/>
  <c r="G595" i="16"/>
  <c r="H595" i="16"/>
  <c r="J595" i="16"/>
  <c r="K595" i="16"/>
  <c r="L595" i="16"/>
  <c r="M595" i="16"/>
  <c r="N595" i="16"/>
  <c r="O595" i="16"/>
  <c r="P595" i="16"/>
  <c r="Q595" i="16"/>
  <c r="R595" i="16"/>
  <c r="C596" i="16"/>
  <c r="D596" i="16"/>
  <c r="E596" i="16"/>
  <c r="I596" i="16"/>
  <c r="F596" i="16"/>
  <c r="G596" i="16"/>
  <c r="H596" i="16"/>
  <c r="J596" i="16"/>
  <c r="K596" i="16"/>
  <c r="L596" i="16"/>
  <c r="M596" i="16"/>
  <c r="N596" i="16"/>
  <c r="O596" i="16"/>
  <c r="P596" i="16"/>
  <c r="Q596" i="16"/>
  <c r="R596" i="16"/>
  <c r="C597" i="16"/>
  <c r="D597" i="16"/>
  <c r="E597" i="16"/>
  <c r="I597" i="16"/>
  <c r="F597" i="16"/>
  <c r="G597" i="16"/>
  <c r="H597" i="16"/>
  <c r="J597" i="16"/>
  <c r="K597" i="16"/>
  <c r="L597" i="16"/>
  <c r="M597" i="16"/>
  <c r="N597" i="16"/>
  <c r="O597" i="16"/>
  <c r="P597" i="16"/>
  <c r="Q597" i="16"/>
  <c r="R597" i="16"/>
  <c r="C598" i="16"/>
  <c r="D598" i="16"/>
  <c r="E598" i="16"/>
  <c r="I598" i="16"/>
  <c r="F598" i="16"/>
  <c r="G598" i="16"/>
  <c r="H598" i="16"/>
  <c r="J598" i="16"/>
  <c r="K598" i="16"/>
  <c r="L598" i="16"/>
  <c r="M598" i="16"/>
  <c r="N598" i="16"/>
  <c r="O598" i="16"/>
  <c r="P598" i="16"/>
  <c r="Q598" i="16"/>
  <c r="R598" i="16"/>
  <c r="C599" i="16"/>
  <c r="D599" i="16"/>
  <c r="E599" i="16"/>
  <c r="I599" i="16"/>
  <c r="F599" i="16"/>
  <c r="G599" i="16"/>
  <c r="H599" i="16"/>
  <c r="J599" i="16"/>
  <c r="K599" i="16"/>
  <c r="L599" i="16"/>
  <c r="M599" i="16"/>
  <c r="N599" i="16"/>
  <c r="O599" i="16"/>
  <c r="P599" i="16"/>
  <c r="Q599" i="16"/>
  <c r="R599" i="16"/>
  <c r="C600" i="16"/>
  <c r="D600" i="16"/>
  <c r="E600" i="16"/>
  <c r="I600" i="16"/>
  <c r="F600" i="16"/>
  <c r="G600" i="16"/>
  <c r="H600" i="16"/>
  <c r="J600" i="16"/>
  <c r="K600" i="16"/>
  <c r="L600" i="16"/>
  <c r="M600" i="16"/>
  <c r="N600" i="16"/>
  <c r="O600" i="16"/>
  <c r="P600" i="16"/>
  <c r="Q600" i="16"/>
  <c r="R600" i="16"/>
  <c r="C601" i="16"/>
  <c r="D601" i="16"/>
  <c r="E601" i="16"/>
  <c r="I601" i="16"/>
  <c r="F601" i="16"/>
  <c r="G601" i="16"/>
  <c r="H601" i="16"/>
  <c r="J601" i="16"/>
  <c r="K601" i="16"/>
  <c r="L601" i="16"/>
  <c r="M601" i="16"/>
  <c r="N601" i="16"/>
  <c r="O601" i="16"/>
  <c r="P601" i="16"/>
  <c r="Q601" i="16"/>
  <c r="R601" i="16"/>
  <c r="C602" i="16"/>
  <c r="D602" i="16"/>
  <c r="E602" i="16"/>
  <c r="I602" i="16"/>
  <c r="F602" i="16"/>
  <c r="G602" i="16"/>
  <c r="H602" i="16"/>
  <c r="J602" i="16"/>
  <c r="K602" i="16"/>
  <c r="L602" i="16"/>
  <c r="M602" i="16"/>
  <c r="N602" i="16"/>
  <c r="O602" i="16"/>
  <c r="P602" i="16"/>
  <c r="Q602" i="16"/>
  <c r="R602" i="16"/>
  <c r="C603" i="16"/>
  <c r="D603" i="16"/>
  <c r="E603" i="16"/>
  <c r="I603" i="16"/>
  <c r="F603" i="16"/>
  <c r="G603" i="16"/>
  <c r="H603" i="16"/>
  <c r="J603" i="16"/>
  <c r="K603" i="16"/>
  <c r="L603" i="16"/>
  <c r="M603" i="16"/>
  <c r="N603" i="16"/>
  <c r="O603" i="16"/>
  <c r="P603" i="16"/>
  <c r="Q603" i="16"/>
  <c r="R603" i="16"/>
  <c r="C604" i="16"/>
  <c r="D604" i="16"/>
  <c r="E604" i="16"/>
  <c r="I604" i="16"/>
  <c r="F604" i="16"/>
  <c r="G604" i="16"/>
  <c r="H604" i="16"/>
  <c r="J604" i="16"/>
  <c r="K604" i="16"/>
  <c r="L604" i="16"/>
  <c r="M604" i="16"/>
  <c r="N604" i="16"/>
  <c r="O604" i="16"/>
  <c r="P604" i="16"/>
  <c r="Q604" i="16"/>
  <c r="R604" i="16"/>
  <c r="C605" i="16"/>
  <c r="D605" i="16"/>
  <c r="E605" i="16"/>
  <c r="I605" i="16"/>
  <c r="F605" i="16"/>
  <c r="G605" i="16"/>
  <c r="H605" i="16"/>
  <c r="J605" i="16"/>
  <c r="K605" i="16"/>
  <c r="L605" i="16"/>
  <c r="M605" i="16"/>
  <c r="N605" i="16"/>
  <c r="O605" i="16"/>
  <c r="P605" i="16"/>
  <c r="Q605" i="16"/>
  <c r="R605" i="16"/>
  <c r="C606" i="16"/>
  <c r="D606" i="16"/>
  <c r="E606" i="16"/>
  <c r="I606" i="16"/>
  <c r="F606" i="16"/>
  <c r="G606" i="16"/>
  <c r="H606" i="16"/>
  <c r="J606" i="16"/>
  <c r="K606" i="16"/>
  <c r="L606" i="16"/>
  <c r="M606" i="16"/>
  <c r="N606" i="16"/>
  <c r="O606" i="16"/>
  <c r="P606" i="16"/>
  <c r="Q606" i="16"/>
  <c r="R606" i="16"/>
  <c r="C607" i="16"/>
  <c r="D607" i="16"/>
  <c r="E607" i="16"/>
  <c r="I607" i="16"/>
  <c r="F607" i="16"/>
  <c r="G607" i="16"/>
  <c r="H607" i="16"/>
  <c r="J607" i="16"/>
  <c r="K607" i="16"/>
  <c r="L607" i="16"/>
  <c r="M607" i="16"/>
  <c r="N607" i="16"/>
  <c r="O607" i="16"/>
  <c r="P607" i="16"/>
  <c r="Q607" i="16"/>
  <c r="R607" i="16"/>
  <c r="C608" i="16"/>
  <c r="D608" i="16"/>
  <c r="E608" i="16"/>
  <c r="I608" i="16"/>
  <c r="F608" i="16"/>
  <c r="G608" i="16"/>
  <c r="H608" i="16"/>
  <c r="J608" i="16"/>
  <c r="K608" i="16"/>
  <c r="L608" i="16"/>
  <c r="M608" i="16"/>
  <c r="N608" i="16"/>
  <c r="O608" i="16"/>
  <c r="P608" i="16"/>
  <c r="Q608" i="16"/>
  <c r="R608" i="16"/>
  <c r="C609" i="16"/>
  <c r="D609" i="16"/>
  <c r="E609" i="16"/>
  <c r="I609" i="16"/>
  <c r="F609" i="16"/>
  <c r="G609" i="16"/>
  <c r="H609" i="16"/>
  <c r="J609" i="16"/>
  <c r="K609" i="16"/>
  <c r="L609" i="16"/>
  <c r="M609" i="16"/>
  <c r="N609" i="16"/>
  <c r="O609" i="16"/>
  <c r="P609" i="16"/>
  <c r="Q609" i="16"/>
  <c r="R609" i="16"/>
  <c r="C610" i="16"/>
  <c r="D610" i="16"/>
  <c r="E610" i="16"/>
  <c r="I610" i="16"/>
  <c r="F610" i="16"/>
  <c r="G610" i="16"/>
  <c r="H610" i="16"/>
  <c r="J610" i="16"/>
  <c r="K610" i="16"/>
  <c r="L610" i="16"/>
  <c r="M610" i="16"/>
  <c r="N610" i="16"/>
  <c r="O610" i="16"/>
  <c r="P610" i="16"/>
  <c r="Q610" i="16"/>
  <c r="R610" i="16"/>
  <c r="C611" i="16"/>
  <c r="D611" i="16"/>
  <c r="E611" i="16"/>
  <c r="I611" i="16"/>
  <c r="F611" i="16"/>
  <c r="G611" i="16"/>
  <c r="H611" i="16"/>
  <c r="J611" i="16"/>
  <c r="K611" i="16"/>
  <c r="L611" i="16"/>
  <c r="M611" i="16"/>
  <c r="N611" i="16"/>
  <c r="O611" i="16"/>
  <c r="P611" i="16"/>
  <c r="Q611" i="16"/>
  <c r="R611" i="16"/>
  <c r="C612" i="16"/>
  <c r="D612" i="16"/>
  <c r="E612" i="16"/>
  <c r="I612" i="16"/>
  <c r="F612" i="16"/>
  <c r="G612" i="16"/>
  <c r="H612" i="16"/>
  <c r="J612" i="16"/>
  <c r="K612" i="16"/>
  <c r="L612" i="16"/>
  <c r="M612" i="16"/>
  <c r="N612" i="16"/>
  <c r="O612" i="16"/>
  <c r="P612" i="16"/>
  <c r="Q612" i="16"/>
  <c r="R612" i="16"/>
  <c r="C613" i="16"/>
  <c r="D613" i="16"/>
  <c r="E613" i="16"/>
  <c r="I613" i="16"/>
  <c r="F613" i="16"/>
  <c r="G613" i="16"/>
  <c r="H613" i="16"/>
  <c r="J613" i="16"/>
  <c r="K613" i="16"/>
  <c r="L613" i="16"/>
  <c r="M613" i="16"/>
  <c r="N613" i="16"/>
  <c r="O613" i="16"/>
  <c r="P613" i="16"/>
  <c r="Q613" i="16"/>
  <c r="R613" i="16"/>
  <c r="C614" i="16"/>
  <c r="D614" i="16"/>
  <c r="E614" i="16"/>
  <c r="I614" i="16"/>
  <c r="F614" i="16"/>
  <c r="G614" i="16"/>
  <c r="H614" i="16"/>
  <c r="J614" i="16"/>
  <c r="K614" i="16"/>
  <c r="L614" i="16"/>
  <c r="M614" i="16"/>
  <c r="N614" i="16"/>
  <c r="O614" i="16"/>
  <c r="P614" i="16"/>
  <c r="Q614" i="16"/>
  <c r="R614" i="16"/>
  <c r="C615" i="16"/>
  <c r="D615" i="16"/>
  <c r="E615" i="16"/>
  <c r="I615" i="16"/>
  <c r="F615" i="16"/>
  <c r="G615" i="16"/>
  <c r="H615" i="16"/>
  <c r="J615" i="16"/>
  <c r="K615" i="16"/>
  <c r="L615" i="16"/>
  <c r="M615" i="16"/>
  <c r="N615" i="16"/>
  <c r="O615" i="16"/>
  <c r="P615" i="16"/>
  <c r="Q615" i="16"/>
  <c r="R615" i="16"/>
  <c r="C616" i="16"/>
  <c r="D616" i="16"/>
  <c r="E616" i="16"/>
  <c r="I616" i="16"/>
  <c r="F616" i="16"/>
  <c r="G616" i="16"/>
  <c r="H616" i="16"/>
  <c r="J616" i="16"/>
  <c r="K616" i="16"/>
  <c r="L616" i="16"/>
  <c r="M616" i="16"/>
  <c r="N616" i="16"/>
  <c r="O616" i="16"/>
  <c r="P616" i="16"/>
  <c r="Q616" i="16"/>
  <c r="R616" i="16"/>
  <c r="C617" i="16"/>
  <c r="D617" i="16"/>
  <c r="E617" i="16"/>
  <c r="I617" i="16"/>
  <c r="F617" i="16"/>
  <c r="G617" i="16"/>
  <c r="H617" i="16"/>
  <c r="J617" i="16"/>
  <c r="K617" i="16"/>
  <c r="L617" i="16"/>
  <c r="M617" i="16"/>
  <c r="N617" i="16"/>
  <c r="O617" i="16"/>
  <c r="P617" i="16"/>
  <c r="Q617" i="16"/>
  <c r="R617" i="16"/>
  <c r="C618" i="16"/>
  <c r="D618" i="16"/>
  <c r="E618" i="16"/>
  <c r="I618" i="16"/>
  <c r="F618" i="16"/>
  <c r="G618" i="16"/>
  <c r="H618" i="16"/>
  <c r="J618" i="16"/>
  <c r="K618" i="16"/>
  <c r="L618" i="16"/>
  <c r="M618" i="16"/>
  <c r="N618" i="16"/>
  <c r="O618" i="16"/>
  <c r="P618" i="16"/>
  <c r="Q618" i="16"/>
  <c r="R618" i="16"/>
  <c r="C619" i="16"/>
  <c r="D619" i="16"/>
  <c r="E619" i="16"/>
  <c r="I619" i="16"/>
  <c r="F619" i="16"/>
  <c r="G619" i="16"/>
  <c r="H619" i="16"/>
  <c r="J619" i="16"/>
  <c r="K619" i="16"/>
  <c r="L619" i="16"/>
  <c r="M619" i="16"/>
  <c r="N619" i="16"/>
  <c r="O619" i="16"/>
  <c r="P619" i="16"/>
  <c r="Q619" i="16"/>
  <c r="R619" i="16"/>
  <c r="C620" i="16"/>
  <c r="D620" i="16"/>
  <c r="E620" i="16"/>
  <c r="I620" i="16"/>
  <c r="F620" i="16"/>
  <c r="G620" i="16"/>
  <c r="H620" i="16"/>
  <c r="J620" i="16"/>
  <c r="K620" i="16"/>
  <c r="L620" i="16"/>
  <c r="M620" i="16"/>
  <c r="N620" i="16"/>
  <c r="O620" i="16"/>
  <c r="P620" i="16"/>
  <c r="Q620" i="16"/>
  <c r="R620" i="16"/>
  <c r="C621" i="16"/>
  <c r="D621" i="16"/>
  <c r="E621" i="16"/>
  <c r="I621" i="16"/>
  <c r="F621" i="16"/>
  <c r="G621" i="16"/>
  <c r="H621" i="16"/>
  <c r="J621" i="16"/>
  <c r="K621" i="16"/>
  <c r="L621" i="16"/>
  <c r="M621" i="16"/>
  <c r="N621" i="16"/>
  <c r="O621" i="16"/>
  <c r="P621" i="16"/>
  <c r="Q621" i="16"/>
  <c r="R621" i="16"/>
  <c r="C622" i="16"/>
  <c r="D622" i="16"/>
  <c r="E622" i="16"/>
  <c r="I622" i="16"/>
  <c r="F622" i="16"/>
  <c r="G622" i="16"/>
  <c r="H622" i="16"/>
  <c r="J622" i="16"/>
  <c r="K622" i="16"/>
  <c r="L622" i="16"/>
  <c r="M622" i="16"/>
  <c r="N622" i="16"/>
  <c r="O622" i="16"/>
  <c r="P622" i="16"/>
  <c r="Q622" i="16"/>
  <c r="R622" i="16"/>
  <c r="C623" i="16"/>
  <c r="D623" i="16"/>
  <c r="E623" i="16"/>
  <c r="I623" i="16"/>
  <c r="F623" i="16"/>
  <c r="G623" i="16"/>
  <c r="H623" i="16"/>
  <c r="J623" i="16"/>
  <c r="K623" i="16"/>
  <c r="L623" i="16"/>
  <c r="M623" i="16"/>
  <c r="N623" i="16"/>
  <c r="O623" i="16"/>
  <c r="P623" i="16"/>
  <c r="Q623" i="16"/>
  <c r="R623" i="16"/>
  <c r="C624" i="16"/>
  <c r="D624" i="16"/>
  <c r="E624" i="16"/>
  <c r="I624" i="16"/>
  <c r="F624" i="16"/>
  <c r="G624" i="16"/>
  <c r="H624" i="16"/>
  <c r="J624" i="16"/>
  <c r="K624" i="16"/>
  <c r="L624" i="16"/>
  <c r="M624" i="16"/>
  <c r="N624" i="16"/>
  <c r="O624" i="16"/>
  <c r="P624" i="16"/>
  <c r="Q624" i="16"/>
  <c r="R624" i="16"/>
  <c r="C625" i="16"/>
  <c r="D625" i="16"/>
  <c r="E625" i="16"/>
  <c r="I625" i="16"/>
  <c r="F625" i="16"/>
  <c r="G625" i="16"/>
  <c r="H625" i="16"/>
  <c r="J625" i="16"/>
  <c r="K625" i="16"/>
  <c r="L625" i="16"/>
  <c r="M625" i="16"/>
  <c r="N625" i="16"/>
  <c r="O625" i="16"/>
  <c r="P625" i="16"/>
  <c r="Q625" i="16"/>
  <c r="R625" i="16"/>
  <c r="C626" i="16"/>
  <c r="D626" i="16"/>
  <c r="E626" i="16"/>
  <c r="I626" i="16"/>
  <c r="F626" i="16"/>
  <c r="G626" i="16"/>
  <c r="H626" i="16"/>
  <c r="J626" i="16"/>
  <c r="K626" i="16"/>
  <c r="L626" i="16"/>
  <c r="M626" i="16"/>
  <c r="N626" i="16"/>
  <c r="O626" i="16"/>
  <c r="P626" i="16"/>
  <c r="Q626" i="16"/>
  <c r="R626" i="16"/>
  <c r="C627" i="16"/>
  <c r="D627" i="16"/>
  <c r="E627" i="16"/>
  <c r="I627" i="16"/>
  <c r="F627" i="16"/>
  <c r="G627" i="16"/>
  <c r="H627" i="16"/>
  <c r="J627" i="16"/>
  <c r="K627" i="16"/>
  <c r="L627" i="16"/>
  <c r="M627" i="16"/>
  <c r="N627" i="16"/>
  <c r="O627" i="16"/>
  <c r="P627" i="16"/>
  <c r="Q627" i="16"/>
  <c r="R627" i="16"/>
  <c r="C628" i="16"/>
  <c r="D628" i="16"/>
  <c r="E628" i="16"/>
  <c r="I628" i="16"/>
  <c r="F628" i="16"/>
  <c r="G628" i="16"/>
  <c r="H628" i="16"/>
  <c r="J628" i="16"/>
  <c r="K628" i="16"/>
  <c r="L628" i="16"/>
  <c r="M628" i="16"/>
  <c r="N628" i="16"/>
  <c r="O628" i="16"/>
  <c r="P628" i="16"/>
  <c r="Q628" i="16"/>
  <c r="R628" i="16"/>
  <c r="C629" i="16"/>
  <c r="D629" i="16"/>
  <c r="E629" i="16"/>
  <c r="I629" i="16"/>
  <c r="F629" i="16"/>
  <c r="G629" i="16"/>
  <c r="H629" i="16"/>
  <c r="J629" i="16"/>
  <c r="K629" i="16"/>
  <c r="L629" i="16"/>
  <c r="M629" i="16"/>
  <c r="N629" i="16"/>
  <c r="O629" i="16"/>
  <c r="P629" i="16"/>
  <c r="Q629" i="16"/>
  <c r="R629" i="16"/>
  <c r="C630" i="16"/>
  <c r="D630" i="16"/>
  <c r="E630" i="16"/>
  <c r="I630" i="16"/>
  <c r="F630" i="16"/>
  <c r="G630" i="16"/>
  <c r="H630" i="16"/>
  <c r="J630" i="16"/>
  <c r="K630" i="16"/>
  <c r="L630" i="16"/>
  <c r="M630" i="16"/>
  <c r="N630" i="16"/>
  <c r="O630" i="16"/>
  <c r="P630" i="16"/>
  <c r="Q630" i="16"/>
  <c r="R630" i="16"/>
  <c r="C631" i="16"/>
  <c r="D631" i="16"/>
  <c r="E631" i="16"/>
  <c r="I631" i="16"/>
  <c r="F631" i="16"/>
  <c r="G631" i="16"/>
  <c r="H631" i="16"/>
  <c r="J631" i="16"/>
  <c r="K631" i="16"/>
  <c r="L631" i="16"/>
  <c r="M631" i="16"/>
  <c r="N631" i="16"/>
  <c r="O631" i="16"/>
  <c r="P631" i="16"/>
  <c r="Q631" i="16"/>
  <c r="R631" i="16"/>
  <c r="C632" i="16"/>
  <c r="D632" i="16"/>
  <c r="E632" i="16"/>
  <c r="I632" i="16"/>
  <c r="F632" i="16"/>
  <c r="G632" i="16"/>
  <c r="H632" i="16"/>
  <c r="J632" i="16"/>
  <c r="K632" i="16"/>
  <c r="L632" i="16"/>
  <c r="M632" i="16"/>
  <c r="N632" i="16"/>
  <c r="O632" i="16"/>
  <c r="P632" i="16"/>
  <c r="Q632" i="16"/>
  <c r="R632" i="16"/>
  <c r="C633" i="16"/>
  <c r="D633" i="16"/>
  <c r="E633" i="16"/>
  <c r="I633" i="16"/>
  <c r="F633" i="16"/>
  <c r="G633" i="16"/>
  <c r="H633" i="16"/>
  <c r="J633" i="16"/>
  <c r="K633" i="16"/>
  <c r="L633" i="16"/>
  <c r="M633" i="16"/>
  <c r="N633" i="16"/>
  <c r="O633" i="16"/>
  <c r="P633" i="16"/>
  <c r="Q633" i="16"/>
  <c r="R633" i="16"/>
  <c r="C634" i="16"/>
  <c r="D634" i="16"/>
  <c r="E634" i="16"/>
  <c r="I634" i="16"/>
  <c r="F634" i="16"/>
  <c r="G634" i="16"/>
  <c r="H634" i="16"/>
  <c r="J634" i="16"/>
  <c r="K634" i="16"/>
  <c r="L634" i="16"/>
  <c r="M634" i="16"/>
  <c r="N634" i="16"/>
  <c r="O634" i="16"/>
  <c r="P634" i="16"/>
  <c r="Q634" i="16"/>
  <c r="R634" i="16"/>
  <c r="C635" i="16"/>
  <c r="D635" i="16"/>
  <c r="E635" i="16"/>
  <c r="I635" i="16"/>
  <c r="F635" i="16"/>
  <c r="G635" i="16"/>
  <c r="H635" i="16"/>
  <c r="J635" i="16"/>
  <c r="K635" i="16"/>
  <c r="L635" i="16"/>
  <c r="M635" i="16"/>
  <c r="N635" i="16"/>
  <c r="O635" i="16"/>
  <c r="P635" i="16"/>
  <c r="Q635" i="16"/>
  <c r="R635" i="16"/>
  <c r="C636" i="16"/>
  <c r="D636" i="16"/>
  <c r="E636" i="16"/>
  <c r="I636" i="16"/>
  <c r="F636" i="16"/>
  <c r="G636" i="16"/>
  <c r="H636" i="16"/>
  <c r="J636" i="16"/>
  <c r="K636" i="16"/>
  <c r="L636" i="16"/>
  <c r="M636" i="16"/>
  <c r="N636" i="16"/>
  <c r="O636" i="16"/>
  <c r="P636" i="16"/>
  <c r="Q636" i="16"/>
  <c r="R636" i="16"/>
  <c r="C637" i="16"/>
  <c r="D637" i="16"/>
  <c r="E637" i="16"/>
  <c r="I637" i="16"/>
  <c r="F637" i="16"/>
  <c r="G637" i="16"/>
  <c r="H637" i="16"/>
  <c r="J637" i="16"/>
  <c r="K637" i="16"/>
  <c r="L637" i="16"/>
  <c r="M637" i="16"/>
  <c r="N637" i="16"/>
  <c r="O637" i="16"/>
  <c r="P637" i="16"/>
  <c r="Q637" i="16"/>
  <c r="R637" i="16"/>
  <c r="C638" i="16"/>
  <c r="D638" i="16"/>
  <c r="E638" i="16"/>
  <c r="I638" i="16"/>
  <c r="F638" i="16"/>
  <c r="G638" i="16"/>
  <c r="H638" i="16"/>
  <c r="J638" i="16"/>
  <c r="K638" i="16"/>
  <c r="L638" i="16"/>
  <c r="M638" i="16"/>
  <c r="N638" i="16"/>
  <c r="O638" i="16"/>
  <c r="P638" i="16"/>
  <c r="Q638" i="16"/>
  <c r="R638" i="16"/>
  <c r="C639" i="16"/>
  <c r="D639" i="16"/>
  <c r="E639" i="16"/>
  <c r="I639" i="16"/>
  <c r="F639" i="16"/>
  <c r="G639" i="16"/>
  <c r="H639" i="16"/>
  <c r="J639" i="16"/>
  <c r="K639" i="16"/>
  <c r="L639" i="16"/>
  <c r="M639" i="16"/>
  <c r="N639" i="16"/>
  <c r="O639" i="16"/>
  <c r="P639" i="16"/>
  <c r="Q639" i="16"/>
  <c r="R639" i="16"/>
  <c r="C640" i="16"/>
  <c r="D640" i="16"/>
  <c r="E640" i="16"/>
  <c r="I640" i="16"/>
  <c r="F640" i="16"/>
  <c r="G640" i="16"/>
  <c r="H640" i="16"/>
  <c r="J640" i="16"/>
  <c r="K640" i="16"/>
  <c r="L640" i="16"/>
  <c r="M640" i="16"/>
  <c r="N640" i="16"/>
  <c r="O640" i="16"/>
  <c r="P640" i="16"/>
  <c r="Q640" i="16"/>
  <c r="R640" i="16"/>
  <c r="C641" i="16"/>
  <c r="D641" i="16"/>
  <c r="E641" i="16"/>
  <c r="I641" i="16"/>
  <c r="F641" i="16"/>
  <c r="G641" i="16"/>
  <c r="H641" i="16"/>
  <c r="J641" i="16"/>
  <c r="K641" i="16"/>
  <c r="L641" i="16"/>
  <c r="M641" i="16"/>
  <c r="N641" i="16"/>
  <c r="O641" i="16"/>
  <c r="P641" i="16"/>
  <c r="Q641" i="16"/>
  <c r="R641" i="16"/>
  <c r="C642" i="16"/>
  <c r="D642" i="16"/>
  <c r="E642" i="16"/>
  <c r="I642" i="16"/>
  <c r="F642" i="16"/>
  <c r="G642" i="16"/>
  <c r="H642" i="16"/>
  <c r="J642" i="16"/>
  <c r="K642" i="16"/>
  <c r="L642" i="16"/>
  <c r="M642" i="16"/>
  <c r="N642" i="16"/>
  <c r="O642" i="16"/>
  <c r="P642" i="16"/>
  <c r="Q642" i="16"/>
  <c r="R642" i="16"/>
  <c r="C643" i="16"/>
  <c r="D643" i="16"/>
  <c r="E643" i="16"/>
  <c r="I643" i="16"/>
  <c r="F643" i="16"/>
  <c r="G643" i="16"/>
  <c r="H643" i="16"/>
  <c r="J643" i="16"/>
  <c r="K643" i="16"/>
  <c r="L643" i="16"/>
  <c r="M643" i="16"/>
  <c r="N643" i="16"/>
  <c r="O643" i="16"/>
  <c r="P643" i="16"/>
  <c r="Q643" i="16"/>
  <c r="R643" i="16"/>
  <c r="C644" i="16"/>
  <c r="D644" i="16"/>
  <c r="E644" i="16"/>
  <c r="I644" i="16"/>
  <c r="F644" i="16"/>
  <c r="G644" i="16"/>
  <c r="H644" i="16"/>
  <c r="J644" i="16"/>
  <c r="K644" i="16"/>
  <c r="L644" i="16"/>
  <c r="M644" i="16"/>
  <c r="N644" i="16"/>
  <c r="O644" i="16"/>
  <c r="P644" i="16"/>
  <c r="Q644" i="16"/>
  <c r="R644" i="16"/>
  <c r="C645" i="16"/>
  <c r="D645" i="16"/>
  <c r="E645" i="16"/>
  <c r="I645" i="16"/>
  <c r="F645" i="16"/>
  <c r="G645" i="16"/>
  <c r="H645" i="16"/>
  <c r="J645" i="16"/>
  <c r="K645" i="16"/>
  <c r="L645" i="16"/>
  <c r="M645" i="16"/>
  <c r="N645" i="16"/>
  <c r="O645" i="16"/>
  <c r="P645" i="16"/>
  <c r="Q645" i="16"/>
  <c r="R645" i="16"/>
  <c r="C646" i="16"/>
  <c r="D646" i="16"/>
  <c r="E646" i="16"/>
  <c r="I646" i="16"/>
  <c r="F646" i="16"/>
  <c r="G646" i="16"/>
  <c r="H646" i="16"/>
  <c r="J646" i="16"/>
  <c r="K646" i="16"/>
  <c r="L646" i="16"/>
  <c r="M646" i="16"/>
  <c r="N646" i="16"/>
  <c r="O646" i="16"/>
  <c r="P646" i="16"/>
  <c r="Q646" i="16"/>
  <c r="R646" i="16"/>
  <c r="C647" i="16"/>
  <c r="D647" i="16"/>
  <c r="E647" i="16"/>
  <c r="I647" i="16"/>
  <c r="F647" i="16"/>
  <c r="G647" i="16"/>
  <c r="H647" i="16"/>
  <c r="J647" i="16"/>
  <c r="K647" i="16"/>
  <c r="L647" i="16"/>
  <c r="M647" i="16"/>
  <c r="N647" i="16"/>
  <c r="O647" i="16"/>
  <c r="P647" i="16"/>
  <c r="Q647" i="16"/>
  <c r="R647" i="16"/>
  <c r="C648" i="16"/>
  <c r="D648" i="16"/>
  <c r="E648" i="16"/>
  <c r="I648" i="16"/>
  <c r="F648" i="16"/>
  <c r="G648" i="16"/>
  <c r="H648" i="16"/>
  <c r="J648" i="16"/>
  <c r="K648" i="16"/>
  <c r="L648" i="16"/>
  <c r="M648" i="16"/>
  <c r="N648" i="16"/>
  <c r="O648" i="16"/>
  <c r="P648" i="16"/>
  <c r="Q648" i="16"/>
  <c r="R648" i="16"/>
  <c r="C649" i="16"/>
  <c r="D649" i="16"/>
  <c r="E649" i="16"/>
  <c r="I649" i="16"/>
  <c r="F649" i="16"/>
  <c r="G649" i="16"/>
  <c r="H649" i="16"/>
  <c r="J649" i="16"/>
  <c r="K649" i="16"/>
  <c r="L649" i="16"/>
  <c r="M649" i="16"/>
  <c r="N649" i="16"/>
  <c r="O649" i="16"/>
  <c r="P649" i="16"/>
  <c r="Q649" i="16"/>
  <c r="R649" i="16"/>
  <c r="C650" i="16"/>
  <c r="D650" i="16"/>
  <c r="E650" i="16"/>
  <c r="I650" i="16"/>
  <c r="F650" i="16"/>
  <c r="G650" i="16"/>
  <c r="H650" i="16"/>
  <c r="J650" i="16"/>
  <c r="K650" i="16"/>
  <c r="L650" i="16"/>
  <c r="M650" i="16"/>
  <c r="N650" i="16"/>
  <c r="O650" i="16"/>
  <c r="P650" i="16"/>
  <c r="Q650" i="16"/>
  <c r="R650" i="16"/>
  <c r="C651" i="16"/>
  <c r="D651" i="16"/>
  <c r="E651" i="16"/>
  <c r="I651" i="16"/>
  <c r="F651" i="16"/>
  <c r="G651" i="16"/>
  <c r="H651" i="16"/>
  <c r="J651" i="16"/>
  <c r="K651" i="16"/>
  <c r="L651" i="16"/>
  <c r="M651" i="16"/>
  <c r="N651" i="16"/>
  <c r="O651" i="16"/>
  <c r="P651" i="16"/>
  <c r="Q651" i="16"/>
  <c r="R651" i="16"/>
  <c r="C652" i="16"/>
  <c r="D652" i="16"/>
  <c r="E652" i="16"/>
  <c r="I652" i="16"/>
  <c r="F652" i="16"/>
  <c r="G652" i="16"/>
  <c r="H652" i="16"/>
  <c r="J652" i="16"/>
  <c r="K652" i="16"/>
  <c r="L652" i="16"/>
  <c r="M652" i="16"/>
  <c r="N652" i="16"/>
  <c r="O652" i="16"/>
  <c r="P652" i="16"/>
  <c r="Q652" i="16"/>
  <c r="R652" i="16"/>
  <c r="C653" i="16"/>
  <c r="D653" i="16"/>
  <c r="E653" i="16"/>
  <c r="I653" i="16"/>
  <c r="F653" i="16"/>
  <c r="G653" i="16"/>
  <c r="H653" i="16"/>
  <c r="J653" i="16"/>
  <c r="K653" i="16"/>
  <c r="L653" i="16"/>
  <c r="M653" i="16"/>
  <c r="N653" i="16"/>
  <c r="O653" i="16"/>
  <c r="P653" i="16"/>
  <c r="Q653" i="16"/>
  <c r="R653" i="16"/>
  <c r="C654" i="16"/>
  <c r="D654" i="16"/>
  <c r="E654" i="16"/>
  <c r="I654" i="16"/>
  <c r="F654" i="16"/>
  <c r="G654" i="16"/>
  <c r="H654" i="16"/>
  <c r="J654" i="16"/>
  <c r="K654" i="16"/>
  <c r="L654" i="16"/>
  <c r="M654" i="16"/>
  <c r="N654" i="16"/>
  <c r="O654" i="16"/>
  <c r="P654" i="16"/>
  <c r="Q654" i="16"/>
  <c r="R654" i="16"/>
  <c r="C655" i="16"/>
  <c r="D655" i="16"/>
  <c r="E655" i="16"/>
  <c r="I655" i="16"/>
  <c r="F655" i="16"/>
  <c r="G655" i="16"/>
  <c r="H655" i="16"/>
  <c r="J655" i="16"/>
  <c r="K655" i="16"/>
  <c r="L655" i="16"/>
  <c r="M655" i="16"/>
  <c r="N655" i="16"/>
  <c r="O655" i="16"/>
  <c r="P655" i="16"/>
  <c r="Q655" i="16"/>
  <c r="R655" i="16"/>
  <c r="C656" i="16"/>
  <c r="D656" i="16"/>
  <c r="E656" i="16"/>
  <c r="I656" i="16"/>
  <c r="F656" i="16"/>
  <c r="G656" i="16"/>
  <c r="H656" i="16"/>
  <c r="J656" i="16"/>
  <c r="K656" i="16"/>
  <c r="L656" i="16"/>
  <c r="M656" i="16"/>
  <c r="N656" i="16"/>
  <c r="O656" i="16"/>
  <c r="P656" i="16"/>
  <c r="Q656" i="16"/>
  <c r="R656" i="16"/>
  <c r="C657" i="16"/>
  <c r="D657" i="16"/>
  <c r="E657" i="16"/>
  <c r="I657" i="16"/>
  <c r="F657" i="16"/>
  <c r="G657" i="16"/>
  <c r="H657" i="16"/>
  <c r="J657" i="16"/>
  <c r="K657" i="16"/>
  <c r="L657" i="16"/>
  <c r="M657" i="16"/>
  <c r="N657" i="16"/>
  <c r="O657" i="16"/>
  <c r="P657" i="16"/>
  <c r="Q657" i="16"/>
  <c r="R657" i="16"/>
  <c r="C658" i="16"/>
  <c r="D658" i="16"/>
  <c r="E658" i="16"/>
  <c r="I658" i="16"/>
  <c r="F658" i="16"/>
  <c r="G658" i="16"/>
  <c r="H658" i="16"/>
  <c r="J658" i="16"/>
  <c r="K658" i="16"/>
  <c r="L658" i="16"/>
  <c r="M658" i="16"/>
  <c r="N658" i="16"/>
  <c r="O658" i="16"/>
  <c r="P658" i="16"/>
  <c r="Q658" i="16"/>
  <c r="R658" i="16"/>
  <c r="C659" i="16"/>
  <c r="D659" i="16"/>
  <c r="E659" i="16"/>
  <c r="I659" i="16"/>
  <c r="F659" i="16"/>
  <c r="G659" i="16"/>
  <c r="H659" i="16"/>
  <c r="J659" i="16"/>
  <c r="K659" i="16"/>
  <c r="L659" i="16"/>
  <c r="M659" i="16"/>
  <c r="N659" i="16"/>
  <c r="O659" i="16"/>
  <c r="P659" i="16"/>
  <c r="Q659" i="16"/>
  <c r="R659" i="16"/>
  <c r="C660" i="16"/>
  <c r="D660" i="16"/>
  <c r="E660" i="16"/>
  <c r="I660" i="16"/>
  <c r="F660" i="16"/>
  <c r="G660" i="16"/>
  <c r="H660" i="16"/>
  <c r="J660" i="16"/>
  <c r="K660" i="16"/>
  <c r="L660" i="16"/>
  <c r="M660" i="16"/>
  <c r="N660" i="16"/>
  <c r="O660" i="16"/>
  <c r="P660" i="16"/>
  <c r="Q660" i="16"/>
  <c r="R660" i="16"/>
  <c r="C661" i="16"/>
  <c r="D661" i="16"/>
  <c r="E661" i="16"/>
  <c r="I661" i="16"/>
  <c r="F661" i="16"/>
  <c r="G661" i="16"/>
  <c r="H661" i="16"/>
  <c r="J661" i="16"/>
  <c r="K661" i="16"/>
  <c r="L661" i="16"/>
  <c r="M661" i="16"/>
  <c r="N661" i="16"/>
  <c r="O661" i="16"/>
  <c r="P661" i="16"/>
  <c r="Q661" i="16"/>
  <c r="R661" i="16"/>
  <c r="C662" i="16"/>
  <c r="D662" i="16"/>
  <c r="E662" i="16"/>
  <c r="I662" i="16"/>
  <c r="F662" i="16"/>
  <c r="G662" i="16"/>
  <c r="H662" i="16"/>
  <c r="J662" i="16"/>
  <c r="K662" i="16"/>
  <c r="L662" i="16"/>
  <c r="M662" i="16"/>
  <c r="N662" i="16"/>
  <c r="O662" i="16"/>
  <c r="P662" i="16"/>
  <c r="Q662" i="16"/>
  <c r="R662" i="16"/>
  <c r="C663" i="16"/>
  <c r="D663" i="16"/>
  <c r="E663" i="16"/>
  <c r="I663" i="16"/>
  <c r="F663" i="16"/>
  <c r="G663" i="16"/>
  <c r="H663" i="16"/>
  <c r="J663" i="16"/>
  <c r="K663" i="16"/>
  <c r="L663" i="16"/>
  <c r="M663" i="16"/>
  <c r="N663" i="16"/>
  <c r="O663" i="16"/>
  <c r="P663" i="16"/>
  <c r="Q663" i="16"/>
  <c r="R663" i="16"/>
  <c r="C664" i="16"/>
  <c r="D664" i="16"/>
  <c r="E664" i="16"/>
  <c r="I664" i="16"/>
  <c r="F664" i="16"/>
  <c r="G664" i="16"/>
  <c r="H664" i="16"/>
  <c r="J664" i="16"/>
  <c r="K664" i="16"/>
  <c r="L664" i="16"/>
  <c r="M664" i="16"/>
  <c r="N664" i="16"/>
  <c r="O664" i="16"/>
  <c r="P664" i="16"/>
  <c r="Q664" i="16"/>
  <c r="R664" i="16"/>
  <c r="C665" i="16"/>
  <c r="D665" i="16"/>
  <c r="E665" i="16"/>
  <c r="I665" i="16"/>
  <c r="F665" i="16"/>
  <c r="G665" i="16"/>
  <c r="H665" i="16"/>
  <c r="J665" i="16"/>
  <c r="K665" i="16"/>
  <c r="L665" i="16"/>
  <c r="M665" i="16"/>
  <c r="N665" i="16"/>
  <c r="O665" i="16"/>
  <c r="P665" i="16"/>
  <c r="Q665" i="16"/>
  <c r="R665" i="16"/>
  <c r="C666" i="16"/>
  <c r="D666" i="16"/>
  <c r="E666" i="16"/>
  <c r="I666" i="16"/>
  <c r="F666" i="16"/>
  <c r="G666" i="16"/>
  <c r="H666" i="16"/>
  <c r="J666" i="16"/>
  <c r="K666" i="16"/>
  <c r="L666" i="16"/>
  <c r="M666" i="16"/>
  <c r="N666" i="16"/>
  <c r="O666" i="16"/>
  <c r="P666" i="16"/>
  <c r="Q666" i="16"/>
  <c r="R666" i="16"/>
  <c r="C667" i="16"/>
  <c r="D667" i="16"/>
  <c r="E667" i="16"/>
  <c r="I667" i="16"/>
  <c r="F667" i="16"/>
  <c r="G667" i="16"/>
  <c r="H667" i="16"/>
  <c r="J667" i="16"/>
  <c r="K667" i="16"/>
  <c r="L667" i="16"/>
  <c r="M667" i="16"/>
  <c r="N667" i="16"/>
  <c r="O667" i="16"/>
  <c r="P667" i="16"/>
  <c r="Q667" i="16"/>
  <c r="R667" i="16"/>
  <c r="C668" i="16"/>
  <c r="D668" i="16"/>
  <c r="E668" i="16"/>
  <c r="I668" i="16"/>
  <c r="F668" i="16"/>
  <c r="G668" i="16"/>
  <c r="H668" i="16"/>
  <c r="J668" i="16"/>
  <c r="K668" i="16"/>
  <c r="L668" i="16"/>
  <c r="M668" i="16"/>
  <c r="N668" i="16"/>
  <c r="O668" i="16"/>
  <c r="P668" i="16"/>
  <c r="Q668" i="16"/>
  <c r="R668" i="16"/>
  <c r="C669" i="16"/>
  <c r="D669" i="16"/>
  <c r="E669" i="16"/>
  <c r="I669" i="16"/>
  <c r="F669" i="16"/>
  <c r="G669" i="16"/>
  <c r="H669" i="16"/>
  <c r="J669" i="16"/>
  <c r="K669" i="16"/>
  <c r="L669" i="16"/>
  <c r="M669" i="16"/>
  <c r="N669" i="16"/>
  <c r="O669" i="16"/>
  <c r="P669" i="16"/>
  <c r="Q669" i="16"/>
  <c r="R669" i="16"/>
  <c r="C670" i="16"/>
  <c r="D670" i="16"/>
  <c r="E670" i="16"/>
  <c r="I670" i="16"/>
  <c r="F670" i="16"/>
  <c r="G670" i="16"/>
  <c r="H670" i="16"/>
  <c r="J670" i="16"/>
  <c r="K670" i="16"/>
  <c r="L670" i="16"/>
  <c r="M670" i="16"/>
  <c r="N670" i="16"/>
  <c r="O670" i="16"/>
  <c r="P670" i="16"/>
  <c r="Q670" i="16"/>
  <c r="R670" i="16"/>
  <c r="C671" i="16"/>
  <c r="D671" i="16"/>
  <c r="E671" i="16"/>
  <c r="I671" i="16"/>
  <c r="F671" i="16"/>
  <c r="G671" i="16"/>
  <c r="H671" i="16"/>
  <c r="J671" i="16"/>
  <c r="K671" i="16"/>
  <c r="L671" i="16"/>
  <c r="M671" i="16"/>
  <c r="N671" i="16"/>
  <c r="O671" i="16"/>
  <c r="P671" i="16"/>
  <c r="Q671" i="16"/>
  <c r="R671" i="16"/>
  <c r="C672" i="16"/>
  <c r="D672" i="16"/>
  <c r="E672" i="16"/>
  <c r="I672" i="16"/>
  <c r="F672" i="16"/>
  <c r="G672" i="16"/>
  <c r="H672" i="16"/>
  <c r="J672" i="16"/>
  <c r="K672" i="16"/>
  <c r="L672" i="16"/>
  <c r="M672" i="16"/>
  <c r="N672" i="16"/>
  <c r="O672" i="16"/>
  <c r="P672" i="16"/>
  <c r="Q672" i="16"/>
  <c r="R672" i="16"/>
  <c r="C673" i="16"/>
  <c r="D673" i="16"/>
  <c r="E673" i="16"/>
  <c r="I673" i="16"/>
  <c r="F673" i="16"/>
  <c r="G673" i="16"/>
  <c r="H673" i="16"/>
  <c r="J673" i="16"/>
  <c r="K673" i="16"/>
  <c r="L673" i="16"/>
  <c r="M673" i="16"/>
  <c r="N673" i="16"/>
  <c r="O673" i="16"/>
  <c r="P673" i="16"/>
  <c r="Q673" i="16"/>
  <c r="R673" i="16"/>
  <c r="C674" i="16"/>
  <c r="D674" i="16"/>
  <c r="E674" i="16"/>
  <c r="I674" i="16"/>
  <c r="F674" i="16"/>
  <c r="G674" i="16"/>
  <c r="H674" i="16"/>
  <c r="J674" i="16"/>
  <c r="K674" i="16"/>
  <c r="L674" i="16"/>
  <c r="M674" i="16"/>
  <c r="N674" i="16"/>
  <c r="O674" i="16"/>
  <c r="P674" i="16"/>
  <c r="Q674" i="16"/>
  <c r="R674" i="16"/>
  <c r="C675" i="16"/>
  <c r="D675" i="16"/>
  <c r="E675" i="16"/>
  <c r="I675" i="16"/>
  <c r="F675" i="16"/>
  <c r="G675" i="16"/>
  <c r="H675" i="16"/>
  <c r="J675" i="16"/>
  <c r="K675" i="16"/>
  <c r="L675" i="16"/>
  <c r="M675" i="16"/>
  <c r="N675" i="16"/>
  <c r="O675" i="16"/>
  <c r="P675" i="16"/>
  <c r="Q675" i="16"/>
  <c r="R675" i="16"/>
  <c r="C676" i="16"/>
  <c r="D676" i="16"/>
  <c r="E676" i="16"/>
  <c r="I676" i="16"/>
  <c r="F676" i="16"/>
  <c r="G676" i="16"/>
  <c r="H676" i="16"/>
  <c r="J676" i="16"/>
  <c r="K676" i="16"/>
  <c r="L676" i="16"/>
  <c r="M676" i="16"/>
  <c r="N676" i="16"/>
  <c r="O676" i="16"/>
  <c r="P676" i="16"/>
  <c r="Q676" i="16"/>
  <c r="R676" i="16"/>
  <c r="C677" i="16"/>
  <c r="D677" i="16"/>
  <c r="E677" i="16"/>
  <c r="I677" i="16"/>
  <c r="F677" i="16"/>
  <c r="G677" i="16"/>
  <c r="H677" i="16"/>
  <c r="J677" i="16"/>
  <c r="K677" i="16"/>
  <c r="L677" i="16"/>
  <c r="M677" i="16"/>
  <c r="N677" i="16"/>
  <c r="O677" i="16"/>
  <c r="P677" i="16"/>
  <c r="Q677" i="16"/>
  <c r="R677" i="16"/>
  <c r="C678" i="16"/>
  <c r="D678" i="16"/>
  <c r="E678" i="16"/>
  <c r="I678" i="16"/>
  <c r="F678" i="16"/>
  <c r="G678" i="16"/>
  <c r="H678" i="16"/>
  <c r="J678" i="16"/>
  <c r="K678" i="16"/>
  <c r="L678" i="16"/>
  <c r="M678" i="16"/>
  <c r="N678" i="16"/>
  <c r="O678" i="16"/>
  <c r="P678" i="16"/>
  <c r="Q678" i="16"/>
  <c r="R678" i="16"/>
  <c r="C679" i="16"/>
  <c r="D679" i="16"/>
  <c r="E679" i="16"/>
  <c r="I679" i="16"/>
  <c r="F679" i="16"/>
  <c r="G679" i="16"/>
  <c r="H679" i="16"/>
  <c r="J679" i="16"/>
  <c r="K679" i="16"/>
  <c r="L679" i="16"/>
  <c r="M679" i="16"/>
  <c r="N679" i="16"/>
  <c r="O679" i="16"/>
  <c r="P679" i="16"/>
  <c r="Q679" i="16"/>
  <c r="R679" i="16"/>
  <c r="C680" i="16"/>
  <c r="D680" i="16"/>
  <c r="E680" i="16"/>
  <c r="I680" i="16"/>
  <c r="F680" i="16"/>
  <c r="G680" i="16"/>
  <c r="H680" i="16"/>
  <c r="J680" i="16"/>
  <c r="K680" i="16"/>
  <c r="L680" i="16"/>
  <c r="M680" i="16"/>
  <c r="N680" i="16"/>
  <c r="O680" i="16"/>
  <c r="P680" i="16"/>
  <c r="Q680" i="16"/>
  <c r="R680" i="16"/>
  <c r="C681" i="16"/>
  <c r="D681" i="16"/>
  <c r="E681" i="16"/>
  <c r="I681" i="16"/>
  <c r="F681" i="16"/>
  <c r="G681" i="16"/>
  <c r="H681" i="16"/>
  <c r="J681" i="16"/>
  <c r="K681" i="16"/>
  <c r="L681" i="16"/>
  <c r="M681" i="16"/>
  <c r="N681" i="16"/>
  <c r="O681" i="16"/>
  <c r="P681" i="16"/>
  <c r="Q681" i="16"/>
  <c r="R681" i="16"/>
  <c r="C682" i="16"/>
  <c r="D682" i="16"/>
  <c r="E682" i="16"/>
  <c r="I682" i="16"/>
  <c r="F682" i="16"/>
  <c r="G682" i="16"/>
  <c r="H682" i="16"/>
  <c r="J682" i="16"/>
  <c r="K682" i="16"/>
  <c r="L682" i="16"/>
  <c r="M682" i="16"/>
  <c r="N682" i="16"/>
  <c r="O682" i="16"/>
  <c r="P682" i="16"/>
  <c r="Q682" i="16"/>
  <c r="R682" i="16"/>
  <c r="C683" i="16"/>
  <c r="D683" i="16"/>
  <c r="E683" i="16"/>
  <c r="I683" i="16"/>
  <c r="F683" i="16"/>
  <c r="G683" i="16"/>
  <c r="H683" i="16"/>
  <c r="J683" i="16"/>
  <c r="K683" i="16"/>
  <c r="L683" i="16"/>
  <c r="M683" i="16"/>
  <c r="N683" i="16"/>
  <c r="O683" i="16"/>
  <c r="P683" i="16"/>
  <c r="Q683" i="16"/>
  <c r="R683" i="16"/>
  <c r="C684" i="16"/>
  <c r="D684" i="16"/>
  <c r="E684" i="16"/>
  <c r="I684" i="16"/>
  <c r="F684" i="16"/>
  <c r="G684" i="16"/>
  <c r="H684" i="16"/>
  <c r="J684" i="16"/>
  <c r="K684" i="16"/>
  <c r="L684" i="16"/>
  <c r="M684" i="16"/>
  <c r="N684" i="16"/>
  <c r="O684" i="16"/>
  <c r="P684" i="16"/>
  <c r="Q684" i="16"/>
  <c r="R684" i="16"/>
  <c r="C685" i="16"/>
  <c r="D685" i="16"/>
  <c r="E685" i="16"/>
  <c r="I685" i="16"/>
  <c r="F685" i="16"/>
  <c r="G685" i="16"/>
  <c r="H685" i="16"/>
  <c r="J685" i="16"/>
  <c r="K685" i="16"/>
  <c r="L685" i="16"/>
  <c r="M685" i="16"/>
  <c r="N685" i="16"/>
  <c r="O685" i="16"/>
  <c r="P685" i="16"/>
  <c r="Q685" i="16"/>
  <c r="R685" i="16"/>
  <c r="C686" i="16"/>
  <c r="D686" i="16"/>
  <c r="E686" i="16"/>
  <c r="I686" i="16"/>
  <c r="F686" i="16"/>
  <c r="G686" i="16"/>
  <c r="H686" i="16"/>
  <c r="J686" i="16"/>
  <c r="K686" i="16"/>
  <c r="L686" i="16"/>
  <c r="M686" i="16"/>
  <c r="N686" i="16"/>
  <c r="O686" i="16"/>
  <c r="P686" i="16"/>
  <c r="Q686" i="16"/>
  <c r="R686" i="16"/>
  <c r="C687" i="16"/>
  <c r="D687" i="16"/>
  <c r="E687" i="16"/>
  <c r="I687" i="16"/>
  <c r="F687" i="16"/>
  <c r="G687" i="16"/>
  <c r="H687" i="16"/>
  <c r="J687" i="16"/>
  <c r="K687" i="16"/>
  <c r="L687" i="16"/>
  <c r="M687" i="16"/>
  <c r="N687" i="16"/>
  <c r="O687" i="16"/>
  <c r="P687" i="16"/>
  <c r="Q687" i="16"/>
  <c r="R687" i="16"/>
  <c r="C688" i="16"/>
  <c r="D688" i="16"/>
  <c r="E688" i="16"/>
  <c r="I688" i="16"/>
  <c r="F688" i="16"/>
  <c r="G688" i="16"/>
  <c r="H688" i="16"/>
  <c r="J688" i="16"/>
  <c r="K688" i="16"/>
  <c r="L688" i="16"/>
  <c r="M688" i="16"/>
  <c r="N688" i="16"/>
  <c r="O688" i="16"/>
  <c r="P688" i="16"/>
  <c r="Q688" i="16"/>
  <c r="R688" i="16"/>
  <c r="C689" i="16"/>
  <c r="D689" i="16"/>
  <c r="E689" i="16"/>
  <c r="I689" i="16"/>
  <c r="F689" i="16"/>
  <c r="G689" i="16"/>
  <c r="H689" i="16"/>
  <c r="J689" i="16"/>
  <c r="K689" i="16"/>
  <c r="L689" i="16"/>
  <c r="M689" i="16"/>
  <c r="N689" i="16"/>
  <c r="O689" i="16"/>
  <c r="P689" i="16"/>
  <c r="Q689" i="16"/>
  <c r="R689" i="16"/>
  <c r="C690" i="16"/>
  <c r="D690" i="16"/>
  <c r="E690" i="16"/>
  <c r="I690" i="16"/>
  <c r="F690" i="16"/>
  <c r="G690" i="16"/>
  <c r="H690" i="16"/>
  <c r="J690" i="16"/>
  <c r="K690" i="16"/>
  <c r="L690" i="16"/>
  <c r="M690" i="16"/>
  <c r="N690" i="16"/>
  <c r="O690" i="16"/>
  <c r="P690" i="16"/>
  <c r="Q690" i="16"/>
  <c r="R690" i="16"/>
  <c r="C691" i="16"/>
  <c r="D691" i="16"/>
  <c r="E691" i="16"/>
  <c r="I691" i="16"/>
  <c r="F691" i="16"/>
  <c r="G691" i="16"/>
  <c r="H691" i="16"/>
  <c r="J691" i="16"/>
  <c r="K691" i="16"/>
  <c r="L691" i="16"/>
  <c r="M691" i="16"/>
  <c r="N691" i="16"/>
  <c r="O691" i="16"/>
  <c r="P691" i="16"/>
  <c r="Q691" i="16"/>
  <c r="R691" i="16"/>
  <c r="C692" i="16"/>
  <c r="D692" i="16"/>
  <c r="E692" i="16"/>
  <c r="I692" i="16"/>
  <c r="F692" i="16"/>
  <c r="G692" i="16"/>
  <c r="H692" i="16"/>
  <c r="J692" i="16"/>
  <c r="K692" i="16"/>
  <c r="L692" i="16"/>
  <c r="M692" i="16"/>
  <c r="N692" i="16"/>
  <c r="O692" i="16"/>
  <c r="P692" i="16"/>
  <c r="Q692" i="16"/>
  <c r="R692" i="16"/>
  <c r="C693" i="16"/>
  <c r="D693" i="16"/>
  <c r="E693" i="16"/>
  <c r="I693" i="16"/>
  <c r="F693" i="16"/>
  <c r="G693" i="16"/>
  <c r="H693" i="16"/>
  <c r="J693" i="16"/>
  <c r="K693" i="16"/>
  <c r="L693" i="16"/>
  <c r="M693" i="16"/>
  <c r="N693" i="16"/>
  <c r="O693" i="16"/>
  <c r="P693" i="16"/>
  <c r="Q693" i="16"/>
  <c r="R693" i="16"/>
  <c r="C694" i="16"/>
  <c r="D694" i="16"/>
  <c r="E694" i="16"/>
  <c r="I694" i="16"/>
  <c r="F694" i="16"/>
  <c r="G694" i="16"/>
  <c r="H694" i="16"/>
  <c r="J694" i="16"/>
  <c r="K694" i="16"/>
  <c r="L694" i="16"/>
  <c r="M694" i="16"/>
  <c r="N694" i="16"/>
  <c r="O694" i="16"/>
  <c r="P694" i="16"/>
  <c r="Q694" i="16"/>
  <c r="R694" i="16"/>
  <c r="C695" i="16"/>
  <c r="D695" i="16"/>
  <c r="E695" i="16"/>
  <c r="I695" i="16"/>
  <c r="F695" i="16"/>
  <c r="G695" i="16"/>
  <c r="H695" i="16"/>
  <c r="J695" i="16"/>
  <c r="K695" i="16"/>
  <c r="L695" i="16"/>
  <c r="M695" i="16"/>
  <c r="N695" i="16"/>
  <c r="O695" i="16"/>
  <c r="P695" i="16"/>
  <c r="Q695" i="16"/>
  <c r="R695" i="16"/>
  <c r="C696" i="16"/>
  <c r="D696" i="16"/>
  <c r="E696" i="16"/>
  <c r="I696" i="16"/>
  <c r="F696" i="16"/>
  <c r="G696" i="16"/>
  <c r="H696" i="16"/>
  <c r="J696" i="16"/>
  <c r="K696" i="16"/>
  <c r="L696" i="16"/>
  <c r="M696" i="16"/>
  <c r="N696" i="16"/>
  <c r="O696" i="16"/>
  <c r="P696" i="16"/>
  <c r="Q696" i="16"/>
  <c r="R696" i="16"/>
  <c r="C697" i="16"/>
  <c r="D697" i="16"/>
  <c r="E697" i="16"/>
  <c r="I697" i="16"/>
  <c r="F697" i="16"/>
  <c r="G697" i="16"/>
  <c r="H697" i="16"/>
  <c r="J697" i="16"/>
  <c r="K697" i="16"/>
  <c r="L697" i="16"/>
  <c r="M697" i="16"/>
  <c r="N697" i="16"/>
  <c r="O697" i="16"/>
  <c r="P697" i="16"/>
  <c r="Q697" i="16"/>
  <c r="R697" i="16"/>
  <c r="C698" i="16"/>
  <c r="D698" i="16"/>
  <c r="E698" i="16"/>
  <c r="I698" i="16"/>
  <c r="F698" i="16"/>
  <c r="G698" i="16"/>
  <c r="H698" i="16"/>
  <c r="J698" i="16"/>
  <c r="K698" i="16"/>
  <c r="L698" i="16"/>
  <c r="M698" i="16"/>
  <c r="N698" i="16"/>
  <c r="O698" i="16"/>
  <c r="P698" i="16"/>
  <c r="Q698" i="16"/>
  <c r="R698" i="16"/>
  <c r="C699" i="16"/>
  <c r="D699" i="16"/>
  <c r="E699" i="16"/>
  <c r="I699" i="16"/>
  <c r="F699" i="16"/>
  <c r="G699" i="16"/>
  <c r="H699" i="16"/>
  <c r="J699" i="16"/>
  <c r="K699" i="16"/>
  <c r="L699" i="16"/>
  <c r="M699" i="16"/>
  <c r="N699" i="16"/>
  <c r="O699" i="16"/>
  <c r="P699" i="16"/>
  <c r="Q699" i="16"/>
  <c r="R699" i="16"/>
  <c r="C700" i="16"/>
  <c r="D700" i="16"/>
  <c r="E700" i="16"/>
  <c r="I700" i="16"/>
  <c r="F700" i="16"/>
  <c r="G700" i="16"/>
  <c r="H700" i="16"/>
  <c r="J700" i="16"/>
  <c r="K700" i="16"/>
  <c r="L700" i="16"/>
  <c r="M700" i="16"/>
  <c r="N700" i="16"/>
  <c r="O700" i="16"/>
  <c r="P700" i="16"/>
  <c r="Q700" i="16"/>
  <c r="R700" i="16"/>
  <c r="C701" i="16"/>
  <c r="D701" i="16"/>
  <c r="E701" i="16"/>
  <c r="I701" i="16"/>
  <c r="F701" i="16"/>
  <c r="G701" i="16"/>
  <c r="H701" i="16"/>
  <c r="J701" i="16"/>
  <c r="K701" i="16"/>
  <c r="L701" i="16"/>
  <c r="M701" i="16"/>
  <c r="N701" i="16"/>
  <c r="O701" i="16"/>
  <c r="P701" i="16"/>
  <c r="Q701" i="16"/>
  <c r="R701" i="16"/>
  <c r="C702" i="16"/>
  <c r="D702" i="16"/>
  <c r="E702" i="16"/>
  <c r="I702" i="16"/>
  <c r="F702" i="16"/>
  <c r="G702" i="16"/>
  <c r="H702" i="16"/>
  <c r="J702" i="16"/>
  <c r="K702" i="16"/>
  <c r="L702" i="16"/>
  <c r="M702" i="16"/>
  <c r="N702" i="16"/>
  <c r="O702" i="16"/>
  <c r="P702" i="16"/>
  <c r="Q702" i="16"/>
  <c r="R702" i="16"/>
  <c r="C703" i="16"/>
  <c r="D703" i="16"/>
  <c r="E703" i="16"/>
  <c r="I703" i="16"/>
  <c r="F703" i="16"/>
  <c r="G703" i="16"/>
  <c r="H703" i="16"/>
  <c r="J703" i="16"/>
  <c r="K703" i="16"/>
  <c r="L703" i="16"/>
  <c r="M703" i="16"/>
  <c r="N703" i="16"/>
  <c r="O703" i="16"/>
  <c r="P703" i="16"/>
  <c r="Q703" i="16"/>
  <c r="R703" i="16"/>
  <c r="C704" i="16"/>
  <c r="D704" i="16"/>
  <c r="E704" i="16"/>
  <c r="I704" i="16"/>
  <c r="F704" i="16"/>
  <c r="G704" i="16"/>
  <c r="H704" i="16"/>
  <c r="J704" i="16"/>
  <c r="K704" i="16"/>
  <c r="L704" i="16"/>
  <c r="M704" i="16"/>
  <c r="N704" i="16"/>
  <c r="O704" i="16"/>
  <c r="P704" i="16"/>
  <c r="Q704" i="16"/>
  <c r="R704" i="16"/>
  <c r="C705" i="16"/>
  <c r="D705" i="16"/>
  <c r="E705" i="16"/>
  <c r="I705" i="16"/>
  <c r="F705" i="16"/>
  <c r="G705" i="16"/>
  <c r="H705" i="16"/>
  <c r="J705" i="16"/>
  <c r="K705" i="16"/>
  <c r="L705" i="16"/>
  <c r="M705" i="16"/>
  <c r="N705" i="16"/>
  <c r="O705" i="16"/>
  <c r="P705" i="16"/>
  <c r="Q705" i="16"/>
  <c r="R705" i="16"/>
  <c r="C706" i="16"/>
  <c r="D706" i="16"/>
  <c r="E706" i="16"/>
  <c r="I706" i="16"/>
  <c r="F706" i="16"/>
  <c r="G706" i="16"/>
  <c r="H706" i="16"/>
  <c r="J706" i="16"/>
  <c r="K706" i="16"/>
  <c r="L706" i="16"/>
  <c r="M706" i="16"/>
  <c r="N706" i="16"/>
  <c r="O706" i="16"/>
  <c r="P706" i="16"/>
  <c r="Q706" i="16"/>
  <c r="R706" i="16"/>
  <c r="C707" i="16"/>
  <c r="D707" i="16"/>
  <c r="E707" i="16"/>
  <c r="I707" i="16"/>
  <c r="F707" i="16"/>
  <c r="G707" i="16"/>
  <c r="H707" i="16"/>
  <c r="J707" i="16"/>
  <c r="K707" i="16"/>
  <c r="L707" i="16"/>
  <c r="M707" i="16"/>
  <c r="N707" i="16"/>
  <c r="O707" i="16"/>
  <c r="P707" i="16"/>
  <c r="Q707" i="16"/>
  <c r="R707" i="16"/>
  <c r="C708" i="16"/>
  <c r="D708" i="16"/>
  <c r="E708" i="16"/>
  <c r="I708" i="16"/>
  <c r="F708" i="16"/>
  <c r="G708" i="16"/>
  <c r="H708" i="16"/>
  <c r="J708" i="16"/>
  <c r="K708" i="16"/>
  <c r="L708" i="16"/>
  <c r="M708" i="16"/>
  <c r="N708" i="16"/>
  <c r="O708" i="16"/>
  <c r="P708" i="16"/>
  <c r="Q708" i="16"/>
  <c r="R708" i="16"/>
  <c r="C709" i="16"/>
  <c r="D709" i="16"/>
  <c r="E709" i="16"/>
  <c r="I709" i="16"/>
  <c r="F709" i="16"/>
  <c r="G709" i="16"/>
  <c r="H709" i="16"/>
  <c r="J709" i="16"/>
  <c r="K709" i="16"/>
  <c r="L709" i="16"/>
  <c r="M709" i="16"/>
  <c r="N709" i="16"/>
  <c r="O709" i="16"/>
  <c r="P709" i="16"/>
  <c r="Q709" i="16"/>
  <c r="R709" i="16"/>
  <c r="C710" i="16"/>
  <c r="D710" i="16"/>
  <c r="E710" i="16"/>
  <c r="I710" i="16"/>
  <c r="F710" i="16"/>
  <c r="G710" i="16"/>
  <c r="H710" i="16"/>
  <c r="J710" i="16"/>
  <c r="K710" i="16"/>
  <c r="L710" i="16"/>
  <c r="M710" i="16"/>
  <c r="N710" i="16"/>
  <c r="O710" i="16"/>
  <c r="P710" i="16"/>
  <c r="Q710" i="16"/>
  <c r="R710" i="16"/>
  <c r="C711" i="16"/>
  <c r="D711" i="16"/>
  <c r="E711" i="16"/>
  <c r="I711" i="16"/>
  <c r="F711" i="16"/>
  <c r="G711" i="16"/>
  <c r="H711" i="16"/>
  <c r="J711" i="16"/>
  <c r="K711" i="16"/>
  <c r="L711" i="16"/>
  <c r="M711" i="16"/>
  <c r="N711" i="16"/>
  <c r="O711" i="16"/>
  <c r="P711" i="16"/>
  <c r="Q711" i="16"/>
  <c r="R711" i="16"/>
  <c r="C712" i="16"/>
  <c r="D712" i="16"/>
  <c r="E712" i="16"/>
  <c r="I712" i="16"/>
  <c r="F712" i="16"/>
  <c r="G712" i="16"/>
  <c r="H712" i="16"/>
  <c r="J712" i="16"/>
  <c r="K712" i="16"/>
  <c r="L712" i="16"/>
  <c r="M712" i="16"/>
  <c r="N712" i="16"/>
  <c r="O712" i="16"/>
  <c r="P712" i="16"/>
  <c r="Q712" i="16"/>
  <c r="R712" i="16"/>
  <c r="C713" i="16"/>
  <c r="D713" i="16"/>
  <c r="E713" i="16"/>
  <c r="I713" i="16"/>
  <c r="F713" i="16"/>
  <c r="G713" i="16"/>
  <c r="H713" i="16"/>
  <c r="J713" i="16"/>
  <c r="K713" i="16"/>
  <c r="L713" i="16"/>
  <c r="M713" i="16"/>
  <c r="N713" i="16"/>
  <c r="O713" i="16"/>
  <c r="P713" i="16"/>
  <c r="Q713" i="16"/>
  <c r="R713" i="16"/>
  <c r="C714" i="16"/>
  <c r="D714" i="16"/>
  <c r="E714" i="16"/>
  <c r="I714" i="16"/>
  <c r="F714" i="16"/>
  <c r="G714" i="16"/>
  <c r="H714" i="16"/>
  <c r="J714" i="16"/>
  <c r="K714" i="16"/>
  <c r="L714" i="16"/>
  <c r="M714" i="16"/>
  <c r="N714" i="16"/>
  <c r="O714" i="16"/>
  <c r="P714" i="16"/>
  <c r="Q714" i="16"/>
  <c r="R714" i="16"/>
  <c r="C715" i="16"/>
  <c r="D715" i="16"/>
  <c r="E715" i="16"/>
  <c r="I715" i="16"/>
  <c r="F715" i="16"/>
  <c r="G715" i="16"/>
  <c r="H715" i="16"/>
  <c r="J715" i="16"/>
  <c r="K715" i="16"/>
  <c r="L715" i="16"/>
  <c r="M715" i="16"/>
  <c r="N715" i="16"/>
  <c r="O715" i="16"/>
  <c r="P715" i="16"/>
  <c r="Q715" i="16"/>
  <c r="R715" i="16"/>
  <c r="C716" i="16"/>
  <c r="D716" i="16"/>
  <c r="E716" i="16"/>
  <c r="I716" i="16"/>
  <c r="F716" i="16"/>
  <c r="G716" i="16"/>
  <c r="H716" i="16"/>
  <c r="J716" i="16"/>
  <c r="K716" i="16"/>
  <c r="L716" i="16"/>
  <c r="M716" i="16"/>
  <c r="N716" i="16"/>
  <c r="O716" i="16"/>
  <c r="P716" i="16"/>
  <c r="Q716" i="16"/>
  <c r="R716" i="16"/>
  <c r="C717" i="16"/>
  <c r="D717" i="16"/>
  <c r="E717" i="16"/>
  <c r="I717" i="16"/>
  <c r="F717" i="16"/>
  <c r="G717" i="16"/>
  <c r="H717" i="16"/>
  <c r="J717" i="16"/>
  <c r="K717" i="16"/>
  <c r="L717" i="16"/>
  <c r="M717" i="16"/>
  <c r="N717" i="16"/>
  <c r="O717" i="16"/>
  <c r="P717" i="16"/>
  <c r="Q717" i="16"/>
  <c r="R717" i="16"/>
  <c r="C718" i="16"/>
  <c r="D718" i="16"/>
  <c r="E718" i="16"/>
  <c r="I718" i="16"/>
  <c r="F718" i="16"/>
  <c r="G718" i="16"/>
  <c r="H718" i="16"/>
  <c r="J718" i="16"/>
  <c r="K718" i="16"/>
  <c r="L718" i="16"/>
  <c r="M718" i="16"/>
  <c r="N718" i="16"/>
  <c r="O718" i="16"/>
  <c r="P718" i="16"/>
  <c r="Q718" i="16"/>
  <c r="R718" i="16"/>
  <c r="C719" i="16"/>
  <c r="D719" i="16"/>
  <c r="E719" i="16"/>
  <c r="I719" i="16"/>
  <c r="F719" i="16"/>
  <c r="G719" i="16"/>
  <c r="H719" i="16"/>
  <c r="J719" i="16"/>
  <c r="K719" i="16"/>
  <c r="L719" i="16"/>
  <c r="M719" i="16"/>
  <c r="N719" i="16"/>
  <c r="O719" i="16"/>
  <c r="P719" i="16"/>
  <c r="Q719" i="16"/>
  <c r="R719" i="16"/>
  <c r="C720" i="16"/>
  <c r="D720" i="16"/>
  <c r="E720" i="16"/>
  <c r="I720" i="16"/>
  <c r="F720" i="16"/>
  <c r="G720" i="16"/>
  <c r="H720" i="16"/>
  <c r="J720" i="16"/>
  <c r="K720" i="16"/>
  <c r="L720" i="16"/>
  <c r="M720" i="16"/>
  <c r="N720" i="16"/>
  <c r="O720" i="16"/>
  <c r="P720" i="16"/>
  <c r="Q720" i="16"/>
  <c r="R720" i="16"/>
  <c r="C721" i="16"/>
  <c r="D721" i="16"/>
  <c r="E721" i="16"/>
  <c r="I721" i="16"/>
  <c r="F721" i="16"/>
  <c r="G721" i="16"/>
  <c r="H721" i="16"/>
  <c r="J721" i="16"/>
  <c r="K721" i="16"/>
  <c r="L721" i="16"/>
  <c r="M721" i="16"/>
  <c r="N721" i="16"/>
  <c r="O721" i="16"/>
  <c r="P721" i="16"/>
  <c r="Q721" i="16"/>
  <c r="R721" i="16"/>
  <c r="C722" i="16"/>
  <c r="D722" i="16"/>
  <c r="E722" i="16"/>
  <c r="I722" i="16"/>
  <c r="F722" i="16"/>
  <c r="G722" i="16"/>
  <c r="H722" i="16"/>
  <c r="J722" i="16"/>
  <c r="K722" i="16"/>
  <c r="L722" i="16"/>
  <c r="M722" i="16"/>
  <c r="N722" i="16"/>
  <c r="O722" i="16"/>
  <c r="P722" i="16"/>
  <c r="Q722" i="16"/>
  <c r="R722" i="16"/>
  <c r="C723" i="16"/>
  <c r="D723" i="16"/>
  <c r="E723" i="16"/>
  <c r="I723" i="16"/>
  <c r="F723" i="16"/>
  <c r="G723" i="16"/>
  <c r="H723" i="16"/>
  <c r="J723" i="16"/>
  <c r="K723" i="16"/>
  <c r="L723" i="16"/>
  <c r="M723" i="16"/>
  <c r="N723" i="16"/>
  <c r="O723" i="16"/>
  <c r="P723" i="16"/>
  <c r="Q723" i="16"/>
  <c r="R723" i="16"/>
  <c r="C724" i="16"/>
  <c r="D724" i="16"/>
  <c r="E724" i="16"/>
  <c r="I724" i="16"/>
  <c r="F724" i="16"/>
  <c r="G724" i="16"/>
  <c r="H724" i="16"/>
  <c r="J724" i="16"/>
  <c r="K724" i="16"/>
  <c r="L724" i="16"/>
  <c r="M724" i="16"/>
  <c r="N724" i="16"/>
  <c r="O724" i="16"/>
  <c r="P724" i="16"/>
  <c r="Q724" i="16"/>
  <c r="R724" i="16"/>
  <c r="C725" i="16"/>
  <c r="D725" i="16"/>
  <c r="E725" i="16"/>
  <c r="I725" i="16"/>
  <c r="F725" i="16"/>
  <c r="G725" i="16"/>
  <c r="H725" i="16"/>
  <c r="J725" i="16"/>
  <c r="K725" i="16"/>
  <c r="L725" i="16"/>
  <c r="M725" i="16"/>
  <c r="N725" i="16"/>
  <c r="O725" i="16"/>
  <c r="P725" i="16"/>
  <c r="Q725" i="16"/>
  <c r="R725" i="16"/>
  <c r="C726" i="16"/>
  <c r="D726" i="16"/>
  <c r="E726" i="16"/>
  <c r="I726" i="16"/>
  <c r="F726" i="16"/>
  <c r="G726" i="16"/>
  <c r="H726" i="16"/>
  <c r="J726" i="16"/>
  <c r="K726" i="16"/>
  <c r="L726" i="16"/>
  <c r="M726" i="16"/>
  <c r="N726" i="16"/>
  <c r="O726" i="16"/>
  <c r="P726" i="16"/>
  <c r="Q726" i="16"/>
  <c r="R726" i="16"/>
  <c r="C727" i="16"/>
  <c r="D727" i="16"/>
  <c r="E727" i="16"/>
  <c r="I727" i="16"/>
  <c r="F727" i="16"/>
  <c r="G727" i="16"/>
  <c r="H727" i="16"/>
  <c r="J727" i="16"/>
  <c r="K727" i="16"/>
  <c r="L727" i="16"/>
  <c r="M727" i="16"/>
  <c r="N727" i="16"/>
  <c r="O727" i="16"/>
  <c r="P727" i="16"/>
  <c r="Q727" i="16"/>
  <c r="R727" i="16"/>
  <c r="C728" i="16"/>
  <c r="D728" i="16"/>
  <c r="E728" i="16"/>
  <c r="I728" i="16"/>
  <c r="F728" i="16"/>
  <c r="G728" i="16"/>
  <c r="H728" i="16"/>
  <c r="J728" i="16"/>
  <c r="K728" i="16"/>
  <c r="L728" i="16"/>
  <c r="M728" i="16"/>
  <c r="N728" i="16"/>
  <c r="O728" i="16"/>
  <c r="P728" i="16"/>
  <c r="Q728" i="16"/>
  <c r="R728" i="16"/>
  <c r="C729" i="16"/>
  <c r="D729" i="16"/>
  <c r="E729" i="16"/>
  <c r="I729" i="16"/>
  <c r="F729" i="16"/>
  <c r="G729" i="16"/>
  <c r="H729" i="16"/>
  <c r="J729" i="16"/>
  <c r="K729" i="16"/>
  <c r="L729" i="16"/>
  <c r="M729" i="16"/>
  <c r="N729" i="16"/>
  <c r="O729" i="16"/>
  <c r="P729" i="16"/>
  <c r="Q729" i="16"/>
  <c r="R729" i="16"/>
  <c r="C730" i="16"/>
  <c r="D730" i="16"/>
  <c r="E730" i="16"/>
  <c r="I730" i="16"/>
  <c r="F730" i="16"/>
  <c r="G730" i="16"/>
  <c r="H730" i="16"/>
  <c r="J730" i="16"/>
  <c r="K730" i="16"/>
  <c r="L730" i="16"/>
  <c r="M730" i="16"/>
  <c r="N730" i="16"/>
  <c r="O730" i="16"/>
  <c r="P730" i="16"/>
  <c r="Q730" i="16"/>
  <c r="R730" i="16"/>
  <c r="C731" i="16"/>
  <c r="D731" i="16"/>
  <c r="E731" i="16"/>
  <c r="I731" i="16"/>
  <c r="F731" i="16"/>
  <c r="G731" i="16"/>
  <c r="H731" i="16"/>
  <c r="J731" i="16"/>
  <c r="K731" i="16"/>
  <c r="L731" i="16"/>
  <c r="M731" i="16"/>
  <c r="N731" i="16"/>
  <c r="O731" i="16"/>
  <c r="P731" i="16"/>
  <c r="Q731" i="16"/>
  <c r="R731" i="16"/>
  <c r="C732" i="16"/>
  <c r="D732" i="16"/>
  <c r="E732" i="16"/>
  <c r="I732" i="16"/>
  <c r="F732" i="16"/>
  <c r="G732" i="16"/>
  <c r="H732" i="16"/>
  <c r="J732" i="16"/>
  <c r="K732" i="16"/>
  <c r="L732" i="16"/>
  <c r="M732" i="16"/>
  <c r="N732" i="16"/>
  <c r="O732" i="16"/>
  <c r="P732" i="16"/>
  <c r="Q732" i="16"/>
  <c r="R732" i="16"/>
  <c r="C733" i="16"/>
  <c r="D733" i="16"/>
  <c r="E733" i="16"/>
  <c r="I733" i="16"/>
  <c r="F733" i="16"/>
  <c r="G733" i="16"/>
  <c r="H733" i="16"/>
  <c r="J733" i="16"/>
  <c r="K733" i="16"/>
  <c r="L733" i="16"/>
  <c r="M733" i="16"/>
  <c r="N733" i="16"/>
  <c r="O733" i="16"/>
  <c r="P733" i="16"/>
  <c r="Q733" i="16"/>
  <c r="R733" i="16"/>
  <c r="C734" i="16"/>
  <c r="D734" i="16"/>
  <c r="E734" i="16"/>
  <c r="I734" i="16"/>
  <c r="F734" i="16"/>
  <c r="G734" i="16"/>
  <c r="H734" i="16"/>
  <c r="J734" i="16"/>
  <c r="K734" i="16"/>
  <c r="L734" i="16"/>
  <c r="M734" i="16"/>
  <c r="N734" i="16"/>
  <c r="O734" i="16"/>
  <c r="P734" i="16"/>
  <c r="Q734" i="16"/>
  <c r="R734" i="16"/>
  <c r="C735" i="16"/>
  <c r="D735" i="16"/>
  <c r="E735" i="16"/>
  <c r="I735" i="16"/>
  <c r="F735" i="16"/>
  <c r="G735" i="16"/>
  <c r="H735" i="16"/>
  <c r="J735" i="16"/>
  <c r="K735" i="16"/>
  <c r="L735" i="16"/>
  <c r="M735" i="16"/>
  <c r="N735" i="16"/>
  <c r="O735" i="16"/>
  <c r="P735" i="16"/>
  <c r="Q735" i="16"/>
  <c r="R735" i="16"/>
  <c r="C736" i="16"/>
  <c r="D736" i="16"/>
  <c r="E736" i="16"/>
  <c r="I736" i="16"/>
  <c r="F736" i="16"/>
  <c r="G736" i="16"/>
  <c r="H736" i="16"/>
  <c r="J736" i="16"/>
  <c r="K736" i="16"/>
  <c r="L736" i="16"/>
  <c r="M736" i="16"/>
  <c r="N736" i="16"/>
  <c r="O736" i="16"/>
  <c r="P736" i="16"/>
  <c r="Q736" i="16"/>
  <c r="R736" i="16"/>
  <c r="C737" i="16"/>
  <c r="D737" i="16"/>
  <c r="E737" i="16"/>
  <c r="I737" i="16"/>
  <c r="F737" i="16"/>
  <c r="G737" i="16"/>
  <c r="H737" i="16"/>
  <c r="J737" i="16"/>
  <c r="K737" i="16"/>
  <c r="L737" i="16"/>
  <c r="M737" i="16"/>
  <c r="N737" i="16"/>
  <c r="O737" i="16"/>
  <c r="P737" i="16"/>
  <c r="Q737" i="16"/>
  <c r="R737" i="16"/>
  <c r="C738" i="16"/>
  <c r="D738" i="16"/>
  <c r="E738" i="16"/>
  <c r="I738" i="16"/>
  <c r="F738" i="16"/>
  <c r="G738" i="16"/>
  <c r="H738" i="16"/>
  <c r="J738" i="16"/>
  <c r="K738" i="16"/>
  <c r="L738" i="16"/>
  <c r="M738" i="16"/>
  <c r="N738" i="16"/>
  <c r="O738" i="16"/>
  <c r="P738" i="16"/>
  <c r="Q738" i="16"/>
  <c r="R738" i="16"/>
  <c r="C739" i="16"/>
  <c r="D739" i="16"/>
  <c r="E739" i="16"/>
  <c r="I739" i="16"/>
  <c r="F739" i="16"/>
  <c r="G739" i="16"/>
  <c r="H739" i="16"/>
  <c r="J739" i="16"/>
  <c r="K739" i="16"/>
  <c r="L739" i="16"/>
  <c r="M739" i="16"/>
  <c r="N739" i="16"/>
  <c r="O739" i="16"/>
  <c r="P739" i="16"/>
  <c r="Q739" i="16"/>
  <c r="R739" i="16"/>
  <c r="C740" i="16"/>
  <c r="D740" i="16"/>
  <c r="E740" i="16"/>
  <c r="I740" i="16"/>
  <c r="F740" i="16"/>
  <c r="G740" i="16"/>
  <c r="H740" i="16"/>
  <c r="J740" i="16"/>
  <c r="K740" i="16"/>
  <c r="L740" i="16"/>
  <c r="M740" i="16"/>
  <c r="N740" i="16"/>
  <c r="O740" i="16"/>
  <c r="P740" i="16"/>
  <c r="Q740" i="16"/>
  <c r="R740" i="16"/>
  <c r="C741" i="16"/>
  <c r="D741" i="16"/>
  <c r="E741" i="16"/>
  <c r="I741" i="16"/>
  <c r="F741" i="16"/>
  <c r="G741" i="16"/>
  <c r="H741" i="16"/>
  <c r="J741" i="16"/>
  <c r="K741" i="16"/>
  <c r="L741" i="16"/>
  <c r="M741" i="16"/>
  <c r="N741" i="16"/>
  <c r="O741" i="16"/>
  <c r="P741" i="16"/>
  <c r="Q741" i="16"/>
  <c r="R741" i="16"/>
  <c r="C742" i="16"/>
  <c r="D742" i="16"/>
  <c r="E742" i="16"/>
  <c r="I742" i="16"/>
  <c r="F742" i="16"/>
  <c r="G742" i="16"/>
  <c r="H742" i="16"/>
  <c r="J742" i="16"/>
  <c r="K742" i="16"/>
  <c r="L742" i="16"/>
  <c r="M742" i="16"/>
  <c r="N742" i="16"/>
  <c r="O742" i="16"/>
  <c r="P742" i="16"/>
  <c r="Q742" i="16"/>
  <c r="R742" i="16"/>
  <c r="C743" i="16"/>
  <c r="D743" i="16"/>
  <c r="E743" i="16"/>
  <c r="I743" i="16"/>
  <c r="F743" i="16"/>
  <c r="G743" i="16"/>
  <c r="H743" i="16"/>
  <c r="J743" i="16"/>
  <c r="K743" i="16"/>
  <c r="L743" i="16"/>
  <c r="M743" i="16"/>
  <c r="N743" i="16"/>
  <c r="O743" i="16"/>
  <c r="P743" i="16"/>
  <c r="Q743" i="16"/>
  <c r="R743" i="16"/>
  <c r="C744" i="16"/>
  <c r="D744" i="16"/>
  <c r="E744" i="16"/>
  <c r="I744" i="16"/>
  <c r="F744" i="16"/>
  <c r="G744" i="16"/>
  <c r="H744" i="16"/>
  <c r="J744" i="16"/>
  <c r="K744" i="16"/>
  <c r="L744" i="16"/>
  <c r="M744" i="16"/>
  <c r="N744" i="16"/>
  <c r="O744" i="16"/>
  <c r="P744" i="16"/>
  <c r="Q744" i="16"/>
  <c r="R744" i="16"/>
  <c r="C745" i="16"/>
  <c r="D745" i="16"/>
  <c r="E745" i="16"/>
  <c r="I745" i="16"/>
  <c r="F745" i="16"/>
  <c r="G745" i="16"/>
  <c r="H745" i="16"/>
  <c r="J745" i="16"/>
  <c r="K745" i="16"/>
  <c r="L745" i="16"/>
  <c r="M745" i="16"/>
  <c r="N745" i="16"/>
  <c r="O745" i="16"/>
  <c r="P745" i="16"/>
  <c r="Q745" i="16"/>
  <c r="R745" i="16"/>
  <c r="C746" i="16"/>
  <c r="D746" i="16"/>
  <c r="E746" i="16"/>
  <c r="I746" i="16"/>
  <c r="F746" i="16"/>
  <c r="G746" i="16"/>
  <c r="H746" i="16"/>
  <c r="J746" i="16"/>
  <c r="K746" i="16"/>
  <c r="L746" i="16"/>
  <c r="M746" i="16"/>
  <c r="N746" i="16"/>
  <c r="O746" i="16"/>
  <c r="P746" i="16"/>
  <c r="Q746" i="16"/>
  <c r="R746" i="16"/>
  <c r="C747" i="16"/>
  <c r="D747" i="16"/>
  <c r="E747" i="16"/>
  <c r="I747" i="16"/>
  <c r="F747" i="16"/>
  <c r="G747" i="16"/>
  <c r="H747" i="16"/>
  <c r="J747" i="16"/>
  <c r="K747" i="16"/>
  <c r="L747" i="16"/>
  <c r="M747" i="16"/>
  <c r="N747" i="16"/>
  <c r="O747" i="16"/>
  <c r="P747" i="16"/>
  <c r="Q747" i="16"/>
  <c r="R747" i="16"/>
  <c r="C748" i="16"/>
  <c r="D748" i="16"/>
  <c r="E748" i="16"/>
  <c r="I748" i="16"/>
  <c r="F748" i="16"/>
  <c r="G748" i="16"/>
  <c r="H748" i="16"/>
  <c r="J748" i="16"/>
  <c r="K748" i="16"/>
  <c r="L748" i="16"/>
  <c r="M748" i="16"/>
  <c r="N748" i="16"/>
  <c r="O748" i="16"/>
  <c r="P748" i="16"/>
  <c r="Q748" i="16"/>
  <c r="R748" i="16"/>
  <c r="C749" i="16"/>
  <c r="D749" i="16"/>
  <c r="E749" i="16"/>
  <c r="I749" i="16"/>
  <c r="F749" i="16"/>
  <c r="G749" i="16"/>
  <c r="H749" i="16"/>
  <c r="J749" i="16"/>
  <c r="K749" i="16"/>
  <c r="L749" i="16"/>
  <c r="M749" i="16"/>
  <c r="N749" i="16"/>
  <c r="O749" i="16"/>
  <c r="P749" i="16"/>
  <c r="Q749" i="16"/>
  <c r="R749" i="16"/>
  <c r="C750" i="16"/>
  <c r="D750" i="16"/>
  <c r="E750" i="16"/>
  <c r="I750" i="16"/>
  <c r="F750" i="16"/>
  <c r="G750" i="16"/>
  <c r="H750" i="16"/>
  <c r="J750" i="16"/>
  <c r="K750" i="16"/>
  <c r="L750" i="16"/>
  <c r="M750" i="16"/>
  <c r="N750" i="16"/>
  <c r="O750" i="16"/>
  <c r="P750" i="16"/>
  <c r="Q750" i="16"/>
  <c r="R750" i="16"/>
  <c r="C751" i="16"/>
  <c r="D751" i="16"/>
  <c r="E751" i="16"/>
  <c r="I751" i="16"/>
  <c r="F751" i="16"/>
  <c r="G751" i="16"/>
  <c r="H751" i="16"/>
  <c r="J751" i="16"/>
  <c r="K751" i="16"/>
  <c r="L751" i="16"/>
  <c r="M751" i="16"/>
  <c r="N751" i="16"/>
  <c r="O751" i="16"/>
  <c r="P751" i="16"/>
  <c r="Q751" i="16"/>
  <c r="R751" i="16"/>
  <c r="C752" i="16"/>
  <c r="D752" i="16"/>
  <c r="E752" i="16"/>
  <c r="I752" i="16"/>
  <c r="F752" i="16"/>
  <c r="G752" i="16"/>
  <c r="H752" i="16"/>
  <c r="J752" i="16"/>
  <c r="K752" i="16"/>
  <c r="L752" i="16"/>
  <c r="M752" i="16"/>
  <c r="N752" i="16"/>
  <c r="O752" i="16"/>
  <c r="P752" i="16"/>
  <c r="Q752" i="16"/>
  <c r="R752" i="16"/>
  <c r="C753" i="16"/>
  <c r="D753" i="16"/>
  <c r="E753" i="16"/>
  <c r="I753" i="16"/>
  <c r="F753" i="16"/>
  <c r="G753" i="16"/>
  <c r="H753" i="16"/>
  <c r="J753" i="16"/>
  <c r="K753" i="16"/>
  <c r="L753" i="16"/>
  <c r="M753" i="16"/>
  <c r="N753" i="16"/>
  <c r="O753" i="16"/>
  <c r="P753" i="16"/>
  <c r="Q753" i="16"/>
  <c r="R753" i="16"/>
  <c r="C754" i="16"/>
  <c r="D754" i="16"/>
  <c r="E754" i="16"/>
  <c r="I754" i="16"/>
  <c r="F754" i="16"/>
  <c r="G754" i="16"/>
  <c r="H754" i="16"/>
  <c r="J754" i="16"/>
  <c r="K754" i="16"/>
  <c r="L754" i="16"/>
  <c r="M754" i="16"/>
  <c r="N754" i="16"/>
  <c r="O754" i="16"/>
  <c r="P754" i="16"/>
  <c r="Q754" i="16"/>
  <c r="R754" i="16"/>
  <c r="C755" i="16"/>
  <c r="D755" i="16"/>
  <c r="E755" i="16"/>
  <c r="I755" i="16"/>
  <c r="F755" i="16"/>
  <c r="G755" i="16"/>
  <c r="H755" i="16"/>
  <c r="J755" i="16"/>
  <c r="K755" i="16"/>
  <c r="L755" i="16"/>
  <c r="M755" i="16"/>
  <c r="N755" i="16"/>
  <c r="O755" i="16"/>
  <c r="P755" i="16"/>
  <c r="Q755" i="16"/>
  <c r="R755" i="16"/>
  <c r="C756" i="16"/>
  <c r="D756" i="16"/>
  <c r="E756" i="16"/>
  <c r="I756" i="16"/>
  <c r="F756" i="16"/>
  <c r="G756" i="16"/>
  <c r="H756" i="16"/>
  <c r="J756" i="16"/>
  <c r="K756" i="16"/>
  <c r="L756" i="16"/>
  <c r="M756" i="16"/>
  <c r="N756" i="16"/>
  <c r="O756" i="16"/>
  <c r="P756" i="16"/>
  <c r="Q756" i="16"/>
  <c r="R756" i="16"/>
  <c r="C757" i="16"/>
  <c r="D757" i="16"/>
  <c r="E757" i="16"/>
  <c r="I757" i="16"/>
  <c r="F757" i="16"/>
  <c r="G757" i="16"/>
  <c r="H757" i="16"/>
  <c r="J757" i="16"/>
  <c r="K757" i="16"/>
  <c r="L757" i="16"/>
  <c r="M757" i="16"/>
  <c r="N757" i="16"/>
  <c r="O757" i="16"/>
  <c r="P757" i="16"/>
  <c r="Q757" i="16"/>
  <c r="R757" i="16"/>
  <c r="C758" i="16"/>
  <c r="D758" i="16"/>
  <c r="E758" i="16"/>
  <c r="I758" i="16"/>
  <c r="F758" i="16"/>
  <c r="G758" i="16"/>
  <c r="H758" i="16"/>
  <c r="J758" i="16"/>
  <c r="K758" i="16"/>
  <c r="L758" i="16"/>
  <c r="M758" i="16"/>
  <c r="N758" i="16"/>
  <c r="O758" i="16"/>
  <c r="P758" i="16"/>
  <c r="Q758" i="16"/>
  <c r="R758" i="16"/>
  <c r="C759" i="16"/>
  <c r="D759" i="16"/>
  <c r="E759" i="16"/>
  <c r="I759" i="16"/>
  <c r="F759" i="16"/>
  <c r="G759" i="16"/>
  <c r="H759" i="16"/>
  <c r="J759" i="16"/>
  <c r="K759" i="16"/>
  <c r="L759" i="16"/>
  <c r="M759" i="16"/>
  <c r="N759" i="16"/>
  <c r="O759" i="16"/>
  <c r="P759" i="16"/>
  <c r="Q759" i="16"/>
  <c r="R759" i="16"/>
  <c r="C760" i="16"/>
  <c r="D760" i="16"/>
  <c r="E760" i="16"/>
  <c r="I760" i="16"/>
  <c r="F760" i="16"/>
  <c r="G760" i="16"/>
  <c r="H760" i="16"/>
  <c r="J760" i="16"/>
  <c r="K760" i="16"/>
  <c r="L760" i="16"/>
  <c r="M760" i="16"/>
  <c r="N760" i="16"/>
  <c r="O760" i="16"/>
  <c r="P760" i="16"/>
  <c r="Q760" i="16"/>
  <c r="R760" i="16"/>
  <c r="C761" i="16"/>
  <c r="D761" i="16"/>
  <c r="E761" i="16"/>
  <c r="I761" i="16"/>
  <c r="F761" i="16"/>
  <c r="G761" i="16"/>
  <c r="H761" i="16"/>
  <c r="J761" i="16"/>
  <c r="K761" i="16"/>
  <c r="L761" i="16"/>
  <c r="M761" i="16"/>
  <c r="N761" i="16"/>
  <c r="O761" i="16"/>
  <c r="P761" i="16"/>
  <c r="Q761" i="16"/>
  <c r="R761" i="16"/>
  <c r="C762" i="16"/>
  <c r="D762" i="16"/>
  <c r="E762" i="16"/>
  <c r="I762" i="16"/>
  <c r="F762" i="16"/>
  <c r="G762" i="16"/>
  <c r="H762" i="16"/>
  <c r="J762" i="16"/>
  <c r="K762" i="16"/>
  <c r="L762" i="16"/>
  <c r="M762" i="16"/>
  <c r="N762" i="16"/>
  <c r="O762" i="16"/>
  <c r="P762" i="16"/>
  <c r="Q762" i="16"/>
  <c r="R762" i="16"/>
  <c r="C763" i="16"/>
  <c r="D763" i="16"/>
  <c r="E763" i="16"/>
  <c r="I763" i="16"/>
  <c r="F763" i="16"/>
  <c r="G763" i="16"/>
  <c r="H763" i="16"/>
  <c r="J763" i="16"/>
  <c r="K763" i="16"/>
  <c r="L763" i="16"/>
  <c r="M763" i="16"/>
  <c r="N763" i="16"/>
  <c r="O763" i="16"/>
  <c r="P763" i="16"/>
  <c r="Q763" i="16"/>
  <c r="R763" i="16"/>
  <c r="C764" i="16"/>
  <c r="D764" i="16"/>
  <c r="E764" i="16"/>
  <c r="I764" i="16"/>
  <c r="F764" i="16"/>
  <c r="G764" i="16"/>
  <c r="H764" i="16"/>
  <c r="J764" i="16"/>
  <c r="K764" i="16"/>
  <c r="L764" i="16"/>
  <c r="M764" i="16"/>
  <c r="N764" i="16"/>
  <c r="O764" i="16"/>
  <c r="P764" i="16"/>
  <c r="Q764" i="16"/>
  <c r="R764" i="16"/>
  <c r="C765" i="16"/>
  <c r="D765" i="16"/>
  <c r="E765" i="16"/>
  <c r="I765" i="16"/>
  <c r="F765" i="16"/>
  <c r="G765" i="16"/>
  <c r="H765" i="16"/>
  <c r="J765" i="16"/>
  <c r="K765" i="16"/>
  <c r="L765" i="16"/>
  <c r="M765" i="16"/>
  <c r="N765" i="16"/>
  <c r="O765" i="16"/>
  <c r="P765" i="16"/>
  <c r="Q765" i="16"/>
  <c r="R765" i="16"/>
  <c r="C766" i="16"/>
  <c r="D766" i="16"/>
  <c r="E766" i="16"/>
  <c r="I766" i="16"/>
  <c r="F766" i="16"/>
  <c r="G766" i="16"/>
  <c r="H766" i="16"/>
  <c r="J766" i="16"/>
  <c r="K766" i="16"/>
  <c r="L766" i="16"/>
  <c r="M766" i="16"/>
  <c r="N766" i="16"/>
  <c r="O766" i="16"/>
  <c r="P766" i="16"/>
  <c r="Q766" i="16"/>
  <c r="R766" i="16"/>
  <c r="C767" i="16"/>
  <c r="D767" i="16"/>
  <c r="E767" i="16"/>
  <c r="I767" i="16"/>
  <c r="F767" i="16"/>
  <c r="G767" i="16"/>
  <c r="H767" i="16"/>
  <c r="J767" i="16"/>
  <c r="K767" i="16"/>
  <c r="L767" i="16"/>
  <c r="M767" i="16"/>
  <c r="N767" i="16"/>
  <c r="O767" i="16"/>
  <c r="P767" i="16"/>
  <c r="Q767" i="16"/>
  <c r="R767" i="16"/>
  <c r="C768" i="16"/>
  <c r="D768" i="16"/>
  <c r="E768" i="16"/>
  <c r="I768" i="16"/>
  <c r="F768" i="16"/>
  <c r="G768" i="16"/>
  <c r="H768" i="16"/>
  <c r="J768" i="16"/>
  <c r="K768" i="16"/>
  <c r="L768" i="16"/>
  <c r="M768" i="16"/>
  <c r="N768" i="16"/>
  <c r="O768" i="16"/>
  <c r="P768" i="16"/>
  <c r="Q768" i="16"/>
  <c r="R768" i="16"/>
  <c r="C769" i="16"/>
  <c r="D769" i="16"/>
  <c r="E769" i="16"/>
  <c r="I769" i="16"/>
  <c r="F769" i="16"/>
  <c r="G769" i="16"/>
  <c r="H769" i="16"/>
  <c r="J769" i="16"/>
  <c r="K769" i="16"/>
  <c r="L769" i="16"/>
  <c r="M769" i="16"/>
  <c r="N769" i="16"/>
  <c r="O769" i="16"/>
  <c r="P769" i="16"/>
  <c r="Q769" i="16"/>
  <c r="R769" i="16"/>
  <c r="C770" i="16"/>
  <c r="D770" i="16"/>
  <c r="E770" i="16"/>
  <c r="I770" i="16"/>
  <c r="F770" i="16"/>
  <c r="G770" i="16"/>
  <c r="H770" i="16"/>
  <c r="J770" i="16"/>
  <c r="K770" i="16"/>
  <c r="L770" i="16"/>
  <c r="M770" i="16"/>
  <c r="N770" i="16"/>
  <c r="O770" i="16"/>
  <c r="P770" i="16"/>
  <c r="Q770" i="16"/>
  <c r="R770" i="16"/>
  <c r="C771" i="16"/>
  <c r="D771" i="16"/>
  <c r="E771" i="16"/>
  <c r="I771" i="16"/>
  <c r="F771" i="16"/>
  <c r="G771" i="16"/>
  <c r="H771" i="16"/>
  <c r="J771" i="16"/>
  <c r="K771" i="16"/>
  <c r="L771" i="16"/>
  <c r="M771" i="16"/>
  <c r="N771" i="16"/>
  <c r="O771" i="16"/>
  <c r="P771" i="16"/>
  <c r="Q771" i="16"/>
  <c r="R771" i="16"/>
  <c r="C772" i="16"/>
  <c r="D772" i="16"/>
  <c r="E772" i="16"/>
  <c r="I772" i="16"/>
  <c r="F772" i="16"/>
  <c r="G772" i="16"/>
  <c r="H772" i="16"/>
  <c r="J772" i="16"/>
  <c r="K772" i="16"/>
  <c r="L772" i="16"/>
  <c r="M772" i="16"/>
  <c r="N772" i="16"/>
  <c r="O772" i="16"/>
  <c r="P772" i="16"/>
  <c r="Q772" i="16"/>
  <c r="R772" i="16"/>
  <c r="C773" i="16"/>
  <c r="D773" i="16"/>
  <c r="E773" i="16"/>
  <c r="I773" i="16"/>
  <c r="F773" i="16"/>
  <c r="G773" i="16"/>
  <c r="H773" i="16"/>
  <c r="J773" i="16"/>
  <c r="K773" i="16"/>
  <c r="L773" i="16"/>
  <c r="M773" i="16"/>
  <c r="N773" i="16"/>
  <c r="O773" i="16"/>
  <c r="P773" i="16"/>
  <c r="Q773" i="16"/>
  <c r="R773" i="16"/>
  <c r="C774" i="16"/>
  <c r="D774" i="16"/>
  <c r="E774" i="16"/>
  <c r="I774" i="16"/>
  <c r="F774" i="16"/>
  <c r="G774" i="16"/>
  <c r="H774" i="16"/>
  <c r="J774" i="16"/>
  <c r="K774" i="16"/>
  <c r="L774" i="16"/>
  <c r="M774" i="16"/>
  <c r="N774" i="16"/>
  <c r="O774" i="16"/>
  <c r="P774" i="16"/>
  <c r="Q774" i="16"/>
  <c r="R774" i="16"/>
  <c r="C775" i="16"/>
  <c r="D775" i="16"/>
  <c r="E775" i="16"/>
  <c r="I775" i="16"/>
  <c r="F775" i="16"/>
  <c r="G775" i="16"/>
  <c r="H775" i="16"/>
  <c r="J775" i="16"/>
  <c r="K775" i="16"/>
  <c r="L775" i="16"/>
  <c r="M775" i="16"/>
  <c r="N775" i="16"/>
  <c r="O775" i="16"/>
  <c r="P775" i="16"/>
  <c r="Q775" i="16"/>
  <c r="R775" i="16"/>
  <c r="C776" i="16"/>
  <c r="D776" i="16"/>
  <c r="E776" i="16"/>
  <c r="I776" i="16"/>
  <c r="F776" i="16"/>
  <c r="G776" i="16"/>
  <c r="H776" i="16"/>
  <c r="J776" i="16"/>
  <c r="K776" i="16"/>
  <c r="L776" i="16"/>
  <c r="M776" i="16"/>
  <c r="N776" i="16"/>
  <c r="O776" i="16"/>
  <c r="P776" i="16"/>
  <c r="Q776" i="16"/>
  <c r="R776" i="16"/>
  <c r="C777" i="16"/>
  <c r="D777" i="16"/>
  <c r="E777" i="16"/>
  <c r="I777" i="16"/>
  <c r="F777" i="16"/>
  <c r="G777" i="16"/>
  <c r="H777" i="16"/>
  <c r="J777" i="16"/>
  <c r="K777" i="16"/>
  <c r="L777" i="16"/>
  <c r="M777" i="16"/>
  <c r="N777" i="16"/>
  <c r="O777" i="16"/>
  <c r="P777" i="16"/>
  <c r="Q777" i="16"/>
  <c r="R777" i="16"/>
  <c r="C778" i="16"/>
  <c r="D778" i="16"/>
  <c r="E778" i="16"/>
  <c r="I778" i="16"/>
  <c r="F778" i="16"/>
  <c r="G778" i="16"/>
  <c r="H778" i="16"/>
  <c r="J778" i="16"/>
  <c r="K778" i="16"/>
  <c r="L778" i="16"/>
  <c r="M778" i="16"/>
  <c r="N778" i="16"/>
  <c r="O778" i="16"/>
  <c r="P778" i="16"/>
  <c r="Q778" i="16"/>
  <c r="R778" i="16"/>
  <c r="C779" i="16"/>
  <c r="D779" i="16"/>
  <c r="E779" i="16"/>
  <c r="I779" i="16"/>
  <c r="F779" i="16"/>
  <c r="G779" i="16"/>
  <c r="H779" i="16"/>
  <c r="J779" i="16"/>
  <c r="K779" i="16"/>
  <c r="L779" i="16"/>
  <c r="M779" i="16"/>
  <c r="N779" i="16"/>
  <c r="O779" i="16"/>
  <c r="P779" i="16"/>
  <c r="Q779" i="16"/>
  <c r="R779" i="16"/>
  <c r="C780" i="16"/>
  <c r="D780" i="16"/>
  <c r="E780" i="16"/>
  <c r="I780" i="16"/>
  <c r="F780" i="16"/>
  <c r="G780" i="16"/>
  <c r="H780" i="16"/>
  <c r="J780" i="16"/>
  <c r="K780" i="16"/>
  <c r="L780" i="16"/>
  <c r="M780" i="16"/>
  <c r="N780" i="16"/>
  <c r="O780" i="16"/>
  <c r="P780" i="16"/>
  <c r="Q780" i="16"/>
  <c r="R780" i="16"/>
  <c r="C781" i="16"/>
  <c r="D781" i="16"/>
  <c r="E781" i="16"/>
  <c r="I781" i="16"/>
  <c r="F781" i="16"/>
  <c r="G781" i="16"/>
  <c r="H781" i="16"/>
  <c r="J781" i="16"/>
  <c r="K781" i="16"/>
  <c r="L781" i="16"/>
  <c r="M781" i="16"/>
  <c r="N781" i="16"/>
  <c r="O781" i="16"/>
  <c r="P781" i="16"/>
  <c r="Q781" i="16"/>
  <c r="R781" i="16"/>
  <c r="C782" i="16"/>
  <c r="D782" i="16"/>
  <c r="E782" i="16"/>
  <c r="I782" i="16"/>
  <c r="F782" i="16"/>
  <c r="G782" i="16"/>
  <c r="H782" i="16"/>
  <c r="J782" i="16"/>
  <c r="K782" i="16"/>
  <c r="L782" i="16"/>
  <c r="M782" i="16"/>
  <c r="N782" i="16"/>
  <c r="O782" i="16"/>
  <c r="P782" i="16"/>
  <c r="Q782" i="16"/>
  <c r="R782" i="16"/>
  <c r="C783" i="16"/>
  <c r="D783" i="16"/>
  <c r="E783" i="16"/>
  <c r="I783" i="16"/>
  <c r="F783" i="16"/>
  <c r="G783" i="16"/>
  <c r="H783" i="16"/>
  <c r="J783" i="16"/>
  <c r="K783" i="16"/>
  <c r="L783" i="16"/>
  <c r="M783" i="16"/>
  <c r="N783" i="16"/>
  <c r="O783" i="16"/>
  <c r="P783" i="16"/>
  <c r="Q783" i="16"/>
  <c r="R783" i="16"/>
  <c r="C784" i="16"/>
  <c r="D784" i="16"/>
  <c r="E784" i="16"/>
  <c r="I784" i="16"/>
  <c r="F784" i="16"/>
  <c r="G784" i="16"/>
  <c r="H784" i="16"/>
  <c r="J784" i="16"/>
  <c r="K784" i="16"/>
  <c r="L784" i="16"/>
  <c r="M784" i="16"/>
  <c r="N784" i="16"/>
  <c r="O784" i="16"/>
  <c r="P784" i="16"/>
  <c r="Q784" i="16"/>
  <c r="R784" i="16"/>
  <c r="C785" i="16"/>
  <c r="D785" i="16"/>
  <c r="E785" i="16"/>
  <c r="I785" i="16"/>
  <c r="F785" i="16"/>
  <c r="G785" i="16"/>
  <c r="H785" i="16"/>
  <c r="J785" i="16"/>
  <c r="K785" i="16"/>
  <c r="L785" i="16"/>
  <c r="M785" i="16"/>
  <c r="N785" i="16"/>
  <c r="O785" i="16"/>
  <c r="P785" i="16"/>
  <c r="Q785" i="16"/>
  <c r="R785" i="16"/>
  <c r="C786" i="16"/>
  <c r="D786" i="16"/>
  <c r="E786" i="16"/>
  <c r="I786" i="16"/>
  <c r="F786" i="16"/>
  <c r="G786" i="16"/>
  <c r="H786" i="16"/>
  <c r="J786" i="16"/>
  <c r="K786" i="16"/>
  <c r="L786" i="16"/>
  <c r="M786" i="16"/>
  <c r="N786" i="16"/>
  <c r="O786" i="16"/>
  <c r="P786" i="16"/>
  <c r="Q786" i="16"/>
  <c r="R786" i="16"/>
  <c r="C787" i="16"/>
  <c r="D787" i="16"/>
  <c r="E787" i="16"/>
  <c r="I787" i="16"/>
  <c r="F787" i="16"/>
  <c r="G787" i="16"/>
  <c r="H787" i="16"/>
  <c r="J787" i="16"/>
  <c r="K787" i="16"/>
  <c r="L787" i="16"/>
  <c r="M787" i="16"/>
  <c r="N787" i="16"/>
  <c r="O787" i="16"/>
  <c r="P787" i="16"/>
  <c r="Q787" i="16"/>
  <c r="R787" i="16"/>
  <c r="C788" i="16"/>
  <c r="D788" i="16"/>
  <c r="E788" i="16"/>
  <c r="I788" i="16"/>
  <c r="F788" i="16"/>
  <c r="G788" i="16"/>
  <c r="H788" i="16"/>
  <c r="J788" i="16"/>
  <c r="K788" i="16"/>
  <c r="L788" i="16"/>
  <c r="M788" i="16"/>
  <c r="N788" i="16"/>
  <c r="O788" i="16"/>
  <c r="P788" i="16"/>
  <c r="Q788" i="16"/>
  <c r="R788" i="16"/>
  <c r="C789" i="16"/>
  <c r="D789" i="16"/>
  <c r="E789" i="16"/>
  <c r="I789" i="16"/>
  <c r="F789" i="16"/>
  <c r="G789" i="16"/>
  <c r="H789" i="16"/>
  <c r="J789" i="16"/>
  <c r="K789" i="16"/>
  <c r="L789" i="16"/>
  <c r="M789" i="16"/>
  <c r="N789" i="16"/>
  <c r="O789" i="16"/>
  <c r="P789" i="16"/>
  <c r="Q789" i="16"/>
  <c r="R789" i="16"/>
  <c r="C790" i="16"/>
  <c r="D790" i="16"/>
  <c r="E790" i="16"/>
  <c r="I790" i="16"/>
  <c r="F790" i="16"/>
  <c r="G790" i="16"/>
  <c r="H790" i="16"/>
  <c r="J790" i="16"/>
  <c r="K790" i="16"/>
  <c r="L790" i="16"/>
  <c r="M790" i="16"/>
  <c r="N790" i="16"/>
  <c r="O790" i="16"/>
  <c r="P790" i="16"/>
  <c r="Q790" i="16"/>
  <c r="R790" i="16"/>
  <c r="C791" i="16"/>
  <c r="D791" i="16"/>
  <c r="E791" i="16"/>
  <c r="I791" i="16"/>
  <c r="F791" i="16"/>
  <c r="G791" i="16"/>
  <c r="H791" i="16"/>
  <c r="J791" i="16"/>
  <c r="K791" i="16"/>
  <c r="L791" i="16"/>
  <c r="M791" i="16"/>
  <c r="N791" i="16"/>
  <c r="O791" i="16"/>
  <c r="P791" i="16"/>
  <c r="Q791" i="16"/>
  <c r="R791" i="16"/>
  <c r="C792" i="16"/>
  <c r="D792" i="16"/>
  <c r="E792" i="16"/>
  <c r="I792" i="16"/>
  <c r="F792" i="16"/>
  <c r="G792" i="16"/>
  <c r="H792" i="16"/>
  <c r="J792" i="16"/>
  <c r="K792" i="16"/>
  <c r="L792" i="16"/>
  <c r="M792" i="16"/>
  <c r="N792" i="16"/>
  <c r="O792" i="16"/>
  <c r="P792" i="16"/>
  <c r="Q792" i="16"/>
  <c r="R792" i="16"/>
  <c r="C793" i="16"/>
  <c r="D793" i="16"/>
  <c r="E793" i="16"/>
  <c r="I793" i="16"/>
  <c r="F793" i="16"/>
  <c r="G793" i="16"/>
  <c r="H793" i="16"/>
  <c r="J793" i="16"/>
  <c r="K793" i="16"/>
  <c r="L793" i="16"/>
  <c r="M793" i="16"/>
  <c r="N793" i="16"/>
  <c r="O793" i="16"/>
  <c r="P793" i="16"/>
  <c r="Q793" i="16"/>
  <c r="R793" i="16"/>
  <c r="C794" i="16"/>
  <c r="D794" i="16"/>
  <c r="E794" i="16"/>
  <c r="I794" i="16"/>
  <c r="F794" i="16"/>
  <c r="G794" i="16"/>
  <c r="H794" i="16"/>
  <c r="J794" i="16"/>
  <c r="K794" i="16"/>
  <c r="L794" i="16"/>
  <c r="M794" i="16"/>
  <c r="N794" i="16"/>
  <c r="O794" i="16"/>
  <c r="P794" i="16"/>
  <c r="Q794" i="16"/>
  <c r="R794" i="16"/>
  <c r="C795" i="16"/>
  <c r="D795" i="16"/>
  <c r="E795" i="16"/>
  <c r="I795" i="16"/>
  <c r="F795" i="16"/>
  <c r="G795" i="16"/>
  <c r="H795" i="16"/>
  <c r="J795" i="16"/>
  <c r="K795" i="16"/>
  <c r="L795" i="16"/>
  <c r="M795" i="16"/>
  <c r="N795" i="16"/>
  <c r="O795" i="16"/>
  <c r="P795" i="16"/>
  <c r="Q795" i="16"/>
  <c r="R795" i="16"/>
  <c r="C796" i="16"/>
  <c r="D796" i="16"/>
  <c r="E796" i="16"/>
  <c r="I796" i="16"/>
  <c r="F796" i="16"/>
  <c r="G796" i="16"/>
  <c r="H796" i="16"/>
  <c r="J796" i="16"/>
  <c r="K796" i="16"/>
  <c r="L796" i="16"/>
  <c r="M796" i="16"/>
  <c r="N796" i="16"/>
  <c r="O796" i="16"/>
  <c r="P796" i="16"/>
  <c r="Q796" i="16"/>
  <c r="R796" i="16"/>
  <c r="C797" i="16"/>
  <c r="D797" i="16"/>
  <c r="E797" i="16"/>
  <c r="I797" i="16"/>
  <c r="F797" i="16"/>
  <c r="G797" i="16"/>
  <c r="H797" i="16"/>
  <c r="J797" i="16"/>
  <c r="K797" i="16"/>
  <c r="L797" i="16"/>
  <c r="M797" i="16"/>
  <c r="N797" i="16"/>
  <c r="O797" i="16"/>
  <c r="P797" i="16"/>
  <c r="Q797" i="16"/>
  <c r="R797" i="16"/>
  <c r="C798" i="16"/>
  <c r="D798" i="16"/>
  <c r="E798" i="16"/>
  <c r="I798" i="16"/>
  <c r="F798" i="16"/>
  <c r="G798" i="16"/>
  <c r="H798" i="16"/>
  <c r="J798" i="16"/>
  <c r="K798" i="16"/>
  <c r="L798" i="16"/>
  <c r="M798" i="16"/>
  <c r="N798" i="16"/>
  <c r="O798" i="16"/>
  <c r="P798" i="16"/>
  <c r="Q798" i="16"/>
  <c r="R798" i="16"/>
  <c r="C799" i="16"/>
  <c r="D799" i="16"/>
  <c r="E799" i="16"/>
  <c r="I799" i="16"/>
  <c r="F799" i="16"/>
  <c r="G799" i="16"/>
  <c r="H799" i="16"/>
  <c r="J799" i="16"/>
  <c r="K799" i="16"/>
  <c r="L799" i="16"/>
  <c r="M799" i="16"/>
  <c r="N799" i="16"/>
  <c r="O799" i="16"/>
  <c r="P799" i="16"/>
  <c r="Q799" i="16"/>
  <c r="R799" i="16"/>
  <c r="C800" i="16"/>
  <c r="D800" i="16"/>
  <c r="E800" i="16"/>
  <c r="I800" i="16"/>
  <c r="F800" i="16"/>
  <c r="G800" i="16"/>
  <c r="H800" i="16"/>
  <c r="J800" i="16"/>
  <c r="K800" i="16"/>
  <c r="L800" i="16"/>
  <c r="M800" i="16"/>
  <c r="N800" i="16"/>
  <c r="O800" i="16"/>
  <c r="P800" i="16"/>
  <c r="Q800" i="16"/>
  <c r="R800" i="16"/>
  <c r="C801" i="16"/>
  <c r="D801" i="16"/>
  <c r="E801" i="16"/>
  <c r="I801" i="16"/>
  <c r="F801" i="16"/>
  <c r="G801" i="16"/>
  <c r="H801" i="16"/>
  <c r="J801" i="16"/>
  <c r="K801" i="16"/>
  <c r="L801" i="16"/>
  <c r="M801" i="16"/>
  <c r="N801" i="16"/>
  <c r="O801" i="16"/>
  <c r="P801" i="16"/>
  <c r="Q801" i="16"/>
  <c r="R801" i="16"/>
  <c r="C802" i="16"/>
  <c r="D802" i="16"/>
  <c r="E802" i="16"/>
  <c r="I802" i="16"/>
  <c r="F802" i="16"/>
  <c r="G802" i="16"/>
  <c r="H802" i="16"/>
  <c r="J802" i="16"/>
  <c r="K802" i="16"/>
  <c r="L802" i="16"/>
  <c r="M802" i="16"/>
  <c r="N802" i="16"/>
  <c r="O802" i="16"/>
  <c r="P802" i="16"/>
  <c r="Q802" i="16"/>
  <c r="R802" i="16"/>
  <c r="C803" i="16"/>
  <c r="D803" i="16"/>
  <c r="E803" i="16"/>
  <c r="I803" i="16"/>
  <c r="F803" i="16"/>
  <c r="G803" i="16"/>
  <c r="H803" i="16"/>
  <c r="J803" i="16"/>
  <c r="K803" i="16"/>
  <c r="L803" i="16"/>
  <c r="M803" i="16"/>
  <c r="N803" i="16"/>
  <c r="O803" i="16"/>
  <c r="P803" i="16"/>
  <c r="Q803" i="16"/>
  <c r="R803" i="16"/>
  <c r="C804" i="16"/>
  <c r="D804" i="16"/>
  <c r="E804" i="16"/>
  <c r="I804" i="16"/>
  <c r="F804" i="16"/>
  <c r="G804" i="16"/>
  <c r="H804" i="16"/>
  <c r="J804" i="16"/>
  <c r="K804" i="16"/>
  <c r="L804" i="16"/>
  <c r="M804" i="16"/>
  <c r="N804" i="16"/>
  <c r="O804" i="16"/>
  <c r="P804" i="16"/>
  <c r="Q804" i="16"/>
  <c r="R804" i="16"/>
  <c r="C805" i="16"/>
  <c r="D805" i="16"/>
  <c r="E805" i="16"/>
  <c r="I805" i="16"/>
  <c r="F805" i="16"/>
  <c r="G805" i="16"/>
  <c r="H805" i="16"/>
  <c r="J805" i="16"/>
  <c r="K805" i="16"/>
  <c r="L805" i="16"/>
  <c r="M805" i="16"/>
  <c r="N805" i="16"/>
  <c r="O805" i="16"/>
  <c r="P805" i="16"/>
  <c r="Q805" i="16"/>
  <c r="R805" i="16"/>
  <c r="C806" i="16"/>
  <c r="D806" i="16"/>
  <c r="E806" i="16"/>
  <c r="I806" i="16"/>
  <c r="F806" i="16"/>
  <c r="G806" i="16"/>
  <c r="H806" i="16"/>
  <c r="J806" i="16"/>
  <c r="K806" i="16"/>
  <c r="L806" i="16"/>
  <c r="M806" i="16"/>
  <c r="N806" i="16"/>
  <c r="O806" i="16"/>
  <c r="P806" i="16"/>
  <c r="Q806" i="16"/>
  <c r="R806" i="16"/>
  <c r="C807" i="16"/>
  <c r="D807" i="16"/>
  <c r="E807" i="16"/>
  <c r="I807" i="16"/>
  <c r="F807" i="16"/>
  <c r="G807" i="16"/>
  <c r="H807" i="16"/>
  <c r="J807" i="16"/>
  <c r="K807" i="16"/>
  <c r="L807" i="16"/>
  <c r="M807" i="16"/>
  <c r="N807" i="16"/>
  <c r="O807" i="16"/>
  <c r="P807" i="16"/>
  <c r="Q807" i="16"/>
  <c r="R807" i="16"/>
  <c r="C808" i="16"/>
  <c r="D808" i="16"/>
  <c r="E808" i="16"/>
  <c r="I808" i="16"/>
  <c r="F808" i="16"/>
  <c r="G808" i="16"/>
  <c r="H808" i="16"/>
  <c r="J808" i="16"/>
  <c r="K808" i="16"/>
  <c r="L808" i="16"/>
  <c r="M808" i="16"/>
  <c r="N808" i="16"/>
  <c r="O808" i="16"/>
  <c r="P808" i="16"/>
  <c r="Q808" i="16"/>
  <c r="R808" i="16"/>
  <c r="C809" i="16"/>
  <c r="D809" i="16"/>
  <c r="E809" i="16"/>
  <c r="I809" i="16"/>
  <c r="F809" i="16"/>
  <c r="G809" i="16"/>
  <c r="H809" i="16"/>
  <c r="J809" i="16"/>
  <c r="K809" i="16"/>
  <c r="L809" i="16"/>
  <c r="M809" i="16"/>
  <c r="N809" i="16"/>
  <c r="O809" i="16"/>
  <c r="P809" i="16"/>
  <c r="Q809" i="16"/>
  <c r="R809" i="16"/>
  <c r="C810" i="16"/>
  <c r="D810" i="16"/>
  <c r="E810" i="16"/>
  <c r="I810" i="16"/>
  <c r="F810" i="16"/>
  <c r="G810" i="16"/>
  <c r="H810" i="16"/>
  <c r="J810" i="16"/>
  <c r="K810" i="16"/>
  <c r="L810" i="16"/>
  <c r="M810" i="16"/>
  <c r="N810" i="16"/>
  <c r="O810" i="16"/>
  <c r="P810" i="16"/>
  <c r="Q810" i="16"/>
  <c r="R810" i="16"/>
  <c r="C811" i="16"/>
  <c r="D811" i="16"/>
  <c r="E811" i="16"/>
  <c r="I811" i="16"/>
  <c r="F811" i="16"/>
  <c r="G811" i="16"/>
  <c r="H811" i="16"/>
  <c r="J811" i="16"/>
  <c r="K811" i="16"/>
  <c r="L811" i="16"/>
  <c r="M811" i="16"/>
  <c r="N811" i="16"/>
  <c r="O811" i="16"/>
  <c r="P811" i="16"/>
  <c r="Q811" i="16"/>
  <c r="R811" i="16"/>
  <c r="C812" i="16"/>
  <c r="D812" i="16"/>
  <c r="E812" i="16"/>
  <c r="I812" i="16"/>
  <c r="F812" i="16"/>
  <c r="G812" i="16"/>
  <c r="H812" i="16"/>
  <c r="J812" i="16"/>
  <c r="K812" i="16"/>
  <c r="L812" i="16"/>
  <c r="M812" i="16"/>
  <c r="N812" i="16"/>
  <c r="O812" i="16"/>
  <c r="P812" i="16"/>
  <c r="Q812" i="16"/>
  <c r="R812" i="16"/>
  <c r="C813" i="16"/>
  <c r="D813" i="16"/>
  <c r="E813" i="16"/>
  <c r="I813" i="16"/>
  <c r="F813" i="16"/>
  <c r="G813" i="16"/>
  <c r="H813" i="16"/>
  <c r="J813" i="16"/>
  <c r="K813" i="16"/>
  <c r="L813" i="16"/>
  <c r="M813" i="16"/>
  <c r="N813" i="16"/>
  <c r="O813" i="16"/>
  <c r="P813" i="16"/>
  <c r="Q813" i="16"/>
  <c r="R813" i="16"/>
  <c r="C814" i="16"/>
  <c r="D814" i="16"/>
  <c r="E814" i="16"/>
  <c r="I814" i="16"/>
  <c r="F814" i="16"/>
  <c r="G814" i="16"/>
  <c r="H814" i="16"/>
  <c r="J814" i="16"/>
  <c r="K814" i="16"/>
  <c r="L814" i="16"/>
  <c r="M814" i="16"/>
  <c r="N814" i="16"/>
  <c r="O814" i="16"/>
  <c r="P814" i="16"/>
  <c r="Q814" i="16"/>
  <c r="R814" i="16"/>
  <c r="C815" i="16"/>
  <c r="D815" i="16"/>
  <c r="E815" i="16"/>
  <c r="I815" i="16"/>
  <c r="F815" i="16"/>
  <c r="G815" i="16"/>
  <c r="H815" i="16"/>
  <c r="J815" i="16"/>
  <c r="K815" i="16"/>
  <c r="L815" i="16"/>
  <c r="M815" i="16"/>
  <c r="N815" i="16"/>
  <c r="O815" i="16"/>
  <c r="P815" i="16"/>
  <c r="Q815" i="16"/>
  <c r="R815" i="16"/>
  <c r="C816" i="16"/>
  <c r="D816" i="16"/>
  <c r="E816" i="16"/>
  <c r="I816" i="16"/>
  <c r="F816" i="16"/>
  <c r="G816" i="16"/>
  <c r="H816" i="16"/>
  <c r="J816" i="16"/>
  <c r="K816" i="16"/>
  <c r="L816" i="16"/>
  <c r="M816" i="16"/>
  <c r="N816" i="16"/>
  <c r="O816" i="16"/>
  <c r="P816" i="16"/>
  <c r="Q816" i="16"/>
  <c r="R816" i="16"/>
  <c r="C817" i="16"/>
  <c r="D817" i="16"/>
  <c r="E817" i="16"/>
  <c r="I817" i="16"/>
  <c r="F817" i="16"/>
  <c r="G817" i="16"/>
  <c r="H817" i="16"/>
  <c r="J817" i="16"/>
  <c r="K817" i="16"/>
  <c r="L817" i="16"/>
  <c r="M817" i="16"/>
  <c r="N817" i="16"/>
  <c r="O817" i="16"/>
  <c r="P817" i="16"/>
  <c r="Q817" i="16"/>
  <c r="R817" i="16"/>
  <c r="C818" i="16"/>
  <c r="D818" i="16"/>
  <c r="E818" i="16"/>
  <c r="I818" i="16"/>
  <c r="F818" i="16"/>
  <c r="G818" i="16"/>
  <c r="H818" i="16"/>
  <c r="J818" i="16"/>
  <c r="K818" i="16"/>
  <c r="L818" i="16"/>
  <c r="M818" i="16"/>
  <c r="N818" i="16"/>
  <c r="O818" i="16"/>
  <c r="P818" i="16"/>
  <c r="Q818" i="16"/>
  <c r="R818" i="16"/>
  <c r="C819" i="16"/>
  <c r="D819" i="16"/>
  <c r="E819" i="16"/>
  <c r="I819" i="16"/>
  <c r="F819" i="16"/>
  <c r="G819" i="16"/>
  <c r="H819" i="16"/>
  <c r="J819" i="16"/>
  <c r="K819" i="16"/>
  <c r="L819" i="16"/>
  <c r="M819" i="16"/>
  <c r="N819" i="16"/>
  <c r="O819" i="16"/>
  <c r="P819" i="16"/>
  <c r="Q819" i="16"/>
  <c r="R819" i="16"/>
  <c r="C820" i="16"/>
  <c r="D820" i="16"/>
  <c r="E820" i="16"/>
  <c r="I820" i="16"/>
  <c r="F820" i="16"/>
  <c r="G820" i="16"/>
  <c r="H820" i="16"/>
  <c r="J820" i="16"/>
  <c r="K820" i="16"/>
  <c r="L820" i="16"/>
  <c r="M820" i="16"/>
  <c r="N820" i="16"/>
  <c r="O820" i="16"/>
  <c r="P820" i="16"/>
  <c r="Q820" i="16"/>
  <c r="R820" i="16"/>
  <c r="C821" i="16"/>
  <c r="D821" i="16"/>
  <c r="E821" i="16"/>
  <c r="I821" i="16"/>
  <c r="F821" i="16"/>
  <c r="G821" i="16"/>
  <c r="H821" i="16"/>
  <c r="J821" i="16"/>
  <c r="K821" i="16"/>
  <c r="L821" i="16"/>
  <c r="M821" i="16"/>
  <c r="N821" i="16"/>
  <c r="O821" i="16"/>
  <c r="P821" i="16"/>
  <c r="Q821" i="16"/>
  <c r="R821" i="16"/>
  <c r="C822" i="16"/>
  <c r="D822" i="16"/>
  <c r="E822" i="16"/>
  <c r="I822" i="16"/>
  <c r="F822" i="16"/>
  <c r="G822" i="16"/>
  <c r="H822" i="16"/>
  <c r="J822" i="16"/>
  <c r="K822" i="16"/>
  <c r="L822" i="16"/>
  <c r="M822" i="16"/>
  <c r="N822" i="16"/>
  <c r="O822" i="16"/>
  <c r="P822" i="16"/>
  <c r="Q822" i="16"/>
  <c r="R822" i="16"/>
  <c r="C823" i="16"/>
  <c r="D823" i="16"/>
  <c r="E823" i="16"/>
  <c r="I823" i="16"/>
  <c r="F823" i="16"/>
  <c r="G823" i="16"/>
  <c r="H823" i="16"/>
  <c r="J823" i="16"/>
  <c r="K823" i="16"/>
  <c r="L823" i="16"/>
  <c r="M823" i="16"/>
  <c r="N823" i="16"/>
  <c r="O823" i="16"/>
  <c r="P823" i="16"/>
  <c r="Q823" i="16"/>
  <c r="R823" i="16"/>
  <c r="C824" i="16"/>
  <c r="D824" i="16"/>
  <c r="E824" i="16"/>
  <c r="I824" i="16"/>
  <c r="F824" i="16"/>
  <c r="G824" i="16"/>
  <c r="H824" i="16"/>
  <c r="J824" i="16"/>
  <c r="K824" i="16"/>
  <c r="L824" i="16"/>
  <c r="M824" i="16"/>
  <c r="N824" i="16"/>
  <c r="O824" i="16"/>
  <c r="P824" i="16"/>
  <c r="Q824" i="16"/>
  <c r="R824" i="16"/>
  <c r="C825" i="16"/>
  <c r="D825" i="16"/>
  <c r="E825" i="16"/>
  <c r="I825" i="16"/>
  <c r="F825" i="16"/>
  <c r="G825" i="16"/>
  <c r="H825" i="16"/>
  <c r="J825" i="16"/>
  <c r="K825" i="16"/>
  <c r="L825" i="16"/>
  <c r="M825" i="16"/>
  <c r="N825" i="16"/>
  <c r="O825" i="16"/>
  <c r="P825" i="16"/>
  <c r="Q825" i="16"/>
  <c r="R825" i="16"/>
  <c r="C826" i="16"/>
  <c r="D826" i="16"/>
  <c r="E826" i="16"/>
  <c r="I826" i="16"/>
  <c r="F826" i="16"/>
  <c r="G826" i="16"/>
  <c r="H826" i="16"/>
  <c r="J826" i="16"/>
  <c r="K826" i="16"/>
  <c r="L826" i="16"/>
  <c r="M826" i="16"/>
  <c r="N826" i="16"/>
  <c r="O826" i="16"/>
  <c r="P826" i="16"/>
  <c r="Q826" i="16"/>
  <c r="R826" i="16"/>
  <c r="C827" i="16"/>
  <c r="D827" i="16"/>
  <c r="E827" i="16"/>
  <c r="I827" i="16"/>
  <c r="F827" i="16"/>
  <c r="G827" i="16"/>
  <c r="H827" i="16"/>
  <c r="J827" i="16"/>
  <c r="K827" i="16"/>
  <c r="L827" i="16"/>
  <c r="M827" i="16"/>
  <c r="N827" i="16"/>
  <c r="O827" i="16"/>
  <c r="P827" i="16"/>
  <c r="Q827" i="16"/>
  <c r="R827" i="16"/>
  <c r="C828" i="16"/>
  <c r="D828" i="16"/>
  <c r="E828" i="16"/>
  <c r="I828" i="16"/>
  <c r="F828" i="16"/>
  <c r="G828" i="16"/>
  <c r="H828" i="16"/>
  <c r="J828" i="16"/>
  <c r="K828" i="16"/>
  <c r="L828" i="16"/>
  <c r="M828" i="16"/>
  <c r="N828" i="16"/>
  <c r="O828" i="16"/>
  <c r="P828" i="16"/>
  <c r="Q828" i="16"/>
  <c r="R828" i="16"/>
  <c r="C829" i="16"/>
  <c r="D829" i="16"/>
  <c r="E829" i="16"/>
  <c r="I829" i="16"/>
  <c r="F829" i="16"/>
  <c r="G829" i="16"/>
  <c r="H829" i="16"/>
  <c r="J829" i="16"/>
  <c r="K829" i="16"/>
  <c r="L829" i="16"/>
  <c r="M829" i="16"/>
  <c r="N829" i="16"/>
  <c r="O829" i="16"/>
  <c r="P829" i="16"/>
  <c r="Q829" i="16"/>
  <c r="R829" i="16"/>
  <c r="C830" i="16"/>
  <c r="D830" i="16"/>
  <c r="E830" i="16"/>
  <c r="I830" i="16"/>
  <c r="F830" i="16"/>
  <c r="G830" i="16"/>
  <c r="H830" i="16"/>
  <c r="J830" i="16"/>
  <c r="K830" i="16"/>
  <c r="L830" i="16"/>
  <c r="M830" i="16"/>
  <c r="N830" i="16"/>
  <c r="O830" i="16"/>
  <c r="P830" i="16"/>
  <c r="Q830" i="16"/>
  <c r="R830" i="16"/>
  <c r="C831" i="16"/>
  <c r="D831" i="16"/>
  <c r="E831" i="16"/>
  <c r="I831" i="16"/>
  <c r="F831" i="16"/>
  <c r="G831" i="16"/>
  <c r="H831" i="16"/>
  <c r="J831" i="16"/>
  <c r="K831" i="16"/>
  <c r="L831" i="16"/>
  <c r="M831" i="16"/>
  <c r="N831" i="16"/>
  <c r="O831" i="16"/>
  <c r="P831" i="16"/>
  <c r="Q831" i="16"/>
  <c r="R831" i="16"/>
  <c r="C832" i="16"/>
  <c r="D832" i="16"/>
  <c r="E832" i="16"/>
  <c r="I832" i="16"/>
  <c r="F832" i="16"/>
  <c r="G832" i="16"/>
  <c r="H832" i="16"/>
  <c r="J832" i="16"/>
  <c r="K832" i="16"/>
  <c r="L832" i="16"/>
  <c r="M832" i="16"/>
  <c r="N832" i="16"/>
  <c r="O832" i="16"/>
  <c r="P832" i="16"/>
  <c r="Q832" i="16"/>
  <c r="R832" i="16"/>
  <c r="C833" i="16"/>
  <c r="D833" i="16"/>
  <c r="E833" i="16"/>
  <c r="I833" i="16"/>
  <c r="F833" i="16"/>
  <c r="G833" i="16"/>
  <c r="H833" i="16"/>
  <c r="J833" i="16"/>
  <c r="K833" i="16"/>
  <c r="L833" i="16"/>
  <c r="M833" i="16"/>
  <c r="N833" i="16"/>
  <c r="O833" i="16"/>
  <c r="P833" i="16"/>
  <c r="Q833" i="16"/>
  <c r="R833" i="16"/>
  <c r="C834" i="16"/>
  <c r="D834" i="16"/>
  <c r="E834" i="16"/>
  <c r="I834" i="16"/>
  <c r="F834" i="16"/>
  <c r="G834" i="16"/>
  <c r="H834" i="16"/>
  <c r="J834" i="16"/>
  <c r="K834" i="16"/>
  <c r="L834" i="16"/>
  <c r="M834" i="16"/>
  <c r="N834" i="16"/>
  <c r="O834" i="16"/>
  <c r="P834" i="16"/>
  <c r="Q834" i="16"/>
  <c r="R834" i="16"/>
  <c r="C835" i="16"/>
  <c r="D835" i="16"/>
  <c r="E835" i="16"/>
  <c r="I835" i="16"/>
  <c r="F835" i="16"/>
  <c r="G835" i="16"/>
  <c r="H835" i="16"/>
  <c r="J835" i="16"/>
  <c r="K835" i="16"/>
  <c r="L835" i="16"/>
  <c r="M835" i="16"/>
  <c r="N835" i="16"/>
  <c r="O835" i="16"/>
  <c r="P835" i="16"/>
  <c r="Q835" i="16"/>
  <c r="R835" i="16"/>
  <c r="C836" i="16"/>
  <c r="D836" i="16"/>
  <c r="E836" i="16"/>
  <c r="I836" i="16"/>
  <c r="F836" i="16"/>
  <c r="G836" i="16"/>
  <c r="H836" i="16"/>
  <c r="J836" i="16"/>
  <c r="K836" i="16"/>
  <c r="L836" i="16"/>
  <c r="M836" i="16"/>
  <c r="N836" i="16"/>
  <c r="O836" i="16"/>
  <c r="P836" i="16"/>
  <c r="Q836" i="16"/>
  <c r="R836" i="16"/>
  <c r="C837" i="16"/>
  <c r="D837" i="16"/>
  <c r="E837" i="16"/>
  <c r="I837" i="16"/>
  <c r="F837" i="16"/>
  <c r="G837" i="16"/>
  <c r="H837" i="16"/>
  <c r="J837" i="16"/>
  <c r="K837" i="16"/>
  <c r="L837" i="16"/>
  <c r="M837" i="16"/>
  <c r="N837" i="16"/>
  <c r="O837" i="16"/>
  <c r="P837" i="16"/>
  <c r="Q837" i="16"/>
  <c r="R837" i="16"/>
  <c r="C838" i="16"/>
  <c r="D838" i="16"/>
  <c r="E838" i="16"/>
  <c r="I838" i="16"/>
  <c r="F838" i="16"/>
  <c r="G838" i="16"/>
  <c r="H838" i="16"/>
  <c r="J838" i="16"/>
  <c r="K838" i="16"/>
  <c r="L838" i="16"/>
  <c r="M838" i="16"/>
  <c r="N838" i="16"/>
  <c r="O838" i="16"/>
  <c r="P838" i="16"/>
  <c r="Q838" i="16"/>
  <c r="R838" i="16"/>
  <c r="C839" i="16"/>
  <c r="D839" i="16"/>
  <c r="E839" i="16"/>
  <c r="I839" i="16"/>
  <c r="F839" i="16"/>
  <c r="G839" i="16"/>
  <c r="H839" i="16"/>
  <c r="J839" i="16"/>
  <c r="K839" i="16"/>
  <c r="L839" i="16"/>
  <c r="M839" i="16"/>
  <c r="N839" i="16"/>
  <c r="O839" i="16"/>
  <c r="P839" i="16"/>
  <c r="Q839" i="16"/>
  <c r="R839" i="16"/>
  <c r="C840" i="16"/>
  <c r="D840" i="16"/>
  <c r="E840" i="16"/>
  <c r="I840" i="16"/>
  <c r="F840" i="16"/>
  <c r="G840" i="16"/>
  <c r="H840" i="16"/>
  <c r="J840" i="16"/>
  <c r="K840" i="16"/>
  <c r="L840" i="16"/>
  <c r="M840" i="16"/>
  <c r="N840" i="16"/>
  <c r="O840" i="16"/>
  <c r="P840" i="16"/>
  <c r="Q840" i="16"/>
  <c r="R840" i="16"/>
  <c r="C841" i="16"/>
  <c r="D841" i="16"/>
  <c r="E841" i="16"/>
  <c r="I841" i="16"/>
  <c r="F841" i="16"/>
  <c r="G841" i="16"/>
  <c r="H841" i="16"/>
  <c r="J841" i="16"/>
  <c r="K841" i="16"/>
  <c r="L841" i="16"/>
  <c r="M841" i="16"/>
  <c r="N841" i="16"/>
  <c r="O841" i="16"/>
  <c r="P841" i="16"/>
  <c r="Q841" i="16"/>
  <c r="R841" i="16"/>
  <c r="C842" i="16"/>
  <c r="D842" i="16"/>
  <c r="E842" i="16"/>
  <c r="I842" i="16"/>
  <c r="F842" i="16"/>
  <c r="G842" i="16"/>
  <c r="H842" i="16"/>
  <c r="J842" i="16"/>
  <c r="K842" i="16"/>
  <c r="L842" i="16"/>
  <c r="M842" i="16"/>
  <c r="N842" i="16"/>
  <c r="O842" i="16"/>
  <c r="P842" i="16"/>
  <c r="Q842" i="16"/>
  <c r="R842" i="16"/>
  <c r="C843" i="16"/>
  <c r="D843" i="16"/>
  <c r="E843" i="16"/>
  <c r="I843" i="16"/>
  <c r="F843" i="16"/>
  <c r="G843" i="16"/>
  <c r="H843" i="16"/>
  <c r="J843" i="16"/>
  <c r="K843" i="16"/>
  <c r="L843" i="16"/>
  <c r="M843" i="16"/>
  <c r="N843" i="16"/>
  <c r="O843" i="16"/>
  <c r="P843" i="16"/>
  <c r="Q843" i="16"/>
  <c r="R843" i="16"/>
  <c r="C844" i="16"/>
  <c r="D844" i="16"/>
  <c r="E844" i="16"/>
  <c r="I844" i="16"/>
  <c r="F844" i="16"/>
  <c r="G844" i="16"/>
  <c r="H844" i="16"/>
  <c r="J844" i="16"/>
  <c r="K844" i="16"/>
  <c r="L844" i="16"/>
  <c r="M844" i="16"/>
  <c r="N844" i="16"/>
  <c r="O844" i="16"/>
  <c r="P844" i="16"/>
  <c r="Q844" i="16"/>
  <c r="R844" i="16"/>
  <c r="C845" i="16"/>
  <c r="D845" i="16"/>
  <c r="E845" i="16"/>
  <c r="I845" i="16"/>
  <c r="F845" i="16"/>
  <c r="G845" i="16"/>
  <c r="H845" i="16"/>
  <c r="J845" i="16"/>
  <c r="K845" i="16"/>
  <c r="L845" i="16"/>
  <c r="M845" i="16"/>
  <c r="N845" i="16"/>
  <c r="O845" i="16"/>
  <c r="P845" i="16"/>
  <c r="Q845" i="16"/>
  <c r="R845" i="16"/>
  <c r="C846" i="16"/>
  <c r="D846" i="16"/>
  <c r="E846" i="16"/>
  <c r="I846" i="16"/>
  <c r="F846" i="16"/>
  <c r="G846" i="16"/>
  <c r="H846" i="16"/>
  <c r="J846" i="16"/>
  <c r="K846" i="16"/>
  <c r="L846" i="16"/>
  <c r="M846" i="16"/>
  <c r="N846" i="16"/>
  <c r="O846" i="16"/>
  <c r="P846" i="16"/>
  <c r="Q846" i="16"/>
  <c r="R846" i="16"/>
  <c r="C847" i="16"/>
  <c r="D847" i="16"/>
  <c r="E847" i="16"/>
  <c r="I847" i="16"/>
  <c r="F847" i="16"/>
  <c r="G847" i="16"/>
  <c r="H847" i="16"/>
  <c r="J847" i="16"/>
  <c r="K847" i="16"/>
  <c r="L847" i="16"/>
  <c r="M847" i="16"/>
  <c r="N847" i="16"/>
  <c r="O847" i="16"/>
  <c r="P847" i="16"/>
  <c r="Q847" i="16"/>
  <c r="R847" i="16"/>
  <c r="C848" i="16"/>
  <c r="D848" i="16"/>
  <c r="E848" i="16"/>
  <c r="I848" i="16"/>
  <c r="F848" i="16"/>
  <c r="G848" i="16"/>
  <c r="H848" i="16"/>
  <c r="J848" i="16"/>
  <c r="K848" i="16"/>
  <c r="L848" i="16"/>
  <c r="M848" i="16"/>
  <c r="N848" i="16"/>
  <c r="O848" i="16"/>
  <c r="P848" i="16"/>
  <c r="Q848" i="16"/>
  <c r="R848" i="16"/>
  <c r="C849" i="16"/>
  <c r="D849" i="16"/>
  <c r="E849" i="16"/>
  <c r="I849" i="16"/>
  <c r="F849" i="16"/>
  <c r="G849" i="16"/>
  <c r="H849" i="16"/>
  <c r="J849" i="16"/>
  <c r="K849" i="16"/>
  <c r="L849" i="16"/>
  <c r="M849" i="16"/>
  <c r="N849" i="16"/>
  <c r="O849" i="16"/>
  <c r="P849" i="16"/>
  <c r="Q849" i="16"/>
  <c r="R849" i="16"/>
  <c r="C850" i="16"/>
  <c r="D850" i="16"/>
  <c r="E850" i="16"/>
  <c r="I850" i="16"/>
  <c r="F850" i="16"/>
  <c r="G850" i="16"/>
  <c r="H850" i="16"/>
  <c r="J850" i="16"/>
  <c r="K850" i="16"/>
  <c r="L850" i="16"/>
  <c r="M850" i="16"/>
  <c r="N850" i="16"/>
  <c r="O850" i="16"/>
  <c r="P850" i="16"/>
  <c r="Q850" i="16"/>
  <c r="R850" i="16"/>
  <c r="C851" i="16"/>
  <c r="D851" i="16"/>
  <c r="E851" i="16"/>
  <c r="I851" i="16"/>
  <c r="F851" i="16"/>
  <c r="G851" i="16"/>
  <c r="H851" i="16"/>
  <c r="J851" i="16"/>
  <c r="K851" i="16"/>
  <c r="L851" i="16"/>
  <c r="M851" i="16"/>
  <c r="N851" i="16"/>
  <c r="O851" i="16"/>
  <c r="P851" i="16"/>
  <c r="Q851" i="16"/>
  <c r="R851" i="16"/>
  <c r="C852" i="16"/>
  <c r="D852" i="16"/>
  <c r="E852" i="16"/>
  <c r="I852" i="16"/>
  <c r="F852" i="16"/>
  <c r="G852" i="16"/>
  <c r="H852" i="16"/>
  <c r="J852" i="16"/>
  <c r="K852" i="16"/>
  <c r="L852" i="16"/>
  <c r="M852" i="16"/>
  <c r="N852" i="16"/>
  <c r="O852" i="16"/>
  <c r="P852" i="16"/>
  <c r="Q852" i="16"/>
  <c r="R852" i="16"/>
  <c r="C853" i="16"/>
  <c r="D853" i="16"/>
  <c r="E853" i="16"/>
  <c r="I853" i="16"/>
  <c r="F853" i="16"/>
  <c r="G853" i="16"/>
  <c r="H853" i="16"/>
  <c r="J853" i="16"/>
  <c r="K853" i="16"/>
  <c r="L853" i="16"/>
  <c r="M853" i="16"/>
  <c r="N853" i="16"/>
  <c r="O853" i="16"/>
  <c r="P853" i="16"/>
  <c r="Q853" i="16"/>
  <c r="R853" i="16"/>
  <c r="C854" i="16"/>
  <c r="D854" i="16"/>
  <c r="E854" i="16"/>
  <c r="I854" i="16"/>
  <c r="F854" i="16"/>
  <c r="G854" i="16"/>
  <c r="H854" i="16"/>
  <c r="J854" i="16"/>
  <c r="K854" i="16"/>
  <c r="L854" i="16"/>
  <c r="M854" i="16"/>
  <c r="N854" i="16"/>
  <c r="O854" i="16"/>
  <c r="P854" i="16"/>
  <c r="Q854" i="16"/>
  <c r="R854" i="16"/>
  <c r="C855" i="16"/>
  <c r="D855" i="16"/>
  <c r="E855" i="16"/>
  <c r="I855" i="16"/>
  <c r="F855" i="16"/>
  <c r="G855" i="16"/>
  <c r="H855" i="16"/>
  <c r="J855" i="16"/>
  <c r="K855" i="16"/>
  <c r="L855" i="16"/>
  <c r="M855" i="16"/>
  <c r="N855" i="16"/>
  <c r="O855" i="16"/>
  <c r="P855" i="16"/>
  <c r="Q855" i="16"/>
  <c r="R855" i="16"/>
  <c r="C856" i="16"/>
  <c r="D856" i="16"/>
  <c r="E856" i="16"/>
  <c r="I856" i="16"/>
  <c r="F856" i="16"/>
  <c r="G856" i="16"/>
  <c r="H856" i="16"/>
  <c r="J856" i="16"/>
  <c r="K856" i="16"/>
  <c r="L856" i="16"/>
  <c r="M856" i="16"/>
  <c r="N856" i="16"/>
  <c r="O856" i="16"/>
  <c r="P856" i="16"/>
  <c r="Q856" i="16"/>
  <c r="R856" i="16"/>
  <c r="C857" i="16"/>
  <c r="D857" i="16"/>
  <c r="E857" i="16"/>
  <c r="I857" i="16"/>
  <c r="F857" i="16"/>
  <c r="G857" i="16"/>
  <c r="H857" i="16"/>
  <c r="J857" i="16"/>
  <c r="K857" i="16"/>
  <c r="L857" i="16"/>
  <c r="M857" i="16"/>
  <c r="N857" i="16"/>
  <c r="O857" i="16"/>
  <c r="P857" i="16"/>
  <c r="Q857" i="16"/>
  <c r="R857" i="16"/>
  <c r="C858" i="16"/>
  <c r="D858" i="16"/>
  <c r="E858" i="16"/>
  <c r="I858" i="16"/>
  <c r="F858" i="16"/>
  <c r="G858" i="16"/>
  <c r="H858" i="16"/>
  <c r="J858" i="16"/>
  <c r="K858" i="16"/>
  <c r="L858" i="16"/>
  <c r="M858" i="16"/>
  <c r="N858" i="16"/>
  <c r="O858" i="16"/>
  <c r="P858" i="16"/>
  <c r="Q858" i="16"/>
  <c r="R858" i="16"/>
  <c r="C859" i="16"/>
  <c r="D859" i="16"/>
  <c r="E859" i="16"/>
  <c r="I859" i="16"/>
  <c r="F859" i="16"/>
  <c r="G859" i="16"/>
  <c r="H859" i="16"/>
  <c r="J859" i="16"/>
  <c r="K859" i="16"/>
  <c r="L859" i="16"/>
  <c r="M859" i="16"/>
  <c r="N859" i="16"/>
  <c r="O859" i="16"/>
  <c r="P859" i="16"/>
  <c r="Q859" i="16"/>
  <c r="R859" i="16"/>
  <c r="C860" i="16"/>
  <c r="D860" i="16"/>
  <c r="E860" i="16"/>
  <c r="I860" i="16"/>
  <c r="F860" i="16"/>
  <c r="G860" i="16"/>
  <c r="H860" i="16"/>
  <c r="J860" i="16"/>
  <c r="K860" i="16"/>
  <c r="L860" i="16"/>
  <c r="M860" i="16"/>
  <c r="N860" i="16"/>
  <c r="O860" i="16"/>
  <c r="P860" i="16"/>
  <c r="Q860" i="16"/>
  <c r="R860" i="16"/>
  <c r="C861" i="16"/>
  <c r="D861" i="16"/>
  <c r="E861" i="16"/>
  <c r="I861" i="16"/>
  <c r="F861" i="16"/>
  <c r="G861" i="16"/>
  <c r="H861" i="16"/>
  <c r="J861" i="16"/>
  <c r="K861" i="16"/>
  <c r="L861" i="16"/>
  <c r="M861" i="16"/>
  <c r="N861" i="16"/>
  <c r="O861" i="16"/>
  <c r="P861" i="16"/>
  <c r="Q861" i="16"/>
  <c r="R861" i="16"/>
  <c r="C862" i="16"/>
  <c r="D862" i="16"/>
  <c r="E862" i="16"/>
  <c r="I862" i="16"/>
  <c r="F862" i="16"/>
  <c r="G862" i="16"/>
  <c r="H862" i="16"/>
  <c r="J862" i="16"/>
  <c r="K862" i="16"/>
  <c r="L862" i="16"/>
  <c r="M862" i="16"/>
  <c r="N862" i="16"/>
  <c r="O862" i="16"/>
  <c r="P862" i="16"/>
  <c r="Q862" i="16"/>
  <c r="R862" i="16"/>
  <c r="C863" i="16"/>
  <c r="D863" i="16"/>
  <c r="E863" i="16"/>
  <c r="I863" i="16"/>
  <c r="F863" i="16"/>
  <c r="G863" i="16"/>
  <c r="H863" i="16"/>
  <c r="J863" i="16"/>
  <c r="K863" i="16"/>
  <c r="L863" i="16"/>
  <c r="M863" i="16"/>
  <c r="N863" i="16"/>
  <c r="O863" i="16"/>
  <c r="P863" i="16"/>
  <c r="Q863" i="16"/>
  <c r="R863" i="16"/>
  <c r="C864" i="16"/>
  <c r="D864" i="16"/>
  <c r="E864" i="16"/>
  <c r="I864" i="16"/>
  <c r="F864" i="16"/>
  <c r="G864" i="16"/>
  <c r="H864" i="16"/>
  <c r="J864" i="16"/>
  <c r="K864" i="16"/>
  <c r="L864" i="16"/>
  <c r="M864" i="16"/>
  <c r="N864" i="16"/>
  <c r="O864" i="16"/>
  <c r="P864" i="16"/>
  <c r="Q864" i="16"/>
  <c r="R864" i="16"/>
  <c r="C865" i="16"/>
  <c r="D865" i="16"/>
  <c r="E865" i="16"/>
  <c r="I865" i="16"/>
  <c r="F865" i="16"/>
  <c r="G865" i="16"/>
  <c r="H865" i="16"/>
  <c r="J865" i="16"/>
  <c r="K865" i="16"/>
  <c r="L865" i="16"/>
  <c r="M865" i="16"/>
  <c r="N865" i="16"/>
  <c r="O865" i="16"/>
  <c r="P865" i="16"/>
  <c r="Q865" i="16"/>
  <c r="R865" i="16"/>
  <c r="C866" i="16"/>
  <c r="D866" i="16"/>
  <c r="E866" i="16"/>
  <c r="I866" i="16"/>
  <c r="F866" i="16"/>
  <c r="G866" i="16"/>
  <c r="H866" i="16"/>
  <c r="J866" i="16"/>
  <c r="K866" i="16"/>
  <c r="L866" i="16"/>
  <c r="M866" i="16"/>
  <c r="N866" i="16"/>
  <c r="O866" i="16"/>
  <c r="P866" i="16"/>
  <c r="Q866" i="16"/>
  <c r="R866" i="16"/>
  <c r="C867" i="16"/>
  <c r="D867" i="16"/>
  <c r="E867" i="16"/>
  <c r="I867" i="16"/>
  <c r="F867" i="16"/>
  <c r="G867" i="16"/>
  <c r="H867" i="16"/>
  <c r="J867" i="16"/>
  <c r="K867" i="16"/>
  <c r="L867" i="16"/>
  <c r="M867" i="16"/>
  <c r="N867" i="16"/>
  <c r="O867" i="16"/>
  <c r="P867" i="16"/>
  <c r="Q867" i="16"/>
  <c r="R867" i="16"/>
  <c r="C868" i="16"/>
  <c r="D868" i="16"/>
  <c r="E868" i="16"/>
  <c r="I868" i="16"/>
  <c r="F868" i="16"/>
  <c r="G868" i="16"/>
  <c r="H868" i="16"/>
  <c r="J868" i="16"/>
  <c r="K868" i="16"/>
  <c r="L868" i="16"/>
  <c r="M868" i="16"/>
  <c r="N868" i="16"/>
  <c r="O868" i="16"/>
  <c r="P868" i="16"/>
  <c r="Q868" i="16"/>
  <c r="R868" i="16"/>
  <c r="C869" i="16"/>
  <c r="D869" i="16"/>
  <c r="E869" i="16"/>
  <c r="I869" i="16"/>
  <c r="F869" i="16"/>
  <c r="G869" i="16"/>
  <c r="H869" i="16"/>
  <c r="J869" i="16"/>
  <c r="K869" i="16"/>
  <c r="L869" i="16"/>
  <c r="M869" i="16"/>
  <c r="N869" i="16"/>
  <c r="O869" i="16"/>
  <c r="P869" i="16"/>
  <c r="Q869" i="16"/>
  <c r="R869" i="16"/>
  <c r="C870" i="16"/>
  <c r="D870" i="16"/>
  <c r="E870" i="16"/>
  <c r="I870" i="16"/>
  <c r="F870" i="16"/>
  <c r="G870" i="16"/>
  <c r="H870" i="16"/>
  <c r="J870" i="16"/>
  <c r="K870" i="16"/>
  <c r="L870" i="16"/>
  <c r="M870" i="16"/>
  <c r="N870" i="16"/>
  <c r="O870" i="16"/>
  <c r="P870" i="16"/>
  <c r="Q870" i="16"/>
  <c r="R870" i="16"/>
  <c r="C871" i="16"/>
  <c r="D871" i="16"/>
  <c r="E871" i="16"/>
  <c r="I871" i="16"/>
  <c r="F871" i="16"/>
  <c r="G871" i="16"/>
  <c r="H871" i="16"/>
  <c r="J871" i="16"/>
  <c r="K871" i="16"/>
  <c r="L871" i="16"/>
  <c r="M871" i="16"/>
  <c r="N871" i="16"/>
  <c r="O871" i="16"/>
  <c r="P871" i="16"/>
  <c r="Q871" i="16"/>
  <c r="R871" i="16"/>
  <c r="C872" i="16"/>
  <c r="D872" i="16"/>
  <c r="E872" i="16"/>
  <c r="I872" i="16"/>
  <c r="F872" i="16"/>
  <c r="G872" i="16"/>
  <c r="H872" i="16"/>
  <c r="J872" i="16"/>
  <c r="K872" i="16"/>
  <c r="L872" i="16"/>
  <c r="M872" i="16"/>
  <c r="N872" i="16"/>
  <c r="O872" i="16"/>
  <c r="P872" i="16"/>
  <c r="Q872" i="16"/>
  <c r="R872" i="16"/>
  <c r="C873" i="16"/>
  <c r="D873" i="16"/>
  <c r="E873" i="16"/>
  <c r="I873" i="16"/>
  <c r="F873" i="16"/>
  <c r="G873" i="16"/>
  <c r="H873" i="16"/>
  <c r="J873" i="16"/>
  <c r="K873" i="16"/>
  <c r="L873" i="16"/>
  <c r="M873" i="16"/>
  <c r="N873" i="16"/>
  <c r="O873" i="16"/>
  <c r="P873" i="16"/>
  <c r="Q873" i="16"/>
  <c r="R873" i="16"/>
  <c r="C874" i="16"/>
  <c r="D874" i="16"/>
  <c r="E874" i="16"/>
  <c r="I874" i="16"/>
  <c r="F874" i="16"/>
  <c r="G874" i="16"/>
  <c r="H874" i="16"/>
  <c r="J874" i="16"/>
  <c r="K874" i="16"/>
  <c r="L874" i="16"/>
  <c r="M874" i="16"/>
  <c r="N874" i="16"/>
  <c r="O874" i="16"/>
  <c r="P874" i="16"/>
  <c r="Q874" i="16"/>
  <c r="R874" i="16"/>
  <c r="C875" i="16"/>
  <c r="D875" i="16"/>
  <c r="E875" i="16"/>
  <c r="I875" i="16"/>
  <c r="F875" i="16"/>
  <c r="G875" i="16"/>
  <c r="H875" i="16"/>
  <c r="J875" i="16"/>
  <c r="K875" i="16"/>
  <c r="L875" i="16"/>
  <c r="M875" i="16"/>
  <c r="N875" i="16"/>
  <c r="O875" i="16"/>
  <c r="P875" i="16"/>
  <c r="Q875" i="16"/>
  <c r="R875" i="16"/>
  <c r="C876" i="16"/>
  <c r="D876" i="16"/>
  <c r="E876" i="16"/>
  <c r="I876" i="16"/>
  <c r="F876" i="16"/>
  <c r="G876" i="16"/>
  <c r="H876" i="16"/>
  <c r="J876" i="16"/>
  <c r="K876" i="16"/>
  <c r="L876" i="16"/>
  <c r="M876" i="16"/>
  <c r="N876" i="16"/>
  <c r="O876" i="16"/>
  <c r="P876" i="16"/>
  <c r="Q876" i="16"/>
  <c r="R876" i="16"/>
  <c r="C877" i="16"/>
  <c r="D877" i="16"/>
  <c r="E877" i="16"/>
  <c r="I877" i="16"/>
  <c r="F877" i="16"/>
  <c r="G877" i="16"/>
  <c r="H877" i="16"/>
  <c r="J877" i="16"/>
  <c r="K877" i="16"/>
  <c r="L877" i="16"/>
  <c r="M877" i="16"/>
  <c r="N877" i="16"/>
  <c r="O877" i="16"/>
  <c r="P877" i="16"/>
  <c r="Q877" i="16"/>
  <c r="R877" i="16"/>
  <c r="C878" i="16"/>
  <c r="D878" i="16"/>
  <c r="E878" i="16"/>
  <c r="I878" i="16"/>
  <c r="F878" i="16"/>
  <c r="G878" i="16"/>
  <c r="H878" i="16"/>
  <c r="J878" i="16"/>
  <c r="K878" i="16"/>
  <c r="L878" i="16"/>
  <c r="M878" i="16"/>
  <c r="N878" i="16"/>
  <c r="O878" i="16"/>
  <c r="P878" i="16"/>
  <c r="Q878" i="16"/>
  <c r="R878" i="16"/>
  <c r="C879" i="16"/>
  <c r="D879" i="16"/>
  <c r="E879" i="16"/>
  <c r="I879" i="16"/>
  <c r="F879" i="16"/>
  <c r="G879" i="16"/>
  <c r="H879" i="16"/>
  <c r="J879" i="16"/>
  <c r="K879" i="16"/>
  <c r="L879" i="16"/>
  <c r="M879" i="16"/>
  <c r="N879" i="16"/>
  <c r="O879" i="16"/>
  <c r="P879" i="16"/>
  <c r="Q879" i="16"/>
  <c r="R879" i="16"/>
  <c r="C880" i="16"/>
  <c r="D880" i="16"/>
  <c r="E880" i="16"/>
  <c r="I880" i="16"/>
  <c r="F880" i="16"/>
  <c r="G880" i="16"/>
  <c r="H880" i="16"/>
  <c r="J880" i="16"/>
  <c r="K880" i="16"/>
  <c r="L880" i="16"/>
  <c r="M880" i="16"/>
  <c r="N880" i="16"/>
  <c r="O880" i="16"/>
  <c r="P880" i="16"/>
  <c r="Q880" i="16"/>
  <c r="R880" i="16"/>
  <c r="C881" i="16"/>
  <c r="D881" i="16"/>
  <c r="E881" i="16"/>
  <c r="I881" i="16"/>
  <c r="F881" i="16"/>
  <c r="G881" i="16"/>
  <c r="H881" i="16"/>
  <c r="J881" i="16"/>
  <c r="K881" i="16"/>
  <c r="L881" i="16"/>
  <c r="M881" i="16"/>
  <c r="N881" i="16"/>
  <c r="O881" i="16"/>
  <c r="P881" i="16"/>
  <c r="Q881" i="16"/>
  <c r="R881" i="16"/>
  <c r="C882" i="16"/>
  <c r="D882" i="16"/>
  <c r="E882" i="16"/>
  <c r="I882" i="16"/>
  <c r="F882" i="16"/>
  <c r="G882" i="16"/>
  <c r="H882" i="16"/>
  <c r="J882" i="16"/>
  <c r="K882" i="16"/>
  <c r="L882" i="16"/>
  <c r="M882" i="16"/>
  <c r="N882" i="16"/>
  <c r="O882" i="16"/>
  <c r="P882" i="16"/>
  <c r="Q882" i="16"/>
  <c r="R882" i="16"/>
  <c r="C883" i="16"/>
  <c r="D883" i="16"/>
  <c r="E883" i="16"/>
  <c r="I883" i="16"/>
  <c r="F883" i="16"/>
  <c r="G883" i="16"/>
  <c r="H883" i="16"/>
  <c r="J883" i="16"/>
  <c r="K883" i="16"/>
  <c r="L883" i="16"/>
  <c r="M883" i="16"/>
  <c r="N883" i="16"/>
  <c r="O883" i="16"/>
  <c r="P883" i="16"/>
  <c r="Q883" i="16"/>
  <c r="R883" i="16"/>
  <c r="C884" i="16"/>
  <c r="D884" i="16"/>
  <c r="E884" i="16"/>
  <c r="I884" i="16"/>
  <c r="F884" i="16"/>
  <c r="G884" i="16"/>
  <c r="H884" i="16"/>
  <c r="J884" i="16"/>
  <c r="K884" i="16"/>
  <c r="L884" i="16"/>
  <c r="M884" i="16"/>
  <c r="N884" i="16"/>
  <c r="O884" i="16"/>
  <c r="P884" i="16"/>
  <c r="Q884" i="16"/>
  <c r="R884" i="16"/>
  <c r="C885" i="16"/>
  <c r="D885" i="16"/>
  <c r="E885" i="16"/>
  <c r="I885" i="16"/>
  <c r="F885" i="16"/>
  <c r="G885" i="16"/>
  <c r="H885" i="16"/>
  <c r="J885" i="16"/>
  <c r="K885" i="16"/>
  <c r="L885" i="16"/>
  <c r="M885" i="16"/>
  <c r="N885" i="16"/>
  <c r="O885" i="16"/>
  <c r="P885" i="16"/>
  <c r="Q885" i="16"/>
  <c r="R885" i="16"/>
  <c r="C886" i="16"/>
  <c r="D886" i="16"/>
  <c r="E886" i="16"/>
  <c r="I886" i="16"/>
  <c r="F886" i="16"/>
  <c r="G886" i="16"/>
  <c r="H886" i="16"/>
  <c r="J886" i="16"/>
  <c r="K886" i="16"/>
  <c r="L886" i="16"/>
  <c r="M886" i="16"/>
  <c r="N886" i="16"/>
  <c r="O886" i="16"/>
  <c r="P886" i="16"/>
  <c r="Q886" i="16"/>
  <c r="R886" i="16"/>
  <c r="C887" i="16"/>
  <c r="D887" i="16"/>
  <c r="E887" i="16"/>
  <c r="I887" i="16"/>
  <c r="F887" i="16"/>
  <c r="G887" i="16"/>
  <c r="H887" i="16"/>
  <c r="J887" i="16"/>
  <c r="K887" i="16"/>
  <c r="L887" i="16"/>
  <c r="M887" i="16"/>
  <c r="N887" i="16"/>
  <c r="O887" i="16"/>
  <c r="P887" i="16"/>
  <c r="Q887" i="16"/>
  <c r="R887" i="16"/>
  <c r="C888" i="16"/>
  <c r="D888" i="16"/>
  <c r="E888" i="16"/>
  <c r="I888" i="16"/>
  <c r="F888" i="16"/>
  <c r="G888" i="16"/>
  <c r="H888" i="16"/>
  <c r="J888" i="16"/>
  <c r="K888" i="16"/>
  <c r="L888" i="16"/>
  <c r="M888" i="16"/>
  <c r="N888" i="16"/>
  <c r="O888" i="16"/>
  <c r="P888" i="16"/>
  <c r="Q888" i="16"/>
  <c r="R888" i="16"/>
  <c r="C889" i="16"/>
  <c r="D889" i="16"/>
  <c r="E889" i="16"/>
  <c r="I889" i="16"/>
  <c r="F889" i="16"/>
  <c r="G889" i="16"/>
  <c r="H889" i="16"/>
  <c r="J889" i="16"/>
  <c r="K889" i="16"/>
  <c r="L889" i="16"/>
  <c r="M889" i="16"/>
  <c r="N889" i="16"/>
  <c r="O889" i="16"/>
  <c r="P889" i="16"/>
  <c r="Q889" i="16"/>
  <c r="R889" i="16"/>
  <c r="C890" i="16"/>
  <c r="D890" i="16"/>
  <c r="E890" i="16"/>
  <c r="I890" i="16"/>
  <c r="F890" i="16"/>
  <c r="G890" i="16"/>
  <c r="H890" i="16"/>
  <c r="J890" i="16"/>
  <c r="K890" i="16"/>
  <c r="L890" i="16"/>
  <c r="M890" i="16"/>
  <c r="N890" i="16"/>
  <c r="O890" i="16"/>
  <c r="P890" i="16"/>
  <c r="Q890" i="16"/>
  <c r="R890" i="16"/>
  <c r="C891" i="16"/>
  <c r="D891" i="16"/>
  <c r="E891" i="16"/>
  <c r="I891" i="16"/>
  <c r="F891" i="16"/>
  <c r="G891" i="16"/>
  <c r="H891" i="16"/>
  <c r="J891" i="16"/>
  <c r="K891" i="16"/>
  <c r="L891" i="16"/>
  <c r="M891" i="16"/>
  <c r="N891" i="16"/>
  <c r="O891" i="16"/>
  <c r="P891" i="16"/>
  <c r="Q891" i="16"/>
  <c r="R891" i="16"/>
  <c r="C892" i="16"/>
  <c r="D892" i="16"/>
  <c r="E892" i="16"/>
  <c r="I892" i="16"/>
  <c r="F892" i="16"/>
  <c r="G892" i="16"/>
  <c r="H892" i="16"/>
  <c r="J892" i="16"/>
  <c r="K892" i="16"/>
  <c r="L892" i="16"/>
  <c r="M892" i="16"/>
  <c r="N892" i="16"/>
  <c r="O892" i="16"/>
  <c r="P892" i="16"/>
  <c r="Q892" i="16"/>
  <c r="R892" i="16"/>
  <c r="C893" i="16"/>
  <c r="D893" i="16"/>
  <c r="E893" i="16"/>
  <c r="I893" i="16"/>
  <c r="F893" i="16"/>
  <c r="G893" i="16"/>
  <c r="H893" i="16"/>
  <c r="J893" i="16"/>
  <c r="K893" i="16"/>
  <c r="L893" i="16"/>
  <c r="M893" i="16"/>
  <c r="N893" i="16"/>
  <c r="O893" i="16"/>
  <c r="P893" i="16"/>
  <c r="Q893" i="16"/>
  <c r="R893" i="16"/>
  <c r="C894" i="16"/>
  <c r="D894" i="16"/>
  <c r="E894" i="16"/>
  <c r="I894" i="16"/>
  <c r="F894" i="16"/>
  <c r="G894" i="16"/>
  <c r="H894" i="16"/>
  <c r="J894" i="16"/>
  <c r="K894" i="16"/>
  <c r="L894" i="16"/>
  <c r="M894" i="16"/>
  <c r="N894" i="16"/>
  <c r="O894" i="16"/>
  <c r="P894" i="16"/>
  <c r="Q894" i="16"/>
  <c r="R894" i="16"/>
  <c r="C895" i="16"/>
  <c r="D895" i="16"/>
  <c r="E895" i="16"/>
  <c r="I895" i="16"/>
  <c r="F895" i="16"/>
  <c r="G895" i="16"/>
  <c r="H895" i="16"/>
  <c r="J895" i="16"/>
  <c r="K895" i="16"/>
  <c r="L895" i="16"/>
  <c r="M895" i="16"/>
  <c r="N895" i="16"/>
  <c r="O895" i="16"/>
  <c r="P895" i="16"/>
  <c r="Q895" i="16"/>
  <c r="R895" i="16"/>
  <c r="C896" i="16"/>
  <c r="D896" i="16"/>
  <c r="E896" i="16"/>
  <c r="I896" i="16"/>
  <c r="F896" i="16"/>
  <c r="G896" i="16"/>
  <c r="H896" i="16"/>
  <c r="J896" i="16"/>
  <c r="K896" i="16"/>
  <c r="L896" i="16"/>
  <c r="M896" i="16"/>
  <c r="N896" i="16"/>
  <c r="O896" i="16"/>
  <c r="P896" i="16"/>
  <c r="Q896" i="16"/>
  <c r="R896" i="16"/>
  <c r="C897" i="16"/>
  <c r="D897" i="16"/>
  <c r="E897" i="16"/>
  <c r="I897" i="16"/>
  <c r="F897" i="16"/>
  <c r="G897" i="16"/>
  <c r="H897" i="16"/>
  <c r="J897" i="16"/>
  <c r="K897" i="16"/>
  <c r="L897" i="16"/>
  <c r="M897" i="16"/>
  <c r="N897" i="16"/>
  <c r="O897" i="16"/>
  <c r="P897" i="16"/>
  <c r="Q897" i="16"/>
  <c r="R897" i="16"/>
  <c r="C898" i="16"/>
  <c r="D898" i="16"/>
  <c r="E898" i="16"/>
  <c r="I898" i="16"/>
  <c r="F898" i="16"/>
  <c r="G898" i="16"/>
  <c r="H898" i="16"/>
  <c r="J898" i="16"/>
  <c r="K898" i="16"/>
  <c r="L898" i="16"/>
  <c r="M898" i="16"/>
  <c r="N898" i="16"/>
  <c r="O898" i="16"/>
  <c r="P898" i="16"/>
  <c r="Q898" i="16"/>
  <c r="R898" i="16"/>
  <c r="C899" i="16"/>
  <c r="D899" i="16"/>
  <c r="E899" i="16"/>
  <c r="I899" i="16"/>
  <c r="F899" i="16"/>
  <c r="G899" i="16"/>
  <c r="H899" i="16"/>
  <c r="J899" i="16"/>
  <c r="K899" i="16"/>
  <c r="L899" i="16"/>
  <c r="M899" i="16"/>
  <c r="N899" i="16"/>
  <c r="O899" i="16"/>
  <c r="P899" i="16"/>
  <c r="Q899" i="16"/>
  <c r="R899" i="16"/>
  <c r="C900" i="16"/>
  <c r="D900" i="16"/>
  <c r="E900" i="16"/>
  <c r="I900" i="16"/>
  <c r="F900" i="16"/>
  <c r="G900" i="16"/>
  <c r="H900" i="16"/>
  <c r="J900" i="16"/>
  <c r="K900" i="16"/>
  <c r="L900" i="16"/>
  <c r="M900" i="16"/>
  <c r="N900" i="16"/>
  <c r="O900" i="16"/>
  <c r="P900" i="16"/>
  <c r="Q900" i="16"/>
  <c r="R900" i="16"/>
  <c r="C901" i="16"/>
  <c r="D901" i="16"/>
  <c r="E901" i="16"/>
  <c r="I901" i="16"/>
  <c r="F901" i="16"/>
  <c r="G901" i="16"/>
  <c r="H901" i="16"/>
  <c r="J901" i="16"/>
  <c r="K901" i="16"/>
  <c r="L901" i="16"/>
  <c r="M901" i="16"/>
  <c r="N901" i="16"/>
  <c r="O901" i="16"/>
  <c r="P901" i="16"/>
  <c r="Q901" i="16"/>
  <c r="R901" i="16"/>
  <c r="C902" i="16"/>
  <c r="D902" i="16"/>
  <c r="E902" i="16"/>
  <c r="I902" i="16"/>
  <c r="F902" i="16"/>
  <c r="G902" i="16"/>
  <c r="H902" i="16"/>
  <c r="J902" i="16"/>
  <c r="K902" i="16"/>
  <c r="L902" i="16"/>
  <c r="M902" i="16"/>
  <c r="N902" i="16"/>
  <c r="O902" i="16"/>
  <c r="P902" i="16"/>
  <c r="Q902" i="16"/>
  <c r="R902" i="16"/>
  <c r="C903" i="16"/>
  <c r="D903" i="16"/>
  <c r="E903" i="16"/>
  <c r="I903" i="16"/>
  <c r="F903" i="16"/>
  <c r="G903" i="16"/>
  <c r="H903" i="16"/>
  <c r="J903" i="16"/>
  <c r="K903" i="16"/>
  <c r="L903" i="16"/>
  <c r="M903" i="16"/>
  <c r="N903" i="16"/>
  <c r="O903" i="16"/>
  <c r="P903" i="16"/>
  <c r="Q903" i="16"/>
  <c r="R903" i="16"/>
  <c r="C904" i="16"/>
  <c r="D904" i="16"/>
  <c r="E904" i="16"/>
  <c r="I904" i="16"/>
  <c r="F904" i="16"/>
  <c r="G904" i="16"/>
  <c r="H904" i="16"/>
  <c r="J904" i="16"/>
  <c r="K904" i="16"/>
  <c r="L904" i="16"/>
  <c r="M904" i="16"/>
  <c r="N904" i="16"/>
  <c r="O904" i="16"/>
  <c r="P904" i="16"/>
  <c r="Q904" i="16"/>
  <c r="R904" i="16"/>
  <c r="C905" i="16"/>
  <c r="D905" i="16"/>
  <c r="E905" i="16"/>
  <c r="I905" i="16"/>
  <c r="F905" i="16"/>
  <c r="G905" i="16"/>
  <c r="H905" i="16"/>
  <c r="J905" i="16"/>
  <c r="K905" i="16"/>
  <c r="L905" i="16"/>
  <c r="M905" i="16"/>
  <c r="N905" i="16"/>
  <c r="O905" i="16"/>
  <c r="P905" i="16"/>
  <c r="Q905" i="16"/>
  <c r="R905" i="16"/>
  <c r="C906" i="16"/>
  <c r="D906" i="16"/>
  <c r="E906" i="16"/>
  <c r="I906" i="16"/>
  <c r="F906" i="16"/>
  <c r="G906" i="16"/>
  <c r="H906" i="16"/>
  <c r="J906" i="16"/>
  <c r="K906" i="16"/>
  <c r="L906" i="16"/>
  <c r="M906" i="16"/>
  <c r="N906" i="16"/>
  <c r="O906" i="16"/>
  <c r="P906" i="16"/>
  <c r="Q906" i="16"/>
  <c r="R906" i="16"/>
  <c r="C907" i="16"/>
  <c r="D907" i="16"/>
  <c r="E907" i="16"/>
  <c r="I907" i="16"/>
  <c r="F907" i="16"/>
  <c r="G907" i="16"/>
  <c r="H907" i="16"/>
  <c r="J907" i="16"/>
  <c r="K907" i="16"/>
  <c r="L907" i="16"/>
  <c r="M907" i="16"/>
  <c r="N907" i="16"/>
  <c r="O907" i="16"/>
  <c r="P907" i="16"/>
  <c r="Q907" i="16"/>
  <c r="R907" i="16"/>
  <c r="C908" i="16"/>
  <c r="D908" i="16"/>
  <c r="E908" i="16"/>
  <c r="I908" i="16"/>
  <c r="F908" i="16"/>
  <c r="G908" i="16"/>
  <c r="H908" i="16"/>
  <c r="J908" i="16"/>
  <c r="K908" i="16"/>
  <c r="L908" i="16"/>
  <c r="M908" i="16"/>
  <c r="N908" i="16"/>
  <c r="O908" i="16"/>
  <c r="P908" i="16"/>
  <c r="Q908" i="16"/>
  <c r="R908" i="16"/>
  <c r="C909" i="16"/>
  <c r="D909" i="16"/>
  <c r="E909" i="16"/>
  <c r="I909" i="16"/>
  <c r="F909" i="16"/>
  <c r="G909" i="16"/>
  <c r="H909" i="16"/>
  <c r="J909" i="16"/>
  <c r="K909" i="16"/>
  <c r="L909" i="16"/>
  <c r="M909" i="16"/>
  <c r="N909" i="16"/>
  <c r="O909" i="16"/>
  <c r="P909" i="16"/>
  <c r="Q909" i="16"/>
  <c r="R909" i="16"/>
  <c r="C910" i="16"/>
  <c r="D910" i="16"/>
  <c r="E910" i="16"/>
  <c r="I910" i="16"/>
  <c r="F910" i="16"/>
  <c r="G910" i="16"/>
  <c r="H910" i="16"/>
  <c r="J910" i="16"/>
  <c r="K910" i="16"/>
  <c r="L910" i="16"/>
  <c r="M910" i="16"/>
  <c r="N910" i="16"/>
  <c r="O910" i="16"/>
  <c r="P910" i="16"/>
  <c r="Q910" i="16"/>
  <c r="R910" i="16"/>
  <c r="C911" i="16"/>
  <c r="D911" i="16"/>
  <c r="E911" i="16"/>
  <c r="I911" i="16"/>
  <c r="F911" i="16"/>
  <c r="G911" i="16"/>
  <c r="H911" i="16"/>
  <c r="J911" i="16"/>
  <c r="K911" i="16"/>
  <c r="L911" i="16"/>
  <c r="M911" i="16"/>
  <c r="N911" i="16"/>
  <c r="O911" i="16"/>
  <c r="P911" i="16"/>
  <c r="Q911" i="16"/>
  <c r="R911" i="16"/>
  <c r="C912" i="16"/>
  <c r="D912" i="16"/>
  <c r="E912" i="16"/>
  <c r="I912" i="16"/>
  <c r="F912" i="16"/>
  <c r="G912" i="16"/>
  <c r="H912" i="16"/>
  <c r="J912" i="16"/>
  <c r="K912" i="16"/>
  <c r="L912" i="16"/>
  <c r="M912" i="16"/>
  <c r="N912" i="16"/>
  <c r="O912" i="16"/>
  <c r="P912" i="16"/>
  <c r="Q912" i="16"/>
  <c r="R912" i="16"/>
  <c r="C913" i="16"/>
  <c r="D913" i="16"/>
  <c r="E913" i="16"/>
  <c r="I913" i="16"/>
  <c r="F913" i="16"/>
  <c r="G913" i="16"/>
  <c r="H913" i="16"/>
  <c r="J913" i="16"/>
  <c r="K913" i="16"/>
  <c r="L913" i="16"/>
  <c r="M913" i="16"/>
  <c r="N913" i="16"/>
  <c r="O913" i="16"/>
  <c r="P913" i="16"/>
  <c r="Q913" i="16"/>
  <c r="R913" i="16"/>
  <c r="C914" i="16"/>
  <c r="D914" i="16"/>
  <c r="E914" i="16"/>
  <c r="I914" i="16"/>
  <c r="F914" i="16"/>
  <c r="G914" i="16"/>
  <c r="H914" i="16"/>
  <c r="J914" i="16"/>
  <c r="K914" i="16"/>
  <c r="L914" i="16"/>
  <c r="M914" i="16"/>
  <c r="N914" i="16"/>
  <c r="O914" i="16"/>
  <c r="P914" i="16"/>
  <c r="Q914" i="16"/>
  <c r="R914" i="16"/>
  <c r="C915" i="16"/>
  <c r="D915" i="16"/>
  <c r="E915" i="16"/>
  <c r="I915" i="16"/>
  <c r="F915" i="16"/>
  <c r="G915" i="16"/>
  <c r="H915" i="16"/>
  <c r="J915" i="16"/>
  <c r="K915" i="16"/>
  <c r="L915" i="16"/>
  <c r="M915" i="16"/>
  <c r="N915" i="16"/>
  <c r="O915" i="16"/>
  <c r="P915" i="16"/>
  <c r="Q915" i="16"/>
  <c r="R915" i="16"/>
  <c r="C916" i="16"/>
  <c r="D916" i="16"/>
  <c r="E916" i="16"/>
  <c r="I916" i="16"/>
  <c r="F916" i="16"/>
  <c r="G916" i="16"/>
  <c r="H916" i="16"/>
  <c r="J916" i="16"/>
  <c r="K916" i="16"/>
  <c r="L916" i="16"/>
  <c r="M916" i="16"/>
  <c r="N916" i="16"/>
  <c r="O916" i="16"/>
  <c r="P916" i="16"/>
  <c r="Q916" i="16"/>
  <c r="R916" i="16"/>
  <c r="C917" i="16"/>
  <c r="D917" i="16"/>
  <c r="E917" i="16"/>
  <c r="I917" i="16"/>
  <c r="F917" i="16"/>
  <c r="G917" i="16"/>
  <c r="H917" i="16"/>
  <c r="J917" i="16"/>
  <c r="K917" i="16"/>
  <c r="L917" i="16"/>
  <c r="M917" i="16"/>
  <c r="N917" i="16"/>
  <c r="O917" i="16"/>
  <c r="P917" i="16"/>
  <c r="Q917" i="16"/>
  <c r="R917" i="16"/>
  <c r="C918" i="16"/>
  <c r="D918" i="16"/>
  <c r="E918" i="16"/>
  <c r="I918" i="16"/>
  <c r="F918" i="16"/>
  <c r="G918" i="16"/>
  <c r="H918" i="16"/>
  <c r="J918" i="16"/>
  <c r="K918" i="16"/>
  <c r="L918" i="16"/>
  <c r="M918" i="16"/>
  <c r="N918" i="16"/>
  <c r="O918" i="16"/>
  <c r="P918" i="16"/>
  <c r="Q918" i="16"/>
  <c r="R918" i="16"/>
  <c r="C919" i="16"/>
  <c r="D919" i="16"/>
  <c r="E919" i="16"/>
  <c r="I919" i="16"/>
  <c r="F919" i="16"/>
  <c r="G919" i="16"/>
  <c r="H919" i="16"/>
  <c r="J919" i="16"/>
  <c r="K919" i="16"/>
  <c r="L919" i="16"/>
  <c r="M919" i="16"/>
  <c r="N919" i="16"/>
  <c r="O919" i="16"/>
  <c r="P919" i="16"/>
  <c r="Q919" i="16"/>
  <c r="R919" i="16"/>
  <c r="C920" i="16"/>
  <c r="D920" i="16"/>
  <c r="E920" i="16"/>
  <c r="I920" i="16"/>
  <c r="F920" i="16"/>
  <c r="G920" i="16"/>
  <c r="H920" i="16"/>
  <c r="J920" i="16"/>
  <c r="K920" i="16"/>
  <c r="L920" i="16"/>
  <c r="M920" i="16"/>
  <c r="N920" i="16"/>
  <c r="O920" i="16"/>
  <c r="P920" i="16"/>
  <c r="Q920" i="16"/>
  <c r="R920" i="16"/>
  <c r="C921" i="16"/>
  <c r="D921" i="16"/>
  <c r="E921" i="16"/>
  <c r="I921" i="16"/>
  <c r="F921" i="16"/>
  <c r="G921" i="16"/>
  <c r="H921" i="16"/>
  <c r="J921" i="16"/>
  <c r="K921" i="16"/>
  <c r="L921" i="16"/>
  <c r="M921" i="16"/>
  <c r="N921" i="16"/>
  <c r="O921" i="16"/>
  <c r="P921" i="16"/>
  <c r="Q921" i="16"/>
  <c r="R921" i="16"/>
  <c r="C922" i="16"/>
  <c r="D922" i="16"/>
  <c r="E922" i="16"/>
  <c r="I922" i="16"/>
  <c r="F922" i="16"/>
  <c r="G922" i="16"/>
  <c r="H922" i="16"/>
  <c r="J922" i="16"/>
  <c r="K922" i="16"/>
  <c r="L922" i="16"/>
  <c r="M922" i="16"/>
  <c r="N922" i="16"/>
  <c r="O922" i="16"/>
  <c r="P922" i="16"/>
  <c r="Q922" i="16"/>
  <c r="R922" i="16"/>
  <c r="C923" i="16"/>
  <c r="D923" i="16"/>
  <c r="E923" i="16"/>
  <c r="I923" i="16"/>
  <c r="F923" i="16"/>
  <c r="G923" i="16"/>
  <c r="H923" i="16"/>
  <c r="J923" i="16"/>
  <c r="K923" i="16"/>
  <c r="L923" i="16"/>
  <c r="M923" i="16"/>
  <c r="N923" i="16"/>
  <c r="O923" i="16"/>
  <c r="P923" i="16"/>
  <c r="Q923" i="16"/>
  <c r="R923" i="16"/>
  <c r="C924" i="16"/>
  <c r="D924" i="16"/>
  <c r="E924" i="16"/>
  <c r="I924" i="16"/>
  <c r="F924" i="16"/>
  <c r="G924" i="16"/>
  <c r="H924" i="16"/>
  <c r="J924" i="16"/>
  <c r="K924" i="16"/>
  <c r="L924" i="16"/>
  <c r="M924" i="16"/>
  <c r="N924" i="16"/>
  <c r="O924" i="16"/>
  <c r="P924" i="16"/>
  <c r="Q924" i="16"/>
  <c r="R924" i="16"/>
  <c r="C925" i="16"/>
  <c r="D925" i="16"/>
  <c r="E925" i="16"/>
  <c r="I925" i="16"/>
  <c r="F925" i="16"/>
  <c r="G925" i="16"/>
  <c r="H925" i="16"/>
  <c r="J925" i="16"/>
  <c r="K925" i="16"/>
  <c r="L925" i="16"/>
  <c r="M925" i="16"/>
  <c r="N925" i="16"/>
  <c r="O925" i="16"/>
  <c r="P925" i="16"/>
  <c r="Q925" i="16"/>
  <c r="R925" i="16"/>
  <c r="C926" i="16"/>
  <c r="D926" i="16"/>
  <c r="E926" i="16"/>
  <c r="I926" i="16"/>
  <c r="F926" i="16"/>
  <c r="G926" i="16"/>
  <c r="H926" i="16"/>
  <c r="J926" i="16"/>
  <c r="K926" i="16"/>
  <c r="L926" i="16"/>
  <c r="M926" i="16"/>
  <c r="N926" i="16"/>
  <c r="O926" i="16"/>
  <c r="P926" i="16"/>
  <c r="Q926" i="16"/>
  <c r="R926" i="16"/>
  <c r="C927" i="16"/>
  <c r="D927" i="16"/>
  <c r="E927" i="16"/>
  <c r="I927" i="16"/>
  <c r="F927" i="16"/>
  <c r="G927" i="16"/>
  <c r="H927" i="16"/>
  <c r="J927" i="16"/>
  <c r="K927" i="16"/>
  <c r="L927" i="16"/>
  <c r="M927" i="16"/>
  <c r="N927" i="16"/>
  <c r="O927" i="16"/>
  <c r="P927" i="16"/>
  <c r="Q927" i="16"/>
  <c r="R927" i="16"/>
  <c r="C928" i="16"/>
  <c r="D928" i="16"/>
  <c r="E928" i="16"/>
  <c r="I928" i="16"/>
  <c r="F928" i="16"/>
  <c r="G928" i="16"/>
  <c r="H928" i="16"/>
  <c r="J928" i="16"/>
  <c r="K928" i="16"/>
  <c r="L928" i="16"/>
  <c r="M928" i="16"/>
  <c r="N928" i="16"/>
  <c r="O928" i="16"/>
  <c r="P928" i="16"/>
  <c r="Q928" i="16"/>
  <c r="R928" i="16"/>
  <c r="C929" i="16"/>
  <c r="D929" i="16"/>
  <c r="E929" i="16"/>
  <c r="I929" i="16"/>
  <c r="F929" i="16"/>
  <c r="G929" i="16"/>
  <c r="H929" i="16"/>
  <c r="J929" i="16"/>
  <c r="K929" i="16"/>
  <c r="L929" i="16"/>
  <c r="M929" i="16"/>
  <c r="N929" i="16"/>
  <c r="O929" i="16"/>
  <c r="P929" i="16"/>
  <c r="Q929" i="16"/>
  <c r="R929" i="16"/>
  <c r="C930" i="16"/>
  <c r="D930" i="16"/>
  <c r="E930" i="16"/>
  <c r="I930" i="16"/>
  <c r="F930" i="16"/>
  <c r="G930" i="16"/>
  <c r="H930" i="16"/>
  <c r="J930" i="16"/>
  <c r="K930" i="16"/>
  <c r="L930" i="16"/>
  <c r="M930" i="16"/>
  <c r="N930" i="16"/>
  <c r="O930" i="16"/>
  <c r="P930" i="16"/>
  <c r="Q930" i="16"/>
  <c r="R930" i="16"/>
  <c r="C931" i="16"/>
  <c r="D931" i="16"/>
  <c r="E931" i="16"/>
  <c r="I931" i="16"/>
  <c r="F931" i="16"/>
  <c r="G931" i="16"/>
  <c r="H931" i="16"/>
  <c r="J931" i="16"/>
  <c r="K931" i="16"/>
  <c r="L931" i="16"/>
  <c r="M931" i="16"/>
  <c r="N931" i="16"/>
  <c r="O931" i="16"/>
  <c r="P931" i="16"/>
  <c r="Q931" i="16"/>
  <c r="R931" i="16"/>
  <c r="C932" i="16"/>
  <c r="D932" i="16"/>
  <c r="E932" i="16"/>
  <c r="I932" i="16"/>
  <c r="F932" i="16"/>
  <c r="G932" i="16"/>
  <c r="H932" i="16"/>
  <c r="J932" i="16"/>
  <c r="K932" i="16"/>
  <c r="L932" i="16"/>
  <c r="M932" i="16"/>
  <c r="N932" i="16"/>
  <c r="O932" i="16"/>
  <c r="P932" i="16"/>
  <c r="Q932" i="16"/>
  <c r="R932" i="16"/>
  <c r="C933" i="16"/>
  <c r="D933" i="16"/>
  <c r="E933" i="16"/>
  <c r="I933" i="16"/>
  <c r="F933" i="16"/>
  <c r="G933" i="16"/>
  <c r="H933" i="16"/>
  <c r="J933" i="16"/>
  <c r="K933" i="16"/>
  <c r="L933" i="16"/>
  <c r="M933" i="16"/>
  <c r="N933" i="16"/>
  <c r="O933" i="16"/>
  <c r="P933" i="16"/>
  <c r="Q933" i="16"/>
  <c r="R933" i="16"/>
  <c r="C934" i="16"/>
  <c r="D934" i="16"/>
  <c r="E934" i="16"/>
  <c r="I934" i="16"/>
  <c r="F934" i="16"/>
  <c r="G934" i="16"/>
  <c r="H934" i="16"/>
  <c r="J934" i="16"/>
  <c r="K934" i="16"/>
  <c r="L934" i="16"/>
  <c r="M934" i="16"/>
  <c r="N934" i="16"/>
  <c r="O934" i="16"/>
  <c r="P934" i="16"/>
  <c r="Q934" i="16"/>
  <c r="R934" i="16"/>
  <c r="C935" i="16"/>
  <c r="D935" i="16"/>
  <c r="E935" i="16"/>
  <c r="I935" i="16"/>
  <c r="F935" i="16"/>
  <c r="G935" i="16"/>
  <c r="H935" i="16"/>
  <c r="J935" i="16"/>
  <c r="K935" i="16"/>
  <c r="L935" i="16"/>
  <c r="M935" i="16"/>
  <c r="N935" i="16"/>
  <c r="O935" i="16"/>
  <c r="P935" i="16"/>
  <c r="Q935" i="16"/>
  <c r="R935" i="16"/>
  <c r="C936" i="16"/>
  <c r="D936" i="16"/>
  <c r="E936" i="16"/>
  <c r="I936" i="16"/>
  <c r="F936" i="16"/>
  <c r="G936" i="16"/>
  <c r="H936" i="16"/>
  <c r="J936" i="16"/>
  <c r="K936" i="16"/>
  <c r="L936" i="16"/>
  <c r="M936" i="16"/>
  <c r="N936" i="16"/>
  <c r="O936" i="16"/>
  <c r="P936" i="16"/>
  <c r="Q936" i="16"/>
  <c r="R936" i="16"/>
  <c r="C937" i="16"/>
  <c r="D937" i="16"/>
  <c r="E937" i="16"/>
  <c r="I937" i="16"/>
  <c r="F937" i="16"/>
  <c r="G937" i="16"/>
  <c r="H937" i="16"/>
  <c r="J937" i="16"/>
  <c r="K937" i="16"/>
  <c r="L937" i="16"/>
  <c r="M937" i="16"/>
  <c r="N937" i="16"/>
  <c r="O937" i="16"/>
  <c r="P937" i="16"/>
  <c r="Q937" i="16"/>
  <c r="R937" i="16"/>
  <c r="C938" i="16"/>
  <c r="D938" i="16"/>
  <c r="E938" i="16"/>
  <c r="I938" i="16"/>
  <c r="F938" i="16"/>
  <c r="G938" i="16"/>
  <c r="H938" i="16"/>
  <c r="J938" i="16"/>
  <c r="K938" i="16"/>
  <c r="L938" i="16"/>
  <c r="M938" i="16"/>
  <c r="N938" i="16"/>
  <c r="O938" i="16"/>
  <c r="P938" i="16"/>
  <c r="Q938" i="16"/>
  <c r="R938" i="16"/>
  <c r="C939" i="16"/>
  <c r="D939" i="16"/>
  <c r="E939" i="16"/>
  <c r="I939" i="16"/>
  <c r="F939" i="16"/>
  <c r="G939" i="16"/>
  <c r="H939" i="16"/>
  <c r="J939" i="16"/>
  <c r="K939" i="16"/>
  <c r="L939" i="16"/>
  <c r="M939" i="16"/>
  <c r="N939" i="16"/>
  <c r="O939" i="16"/>
  <c r="P939" i="16"/>
  <c r="Q939" i="16"/>
  <c r="R939" i="16"/>
  <c r="C940" i="16"/>
  <c r="D940" i="16"/>
  <c r="E940" i="16"/>
  <c r="I940" i="16"/>
  <c r="F940" i="16"/>
  <c r="G940" i="16"/>
  <c r="H940" i="16"/>
  <c r="J940" i="16"/>
  <c r="K940" i="16"/>
  <c r="L940" i="16"/>
  <c r="M940" i="16"/>
  <c r="N940" i="16"/>
  <c r="O940" i="16"/>
  <c r="P940" i="16"/>
  <c r="Q940" i="16"/>
  <c r="R940" i="16"/>
  <c r="C941" i="16"/>
  <c r="D941" i="16"/>
  <c r="E941" i="16"/>
  <c r="I941" i="16"/>
  <c r="F941" i="16"/>
  <c r="G941" i="16"/>
  <c r="H941" i="16"/>
  <c r="J941" i="16"/>
  <c r="K941" i="16"/>
  <c r="L941" i="16"/>
  <c r="M941" i="16"/>
  <c r="N941" i="16"/>
  <c r="O941" i="16"/>
  <c r="P941" i="16"/>
  <c r="Q941" i="16"/>
  <c r="R941" i="16"/>
  <c r="C942" i="16"/>
  <c r="D942" i="16"/>
  <c r="E942" i="16"/>
  <c r="I942" i="16"/>
  <c r="F942" i="16"/>
  <c r="G942" i="16"/>
  <c r="H942" i="16"/>
  <c r="J942" i="16"/>
  <c r="K942" i="16"/>
  <c r="L942" i="16"/>
  <c r="M942" i="16"/>
  <c r="N942" i="16"/>
  <c r="O942" i="16"/>
  <c r="P942" i="16"/>
  <c r="Q942" i="16"/>
  <c r="R942" i="16"/>
  <c r="C943" i="16"/>
  <c r="D943" i="16"/>
  <c r="E943" i="16"/>
  <c r="I943" i="16"/>
  <c r="F943" i="16"/>
  <c r="G943" i="16"/>
  <c r="H943" i="16"/>
  <c r="J943" i="16"/>
  <c r="K943" i="16"/>
  <c r="L943" i="16"/>
  <c r="M943" i="16"/>
  <c r="N943" i="16"/>
  <c r="O943" i="16"/>
  <c r="P943" i="16"/>
  <c r="Q943" i="16"/>
  <c r="R943" i="16"/>
  <c r="C944" i="16"/>
  <c r="D944" i="16"/>
  <c r="E944" i="16"/>
  <c r="I944" i="16"/>
  <c r="F944" i="16"/>
  <c r="G944" i="16"/>
  <c r="H944" i="16"/>
  <c r="J944" i="16"/>
  <c r="K944" i="16"/>
  <c r="L944" i="16"/>
  <c r="M944" i="16"/>
  <c r="N944" i="16"/>
  <c r="O944" i="16"/>
  <c r="P944" i="16"/>
  <c r="Q944" i="16"/>
  <c r="R944" i="16"/>
  <c r="C945" i="16"/>
  <c r="D945" i="16"/>
  <c r="E945" i="16"/>
  <c r="I945" i="16"/>
  <c r="F945" i="16"/>
  <c r="G945" i="16"/>
  <c r="H945" i="16"/>
  <c r="J945" i="16"/>
  <c r="K945" i="16"/>
  <c r="L945" i="16"/>
  <c r="M945" i="16"/>
  <c r="N945" i="16"/>
  <c r="O945" i="16"/>
  <c r="P945" i="16"/>
  <c r="Q945" i="16"/>
  <c r="R945" i="16"/>
  <c r="C946" i="16"/>
  <c r="D946" i="16"/>
  <c r="E946" i="16"/>
  <c r="I946" i="16"/>
  <c r="F946" i="16"/>
  <c r="G946" i="16"/>
  <c r="H946" i="16"/>
  <c r="J946" i="16"/>
  <c r="K946" i="16"/>
  <c r="L946" i="16"/>
  <c r="M946" i="16"/>
  <c r="N946" i="16"/>
  <c r="O946" i="16"/>
  <c r="P946" i="16"/>
  <c r="Q946" i="16"/>
  <c r="R946" i="16"/>
  <c r="C947" i="16"/>
  <c r="D947" i="16"/>
  <c r="E947" i="16"/>
  <c r="I947" i="16"/>
  <c r="F947" i="16"/>
  <c r="G947" i="16"/>
  <c r="H947" i="16"/>
  <c r="J947" i="16"/>
  <c r="K947" i="16"/>
  <c r="L947" i="16"/>
  <c r="M947" i="16"/>
  <c r="N947" i="16"/>
  <c r="O947" i="16"/>
  <c r="P947" i="16"/>
  <c r="Q947" i="16"/>
  <c r="R947" i="16"/>
  <c r="C948" i="16"/>
  <c r="D948" i="16"/>
  <c r="E948" i="16"/>
  <c r="I948" i="16"/>
  <c r="F948" i="16"/>
  <c r="G948" i="16"/>
  <c r="H948" i="16"/>
  <c r="J948" i="16"/>
  <c r="K948" i="16"/>
  <c r="L948" i="16"/>
  <c r="M948" i="16"/>
  <c r="N948" i="16"/>
  <c r="O948" i="16"/>
  <c r="P948" i="16"/>
  <c r="Q948" i="16"/>
  <c r="R948" i="16"/>
  <c r="C949" i="16"/>
  <c r="D949" i="16"/>
  <c r="E949" i="16"/>
  <c r="I949" i="16"/>
  <c r="F949" i="16"/>
  <c r="G949" i="16"/>
  <c r="H949" i="16"/>
  <c r="J949" i="16"/>
  <c r="K949" i="16"/>
  <c r="L949" i="16"/>
  <c r="M949" i="16"/>
  <c r="N949" i="16"/>
  <c r="O949" i="16"/>
  <c r="P949" i="16"/>
  <c r="Q949" i="16"/>
  <c r="R949" i="16"/>
  <c r="C950" i="16"/>
  <c r="D950" i="16"/>
  <c r="E950" i="16"/>
  <c r="I950" i="16"/>
  <c r="F950" i="16"/>
  <c r="G950" i="16"/>
  <c r="H950" i="16"/>
  <c r="J950" i="16"/>
  <c r="K950" i="16"/>
  <c r="L950" i="16"/>
  <c r="M950" i="16"/>
  <c r="N950" i="16"/>
  <c r="O950" i="16"/>
  <c r="P950" i="16"/>
  <c r="Q950" i="16"/>
  <c r="R950" i="16"/>
  <c r="C951" i="16"/>
  <c r="D951" i="16"/>
  <c r="E951" i="16"/>
  <c r="I951" i="16"/>
  <c r="F951" i="16"/>
  <c r="G951" i="16"/>
  <c r="H951" i="16"/>
  <c r="J951" i="16"/>
  <c r="K951" i="16"/>
  <c r="L951" i="16"/>
  <c r="M951" i="16"/>
  <c r="N951" i="16"/>
  <c r="O951" i="16"/>
  <c r="P951" i="16"/>
  <c r="Q951" i="16"/>
  <c r="R951" i="16"/>
  <c r="C952" i="16"/>
  <c r="D952" i="16"/>
  <c r="E952" i="16"/>
  <c r="I952" i="16"/>
  <c r="F952" i="16"/>
  <c r="G952" i="16"/>
  <c r="H952" i="16"/>
  <c r="J952" i="16"/>
  <c r="K952" i="16"/>
  <c r="L952" i="16"/>
  <c r="M952" i="16"/>
  <c r="N952" i="16"/>
  <c r="O952" i="16"/>
  <c r="P952" i="16"/>
  <c r="Q952" i="16"/>
  <c r="R952" i="16"/>
  <c r="C953" i="16"/>
  <c r="D953" i="16"/>
  <c r="E953" i="16"/>
  <c r="I953" i="16"/>
  <c r="F953" i="16"/>
  <c r="G953" i="16"/>
  <c r="H953" i="16"/>
  <c r="J953" i="16"/>
  <c r="K953" i="16"/>
  <c r="L953" i="16"/>
  <c r="M953" i="16"/>
  <c r="N953" i="16"/>
  <c r="O953" i="16"/>
  <c r="P953" i="16"/>
  <c r="Q953" i="16"/>
  <c r="R953" i="16"/>
  <c r="C954" i="16"/>
  <c r="D954" i="16"/>
  <c r="E954" i="16"/>
  <c r="I954" i="16"/>
  <c r="F954" i="16"/>
  <c r="G954" i="16"/>
  <c r="H954" i="16"/>
  <c r="J954" i="16"/>
  <c r="K954" i="16"/>
  <c r="L954" i="16"/>
  <c r="M954" i="16"/>
  <c r="N954" i="16"/>
  <c r="O954" i="16"/>
  <c r="P954" i="16"/>
  <c r="Q954" i="16"/>
  <c r="R954" i="16"/>
  <c r="C955" i="16"/>
  <c r="D955" i="16"/>
  <c r="E955" i="16"/>
  <c r="I955" i="16"/>
  <c r="F955" i="16"/>
  <c r="G955" i="16"/>
  <c r="H955" i="16"/>
  <c r="J955" i="16"/>
  <c r="K955" i="16"/>
  <c r="L955" i="16"/>
  <c r="M955" i="16"/>
  <c r="N955" i="16"/>
  <c r="O955" i="16"/>
  <c r="P955" i="16"/>
  <c r="Q955" i="16"/>
  <c r="R955" i="16"/>
  <c r="C956" i="16"/>
  <c r="D956" i="16"/>
  <c r="E956" i="16"/>
  <c r="I956" i="16"/>
  <c r="F956" i="16"/>
  <c r="G956" i="16"/>
  <c r="H956" i="16"/>
  <c r="J956" i="16"/>
  <c r="K956" i="16"/>
  <c r="L956" i="16"/>
  <c r="M956" i="16"/>
  <c r="N956" i="16"/>
  <c r="O956" i="16"/>
  <c r="P956" i="16"/>
  <c r="Q956" i="16"/>
  <c r="R956" i="16"/>
  <c r="C957" i="16"/>
  <c r="D957" i="16"/>
  <c r="E957" i="16"/>
  <c r="I957" i="16"/>
  <c r="F957" i="16"/>
  <c r="G957" i="16"/>
  <c r="H957" i="16"/>
  <c r="J957" i="16"/>
  <c r="K957" i="16"/>
  <c r="L957" i="16"/>
  <c r="M957" i="16"/>
  <c r="N957" i="16"/>
  <c r="O957" i="16"/>
  <c r="P957" i="16"/>
  <c r="Q957" i="16"/>
  <c r="R957" i="16"/>
  <c r="C958" i="16"/>
  <c r="D958" i="16"/>
  <c r="E958" i="16"/>
  <c r="I958" i="16"/>
  <c r="F958" i="16"/>
  <c r="G958" i="16"/>
  <c r="H958" i="16"/>
  <c r="J958" i="16"/>
  <c r="K958" i="16"/>
  <c r="L958" i="16"/>
  <c r="M958" i="16"/>
  <c r="N958" i="16"/>
  <c r="O958" i="16"/>
  <c r="P958" i="16"/>
  <c r="Q958" i="16"/>
  <c r="R958" i="16"/>
  <c r="C959" i="16"/>
  <c r="D959" i="16"/>
  <c r="E959" i="16"/>
  <c r="I959" i="16"/>
  <c r="F959" i="16"/>
  <c r="G959" i="16"/>
  <c r="H959" i="16"/>
  <c r="J959" i="16"/>
  <c r="K959" i="16"/>
  <c r="L959" i="16"/>
  <c r="M959" i="16"/>
  <c r="N959" i="16"/>
  <c r="O959" i="16"/>
  <c r="P959" i="16"/>
  <c r="Q959" i="16"/>
  <c r="R959" i="16"/>
  <c r="C960" i="16"/>
  <c r="D960" i="16"/>
  <c r="E960" i="16"/>
  <c r="I960" i="16"/>
  <c r="F960" i="16"/>
  <c r="G960" i="16"/>
  <c r="H960" i="16"/>
  <c r="J960" i="16"/>
  <c r="K960" i="16"/>
  <c r="L960" i="16"/>
  <c r="M960" i="16"/>
  <c r="N960" i="16"/>
  <c r="O960" i="16"/>
  <c r="P960" i="16"/>
  <c r="Q960" i="16"/>
  <c r="R960" i="16"/>
  <c r="C961" i="16"/>
  <c r="D961" i="16"/>
  <c r="E961" i="16"/>
  <c r="I961" i="16"/>
  <c r="F961" i="16"/>
  <c r="G961" i="16"/>
  <c r="H961" i="16"/>
  <c r="J961" i="16"/>
  <c r="K961" i="16"/>
  <c r="L961" i="16"/>
  <c r="M961" i="16"/>
  <c r="N961" i="16"/>
  <c r="O961" i="16"/>
  <c r="P961" i="16"/>
  <c r="Q961" i="16"/>
  <c r="R961" i="16"/>
  <c r="C962" i="16"/>
  <c r="D962" i="16"/>
  <c r="E962" i="16"/>
  <c r="I962" i="16"/>
  <c r="F962" i="16"/>
  <c r="G962" i="16"/>
  <c r="H962" i="16"/>
  <c r="J962" i="16"/>
  <c r="K962" i="16"/>
  <c r="L962" i="16"/>
  <c r="M962" i="16"/>
  <c r="N962" i="16"/>
  <c r="O962" i="16"/>
  <c r="P962" i="16"/>
  <c r="Q962" i="16"/>
  <c r="R962" i="16"/>
  <c r="C963" i="16"/>
  <c r="D963" i="16"/>
  <c r="E963" i="16"/>
  <c r="I963" i="16"/>
  <c r="F963" i="16"/>
  <c r="G963" i="16"/>
  <c r="H963" i="16"/>
  <c r="J963" i="16"/>
  <c r="K963" i="16"/>
  <c r="L963" i="16"/>
  <c r="M963" i="16"/>
  <c r="N963" i="16"/>
  <c r="O963" i="16"/>
  <c r="P963" i="16"/>
  <c r="Q963" i="16"/>
  <c r="R963" i="16"/>
  <c r="C964" i="16"/>
  <c r="D964" i="16"/>
  <c r="E964" i="16"/>
  <c r="I964" i="16"/>
  <c r="F964" i="16"/>
  <c r="G964" i="16"/>
  <c r="H964" i="16"/>
  <c r="J964" i="16"/>
  <c r="K964" i="16"/>
  <c r="L964" i="16"/>
  <c r="M964" i="16"/>
  <c r="N964" i="16"/>
  <c r="O964" i="16"/>
  <c r="P964" i="16"/>
  <c r="Q964" i="16"/>
  <c r="R964" i="16"/>
  <c r="C965" i="16"/>
  <c r="D965" i="16"/>
  <c r="E965" i="16"/>
  <c r="I965" i="16"/>
  <c r="F965" i="16"/>
  <c r="G965" i="16"/>
  <c r="H965" i="16"/>
  <c r="J965" i="16"/>
  <c r="K965" i="16"/>
  <c r="L965" i="16"/>
  <c r="M965" i="16"/>
  <c r="N965" i="16"/>
  <c r="O965" i="16"/>
  <c r="P965" i="16"/>
  <c r="Q965" i="16"/>
  <c r="R965" i="16"/>
  <c r="C966" i="16"/>
  <c r="D966" i="16"/>
  <c r="E966" i="16"/>
  <c r="I966" i="16"/>
  <c r="F966" i="16"/>
  <c r="G966" i="16"/>
  <c r="H966" i="16"/>
  <c r="J966" i="16"/>
  <c r="K966" i="16"/>
  <c r="L966" i="16"/>
  <c r="M966" i="16"/>
  <c r="N966" i="16"/>
  <c r="O966" i="16"/>
  <c r="P966" i="16"/>
  <c r="Q966" i="16"/>
  <c r="R966" i="16"/>
  <c r="C967" i="16"/>
  <c r="D967" i="16"/>
  <c r="E967" i="16"/>
  <c r="I967" i="16"/>
  <c r="F967" i="16"/>
  <c r="G967" i="16"/>
  <c r="H967" i="16"/>
  <c r="J967" i="16"/>
  <c r="K967" i="16"/>
  <c r="L967" i="16"/>
  <c r="M967" i="16"/>
  <c r="N967" i="16"/>
  <c r="O967" i="16"/>
  <c r="P967" i="16"/>
  <c r="Q967" i="16"/>
  <c r="R967" i="16"/>
  <c r="C968" i="16"/>
  <c r="D968" i="16"/>
  <c r="E968" i="16"/>
  <c r="I968" i="16"/>
  <c r="F968" i="16"/>
  <c r="G968" i="16"/>
  <c r="H968" i="16"/>
  <c r="J968" i="16"/>
  <c r="K968" i="16"/>
  <c r="L968" i="16"/>
  <c r="M968" i="16"/>
  <c r="N968" i="16"/>
  <c r="O968" i="16"/>
  <c r="P968" i="16"/>
  <c r="Q968" i="16"/>
  <c r="R968" i="16"/>
  <c r="C969" i="16"/>
  <c r="D969" i="16"/>
  <c r="E969" i="16"/>
  <c r="I969" i="16"/>
  <c r="F969" i="16"/>
  <c r="G969" i="16"/>
  <c r="H969" i="16"/>
  <c r="J969" i="16"/>
  <c r="K969" i="16"/>
  <c r="L969" i="16"/>
  <c r="M969" i="16"/>
  <c r="N969" i="16"/>
  <c r="O969" i="16"/>
  <c r="P969" i="16"/>
  <c r="Q969" i="16"/>
  <c r="R969" i="16"/>
  <c r="C970" i="16"/>
  <c r="D970" i="16"/>
  <c r="E970" i="16"/>
  <c r="I970" i="16"/>
  <c r="F970" i="16"/>
  <c r="G970" i="16"/>
  <c r="H970" i="16"/>
  <c r="J970" i="16"/>
  <c r="K970" i="16"/>
  <c r="L970" i="16"/>
  <c r="M970" i="16"/>
  <c r="N970" i="16"/>
  <c r="O970" i="16"/>
  <c r="P970" i="16"/>
  <c r="Q970" i="16"/>
  <c r="R970" i="16"/>
  <c r="C971" i="16"/>
  <c r="D971" i="16"/>
  <c r="E971" i="16"/>
  <c r="I971" i="16"/>
  <c r="F971" i="16"/>
  <c r="G971" i="16"/>
  <c r="H971" i="16"/>
  <c r="J971" i="16"/>
  <c r="K971" i="16"/>
  <c r="L971" i="16"/>
  <c r="M971" i="16"/>
  <c r="N971" i="16"/>
  <c r="O971" i="16"/>
  <c r="P971" i="16"/>
  <c r="Q971" i="16"/>
  <c r="R971" i="16"/>
  <c r="C972" i="16"/>
  <c r="D972" i="16"/>
  <c r="E972" i="16"/>
  <c r="I972" i="16"/>
  <c r="F972" i="16"/>
  <c r="G972" i="16"/>
  <c r="H972" i="16"/>
  <c r="J972" i="16"/>
  <c r="K972" i="16"/>
  <c r="L972" i="16"/>
  <c r="M972" i="16"/>
  <c r="N972" i="16"/>
  <c r="O972" i="16"/>
  <c r="P972" i="16"/>
  <c r="Q972" i="16"/>
  <c r="R972" i="16"/>
  <c r="C973" i="16"/>
  <c r="D973" i="16"/>
  <c r="E973" i="16"/>
  <c r="I973" i="16"/>
  <c r="F973" i="16"/>
  <c r="G973" i="16"/>
  <c r="H973" i="16"/>
  <c r="J973" i="16"/>
  <c r="K973" i="16"/>
  <c r="L973" i="16"/>
  <c r="M973" i="16"/>
  <c r="N973" i="16"/>
  <c r="O973" i="16"/>
  <c r="P973" i="16"/>
  <c r="Q973" i="16"/>
  <c r="R973" i="16"/>
  <c r="C974" i="16"/>
  <c r="D974" i="16"/>
  <c r="E974" i="16"/>
  <c r="I974" i="16"/>
  <c r="F974" i="16"/>
  <c r="G974" i="16"/>
  <c r="H974" i="16"/>
  <c r="J974" i="16"/>
  <c r="K974" i="16"/>
  <c r="L974" i="16"/>
  <c r="M974" i="16"/>
  <c r="N974" i="16"/>
  <c r="O974" i="16"/>
  <c r="P974" i="16"/>
  <c r="Q974" i="16"/>
  <c r="R974" i="16"/>
  <c r="C975" i="16"/>
  <c r="D975" i="16"/>
  <c r="E975" i="16"/>
  <c r="I975" i="16"/>
  <c r="F975" i="16"/>
  <c r="G975" i="16"/>
  <c r="H975" i="16"/>
  <c r="J975" i="16"/>
  <c r="K975" i="16"/>
  <c r="L975" i="16"/>
  <c r="M975" i="16"/>
  <c r="N975" i="16"/>
  <c r="O975" i="16"/>
  <c r="P975" i="16"/>
  <c r="Q975" i="16"/>
  <c r="R975" i="16"/>
  <c r="C976" i="16"/>
  <c r="D976" i="16"/>
  <c r="E976" i="16"/>
  <c r="I976" i="16"/>
  <c r="F976" i="16"/>
  <c r="G976" i="16"/>
  <c r="H976" i="16"/>
  <c r="J976" i="16"/>
  <c r="K976" i="16"/>
  <c r="L976" i="16"/>
  <c r="M976" i="16"/>
  <c r="N976" i="16"/>
  <c r="O976" i="16"/>
  <c r="P976" i="16"/>
  <c r="Q976" i="16"/>
  <c r="R976" i="16"/>
  <c r="C977" i="16"/>
  <c r="D977" i="16"/>
  <c r="E977" i="16"/>
  <c r="I977" i="16"/>
  <c r="F977" i="16"/>
  <c r="G977" i="16"/>
  <c r="H977" i="16"/>
  <c r="J977" i="16"/>
  <c r="K977" i="16"/>
  <c r="L977" i="16"/>
  <c r="M977" i="16"/>
  <c r="N977" i="16"/>
  <c r="O977" i="16"/>
  <c r="P977" i="16"/>
  <c r="Q977" i="16"/>
  <c r="R977" i="16"/>
  <c r="C978" i="16"/>
  <c r="D978" i="16"/>
  <c r="E978" i="16"/>
  <c r="I978" i="16"/>
  <c r="F978" i="16"/>
  <c r="G978" i="16"/>
  <c r="H978" i="16"/>
  <c r="J978" i="16"/>
  <c r="K978" i="16"/>
  <c r="L978" i="16"/>
  <c r="M978" i="16"/>
  <c r="N978" i="16"/>
  <c r="O978" i="16"/>
  <c r="P978" i="16"/>
  <c r="Q978" i="16"/>
  <c r="R978" i="16"/>
  <c r="C979" i="16"/>
  <c r="D979" i="16"/>
  <c r="E979" i="16"/>
  <c r="I979" i="16"/>
  <c r="F979" i="16"/>
  <c r="G979" i="16"/>
  <c r="H979" i="16"/>
  <c r="J979" i="16"/>
  <c r="K979" i="16"/>
  <c r="L979" i="16"/>
  <c r="M979" i="16"/>
  <c r="N979" i="16"/>
  <c r="O979" i="16"/>
  <c r="P979" i="16"/>
  <c r="Q979" i="16"/>
  <c r="R979" i="16"/>
  <c r="C980" i="16"/>
  <c r="D980" i="16"/>
  <c r="E980" i="16"/>
  <c r="I980" i="16"/>
  <c r="F980" i="16"/>
  <c r="G980" i="16"/>
  <c r="H980" i="16"/>
  <c r="J980" i="16"/>
  <c r="K980" i="16"/>
  <c r="L980" i="16"/>
  <c r="M980" i="16"/>
  <c r="N980" i="16"/>
  <c r="O980" i="16"/>
  <c r="P980" i="16"/>
  <c r="Q980" i="16"/>
  <c r="R980" i="16"/>
  <c r="C981" i="16"/>
  <c r="D981" i="16"/>
  <c r="E981" i="16"/>
  <c r="I981" i="16"/>
  <c r="F981" i="16"/>
  <c r="G981" i="16"/>
  <c r="H981" i="16"/>
  <c r="J981" i="16"/>
  <c r="K981" i="16"/>
  <c r="L981" i="16"/>
  <c r="M981" i="16"/>
  <c r="N981" i="16"/>
  <c r="O981" i="16"/>
  <c r="P981" i="16"/>
  <c r="Q981" i="16"/>
  <c r="R981" i="16"/>
  <c r="C982" i="16"/>
  <c r="D982" i="16"/>
  <c r="E982" i="16"/>
  <c r="I982" i="16"/>
  <c r="F982" i="16"/>
  <c r="G982" i="16"/>
  <c r="H982" i="16"/>
  <c r="J982" i="16"/>
  <c r="K982" i="16"/>
  <c r="L982" i="16"/>
  <c r="M982" i="16"/>
  <c r="N982" i="16"/>
  <c r="O982" i="16"/>
  <c r="P982" i="16"/>
  <c r="Q982" i="16"/>
  <c r="R982" i="16"/>
  <c r="C983" i="16"/>
  <c r="D983" i="16"/>
  <c r="E983" i="16"/>
  <c r="I983" i="16"/>
  <c r="F983" i="16"/>
  <c r="G983" i="16"/>
  <c r="H983" i="16"/>
  <c r="J983" i="16"/>
  <c r="K983" i="16"/>
  <c r="L983" i="16"/>
  <c r="M983" i="16"/>
  <c r="N983" i="16"/>
  <c r="O983" i="16"/>
  <c r="P983" i="16"/>
  <c r="Q983" i="16"/>
  <c r="R983" i="16"/>
  <c r="C984" i="16"/>
  <c r="D984" i="16"/>
  <c r="E984" i="16"/>
  <c r="I984" i="16"/>
  <c r="F984" i="16"/>
  <c r="G984" i="16"/>
  <c r="H984" i="16"/>
  <c r="J984" i="16"/>
  <c r="K984" i="16"/>
  <c r="L984" i="16"/>
  <c r="M984" i="16"/>
  <c r="N984" i="16"/>
  <c r="O984" i="16"/>
  <c r="P984" i="16"/>
  <c r="Q984" i="16"/>
  <c r="R984" i="16"/>
  <c r="C985" i="16"/>
  <c r="D985" i="16"/>
  <c r="E985" i="16"/>
  <c r="I985" i="16"/>
  <c r="F985" i="16"/>
  <c r="G985" i="16"/>
  <c r="H985" i="16"/>
  <c r="J985" i="16"/>
  <c r="K985" i="16"/>
  <c r="L985" i="16"/>
  <c r="M985" i="16"/>
  <c r="N985" i="16"/>
  <c r="O985" i="16"/>
  <c r="P985" i="16"/>
  <c r="Q985" i="16"/>
  <c r="R985" i="16"/>
  <c r="C986" i="16"/>
  <c r="D986" i="16"/>
  <c r="E986" i="16"/>
  <c r="I986" i="16"/>
  <c r="F986" i="16"/>
  <c r="G986" i="16"/>
  <c r="H986" i="16"/>
  <c r="J986" i="16"/>
  <c r="K986" i="16"/>
  <c r="L986" i="16"/>
  <c r="M986" i="16"/>
  <c r="N986" i="16"/>
  <c r="O986" i="16"/>
  <c r="P986" i="16"/>
  <c r="Q986" i="16"/>
  <c r="R986" i="16"/>
  <c r="C987" i="16"/>
  <c r="D987" i="16"/>
  <c r="E987" i="16"/>
  <c r="I987" i="16"/>
  <c r="F987" i="16"/>
  <c r="G987" i="16"/>
  <c r="H987" i="16"/>
  <c r="J987" i="16"/>
  <c r="K987" i="16"/>
  <c r="L987" i="16"/>
  <c r="M987" i="16"/>
  <c r="N987" i="16"/>
  <c r="O987" i="16"/>
  <c r="P987" i="16"/>
  <c r="Q987" i="16"/>
  <c r="R987" i="16"/>
  <c r="C988" i="16"/>
  <c r="D988" i="16"/>
  <c r="E988" i="16"/>
  <c r="I988" i="16"/>
  <c r="F988" i="16"/>
  <c r="G988" i="16"/>
  <c r="H988" i="16"/>
  <c r="J988" i="16"/>
  <c r="K988" i="16"/>
  <c r="L988" i="16"/>
  <c r="M988" i="16"/>
  <c r="N988" i="16"/>
  <c r="O988" i="16"/>
  <c r="P988" i="16"/>
  <c r="Q988" i="16"/>
  <c r="R988" i="16"/>
  <c r="C989" i="16"/>
  <c r="D989" i="16"/>
  <c r="E989" i="16"/>
  <c r="I989" i="16"/>
  <c r="F989" i="16"/>
  <c r="G989" i="16"/>
  <c r="H989" i="16"/>
  <c r="J989" i="16"/>
  <c r="K989" i="16"/>
  <c r="L989" i="16"/>
  <c r="M989" i="16"/>
  <c r="N989" i="16"/>
  <c r="O989" i="16"/>
  <c r="P989" i="16"/>
  <c r="Q989" i="16"/>
  <c r="R989" i="16"/>
  <c r="C990" i="16"/>
  <c r="D990" i="16"/>
  <c r="E990" i="16"/>
  <c r="I990" i="16"/>
  <c r="F990" i="16"/>
  <c r="G990" i="16"/>
  <c r="H990" i="16"/>
  <c r="J990" i="16"/>
  <c r="K990" i="16"/>
  <c r="L990" i="16"/>
  <c r="M990" i="16"/>
  <c r="N990" i="16"/>
  <c r="O990" i="16"/>
  <c r="P990" i="16"/>
  <c r="Q990" i="16"/>
  <c r="R990" i="16"/>
  <c r="C991" i="16"/>
  <c r="D991" i="16"/>
  <c r="E991" i="16"/>
  <c r="I991" i="16"/>
  <c r="F991" i="16"/>
  <c r="G991" i="16"/>
  <c r="H991" i="16"/>
  <c r="J991" i="16"/>
  <c r="K991" i="16"/>
  <c r="L991" i="16"/>
  <c r="M991" i="16"/>
  <c r="N991" i="16"/>
  <c r="O991" i="16"/>
  <c r="P991" i="16"/>
  <c r="Q991" i="16"/>
  <c r="R991" i="16"/>
  <c r="C992" i="16"/>
  <c r="D992" i="16"/>
  <c r="E992" i="16"/>
  <c r="I992" i="16"/>
  <c r="F992" i="16"/>
  <c r="G992" i="16"/>
  <c r="H992" i="16"/>
  <c r="J992" i="16"/>
  <c r="K992" i="16"/>
  <c r="L992" i="16"/>
  <c r="M992" i="16"/>
  <c r="N992" i="16"/>
  <c r="O992" i="16"/>
  <c r="P992" i="16"/>
  <c r="Q992" i="16"/>
  <c r="R992" i="16"/>
  <c r="C993" i="16"/>
  <c r="D993" i="16"/>
  <c r="E993" i="16"/>
  <c r="I993" i="16"/>
  <c r="F993" i="16"/>
  <c r="G993" i="16"/>
  <c r="H993" i="16"/>
  <c r="J993" i="16"/>
  <c r="K993" i="16"/>
  <c r="L993" i="16"/>
  <c r="M993" i="16"/>
  <c r="N993" i="16"/>
  <c r="O993" i="16"/>
  <c r="P993" i="16"/>
  <c r="Q993" i="16"/>
  <c r="R993" i="16"/>
  <c r="C994" i="16"/>
  <c r="D994" i="16"/>
  <c r="E994" i="16"/>
  <c r="I994" i="16"/>
  <c r="F994" i="16"/>
  <c r="G994" i="16"/>
  <c r="H994" i="16"/>
  <c r="J994" i="16"/>
  <c r="K994" i="16"/>
  <c r="L994" i="16"/>
  <c r="M994" i="16"/>
  <c r="N994" i="16"/>
  <c r="O994" i="16"/>
  <c r="P994" i="16"/>
  <c r="Q994" i="16"/>
  <c r="R994" i="16"/>
  <c r="C995" i="16"/>
  <c r="D995" i="16"/>
  <c r="E995" i="16"/>
  <c r="I995" i="16"/>
  <c r="F995" i="16"/>
  <c r="G995" i="16"/>
  <c r="H995" i="16"/>
  <c r="J995" i="16"/>
  <c r="K995" i="16"/>
  <c r="L995" i="16"/>
  <c r="M995" i="16"/>
  <c r="N995" i="16"/>
  <c r="O995" i="16"/>
  <c r="P995" i="16"/>
  <c r="Q995" i="16"/>
  <c r="R995" i="16"/>
  <c r="C996" i="16"/>
  <c r="D996" i="16"/>
  <c r="E996" i="16"/>
  <c r="I996" i="16"/>
  <c r="F996" i="16"/>
  <c r="G996" i="16"/>
  <c r="H996" i="16"/>
  <c r="J996" i="16"/>
  <c r="K996" i="16"/>
  <c r="L996" i="16"/>
  <c r="M996" i="16"/>
  <c r="N996" i="16"/>
  <c r="O996" i="16"/>
  <c r="P996" i="16"/>
  <c r="Q996" i="16"/>
  <c r="R996" i="16"/>
  <c r="C997" i="16"/>
  <c r="D997" i="16"/>
  <c r="E997" i="16"/>
  <c r="I997" i="16"/>
  <c r="F997" i="16"/>
  <c r="G997" i="16"/>
  <c r="H997" i="16"/>
  <c r="J997" i="16"/>
  <c r="K997" i="16"/>
  <c r="L997" i="16"/>
  <c r="M997" i="16"/>
  <c r="N997" i="16"/>
  <c r="O997" i="16"/>
  <c r="P997" i="16"/>
  <c r="Q997" i="16"/>
  <c r="R997" i="16"/>
  <c r="C998" i="16"/>
  <c r="D998" i="16"/>
  <c r="E998" i="16"/>
  <c r="I998" i="16"/>
  <c r="F998" i="16"/>
  <c r="G998" i="16"/>
  <c r="H998" i="16"/>
  <c r="J998" i="16"/>
  <c r="K998" i="16"/>
  <c r="L998" i="16"/>
  <c r="M998" i="16"/>
  <c r="N998" i="16"/>
  <c r="O998" i="16"/>
  <c r="P998" i="16"/>
  <c r="Q998" i="16"/>
  <c r="R998" i="16"/>
  <c r="C999" i="16"/>
  <c r="D999" i="16"/>
  <c r="E999" i="16"/>
  <c r="I999" i="16"/>
  <c r="F999" i="16"/>
  <c r="G999" i="16"/>
  <c r="H999" i="16"/>
  <c r="J999" i="16"/>
  <c r="K999" i="16"/>
  <c r="L999" i="16"/>
  <c r="M999" i="16"/>
  <c r="N999" i="16"/>
  <c r="O999" i="16"/>
  <c r="P999" i="16"/>
  <c r="Q999" i="16"/>
  <c r="R999" i="16"/>
  <c r="C1000" i="16"/>
  <c r="D1000" i="16"/>
  <c r="E1000" i="16"/>
  <c r="I1000" i="16"/>
  <c r="F1000" i="16"/>
  <c r="G1000" i="16"/>
  <c r="H1000" i="16"/>
  <c r="J1000" i="16"/>
  <c r="K1000" i="16"/>
  <c r="L1000" i="16"/>
  <c r="M1000" i="16"/>
  <c r="N1000" i="16"/>
  <c r="O1000" i="16"/>
  <c r="P1000" i="16"/>
  <c r="Q1000" i="16"/>
  <c r="R1000" i="16"/>
  <c r="C1001" i="16"/>
  <c r="D1001" i="16"/>
  <c r="E1001" i="16"/>
  <c r="I1001" i="16"/>
  <c r="F1001" i="16"/>
  <c r="G1001" i="16"/>
  <c r="H1001" i="16"/>
  <c r="J1001" i="16"/>
  <c r="K1001" i="16"/>
  <c r="L1001" i="16"/>
  <c r="M1001" i="16"/>
  <c r="N1001" i="16"/>
  <c r="O1001" i="16"/>
  <c r="P1001" i="16"/>
  <c r="Q1001" i="16"/>
  <c r="R1001" i="16"/>
  <c r="C1002" i="16"/>
  <c r="D1002" i="16"/>
  <c r="E1002" i="16"/>
  <c r="I1002" i="16"/>
  <c r="F1002" i="16"/>
  <c r="G1002" i="16"/>
  <c r="H1002" i="16"/>
  <c r="J1002" i="16"/>
  <c r="K1002" i="16"/>
  <c r="L1002" i="16"/>
  <c r="M1002" i="16"/>
  <c r="N1002" i="16"/>
  <c r="O1002" i="16"/>
  <c r="P1002" i="16"/>
  <c r="Q1002" i="16"/>
  <c r="R1002" i="16"/>
  <c r="C1003" i="16"/>
  <c r="D1003" i="16"/>
  <c r="E1003" i="16"/>
  <c r="I1003" i="16"/>
  <c r="F1003" i="16"/>
  <c r="G1003" i="16"/>
  <c r="H1003" i="16"/>
  <c r="J1003" i="16"/>
  <c r="K1003" i="16"/>
  <c r="L1003" i="16"/>
  <c r="M1003" i="16"/>
  <c r="N1003" i="16"/>
  <c r="O1003" i="16"/>
  <c r="P1003" i="16"/>
  <c r="Q1003" i="16"/>
  <c r="R1003" i="16"/>
  <c r="C1004" i="16"/>
  <c r="D1004" i="16"/>
  <c r="E1004" i="16"/>
  <c r="I1004" i="16"/>
  <c r="F1004" i="16"/>
  <c r="G1004" i="16"/>
  <c r="H1004" i="16"/>
  <c r="J1004" i="16"/>
  <c r="K1004" i="16"/>
  <c r="L1004" i="16"/>
  <c r="M1004" i="16"/>
  <c r="N1004" i="16"/>
  <c r="O1004" i="16"/>
  <c r="P1004" i="16"/>
  <c r="Q1004" i="16"/>
  <c r="R1004" i="16"/>
  <c r="C1005" i="16"/>
  <c r="D1005" i="16"/>
  <c r="E1005" i="16"/>
  <c r="I1005" i="16"/>
  <c r="F1005" i="16"/>
  <c r="G1005" i="16"/>
  <c r="H1005" i="16"/>
  <c r="J1005" i="16"/>
  <c r="K1005" i="16"/>
  <c r="L1005" i="16"/>
  <c r="M1005" i="16"/>
  <c r="N1005" i="16"/>
  <c r="O1005" i="16"/>
  <c r="P1005" i="16"/>
  <c r="Q1005" i="16"/>
  <c r="R1005" i="16"/>
  <c r="C1006" i="16"/>
  <c r="D1006" i="16"/>
  <c r="E1006" i="16"/>
  <c r="I1006" i="16"/>
  <c r="F1006" i="16"/>
  <c r="G1006" i="16"/>
  <c r="H1006" i="16"/>
  <c r="J1006" i="16"/>
  <c r="K1006" i="16"/>
  <c r="L1006" i="16"/>
  <c r="M1006" i="16"/>
  <c r="N1006" i="16"/>
  <c r="O1006" i="16"/>
  <c r="P1006" i="16"/>
  <c r="Q1006" i="16"/>
  <c r="R1006" i="16"/>
  <c r="C1007" i="16"/>
  <c r="D1007" i="16"/>
  <c r="E1007" i="16"/>
  <c r="I1007" i="16"/>
  <c r="F1007" i="16"/>
  <c r="G1007" i="16"/>
  <c r="H1007" i="16"/>
  <c r="J1007" i="16"/>
  <c r="K1007" i="16"/>
  <c r="L1007" i="16"/>
  <c r="M1007" i="16"/>
  <c r="N1007" i="16"/>
  <c r="O1007" i="16"/>
  <c r="P1007" i="16"/>
  <c r="Q1007" i="16"/>
  <c r="R1007" i="16"/>
  <c r="C1008" i="16"/>
  <c r="D1008" i="16"/>
  <c r="E1008" i="16"/>
  <c r="I1008" i="16"/>
  <c r="F1008" i="16"/>
  <c r="G1008" i="16"/>
  <c r="H1008" i="16"/>
  <c r="J1008" i="16"/>
  <c r="K1008" i="16"/>
  <c r="L1008" i="16"/>
  <c r="M1008" i="16"/>
  <c r="N1008" i="16"/>
  <c r="O1008" i="16"/>
  <c r="P1008" i="16"/>
  <c r="Q1008" i="16"/>
  <c r="R1008" i="16"/>
  <c r="C1009" i="16"/>
  <c r="D1009" i="16"/>
  <c r="E1009" i="16"/>
  <c r="I1009" i="16"/>
  <c r="F1009" i="16"/>
  <c r="G1009" i="16"/>
  <c r="H1009" i="16"/>
  <c r="J1009" i="16"/>
  <c r="K1009" i="16"/>
  <c r="L1009" i="16"/>
  <c r="M1009" i="16"/>
  <c r="N1009" i="16"/>
  <c r="O1009" i="16"/>
  <c r="P1009" i="16"/>
  <c r="Q1009" i="16"/>
  <c r="R1009" i="16"/>
  <c r="C1010" i="16"/>
  <c r="D1010" i="16"/>
  <c r="E1010" i="16"/>
  <c r="I1010" i="16"/>
  <c r="F1010" i="16"/>
  <c r="G1010" i="16"/>
  <c r="H1010" i="16"/>
  <c r="J1010" i="16"/>
  <c r="K1010" i="16"/>
  <c r="L1010" i="16"/>
  <c r="M1010" i="16"/>
  <c r="N1010" i="16"/>
  <c r="O1010" i="16"/>
  <c r="P1010" i="16"/>
  <c r="Q1010" i="16"/>
  <c r="R1010" i="16"/>
  <c r="C1011" i="16"/>
  <c r="D1011" i="16"/>
  <c r="E1011" i="16"/>
  <c r="I1011" i="16"/>
  <c r="F1011" i="16"/>
  <c r="G1011" i="16"/>
  <c r="H1011" i="16"/>
  <c r="J1011" i="16"/>
  <c r="K1011" i="16"/>
  <c r="L1011" i="16"/>
  <c r="M1011" i="16"/>
  <c r="N1011" i="16"/>
  <c r="O1011" i="16"/>
  <c r="P1011" i="16"/>
  <c r="Q1011" i="16"/>
  <c r="R1011" i="16"/>
  <c r="C1012" i="16"/>
  <c r="D1012" i="16"/>
  <c r="E1012" i="16"/>
  <c r="I1012" i="16"/>
  <c r="F1012" i="16"/>
  <c r="G1012" i="16"/>
  <c r="H1012" i="16"/>
  <c r="J1012" i="16"/>
  <c r="K1012" i="16"/>
  <c r="L1012" i="16"/>
  <c r="M1012" i="16"/>
  <c r="N1012" i="16"/>
  <c r="O1012" i="16"/>
  <c r="P1012" i="16"/>
  <c r="Q1012" i="16"/>
  <c r="R1012" i="16"/>
  <c r="C1013" i="16"/>
  <c r="D1013" i="16"/>
  <c r="E1013" i="16"/>
  <c r="I1013" i="16"/>
  <c r="F1013" i="16"/>
  <c r="G1013" i="16"/>
  <c r="H1013" i="16"/>
  <c r="J1013" i="16"/>
  <c r="K1013" i="16"/>
  <c r="L1013" i="16"/>
  <c r="M1013" i="16"/>
  <c r="N1013" i="16"/>
  <c r="O1013" i="16"/>
  <c r="P1013" i="16"/>
  <c r="Q1013" i="16"/>
  <c r="R1013" i="16"/>
  <c r="C1014" i="16"/>
  <c r="D1014" i="16"/>
  <c r="E1014" i="16"/>
  <c r="I1014" i="16"/>
  <c r="F1014" i="16"/>
  <c r="G1014" i="16"/>
  <c r="H1014" i="16"/>
  <c r="J1014" i="16"/>
  <c r="K1014" i="16"/>
  <c r="L1014" i="16"/>
  <c r="M1014" i="16"/>
  <c r="N1014" i="16"/>
  <c r="O1014" i="16"/>
  <c r="P1014" i="16"/>
  <c r="Q1014" i="16"/>
  <c r="R1014" i="16"/>
  <c r="C1015" i="16"/>
  <c r="D1015" i="16"/>
  <c r="E1015" i="16"/>
  <c r="I1015" i="16"/>
  <c r="F1015" i="16"/>
  <c r="G1015" i="16"/>
  <c r="H1015" i="16"/>
  <c r="J1015" i="16"/>
  <c r="K1015" i="16"/>
  <c r="L1015" i="16"/>
  <c r="M1015" i="16"/>
  <c r="N1015" i="16"/>
  <c r="O1015" i="16"/>
  <c r="P1015" i="16"/>
  <c r="Q1015" i="16"/>
  <c r="R1015" i="16"/>
  <c r="C1016" i="16"/>
  <c r="D1016" i="16"/>
  <c r="E1016" i="16"/>
  <c r="I1016" i="16"/>
  <c r="F1016" i="16"/>
  <c r="G1016" i="16"/>
  <c r="H1016" i="16"/>
  <c r="J1016" i="16"/>
  <c r="K1016" i="16"/>
  <c r="L1016" i="16"/>
  <c r="M1016" i="16"/>
  <c r="N1016" i="16"/>
  <c r="O1016" i="16"/>
  <c r="P1016" i="16"/>
  <c r="Q1016" i="16"/>
  <c r="R1016" i="16"/>
  <c r="C1017" i="16"/>
  <c r="D1017" i="16"/>
  <c r="E1017" i="16"/>
  <c r="I1017" i="16"/>
  <c r="F1017" i="16"/>
  <c r="G1017" i="16"/>
  <c r="H1017" i="16"/>
  <c r="J1017" i="16"/>
  <c r="K1017" i="16"/>
  <c r="L1017" i="16"/>
  <c r="M1017" i="16"/>
  <c r="N1017" i="16"/>
  <c r="O1017" i="16"/>
  <c r="P1017" i="16"/>
  <c r="Q1017" i="16"/>
  <c r="R1017" i="16"/>
  <c r="C1018" i="16"/>
  <c r="D1018" i="16"/>
  <c r="E1018" i="16"/>
  <c r="I1018" i="16"/>
  <c r="F1018" i="16"/>
  <c r="G1018" i="16"/>
  <c r="H1018" i="16"/>
  <c r="J1018" i="16"/>
  <c r="K1018" i="16"/>
  <c r="L1018" i="16"/>
  <c r="M1018" i="16"/>
  <c r="N1018" i="16"/>
  <c r="O1018" i="16"/>
  <c r="P1018" i="16"/>
  <c r="Q1018" i="16"/>
  <c r="R1018" i="16"/>
  <c r="C1019" i="16"/>
  <c r="D1019" i="16"/>
  <c r="E1019" i="16"/>
  <c r="I1019" i="16"/>
  <c r="F1019" i="16"/>
  <c r="G1019" i="16"/>
  <c r="H1019" i="16"/>
  <c r="J1019" i="16"/>
  <c r="K1019" i="16"/>
  <c r="L1019" i="16"/>
  <c r="M1019" i="16"/>
  <c r="N1019" i="16"/>
  <c r="O1019" i="16"/>
  <c r="P1019" i="16"/>
  <c r="Q1019" i="16"/>
  <c r="R1019" i="16"/>
  <c r="C1020" i="16"/>
  <c r="D1020" i="16"/>
  <c r="E1020" i="16"/>
  <c r="I1020" i="16"/>
  <c r="F1020" i="16"/>
  <c r="G1020" i="16"/>
  <c r="H1020" i="16"/>
  <c r="J1020" i="16"/>
  <c r="K1020" i="16"/>
  <c r="L1020" i="16"/>
  <c r="M1020" i="16"/>
  <c r="N1020" i="16"/>
  <c r="O1020" i="16"/>
  <c r="P1020" i="16"/>
  <c r="Q1020" i="16"/>
  <c r="R1020" i="16"/>
  <c r="C1021" i="16"/>
  <c r="D1021" i="16"/>
  <c r="E1021" i="16"/>
  <c r="I1021" i="16"/>
  <c r="F1021" i="16"/>
  <c r="G1021" i="16"/>
  <c r="H1021" i="16"/>
  <c r="J1021" i="16"/>
  <c r="K1021" i="16"/>
  <c r="L1021" i="16"/>
  <c r="M1021" i="16"/>
  <c r="N1021" i="16"/>
  <c r="O1021" i="16"/>
  <c r="P1021" i="16"/>
  <c r="Q1021" i="16"/>
  <c r="R1021" i="16"/>
  <c r="C1022" i="16"/>
  <c r="D1022" i="16"/>
  <c r="E1022" i="16"/>
  <c r="I1022" i="16"/>
  <c r="F1022" i="16"/>
  <c r="G1022" i="16"/>
  <c r="H1022" i="16"/>
  <c r="J1022" i="16"/>
  <c r="K1022" i="16"/>
  <c r="L1022" i="16"/>
  <c r="M1022" i="16"/>
  <c r="N1022" i="16"/>
  <c r="O1022" i="16"/>
  <c r="P1022" i="16"/>
  <c r="Q1022" i="16"/>
  <c r="R1022" i="16"/>
  <c r="C1023" i="16"/>
  <c r="D1023" i="16"/>
  <c r="E1023" i="16"/>
  <c r="I1023" i="16"/>
  <c r="F1023" i="16"/>
  <c r="G1023" i="16"/>
  <c r="H1023" i="16"/>
  <c r="J1023" i="16"/>
  <c r="K1023" i="16"/>
  <c r="L1023" i="16"/>
  <c r="M1023" i="16"/>
  <c r="N1023" i="16"/>
  <c r="O1023" i="16"/>
  <c r="P1023" i="16"/>
  <c r="Q1023" i="16"/>
  <c r="R1023" i="16"/>
  <c r="C1024" i="16"/>
  <c r="D1024" i="16"/>
  <c r="E1024" i="16"/>
  <c r="I1024" i="16"/>
  <c r="F1024" i="16"/>
  <c r="G1024" i="16"/>
  <c r="H1024" i="16"/>
  <c r="J1024" i="16"/>
  <c r="K1024" i="16"/>
  <c r="L1024" i="16"/>
  <c r="M1024" i="16"/>
  <c r="N1024" i="16"/>
  <c r="O1024" i="16"/>
  <c r="P1024" i="16"/>
  <c r="Q1024" i="16"/>
  <c r="R1024" i="16"/>
  <c r="C1025" i="16"/>
  <c r="D1025" i="16"/>
  <c r="E1025" i="16"/>
  <c r="I1025" i="16"/>
  <c r="F1025" i="16"/>
  <c r="G1025" i="16"/>
  <c r="H1025" i="16"/>
  <c r="J1025" i="16"/>
  <c r="K1025" i="16"/>
  <c r="L1025" i="16"/>
  <c r="M1025" i="16"/>
  <c r="N1025" i="16"/>
  <c r="O1025" i="16"/>
  <c r="P1025" i="16"/>
  <c r="Q1025" i="16"/>
  <c r="R1025" i="16"/>
  <c r="C1026" i="16"/>
  <c r="D1026" i="16"/>
  <c r="E1026" i="16"/>
  <c r="I1026" i="16"/>
  <c r="F1026" i="16"/>
  <c r="G1026" i="16"/>
  <c r="H1026" i="16"/>
  <c r="J1026" i="16"/>
  <c r="K1026" i="16"/>
  <c r="L1026" i="16"/>
  <c r="M1026" i="16"/>
  <c r="N1026" i="16"/>
  <c r="O1026" i="16"/>
  <c r="P1026" i="16"/>
  <c r="Q1026" i="16"/>
  <c r="R1026" i="16"/>
  <c r="C1027" i="16"/>
  <c r="D1027" i="16"/>
  <c r="E1027" i="16"/>
  <c r="I1027" i="16"/>
  <c r="F1027" i="16"/>
  <c r="G1027" i="16"/>
  <c r="H1027" i="16"/>
  <c r="J1027" i="16"/>
  <c r="K1027" i="16"/>
  <c r="L1027" i="16"/>
  <c r="M1027" i="16"/>
  <c r="N1027" i="16"/>
  <c r="O1027" i="16"/>
  <c r="P1027" i="16"/>
  <c r="Q1027" i="16"/>
  <c r="R1027" i="16"/>
  <c r="C1028" i="16"/>
  <c r="D1028" i="16"/>
  <c r="E1028" i="16"/>
  <c r="I1028" i="16"/>
  <c r="F1028" i="16"/>
  <c r="G1028" i="16"/>
  <c r="H1028" i="16"/>
  <c r="J1028" i="16"/>
  <c r="K1028" i="16"/>
  <c r="L1028" i="16"/>
  <c r="M1028" i="16"/>
  <c r="N1028" i="16"/>
  <c r="O1028" i="16"/>
  <c r="P1028" i="16"/>
  <c r="Q1028" i="16"/>
  <c r="R1028" i="16"/>
  <c r="C1029" i="16"/>
  <c r="D1029" i="16"/>
  <c r="E1029" i="16"/>
  <c r="I1029" i="16"/>
  <c r="F1029" i="16"/>
  <c r="G1029" i="16"/>
  <c r="H1029" i="16"/>
  <c r="J1029" i="16"/>
  <c r="K1029" i="16"/>
  <c r="L1029" i="16"/>
  <c r="M1029" i="16"/>
  <c r="N1029" i="16"/>
  <c r="O1029" i="16"/>
  <c r="P1029" i="16"/>
  <c r="Q1029" i="16"/>
  <c r="R1029" i="16"/>
  <c r="C1030" i="16"/>
  <c r="D1030" i="16"/>
  <c r="E1030" i="16"/>
  <c r="I1030" i="16"/>
  <c r="F1030" i="16"/>
  <c r="G1030" i="16"/>
  <c r="H1030" i="16"/>
  <c r="J1030" i="16"/>
  <c r="K1030" i="16"/>
  <c r="L1030" i="16"/>
  <c r="M1030" i="16"/>
  <c r="N1030" i="16"/>
  <c r="O1030" i="16"/>
  <c r="P1030" i="16"/>
  <c r="Q1030" i="16"/>
  <c r="R1030" i="16"/>
  <c r="C1031" i="16"/>
  <c r="D1031" i="16"/>
  <c r="E1031" i="16"/>
  <c r="I1031" i="16"/>
  <c r="F1031" i="16"/>
  <c r="G1031" i="16"/>
  <c r="H1031" i="16"/>
  <c r="J1031" i="16"/>
  <c r="K1031" i="16"/>
  <c r="L1031" i="16"/>
  <c r="M1031" i="16"/>
  <c r="N1031" i="16"/>
  <c r="O1031" i="16"/>
  <c r="P1031" i="16"/>
  <c r="Q1031" i="16"/>
  <c r="R1031" i="16"/>
  <c r="C1032" i="16"/>
  <c r="D1032" i="16"/>
  <c r="E1032" i="16"/>
  <c r="I1032" i="16"/>
  <c r="F1032" i="16"/>
  <c r="G1032" i="16"/>
  <c r="H1032" i="16"/>
  <c r="J1032" i="16"/>
  <c r="K1032" i="16"/>
  <c r="L1032" i="16"/>
  <c r="M1032" i="16"/>
  <c r="N1032" i="16"/>
  <c r="O1032" i="16"/>
  <c r="P1032" i="16"/>
  <c r="Q1032" i="16"/>
  <c r="R1032" i="16"/>
  <c r="C1033" i="16"/>
  <c r="D1033" i="16"/>
  <c r="E1033" i="16"/>
  <c r="I1033" i="16"/>
  <c r="F1033" i="16"/>
  <c r="G1033" i="16"/>
  <c r="H1033" i="16"/>
  <c r="J1033" i="16"/>
  <c r="K1033" i="16"/>
  <c r="L1033" i="16"/>
  <c r="M1033" i="16"/>
  <c r="N1033" i="16"/>
  <c r="O1033" i="16"/>
  <c r="P1033" i="16"/>
  <c r="Q1033" i="16"/>
  <c r="R1033" i="16"/>
  <c r="C1034" i="16"/>
  <c r="D1034" i="16"/>
  <c r="E1034" i="16"/>
  <c r="I1034" i="16"/>
  <c r="F1034" i="16"/>
  <c r="G1034" i="16"/>
  <c r="H1034" i="16"/>
  <c r="J1034" i="16"/>
  <c r="K1034" i="16"/>
  <c r="L1034" i="16"/>
  <c r="M1034" i="16"/>
  <c r="N1034" i="16"/>
  <c r="O1034" i="16"/>
  <c r="P1034" i="16"/>
  <c r="Q1034" i="16"/>
  <c r="R1034" i="16"/>
  <c r="C1035" i="16"/>
  <c r="D1035" i="16"/>
  <c r="E1035" i="16"/>
  <c r="I1035" i="16"/>
  <c r="F1035" i="16"/>
  <c r="G1035" i="16"/>
  <c r="H1035" i="16"/>
  <c r="J1035" i="16"/>
  <c r="K1035" i="16"/>
  <c r="L1035" i="16"/>
  <c r="M1035" i="16"/>
  <c r="N1035" i="16"/>
  <c r="O1035" i="16"/>
  <c r="P1035" i="16"/>
  <c r="Q1035" i="16"/>
  <c r="R1035" i="16"/>
  <c r="C1036" i="16"/>
  <c r="D1036" i="16"/>
  <c r="E1036" i="16"/>
  <c r="I1036" i="16"/>
  <c r="F1036" i="16"/>
  <c r="G1036" i="16"/>
  <c r="H1036" i="16"/>
  <c r="J1036" i="16"/>
  <c r="K1036" i="16"/>
  <c r="L1036" i="16"/>
  <c r="M1036" i="16"/>
  <c r="N1036" i="16"/>
  <c r="O1036" i="16"/>
  <c r="P1036" i="16"/>
  <c r="Q1036" i="16"/>
  <c r="R1036" i="16"/>
  <c r="C1037" i="16"/>
  <c r="D1037" i="16"/>
  <c r="E1037" i="16"/>
  <c r="I1037" i="16"/>
  <c r="F1037" i="16"/>
  <c r="G1037" i="16"/>
  <c r="H1037" i="16"/>
  <c r="J1037" i="16"/>
  <c r="K1037" i="16"/>
  <c r="L1037" i="16"/>
  <c r="M1037" i="16"/>
  <c r="N1037" i="16"/>
  <c r="O1037" i="16"/>
  <c r="P1037" i="16"/>
  <c r="Q1037" i="16"/>
  <c r="R1037" i="16"/>
  <c r="C1038" i="16"/>
  <c r="D1038" i="16"/>
  <c r="E1038" i="16"/>
  <c r="I1038" i="16"/>
  <c r="F1038" i="16"/>
  <c r="G1038" i="16"/>
  <c r="H1038" i="16"/>
  <c r="J1038" i="16"/>
  <c r="K1038" i="16"/>
  <c r="L1038" i="16"/>
  <c r="M1038" i="16"/>
  <c r="N1038" i="16"/>
  <c r="O1038" i="16"/>
  <c r="P1038" i="16"/>
  <c r="Q1038" i="16"/>
  <c r="R1038" i="16"/>
  <c r="C1039" i="16"/>
  <c r="D1039" i="16"/>
  <c r="E1039" i="16"/>
  <c r="I1039" i="16"/>
  <c r="F1039" i="16"/>
  <c r="G1039" i="16"/>
  <c r="H1039" i="16"/>
  <c r="J1039" i="16"/>
  <c r="K1039" i="16"/>
  <c r="L1039" i="16"/>
  <c r="M1039" i="16"/>
  <c r="N1039" i="16"/>
  <c r="O1039" i="16"/>
  <c r="P1039" i="16"/>
  <c r="Q1039" i="16"/>
  <c r="R1039" i="16"/>
  <c r="C1040" i="16"/>
  <c r="D1040" i="16"/>
  <c r="E1040" i="16"/>
  <c r="I1040" i="16"/>
  <c r="F1040" i="16"/>
  <c r="G1040" i="16"/>
  <c r="H1040" i="16"/>
  <c r="J1040" i="16"/>
  <c r="K1040" i="16"/>
  <c r="L1040" i="16"/>
  <c r="M1040" i="16"/>
  <c r="N1040" i="16"/>
  <c r="O1040" i="16"/>
  <c r="P1040" i="16"/>
  <c r="Q1040" i="16"/>
  <c r="R1040" i="16"/>
  <c r="C1041" i="16"/>
  <c r="D1041" i="16"/>
  <c r="E1041" i="16"/>
  <c r="I1041" i="16"/>
  <c r="F1041" i="16"/>
  <c r="G1041" i="16"/>
  <c r="H1041" i="16"/>
  <c r="J1041" i="16"/>
  <c r="K1041" i="16"/>
  <c r="L1041" i="16"/>
  <c r="M1041" i="16"/>
  <c r="N1041" i="16"/>
  <c r="O1041" i="16"/>
  <c r="P1041" i="16"/>
  <c r="Q1041" i="16"/>
  <c r="R1041" i="16"/>
  <c r="C1042" i="16"/>
  <c r="D1042" i="16"/>
  <c r="E1042" i="16"/>
  <c r="I1042" i="16"/>
  <c r="F1042" i="16"/>
  <c r="G1042" i="16"/>
  <c r="H1042" i="16"/>
  <c r="J1042" i="16"/>
  <c r="K1042" i="16"/>
  <c r="L1042" i="16"/>
  <c r="M1042" i="16"/>
  <c r="N1042" i="16"/>
  <c r="O1042" i="16"/>
  <c r="P1042" i="16"/>
  <c r="Q1042" i="16"/>
  <c r="R1042" i="16"/>
  <c r="C1043" i="16"/>
  <c r="D1043" i="16"/>
  <c r="E1043" i="16"/>
  <c r="I1043" i="16"/>
  <c r="F1043" i="16"/>
  <c r="G1043" i="16"/>
  <c r="H1043" i="16"/>
  <c r="J1043" i="16"/>
  <c r="K1043" i="16"/>
  <c r="L1043" i="16"/>
  <c r="M1043" i="16"/>
  <c r="N1043" i="16"/>
  <c r="O1043" i="16"/>
  <c r="P1043" i="16"/>
  <c r="Q1043" i="16"/>
  <c r="R1043" i="16"/>
  <c r="C1044" i="16"/>
  <c r="D1044" i="16"/>
  <c r="E1044" i="16"/>
  <c r="I1044" i="16"/>
  <c r="F1044" i="16"/>
  <c r="G1044" i="16"/>
  <c r="H1044" i="16"/>
  <c r="J1044" i="16"/>
  <c r="K1044" i="16"/>
  <c r="L1044" i="16"/>
  <c r="M1044" i="16"/>
  <c r="N1044" i="16"/>
  <c r="O1044" i="16"/>
  <c r="P1044" i="16"/>
  <c r="Q1044" i="16"/>
  <c r="R1044" i="16"/>
  <c r="C1045" i="16"/>
  <c r="D1045" i="16"/>
  <c r="E1045" i="16"/>
  <c r="I1045" i="16"/>
  <c r="F1045" i="16"/>
  <c r="G1045" i="16"/>
  <c r="H1045" i="16"/>
  <c r="J1045" i="16"/>
  <c r="K1045" i="16"/>
  <c r="L1045" i="16"/>
  <c r="M1045" i="16"/>
  <c r="N1045" i="16"/>
  <c r="O1045" i="16"/>
  <c r="P1045" i="16"/>
  <c r="Q1045" i="16"/>
  <c r="R1045" i="16"/>
  <c r="C1046" i="16"/>
  <c r="D1046" i="16"/>
  <c r="E1046" i="16"/>
  <c r="I1046" i="16"/>
  <c r="F1046" i="16"/>
  <c r="G1046" i="16"/>
  <c r="H1046" i="16"/>
  <c r="J1046" i="16"/>
  <c r="K1046" i="16"/>
  <c r="L1046" i="16"/>
  <c r="M1046" i="16"/>
  <c r="N1046" i="16"/>
  <c r="O1046" i="16"/>
  <c r="P1046" i="16"/>
  <c r="Q1046" i="16"/>
  <c r="R1046" i="16"/>
  <c r="C1047" i="16"/>
  <c r="D1047" i="16"/>
  <c r="E1047" i="16"/>
  <c r="I1047" i="16"/>
  <c r="F1047" i="16"/>
  <c r="G1047" i="16"/>
  <c r="H1047" i="16"/>
  <c r="J1047" i="16"/>
  <c r="K1047" i="16"/>
  <c r="L1047" i="16"/>
  <c r="M1047" i="16"/>
  <c r="N1047" i="16"/>
  <c r="O1047" i="16"/>
  <c r="P1047" i="16"/>
  <c r="Q1047" i="16"/>
  <c r="R1047" i="16"/>
  <c r="C1048" i="16"/>
  <c r="D1048" i="16"/>
  <c r="E1048" i="16"/>
  <c r="I1048" i="16"/>
  <c r="F1048" i="16"/>
  <c r="G1048" i="16"/>
  <c r="H1048" i="16"/>
  <c r="J1048" i="16"/>
  <c r="K1048" i="16"/>
  <c r="L1048" i="16"/>
  <c r="M1048" i="16"/>
  <c r="N1048" i="16"/>
  <c r="O1048" i="16"/>
  <c r="P1048" i="16"/>
  <c r="Q1048" i="16"/>
  <c r="R1048" i="16"/>
  <c r="C1049" i="16"/>
  <c r="D1049" i="16"/>
  <c r="E1049" i="16"/>
  <c r="I1049" i="16"/>
  <c r="F1049" i="16"/>
  <c r="G1049" i="16"/>
  <c r="H1049" i="16"/>
  <c r="J1049" i="16"/>
  <c r="K1049" i="16"/>
  <c r="L1049" i="16"/>
  <c r="M1049" i="16"/>
  <c r="N1049" i="16"/>
  <c r="O1049" i="16"/>
  <c r="P1049" i="16"/>
  <c r="Q1049" i="16"/>
  <c r="R1049" i="16"/>
  <c r="C1050" i="16"/>
  <c r="D1050" i="16"/>
  <c r="E1050" i="16"/>
  <c r="I1050" i="16"/>
  <c r="F1050" i="16"/>
  <c r="G1050" i="16"/>
  <c r="H1050" i="16"/>
  <c r="J1050" i="16"/>
  <c r="K1050" i="16"/>
  <c r="L1050" i="16"/>
  <c r="M1050" i="16"/>
  <c r="N1050" i="16"/>
  <c r="O1050" i="16"/>
  <c r="P1050" i="16"/>
  <c r="Q1050" i="16"/>
  <c r="R1050" i="16"/>
  <c r="C1051" i="16"/>
  <c r="D1051" i="16"/>
  <c r="E1051" i="16"/>
  <c r="I1051" i="16"/>
  <c r="F1051" i="16"/>
  <c r="G1051" i="16"/>
  <c r="H1051" i="16"/>
  <c r="J1051" i="16"/>
  <c r="K1051" i="16"/>
  <c r="L1051" i="16"/>
  <c r="M1051" i="16"/>
  <c r="N1051" i="16"/>
  <c r="O1051" i="16"/>
  <c r="P1051" i="16"/>
  <c r="Q1051" i="16"/>
  <c r="R1051" i="16"/>
  <c r="C1052" i="16"/>
  <c r="D1052" i="16"/>
  <c r="E1052" i="16"/>
  <c r="I1052" i="16"/>
  <c r="F1052" i="16"/>
  <c r="G1052" i="16"/>
  <c r="H1052" i="16"/>
  <c r="J1052" i="16"/>
  <c r="K1052" i="16"/>
  <c r="L1052" i="16"/>
  <c r="M1052" i="16"/>
  <c r="N1052" i="16"/>
  <c r="O1052" i="16"/>
  <c r="P1052" i="16"/>
  <c r="Q1052" i="16"/>
  <c r="R1052" i="16"/>
  <c r="C1053" i="16"/>
  <c r="D1053" i="16"/>
  <c r="E1053" i="16"/>
  <c r="I1053" i="16"/>
  <c r="F1053" i="16"/>
  <c r="G1053" i="16"/>
  <c r="H1053" i="16"/>
  <c r="J1053" i="16"/>
  <c r="K1053" i="16"/>
  <c r="L1053" i="16"/>
  <c r="M1053" i="16"/>
  <c r="N1053" i="16"/>
  <c r="O1053" i="16"/>
  <c r="P1053" i="16"/>
  <c r="Q1053" i="16"/>
  <c r="R1053" i="16"/>
  <c r="C1054" i="16"/>
  <c r="D1054" i="16"/>
  <c r="E1054" i="16"/>
  <c r="I1054" i="16"/>
  <c r="F1054" i="16"/>
  <c r="G1054" i="16"/>
  <c r="H1054" i="16"/>
  <c r="J1054" i="16"/>
  <c r="K1054" i="16"/>
  <c r="L1054" i="16"/>
  <c r="M1054" i="16"/>
  <c r="N1054" i="16"/>
  <c r="O1054" i="16"/>
  <c r="P1054" i="16"/>
  <c r="Q1054" i="16"/>
  <c r="R1054" i="16"/>
  <c r="C1055" i="16"/>
  <c r="D1055" i="16"/>
  <c r="E1055" i="16"/>
  <c r="I1055" i="16"/>
  <c r="F1055" i="16"/>
  <c r="G1055" i="16"/>
  <c r="H1055" i="16"/>
  <c r="J1055" i="16"/>
  <c r="K1055" i="16"/>
  <c r="L1055" i="16"/>
  <c r="M1055" i="16"/>
  <c r="N1055" i="16"/>
  <c r="O1055" i="16"/>
  <c r="P1055" i="16"/>
  <c r="Q1055" i="16"/>
  <c r="R1055" i="16"/>
  <c r="C1056" i="16"/>
  <c r="D1056" i="16"/>
  <c r="E1056" i="16"/>
  <c r="I1056" i="16"/>
  <c r="F1056" i="16"/>
  <c r="G1056" i="16"/>
  <c r="H1056" i="16"/>
  <c r="J1056" i="16"/>
  <c r="K1056" i="16"/>
  <c r="L1056" i="16"/>
  <c r="M1056" i="16"/>
  <c r="N1056" i="16"/>
  <c r="O1056" i="16"/>
  <c r="P1056" i="16"/>
  <c r="Q1056" i="16"/>
  <c r="R1056" i="16"/>
  <c r="C1057" i="16"/>
  <c r="D1057" i="16"/>
  <c r="E1057" i="16"/>
  <c r="I1057" i="16"/>
  <c r="F1057" i="16"/>
  <c r="G1057" i="16"/>
  <c r="H1057" i="16"/>
  <c r="J1057" i="16"/>
  <c r="K1057" i="16"/>
  <c r="L1057" i="16"/>
  <c r="M1057" i="16"/>
  <c r="N1057" i="16"/>
  <c r="O1057" i="16"/>
  <c r="P1057" i="16"/>
  <c r="Q1057" i="16"/>
  <c r="R1057" i="16"/>
  <c r="C1058" i="16"/>
  <c r="D1058" i="16"/>
  <c r="E1058" i="16"/>
  <c r="I1058" i="16"/>
  <c r="F1058" i="16"/>
  <c r="G1058" i="16"/>
  <c r="H1058" i="16"/>
  <c r="J1058" i="16"/>
  <c r="K1058" i="16"/>
  <c r="L1058" i="16"/>
  <c r="M1058" i="16"/>
  <c r="N1058" i="16"/>
  <c r="O1058" i="16"/>
  <c r="P1058" i="16"/>
  <c r="Q1058" i="16"/>
  <c r="R1058" i="16"/>
  <c r="C1059" i="16"/>
  <c r="D1059" i="16"/>
  <c r="E1059" i="16"/>
  <c r="I1059" i="16"/>
  <c r="F1059" i="16"/>
  <c r="G1059" i="16"/>
  <c r="H1059" i="16"/>
  <c r="J1059" i="16"/>
  <c r="K1059" i="16"/>
  <c r="L1059" i="16"/>
  <c r="M1059" i="16"/>
  <c r="N1059" i="16"/>
  <c r="O1059" i="16"/>
  <c r="P1059" i="16"/>
  <c r="Q1059" i="16"/>
  <c r="R1059" i="16"/>
  <c r="C1060" i="16"/>
  <c r="D1060" i="16"/>
  <c r="E1060" i="16"/>
  <c r="I1060" i="16"/>
  <c r="F1060" i="16"/>
  <c r="G1060" i="16"/>
  <c r="H1060" i="16"/>
  <c r="J1060" i="16"/>
  <c r="K1060" i="16"/>
  <c r="L1060" i="16"/>
  <c r="M1060" i="16"/>
  <c r="N1060" i="16"/>
  <c r="O1060" i="16"/>
  <c r="P1060" i="16"/>
  <c r="Q1060" i="16"/>
  <c r="R1060" i="16"/>
  <c r="C1061" i="16"/>
  <c r="D1061" i="16"/>
  <c r="E1061" i="16"/>
  <c r="I1061" i="16"/>
  <c r="F1061" i="16"/>
  <c r="G1061" i="16"/>
  <c r="H1061" i="16"/>
  <c r="J1061" i="16"/>
  <c r="K1061" i="16"/>
  <c r="L1061" i="16"/>
  <c r="M1061" i="16"/>
  <c r="N1061" i="16"/>
  <c r="O1061" i="16"/>
  <c r="P1061" i="16"/>
  <c r="Q1061" i="16"/>
  <c r="R1061" i="16"/>
  <c r="C1062" i="16"/>
  <c r="D1062" i="16"/>
  <c r="E1062" i="16"/>
  <c r="I1062" i="16"/>
  <c r="F1062" i="16"/>
  <c r="G1062" i="16"/>
  <c r="H1062" i="16"/>
  <c r="J1062" i="16"/>
  <c r="K1062" i="16"/>
  <c r="L1062" i="16"/>
  <c r="M1062" i="16"/>
  <c r="N1062" i="16"/>
  <c r="O1062" i="16"/>
  <c r="P1062" i="16"/>
  <c r="Q1062" i="16"/>
  <c r="R1062" i="16"/>
  <c r="C1063" i="16"/>
  <c r="D1063" i="16"/>
  <c r="E1063" i="16"/>
  <c r="I1063" i="16"/>
  <c r="F1063" i="16"/>
  <c r="G1063" i="16"/>
  <c r="H1063" i="16"/>
  <c r="J1063" i="16"/>
  <c r="K1063" i="16"/>
  <c r="L1063" i="16"/>
  <c r="M1063" i="16"/>
  <c r="N1063" i="16"/>
  <c r="O1063" i="16"/>
  <c r="P1063" i="16"/>
  <c r="Q1063" i="16"/>
  <c r="R1063" i="16"/>
  <c r="C1064" i="16"/>
  <c r="D1064" i="16"/>
  <c r="E1064" i="16"/>
  <c r="I1064" i="16"/>
  <c r="F1064" i="16"/>
  <c r="G1064" i="16"/>
  <c r="H1064" i="16"/>
  <c r="J1064" i="16"/>
  <c r="K1064" i="16"/>
  <c r="L1064" i="16"/>
  <c r="M1064" i="16"/>
  <c r="N1064" i="16"/>
  <c r="O1064" i="16"/>
  <c r="P1064" i="16"/>
  <c r="Q1064" i="16"/>
  <c r="R1064" i="16"/>
  <c r="C1065" i="16"/>
  <c r="D1065" i="16"/>
  <c r="E1065" i="16"/>
  <c r="I1065" i="16"/>
  <c r="F1065" i="16"/>
  <c r="G1065" i="16"/>
  <c r="H1065" i="16"/>
  <c r="J1065" i="16"/>
  <c r="K1065" i="16"/>
  <c r="L1065" i="16"/>
  <c r="M1065" i="16"/>
  <c r="N1065" i="16"/>
  <c r="O1065" i="16"/>
  <c r="P1065" i="16"/>
  <c r="Q1065" i="16"/>
  <c r="R1065" i="16"/>
  <c r="C1066" i="16"/>
  <c r="D1066" i="16"/>
  <c r="E1066" i="16"/>
  <c r="I1066" i="16"/>
  <c r="F1066" i="16"/>
  <c r="G1066" i="16"/>
  <c r="H1066" i="16"/>
  <c r="J1066" i="16"/>
  <c r="K1066" i="16"/>
  <c r="L1066" i="16"/>
  <c r="M1066" i="16"/>
  <c r="N1066" i="16"/>
  <c r="O1066" i="16"/>
  <c r="P1066" i="16"/>
  <c r="Q1066" i="16"/>
  <c r="R1066" i="16"/>
  <c r="C1067" i="16"/>
  <c r="D1067" i="16"/>
  <c r="E1067" i="16"/>
  <c r="I1067" i="16"/>
  <c r="F1067" i="16"/>
  <c r="G1067" i="16"/>
  <c r="H1067" i="16"/>
  <c r="J1067" i="16"/>
  <c r="K1067" i="16"/>
  <c r="L1067" i="16"/>
  <c r="M1067" i="16"/>
  <c r="N1067" i="16"/>
  <c r="O1067" i="16"/>
  <c r="P1067" i="16"/>
  <c r="Q1067" i="16"/>
  <c r="R1067" i="16"/>
  <c r="C1068" i="16"/>
  <c r="D1068" i="16"/>
  <c r="E1068" i="16"/>
  <c r="I1068" i="16"/>
  <c r="F1068" i="16"/>
  <c r="G1068" i="16"/>
  <c r="H1068" i="16"/>
  <c r="J1068" i="16"/>
  <c r="K1068" i="16"/>
  <c r="L1068" i="16"/>
  <c r="M1068" i="16"/>
  <c r="N1068" i="16"/>
  <c r="O1068" i="16"/>
  <c r="P1068" i="16"/>
  <c r="Q1068" i="16"/>
  <c r="R1068" i="16"/>
  <c r="C1069" i="16"/>
  <c r="D1069" i="16"/>
  <c r="E1069" i="16"/>
  <c r="I1069" i="16"/>
  <c r="F1069" i="16"/>
  <c r="G1069" i="16"/>
  <c r="H1069" i="16"/>
  <c r="J1069" i="16"/>
  <c r="K1069" i="16"/>
  <c r="L1069" i="16"/>
  <c r="M1069" i="16"/>
  <c r="N1069" i="16"/>
  <c r="O1069" i="16"/>
  <c r="P1069" i="16"/>
  <c r="Q1069" i="16"/>
  <c r="R1069" i="16"/>
  <c r="C1070" i="16"/>
  <c r="D1070" i="16"/>
  <c r="E1070" i="16"/>
  <c r="I1070" i="16"/>
  <c r="F1070" i="16"/>
  <c r="G1070" i="16"/>
  <c r="H1070" i="16"/>
  <c r="J1070" i="16"/>
  <c r="K1070" i="16"/>
  <c r="L1070" i="16"/>
  <c r="M1070" i="16"/>
  <c r="N1070" i="16"/>
  <c r="O1070" i="16"/>
  <c r="P1070" i="16"/>
  <c r="Q1070" i="16"/>
  <c r="R1070" i="16"/>
  <c r="C1071" i="16"/>
  <c r="D1071" i="16"/>
  <c r="E1071" i="16"/>
  <c r="I1071" i="16"/>
  <c r="F1071" i="16"/>
  <c r="G1071" i="16"/>
  <c r="H1071" i="16"/>
  <c r="J1071" i="16"/>
  <c r="K1071" i="16"/>
  <c r="L1071" i="16"/>
  <c r="M1071" i="16"/>
  <c r="N1071" i="16"/>
  <c r="O1071" i="16"/>
  <c r="P1071" i="16"/>
  <c r="Q1071" i="16"/>
  <c r="R1071" i="16"/>
  <c r="C1072" i="16"/>
  <c r="D1072" i="16"/>
  <c r="E1072" i="16"/>
  <c r="I1072" i="16"/>
  <c r="F1072" i="16"/>
  <c r="G1072" i="16"/>
  <c r="H1072" i="16"/>
  <c r="J1072" i="16"/>
  <c r="K1072" i="16"/>
  <c r="L1072" i="16"/>
  <c r="M1072" i="16"/>
  <c r="N1072" i="16"/>
  <c r="O1072" i="16"/>
  <c r="P1072" i="16"/>
  <c r="Q1072" i="16"/>
  <c r="R1072" i="16"/>
  <c r="C1073" i="16"/>
  <c r="D1073" i="16"/>
  <c r="E1073" i="16"/>
  <c r="I1073" i="16"/>
  <c r="F1073" i="16"/>
  <c r="G1073" i="16"/>
  <c r="H1073" i="16"/>
  <c r="J1073" i="16"/>
  <c r="K1073" i="16"/>
  <c r="L1073" i="16"/>
  <c r="M1073" i="16"/>
  <c r="N1073" i="16"/>
  <c r="O1073" i="16"/>
  <c r="P1073" i="16"/>
  <c r="Q1073" i="16"/>
  <c r="R1073" i="16"/>
  <c r="C1074" i="16"/>
  <c r="D1074" i="16"/>
  <c r="E1074" i="16"/>
  <c r="I1074" i="16"/>
  <c r="F1074" i="16"/>
  <c r="G1074" i="16"/>
  <c r="H1074" i="16"/>
  <c r="J1074" i="16"/>
  <c r="K1074" i="16"/>
  <c r="L1074" i="16"/>
  <c r="M1074" i="16"/>
  <c r="N1074" i="16"/>
  <c r="O1074" i="16"/>
  <c r="P1074" i="16"/>
  <c r="Q1074" i="16"/>
  <c r="R1074" i="16"/>
  <c r="C1075" i="16"/>
  <c r="D1075" i="16"/>
  <c r="E1075" i="16"/>
  <c r="I1075" i="16"/>
  <c r="F1075" i="16"/>
  <c r="G1075" i="16"/>
  <c r="H1075" i="16"/>
  <c r="J1075" i="16"/>
  <c r="K1075" i="16"/>
  <c r="L1075" i="16"/>
  <c r="M1075" i="16"/>
  <c r="N1075" i="16"/>
  <c r="O1075" i="16"/>
  <c r="P1075" i="16"/>
  <c r="Q1075" i="16"/>
  <c r="R1075" i="16"/>
  <c r="C1076" i="16"/>
  <c r="D1076" i="16"/>
  <c r="E1076" i="16"/>
  <c r="I1076" i="16"/>
  <c r="F1076" i="16"/>
  <c r="G1076" i="16"/>
  <c r="H1076" i="16"/>
  <c r="J1076" i="16"/>
  <c r="K1076" i="16"/>
  <c r="L1076" i="16"/>
  <c r="M1076" i="16"/>
  <c r="N1076" i="16"/>
  <c r="O1076" i="16"/>
  <c r="P1076" i="16"/>
  <c r="Q1076" i="16"/>
  <c r="R1076" i="16"/>
  <c r="C1077" i="16"/>
  <c r="D1077" i="16"/>
  <c r="E1077" i="16"/>
  <c r="I1077" i="16"/>
  <c r="F1077" i="16"/>
  <c r="G1077" i="16"/>
  <c r="H1077" i="16"/>
  <c r="J1077" i="16"/>
  <c r="K1077" i="16"/>
  <c r="L1077" i="16"/>
  <c r="M1077" i="16"/>
  <c r="N1077" i="16"/>
  <c r="O1077" i="16"/>
  <c r="P1077" i="16"/>
  <c r="Q1077" i="16"/>
  <c r="R1077" i="16"/>
  <c r="C1078" i="16"/>
  <c r="D1078" i="16"/>
  <c r="E1078" i="16"/>
  <c r="I1078" i="16"/>
  <c r="F1078" i="16"/>
  <c r="G1078" i="16"/>
  <c r="H1078" i="16"/>
  <c r="J1078" i="16"/>
  <c r="K1078" i="16"/>
  <c r="L1078" i="16"/>
  <c r="M1078" i="16"/>
  <c r="N1078" i="16"/>
  <c r="O1078" i="16"/>
  <c r="P1078" i="16"/>
  <c r="Q1078" i="16"/>
  <c r="R1078" i="16"/>
  <c r="C1079" i="16"/>
  <c r="D1079" i="16"/>
  <c r="E1079" i="16"/>
  <c r="I1079" i="16"/>
  <c r="F1079" i="16"/>
  <c r="G1079" i="16"/>
  <c r="H1079" i="16"/>
  <c r="J1079" i="16"/>
  <c r="K1079" i="16"/>
  <c r="L1079" i="16"/>
  <c r="M1079" i="16"/>
  <c r="N1079" i="16"/>
  <c r="O1079" i="16"/>
  <c r="P1079" i="16"/>
  <c r="Q1079" i="16"/>
  <c r="R1079" i="16"/>
  <c r="C1080" i="16"/>
  <c r="D1080" i="16"/>
  <c r="E1080" i="16"/>
  <c r="I1080" i="16"/>
  <c r="F1080" i="16"/>
  <c r="G1080" i="16"/>
  <c r="H1080" i="16"/>
  <c r="J1080" i="16"/>
  <c r="K1080" i="16"/>
  <c r="L1080" i="16"/>
  <c r="M1080" i="16"/>
  <c r="N1080" i="16"/>
  <c r="O1080" i="16"/>
  <c r="P1080" i="16"/>
  <c r="Q1080" i="16"/>
  <c r="R1080" i="16"/>
  <c r="C1081" i="16"/>
  <c r="D1081" i="16"/>
  <c r="E1081" i="16"/>
  <c r="I1081" i="16"/>
  <c r="F1081" i="16"/>
  <c r="G1081" i="16"/>
  <c r="H1081" i="16"/>
  <c r="J1081" i="16"/>
  <c r="K1081" i="16"/>
  <c r="L1081" i="16"/>
  <c r="M1081" i="16"/>
  <c r="N1081" i="16"/>
  <c r="O1081" i="16"/>
  <c r="P1081" i="16"/>
  <c r="Q1081" i="16"/>
  <c r="R1081" i="16"/>
  <c r="C1082" i="16"/>
  <c r="D1082" i="16"/>
  <c r="E1082" i="16"/>
  <c r="I1082" i="16"/>
  <c r="F1082" i="16"/>
  <c r="G1082" i="16"/>
  <c r="H1082" i="16"/>
  <c r="J1082" i="16"/>
  <c r="K1082" i="16"/>
  <c r="L1082" i="16"/>
  <c r="M1082" i="16"/>
  <c r="N1082" i="16"/>
  <c r="O1082" i="16"/>
  <c r="P1082" i="16"/>
  <c r="Q1082" i="16"/>
  <c r="R1082" i="16"/>
  <c r="C1083" i="16"/>
  <c r="D1083" i="16"/>
  <c r="E1083" i="16"/>
  <c r="I1083" i="16"/>
  <c r="F1083" i="16"/>
  <c r="G1083" i="16"/>
  <c r="H1083" i="16"/>
  <c r="J1083" i="16"/>
  <c r="K1083" i="16"/>
  <c r="L1083" i="16"/>
  <c r="M1083" i="16"/>
  <c r="N1083" i="16"/>
  <c r="O1083" i="16"/>
  <c r="P1083" i="16"/>
  <c r="Q1083" i="16"/>
  <c r="R1083" i="16"/>
  <c r="C1084" i="16"/>
  <c r="D1084" i="16"/>
  <c r="E1084" i="16"/>
  <c r="I1084" i="16"/>
  <c r="F1084" i="16"/>
  <c r="G1084" i="16"/>
  <c r="H1084" i="16"/>
  <c r="J1084" i="16"/>
  <c r="K1084" i="16"/>
  <c r="L1084" i="16"/>
  <c r="M1084" i="16"/>
  <c r="N1084" i="16"/>
  <c r="O1084" i="16"/>
  <c r="P1084" i="16"/>
  <c r="Q1084" i="16"/>
  <c r="R1084" i="16"/>
  <c r="C1085" i="16"/>
  <c r="D1085" i="16"/>
  <c r="E1085" i="16"/>
  <c r="I1085" i="16"/>
  <c r="F1085" i="16"/>
  <c r="G1085" i="16"/>
  <c r="H1085" i="16"/>
  <c r="J1085" i="16"/>
  <c r="K1085" i="16"/>
  <c r="L1085" i="16"/>
  <c r="M1085" i="16"/>
  <c r="N1085" i="16"/>
  <c r="O1085" i="16"/>
  <c r="P1085" i="16"/>
  <c r="Q1085" i="16"/>
  <c r="R1085" i="16"/>
  <c r="C1086" i="16"/>
  <c r="D1086" i="16"/>
  <c r="E1086" i="16"/>
  <c r="I1086" i="16"/>
  <c r="F1086" i="16"/>
  <c r="G1086" i="16"/>
  <c r="H1086" i="16"/>
  <c r="J1086" i="16"/>
  <c r="K1086" i="16"/>
  <c r="L1086" i="16"/>
  <c r="M1086" i="16"/>
  <c r="N1086" i="16"/>
  <c r="O1086" i="16"/>
  <c r="P1086" i="16"/>
  <c r="Q1086" i="16"/>
  <c r="R1086" i="16"/>
  <c r="C1087" i="16"/>
  <c r="D1087" i="16"/>
  <c r="E1087" i="16"/>
  <c r="I1087" i="16"/>
  <c r="F1087" i="16"/>
  <c r="G1087" i="16"/>
  <c r="H1087" i="16"/>
  <c r="J1087" i="16"/>
  <c r="K1087" i="16"/>
  <c r="L1087" i="16"/>
  <c r="M1087" i="16"/>
  <c r="N1087" i="16"/>
  <c r="O1087" i="16"/>
  <c r="P1087" i="16"/>
  <c r="Q1087" i="16"/>
  <c r="R1087" i="16"/>
  <c r="C1088" i="16"/>
  <c r="D1088" i="16"/>
  <c r="E1088" i="16"/>
  <c r="I1088" i="16"/>
  <c r="F1088" i="16"/>
  <c r="G1088" i="16"/>
  <c r="H1088" i="16"/>
  <c r="J1088" i="16"/>
  <c r="K1088" i="16"/>
  <c r="L1088" i="16"/>
  <c r="M1088" i="16"/>
  <c r="N1088" i="16"/>
  <c r="O1088" i="16"/>
  <c r="P1088" i="16"/>
  <c r="Q1088" i="16"/>
  <c r="R1088" i="16"/>
  <c r="C1089" i="16"/>
  <c r="D1089" i="16"/>
  <c r="E1089" i="16"/>
  <c r="I1089" i="16"/>
  <c r="F1089" i="16"/>
  <c r="G1089" i="16"/>
  <c r="H1089" i="16"/>
  <c r="J1089" i="16"/>
  <c r="K1089" i="16"/>
  <c r="L1089" i="16"/>
  <c r="M1089" i="16"/>
  <c r="N1089" i="16"/>
  <c r="O1089" i="16"/>
  <c r="P1089" i="16"/>
  <c r="Q1089" i="16"/>
  <c r="R1089" i="16"/>
  <c r="C1090" i="16"/>
  <c r="D1090" i="16"/>
  <c r="E1090" i="16"/>
  <c r="I1090" i="16"/>
  <c r="F1090" i="16"/>
  <c r="G1090" i="16"/>
  <c r="H1090" i="16"/>
  <c r="J1090" i="16"/>
  <c r="K1090" i="16"/>
  <c r="L1090" i="16"/>
  <c r="M1090" i="16"/>
  <c r="N1090" i="16"/>
  <c r="O1090" i="16"/>
  <c r="P1090" i="16"/>
  <c r="Q1090" i="16"/>
  <c r="R1090" i="16"/>
  <c r="C1091" i="16"/>
  <c r="D1091" i="16"/>
  <c r="E1091" i="16"/>
  <c r="I1091" i="16"/>
  <c r="F1091" i="16"/>
  <c r="G1091" i="16"/>
  <c r="H1091" i="16"/>
  <c r="J1091" i="16"/>
  <c r="K1091" i="16"/>
  <c r="L1091" i="16"/>
  <c r="M1091" i="16"/>
  <c r="N1091" i="16"/>
  <c r="O1091" i="16"/>
  <c r="P1091" i="16"/>
  <c r="Q1091" i="16"/>
  <c r="R1091" i="16"/>
  <c r="C1092" i="16"/>
  <c r="D1092" i="16"/>
  <c r="E1092" i="16"/>
  <c r="I1092" i="16"/>
  <c r="F1092" i="16"/>
  <c r="G1092" i="16"/>
  <c r="H1092" i="16"/>
  <c r="J1092" i="16"/>
  <c r="K1092" i="16"/>
  <c r="L1092" i="16"/>
  <c r="M1092" i="16"/>
  <c r="N1092" i="16"/>
  <c r="O1092" i="16"/>
  <c r="P1092" i="16"/>
  <c r="Q1092" i="16"/>
  <c r="R1092" i="16"/>
  <c r="C1093" i="16"/>
  <c r="D1093" i="16"/>
  <c r="E1093" i="16"/>
  <c r="I1093" i="16"/>
  <c r="F1093" i="16"/>
  <c r="G1093" i="16"/>
  <c r="H1093" i="16"/>
  <c r="J1093" i="16"/>
  <c r="K1093" i="16"/>
  <c r="L1093" i="16"/>
  <c r="M1093" i="16"/>
  <c r="N1093" i="16"/>
  <c r="O1093" i="16"/>
  <c r="P1093" i="16"/>
  <c r="Q1093" i="16"/>
  <c r="R1093" i="16"/>
  <c r="C1094" i="16"/>
  <c r="D1094" i="16"/>
  <c r="E1094" i="16"/>
  <c r="I1094" i="16"/>
  <c r="F1094" i="16"/>
  <c r="G1094" i="16"/>
  <c r="H1094" i="16"/>
  <c r="J1094" i="16"/>
  <c r="K1094" i="16"/>
  <c r="L1094" i="16"/>
  <c r="M1094" i="16"/>
  <c r="N1094" i="16"/>
  <c r="O1094" i="16"/>
  <c r="P1094" i="16"/>
  <c r="Q1094" i="16"/>
  <c r="R1094" i="16"/>
  <c r="C1095" i="16"/>
  <c r="D1095" i="16"/>
  <c r="E1095" i="16"/>
  <c r="I1095" i="16"/>
  <c r="F1095" i="16"/>
  <c r="G1095" i="16"/>
  <c r="H1095" i="16"/>
  <c r="J1095" i="16"/>
  <c r="K1095" i="16"/>
  <c r="L1095" i="16"/>
  <c r="M1095" i="16"/>
  <c r="N1095" i="16"/>
  <c r="O1095" i="16"/>
  <c r="P1095" i="16"/>
  <c r="Q1095" i="16"/>
  <c r="R1095" i="16"/>
  <c r="C1096" i="16"/>
  <c r="D1096" i="16"/>
  <c r="E1096" i="16"/>
  <c r="I1096" i="16"/>
  <c r="F1096" i="16"/>
  <c r="G1096" i="16"/>
  <c r="H1096" i="16"/>
  <c r="J1096" i="16"/>
  <c r="K1096" i="16"/>
  <c r="L1096" i="16"/>
  <c r="M1096" i="16"/>
  <c r="N1096" i="16"/>
  <c r="O1096" i="16"/>
  <c r="P1096" i="16"/>
  <c r="Q1096" i="16"/>
  <c r="R1096" i="16"/>
  <c r="C1097" i="16"/>
  <c r="D1097" i="16"/>
  <c r="E1097" i="16"/>
  <c r="I1097" i="16"/>
  <c r="F1097" i="16"/>
  <c r="G1097" i="16"/>
  <c r="H1097" i="16"/>
  <c r="J1097" i="16"/>
  <c r="K1097" i="16"/>
  <c r="L1097" i="16"/>
  <c r="M1097" i="16"/>
  <c r="N1097" i="16"/>
  <c r="O1097" i="16"/>
  <c r="P1097" i="16"/>
  <c r="Q1097" i="16"/>
  <c r="R1097" i="16"/>
  <c r="C1098" i="16"/>
  <c r="D1098" i="16"/>
  <c r="E1098" i="16"/>
  <c r="I1098" i="16"/>
  <c r="F1098" i="16"/>
  <c r="G1098" i="16"/>
  <c r="H1098" i="16"/>
  <c r="J1098" i="16"/>
  <c r="K1098" i="16"/>
  <c r="L1098" i="16"/>
  <c r="M1098" i="16"/>
  <c r="N1098" i="16"/>
  <c r="O1098" i="16"/>
  <c r="P1098" i="16"/>
  <c r="Q1098" i="16"/>
  <c r="R1098" i="16"/>
  <c r="C1099" i="16"/>
  <c r="D1099" i="16"/>
  <c r="E1099" i="16"/>
  <c r="I1099" i="16"/>
  <c r="F1099" i="16"/>
  <c r="G1099" i="16"/>
  <c r="H1099" i="16"/>
  <c r="J1099" i="16"/>
  <c r="K1099" i="16"/>
  <c r="L1099" i="16"/>
  <c r="M1099" i="16"/>
  <c r="N1099" i="16"/>
  <c r="O1099" i="16"/>
  <c r="P1099" i="16"/>
  <c r="Q1099" i="16"/>
  <c r="R1099" i="16"/>
  <c r="C1100" i="16"/>
  <c r="D1100" i="16"/>
  <c r="E1100" i="16"/>
  <c r="I1100" i="16"/>
  <c r="F1100" i="16"/>
  <c r="G1100" i="16"/>
  <c r="H1100" i="16"/>
  <c r="J1100" i="16"/>
  <c r="K1100" i="16"/>
  <c r="L1100" i="16"/>
  <c r="M1100" i="16"/>
  <c r="N1100" i="16"/>
  <c r="O1100" i="16"/>
  <c r="P1100" i="16"/>
  <c r="Q1100" i="16"/>
  <c r="R1100" i="16"/>
  <c r="C1101" i="16"/>
  <c r="D1101" i="16"/>
  <c r="E1101" i="16"/>
  <c r="I1101" i="16"/>
  <c r="F1101" i="16"/>
  <c r="G1101" i="16"/>
  <c r="H1101" i="16"/>
  <c r="J1101" i="16"/>
  <c r="K1101" i="16"/>
  <c r="L1101" i="16"/>
  <c r="M1101" i="16"/>
  <c r="N1101" i="16"/>
  <c r="O1101" i="16"/>
  <c r="P1101" i="16"/>
  <c r="Q1101" i="16"/>
  <c r="R1101" i="16"/>
  <c r="C1102" i="16"/>
  <c r="D1102" i="16"/>
  <c r="E1102" i="16"/>
  <c r="I1102" i="16"/>
  <c r="F1102" i="16"/>
  <c r="G1102" i="16"/>
  <c r="H1102" i="16"/>
  <c r="J1102" i="16"/>
  <c r="K1102" i="16"/>
  <c r="L1102" i="16"/>
  <c r="M1102" i="16"/>
  <c r="N1102" i="16"/>
  <c r="O1102" i="16"/>
  <c r="P1102" i="16"/>
  <c r="Q1102" i="16"/>
  <c r="R1102" i="16"/>
  <c r="C1103" i="16"/>
  <c r="D1103" i="16"/>
  <c r="E1103" i="16"/>
  <c r="I1103" i="16"/>
  <c r="F1103" i="16"/>
  <c r="G1103" i="16"/>
  <c r="H1103" i="16"/>
  <c r="J1103" i="16"/>
  <c r="K1103" i="16"/>
  <c r="L1103" i="16"/>
  <c r="M1103" i="16"/>
  <c r="N1103" i="16"/>
  <c r="O1103" i="16"/>
  <c r="P1103" i="16"/>
  <c r="Q1103" i="16"/>
  <c r="R1103" i="16"/>
  <c r="C1104" i="16"/>
  <c r="D1104" i="16"/>
  <c r="E1104" i="16"/>
  <c r="I1104" i="16"/>
  <c r="F1104" i="16"/>
  <c r="G1104" i="16"/>
  <c r="H1104" i="16"/>
  <c r="J1104" i="16"/>
  <c r="K1104" i="16"/>
  <c r="L1104" i="16"/>
  <c r="M1104" i="16"/>
  <c r="N1104" i="16"/>
  <c r="O1104" i="16"/>
  <c r="P1104" i="16"/>
  <c r="Q1104" i="16"/>
  <c r="R1104" i="16"/>
  <c r="C1105" i="16"/>
  <c r="D1105" i="16"/>
  <c r="E1105" i="16"/>
  <c r="I1105" i="16"/>
  <c r="F1105" i="16"/>
  <c r="G1105" i="16"/>
  <c r="H1105" i="16"/>
  <c r="J1105" i="16"/>
  <c r="K1105" i="16"/>
  <c r="L1105" i="16"/>
  <c r="M1105" i="16"/>
  <c r="N1105" i="16"/>
  <c r="O1105" i="16"/>
  <c r="P1105" i="16"/>
  <c r="Q1105" i="16"/>
  <c r="R1105" i="16"/>
  <c r="C1106" i="16"/>
  <c r="D1106" i="16"/>
  <c r="E1106" i="16"/>
  <c r="I1106" i="16"/>
  <c r="F1106" i="16"/>
  <c r="G1106" i="16"/>
  <c r="H1106" i="16"/>
  <c r="J1106" i="16"/>
  <c r="K1106" i="16"/>
  <c r="L1106" i="16"/>
  <c r="M1106" i="16"/>
  <c r="N1106" i="16"/>
  <c r="O1106" i="16"/>
  <c r="P1106" i="16"/>
  <c r="Q1106" i="16"/>
  <c r="R1106" i="16"/>
  <c r="C1107" i="16"/>
  <c r="D1107" i="16"/>
  <c r="E1107" i="16"/>
  <c r="I1107" i="16"/>
  <c r="F1107" i="16"/>
  <c r="G1107" i="16"/>
  <c r="H1107" i="16"/>
  <c r="J1107" i="16"/>
  <c r="K1107" i="16"/>
  <c r="L1107" i="16"/>
  <c r="M1107" i="16"/>
  <c r="N1107" i="16"/>
  <c r="O1107" i="16"/>
  <c r="P1107" i="16"/>
  <c r="Q1107" i="16"/>
  <c r="R1107" i="16"/>
  <c r="C1108" i="16"/>
  <c r="D1108" i="16"/>
  <c r="E1108" i="16"/>
  <c r="I1108" i="16"/>
  <c r="F1108" i="16"/>
  <c r="G1108" i="16"/>
  <c r="H1108" i="16"/>
  <c r="J1108" i="16"/>
  <c r="K1108" i="16"/>
  <c r="L1108" i="16"/>
  <c r="M1108" i="16"/>
  <c r="N1108" i="16"/>
  <c r="O1108" i="16"/>
  <c r="P1108" i="16"/>
  <c r="Q1108" i="16"/>
  <c r="R1108" i="16"/>
  <c r="C1109" i="16"/>
  <c r="D1109" i="16"/>
  <c r="E1109" i="16"/>
  <c r="I1109" i="16"/>
  <c r="F1109" i="16"/>
  <c r="G1109" i="16"/>
  <c r="H1109" i="16"/>
  <c r="J1109" i="16"/>
  <c r="K1109" i="16"/>
  <c r="L1109" i="16"/>
  <c r="M1109" i="16"/>
  <c r="N1109" i="16"/>
  <c r="O1109" i="16"/>
  <c r="P1109" i="16"/>
  <c r="Q1109" i="16"/>
  <c r="R1109" i="16"/>
  <c r="C1110" i="16"/>
  <c r="D1110" i="16"/>
  <c r="E1110" i="16"/>
  <c r="I1110" i="16"/>
  <c r="F1110" i="16"/>
  <c r="G1110" i="16"/>
  <c r="H1110" i="16"/>
  <c r="J1110" i="16"/>
  <c r="K1110" i="16"/>
  <c r="L1110" i="16"/>
  <c r="M1110" i="16"/>
  <c r="N1110" i="16"/>
  <c r="O1110" i="16"/>
  <c r="P1110" i="16"/>
  <c r="Q1110" i="16"/>
  <c r="R1110" i="16"/>
  <c r="C1111" i="16"/>
  <c r="D1111" i="16"/>
  <c r="E1111" i="16"/>
  <c r="I1111" i="16"/>
  <c r="F1111" i="16"/>
  <c r="G1111" i="16"/>
  <c r="H1111" i="16"/>
  <c r="J1111" i="16"/>
  <c r="K1111" i="16"/>
  <c r="L1111" i="16"/>
  <c r="M1111" i="16"/>
  <c r="N1111" i="16"/>
  <c r="O1111" i="16"/>
  <c r="P1111" i="16"/>
  <c r="Q1111" i="16"/>
  <c r="R1111" i="16"/>
  <c r="C1112" i="16"/>
  <c r="D1112" i="16"/>
  <c r="E1112" i="16"/>
  <c r="I1112" i="16"/>
  <c r="F1112" i="16"/>
  <c r="G1112" i="16"/>
  <c r="H1112" i="16"/>
  <c r="J1112" i="16"/>
  <c r="K1112" i="16"/>
  <c r="L1112" i="16"/>
  <c r="M1112" i="16"/>
  <c r="N1112" i="16"/>
  <c r="O1112" i="16"/>
  <c r="P1112" i="16"/>
  <c r="Q1112" i="16"/>
  <c r="R1112" i="16"/>
  <c r="C1113" i="16"/>
  <c r="D1113" i="16"/>
  <c r="E1113" i="16"/>
  <c r="I1113" i="16"/>
  <c r="F1113" i="16"/>
  <c r="G1113" i="16"/>
  <c r="H1113" i="16"/>
  <c r="J1113" i="16"/>
  <c r="K1113" i="16"/>
  <c r="L1113" i="16"/>
  <c r="M1113" i="16"/>
  <c r="N1113" i="16"/>
  <c r="O1113" i="16"/>
  <c r="P1113" i="16"/>
  <c r="Q1113" i="16"/>
  <c r="R1113" i="16"/>
  <c r="C1114" i="16"/>
  <c r="D1114" i="16"/>
  <c r="E1114" i="16"/>
  <c r="I1114" i="16"/>
  <c r="F1114" i="16"/>
  <c r="G1114" i="16"/>
  <c r="H1114" i="16"/>
  <c r="J1114" i="16"/>
  <c r="K1114" i="16"/>
  <c r="L1114" i="16"/>
  <c r="M1114" i="16"/>
  <c r="N1114" i="16"/>
  <c r="O1114" i="16"/>
  <c r="P1114" i="16"/>
  <c r="Q1114" i="16"/>
  <c r="R1114" i="16"/>
  <c r="C1115" i="16"/>
  <c r="D1115" i="16"/>
  <c r="E1115" i="16"/>
  <c r="I1115" i="16"/>
  <c r="F1115" i="16"/>
  <c r="G1115" i="16"/>
  <c r="H1115" i="16"/>
  <c r="J1115" i="16"/>
  <c r="K1115" i="16"/>
  <c r="L1115" i="16"/>
  <c r="M1115" i="16"/>
  <c r="N1115" i="16"/>
  <c r="O1115" i="16"/>
  <c r="P1115" i="16"/>
  <c r="Q1115" i="16"/>
  <c r="R1115" i="16"/>
  <c r="C1116" i="16"/>
  <c r="D1116" i="16"/>
  <c r="E1116" i="16"/>
  <c r="I1116" i="16"/>
  <c r="F1116" i="16"/>
  <c r="G1116" i="16"/>
  <c r="H1116" i="16"/>
  <c r="J1116" i="16"/>
  <c r="K1116" i="16"/>
  <c r="L1116" i="16"/>
  <c r="M1116" i="16"/>
  <c r="N1116" i="16"/>
  <c r="O1116" i="16"/>
  <c r="P1116" i="16"/>
  <c r="Q1116" i="16"/>
  <c r="R1116" i="16"/>
  <c r="C1117" i="16"/>
  <c r="D1117" i="16"/>
  <c r="E1117" i="16"/>
  <c r="I1117" i="16"/>
  <c r="F1117" i="16"/>
  <c r="G1117" i="16"/>
  <c r="H1117" i="16"/>
  <c r="J1117" i="16"/>
  <c r="K1117" i="16"/>
  <c r="L1117" i="16"/>
  <c r="M1117" i="16"/>
  <c r="N1117" i="16"/>
  <c r="O1117" i="16"/>
  <c r="P1117" i="16"/>
  <c r="Q1117" i="16"/>
  <c r="R1117" i="16"/>
  <c r="C1118" i="16"/>
  <c r="D1118" i="16"/>
  <c r="E1118" i="16"/>
  <c r="I1118" i="16"/>
  <c r="F1118" i="16"/>
  <c r="G1118" i="16"/>
  <c r="H1118" i="16"/>
  <c r="J1118" i="16"/>
  <c r="K1118" i="16"/>
  <c r="L1118" i="16"/>
  <c r="M1118" i="16"/>
  <c r="N1118" i="16"/>
  <c r="O1118" i="16"/>
  <c r="P1118" i="16"/>
  <c r="Q1118" i="16"/>
  <c r="R1118" i="16"/>
  <c r="C1119" i="16"/>
  <c r="D1119" i="16"/>
  <c r="E1119" i="16"/>
  <c r="I1119" i="16"/>
  <c r="F1119" i="16"/>
  <c r="G1119" i="16"/>
  <c r="H1119" i="16"/>
  <c r="J1119" i="16"/>
  <c r="K1119" i="16"/>
  <c r="L1119" i="16"/>
  <c r="M1119" i="16"/>
  <c r="N1119" i="16"/>
  <c r="O1119" i="16"/>
  <c r="P1119" i="16"/>
  <c r="Q1119" i="16"/>
  <c r="R1119" i="16"/>
  <c r="C1120" i="16"/>
  <c r="D1120" i="16"/>
  <c r="E1120" i="16"/>
  <c r="I1120" i="16"/>
  <c r="F1120" i="16"/>
  <c r="G1120" i="16"/>
  <c r="H1120" i="16"/>
  <c r="J1120" i="16"/>
  <c r="K1120" i="16"/>
  <c r="L1120" i="16"/>
  <c r="M1120" i="16"/>
  <c r="N1120" i="16"/>
  <c r="O1120" i="16"/>
  <c r="P1120" i="16"/>
  <c r="Q1120" i="16"/>
  <c r="R1120" i="16"/>
  <c r="C1121" i="16"/>
  <c r="D1121" i="16"/>
  <c r="E1121" i="16"/>
  <c r="I1121" i="16"/>
  <c r="F1121" i="16"/>
  <c r="G1121" i="16"/>
  <c r="H1121" i="16"/>
  <c r="J1121" i="16"/>
  <c r="K1121" i="16"/>
  <c r="L1121" i="16"/>
  <c r="M1121" i="16"/>
  <c r="N1121" i="16"/>
  <c r="O1121" i="16"/>
  <c r="P1121" i="16"/>
  <c r="Q1121" i="16"/>
  <c r="R1121" i="16"/>
  <c r="C1122" i="16"/>
  <c r="D1122" i="16"/>
  <c r="E1122" i="16"/>
  <c r="I1122" i="16"/>
  <c r="F1122" i="16"/>
  <c r="G1122" i="16"/>
  <c r="H1122" i="16"/>
  <c r="J1122" i="16"/>
  <c r="K1122" i="16"/>
  <c r="L1122" i="16"/>
  <c r="M1122" i="16"/>
  <c r="N1122" i="16"/>
  <c r="O1122" i="16"/>
  <c r="P1122" i="16"/>
  <c r="Q1122" i="16"/>
  <c r="R1122" i="16"/>
  <c r="C1123" i="16"/>
  <c r="D1123" i="16"/>
  <c r="E1123" i="16"/>
  <c r="I1123" i="16"/>
  <c r="F1123" i="16"/>
  <c r="G1123" i="16"/>
  <c r="H1123" i="16"/>
  <c r="J1123" i="16"/>
  <c r="K1123" i="16"/>
  <c r="L1123" i="16"/>
  <c r="M1123" i="16"/>
  <c r="N1123" i="16"/>
  <c r="O1123" i="16"/>
  <c r="P1123" i="16"/>
  <c r="Q1123" i="16"/>
  <c r="R1123" i="16"/>
  <c r="C1124" i="16"/>
  <c r="D1124" i="16"/>
  <c r="E1124" i="16"/>
  <c r="I1124" i="16"/>
  <c r="F1124" i="16"/>
  <c r="G1124" i="16"/>
  <c r="H1124" i="16"/>
  <c r="J1124" i="16"/>
  <c r="K1124" i="16"/>
  <c r="L1124" i="16"/>
  <c r="M1124" i="16"/>
  <c r="N1124" i="16"/>
  <c r="O1124" i="16"/>
  <c r="P1124" i="16"/>
  <c r="Q1124" i="16"/>
  <c r="R1124" i="16"/>
  <c r="C1125" i="16"/>
  <c r="D1125" i="16"/>
  <c r="E1125" i="16"/>
  <c r="I1125" i="16"/>
  <c r="F1125" i="16"/>
  <c r="G1125" i="16"/>
  <c r="H1125" i="16"/>
  <c r="J1125" i="16"/>
  <c r="K1125" i="16"/>
  <c r="L1125" i="16"/>
  <c r="M1125" i="16"/>
  <c r="N1125" i="16"/>
  <c r="O1125" i="16"/>
  <c r="P1125" i="16"/>
  <c r="Q1125" i="16"/>
  <c r="R1125" i="16"/>
  <c r="C1126" i="16"/>
  <c r="D1126" i="16"/>
  <c r="E1126" i="16"/>
  <c r="I1126" i="16"/>
  <c r="F1126" i="16"/>
  <c r="G1126" i="16"/>
  <c r="H1126" i="16"/>
  <c r="J1126" i="16"/>
  <c r="K1126" i="16"/>
  <c r="L1126" i="16"/>
  <c r="M1126" i="16"/>
  <c r="N1126" i="16"/>
  <c r="O1126" i="16"/>
  <c r="P1126" i="16"/>
  <c r="Q1126" i="16"/>
  <c r="R1126" i="16"/>
  <c r="C1127" i="16"/>
  <c r="D1127" i="16"/>
  <c r="E1127" i="16"/>
  <c r="I1127" i="16"/>
  <c r="F1127" i="16"/>
  <c r="G1127" i="16"/>
  <c r="H1127" i="16"/>
  <c r="J1127" i="16"/>
  <c r="K1127" i="16"/>
  <c r="L1127" i="16"/>
  <c r="M1127" i="16"/>
  <c r="N1127" i="16"/>
  <c r="O1127" i="16"/>
  <c r="P1127" i="16"/>
  <c r="Q1127" i="16"/>
  <c r="R1127" i="16"/>
  <c r="C1128" i="16"/>
  <c r="D1128" i="16"/>
  <c r="E1128" i="16"/>
  <c r="I1128" i="16"/>
  <c r="F1128" i="16"/>
  <c r="G1128" i="16"/>
  <c r="H1128" i="16"/>
  <c r="J1128" i="16"/>
  <c r="K1128" i="16"/>
  <c r="L1128" i="16"/>
  <c r="M1128" i="16"/>
  <c r="N1128" i="16"/>
  <c r="O1128" i="16"/>
  <c r="P1128" i="16"/>
  <c r="Q1128" i="16"/>
  <c r="R1128" i="16"/>
  <c r="C1129" i="16"/>
  <c r="D1129" i="16"/>
  <c r="E1129" i="16"/>
  <c r="I1129" i="16"/>
  <c r="F1129" i="16"/>
  <c r="G1129" i="16"/>
  <c r="H1129" i="16"/>
  <c r="J1129" i="16"/>
  <c r="K1129" i="16"/>
  <c r="L1129" i="16"/>
  <c r="M1129" i="16"/>
  <c r="N1129" i="16"/>
  <c r="O1129" i="16"/>
  <c r="P1129" i="16"/>
  <c r="Q1129" i="16"/>
  <c r="R1129" i="16"/>
  <c r="C1130" i="16"/>
  <c r="D1130" i="16"/>
  <c r="E1130" i="16"/>
  <c r="I1130" i="16"/>
  <c r="F1130" i="16"/>
  <c r="G1130" i="16"/>
  <c r="H1130" i="16"/>
  <c r="J1130" i="16"/>
  <c r="K1130" i="16"/>
  <c r="L1130" i="16"/>
  <c r="M1130" i="16"/>
  <c r="N1130" i="16"/>
  <c r="O1130" i="16"/>
  <c r="P1130" i="16"/>
  <c r="Q1130" i="16"/>
  <c r="R1130" i="16"/>
  <c r="C1131" i="16"/>
  <c r="D1131" i="16"/>
  <c r="E1131" i="16"/>
  <c r="I1131" i="16"/>
  <c r="F1131" i="16"/>
  <c r="G1131" i="16"/>
  <c r="H1131" i="16"/>
  <c r="J1131" i="16"/>
  <c r="K1131" i="16"/>
  <c r="L1131" i="16"/>
  <c r="M1131" i="16"/>
  <c r="N1131" i="16"/>
  <c r="O1131" i="16"/>
  <c r="P1131" i="16"/>
  <c r="Q1131" i="16"/>
  <c r="R1131" i="16"/>
  <c r="C1132" i="16"/>
  <c r="D1132" i="16"/>
  <c r="E1132" i="16"/>
  <c r="I1132" i="16"/>
  <c r="F1132" i="16"/>
  <c r="G1132" i="16"/>
  <c r="H1132" i="16"/>
  <c r="J1132" i="16"/>
  <c r="K1132" i="16"/>
  <c r="L1132" i="16"/>
  <c r="M1132" i="16"/>
  <c r="N1132" i="16"/>
  <c r="O1132" i="16"/>
  <c r="P1132" i="16"/>
  <c r="Q1132" i="16"/>
  <c r="R1132" i="16"/>
  <c r="C1133" i="16"/>
  <c r="D1133" i="16"/>
  <c r="E1133" i="16"/>
  <c r="I1133" i="16"/>
  <c r="F1133" i="16"/>
  <c r="G1133" i="16"/>
  <c r="H1133" i="16"/>
  <c r="J1133" i="16"/>
  <c r="K1133" i="16"/>
  <c r="L1133" i="16"/>
  <c r="M1133" i="16"/>
  <c r="N1133" i="16"/>
  <c r="O1133" i="16"/>
  <c r="P1133" i="16"/>
  <c r="Q1133" i="16"/>
  <c r="R1133" i="16"/>
  <c r="C1134" i="16"/>
  <c r="D1134" i="16"/>
  <c r="E1134" i="16"/>
  <c r="I1134" i="16"/>
  <c r="F1134" i="16"/>
  <c r="G1134" i="16"/>
  <c r="H1134" i="16"/>
  <c r="J1134" i="16"/>
  <c r="K1134" i="16"/>
  <c r="L1134" i="16"/>
  <c r="M1134" i="16"/>
  <c r="N1134" i="16"/>
  <c r="O1134" i="16"/>
  <c r="P1134" i="16"/>
  <c r="Q1134" i="16"/>
  <c r="R1134" i="16"/>
  <c r="C1135" i="16"/>
  <c r="D1135" i="16"/>
  <c r="E1135" i="16"/>
  <c r="I1135" i="16"/>
  <c r="F1135" i="16"/>
  <c r="G1135" i="16"/>
  <c r="H1135" i="16"/>
  <c r="J1135" i="16"/>
  <c r="K1135" i="16"/>
  <c r="L1135" i="16"/>
  <c r="M1135" i="16"/>
  <c r="N1135" i="16"/>
  <c r="O1135" i="16"/>
  <c r="P1135" i="16"/>
  <c r="Q1135" i="16"/>
  <c r="R1135" i="16"/>
  <c r="C1136" i="16"/>
  <c r="D1136" i="16"/>
  <c r="E1136" i="16"/>
  <c r="I1136" i="16"/>
  <c r="F1136" i="16"/>
  <c r="G1136" i="16"/>
  <c r="H1136" i="16"/>
  <c r="J1136" i="16"/>
  <c r="K1136" i="16"/>
  <c r="L1136" i="16"/>
  <c r="M1136" i="16"/>
  <c r="N1136" i="16"/>
  <c r="O1136" i="16"/>
  <c r="P1136" i="16"/>
  <c r="Q1136" i="16"/>
  <c r="R1136" i="16"/>
  <c r="C1137" i="16"/>
  <c r="D1137" i="16"/>
  <c r="E1137" i="16"/>
  <c r="I1137" i="16"/>
  <c r="F1137" i="16"/>
  <c r="G1137" i="16"/>
  <c r="H1137" i="16"/>
  <c r="J1137" i="16"/>
  <c r="K1137" i="16"/>
  <c r="L1137" i="16"/>
  <c r="M1137" i="16"/>
  <c r="N1137" i="16"/>
  <c r="O1137" i="16"/>
  <c r="P1137" i="16"/>
  <c r="Q1137" i="16"/>
  <c r="R1137" i="16"/>
  <c r="C1138" i="16"/>
  <c r="D1138" i="16"/>
  <c r="E1138" i="16"/>
  <c r="I1138" i="16"/>
  <c r="F1138" i="16"/>
  <c r="G1138" i="16"/>
  <c r="H1138" i="16"/>
  <c r="J1138" i="16"/>
  <c r="K1138" i="16"/>
  <c r="L1138" i="16"/>
  <c r="M1138" i="16"/>
  <c r="N1138" i="16"/>
  <c r="O1138" i="16"/>
  <c r="P1138" i="16"/>
  <c r="Q1138" i="16"/>
  <c r="R1138" i="16"/>
  <c r="C1139" i="16"/>
  <c r="D1139" i="16"/>
  <c r="E1139" i="16"/>
  <c r="I1139" i="16"/>
  <c r="F1139" i="16"/>
  <c r="G1139" i="16"/>
  <c r="H1139" i="16"/>
  <c r="J1139" i="16"/>
  <c r="K1139" i="16"/>
  <c r="L1139" i="16"/>
  <c r="M1139" i="16"/>
  <c r="N1139" i="16"/>
  <c r="O1139" i="16"/>
  <c r="P1139" i="16"/>
  <c r="Q1139" i="16"/>
  <c r="R1139" i="16"/>
  <c r="C1140" i="16"/>
  <c r="D1140" i="16"/>
  <c r="E1140" i="16"/>
  <c r="I1140" i="16"/>
  <c r="F1140" i="16"/>
  <c r="G1140" i="16"/>
  <c r="H1140" i="16"/>
  <c r="J1140" i="16"/>
  <c r="K1140" i="16"/>
  <c r="L1140" i="16"/>
  <c r="M1140" i="16"/>
  <c r="N1140" i="16"/>
  <c r="O1140" i="16"/>
  <c r="P1140" i="16"/>
  <c r="Q1140" i="16"/>
  <c r="R1140" i="16"/>
  <c r="C1141" i="16"/>
  <c r="D1141" i="16"/>
  <c r="E1141" i="16"/>
  <c r="I1141" i="16"/>
  <c r="F1141" i="16"/>
  <c r="G1141" i="16"/>
  <c r="H1141" i="16"/>
  <c r="J1141" i="16"/>
  <c r="K1141" i="16"/>
  <c r="L1141" i="16"/>
  <c r="M1141" i="16"/>
  <c r="N1141" i="16"/>
  <c r="O1141" i="16"/>
  <c r="P1141" i="16"/>
  <c r="Q1141" i="16"/>
  <c r="R1141" i="16"/>
  <c r="C1142" i="16"/>
  <c r="D1142" i="16"/>
  <c r="E1142" i="16"/>
  <c r="I1142" i="16"/>
  <c r="F1142" i="16"/>
  <c r="G1142" i="16"/>
  <c r="H1142" i="16"/>
  <c r="J1142" i="16"/>
  <c r="K1142" i="16"/>
  <c r="L1142" i="16"/>
  <c r="M1142" i="16"/>
  <c r="N1142" i="16"/>
  <c r="O1142" i="16"/>
  <c r="P1142" i="16"/>
  <c r="Q1142" i="16"/>
  <c r="R1142" i="16"/>
  <c r="C1143" i="16"/>
  <c r="D1143" i="16"/>
  <c r="E1143" i="16"/>
  <c r="I1143" i="16"/>
  <c r="F1143" i="16"/>
  <c r="G1143" i="16"/>
  <c r="H1143" i="16"/>
  <c r="J1143" i="16"/>
  <c r="K1143" i="16"/>
  <c r="L1143" i="16"/>
  <c r="M1143" i="16"/>
  <c r="N1143" i="16"/>
  <c r="O1143" i="16"/>
  <c r="P1143" i="16"/>
  <c r="Q1143" i="16"/>
  <c r="R1143" i="16"/>
  <c r="C1144" i="16"/>
  <c r="D1144" i="16"/>
  <c r="E1144" i="16"/>
  <c r="I1144" i="16"/>
  <c r="F1144" i="16"/>
  <c r="G1144" i="16"/>
  <c r="H1144" i="16"/>
  <c r="J1144" i="16"/>
  <c r="K1144" i="16"/>
  <c r="L1144" i="16"/>
  <c r="M1144" i="16"/>
  <c r="N1144" i="16"/>
  <c r="O1144" i="16"/>
  <c r="P1144" i="16"/>
  <c r="Q1144" i="16"/>
  <c r="R1144" i="16"/>
  <c r="C1145" i="16"/>
  <c r="D1145" i="16"/>
  <c r="E1145" i="16"/>
  <c r="I1145" i="16"/>
  <c r="F1145" i="16"/>
  <c r="G1145" i="16"/>
  <c r="H1145" i="16"/>
  <c r="J1145" i="16"/>
  <c r="K1145" i="16"/>
  <c r="L1145" i="16"/>
  <c r="M1145" i="16"/>
  <c r="N1145" i="16"/>
  <c r="O1145" i="16"/>
  <c r="P1145" i="16"/>
  <c r="Q1145" i="16"/>
  <c r="R1145" i="16"/>
  <c r="C1146" i="16"/>
  <c r="D1146" i="16"/>
  <c r="E1146" i="16"/>
  <c r="I1146" i="16"/>
  <c r="F1146" i="16"/>
  <c r="G1146" i="16"/>
  <c r="H1146" i="16"/>
  <c r="J1146" i="16"/>
  <c r="K1146" i="16"/>
  <c r="L1146" i="16"/>
  <c r="M1146" i="16"/>
  <c r="N1146" i="16"/>
  <c r="O1146" i="16"/>
  <c r="P1146" i="16"/>
  <c r="Q1146" i="16"/>
  <c r="R1146" i="16"/>
  <c r="C1147" i="16"/>
  <c r="D1147" i="16"/>
  <c r="E1147" i="16"/>
  <c r="I1147" i="16"/>
  <c r="F1147" i="16"/>
  <c r="G1147" i="16"/>
  <c r="H1147" i="16"/>
  <c r="J1147" i="16"/>
  <c r="K1147" i="16"/>
  <c r="L1147" i="16"/>
  <c r="M1147" i="16"/>
  <c r="N1147" i="16"/>
  <c r="O1147" i="16"/>
  <c r="P1147" i="16"/>
  <c r="Q1147" i="16"/>
  <c r="R1147" i="16"/>
  <c r="C1148" i="16"/>
  <c r="D1148" i="16"/>
  <c r="E1148" i="16"/>
  <c r="I1148" i="16"/>
  <c r="F1148" i="16"/>
  <c r="G1148" i="16"/>
  <c r="H1148" i="16"/>
  <c r="J1148" i="16"/>
  <c r="K1148" i="16"/>
  <c r="L1148" i="16"/>
  <c r="M1148" i="16"/>
  <c r="N1148" i="16"/>
  <c r="O1148" i="16"/>
  <c r="P1148" i="16"/>
  <c r="Q1148" i="16"/>
  <c r="R1148" i="16"/>
  <c r="C1149" i="16"/>
  <c r="D1149" i="16"/>
  <c r="E1149" i="16"/>
  <c r="I1149" i="16"/>
  <c r="F1149" i="16"/>
  <c r="G1149" i="16"/>
  <c r="H1149" i="16"/>
  <c r="J1149" i="16"/>
  <c r="K1149" i="16"/>
  <c r="L1149" i="16"/>
  <c r="M1149" i="16"/>
  <c r="N1149" i="16"/>
  <c r="O1149" i="16"/>
  <c r="P1149" i="16"/>
  <c r="Q1149" i="16"/>
  <c r="R1149" i="16"/>
  <c r="C1150" i="16"/>
  <c r="D1150" i="16"/>
  <c r="E1150" i="16"/>
  <c r="I1150" i="16"/>
  <c r="F1150" i="16"/>
  <c r="G1150" i="16"/>
  <c r="H1150" i="16"/>
  <c r="J1150" i="16"/>
  <c r="K1150" i="16"/>
  <c r="L1150" i="16"/>
  <c r="M1150" i="16"/>
  <c r="N1150" i="16"/>
  <c r="O1150" i="16"/>
  <c r="P1150" i="16"/>
  <c r="Q1150" i="16"/>
  <c r="R1150" i="16"/>
  <c r="C1151" i="16"/>
  <c r="D1151" i="16"/>
  <c r="E1151" i="16"/>
  <c r="I1151" i="16"/>
  <c r="F1151" i="16"/>
  <c r="G1151" i="16"/>
  <c r="H1151" i="16"/>
  <c r="J1151" i="16"/>
  <c r="K1151" i="16"/>
  <c r="L1151" i="16"/>
  <c r="M1151" i="16"/>
  <c r="N1151" i="16"/>
  <c r="O1151" i="16"/>
  <c r="P1151" i="16"/>
  <c r="Q1151" i="16"/>
  <c r="R1151" i="16"/>
  <c r="C1152" i="16"/>
  <c r="D1152" i="16"/>
  <c r="E1152" i="16"/>
  <c r="I1152" i="16"/>
  <c r="F1152" i="16"/>
  <c r="G1152" i="16"/>
  <c r="H1152" i="16"/>
  <c r="J1152" i="16"/>
  <c r="K1152" i="16"/>
  <c r="L1152" i="16"/>
  <c r="M1152" i="16"/>
  <c r="N1152" i="16"/>
  <c r="O1152" i="16"/>
  <c r="P1152" i="16"/>
  <c r="Q1152" i="16"/>
  <c r="R1152" i="16"/>
  <c r="C1153" i="16"/>
  <c r="D1153" i="16"/>
  <c r="E1153" i="16"/>
  <c r="I1153" i="16"/>
  <c r="F1153" i="16"/>
  <c r="G1153" i="16"/>
  <c r="H1153" i="16"/>
  <c r="J1153" i="16"/>
  <c r="K1153" i="16"/>
  <c r="L1153" i="16"/>
  <c r="M1153" i="16"/>
  <c r="N1153" i="16"/>
  <c r="O1153" i="16"/>
  <c r="P1153" i="16"/>
  <c r="Q1153" i="16"/>
  <c r="R1153" i="16"/>
  <c r="C1154" i="16"/>
  <c r="D1154" i="16"/>
  <c r="E1154" i="16"/>
  <c r="I1154" i="16"/>
  <c r="F1154" i="16"/>
  <c r="G1154" i="16"/>
  <c r="H1154" i="16"/>
  <c r="J1154" i="16"/>
  <c r="K1154" i="16"/>
  <c r="L1154" i="16"/>
  <c r="M1154" i="16"/>
  <c r="N1154" i="16"/>
  <c r="O1154" i="16"/>
  <c r="P1154" i="16"/>
  <c r="Q1154" i="16"/>
  <c r="R1154" i="16"/>
  <c r="C1155" i="16"/>
  <c r="D1155" i="16"/>
  <c r="E1155" i="16"/>
  <c r="I1155" i="16"/>
  <c r="F1155" i="16"/>
  <c r="G1155" i="16"/>
  <c r="H1155" i="16"/>
  <c r="J1155" i="16"/>
  <c r="K1155" i="16"/>
  <c r="L1155" i="16"/>
  <c r="M1155" i="16"/>
  <c r="N1155" i="16"/>
  <c r="O1155" i="16"/>
  <c r="P1155" i="16"/>
  <c r="Q1155" i="16"/>
  <c r="R1155" i="16"/>
  <c r="C1156" i="16"/>
  <c r="D1156" i="16"/>
  <c r="E1156" i="16"/>
  <c r="I1156" i="16"/>
  <c r="F1156" i="16"/>
  <c r="G1156" i="16"/>
  <c r="H1156" i="16"/>
  <c r="J1156" i="16"/>
  <c r="K1156" i="16"/>
  <c r="L1156" i="16"/>
  <c r="M1156" i="16"/>
  <c r="N1156" i="16"/>
  <c r="O1156" i="16"/>
  <c r="P1156" i="16"/>
  <c r="Q1156" i="16"/>
  <c r="R1156" i="16"/>
  <c r="C1157" i="16"/>
  <c r="D1157" i="16"/>
  <c r="E1157" i="16"/>
  <c r="I1157" i="16"/>
  <c r="F1157" i="16"/>
  <c r="G1157" i="16"/>
  <c r="H1157" i="16"/>
  <c r="J1157" i="16"/>
  <c r="K1157" i="16"/>
  <c r="L1157" i="16"/>
  <c r="M1157" i="16"/>
  <c r="N1157" i="16"/>
  <c r="O1157" i="16"/>
  <c r="P1157" i="16"/>
  <c r="Q1157" i="16"/>
  <c r="R1157" i="16"/>
  <c r="C1158" i="16"/>
  <c r="D1158" i="16"/>
  <c r="E1158" i="16"/>
  <c r="I1158" i="16"/>
  <c r="F1158" i="16"/>
  <c r="G1158" i="16"/>
  <c r="H1158" i="16"/>
  <c r="J1158" i="16"/>
  <c r="K1158" i="16"/>
  <c r="L1158" i="16"/>
  <c r="M1158" i="16"/>
  <c r="N1158" i="16"/>
  <c r="O1158" i="16"/>
  <c r="P1158" i="16"/>
  <c r="Q1158" i="16"/>
  <c r="R1158" i="16"/>
  <c r="C1159" i="16"/>
  <c r="D1159" i="16"/>
  <c r="E1159" i="16"/>
  <c r="I1159" i="16"/>
  <c r="F1159" i="16"/>
  <c r="G1159" i="16"/>
  <c r="H1159" i="16"/>
  <c r="J1159" i="16"/>
  <c r="K1159" i="16"/>
  <c r="L1159" i="16"/>
  <c r="M1159" i="16"/>
  <c r="N1159" i="16"/>
  <c r="O1159" i="16"/>
  <c r="P1159" i="16"/>
  <c r="Q1159" i="16"/>
  <c r="R1159" i="16"/>
  <c r="C1160" i="16"/>
  <c r="D1160" i="16"/>
  <c r="E1160" i="16"/>
  <c r="I1160" i="16"/>
  <c r="F1160" i="16"/>
  <c r="G1160" i="16"/>
  <c r="H1160" i="16"/>
  <c r="J1160" i="16"/>
  <c r="K1160" i="16"/>
  <c r="L1160" i="16"/>
  <c r="M1160" i="16"/>
  <c r="N1160" i="16"/>
  <c r="O1160" i="16"/>
  <c r="P1160" i="16"/>
  <c r="Q1160" i="16"/>
  <c r="R1160" i="16"/>
  <c r="C1161" i="16"/>
  <c r="D1161" i="16"/>
  <c r="E1161" i="16"/>
  <c r="I1161" i="16"/>
  <c r="F1161" i="16"/>
  <c r="G1161" i="16"/>
  <c r="H1161" i="16"/>
  <c r="J1161" i="16"/>
  <c r="K1161" i="16"/>
  <c r="L1161" i="16"/>
  <c r="M1161" i="16"/>
  <c r="N1161" i="16"/>
  <c r="O1161" i="16"/>
  <c r="P1161" i="16"/>
  <c r="Q1161" i="16"/>
  <c r="R1161" i="16"/>
  <c r="C1162" i="16"/>
  <c r="D1162" i="16"/>
  <c r="E1162" i="16"/>
  <c r="I1162" i="16"/>
  <c r="F1162" i="16"/>
  <c r="G1162" i="16"/>
  <c r="H1162" i="16"/>
  <c r="J1162" i="16"/>
  <c r="K1162" i="16"/>
  <c r="L1162" i="16"/>
  <c r="M1162" i="16"/>
  <c r="N1162" i="16"/>
  <c r="O1162" i="16"/>
  <c r="P1162" i="16"/>
  <c r="Q1162" i="16"/>
  <c r="R1162" i="16"/>
  <c r="C1163" i="16"/>
  <c r="D1163" i="16"/>
  <c r="E1163" i="16"/>
  <c r="I1163" i="16"/>
  <c r="F1163" i="16"/>
  <c r="G1163" i="16"/>
  <c r="H1163" i="16"/>
  <c r="J1163" i="16"/>
  <c r="K1163" i="16"/>
  <c r="L1163" i="16"/>
  <c r="M1163" i="16"/>
  <c r="N1163" i="16"/>
  <c r="O1163" i="16"/>
  <c r="P1163" i="16"/>
  <c r="Q1163" i="16"/>
  <c r="R1163" i="16"/>
  <c r="C1164" i="16"/>
  <c r="D1164" i="16"/>
  <c r="E1164" i="16"/>
  <c r="I1164" i="16"/>
  <c r="F1164" i="16"/>
  <c r="G1164" i="16"/>
  <c r="H1164" i="16"/>
  <c r="J1164" i="16"/>
  <c r="K1164" i="16"/>
  <c r="L1164" i="16"/>
  <c r="M1164" i="16"/>
  <c r="N1164" i="16"/>
  <c r="O1164" i="16"/>
  <c r="P1164" i="16"/>
  <c r="Q1164" i="16"/>
  <c r="R1164" i="16"/>
  <c r="C1165" i="16"/>
  <c r="D1165" i="16"/>
  <c r="E1165" i="16"/>
  <c r="I1165" i="16"/>
  <c r="F1165" i="16"/>
  <c r="G1165" i="16"/>
  <c r="H1165" i="16"/>
  <c r="J1165" i="16"/>
  <c r="K1165" i="16"/>
  <c r="L1165" i="16"/>
  <c r="M1165" i="16"/>
  <c r="N1165" i="16"/>
  <c r="O1165" i="16"/>
  <c r="P1165" i="16"/>
  <c r="Q1165" i="16"/>
  <c r="R1165" i="16"/>
  <c r="C1166" i="16"/>
  <c r="D1166" i="16"/>
  <c r="E1166" i="16"/>
  <c r="I1166" i="16"/>
  <c r="F1166" i="16"/>
  <c r="G1166" i="16"/>
  <c r="H1166" i="16"/>
  <c r="J1166" i="16"/>
  <c r="K1166" i="16"/>
  <c r="L1166" i="16"/>
  <c r="M1166" i="16"/>
  <c r="N1166" i="16"/>
  <c r="O1166" i="16"/>
  <c r="P1166" i="16"/>
  <c r="Q1166" i="16"/>
  <c r="R1166" i="16"/>
  <c r="C1167" i="16"/>
  <c r="D1167" i="16"/>
  <c r="E1167" i="16"/>
  <c r="I1167" i="16"/>
  <c r="F1167" i="16"/>
  <c r="G1167" i="16"/>
  <c r="H1167" i="16"/>
  <c r="J1167" i="16"/>
  <c r="K1167" i="16"/>
  <c r="L1167" i="16"/>
  <c r="M1167" i="16"/>
  <c r="N1167" i="16"/>
  <c r="O1167" i="16"/>
  <c r="P1167" i="16"/>
  <c r="Q1167" i="16"/>
  <c r="R1167" i="16"/>
  <c r="C1168" i="16"/>
  <c r="D1168" i="16"/>
  <c r="E1168" i="16"/>
  <c r="I1168" i="16"/>
  <c r="F1168" i="16"/>
  <c r="G1168" i="16"/>
  <c r="H1168" i="16"/>
  <c r="J1168" i="16"/>
  <c r="K1168" i="16"/>
  <c r="L1168" i="16"/>
  <c r="M1168" i="16"/>
  <c r="N1168" i="16"/>
  <c r="O1168" i="16"/>
  <c r="P1168" i="16"/>
  <c r="Q1168" i="16"/>
  <c r="R1168" i="16"/>
  <c r="C1169" i="16"/>
  <c r="D1169" i="16"/>
  <c r="E1169" i="16"/>
  <c r="I1169" i="16"/>
  <c r="F1169" i="16"/>
  <c r="G1169" i="16"/>
  <c r="H1169" i="16"/>
  <c r="J1169" i="16"/>
  <c r="K1169" i="16"/>
  <c r="L1169" i="16"/>
  <c r="M1169" i="16"/>
  <c r="N1169" i="16"/>
  <c r="O1169" i="16"/>
  <c r="P1169" i="16"/>
  <c r="Q1169" i="16"/>
  <c r="R1169" i="16"/>
  <c r="C1170" i="16"/>
  <c r="D1170" i="16"/>
  <c r="E1170" i="16"/>
  <c r="I1170" i="16"/>
  <c r="F1170" i="16"/>
  <c r="G1170" i="16"/>
  <c r="H1170" i="16"/>
  <c r="J1170" i="16"/>
  <c r="K1170" i="16"/>
  <c r="L1170" i="16"/>
  <c r="M1170" i="16"/>
  <c r="N1170" i="16"/>
  <c r="O1170" i="16"/>
  <c r="P1170" i="16"/>
  <c r="Q1170" i="16"/>
  <c r="R1170" i="16"/>
  <c r="C1171" i="16"/>
  <c r="D1171" i="16"/>
  <c r="E1171" i="16"/>
  <c r="I1171" i="16"/>
  <c r="F1171" i="16"/>
  <c r="G1171" i="16"/>
  <c r="H1171" i="16"/>
  <c r="J1171" i="16"/>
  <c r="K1171" i="16"/>
  <c r="L1171" i="16"/>
  <c r="M1171" i="16"/>
  <c r="N1171" i="16"/>
  <c r="O1171" i="16"/>
  <c r="P1171" i="16"/>
  <c r="Q1171" i="16"/>
  <c r="R1171" i="16"/>
  <c r="C1172" i="16"/>
  <c r="D1172" i="16"/>
  <c r="E1172" i="16"/>
  <c r="I1172" i="16"/>
  <c r="F1172" i="16"/>
  <c r="G1172" i="16"/>
  <c r="H1172" i="16"/>
  <c r="J1172" i="16"/>
  <c r="K1172" i="16"/>
  <c r="L1172" i="16"/>
  <c r="M1172" i="16"/>
  <c r="N1172" i="16"/>
  <c r="O1172" i="16"/>
  <c r="P1172" i="16"/>
  <c r="Q1172" i="16"/>
  <c r="R1172" i="16"/>
  <c r="C1173" i="16"/>
  <c r="D1173" i="16"/>
  <c r="E1173" i="16"/>
  <c r="I1173" i="16"/>
  <c r="F1173" i="16"/>
  <c r="G1173" i="16"/>
  <c r="H1173" i="16"/>
  <c r="J1173" i="16"/>
  <c r="K1173" i="16"/>
  <c r="L1173" i="16"/>
  <c r="M1173" i="16"/>
  <c r="N1173" i="16"/>
  <c r="O1173" i="16"/>
  <c r="P1173" i="16"/>
  <c r="Q1173" i="16"/>
  <c r="R1173" i="16"/>
  <c r="C1174" i="16"/>
  <c r="D1174" i="16"/>
  <c r="E1174" i="16"/>
  <c r="I1174" i="16"/>
  <c r="F1174" i="16"/>
  <c r="G1174" i="16"/>
  <c r="H1174" i="16"/>
  <c r="J1174" i="16"/>
  <c r="K1174" i="16"/>
  <c r="L1174" i="16"/>
  <c r="M1174" i="16"/>
  <c r="N1174" i="16"/>
  <c r="O1174" i="16"/>
  <c r="P1174" i="16"/>
  <c r="Q1174" i="16"/>
  <c r="R1174" i="16"/>
  <c r="C1175" i="16"/>
  <c r="D1175" i="16"/>
  <c r="E1175" i="16"/>
  <c r="I1175" i="16"/>
  <c r="F1175" i="16"/>
  <c r="G1175" i="16"/>
  <c r="H1175" i="16"/>
  <c r="J1175" i="16"/>
  <c r="K1175" i="16"/>
  <c r="L1175" i="16"/>
  <c r="M1175" i="16"/>
  <c r="N1175" i="16"/>
  <c r="O1175" i="16"/>
  <c r="P1175" i="16"/>
  <c r="Q1175" i="16"/>
  <c r="R1175" i="16"/>
  <c r="C1176" i="16"/>
  <c r="D1176" i="16"/>
  <c r="E1176" i="16"/>
  <c r="I1176" i="16"/>
  <c r="F1176" i="16"/>
  <c r="G1176" i="16"/>
  <c r="H1176" i="16"/>
  <c r="J1176" i="16"/>
  <c r="K1176" i="16"/>
  <c r="L1176" i="16"/>
  <c r="M1176" i="16"/>
  <c r="N1176" i="16"/>
  <c r="O1176" i="16"/>
  <c r="P1176" i="16"/>
  <c r="Q1176" i="16"/>
  <c r="R1176" i="16"/>
  <c r="C1177" i="16"/>
  <c r="D1177" i="16"/>
  <c r="E1177" i="16"/>
  <c r="I1177" i="16"/>
  <c r="F1177" i="16"/>
  <c r="G1177" i="16"/>
  <c r="H1177" i="16"/>
  <c r="J1177" i="16"/>
  <c r="K1177" i="16"/>
  <c r="L1177" i="16"/>
  <c r="M1177" i="16"/>
  <c r="N1177" i="16"/>
  <c r="O1177" i="16"/>
  <c r="P1177" i="16"/>
  <c r="Q1177" i="16"/>
  <c r="R1177" i="16"/>
  <c r="C1178" i="16"/>
  <c r="D1178" i="16"/>
  <c r="E1178" i="16"/>
  <c r="I1178" i="16"/>
  <c r="F1178" i="16"/>
  <c r="G1178" i="16"/>
  <c r="H1178" i="16"/>
  <c r="J1178" i="16"/>
  <c r="K1178" i="16"/>
  <c r="L1178" i="16"/>
  <c r="M1178" i="16"/>
  <c r="N1178" i="16"/>
  <c r="O1178" i="16"/>
  <c r="P1178" i="16"/>
  <c r="Q1178" i="16"/>
  <c r="R1178" i="16"/>
  <c r="C1179" i="16"/>
  <c r="D1179" i="16"/>
  <c r="E1179" i="16"/>
  <c r="I1179" i="16"/>
  <c r="F1179" i="16"/>
  <c r="G1179" i="16"/>
  <c r="H1179" i="16"/>
  <c r="J1179" i="16"/>
  <c r="K1179" i="16"/>
  <c r="L1179" i="16"/>
  <c r="M1179" i="16"/>
  <c r="N1179" i="16"/>
  <c r="O1179" i="16"/>
  <c r="P1179" i="16"/>
  <c r="Q1179" i="16"/>
  <c r="R1179" i="16"/>
  <c r="C1180" i="16"/>
  <c r="D1180" i="16"/>
  <c r="E1180" i="16"/>
  <c r="I1180" i="16"/>
  <c r="F1180" i="16"/>
  <c r="G1180" i="16"/>
  <c r="H1180" i="16"/>
  <c r="J1180" i="16"/>
  <c r="K1180" i="16"/>
  <c r="L1180" i="16"/>
  <c r="M1180" i="16"/>
  <c r="N1180" i="16"/>
  <c r="O1180" i="16"/>
  <c r="P1180" i="16"/>
  <c r="Q1180" i="16"/>
  <c r="R1180" i="16"/>
  <c r="C1181" i="16"/>
  <c r="D1181" i="16"/>
  <c r="E1181" i="16"/>
  <c r="I1181" i="16"/>
  <c r="F1181" i="16"/>
  <c r="G1181" i="16"/>
  <c r="H1181" i="16"/>
  <c r="J1181" i="16"/>
  <c r="K1181" i="16"/>
  <c r="L1181" i="16"/>
  <c r="M1181" i="16"/>
  <c r="N1181" i="16"/>
  <c r="O1181" i="16"/>
  <c r="P1181" i="16"/>
  <c r="Q1181" i="16"/>
  <c r="R1181" i="16"/>
  <c r="C1182" i="16"/>
  <c r="D1182" i="16"/>
  <c r="E1182" i="16"/>
  <c r="I1182" i="16"/>
  <c r="F1182" i="16"/>
  <c r="G1182" i="16"/>
  <c r="H1182" i="16"/>
  <c r="J1182" i="16"/>
  <c r="K1182" i="16"/>
  <c r="L1182" i="16"/>
  <c r="M1182" i="16"/>
  <c r="N1182" i="16"/>
  <c r="O1182" i="16"/>
  <c r="P1182" i="16"/>
  <c r="Q1182" i="16"/>
  <c r="R1182" i="16"/>
  <c r="C1183" i="16"/>
  <c r="D1183" i="16"/>
  <c r="E1183" i="16"/>
  <c r="I1183" i="16"/>
  <c r="F1183" i="16"/>
  <c r="G1183" i="16"/>
  <c r="H1183" i="16"/>
  <c r="J1183" i="16"/>
  <c r="K1183" i="16"/>
  <c r="L1183" i="16"/>
  <c r="M1183" i="16"/>
  <c r="N1183" i="16"/>
  <c r="O1183" i="16"/>
  <c r="P1183" i="16"/>
  <c r="Q1183" i="16"/>
  <c r="R1183" i="16"/>
  <c r="C1184" i="16"/>
  <c r="D1184" i="16"/>
  <c r="E1184" i="16"/>
  <c r="I1184" i="16"/>
  <c r="F1184" i="16"/>
  <c r="G1184" i="16"/>
  <c r="H1184" i="16"/>
  <c r="J1184" i="16"/>
  <c r="K1184" i="16"/>
  <c r="L1184" i="16"/>
  <c r="M1184" i="16"/>
  <c r="N1184" i="16"/>
  <c r="O1184" i="16"/>
  <c r="P1184" i="16"/>
  <c r="Q1184" i="16"/>
  <c r="R1184" i="16"/>
  <c r="C1185" i="16"/>
  <c r="D1185" i="16"/>
  <c r="E1185" i="16"/>
  <c r="I1185" i="16"/>
  <c r="F1185" i="16"/>
  <c r="G1185" i="16"/>
  <c r="H1185" i="16"/>
  <c r="J1185" i="16"/>
  <c r="K1185" i="16"/>
  <c r="L1185" i="16"/>
  <c r="M1185" i="16"/>
  <c r="N1185" i="16"/>
  <c r="O1185" i="16"/>
  <c r="P1185" i="16"/>
  <c r="Q1185" i="16"/>
  <c r="R1185" i="16"/>
  <c r="C1186" i="16"/>
  <c r="D1186" i="16"/>
  <c r="E1186" i="16"/>
  <c r="I1186" i="16"/>
  <c r="F1186" i="16"/>
  <c r="G1186" i="16"/>
  <c r="H1186" i="16"/>
  <c r="J1186" i="16"/>
  <c r="K1186" i="16"/>
  <c r="L1186" i="16"/>
  <c r="M1186" i="16"/>
  <c r="N1186" i="16"/>
  <c r="O1186" i="16"/>
  <c r="P1186" i="16"/>
  <c r="Q1186" i="16"/>
  <c r="R1186" i="16"/>
  <c r="C1187" i="16"/>
  <c r="D1187" i="16"/>
  <c r="E1187" i="16"/>
  <c r="I1187" i="16"/>
  <c r="F1187" i="16"/>
  <c r="G1187" i="16"/>
  <c r="H1187" i="16"/>
  <c r="J1187" i="16"/>
  <c r="K1187" i="16"/>
  <c r="L1187" i="16"/>
  <c r="M1187" i="16"/>
  <c r="N1187" i="16"/>
  <c r="O1187" i="16"/>
  <c r="P1187" i="16"/>
  <c r="Q1187" i="16"/>
  <c r="R1187" i="16"/>
  <c r="C1188" i="16"/>
  <c r="D1188" i="16"/>
  <c r="E1188" i="16"/>
  <c r="I1188" i="16"/>
  <c r="F1188" i="16"/>
  <c r="G1188" i="16"/>
  <c r="H1188" i="16"/>
  <c r="J1188" i="16"/>
  <c r="K1188" i="16"/>
  <c r="L1188" i="16"/>
  <c r="M1188" i="16"/>
  <c r="N1188" i="16"/>
  <c r="O1188" i="16"/>
  <c r="P1188" i="16"/>
  <c r="Q1188" i="16"/>
  <c r="R1188" i="16"/>
  <c r="C1189" i="16"/>
  <c r="D1189" i="16"/>
  <c r="E1189" i="16"/>
  <c r="I1189" i="16"/>
  <c r="F1189" i="16"/>
  <c r="G1189" i="16"/>
  <c r="H1189" i="16"/>
  <c r="J1189" i="16"/>
  <c r="K1189" i="16"/>
  <c r="L1189" i="16"/>
  <c r="M1189" i="16"/>
  <c r="N1189" i="16"/>
  <c r="O1189" i="16"/>
  <c r="P1189" i="16"/>
  <c r="Q1189" i="16"/>
  <c r="R1189" i="16"/>
  <c r="C1190" i="16"/>
  <c r="D1190" i="16"/>
  <c r="E1190" i="16"/>
  <c r="I1190" i="16"/>
  <c r="F1190" i="16"/>
  <c r="G1190" i="16"/>
  <c r="H1190" i="16"/>
  <c r="J1190" i="16"/>
  <c r="K1190" i="16"/>
  <c r="L1190" i="16"/>
  <c r="M1190" i="16"/>
  <c r="N1190" i="16"/>
  <c r="O1190" i="16"/>
  <c r="P1190" i="16"/>
  <c r="Q1190" i="16"/>
  <c r="R1190" i="16"/>
  <c r="C1191" i="16"/>
  <c r="D1191" i="16"/>
  <c r="E1191" i="16"/>
  <c r="I1191" i="16"/>
  <c r="F1191" i="16"/>
  <c r="G1191" i="16"/>
  <c r="H1191" i="16"/>
  <c r="J1191" i="16"/>
  <c r="K1191" i="16"/>
  <c r="L1191" i="16"/>
  <c r="M1191" i="16"/>
  <c r="N1191" i="16"/>
  <c r="O1191" i="16"/>
  <c r="P1191" i="16"/>
  <c r="Q1191" i="16"/>
  <c r="R1191" i="16"/>
  <c r="C1192" i="16"/>
  <c r="D1192" i="16"/>
  <c r="E1192" i="16"/>
  <c r="I1192" i="16"/>
  <c r="F1192" i="16"/>
  <c r="G1192" i="16"/>
  <c r="H1192" i="16"/>
  <c r="J1192" i="16"/>
  <c r="K1192" i="16"/>
  <c r="L1192" i="16"/>
  <c r="M1192" i="16"/>
  <c r="N1192" i="16"/>
  <c r="O1192" i="16"/>
  <c r="P1192" i="16"/>
  <c r="Q1192" i="16"/>
  <c r="R1192" i="16"/>
  <c r="C1193" i="16"/>
  <c r="D1193" i="16"/>
  <c r="E1193" i="16"/>
  <c r="I1193" i="16"/>
  <c r="F1193" i="16"/>
  <c r="G1193" i="16"/>
  <c r="H1193" i="16"/>
  <c r="J1193" i="16"/>
  <c r="K1193" i="16"/>
  <c r="L1193" i="16"/>
  <c r="M1193" i="16"/>
  <c r="N1193" i="16"/>
  <c r="O1193" i="16"/>
  <c r="P1193" i="16"/>
  <c r="Q1193" i="16"/>
  <c r="R1193" i="16"/>
  <c r="C1194" i="16"/>
  <c r="D1194" i="16"/>
  <c r="E1194" i="16"/>
  <c r="I1194" i="16"/>
  <c r="F1194" i="16"/>
  <c r="G1194" i="16"/>
  <c r="H1194" i="16"/>
  <c r="J1194" i="16"/>
  <c r="K1194" i="16"/>
  <c r="L1194" i="16"/>
  <c r="M1194" i="16"/>
  <c r="N1194" i="16"/>
  <c r="O1194" i="16"/>
  <c r="P1194" i="16"/>
  <c r="Q1194" i="16"/>
  <c r="R1194" i="16"/>
  <c r="C1195" i="16"/>
  <c r="D1195" i="16"/>
  <c r="E1195" i="16"/>
  <c r="I1195" i="16"/>
  <c r="F1195" i="16"/>
  <c r="G1195" i="16"/>
  <c r="H1195" i="16"/>
  <c r="J1195" i="16"/>
  <c r="K1195" i="16"/>
  <c r="L1195" i="16"/>
  <c r="M1195" i="16"/>
  <c r="N1195" i="16"/>
  <c r="O1195" i="16"/>
  <c r="P1195" i="16"/>
  <c r="Q1195" i="16"/>
  <c r="R1195" i="16"/>
  <c r="C1196" i="16"/>
  <c r="D1196" i="16"/>
  <c r="E1196" i="16"/>
  <c r="I1196" i="16"/>
  <c r="F1196" i="16"/>
  <c r="G1196" i="16"/>
  <c r="H1196" i="16"/>
  <c r="J1196" i="16"/>
  <c r="K1196" i="16"/>
  <c r="L1196" i="16"/>
  <c r="M1196" i="16"/>
  <c r="N1196" i="16"/>
  <c r="O1196" i="16"/>
  <c r="P1196" i="16"/>
  <c r="Q1196" i="16"/>
  <c r="R1196" i="16"/>
  <c r="C1197" i="16"/>
  <c r="D1197" i="16"/>
  <c r="E1197" i="16"/>
  <c r="I1197" i="16"/>
  <c r="F1197" i="16"/>
  <c r="G1197" i="16"/>
  <c r="H1197" i="16"/>
  <c r="J1197" i="16"/>
  <c r="K1197" i="16"/>
  <c r="L1197" i="16"/>
  <c r="M1197" i="16"/>
  <c r="N1197" i="16"/>
  <c r="O1197" i="16"/>
  <c r="P1197" i="16"/>
  <c r="Q1197" i="16"/>
  <c r="R1197" i="16"/>
  <c r="C1198" i="16"/>
  <c r="D1198" i="16"/>
  <c r="E1198" i="16"/>
  <c r="I1198" i="16"/>
  <c r="F1198" i="16"/>
  <c r="G1198" i="16"/>
  <c r="H1198" i="16"/>
  <c r="J1198" i="16"/>
  <c r="K1198" i="16"/>
  <c r="L1198" i="16"/>
  <c r="M1198" i="16"/>
  <c r="N1198" i="16"/>
  <c r="O1198" i="16"/>
  <c r="P1198" i="16"/>
  <c r="Q1198" i="16"/>
  <c r="R1198" i="16"/>
  <c r="C1199" i="16"/>
  <c r="D1199" i="16"/>
  <c r="E1199" i="16"/>
  <c r="I1199" i="16"/>
  <c r="F1199" i="16"/>
  <c r="G1199" i="16"/>
  <c r="H1199" i="16"/>
  <c r="J1199" i="16"/>
  <c r="K1199" i="16"/>
  <c r="L1199" i="16"/>
  <c r="M1199" i="16"/>
  <c r="N1199" i="16"/>
  <c r="O1199" i="16"/>
  <c r="P1199" i="16"/>
  <c r="Q1199" i="16"/>
  <c r="R1199" i="16"/>
  <c r="C1200" i="16"/>
  <c r="D1200" i="16"/>
  <c r="E1200" i="16"/>
  <c r="I1200" i="16"/>
  <c r="F1200" i="16"/>
  <c r="G1200" i="16"/>
  <c r="H1200" i="16"/>
  <c r="J1200" i="16"/>
  <c r="K1200" i="16"/>
  <c r="L1200" i="16"/>
  <c r="M1200" i="16"/>
  <c r="N1200" i="16"/>
  <c r="O1200" i="16"/>
  <c r="P1200" i="16"/>
  <c r="Q1200" i="16"/>
  <c r="R1200" i="16"/>
  <c r="C1201" i="16"/>
  <c r="D1201" i="16"/>
  <c r="E1201" i="16"/>
  <c r="I1201" i="16"/>
  <c r="F1201" i="16"/>
  <c r="G1201" i="16"/>
  <c r="H1201" i="16"/>
  <c r="J1201" i="16"/>
  <c r="K1201" i="16"/>
  <c r="L1201" i="16"/>
  <c r="M1201" i="16"/>
  <c r="N1201" i="16"/>
  <c r="O1201" i="16"/>
  <c r="P1201" i="16"/>
  <c r="Q1201" i="16"/>
  <c r="R1201" i="16"/>
  <c r="C1202" i="16"/>
  <c r="D1202" i="16"/>
  <c r="E1202" i="16"/>
  <c r="I1202" i="16"/>
  <c r="F1202" i="16"/>
  <c r="G1202" i="16"/>
  <c r="H1202" i="16"/>
  <c r="J1202" i="16"/>
  <c r="K1202" i="16"/>
  <c r="L1202" i="16"/>
  <c r="M1202" i="16"/>
  <c r="N1202" i="16"/>
  <c r="O1202" i="16"/>
  <c r="P1202" i="16"/>
  <c r="Q1202" i="16"/>
  <c r="R1202" i="16"/>
  <c r="C1203" i="16"/>
  <c r="D1203" i="16"/>
  <c r="E1203" i="16"/>
  <c r="I1203" i="16"/>
  <c r="F1203" i="16"/>
  <c r="G1203" i="16"/>
  <c r="H1203" i="16"/>
  <c r="J1203" i="16"/>
  <c r="K1203" i="16"/>
  <c r="L1203" i="16"/>
  <c r="M1203" i="16"/>
  <c r="N1203" i="16"/>
  <c r="O1203" i="16"/>
  <c r="P1203" i="16"/>
  <c r="Q1203" i="16"/>
  <c r="R1203" i="16"/>
  <c r="C1204" i="16"/>
  <c r="D1204" i="16"/>
  <c r="E1204" i="16"/>
  <c r="I1204" i="16"/>
  <c r="F1204" i="16"/>
  <c r="G1204" i="16"/>
  <c r="H1204" i="16"/>
  <c r="J1204" i="16"/>
  <c r="K1204" i="16"/>
  <c r="L1204" i="16"/>
  <c r="M1204" i="16"/>
  <c r="N1204" i="16"/>
  <c r="O1204" i="16"/>
  <c r="P1204" i="16"/>
  <c r="Q1204" i="16"/>
  <c r="R1204" i="16"/>
  <c r="C1205" i="16"/>
  <c r="D1205" i="16"/>
  <c r="E1205" i="16"/>
  <c r="I1205" i="16"/>
  <c r="F1205" i="16"/>
  <c r="G1205" i="16"/>
  <c r="H1205" i="16"/>
  <c r="J1205" i="16"/>
  <c r="K1205" i="16"/>
  <c r="L1205" i="16"/>
  <c r="M1205" i="16"/>
  <c r="N1205" i="16"/>
  <c r="O1205" i="16"/>
  <c r="P1205" i="16"/>
  <c r="Q1205" i="16"/>
  <c r="R1205" i="16"/>
  <c r="C1206" i="16"/>
  <c r="D1206" i="16"/>
  <c r="E1206" i="16"/>
  <c r="I1206" i="16"/>
  <c r="F1206" i="16"/>
  <c r="G1206" i="16"/>
  <c r="H1206" i="16"/>
  <c r="J1206" i="16"/>
  <c r="K1206" i="16"/>
  <c r="L1206" i="16"/>
  <c r="M1206" i="16"/>
  <c r="N1206" i="16"/>
  <c r="O1206" i="16"/>
  <c r="P1206" i="16"/>
  <c r="Q1206" i="16"/>
  <c r="R1206" i="16"/>
  <c r="C1207" i="16"/>
  <c r="D1207" i="16"/>
  <c r="E1207" i="16"/>
  <c r="I1207" i="16"/>
  <c r="F1207" i="16"/>
  <c r="G1207" i="16"/>
  <c r="H1207" i="16"/>
  <c r="J1207" i="16"/>
  <c r="K1207" i="16"/>
  <c r="L1207" i="16"/>
  <c r="M1207" i="16"/>
  <c r="N1207" i="16"/>
  <c r="O1207" i="16"/>
  <c r="P1207" i="16"/>
  <c r="Q1207" i="16"/>
  <c r="R1207" i="16"/>
  <c r="C1208" i="16"/>
  <c r="D1208" i="16"/>
  <c r="E1208" i="16"/>
  <c r="I1208" i="16"/>
  <c r="F1208" i="16"/>
  <c r="G1208" i="16"/>
  <c r="H1208" i="16"/>
  <c r="J1208" i="16"/>
  <c r="K1208" i="16"/>
  <c r="L1208" i="16"/>
  <c r="M1208" i="16"/>
  <c r="N1208" i="16"/>
  <c r="O1208" i="16"/>
  <c r="P1208" i="16"/>
  <c r="Q1208" i="16"/>
  <c r="R1208" i="16"/>
  <c r="C1209" i="16"/>
  <c r="D1209" i="16"/>
  <c r="E1209" i="16"/>
  <c r="I1209" i="16"/>
  <c r="F1209" i="16"/>
  <c r="G1209" i="16"/>
  <c r="H1209" i="16"/>
  <c r="J1209" i="16"/>
  <c r="K1209" i="16"/>
  <c r="L1209" i="16"/>
  <c r="M1209" i="16"/>
  <c r="N1209" i="16"/>
  <c r="O1209" i="16"/>
  <c r="P1209" i="16"/>
  <c r="Q1209" i="16"/>
  <c r="R1209" i="16"/>
  <c r="C1210" i="16"/>
  <c r="D1210" i="16"/>
  <c r="E1210" i="16"/>
  <c r="I1210" i="16"/>
  <c r="F1210" i="16"/>
  <c r="G1210" i="16"/>
  <c r="H1210" i="16"/>
  <c r="J1210" i="16"/>
  <c r="K1210" i="16"/>
  <c r="L1210" i="16"/>
  <c r="M1210" i="16"/>
  <c r="N1210" i="16"/>
  <c r="O1210" i="16"/>
  <c r="P1210" i="16"/>
  <c r="Q1210" i="16"/>
  <c r="R1210" i="16"/>
  <c r="C1211" i="16"/>
  <c r="D1211" i="16"/>
  <c r="E1211" i="16"/>
  <c r="I1211" i="16"/>
  <c r="F1211" i="16"/>
  <c r="G1211" i="16"/>
  <c r="H1211" i="16"/>
  <c r="J1211" i="16"/>
  <c r="K1211" i="16"/>
  <c r="L1211" i="16"/>
  <c r="M1211" i="16"/>
  <c r="N1211" i="16"/>
  <c r="O1211" i="16"/>
  <c r="P1211" i="16"/>
  <c r="Q1211" i="16"/>
  <c r="R1211" i="16"/>
  <c r="C1212" i="16"/>
  <c r="D1212" i="16"/>
  <c r="E1212" i="16"/>
  <c r="I1212" i="16"/>
  <c r="F1212" i="16"/>
  <c r="G1212" i="16"/>
  <c r="H1212" i="16"/>
  <c r="J1212" i="16"/>
  <c r="K1212" i="16"/>
  <c r="L1212" i="16"/>
  <c r="M1212" i="16"/>
  <c r="N1212" i="16"/>
  <c r="O1212" i="16"/>
  <c r="P1212" i="16"/>
  <c r="Q1212" i="16"/>
  <c r="R1212" i="16"/>
  <c r="C1213" i="16"/>
  <c r="D1213" i="16"/>
  <c r="E1213" i="16"/>
  <c r="I1213" i="16"/>
  <c r="F1213" i="16"/>
  <c r="G1213" i="16"/>
  <c r="H1213" i="16"/>
  <c r="J1213" i="16"/>
  <c r="K1213" i="16"/>
  <c r="L1213" i="16"/>
  <c r="M1213" i="16"/>
  <c r="N1213" i="16"/>
  <c r="O1213" i="16"/>
  <c r="P1213" i="16"/>
  <c r="Q1213" i="16"/>
  <c r="R1213" i="16"/>
  <c r="C1214" i="16"/>
  <c r="D1214" i="16"/>
  <c r="E1214" i="16"/>
  <c r="I1214" i="16"/>
  <c r="F1214" i="16"/>
  <c r="G1214" i="16"/>
  <c r="H1214" i="16"/>
  <c r="J1214" i="16"/>
  <c r="K1214" i="16"/>
  <c r="L1214" i="16"/>
  <c r="M1214" i="16"/>
  <c r="N1214" i="16"/>
  <c r="O1214" i="16"/>
  <c r="P1214" i="16"/>
  <c r="Q1214" i="16"/>
  <c r="R1214" i="16"/>
  <c r="C1215" i="16"/>
  <c r="D1215" i="16"/>
  <c r="E1215" i="16"/>
  <c r="I1215" i="16"/>
  <c r="F1215" i="16"/>
  <c r="G1215" i="16"/>
  <c r="H1215" i="16"/>
  <c r="J1215" i="16"/>
  <c r="K1215" i="16"/>
  <c r="L1215" i="16"/>
  <c r="M1215" i="16"/>
  <c r="N1215" i="16"/>
  <c r="O1215" i="16"/>
  <c r="P1215" i="16"/>
  <c r="Q1215" i="16"/>
  <c r="R1215" i="16"/>
  <c r="C1216" i="16"/>
  <c r="D1216" i="16"/>
  <c r="E1216" i="16"/>
  <c r="I1216" i="16"/>
  <c r="F1216" i="16"/>
  <c r="G1216" i="16"/>
  <c r="H1216" i="16"/>
  <c r="J1216" i="16"/>
  <c r="K1216" i="16"/>
  <c r="L1216" i="16"/>
  <c r="M1216" i="16"/>
  <c r="N1216" i="16"/>
  <c r="O1216" i="16"/>
  <c r="P1216" i="16"/>
  <c r="Q1216" i="16"/>
  <c r="R1216" i="16"/>
  <c r="C1217" i="16"/>
  <c r="D1217" i="16"/>
  <c r="E1217" i="16"/>
  <c r="I1217" i="16"/>
  <c r="F1217" i="16"/>
  <c r="G1217" i="16"/>
  <c r="H1217" i="16"/>
  <c r="J1217" i="16"/>
  <c r="K1217" i="16"/>
  <c r="L1217" i="16"/>
  <c r="M1217" i="16"/>
  <c r="N1217" i="16"/>
  <c r="O1217" i="16"/>
  <c r="P1217" i="16"/>
  <c r="Q1217" i="16"/>
  <c r="R1217" i="16"/>
  <c r="C1218" i="16"/>
  <c r="D1218" i="16"/>
  <c r="E1218" i="16"/>
  <c r="I1218" i="16"/>
  <c r="F1218" i="16"/>
  <c r="G1218" i="16"/>
  <c r="H1218" i="16"/>
  <c r="J1218" i="16"/>
  <c r="K1218" i="16"/>
  <c r="L1218" i="16"/>
  <c r="M1218" i="16"/>
  <c r="N1218" i="16"/>
  <c r="O1218" i="16"/>
  <c r="P1218" i="16"/>
  <c r="Q1218" i="16"/>
  <c r="R1218" i="16"/>
  <c r="C1219" i="16"/>
  <c r="D1219" i="16"/>
  <c r="E1219" i="16"/>
  <c r="I1219" i="16"/>
  <c r="F1219" i="16"/>
  <c r="G1219" i="16"/>
  <c r="H1219" i="16"/>
  <c r="J1219" i="16"/>
  <c r="K1219" i="16"/>
  <c r="L1219" i="16"/>
  <c r="M1219" i="16"/>
  <c r="N1219" i="16"/>
  <c r="O1219" i="16"/>
  <c r="P1219" i="16"/>
  <c r="Q1219" i="16"/>
  <c r="R1219" i="16"/>
  <c r="C1220" i="16"/>
  <c r="D1220" i="16"/>
  <c r="E1220" i="16"/>
  <c r="I1220" i="16"/>
  <c r="F1220" i="16"/>
  <c r="G1220" i="16"/>
  <c r="H1220" i="16"/>
  <c r="J1220" i="16"/>
  <c r="K1220" i="16"/>
  <c r="L1220" i="16"/>
  <c r="M1220" i="16"/>
  <c r="N1220" i="16"/>
  <c r="O1220" i="16"/>
  <c r="P1220" i="16"/>
  <c r="Q1220" i="16"/>
  <c r="R1220" i="16"/>
  <c r="C1221" i="16"/>
  <c r="D1221" i="16"/>
  <c r="E1221" i="16"/>
  <c r="I1221" i="16"/>
  <c r="F1221" i="16"/>
  <c r="G1221" i="16"/>
  <c r="H1221" i="16"/>
  <c r="J1221" i="16"/>
  <c r="K1221" i="16"/>
  <c r="L1221" i="16"/>
  <c r="M1221" i="16"/>
  <c r="N1221" i="16"/>
  <c r="O1221" i="16"/>
  <c r="P1221" i="16"/>
  <c r="Q1221" i="16"/>
  <c r="R1221" i="16"/>
  <c r="C1222" i="16"/>
  <c r="D1222" i="16"/>
  <c r="E1222" i="16"/>
  <c r="I1222" i="16"/>
  <c r="F1222" i="16"/>
  <c r="G1222" i="16"/>
  <c r="H1222" i="16"/>
  <c r="J1222" i="16"/>
  <c r="K1222" i="16"/>
  <c r="L1222" i="16"/>
  <c r="M1222" i="16"/>
  <c r="N1222" i="16"/>
  <c r="O1222" i="16"/>
  <c r="P1222" i="16"/>
  <c r="Q1222" i="16"/>
  <c r="R1222" i="16"/>
  <c r="C1223" i="16"/>
  <c r="D1223" i="16"/>
  <c r="E1223" i="16"/>
  <c r="I1223" i="16"/>
  <c r="F1223" i="16"/>
  <c r="G1223" i="16"/>
  <c r="H1223" i="16"/>
  <c r="J1223" i="16"/>
  <c r="K1223" i="16"/>
  <c r="L1223" i="16"/>
  <c r="M1223" i="16"/>
  <c r="N1223" i="16"/>
  <c r="O1223" i="16"/>
  <c r="P1223" i="16"/>
  <c r="Q1223" i="16"/>
  <c r="R1223" i="16"/>
  <c r="C1224" i="16"/>
  <c r="D1224" i="16"/>
  <c r="E1224" i="16"/>
  <c r="I1224" i="16"/>
  <c r="F1224" i="16"/>
  <c r="G1224" i="16"/>
  <c r="H1224" i="16"/>
  <c r="J1224" i="16"/>
  <c r="K1224" i="16"/>
  <c r="L1224" i="16"/>
  <c r="M1224" i="16"/>
  <c r="N1224" i="16"/>
  <c r="O1224" i="16"/>
  <c r="P1224" i="16"/>
  <c r="Q1224" i="16"/>
  <c r="R1224" i="16"/>
  <c r="C1225" i="16"/>
  <c r="D1225" i="16"/>
  <c r="E1225" i="16"/>
  <c r="I1225" i="16"/>
  <c r="F1225" i="16"/>
  <c r="G1225" i="16"/>
  <c r="H1225" i="16"/>
  <c r="J1225" i="16"/>
  <c r="K1225" i="16"/>
  <c r="L1225" i="16"/>
  <c r="M1225" i="16"/>
  <c r="N1225" i="16"/>
  <c r="O1225" i="16"/>
  <c r="P1225" i="16"/>
  <c r="Q1225" i="16"/>
  <c r="R1225" i="16"/>
  <c r="C1226" i="16"/>
  <c r="D1226" i="16"/>
  <c r="E1226" i="16"/>
  <c r="I1226" i="16"/>
  <c r="F1226" i="16"/>
  <c r="G1226" i="16"/>
  <c r="H1226" i="16"/>
  <c r="J1226" i="16"/>
  <c r="K1226" i="16"/>
  <c r="L1226" i="16"/>
  <c r="M1226" i="16"/>
  <c r="N1226" i="16"/>
  <c r="O1226" i="16"/>
  <c r="P1226" i="16"/>
  <c r="Q1226" i="16"/>
  <c r="R1226" i="16"/>
  <c r="C1227" i="16"/>
  <c r="D1227" i="16"/>
  <c r="E1227" i="16"/>
  <c r="I1227" i="16"/>
  <c r="F1227" i="16"/>
  <c r="G1227" i="16"/>
  <c r="H1227" i="16"/>
  <c r="J1227" i="16"/>
  <c r="K1227" i="16"/>
  <c r="L1227" i="16"/>
  <c r="M1227" i="16"/>
  <c r="N1227" i="16"/>
  <c r="O1227" i="16"/>
  <c r="P1227" i="16"/>
  <c r="Q1227" i="16"/>
  <c r="R1227" i="16"/>
  <c r="C1228" i="16"/>
  <c r="D1228" i="16"/>
  <c r="E1228" i="16"/>
  <c r="I1228" i="16"/>
  <c r="F1228" i="16"/>
  <c r="G1228" i="16"/>
  <c r="H1228" i="16"/>
  <c r="J1228" i="16"/>
  <c r="K1228" i="16"/>
  <c r="L1228" i="16"/>
  <c r="M1228" i="16"/>
  <c r="N1228" i="16"/>
  <c r="O1228" i="16"/>
  <c r="P1228" i="16"/>
  <c r="Q1228" i="16"/>
  <c r="R1228" i="16"/>
  <c r="C1229" i="16"/>
  <c r="D1229" i="16"/>
  <c r="E1229" i="16"/>
  <c r="I1229" i="16"/>
  <c r="F1229" i="16"/>
  <c r="G1229" i="16"/>
  <c r="H1229" i="16"/>
  <c r="J1229" i="16"/>
  <c r="K1229" i="16"/>
  <c r="L1229" i="16"/>
  <c r="M1229" i="16"/>
  <c r="N1229" i="16"/>
  <c r="O1229" i="16"/>
  <c r="P1229" i="16"/>
  <c r="Q1229" i="16"/>
  <c r="R1229" i="16"/>
  <c r="C1230" i="16"/>
  <c r="D1230" i="16"/>
  <c r="E1230" i="16"/>
  <c r="I1230" i="16"/>
  <c r="F1230" i="16"/>
  <c r="G1230" i="16"/>
  <c r="H1230" i="16"/>
  <c r="J1230" i="16"/>
  <c r="K1230" i="16"/>
  <c r="L1230" i="16"/>
  <c r="M1230" i="16"/>
  <c r="N1230" i="16"/>
  <c r="O1230" i="16"/>
  <c r="P1230" i="16"/>
  <c r="Q1230" i="16"/>
  <c r="R1230" i="16"/>
  <c r="C1231" i="16"/>
  <c r="D1231" i="16"/>
  <c r="E1231" i="16"/>
  <c r="I1231" i="16"/>
  <c r="F1231" i="16"/>
  <c r="G1231" i="16"/>
  <c r="H1231" i="16"/>
  <c r="J1231" i="16"/>
  <c r="K1231" i="16"/>
  <c r="L1231" i="16"/>
  <c r="M1231" i="16"/>
  <c r="N1231" i="16"/>
  <c r="O1231" i="16"/>
  <c r="P1231" i="16"/>
  <c r="Q1231" i="16"/>
  <c r="R1231" i="16"/>
  <c r="C1232" i="16"/>
  <c r="D1232" i="16"/>
  <c r="E1232" i="16"/>
  <c r="I1232" i="16"/>
  <c r="F1232" i="16"/>
  <c r="G1232" i="16"/>
  <c r="H1232" i="16"/>
  <c r="J1232" i="16"/>
  <c r="K1232" i="16"/>
  <c r="L1232" i="16"/>
  <c r="M1232" i="16"/>
  <c r="N1232" i="16"/>
  <c r="O1232" i="16"/>
  <c r="P1232" i="16"/>
  <c r="Q1232" i="16"/>
  <c r="R1232" i="16"/>
  <c r="C1233" i="16"/>
  <c r="D1233" i="16"/>
  <c r="E1233" i="16"/>
  <c r="I1233" i="16"/>
  <c r="F1233" i="16"/>
  <c r="G1233" i="16"/>
  <c r="H1233" i="16"/>
  <c r="J1233" i="16"/>
  <c r="K1233" i="16"/>
  <c r="L1233" i="16"/>
  <c r="M1233" i="16"/>
  <c r="N1233" i="16"/>
  <c r="O1233" i="16"/>
  <c r="P1233" i="16"/>
  <c r="Q1233" i="16"/>
  <c r="R1233" i="16"/>
  <c r="C1234" i="16"/>
  <c r="D1234" i="16"/>
  <c r="E1234" i="16"/>
  <c r="I1234" i="16"/>
  <c r="F1234" i="16"/>
  <c r="G1234" i="16"/>
  <c r="H1234" i="16"/>
  <c r="J1234" i="16"/>
  <c r="K1234" i="16"/>
  <c r="L1234" i="16"/>
  <c r="M1234" i="16"/>
  <c r="N1234" i="16"/>
  <c r="O1234" i="16"/>
  <c r="P1234" i="16"/>
  <c r="Q1234" i="16"/>
  <c r="R1234" i="16"/>
  <c r="C1235" i="16"/>
  <c r="D1235" i="16"/>
  <c r="E1235" i="16"/>
  <c r="I1235" i="16"/>
  <c r="F1235" i="16"/>
  <c r="G1235" i="16"/>
  <c r="H1235" i="16"/>
  <c r="J1235" i="16"/>
  <c r="K1235" i="16"/>
  <c r="L1235" i="16"/>
  <c r="M1235" i="16"/>
  <c r="N1235" i="16"/>
  <c r="O1235" i="16"/>
  <c r="P1235" i="16"/>
  <c r="Q1235" i="16"/>
  <c r="R1235" i="16"/>
  <c r="C1236" i="16"/>
  <c r="D1236" i="16"/>
  <c r="E1236" i="16"/>
  <c r="I1236" i="16"/>
  <c r="F1236" i="16"/>
  <c r="G1236" i="16"/>
  <c r="H1236" i="16"/>
  <c r="J1236" i="16"/>
  <c r="K1236" i="16"/>
  <c r="L1236" i="16"/>
  <c r="M1236" i="16"/>
  <c r="N1236" i="16"/>
  <c r="O1236" i="16"/>
  <c r="P1236" i="16"/>
  <c r="Q1236" i="16"/>
  <c r="R1236" i="16"/>
  <c r="C1237" i="16"/>
  <c r="D1237" i="16"/>
  <c r="E1237" i="16"/>
  <c r="I1237" i="16"/>
  <c r="F1237" i="16"/>
  <c r="G1237" i="16"/>
  <c r="H1237" i="16"/>
  <c r="J1237" i="16"/>
  <c r="K1237" i="16"/>
  <c r="L1237" i="16"/>
  <c r="M1237" i="16"/>
  <c r="N1237" i="16"/>
  <c r="O1237" i="16"/>
  <c r="P1237" i="16"/>
  <c r="Q1237" i="16"/>
  <c r="R1237" i="16"/>
  <c r="C1238" i="16"/>
  <c r="D1238" i="16"/>
  <c r="E1238" i="16"/>
  <c r="I1238" i="16"/>
  <c r="F1238" i="16"/>
  <c r="G1238" i="16"/>
  <c r="H1238" i="16"/>
  <c r="J1238" i="16"/>
  <c r="K1238" i="16"/>
  <c r="L1238" i="16"/>
  <c r="M1238" i="16"/>
  <c r="N1238" i="16"/>
  <c r="O1238" i="16"/>
  <c r="P1238" i="16"/>
  <c r="Q1238" i="16"/>
  <c r="R1238" i="16"/>
  <c r="C1239" i="16"/>
  <c r="D1239" i="16"/>
  <c r="E1239" i="16"/>
  <c r="I1239" i="16"/>
  <c r="F1239" i="16"/>
  <c r="G1239" i="16"/>
  <c r="H1239" i="16"/>
  <c r="J1239" i="16"/>
  <c r="K1239" i="16"/>
  <c r="L1239" i="16"/>
  <c r="M1239" i="16"/>
  <c r="N1239" i="16"/>
  <c r="O1239" i="16"/>
  <c r="P1239" i="16"/>
  <c r="Q1239" i="16"/>
  <c r="R1239" i="16"/>
  <c r="C1240" i="16"/>
  <c r="D1240" i="16"/>
  <c r="E1240" i="16"/>
  <c r="I1240" i="16"/>
  <c r="F1240" i="16"/>
  <c r="G1240" i="16"/>
  <c r="H1240" i="16"/>
  <c r="J1240" i="16"/>
  <c r="K1240" i="16"/>
  <c r="L1240" i="16"/>
  <c r="M1240" i="16"/>
  <c r="N1240" i="16"/>
  <c r="O1240" i="16"/>
  <c r="P1240" i="16"/>
  <c r="Q1240" i="16"/>
  <c r="R1240" i="16"/>
  <c r="C1241" i="16"/>
  <c r="D1241" i="16"/>
  <c r="E1241" i="16"/>
  <c r="I1241" i="16"/>
  <c r="F1241" i="16"/>
  <c r="G1241" i="16"/>
  <c r="H1241" i="16"/>
  <c r="J1241" i="16"/>
  <c r="K1241" i="16"/>
  <c r="L1241" i="16"/>
  <c r="M1241" i="16"/>
  <c r="N1241" i="16"/>
  <c r="O1241" i="16"/>
  <c r="P1241" i="16"/>
  <c r="Q1241" i="16"/>
  <c r="R1241" i="16"/>
  <c r="C1242" i="16"/>
  <c r="D1242" i="16"/>
  <c r="E1242" i="16"/>
  <c r="I1242" i="16"/>
  <c r="F1242" i="16"/>
  <c r="G1242" i="16"/>
  <c r="H1242" i="16"/>
  <c r="J1242" i="16"/>
  <c r="K1242" i="16"/>
  <c r="L1242" i="16"/>
  <c r="M1242" i="16"/>
  <c r="N1242" i="16"/>
  <c r="O1242" i="16"/>
  <c r="P1242" i="16"/>
  <c r="Q1242" i="16"/>
  <c r="R1242" i="16"/>
  <c r="C1243" i="16"/>
  <c r="D1243" i="16"/>
  <c r="E1243" i="16"/>
  <c r="I1243" i="16"/>
  <c r="F1243" i="16"/>
  <c r="G1243" i="16"/>
  <c r="H1243" i="16"/>
  <c r="J1243" i="16"/>
  <c r="K1243" i="16"/>
  <c r="L1243" i="16"/>
  <c r="M1243" i="16"/>
  <c r="N1243" i="16"/>
  <c r="O1243" i="16"/>
  <c r="P1243" i="16"/>
  <c r="Q1243" i="16"/>
  <c r="R1243" i="16"/>
  <c r="C1244" i="16"/>
  <c r="D1244" i="16"/>
  <c r="E1244" i="16"/>
  <c r="I1244" i="16"/>
  <c r="F1244" i="16"/>
  <c r="G1244" i="16"/>
  <c r="H1244" i="16"/>
  <c r="J1244" i="16"/>
  <c r="K1244" i="16"/>
  <c r="L1244" i="16"/>
  <c r="M1244" i="16"/>
  <c r="N1244" i="16"/>
  <c r="O1244" i="16"/>
  <c r="P1244" i="16"/>
  <c r="Q1244" i="16"/>
  <c r="R1244" i="16"/>
  <c r="C1245" i="16"/>
  <c r="D1245" i="16"/>
  <c r="E1245" i="16"/>
  <c r="I1245" i="16"/>
  <c r="F1245" i="16"/>
  <c r="G1245" i="16"/>
  <c r="H1245" i="16"/>
  <c r="J1245" i="16"/>
  <c r="K1245" i="16"/>
  <c r="L1245" i="16"/>
  <c r="M1245" i="16"/>
  <c r="N1245" i="16"/>
  <c r="O1245" i="16"/>
  <c r="P1245" i="16"/>
  <c r="Q1245" i="16"/>
  <c r="R1245" i="16"/>
  <c r="C1246" i="16"/>
  <c r="D1246" i="16"/>
  <c r="E1246" i="16"/>
  <c r="I1246" i="16"/>
  <c r="F1246" i="16"/>
  <c r="G1246" i="16"/>
  <c r="H1246" i="16"/>
  <c r="J1246" i="16"/>
  <c r="K1246" i="16"/>
  <c r="L1246" i="16"/>
  <c r="M1246" i="16"/>
  <c r="N1246" i="16"/>
  <c r="O1246" i="16"/>
  <c r="P1246" i="16"/>
  <c r="Q1246" i="16"/>
  <c r="R1246" i="16"/>
  <c r="C1247" i="16"/>
  <c r="D1247" i="16"/>
  <c r="E1247" i="16"/>
  <c r="I1247" i="16"/>
  <c r="F1247" i="16"/>
  <c r="G1247" i="16"/>
  <c r="H1247" i="16"/>
  <c r="J1247" i="16"/>
  <c r="K1247" i="16"/>
  <c r="L1247" i="16"/>
  <c r="M1247" i="16"/>
  <c r="N1247" i="16"/>
  <c r="O1247" i="16"/>
  <c r="P1247" i="16"/>
  <c r="Q1247" i="16"/>
  <c r="R1247" i="16"/>
  <c r="C1248" i="16"/>
  <c r="D1248" i="16"/>
  <c r="E1248" i="16"/>
  <c r="I1248" i="16"/>
  <c r="F1248" i="16"/>
  <c r="G1248" i="16"/>
  <c r="H1248" i="16"/>
  <c r="J1248" i="16"/>
  <c r="K1248" i="16"/>
  <c r="L1248" i="16"/>
  <c r="M1248" i="16"/>
  <c r="N1248" i="16"/>
  <c r="O1248" i="16"/>
  <c r="P1248" i="16"/>
  <c r="Q1248" i="16"/>
  <c r="R1248" i="16"/>
  <c r="C1249" i="16"/>
  <c r="D1249" i="16"/>
  <c r="E1249" i="16"/>
  <c r="I1249" i="16"/>
  <c r="F1249" i="16"/>
  <c r="G1249" i="16"/>
  <c r="H1249" i="16"/>
  <c r="J1249" i="16"/>
  <c r="K1249" i="16"/>
  <c r="L1249" i="16"/>
  <c r="M1249" i="16"/>
  <c r="N1249" i="16"/>
  <c r="O1249" i="16"/>
  <c r="P1249" i="16"/>
  <c r="Q1249" i="16"/>
  <c r="R1249" i="16"/>
  <c r="C1250" i="16"/>
  <c r="D1250" i="16"/>
  <c r="E1250" i="16"/>
  <c r="I1250" i="16"/>
  <c r="F1250" i="16"/>
  <c r="G1250" i="16"/>
  <c r="H1250" i="16"/>
  <c r="J1250" i="16"/>
  <c r="K1250" i="16"/>
  <c r="L1250" i="16"/>
  <c r="M1250" i="16"/>
  <c r="N1250" i="16"/>
  <c r="O1250" i="16"/>
  <c r="P1250" i="16"/>
  <c r="Q1250" i="16"/>
  <c r="R1250" i="16"/>
  <c r="C1251" i="16"/>
  <c r="D1251" i="16"/>
  <c r="E1251" i="16"/>
  <c r="I1251" i="16"/>
  <c r="F1251" i="16"/>
  <c r="G1251" i="16"/>
  <c r="H1251" i="16"/>
  <c r="J1251" i="16"/>
  <c r="K1251" i="16"/>
  <c r="L1251" i="16"/>
  <c r="M1251" i="16"/>
  <c r="N1251" i="16"/>
  <c r="O1251" i="16"/>
  <c r="P1251" i="16"/>
  <c r="Q1251" i="16"/>
  <c r="R1251" i="16"/>
  <c r="C1252" i="16"/>
  <c r="D1252" i="16"/>
  <c r="E1252" i="16"/>
  <c r="I1252" i="16"/>
  <c r="F1252" i="16"/>
  <c r="G1252" i="16"/>
  <c r="H1252" i="16"/>
  <c r="J1252" i="16"/>
  <c r="K1252" i="16"/>
  <c r="L1252" i="16"/>
  <c r="M1252" i="16"/>
  <c r="N1252" i="16"/>
  <c r="O1252" i="16"/>
  <c r="P1252" i="16"/>
  <c r="Q1252" i="16"/>
  <c r="R1252" i="16"/>
  <c r="C1253" i="16"/>
  <c r="D1253" i="16"/>
  <c r="E1253" i="16"/>
  <c r="I1253" i="16"/>
  <c r="F1253" i="16"/>
  <c r="G1253" i="16"/>
  <c r="H1253" i="16"/>
  <c r="J1253" i="16"/>
  <c r="K1253" i="16"/>
  <c r="L1253" i="16"/>
  <c r="M1253" i="16"/>
  <c r="N1253" i="16"/>
  <c r="O1253" i="16"/>
  <c r="P1253" i="16"/>
  <c r="Q1253" i="16"/>
  <c r="R1253" i="16"/>
  <c r="C1254" i="16"/>
  <c r="D1254" i="16"/>
  <c r="E1254" i="16"/>
  <c r="I1254" i="16"/>
  <c r="F1254" i="16"/>
  <c r="G1254" i="16"/>
  <c r="H1254" i="16"/>
  <c r="J1254" i="16"/>
  <c r="K1254" i="16"/>
  <c r="L1254" i="16"/>
  <c r="M1254" i="16"/>
  <c r="N1254" i="16"/>
  <c r="O1254" i="16"/>
  <c r="P1254" i="16"/>
  <c r="Q1254" i="16"/>
  <c r="R1254" i="16"/>
  <c r="C1255" i="16"/>
  <c r="D1255" i="16"/>
  <c r="E1255" i="16"/>
  <c r="I1255" i="16"/>
  <c r="F1255" i="16"/>
  <c r="G1255" i="16"/>
  <c r="H1255" i="16"/>
  <c r="J1255" i="16"/>
  <c r="K1255" i="16"/>
  <c r="L1255" i="16"/>
  <c r="M1255" i="16"/>
  <c r="N1255" i="16"/>
  <c r="O1255" i="16"/>
  <c r="P1255" i="16"/>
  <c r="Q1255" i="16"/>
  <c r="R1255" i="16"/>
  <c r="C1256" i="16"/>
  <c r="D1256" i="16"/>
  <c r="E1256" i="16"/>
  <c r="I1256" i="16"/>
  <c r="F1256" i="16"/>
  <c r="G1256" i="16"/>
  <c r="H1256" i="16"/>
  <c r="J1256" i="16"/>
  <c r="K1256" i="16"/>
  <c r="L1256" i="16"/>
  <c r="M1256" i="16"/>
  <c r="N1256" i="16"/>
  <c r="O1256" i="16"/>
  <c r="P1256" i="16"/>
  <c r="Q1256" i="16"/>
  <c r="R1256" i="16"/>
  <c r="C1257" i="16"/>
  <c r="D1257" i="16"/>
  <c r="E1257" i="16"/>
  <c r="I1257" i="16"/>
  <c r="F1257" i="16"/>
  <c r="G1257" i="16"/>
  <c r="H1257" i="16"/>
  <c r="J1257" i="16"/>
  <c r="K1257" i="16"/>
  <c r="L1257" i="16"/>
  <c r="M1257" i="16"/>
  <c r="N1257" i="16"/>
  <c r="O1257" i="16"/>
  <c r="P1257" i="16"/>
  <c r="Q1257" i="16"/>
  <c r="R1257" i="16"/>
  <c r="C1258" i="16"/>
  <c r="D1258" i="16"/>
  <c r="E1258" i="16"/>
  <c r="I1258" i="16"/>
  <c r="F1258" i="16"/>
  <c r="G1258" i="16"/>
  <c r="H1258" i="16"/>
  <c r="J1258" i="16"/>
  <c r="K1258" i="16"/>
  <c r="L1258" i="16"/>
  <c r="M1258" i="16"/>
  <c r="N1258" i="16"/>
  <c r="O1258" i="16"/>
  <c r="P1258" i="16"/>
  <c r="Q1258" i="16"/>
  <c r="R1258" i="16"/>
  <c r="C1259" i="16"/>
  <c r="D1259" i="16"/>
  <c r="E1259" i="16"/>
  <c r="I1259" i="16"/>
  <c r="F1259" i="16"/>
  <c r="G1259" i="16"/>
  <c r="H1259" i="16"/>
  <c r="J1259" i="16"/>
  <c r="K1259" i="16"/>
  <c r="L1259" i="16"/>
  <c r="M1259" i="16"/>
  <c r="N1259" i="16"/>
  <c r="O1259" i="16"/>
  <c r="P1259" i="16"/>
  <c r="Q1259" i="16"/>
  <c r="R1259" i="16"/>
  <c r="C1260" i="16"/>
  <c r="D1260" i="16"/>
  <c r="E1260" i="16"/>
  <c r="I1260" i="16"/>
  <c r="F1260" i="16"/>
  <c r="G1260" i="16"/>
  <c r="H1260" i="16"/>
  <c r="J1260" i="16"/>
  <c r="K1260" i="16"/>
  <c r="L1260" i="16"/>
  <c r="M1260" i="16"/>
  <c r="N1260" i="16"/>
  <c r="O1260" i="16"/>
  <c r="P1260" i="16"/>
  <c r="Q1260" i="16"/>
  <c r="R1260" i="16"/>
  <c r="C1261" i="16"/>
  <c r="D1261" i="16"/>
  <c r="E1261" i="16"/>
  <c r="I1261" i="16"/>
  <c r="F1261" i="16"/>
  <c r="G1261" i="16"/>
  <c r="H1261" i="16"/>
  <c r="J1261" i="16"/>
  <c r="K1261" i="16"/>
  <c r="L1261" i="16"/>
  <c r="M1261" i="16"/>
  <c r="N1261" i="16"/>
  <c r="O1261" i="16"/>
  <c r="P1261" i="16"/>
  <c r="Q1261" i="16"/>
  <c r="R1261" i="16"/>
  <c r="C1262" i="16"/>
  <c r="D1262" i="16"/>
  <c r="E1262" i="16"/>
  <c r="I1262" i="16"/>
  <c r="F1262" i="16"/>
  <c r="G1262" i="16"/>
  <c r="H1262" i="16"/>
  <c r="J1262" i="16"/>
  <c r="K1262" i="16"/>
  <c r="L1262" i="16"/>
  <c r="M1262" i="16"/>
  <c r="N1262" i="16"/>
  <c r="O1262" i="16"/>
  <c r="P1262" i="16"/>
  <c r="Q1262" i="16"/>
  <c r="R1262" i="16"/>
  <c r="C1263" i="16"/>
  <c r="D1263" i="16"/>
  <c r="E1263" i="16"/>
  <c r="I1263" i="16"/>
  <c r="F1263" i="16"/>
  <c r="G1263" i="16"/>
  <c r="H1263" i="16"/>
  <c r="J1263" i="16"/>
  <c r="K1263" i="16"/>
  <c r="L1263" i="16"/>
  <c r="M1263" i="16"/>
  <c r="N1263" i="16"/>
  <c r="O1263" i="16"/>
  <c r="P1263" i="16"/>
  <c r="Q1263" i="16"/>
  <c r="R1263" i="16"/>
  <c r="C1264" i="16"/>
  <c r="D1264" i="16"/>
  <c r="E1264" i="16"/>
  <c r="I1264" i="16"/>
  <c r="F1264" i="16"/>
  <c r="G1264" i="16"/>
  <c r="H1264" i="16"/>
  <c r="J1264" i="16"/>
  <c r="K1264" i="16"/>
  <c r="L1264" i="16"/>
  <c r="M1264" i="16"/>
  <c r="N1264" i="16"/>
  <c r="O1264" i="16"/>
  <c r="P1264" i="16"/>
  <c r="Q1264" i="16"/>
  <c r="R1264" i="16"/>
  <c r="C1265" i="16"/>
  <c r="D1265" i="16"/>
  <c r="E1265" i="16"/>
  <c r="I1265" i="16"/>
  <c r="F1265" i="16"/>
  <c r="G1265" i="16"/>
  <c r="H1265" i="16"/>
  <c r="J1265" i="16"/>
  <c r="K1265" i="16"/>
  <c r="L1265" i="16"/>
  <c r="M1265" i="16"/>
  <c r="N1265" i="16"/>
  <c r="O1265" i="16"/>
  <c r="P1265" i="16"/>
  <c r="Q1265" i="16"/>
  <c r="R1265" i="16"/>
  <c r="C1266" i="16"/>
  <c r="D1266" i="16"/>
  <c r="E1266" i="16"/>
  <c r="I1266" i="16"/>
  <c r="F1266" i="16"/>
  <c r="G1266" i="16"/>
  <c r="H1266" i="16"/>
  <c r="J1266" i="16"/>
  <c r="K1266" i="16"/>
  <c r="L1266" i="16"/>
  <c r="M1266" i="16"/>
  <c r="N1266" i="16"/>
  <c r="O1266" i="16"/>
  <c r="P1266" i="16"/>
  <c r="Q1266" i="16"/>
  <c r="R1266" i="16"/>
  <c r="C1267" i="16"/>
  <c r="D1267" i="16"/>
  <c r="E1267" i="16"/>
  <c r="I1267" i="16"/>
  <c r="F1267" i="16"/>
  <c r="G1267" i="16"/>
  <c r="H1267" i="16"/>
  <c r="J1267" i="16"/>
  <c r="K1267" i="16"/>
  <c r="L1267" i="16"/>
  <c r="M1267" i="16"/>
  <c r="N1267" i="16"/>
  <c r="O1267" i="16"/>
  <c r="P1267" i="16"/>
  <c r="Q1267" i="16"/>
  <c r="R1267" i="16"/>
  <c r="C1268" i="16"/>
  <c r="D1268" i="16"/>
  <c r="E1268" i="16"/>
  <c r="I1268" i="16"/>
  <c r="F1268" i="16"/>
  <c r="G1268" i="16"/>
  <c r="H1268" i="16"/>
  <c r="J1268" i="16"/>
  <c r="K1268" i="16"/>
  <c r="L1268" i="16"/>
  <c r="M1268" i="16"/>
  <c r="N1268" i="16"/>
  <c r="O1268" i="16"/>
  <c r="P1268" i="16"/>
  <c r="Q1268" i="16"/>
  <c r="R1268" i="16"/>
  <c r="C1269" i="16"/>
  <c r="D1269" i="16"/>
  <c r="E1269" i="16"/>
  <c r="I1269" i="16"/>
  <c r="F1269" i="16"/>
  <c r="G1269" i="16"/>
  <c r="H1269" i="16"/>
  <c r="J1269" i="16"/>
  <c r="K1269" i="16"/>
  <c r="L1269" i="16"/>
  <c r="M1269" i="16"/>
  <c r="N1269" i="16"/>
  <c r="O1269" i="16"/>
  <c r="P1269" i="16"/>
  <c r="Q1269" i="16"/>
  <c r="R1269" i="16"/>
  <c r="C1270" i="16"/>
  <c r="D1270" i="16"/>
  <c r="E1270" i="16"/>
  <c r="I1270" i="16"/>
  <c r="F1270" i="16"/>
  <c r="G1270" i="16"/>
  <c r="H1270" i="16"/>
  <c r="J1270" i="16"/>
  <c r="K1270" i="16"/>
  <c r="L1270" i="16"/>
  <c r="M1270" i="16"/>
  <c r="N1270" i="16"/>
  <c r="O1270" i="16"/>
  <c r="P1270" i="16"/>
  <c r="Q1270" i="16"/>
  <c r="R1270" i="16"/>
  <c r="C1271" i="16"/>
  <c r="D1271" i="16"/>
  <c r="E1271" i="16"/>
  <c r="I1271" i="16"/>
  <c r="F1271" i="16"/>
  <c r="G1271" i="16"/>
  <c r="H1271" i="16"/>
  <c r="J1271" i="16"/>
  <c r="K1271" i="16"/>
  <c r="L1271" i="16"/>
  <c r="M1271" i="16"/>
  <c r="N1271" i="16"/>
  <c r="O1271" i="16"/>
  <c r="P1271" i="16"/>
  <c r="Q1271" i="16"/>
  <c r="R1271" i="16"/>
  <c r="C1272" i="16"/>
  <c r="D1272" i="16"/>
  <c r="E1272" i="16"/>
  <c r="I1272" i="16"/>
  <c r="F1272" i="16"/>
  <c r="G1272" i="16"/>
  <c r="H1272" i="16"/>
  <c r="J1272" i="16"/>
  <c r="K1272" i="16"/>
  <c r="L1272" i="16"/>
  <c r="M1272" i="16"/>
  <c r="N1272" i="16"/>
  <c r="O1272" i="16"/>
  <c r="P1272" i="16"/>
  <c r="Q1272" i="16"/>
  <c r="R1272" i="16"/>
  <c r="C1273" i="16"/>
  <c r="D1273" i="16"/>
  <c r="E1273" i="16"/>
  <c r="I1273" i="16"/>
  <c r="F1273" i="16"/>
  <c r="G1273" i="16"/>
  <c r="H1273" i="16"/>
  <c r="J1273" i="16"/>
  <c r="K1273" i="16"/>
  <c r="L1273" i="16"/>
  <c r="M1273" i="16"/>
  <c r="N1273" i="16"/>
  <c r="O1273" i="16"/>
  <c r="P1273" i="16"/>
  <c r="Q1273" i="16"/>
  <c r="R1273" i="16"/>
  <c r="C1274" i="16"/>
  <c r="D1274" i="16"/>
  <c r="E1274" i="16"/>
  <c r="I1274" i="16"/>
  <c r="F1274" i="16"/>
  <c r="G1274" i="16"/>
  <c r="H1274" i="16"/>
  <c r="J1274" i="16"/>
  <c r="K1274" i="16"/>
  <c r="L1274" i="16"/>
  <c r="M1274" i="16"/>
  <c r="N1274" i="16"/>
  <c r="O1274" i="16"/>
  <c r="P1274" i="16"/>
  <c r="Q1274" i="16"/>
  <c r="R1274" i="16"/>
  <c r="C1275" i="16"/>
  <c r="D1275" i="16"/>
  <c r="E1275" i="16"/>
  <c r="I1275" i="16"/>
  <c r="F1275" i="16"/>
  <c r="G1275" i="16"/>
  <c r="H1275" i="16"/>
  <c r="J1275" i="16"/>
  <c r="K1275" i="16"/>
  <c r="L1275" i="16"/>
  <c r="M1275" i="16"/>
  <c r="N1275" i="16"/>
  <c r="O1275" i="16"/>
  <c r="P1275" i="16"/>
  <c r="Q1275" i="16"/>
  <c r="R1275" i="16"/>
  <c r="C1276" i="16"/>
  <c r="D1276" i="16"/>
  <c r="E1276" i="16"/>
  <c r="I1276" i="16"/>
  <c r="F1276" i="16"/>
  <c r="G1276" i="16"/>
  <c r="H1276" i="16"/>
  <c r="J1276" i="16"/>
  <c r="K1276" i="16"/>
  <c r="L1276" i="16"/>
  <c r="M1276" i="16"/>
  <c r="N1276" i="16"/>
  <c r="O1276" i="16"/>
  <c r="P1276" i="16"/>
  <c r="Q1276" i="16"/>
  <c r="R1276" i="16"/>
  <c r="C1277" i="16"/>
  <c r="D1277" i="16"/>
  <c r="E1277" i="16"/>
  <c r="I1277" i="16"/>
  <c r="F1277" i="16"/>
  <c r="G1277" i="16"/>
  <c r="H1277" i="16"/>
  <c r="J1277" i="16"/>
  <c r="K1277" i="16"/>
  <c r="L1277" i="16"/>
  <c r="M1277" i="16"/>
  <c r="N1277" i="16"/>
  <c r="O1277" i="16"/>
  <c r="P1277" i="16"/>
  <c r="Q1277" i="16"/>
  <c r="R1277" i="16"/>
  <c r="C1278" i="16"/>
  <c r="D1278" i="16"/>
  <c r="E1278" i="16"/>
  <c r="I1278" i="16"/>
  <c r="F1278" i="16"/>
  <c r="G1278" i="16"/>
  <c r="H1278" i="16"/>
  <c r="J1278" i="16"/>
  <c r="K1278" i="16"/>
  <c r="L1278" i="16"/>
  <c r="M1278" i="16"/>
  <c r="N1278" i="16"/>
  <c r="O1278" i="16"/>
  <c r="P1278" i="16"/>
  <c r="Q1278" i="16"/>
  <c r="R1278" i="16"/>
  <c r="C1279" i="16"/>
  <c r="D1279" i="16"/>
  <c r="E1279" i="16"/>
  <c r="I1279" i="16"/>
  <c r="F1279" i="16"/>
  <c r="G1279" i="16"/>
  <c r="H1279" i="16"/>
  <c r="J1279" i="16"/>
  <c r="K1279" i="16"/>
  <c r="L1279" i="16"/>
  <c r="M1279" i="16"/>
  <c r="N1279" i="16"/>
  <c r="O1279" i="16"/>
  <c r="P1279" i="16"/>
  <c r="Q1279" i="16"/>
  <c r="R1279" i="16"/>
  <c r="C1280" i="16"/>
  <c r="D1280" i="16"/>
  <c r="E1280" i="16"/>
  <c r="I1280" i="16"/>
  <c r="F1280" i="16"/>
  <c r="G1280" i="16"/>
  <c r="H1280" i="16"/>
  <c r="J1280" i="16"/>
  <c r="K1280" i="16"/>
  <c r="L1280" i="16"/>
  <c r="M1280" i="16"/>
  <c r="N1280" i="16"/>
  <c r="O1280" i="16"/>
  <c r="P1280" i="16"/>
  <c r="Q1280" i="16"/>
  <c r="R1280" i="16"/>
  <c r="C1281" i="16"/>
  <c r="D1281" i="16"/>
  <c r="E1281" i="16"/>
  <c r="I1281" i="16"/>
  <c r="F1281" i="16"/>
  <c r="G1281" i="16"/>
  <c r="H1281" i="16"/>
  <c r="J1281" i="16"/>
  <c r="K1281" i="16"/>
  <c r="L1281" i="16"/>
  <c r="M1281" i="16"/>
  <c r="N1281" i="16"/>
  <c r="O1281" i="16"/>
  <c r="P1281" i="16"/>
  <c r="Q1281" i="16"/>
  <c r="R1281" i="16"/>
  <c r="C1282" i="16"/>
  <c r="D1282" i="16"/>
  <c r="E1282" i="16"/>
  <c r="I1282" i="16"/>
  <c r="F1282" i="16"/>
  <c r="G1282" i="16"/>
  <c r="H1282" i="16"/>
  <c r="J1282" i="16"/>
  <c r="K1282" i="16"/>
  <c r="L1282" i="16"/>
  <c r="M1282" i="16"/>
  <c r="N1282" i="16"/>
  <c r="O1282" i="16"/>
  <c r="P1282" i="16"/>
  <c r="Q1282" i="16"/>
  <c r="R1282" i="16"/>
  <c r="C1283" i="16"/>
  <c r="D1283" i="16"/>
  <c r="E1283" i="16"/>
  <c r="I1283" i="16"/>
  <c r="F1283" i="16"/>
  <c r="G1283" i="16"/>
  <c r="H1283" i="16"/>
  <c r="J1283" i="16"/>
  <c r="K1283" i="16"/>
  <c r="L1283" i="16"/>
  <c r="M1283" i="16"/>
  <c r="N1283" i="16"/>
  <c r="O1283" i="16"/>
  <c r="P1283" i="16"/>
  <c r="Q1283" i="16"/>
  <c r="R1283" i="16"/>
  <c r="C1284" i="16"/>
  <c r="D1284" i="16"/>
  <c r="E1284" i="16"/>
  <c r="I1284" i="16"/>
  <c r="F1284" i="16"/>
  <c r="G1284" i="16"/>
  <c r="H1284" i="16"/>
  <c r="J1284" i="16"/>
  <c r="K1284" i="16"/>
  <c r="L1284" i="16"/>
  <c r="M1284" i="16"/>
  <c r="N1284" i="16"/>
  <c r="O1284" i="16"/>
  <c r="P1284" i="16"/>
  <c r="Q1284" i="16"/>
  <c r="R1284" i="16"/>
  <c r="C1285" i="16"/>
  <c r="D1285" i="16"/>
  <c r="E1285" i="16"/>
  <c r="I1285" i="16"/>
  <c r="F1285" i="16"/>
  <c r="G1285" i="16"/>
  <c r="H1285" i="16"/>
  <c r="J1285" i="16"/>
  <c r="K1285" i="16"/>
  <c r="L1285" i="16"/>
  <c r="M1285" i="16"/>
  <c r="N1285" i="16"/>
  <c r="O1285" i="16"/>
  <c r="P1285" i="16"/>
  <c r="Q1285" i="16"/>
  <c r="R1285" i="16"/>
  <c r="C1286" i="16"/>
  <c r="D1286" i="16"/>
  <c r="E1286" i="16"/>
  <c r="I1286" i="16"/>
  <c r="F1286" i="16"/>
  <c r="G1286" i="16"/>
  <c r="H1286" i="16"/>
  <c r="J1286" i="16"/>
  <c r="K1286" i="16"/>
  <c r="L1286" i="16"/>
  <c r="M1286" i="16"/>
  <c r="N1286" i="16"/>
  <c r="O1286" i="16"/>
  <c r="P1286" i="16"/>
  <c r="Q1286" i="16"/>
  <c r="R1286" i="16"/>
  <c r="C1287" i="16"/>
  <c r="D1287" i="16"/>
  <c r="E1287" i="16"/>
  <c r="I1287" i="16"/>
  <c r="F1287" i="16"/>
  <c r="G1287" i="16"/>
  <c r="H1287" i="16"/>
  <c r="J1287" i="16"/>
  <c r="K1287" i="16"/>
  <c r="L1287" i="16"/>
  <c r="M1287" i="16"/>
  <c r="N1287" i="16"/>
  <c r="O1287" i="16"/>
  <c r="P1287" i="16"/>
  <c r="Q1287" i="16"/>
  <c r="R1287" i="16"/>
  <c r="C1288" i="16"/>
  <c r="D1288" i="16"/>
  <c r="E1288" i="16"/>
  <c r="I1288" i="16"/>
  <c r="F1288" i="16"/>
  <c r="G1288" i="16"/>
  <c r="H1288" i="16"/>
  <c r="J1288" i="16"/>
  <c r="K1288" i="16"/>
  <c r="L1288" i="16"/>
  <c r="M1288" i="16"/>
  <c r="N1288" i="16"/>
  <c r="O1288" i="16"/>
  <c r="P1288" i="16"/>
  <c r="Q1288" i="16"/>
  <c r="R1288" i="16"/>
  <c r="C1289" i="16"/>
  <c r="D1289" i="16"/>
  <c r="E1289" i="16"/>
  <c r="I1289" i="16"/>
  <c r="F1289" i="16"/>
  <c r="G1289" i="16"/>
  <c r="H1289" i="16"/>
  <c r="J1289" i="16"/>
  <c r="K1289" i="16"/>
  <c r="L1289" i="16"/>
  <c r="M1289" i="16"/>
  <c r="N1289" i="16"/>
  <c r="O1289" i="16"/>
  <c r="P1289" i="16"/>
  <c r="Q1289" i="16"/>
  <c r="R1289" i="16"/>
  <c r="C1290" i="16"/>
  <c r="D1290" i="16"/>
  <c r="E1290" i="16"/>
  <c r="I1290" i="16"/>
  <c r="F1290" i="16"/>
  <c r="G1290" i="16"/>
  <c r="H1290" i="16"/>
  <c r="J1290" i="16"/>
  <c r="K1290" i="16"/>
  <c r="L1290" i="16"/>
  <c r="M1290" i="16"/>
  <c r="N1290" i="16"/>
  <c r="O1290" i="16"/>
  <c r="P1290" i="16"/>
  <c r="Q1290" i="16"/>
  <c r="R1290" i="16"/>
  <c r="C1291" i="16"/>
  <c r="D1291" i="16"/>
  <c r="E1291" i="16"/>
  <c r="I1291" i="16"/>
  <c r="F1291" i="16"/>
  <c r="G1291" i="16"/>
  <c r="H1291" i="16"/>
  <c r="J1291" i="16"/>
  <c r="K1291" i="16"/>
  <c r="L1291" i="16"/>
  <c r="M1291" i="16"/>
  <c r="N1291" i="16"/>
  <c r="O1291" i="16"/>
  <c r="P1291" i="16"/>
  <c r="Q1291" i="16"/>
  <c r="R1291" i="16"/>
  <c r="C1292" i="16"/>
  <c r="D1292" i="16"/>
  <c r="E1292" i="16"/>
  <c r="I1292" i="16"/>
  <c r="F1292" i="16"/>
  <c r="G1292" i="16"/>
  <c r="H1292" i="16"/>
  <c r="J1292" i="16"/>
  <c r="K1292" i="16"/>
  <c r="L1292" i="16"/>
  <c r="M1292" i="16"/>
  <c r="N1292" i="16"/>
  <c r="O1292" i="16"/>
  <c r="P1292" i="16"/>
  <c r="Q1292" i="16"/>
  <c r="R1292" i="16"/>
  <c r="C1293" i="16"/>
  <c r="D1293" i="16"/>
  <c r="E1293" i="16"/>
  <c r="I1293" i="16"/>
  <c r="F1293" i="16"/>
  <c r="G1293" i="16"/>
  <c r="H1293" i="16"/>
  <c r="J1293" i="16"/>
  <c r="K1293" i="16"/>
  <c r="L1293" i="16"/>
  <c r="M1293" i="16"/>
  <c r="N1293" i="16"/>
  <c r="O1293" i="16"/>
  <c r="P1293" i="16"/>
  <c r="Q1293" i="16"/>
  <c r="R1293" i="16"/>
  <c r="C1294" i="16"/>
  <c r="D1294" i="16"/>
  <c r="E1294" i="16"/>
  <c r="I1294" i="16"/>
  <c r="F1294" i="16"/>
  <c r="G1294" i="16"/>
  <c r="H1294" i="16"/>
  <c r="J1294" i="16"/>
  <c r="K1294" i="16"/>
  <c r="L1294" i="16"/>
  <c r="M1294" i="16"/>
  <c r="N1294" i="16"/>
  <c r="O1294" i="16"/>
  <c r="P1294" i="16"/>
  <c r="Q1294" i="16"/>
  <c r="R1294" i="16"/>
  <c r="C1295" i="16"/>
  <c r="D1295" i="16"/>
  <c r="E1295" i="16"/>
  <c r="I1295" i="16"/>
  <c r="F1295" i="16"/>
  <c r="G1295" i="16"/>
  <c r="H1295" i="16"/>
  <c r="J1295" i="16"/>
  <c r="K1295" i="16"/>
  <c r="L1295" i="16"/>
  <c r="M1295" i="16"/>
  <c r="N1295" i="16"/>
  <c r="O1295" i="16"/>
  <c r="P1295" i="16"/>
  <c r="Q1295" i="16"/>
  <c r="R1295" i="16"/>
  <c r="C1296" i="16"/>
  <c r="D1296" i="16"/>
  <c r="E1296" i="16"/>
  <c r="I1296" i="16"/>
  <c r="F1296" i="16"/>
  <c r="G1296" i="16"/>
  <c r="H1296" i="16"/>
  <c r="J1296" i="16"/>
  <c r="K1296" i="16"/>
  <c r="L1296" i="16"/>
  <c r="M1296" i="16"/>
  <c r="N1296" i="16"/>
  <c r="O1296" i="16"/>
  <c r="P1296" i="16"/>
  <c r="Q1296" i="16"/>
  <c r="R1296" i="16"/>
  <c r="C1297" i="16"/>
  <c r="D1297" i="16"/>
  <c r="E1297" i="16"/>
  <c r="I1297" i="16"/>
  <c r="F1297" i="16"/>
  <c r="G1297" i="16"/>
  <c r="H1297" i="16"/>
  <c r="J1297" i="16"/>
  <c r="K1297" i="16"/>
  <c r="L1297" i="16"/>
  <c r="M1297" i="16"/>
  <c r="N1297" i="16"/>
  <c r="O1297" i="16"/>
  <c r="P1297" i="16"/>
  <c r="Q1297" i="16"/>
  <c r="R1297" i="16"/>
  <c r="C1298" i="16"/>
  <c r="D1298" i="16"/>
  <c r="E1298" i="16"/>
  <c r="I1298" i="16"/>
  <c r="F1298" i="16"/>
  <c r="G1298" i="16"/>
  <c r="H1298" i="16"/>
  <c r="J1298" i="16"/>
  <c r="K1298" i="16"/>
  <c r="L1298" i="16"/>
  <c r="M1298" i="16"/>
  <c r="N1298" i="16"/>
  <c r="O1298" i="16"/>
  <c r="P1298" i="16"/>
  <c r="Q1298" i="16"/>
  <c r="R1298" i="16"/>
  <c r="C1299" i="16"/>
  <c r="D1299" i="16"/>
  <c r="E1299" i="16"/>
  <c r="I1299" i="16"/>
  <c r="F1299" i="16"/>
  <c r="G1299" i="16"/>
  <c r="H1299" i="16"/>
  <c r="J1299" i="16"/>
  <c r="K1299" i="16"/>
  <c r="L1299" i="16"/>
  <c r="M1299" i="16"/>
  <c r="N1299" i="16"/>
  <c r="O1299" i="16"/>
  <c r="P1299" i="16"/>
  <c r="Q1299" i="16"/>
  <c r="R1299" i="16"/>
  <c r="C1300" i="16"/>
  <c r="D1300" i="16"/>
  <c r="E1300" i="16"/>
  <c r="I1300" i="16"/>
  <c r="F1300" i="16"/>
  <c r="G1300" i="16"/>
  <c r="H1300" i="16"/>
  <c r="J1300" i="16"/>
  <c r="K1300" i="16"/>
  <c r="L1300" i="16"/>
  <c r="M1300" i="16"/>
  <c r="N1300" i="16"/>
  <c r="O1300" i="16"/>
  <c r="P1300" i="16"/>
  <c r="Q1300" i="16"/>
  <c r="R1300" i="16"/>
  <c r="C1301" i="16"/>
  <c r="D1301" i="16"/>
  <c r="E1301" i="16"/>
  <c r="I1301" i="16"/>
  <c r="F1301" i="16"/>
  <c r="G1301" i="16"/>
  <c r="H1301" i="16"/>
  <c r="J1301" i="16"/>
  <c r="K1301" i="16"/>
  <c r="L1301" i="16"/>
  <c r="M1301" i="16"/>
  <c r="N1301" i="16"/>
  <c r="O1301" i="16"/>
  <c r="P1301" i="16"/>
  <c r="Q1301" i="16"/>
  <c r="R1301" i="16"/>
  <c r="C1302" i="16"/>
  <c r="D1302" i="16"/>
  <c r="E1302" i="16"/>
  <c r="I1302" i="16"/>
  <c r="F1302" i="16"/>
  <c r="G1302" i="16"/>
  <c r="H1302" i="16"/>
  <c r="J1302" i="16"/>
  <c r="K1302" i="16"/>
  <c r="L1302" i="16"/>
  <c r="M1302" i="16"/>
  <c r="N1302" i="16"/>
  <c r="O1302" i="16"/>
  <c r="P1302" i="16"/>
  <c r="Q1302" i="16"/>
  <c r="R1302" i="16"/>
  <c r="C1303" i="16"/>
  <c r="D1303" i="16"/>
  <c r="E1303" i="16"/>
  <c r="I1303" i="16"/>
  <c r="F1303" i="16"/>
  <c r="G1303" i="16"/>
  <c r="H1303" i="16"/>
  <c r="J1303" i="16"/>
  <c r="K1303" i="16"/>
  <c r="L1303" i="16"/>
  <c r="M1303" i="16"/>
  <c r="N1303" i="16"/>
  <c r="O1303" i="16"/>
  <c r="P1303" i="16"/>
  <c r="Q1303" i="16"/>
  <c r="R1303" i="16"/>
  <c r="C1304" i="16"/>
  <c r="D1304" i="16"/>
  <c r="E1304" i="16"/>
  <c r="I1304" i="16"/>
  <c r="F1304" i="16"/>
  <c r="G1304" i="16"/>
  <c r="H1304" i="16"/>
  <c r="J1304" i="16"/>
  <c r="K1304" i="16"/>
  <c r="L1304" i="16"/>
  <c r="M1304" i="16"/>
  <c r="N1304" i="16"/>
  <c r="O1304" i="16"/>
  <c r="P1304" i="16"/>
  <c r="Q1304" i="16"/>
  <c r="R1304" i="16"/>
  <c r="C1305" i="16"/>
  <c r="D1305" i="16"/>
  <c r="E1305" i="16"/>
  <c r="I1305" i="16"/>
  <c r="F1305" i="16"/>
  <c r="G1305" i="16"/>
  <c r="H1305" i="16"/>
  <c r="J1305" i="16"/>
  <c r="K1305" i="16"/>
  <c r="L1305" i="16"/>
  <c r="M1305" i="16"/>
  <c r="N1305" i="16"/>
  <c r="O1305" i="16"/>
  <c r="P1305" i="16"/>
  <c r="Q1305" i="16"/>
  <c r="R1305" i="16"/>
  <c r="C1306" i="16"/>
  <c r="D1306" i="16"/>
  <c r="E1306" i="16"/>
  <c r="I1306" i="16"/>
  <c r="F1306" i="16"/>
  <c r="G1306" i="16"/>
  <c r="H1306" i="16"/>
  <c r="J1306" i="16"/>
  <c r="K1306" i="16"/>
  <c r="L1306" i="16"/>
  <c r="M1306" i="16"/>
  <c r="N1306" i="16"/>
  <c r="O1306" i="16"/>
  <c r="P1306" i="16"/>
  <c r="Q1306" i="16"/>
  <c r="R1306" i="16"/>
  <c r="C1307" i="16"/>
  <c r="D1307" i="16"/>
  <c r="E1307" i="16"/>
  <c r="I1307" i="16"/>
  <c r="F1307" i="16"/>
  <c r="G1307" i="16"/>
  <c r="H1307" i="16"/>
  <c r="J1307" i="16"/>
  <c r="K1307" i="16"/>
  <c r="L1307" i="16"/>
  <c r="M1307" i="16"/>
  <c r="N1307" i="16"/>
  <c r="O1307" i="16"/>
  <c r="P1307" i="16"/>
  <c r="Q1307" i="16"/>
  <c r="R1307" i="16"/>
  <c r="C1308" i="16"/>
  <c r="D1308" i="16"/>
  <c r="E1308" i="16"/>
  <c r="I1308" i="16"/>
  <c r="F1308" i="16"/>
  <c r="G1308" i="16"/>
  <c r="H1308" i="16"/>
  <c r="J1308" i="16"/>
  <c r="K1308" i="16"/>
  <c r="L1308" i="16"/>
  <c r="M1308" i="16"/>
  <c r="N1308" i="16"/>
  <c r="O1308" i="16"/>
  <c r="P1308" i="16"/>
  <c r="Q1308" i="16"/>
  <c r="R1308" i="16"/>
  <c r="C1309" i="16"/>
  <c r="D1309" i="16"/>
  <c r="E1309" i="16"/>
  <c r="I1309" i="16"/>
  <c r="F1309" i="16"/>
  <c r="G1309" i="16"/>
  <c r="H1309" i="16"/>
  <c r="J1309" i="16"/>
  <c r="K1309" i="16"/>
  <c r="L1309" i="16"/>
  <c r="M1309" i="16"/>
  <c r="N1309" i="16"/>
  <c r="O1309" i="16"/>
  <c r="P1309" i="16"/>
  <c r="Q1309" i="16"/>
  <c r="R1309" i="16"/>
  <c r="C1310" i="16"/>
  <c r="D1310" i="16"/>
  <c r="E1310" i="16"/>
  <c r="I1310" i="16"/>
  <c r="F1310" i="16"/>
  <c r="G1310" i="16"/>
  <c r="H1310" i="16"/>
  <c r="J1310" i="16"/>
  <c r="K1310" i="16"/>
  <c r="L1310" i="16"/>
  <c r="M1310" i="16"/>
  <c r="N1310" i="16"/>
  <c r="O1310" i="16"/>
  <c r="P1310" i="16"/>
  <c r="Q1310" i="16"/>
  <c r="R1310" i="16"/>
  <c r="C1311" i="16"/>
  <c r="D1311" i="16"/>
  <c r="E1311" i="16"/>
  <c r="I1311" i="16"/>
  <c r="F1311" i="16"/>
  <c r="G1311" i="16"/>
  <c r="H1311" i="16"/>
  <c r="J1311" i="16"/>
  <c r="K1311" i="16"/>
  <c r="L1311" i="16"/>
  <c r="M1311" i="16"/>
  <c r="N1311" i="16"/>
  <c r="O1311" i="16"/>
  <c r="P1311" i="16"/>
  <c r="Q1311" i="16"/>
  <c r="R1311" i="16"/>
  <c r="C1312" i="16"/>
  <c r="D1312" i="16"/>
  <c r="E1312" i="16"/>
  <c r="I1312" i="16"/>
  <c r="F1312" i="16"/>
  <c r="G1312" i="16"/>
  <c r="H1312" i="16"/>
  <c r="J1312" i="16"/>
  <c r="K1312" i="16"/>
  <c r="L1312" i="16"/>
  <c r="M1312" i="16"/>
  <c r="N1312" i="16"/>
  <c r="O1312" i="16"/>
  <c r="P1312" i="16"/>
  <c r="Q1312" i="16"/>
  <c r="R1312" i="16"/>
  <c r="C1313" i="16"/>
  <c r="D1313" i="16"/>
  <c r="E1313" i="16"/>
  <c r="I1313" i="16"/>
  <c r="F1313" i="16"/>
  <c r="G1313" i="16"/>
  <c r="H1313" i="16"/>
  <c r="J1313" i="16"/>
  <c r="K1313" i="16"/>
  <c r="L1313" i="16"/>
  <c r="M1313" i="16"/>
  <c r="N1313" i="16"/>
  <c r="O1313" i="16"/>
  <c r="P1313" i="16"/>
  <c r="Q1313" i="16"/>
  <c r="R1313" i="16"/>
  <c r="C1314" i="16"/>
  <c r="D1314" i="16"/>
  <c r="E1314" i="16"/>
  <c r="I1314" i="16"/>
  <c r="F1314" i="16"/>
  <c r="G1314" i="16"/>
  <c r="H1314" i="16"/>
  <c r="J1314" i="16"/>
  <c r="K1314" i="16"/>
  <c r="L1314" i="16"/>
  <c r="M1314" i="16"/>
  <c r="N1314" i="16"/>
  <c r="O1314" i="16"/>
  <c r="P1314" i="16"/>
  <c r="Q1314" i="16"/>
  <c r="R1314" i="16"/>
  <c r="C1315" i="16"/>
  <c r="D1315" i="16"/>
  <c r="E1315" i="16"/>
  <c r="I1315" i="16"/>
  <c r="F1315" i="16"/>
  <c r="G1315" i="16"/>
  <c r="H1315" i="16"/>
  <c r="J1315" i="16"/>
  <c r="K1315" i="16"/>
  <c r="L1315" i="16"/>
  <c r="M1315" i="16"/>
  <c r="N1315" i="16"/>
  <c r="O1315" i="16"/>
  <c r="P1315" i="16"/>
  <c r="Q1315" i="16"/>
  <c r="R1315" i="16"/>
  <c r="C1316" i="16"/>
  <c r="D1316" i="16"/>
  <c r="E1316" i="16"/>
  <c r="I1316" i="16"/>
  <c r="F1316" i="16"/>
  <c r="G1316" i="16"/>
  <c r="H1316" i="16"/>
  <c r="J1316" i="16"/>
  <c r="K1316" i="16"/>
  <c r="L1316" i="16"/>
  <c r="M1316" i="16"/>
  <c r="N1316" i="16"/>
  <c r="O1316" i="16"/>
  <c r="P1316" i="16"/>
  <c r="Q1316" i="16"/>
  <c r="R1316" i="16"/>
  <c r="C1317" i="16"/>
  <c r="D1317" i="16"/>
  <c r="E1317" i="16"/>
  <c r="I1317" i="16"/>
  <c r="F1317" i="16"/>
  <c r="G1317" i="16"/>
  <c r="H1317" i="16"/>
  <c r="J1317" i="16"/>
  <c r="K1317" i="16"/>
  <c r="L1317" i="16"/>
  <c r="M1317" i="16"/>
  <c r="N1317" i="16"/>
  <c r="O1317" i="16"/>
  <c r="P1317" i="16"/>
  <c r="Q1317" i="16"/>
  <c r="R1317" i="16"/>
  <c r="C1318" i="16"/>
  <c r="D1318" i="16"/>
  <c r="E1318" i="16"/>
  <c r="I1318" i="16"/>
  <c r="F1318" i="16"/>
  <c r="G1318" i="16"/>
  <c r="H1318" i="16"/>
  <c r="J1318" i="16"/>
  <c r="K1318" i="16"/>
  <c r="L1318" i="16"/>
  <c r="M1318" i="16"/>
  <c r="N1318" i="16"/>
  <c r="O1318" i="16"/>
  <c r="P1318" i="16"/>
  <c r="Q1318" i="16"/>
  <c r="R1318" i="16"/>
  <c r="C1319" i="16"/>
  <c r="D1319" i="16"/>
  <c r="E1319" i="16"/>
  <c r="I1319" i="16"/>
  <c r="F1319" i="16"/>
  <c r="G1319" i="16"/>
  <c r="H1319" i="16"/>
  <c r="J1319" i="16"/>
  <c r="K1319" i="16"/>
  <c r="L1319" i="16"/>
  <c r="M1319" i="16"/>
  <c r="N1319" i="16"/>
  <c r="O1319" i="16"/>
  <c r="P1319" i="16"/>
  <c r="Q1319" i="16"/>
  <c r="R1319" i="16"/>
  <c r="C1320" i="16"/>
  <c r="D1320" i="16"/>
  <c r="E1320" i="16"/>
  <c r="I1320" i="16"/>
  <c r="F1320" i="16"/>
  <c r="G1320" i="16"/>
  <c r="H1320" i="16"/>
  <c r="J1320" i="16"/>
  <c r="K1320" i="16"/>
  <c r="L1320" i="16"/>
  <c r="M1320" i="16"/>
  <c r="N1320" i="16"/>
  <c r="O1320" i="16"/>
  <c r="P1320" i="16"/>
  <c r="Q1320" i="16"/>
  <c r="R1320" i="16"/>
  <c r="C1321" i="16"/>
  <c r="D1321" i="16"/>
  <c r="E1321" i="16"/>
  <c r="I1321" i="16"/>
  <c r="F1321" i="16"/>
  <c r="G1321" i="16"/>
  <c r="H1321" i="16"/>
  <c r="J1321" i="16"/>
  <c r="K1321" i="16"/>
  <c r="L1321" i="16"/>
  <c r="M1321" i="16"/>
  <c r="N1321" i="16"/>
  <c r="O1321" i="16"/>
  <c r="P1321" i="16"/>
  <c r="Q1321" i="16"/>
  <c r="R1321" i="16"/>
  <c r="C1322" i="16"/>
  <c r="D1322" i="16"/>
  <c r="E1322" i="16"/>
  <c r="I1322" i="16"/>
  <c r="F1322" i="16"/>
  <c r="G1322" i="16"/>
  <c r="H1322" i="16"/>
  <c r="J1322" i="16"/>
  <c r="K1322" i="16"/>
  <c r="L1322" i="16"/>
  <c r="M1322" i="16"/>
  <c r="N1322" i="16"/>
  <c r="O1322" i="16"/>
  <c r="P1322" i="16"/>
  <c r="Q1322" i="16"/>
  <c r="R1322" i="16"/>
  <c r="C1323" i="16"/>
  <c r="D1323" i="16"/>
  <c r="E1323" i="16"/>
  <c r="I1323" i="16"/>
  <c r="F1323" i="16"/>
  <c r="G1323" i="16"/>
  <c r="H1323" i="16"/>
  <c r="J1323" i="16"/>
  <c r="K1323" i="16"/>
  <c r="L1323" i="16"/>
  <c r="M1323" i="16"/>
  <c r="N1323" i="16"/>
  <c r="O1323" i="16"/>
  <c r="P1323" i="16"/>
  <c r="Q1323" i="16"/>
  <c r="R1323" i="16"/>
  <c r="C1324" i="16"/>
  <c r="D1324" i="16"/>
  <c r="E1324" i="16"/>
  <c r="I1324" i="16"/>
  <c r="F1324" i="16"/>
  <c r="G1324" i="16"/>
  <c r="H1324" i="16"/>
  <c r="J1324" i="16"/>
  <c r="K1324" i="16"/>
  <c r="L1324" i="16"/>
  <c r="M1324" i="16"/>
  <c r="N1324" i="16"/>
  <c r="O1324" i="16"/>
  <c r="P1324" i="16"/>
  <c r="Q1324" i="16"/>
  <c r="R1324" i="16"/>
  <c r="C1325" i="16"/>
  <c r="D1325" i="16"/>
  <c r="E1325" i="16"/>
  <c r="I1325" i="16"/>
  <c r="F1325" i="16"/>
  <c r="G1325" i="16"/>
  <c r="H1325" i="16"/>
  <c r="J1325" i="16"/>
  <c r="K1325" i="16"/>
  <c r="L1325" i="16"/>
  <c r="M1325" i="16"/>
  <c r="N1325" i="16"/>
  <c r="O1325" i="16"/>
  <c r="P1325" i="16"/>
  <c r="Q1325" i="16"/>
  <c r="R1325" i="16"/>
  <c r="C1326" i="16"/>
  <c r="D1326" i="16"/>
  <c r="E1326" i="16"/>
  <c r="I1326" i="16"/>
  <c r="F1326" i="16"/>
  <c r="G1326" i="16"/>
  <c r="H1326" i="16"/>
  <c r="J1326" i="16"/>
  <c r="K1326" i="16"/>
  <c r="L1326" i="16"/>
  <c r="M1326" i="16"/>
  <c r="N1326" i="16"/>
  <c r="O1326" i="16"/>
  <c r="P1326" i="16"/>
  <c r="Q1326" i="16"/>
  <c r="R1326" i="16"/>
  <c r="C1327" i="16"/>
  <c r="D1327" i="16"/>
  <c r="E1327" i="16"/>
  <c r="I1327" i="16"/>
  <c r="F1327" i="16"/>
  <c r="G1327" i="16"/>
  <c r="H1327" i="16"/>
  <c r="J1327" i="16"/>
  <c r="K1327" i="16"/>
  <c r="L1327" i="16"/>
  <c r="M1327" i="16"/>
  <c r="N1327" i="16"/>
  <c r="O1327" i="16"/>
  <c r="P1327" i="16"/>
  <c r="Q1327" i="16"/>
  <c r="R1327" i="16"/>
  <c r="C1328" i="16"/>
  <c r="D1328" i="16"/>
  <c r="E1328" i="16"/>
  <c r="I1328" i="16"/>
  <c r="F1328" i="16"/>
  <c r="G1328" i="16"/>
  <c r="H1328" i="16"/>
  <c r="J1328" i="16"/>
  <c r="K1328" i="16"/>
  <c r="L1328" i="16"/>
  <c r="M1328" i="16"/>
  <c r="N1328" i="16"/>
  <c r="O1328" i="16"/>
  <c r="P1328" i="16"/>
  <c r="Q1328" i="16"/>
  <c r="R1328" i="16"/>
  <c r="C1329" i="16"/>
  <c r="D1329" i="16"/>
  <c r="E1329" i="16"/>
  <c r="I1329" i="16"/>
  <c r="F1329" i="16"/>
  <c r="G1329" i="16"/>
  <c r="H1329" i="16"/>
  <c r="J1329" i="16"/>
  <c r="K1329" i="16"/>
  <c r="L1329" i="16"/>
  <c r="M1329" i="16"/>
  <c r="N1329" i="16"/>
  <c r="O1329" i="16"/>
  <c r="P1329" i="16"/>
  <c r="Q1329" i="16"/>
  <c r="R1329" i="16"/>
  <c r="C1330" i="16"/>
  <c r="D1330" i="16"/>
  <c r="E1330" i="16"/>
  <c r="I1330" i="16"/>
  <c r="F1330" i="16"/>
  <c r="G1330" i="16"/>
  <c r="H1330" i="16"/>
  <c r="J1330" i="16"/>
  <c r="K1330" i="16"/>
  <c r="L1330" i="16"/>
  <c r="M1330" i="16"/>
  <c r="N1330" i="16"/>
  <c r="O1330" i="16"/>
  <c r="P1330" i="16"/>
  <c r="Q1330" i="16"/>
  <c r="R1330" i="16"/>
  <c r="C1331" i="16"/>
  <c r="D1331" i="16"/>
  <c r="E1331" i="16"/>
  <c r="I1331" i="16"/>
  <c r="F1331" i="16"/>
  <c r="G1331" i="16"/>
  <c r="H1331" i="16"/>
  <c r="J1331" i="16"/>
  <c r="K1331" i="16"/>
  <c r="L1331" i="16"/>
  <c r="M1331" i="16"/>
  <c r="N1331" i="16"/>
  <c r="O1331" i="16"/>
  <c r="P1331" i="16"/>
  <c r="Q1331" i="16"/>
  <c r="R1331" i="16"/>
  <c r="C1332" i="16"/>
  <c r="D1332" i="16"/>
  <c r="E1332" i="16"/>
  <c r="I1332" i="16"/>
  <c r="F1332" i="16"/>
  <c r="G1332" i="16"/>
  <c r="H1332" i="16"/>
  <c r="J1332" i="16"/>
  <c r="K1332" i="16"/>
  <c r="L1332" i="16"/>
  <c r="M1332" i="16"/>
  <c r="N1332" i="16"/>
  <c r="O1332" i="16"/>
  <c r="P1332" i="16"/>
  <c r="Q1332" i="16"/>
  <c r="R1332" i="16"/>
  <c r="C1333" i="16"/>
  <c r="D1333" i="16"/>
  <c r="E1333" i="16"/>
  <c r="I1333" i="16"/>
  <c r="F1333" i="16"/>
  <c r="G1333" i="16"/>
  <c r="H1333" i="16"/>
  <c r="J1333" i="16"/>
  <c r="K1333" i="16"/>
  <c r="L1333" i="16"/>
  <c r="M1333" i="16"/>
  <c r="N1333" i="16"/>
  <c r="O1333" i="16"/>
  <c r="P1333" i="16"/>
  <c r="Q1333" i="16"/>
  <c r="R1333" i="16"/>
  <c r="C1334" i="16"/>
  <c r="D1334" i="16"/>
  <c r="E1334" i="16"/>
  <c r="I1334" i="16"/>
  <c r="F1334" i="16"/>
  <c r="G1334" i="16"/>
  <c r="H1334" i="16"/>
  <c r="J1334" i="16"/>
  <c r="K1334" i="16"/>
  <c r="L1334" i="16"/>
  <c r="M1334" i="16"/>
  <c r="N1334" i="16"/>
  <c r="O1334" i="16"/>
  <c r="P1334" i="16"/>
  <c r="Q1334" i="16"/>
  <c r="R1334" i="16"/>
  <c r="C1335" i="16"/>
  <c r="D1335" i="16"/>
  <c r="E1335" i="16"/>
  <c r="I1335" i="16"/>
  <c r="F1335" i="16"/>
  <c r="G1335" i="16"/>
  <c r="H1335" i="16"/>
  <c r="J1335" i="16"/>
  <c r="K1335" i="16"/>
  <c r="L1335" i="16"/>
  <c r="M1335" i="16"/>
  <c r="N1335" i="16"/>
  <c r="O1335" i="16"/>
  <c r="P1335" i="16"/>
  <c r="Q1335" i="16"/>
  <c r="R1335" i="16"/>
  <c r="C1336" i="16"/>
  <c r="D1336" i="16"/>
  <c r="E1336" i="16"/>
  <c r="I1336" i="16"/>
  <c r="F1336" i="16"/>
  <c r="G1336" i="16"/>
  <c r="H1336" i="16"/>
  <c r="J1336" i="16"/>
  <c r="K1336" i="16"/>
  <c r="L1336" i="16"/>
  <c r="M1336" i="16"/>
  <c r="N1336" i="16"/>
  <c r="O1336" i="16"/>
  <c r="P1336" i="16"/>
  <c r="Q1336" i="16"/>
  <c r="R1336" i="16"/>
  <c r="C1337" i="16"/>
  <c r="D1337" i="16"/>
  <c r="E1337" i="16"/>
  <c r="I1337" i="16"/>
  <c r="F1337" i="16"/>
  <c r="G1337" i="16"/>
  <c r="H1337" i="16"/>
  <c r="J1337" i="16"/>
  <c r="K1337" i="16"/>
  <c r="L1337" i="16"/>
  <c r="M1337" i="16"/>
  <c r="N1337" i="16"/>
  <c r="O1337" i="16"/>
  <c r="P1337" i="16"/>
  <c r="Q1337" i="16"/>
  <c r="R1337" i="16"/>
  <c r="C1338" i="16"/>
  <c r="D1338" i="16"/>
  <c r="E1338" i="16"/>
  <c r="I1338" i="16"/>
  <c r="F1338" i="16"/>
  <c r="G1338" i="16"/>
  <c r="H1338" i="16"/>
  <c r="J1338" i="16"/>
  <c r="K1338" i="16"/>
  <c r="L1338" i="16"/>
  <c r="M1338" i="16"/>
  <c r="N1338" i="16"/>
  <c r="O1338" i="16"/>
  <c r="P1338" i="16"/>
  <c r="Q1338" i="16"/>
  <c r="R1338" i="16"/>
  <c r="C1339" i="16"/>
  <c r="D1339" i="16"/>
  <c r="E1339" i="16"/>
  <c r="I1339" i="16"/>
  <c r="F1339" i="16"/>
  <c r="G1339" i="16"/>
  <c r="H1339" i="16"/>
  <c r="J1339" i="16"/>
  <c r="K1339" i="16"/>
  <c r="L1339" i="16"/>
  <c r="M1339" i="16"/>
  <c r="N1339" i="16"/>
  <c r="O1339" i="16"/>
  <c r="P1339" i="16"/>
  <c r="Q1339" i="16"/>
  <c r="R1339" i="16"/>
  <c r="C1340" i="16"/>
  <c r="D1340" i="16"/>
  <c r="E1340" i="16"/>
  <c r="I1340" i="16"/>
  <c r="F1340" i="16"/>
  <c r="G1340" i="16"/>
  <c r="H1340" i="16"/>
  <c r="J1340" i="16"/>
  <c r="K1340" i="16"/>
  <c r="L1340" i="16"/>
  <c r="M1340" i="16"/>
  <c r="N1340" i="16"/>
  <c r="O1340" i="16"/>
  <c r="P1340" i="16"/>
  <c r="Q1340" i="16"/>
  <c r="R1340" i="16"/>
  <c r="C1341" i="16"/>
  <c r="D1341" i="16"/>
  <c r="E1341" i="16"/>
  <c r="I1341" i="16"/>
  <c r="F1341" i="16"/>
  <c r="G1341" i="16"/>
  <c r="H1341" i="16"/>
  <c r="J1341" i="16"/>
  <c r="K1341" i="16"/>
  <c r="L1341" i="16"/>
  <c r="M1341" i="16"/>
  <c r="N1341" i="16"/>
  <c r="O1341" i="16"/>
  <c r="P1341" i="16"/>
  <c r="Q1341" i="16"/>
  <c r="R1341" i="16"/>
  <c r="C1342" i="16"/>
  <c r="D1342" i="16"/>
  <c r="E1342" i="16"/>
  <c r="I1342" i="16"/>
  <c r="F1342" i="16"/>
  <c r="G1342" i="16"/>
  <c r="H1342" i="16"/>
  <c r="J1342" i="16"/>
  <c r="K1342" i="16"/>
  <c r="L1342" i="16"/>
  <c r="M1342" i="16"/>
  <c r="N1342" i="16"/>
  <c r="O1342" i="16"/>
  <c r="P1342" i="16"/>
  <c r="Q1342" i="16"/>
  <c r="R1342" i="16"/>
  <c r="C1343" i="16"/>
  <c r="D1343" i="16"/>
  <c r="E1343" i="16"/>
  <c r="I1343" i="16"/>
  <c r="F1343" i="16"/>
  <c r="G1343" i="16"/>
  <c r="H1343" i="16"/>
  <c r="J1343" i="16"/>
  <c r="K1343" i="16"/>
  <c r="L1343" i="16"/>
  <c r="M1343" i="16"/>
  <c r="N1343" i="16"/>
  <c r="O1343" i="16"/>
  <c r="P1343" i="16"/>
  <c r="Q1343" i="16"/>
  <c r="R1343" i="16"/>
  <c r="C1344" i="16"/>
  <c r="D1344" i="16"/>
  <c r="E1344" i="16"/>
  <c r="I1344" i="16"/>
  <c r="F1344" i="16"/>
  <c r="G1344" i="16"/>
  <c r="H1344" i="16"/>
  <c r="J1344" i="16"/>
  <c r="K1344" i="16"/>
  <c r="L1344" i="16"/>
  <c r="M1344" i="16"/>
  <c r="N1344" i="16"/>
  <c r="O1344" i="16"/>
  <c r="P1344" i="16"/>
  <c r="Q1344" i="16"/>
  <c r="R1344" i="16"/>
  <c r="C1345" i="16"/>
  <c r="D1345" i="16"/>
  <c r="E1345" i="16"/>
  <c r="I1345" i="16"/>
  <c r="F1345" i="16"/>
  <c r="G1345" i="16"/>
  <c r="H1345" i="16"/>
  <c r="J1345" i="16"/>
  <c r="K1345" i="16"/>
  <c r="L1345" i="16"/>
  <c r="M1345" i="16"/>
  <c r="N1345" i="16"/>
  <c r="O1345" i="16"/>
  <c r="P1345" i="16"/>
  <c r="Q1345" i="16"/>
  <c r="R1345" i="16"/>
  <c r="C1346" i="16"/>
  <c r="D1346" i="16"/>
  <c r="E1346" i="16"/>
  <c r="I1346" i="16"/>
  <c r="F1346" i="16"/>
  <c r="G1346" i="16"/>
  <c r="H1346" i="16"/>
  <c r="J1346" i="16"/>
  <c r="K1346" i="16"/>
  <c r="L1346" i="16"/>
  <c r="M1346" i="16"/>
  <c r="N1346" i="16"/>
  <c r="O1346" i="16"/>
  <c r="P1346" i="16"/>
  <c r="Q1346" i="16"/>
  <c r="R1346" i="16"/>
  <c r="C1347" i="16"/>
  <c r="D1347" i="16"/>
  <c r="E1347" i="16"/>
  <c r="I1347" i="16"/>
  <c r="F1347" i="16"/>
  <c r="G1347" i="16"/>
  <c r="H1347" i="16"/>
  <c r="J1347" i="16"/>
  <c r="K1347" i="16"/>
  <c r="L1347" i="16"/>
  <c r="M1347" i="16"/>
  <c r="N1347" i="16"/>
  <c r="O1347" i="16"/>
  <c r="P1347" i="16"/>
  <c r="Q1347" i="16"/>
  <c r="R1347" i="16"/>
  <c r="C1348" i="16"/>
  <c r="D1348" i="16"/>
  <c r="E1348" i="16"/>
  <c r="I1348" i="16"/>
  <c r="F1348" i="16"/>
  <c r="G1348" i="16"/>
  <c r="H1348" i="16"/>
  <c r="J1348" i="16"/>
  <c r="K1348" i="16"/>
  <c r="L1348" i="16"/>
  <c r="M1348" i="16"/>
  <c r="N1348" i="16"/>
  <c r="O1348" i="16"/>
  <c r="P1348" i="16"/>
  <c r="Q1348" i="16"/>
  <c r="R1348" i="16"/>
  <c r="C1349" i="16"/>
  <c r="D1349" i="16"/>
  <c r="E1349" i="16"/>
  <c r="I1349" i="16"/>
  <c r="F1349" i="16"/>
  <c r="G1349" i="16"/>
  <c r="H1349" i="16"/>
  <c r="J1349" i="16"/>
  <c r="K1349" i="16"/>
  <c r="L1349" i="16"/>
  <c r="M1349" i="16"/>
  <c r="N1349" i="16"/>
  <c r="O1349" i="16"/>
  <c r="P1349" i="16"/>
  <c r="Q1349" i="16"/>
  <c r="R1349" i="16"/>
  <c r="C1350" i="16"/>
  <c r="D1350" i="16"/>
  <c r="E1350" i="16"/>
  <c r="I1350" i="16"/>
  <c r="F1350" i="16"/>
  <c r="G1350" i="16"/>
  <c r="H1350" i="16"/>
  <c r="J1350" i="16"/>
  <c r="K1350" i="16"/>
  <c r="L1350" i="16"/>
  <c r="M1350" i="16"/>
  <c r="N1350" i="16"/>
  <c r="O1350" i="16"/>
  <c r="P1350" i="16"/>
  <c r="Q1350" i="16"/>
  <c r="R1350" i="16"/>
  <c r="C1351" i="16"/>
  <c r="D1351" i="16"/>
  <c r="E1351" i="16"/>
  <c r="I1351" i="16"/>
  <c r="F1351" i="16"/>
  <c r="G1351" i="16"/>
  <c r="H1351" i="16"/>
  <c r="J1351" i="16"/>
  <c r="K1351" i="16"/>
  <c r="L1351" i="16"/>
  <c r="M1351" i="16"/>
  <c r="N1351" i="16"/>
  <c r="O1351" i="16"/>
  <c r="P1351" i="16"/>
  <c r="Q1351" i="16"/>
  <c r="R1351" i="16"/>
  <c r="C1352" i="16"/>
  <c r="D1352" i="16"/>
  <c r="E1352" i="16"/>
  <c r="I1352" i="16"/>
  <c r="F1352" i="16"/>
  <c r="G1352" i="16"/>
  <c r="H1352" i="16"/>
  <c r="J1352" i="16"/>
  <c r="K1352" i="16"/>
  <c r="L1352" i="16"/>
  <c r="M1352" i="16"/>
  <c r="N1352" i="16"/>
  <c r="O1352" i="16"/>
  <c r="P1352" i="16"/>
  <c r="Q1352" i="16"/>
  <c r="R1352" i="16"/>
  <c r="C1353" i="16"/>
  <c r="D1353" i="16"/>
  <c r="E1353" i="16"/>
  <c r="I1353" i="16"/>
  <c r="F1353" i="16"/>
  <c r="G1353" i="16"/>
  <c r="H1353" i="16"/>
  <c r="J1353" i="16"/>
  <c r="K1353" i="16"/>
  <c r="L1353" i="16"/>
  <c r="M1353" i="16"/>
  <c r="N1353" i="16"/>
  <c r="O1353" i="16"/>
  <c r="P1353" i="16"/>
  <c r="Q1353" i="16"/>
  <c r="R1353" i="16"/>
  <c r="C1354" i="16"/>
  <c r="D1354" i="16"/>
  <c r="E1354" i="16"/>
  <c r="I1354" i="16"/>
  <c r="F1354" i="16"/>
  <c r="G1354" i="16"/>
  <c r="H1354" i="16"/>
  <c r="J1354" i="16"/>
  <c r="K1354" i="16"/>
  <c r="L1354" i="16"/>
  <c r="M1354" i="16"/>
  <c r="N1354" i="16"/>
  <c r="O1354" i="16"/>
  <c r="P1354" i="16"/>
  <c r="Q1354" i="16"/>
  <c r="R1354" i="16"/>
  <c r="C1355" i="16"/>
  <c r="D1355" i="16"/>
  <c r="E1355" i="16"/>
  <c r="I1355" i="16"/>
  <c r="F1355" i="16"/>
  <c r="G1355" i="16"/>
  <c r="H1355" i="16"/>
  <c r="J1355" i="16"/>
  <c r="K1355" i="16"/>
  <c r="L1355" i="16"/>
  <c r="M1355" i="16"/>
  <c r="N1355" i="16"/>
  <c r="O1355" i="16"/>
  <c r="P1355" i="16"/>
  <c r="Q1355" i="16"/>
  <c r="R1355" i="16"/>
  <c r="C1356" i="16"/>
  <c r="D1356" i="16"/>
  <c r="E1356" i="16"/>
  <c r="I1356" i="16"/>
  <c r="F1356" i="16"/>
  <c r="G1356" i="16"/>
  <c r="H1356" i="16"/>
  <c r="J1356" i="16"/>
  <c r="K1356" i="16"/>
  <c r="L1356" i="16"/>
  <c r="M1356" i="16"/>
  <c r="N1356" i="16"/>
  <c r="O1356" i="16"/>
  <c r="P1356" i="16"/>
  <c r="Q1356" i="16"/>
  <c r="R1356" i="16"/>
  <c r="C1357" i="16"/>
  <c r="D1357" i="16"/>
  <c r="E1357" i="16"/>
  <c r="I1357" i="16"/>
  <c r="F1357" i="16"/>
  <c r="G1357" i="16"/>
  <c r="H1357" i="16"/>
  <c r="J1357" i="16"/>
  <c r="K1357" i="16"/>
  <c r="L1357" i="16"/>
  <c r="M1357" i="16"/>
  <c r="N1357" i="16"/>
  <c r="O1357" i="16"/>
  <c r="P1357" i="16"/>
  <c r="Q1357" i="16"/>
  <c r="R1357" i="16"/>
  <c r="C1358" i="16"/>
  <c r="D1358" i="16"/>
  <c r="E1358" i="16"/>
  <c r="I1358" i="16"/>
  <c r="F1358" i="16"/>
  <c r="G1358" i="16"/>
  <c r="H1358" i="16"/>
  <c r="J1358" i="16"/>
  <c r="K1358" i="16"/>
  <c r="L1358" i="16"/>
  <c r="M1358" i="16"/>
  <c r="N1358" i="16"/>
  <c r="O1358" i="16"/>
  <c r="P1358" i="16"/>
  <c r="Q1358" i="16"/>
  <c r="R1358" i="16"/>
  <c r="C1359" i="16"/>
  <c r="D1359" i="16"/>
  <c r="E1359" i="16"/>
  <c r="I1359" i="16"/>
  <c r="F1359" i="16"/>
  <c r="G1359" i="16"/>
  <c r="H1359" i="16"/>
  <c r="J1359" i="16"/>
  <c r="K1359" i="16"/>
  <c r="L1359" i="16"/>
  <c r="M1359" i="16"/>
  <c r="N1359" i="16"/>
  <c r="O1359" i="16"/>
  <c r="P1359" i="16"/>
  <c r="Q1359" i="16"/>
  <c r="R1359" i="16"/>
  <c r="C1360" i="16"/>
  <c r="D1360" i="16"/>
  <c r="E1360" i="16"/>
  <c r="I1360" i="16"/>
  <c r="F1360" i="16"/>
  <c r="G1360" i="16"/>
  <c r="H1360" i="16"/>
  <c r="J1360" i="16"/>
  <c r="K1360" i="16"/>
  <c r="L1360" i="16"/>
  <c r="M1360" i="16"/>
  <c r="N1360" i="16"/>
  <c r="O1360" i="16"/>
  <c r="P1360" i="16"/>
  <c r="Q1360" i="16"/>
  <c r="R1360" i="16"/>
  <c r="C1361" i="16"/>
  <c r="D1361" i="16"/>
  <c r="E1361" i="16"/>
  <c r="I1361" i="16"/>
  <c r="F1361" i="16"/>
  <c r="G1361" i="16"/>
  <c r="H1361" i="16"/>
  <c r="J1361" i="16"/>
  <c r="K1361" i="16"/>
  <c r="L1361" i="16"/>
  <c r="M1361" i="16"/>
  <c r="N1361" i="16"/>
  <c r="O1361" i="16"/>
  <c r="P1361" i="16"/>
  <c r="Q1361" i="16"/>
  <c r="R1361" i="16"/>
  <c r="C1362" i="16"/>
  <c r="D1362" i="16"/>
  <c r="E1362" i="16"/>
  <c r="I1362" i="16"/>
  <c r="F1362" i="16"/>
  <c r="G1362" i="16"/>
  <c r="H1362" i="16"/>
  <c r="J1362" i="16"/>
  <c r="K1362" i="16"/>
  <c r="L1362" i="16"/>
  <c r="M1362" i="16"/>
  <c r="N1362" i="16"/>
  <c r="O1362" i="16"/>
  <c r="P1362" i="16"/>
  <c r="Q1362" i="16"/>
  <c r="R1362" i="16"/>
  <c r="C1363" i="16"/>
  <c r="D1363" i="16"/>
  <c r="E1363" i="16"/>
  <c r="I1363" i="16"/>
  <c r="F1363" i="16"/>
  <c r="G1363" i="16"/>
  <c r="H1363" i="16"/>
  <c r="J1363" i="16"/>
  <c r="K1363" i="16"/>
  <c r="L1363" i="16"/>
  <c r="M1363" i="16"/>
  <c r="N1363" i="16"/>
  <c r="O1363" i="16"/>
  <c r="P1363" i="16"/>
  <c r="Q1363" i="16"/>
  <c r="R1363" i="16"/>
  <c r="C1364" i="16"/>
  <c r="D1364" i="16"/>
  <c r="E1364" i="16"/>
  <c r="I1364" i="16"/>
  <c r="F1364" i="16"/>
  <c r="G1364" i="16"/>
  <c r="H1364" i="16"/>
  <c r="J1364" i="16"/>
  <c r="K1364" i="16"/>
  <c r="L1364" i="16"/>
  <c r="M1364" i="16"/>
  <c r="N1364" i="16"/>
  <c r="O1364" i="16"/>
  <c r="P1364" i="16"/>
  <c r="Q1364" i="16"/>
  <c r="R1364" i="16"/>
  <c r="C1365" i="16"/>
  <c r="D1365" i="16"/>
  <c r="E1365" i="16"/>
  <c r="I1365" i="16"/>
  <c r="F1365" i="16"/>
  <c r="G1365" i="16"/>
  <c r="H1365" i="16"/>
  <c r="J1365" i="16"/>
  <c r="K1365" i="16"/>
  <c r="L1365" i="16"/>
  <c r="M1365" i="16"/>
  <c r="N1365" i="16"/>
  <c r="O1365" i="16"/>
  <c r="P1365" i="16"/>
  <c r="Q1365" i="16"/>
  <c r="R1365" i="16"/>
  <c r="C1366" i="16"/>
  <c r="D1366" i="16"/>
  <c r="E1366" i="16"/>
  <c r="I1366" i="16"/>
  <c r="F1366" i="16"/>
  <c r="G1366" i="16"/>
  <c r="H1366" i="16"/>
  <c r="J1366" i="16"/>
  <c r="K1366" i="16"/>
  <c r="L1366" i="16"/>
  <c r="M1366" i="16"/>
  <c r="N1366" i="16"/>
  <c r="O1366" i="16"/>
  <c r="P1366" i="16"/>
  <c r="Q1366" i="16"/>
  <c r="R1366" i="16"/>
  <c r="C1367" i="16"/>
  <c r="D1367" i="16"/>
  <c r="E1367" i="16"/>
  <c r="I1367" i="16"/>
  <c r="F1367" i="16"/>
  <c r="G1367" i="16"/>
  <c r="H1367" i="16"/>
  <c r="J1367" i="16"/>
  <c r="K1367" i="16"/>
  <c r="L1367" i="16"/>
  <c r="M1367" i="16"/>
  <c r="N1367" i="16"/>
  <c r="O1367" i="16"/>
  <c r="P1367" i="16"/>
  <c r="Q1367" i="16"/>
  <c r="R1367" i="16"/>
  <c r="C1368" i="16"/>
  <c r="D1368" i="16"/>
  <c r="E1368" i="16"/>
  <c r="I1368" i="16"/>
  <c r="F1368" i="16"/>
  <c r="G1368" i="16"/>
  <c r="H1368" i="16"/>
  <c r="J1368" i="16"/>
  <c r="K1368" i="16"/>
  <c r="L1368" i="16"/>
  <c r="M1368" i="16"/>
  <c r="N1368" i="16"/>
  <c r="O1368" i="16"/>
  <c r="P1368" i="16"/>
  <c r="Q1368" i="16"/>
  <c r="R1368" i="16"/>
  <c r="C1369" i="16"/>
  <c r="D1369" i="16"/>
  <c r="E1369" i="16"/>
  <c r="I1369" i="16"/>
  <c r="F1369" i="16"/>
  <c r="G1369" i="16"/>
  <c r="H1369" i="16"/>
  <c r="J1369" i="16"/>
  <c r="K1369" i="16"/>
  <c r="L1369" i="16"/>
  <c r="M1369" i="16"/>
  <c r="N1369" i="16"/>
  <c r="O1369" i="16"/>
  <c r="P1369" i="16"/>
  <c r="Q1369" i="16"/>
  <c r="R1369" i="16"/>
  <c r="C1370" i="16"/>
  <c r="D1370" i="16"/>
  <c r="E1370" i="16"/>
  <c r="I1370" i="16"/>
  <c r="F1370" i="16"/>
  <c r="G1370" i="16"/>
  <c r="H1370" i="16"/>
  <c r="J1370" i="16"/>
  <c r="K1370" i="16"/>
  <c r="L1370" i="16"/>
  <c r="M1370" i="16"/>
  <c r="N1370" i="16"/>
  <c r="O1370" i="16"/>
  <c r="P1370" i="16"/>
  <c r="Q1370" i="16"/>
  <c r="R1370" i="16"/>
  <c r="C1371" i="16"/>
  <c r="D1371" i="16"/>
  <c r="E1371" i="16"/>
  <c r="I1371" i="16"/>
  <c r="F1371" i="16"/>
  <c r="G1371" i="16"/>
  <c r="H1371" i="16"/>
  <c r="J1371" i="16"/>
  <c r="K1371" i="16"/>
  <c r="L1371" i="16"/>
  <c r="M1371" i="16"/>
  <c r="N1371" i="16"/>
  <c r="O1371" i="16"/>
  <c r="P1371" i="16"/>
  <c r="Q1371" i="16"/>
  <c r="R1371" i="16"/>
  <c r="C1372" i="16"/>
  <c r="D1372" i="16"/>
  <c r="E1372" i="16"/>
  <c r="I1372" i="16"/>
  <c r="F1372" i="16"/>
  <c r="G1372" i="16"/>
  <c r="H1372" i="16"/>
  <c r="J1372" i="16"/>
  <c r="K1372" i="16"/>
  <c r="L1372" i="16"/>
  <c r="M1372" i="16"/>
  <c r="N1372" i="16"/>
  <c r="O1372" i="16"/>
  <c r="P1372" i="16"/>
  <c r="Q1372" i="16"/>
  <c r="R1372" i="16"/>
  <c r="C1373" i="16"/>
  <c r="D1373" i="16"/>
  <c r="E1373" i="16"/>
  <c r="I1373" i="16"/>
  <c r="F1373" i="16"/>
  <c r="G1373" i="16"/>
  <c r="H1373" i="16"/>
  <c r="J1373" i="16"/>
  <c r="K1373" i="16"/>
  <c r="L1373" i="16"/>
  <c r="M1373" i="16"/>
  <c r="N1373" i="16"/>
  <c r="O1373" i="16"/>
  <c r="P1373" i="16"/>
  <c r="Q1373" i="16"/>
  <c r="R1373" i="16"/>
  <c r="C1374" i="16"/>
  <c r="D1374" i="16"/>
  <c r="E1374" i="16"/>
  <c r="I1374" i="16"/>
  <c r="F1374" i="16"/>
  <c r="G1374" i="16"/>
  <c r="H1374" i="16"/>
  <c r="J1374" i="16"/>
  <c r="K1374" i="16"/>
  <c r="L1374" i="16"/>
  <c r="M1374" i="16"/>
  <c r="N1374" i="16"/>
  <c r="O1374" i="16"/>
  <c r="P1374" i="16"/>
  <c r="Q1374" i="16"/>
  <c r="R1374" i="16"/>
  <c r="C1375" i="16"/>
  <c r="D1375" i="16"/>
  <c r="E1375" i="16"/>
  <c r="I1375" i="16"/>
  <c r="F1375" i="16"/>
  <c r="G1375" i="16"/>
  <c r="H1375" i="16"/>
  <c r="J1375" i="16"/>
  <c r="K1375" i="16"/>
  <c r="L1375" i="16"/>
  <c r="M1375" i="16"/>
  <c r="N1375" i="16"/>
  <c r="O1375" i="16"/>
  <c r="P1375" i="16"/>
  <c r="Q1375" i="16"/>
  <c r="R1375" i="16"/>
  <c r="C1376" i="16"/>
  <c r="D1376" i="16"/>
  <c r="E1376" i="16"/>
  <c r="I1376" i="16"/>
  <c r="F1376" i="16"/>
  <c r="G1376" i="16"/>
  <c r="H1376" i="16"/>
  <c r="J1376" i="16"/>
  <c r="K1376" i="16"/>
  <c r="L1376" i="16"/>
  <c r="M1376" i="16"/>
  <c r="N1376" i="16"/>
  <c r="O1376" i="16"/>
  <c r="P1376" i="16"/>
  <c r="Q1376" i="16"/>
  <c r="R1376" i="16"/>
  <c r="C1377" i="16"/>
  <c r="D1377" i="16"/>
  <c r="E1377" i="16"/>
  <c r="I1377" i="16"/>
  <c r="F1377" i="16"/>
  <c r="G1377" i="16"/>
  <c r="H1377" i="16"/>
  <c r="J1377" i="16"/>
  <c r="K1377" i="16"/>
  <c r="L1377" i="16"/>
  <c r="M1377" i="16"/>
  <c r="N1377" i="16"/>
  <c r="O1377" i="16"/>
  <c r="P1377" i="16"/>
  <c r="Q1377" i="16"/>
  <c r="R1377" i="16"/>
  <c r="C1378" i="16"/>
  <c r="D1378" i="16"/>
  <c r="E1378" i="16"/>
  <c r="I1378" i="16"/>
  <c r="F1378" i="16"/>
  <c r="G1378" i="16"/>
  <c r="H1378" i="16"/>
  <c r="J1378" i="16"/>
  <c r="K1378" i="16"/>
  <c r="L1378" i="16"/>
  <c r="M1378" i="16"/>
  <c r="N1378" i="16"/>
  <c r="O1378" i="16"/>
  <c r="P1378" i="16"/>
  <c r="Q1378" i="16"/>
  <c r="R1378" i="16"/>
  <c r="C1379" i="16"/>
  <c r="D1379" i="16"/>
  <c r="E1379" i="16"/>
  <c r="I1379" i="16"/>
  <c r="F1379" i="16"/>
  <c r="G1379" i="16"/>
  <c r="H1379" i="16"/>
  <c r="J1379" i="16"/>
  <c r="K1379" i="16"/>
  <c r="L1379" i="16"/>
  <c r="M1379" i="16"/>
  <c r="N1379" i="16"/>
  <c r="O1379" i="16"/>
  <c r="P1379" i="16"/>
  <c r="Q1379" i="16"/>
  <c r="R1379" i="16"/>
  <c r="C1380" i="16"/>
  <c r="D1380" i="16"/>
  <c r="E1380" i="16"/>
  <c r="I1380" i="16"/>
  <c r="F1380" i="16"/>
  <c r="G1380" i="16"/>
  <c r="H1380" i="16"/>
  <c r="J1380" i="16"/>
  <c r="K1380" i="16"/>
  <c r="L1380" i="16"/>
  <c r="M1380" i="16"/>
  <c r="N1380" i="16"/>
  <c r="O1380" i="16"/>
  <c r="P1380" i="16"/>
  <c r="Q1380" i="16"/>
  <c r="R1380" i="16"/>
  <c r="C1381" i="16"/>
  <c r="D1381" i="16"/>
  <c r="E1381" i="16"/>
  <c r="I1381" i="16"/>
  <c r="F1381" i="16"/>
  <c r="G1381" i="16"/>
  <c r="H1381" i="16"/>
  <c r="J1381" i="16"/>
  <c r="K1381" i="16"/>
  <c r="L1381" i="16"/>
  <c r="M1381" i="16"/>
  <c r="N1381" i="16"/>
  <c r="O1381" i="16"/>
  <c r="P1381" i="16"/>
  <c r="Q1381" i="16"/>
  <c r="R1381" i="16"/>
  <c r="C1382" i="16"/>
  <c r="D1382" i="16"/>
  <c r="E1382" i="16"/>
  <c r="I1382" i="16"/>
  <c r="F1382" i="16"/>
  <c r="G1382" i="16"/>
  <c r="H1382" i="16"/>
  <c r="J1382" i="16"/>
  <c r="K1382" i="16"/>
  <c r="L1382" i="16"/>
  <c r="M1382" i="16"/>
  <c r="N1382" i="16"/>
  <c r="O1382" i="16"/>
  <c r="P1382" i="16"/>
  <c r="Q1382" i="16"/>
  <c r="R1382" i="16"/>
  <c r="C1383" i="16"/>
  <c r="D1383" i="16"/>
  <c r="E1383" i="16"/>
  <c r="I1383" i="16"/>
  <c r="F1383" i="16"/>
  <c r="G1383" i="16"/>
  <c r="H1383" i="16"/>
  <c r="J1383" i="16"/>
  <c r="K1383" i="16"/>
  <c r="L1383" i="16"/>
  <c r="M1383" i="16"/>
  <c r="N1383" i="16"/>
  <c r="O1383" i="16"/>
  <c r="P1383" i="16"/>
  <c r="Q1383" i="16"/>
  <c r="R1383" i="16"/>
  <c r="C1384" i="16"/>
  <c r="D1384" i="16"/>
  <c r="E1384" i="16"/>
  <c r="I1384" i="16"/>
  <c r="F1384" i="16"/>
  <c r="G1384" i="16"/>
  <c r="H1384" i="16"/>
  <c r="J1384" i="16"/>
  <c r="K1384" i="16"/>
  <c r="L1384" i="16"/>
  <c r="M1384" i="16"/>
  <c r="N1384" i="16"/>
  <c r="O1384" i="16"/>
  <c r="P1384" i="16"/>
  <c r="Q1384" i="16"/>
  <c r="R1384" i="16"/>
  <c r="C1385" i="16"/>
  <c r="D1385" i="16"/>
  <c r="E1385" i="16"/>
  <c r="I1385" i="16"/>
  <c r="F1385" i="16"/>
  <c r="G1385" i="16"/>
  <c r="H1385" i="16"/>
  <c r="J1385" i="16"/>
  <c r="K1385" i="16"/>
  <c r="L1385" i="16"/>
  <c r="M1385" i="16"/>
  <c r="N1385" i="16"/>
  <c r="O1385" i="16"/>
  <c r="P1385" i="16"/>
  <c r="Q1385" i="16"/>
  <c r="R1385" i="16"/>
  <c r="C1386" i="16"/>
  <c r="D1386" i="16"/>
  <c r="E1386" i="16"/>
  <c r="I1386" i="16"/>
  <c r="F1386" i="16"/>
  <c r="G1386" i="16"/>
  <c r="H1386" i="16"/>
  <c r="J1386" i="16"/>
  <c r="K1386" i="16"/>
  <c r="L1386" i="16"/>
  <c r="M1386" i="16"/>
  <c r="N1386" i="16"/>
  <c r="O1386" i="16"/>
  <c r="P1386" i="16"/>
  <c r="Q1386" i="16"/>
  <c r="R1386" i="16"/>
  <c r="C1387" i="16"/>
  <c r="D1387" i="16"/>
  <c r="E1387" i="16"/>
  <c r="I1387" i="16"/>
  <c r="F1387" i="16"/>
  <c r="G1387" i="16"/>
  <c r="H1387" i="16"/>
  <c r="J1387" i="16"/>
  <c r="K1387" i="16"/>
  <c r="L1387" i="16"/>
  <c r="M1387" i="16"/>
  <c r="N1387" i="16"/>
  <c r="O1387" i="16"/>
  <c r="P1387" i="16"/>
  <c r="Q1387" i="16"/>
  <c r="R1387" i="16"/>
  <c r="C1388" i="16"/>
  <c r="D1388" i="16"/>
  <c r="E1388" i="16"/>
  <c r="I1388" i="16"/>
  <c r="F1388" i="16"/>
  <c r="G1388" i="16"/>
  <c r="H1388" i="16"/>
  <c r="J1388" i="16"/>
  <c r="K1388" i="16"/>
  <c r="L1388" i="16"/>
  <c r="M1388" i="16"/>
  <c r="N1388" i="16"/>
  <c r="O1388" i="16"/>
  <c r="P1388" i="16"/>
  <c r="Q1388" i="16"/>
  <c r="R1388" i="16"/>
  <c r="C1389" i="16"/>
  <c r="D1389" i="16"/>
  <c r="E1389" i="16"/>
  <c r="I1389" i="16"/>
  <c r="F1389" i="16"/>
  <c r="G1389" i="16"/>
  <c r="H1389" i="16"/>
  <c r="J1389" i="16"/>
  <c r="K1389" i="16"/>
  <c r="L1389" i="16"/>
  <c r="M1389" i="16"/>
  <c r="N1389" i="16"/>
  <c r="O1389" i="16"/>
  <c r="P1389" i="16"/>
  <c r="Q1389" i="16"/>
  <c r="R1389" i="16"/>
  <c r="C1390" i="16"/>
  <c r="D1390" i="16"/>
  <c r="E1390" i="16"/>
  <c r="I1390" i="16"/>
  <c r="F1390" i="16"/>
  <c r="G1390" i="16"/>
  <c r="H1390" i="16"/>
  <c r="J1390" i="16"/>
  <c r="K1390" i="16"/>
  <c r="L1390" i="16"/>
  <c r="M1390" i="16"/>
  <c r="N1390" i="16"/>
  <c r="O1390" i="16"/>
  <c r="P1390" i="16"/>
  <c r="Q1390" i="16"/>
  <c r="R1390" i="16"/>
  <c r="C1391" i="16"/>
  <c r="D1391" i="16"/>
  <c r="E1391" i="16"/>
  <c r="I1391" i="16"/>
  <c r="F1391" i="16"/>
  <c r="G1391" i="16"/>
  <c r="H1391" i="16"/>
  <c r="J1391" i="16"/>
  <c r="K1391" i="16"/>
  <c r="L1391" i="16"/>
  <c r="M1391" i="16"/>
  <c r="N1391" i="16"/>
  <c r="O1391" i="16"/>
  <c r="P1391" i="16"/>
  <c r="Q1391" i="16"/>
  <c r="R1391" i="16"/>
  <c r="C1392" i="16"/>
  <c r="D1392" i="16"/>
  <c r="E1392" i="16"/>
  <c r="I1392" i="16"/>
  <c r="F1392" i="16"/>
  <c r="G1392" i="16"/>
  <c r="H1392" i="16"/>
  <c r="J1392" i="16"/>
  <c r="K1392" i="16"/>
  <c r="L1392" i="16"/>
  <c r="M1392" i="16"/>
  <c r="N1392" i="16"/>
  <c r="O1392" i="16"/>
  <c r="P1392" i="16"/>
  <c r="Q1392" i="16"/>
  <c r="R1392" i="16"/>
  <c r="C1393" i="16"/>
  <c r="D1393" i="16"/>
  <c r="E1393" i="16"/>
  <c r="I1393" i="16"/>
  <c r="F1393" i="16"/>
  <c r="G1393" i="16"/>
  <c r="H1393" i="16"/>
  <c r="J1393" i="16"/>
  <c r="K1393" i="16"/>
  <c r="L1393" i="16"/>
  <c r="M1393" i="16"/>
  <c r="N1393" i="16"/>
  <c r="O1393" i="16"/>
  <c r="P1393" i="16"/>
  <c r="Q1393" i="16"/>
  <c r="R1393" i="16"/>
  <c r="C1394" i="16"/>
  <c r="D1394" i="16"/>
  <c r="E1394" i="16"/>
  <c r="I1394" i="16"/>
  <c r="F1394" i="16"/>
  <c r="G1394" i="16"/>
  <c r="H1394" i="16"/>
  <c r="J1394" i="16"/>
  <c r="K1394" i="16"/>
  <c r="L1394" i="16"/>
  <c r="M1394" i="16"/>
  <c r="N1394" i="16"/>
  <c r="O1394" i="16"/>
  <c r="P1394" i="16"/>
  <c r="Q1394" i="16"/>
  <c r="R1394" i="16"/>
  <c r="C1395" i="16"/>
  <c r="D1395" i="16"/>
  <c r="E1395" i="16"/>
  <c r="I1395" i="16"/>
  <c r="F1395" i="16"/>
  <c r="G1395" i="16"/>
  <c r="H1395" i="16"/>
  <c r="J1395" i="16"/>
  <c r="K1395" i="16"/>
  <c r="L1395" i="16"/>
  <c r="M1395" i="16"/>
  <c r="N1395" i="16"/>
  <c r="O1395" i="16"/>
  <c r="P1395" i="16"/>
  <c r="Q1395" i="16"/>
  <c r="R1395" i="16"/>
  <c r="C1396" i="16"/>
  <c r="D1396" i="16"/>
  <c r="E1396" i="16"/>
  <c r="I1396" i="16"/>
  <c r="F1396" i="16"/>
  <c r="G1396" i="16"/>
  <c r="H1396" i="16"/>
  <c r="J1396" i="16"/>
  <c r="K1396" i="16"/>
  <c r="L1396" i="16"/>
  <c r="M1396" i="16"/>
  <c r="N1396" i="16"/>
  <c r="O1396" i="16"/>
  <c r="P1396" i="16"/>
  <c r="Q1396" i="16"/>
  <c r="R1396" i="16"/>
  <c r="C1397" i="16"/>
  <c r="D1397" i="16"/>
  <c r="E1397" i="16"/>
  <c r="I1397" i="16"/>
  <c r="F1397" i="16"/>
  <c r="G1397" i="16"/>
  <c r="H1397" i="16"/>
  <c r="J1397" i="16"/>
  <c r="K1397" i="16"/>
  <c r="L1397" i="16"/>
  <c r="M1397" i="16"/>
  <c r="N1397" i="16"/>
  <c r="O1397" i="16"/>
  <c r="P1397" i="16"/>
  <c r="Q1397" i="16"/>
  <c r="R1397" i="16"/>
  <c r="C1398" i="16"/>
  <c r="D1398" i="16"/>
  <c r="E1398" i="16"/>
  <c r="I1398" i="16"/>
  <c r="F1398" i="16"/>
  <c r="G1398" i="16"/>
  <c r="H1398" i="16"/>
  <c r="J1398" i="16"/>
  <c r="K1398" i="16"/>
  <c r="L1398" i="16"/>
  <c r="M1398" i="16"/>
  <c r="N1398" i="16"/>
  <c r="O1398" i="16"/>
  <c r="P1398" i="16"/>
  <c r="Q1398" i="16"/>
  <c r="R1398" i="16"/>
  <c r="C1399" i="16"/>
  <c r="D1399" i="16"/>
  <c r="E1399" i="16"/>
  <c r="I1399" i="16"/>
  <c r="F1399" i="16"/>
  <c r="G1399" i="16"/>
  <c r="H1399" i="16"/>
  <c r="J1399" i="16"/>
  <c r="K1399" i="16"/>
  <c r="L1399" i="16"/>
  <c r="M1399" i="16"/>
  <c r="N1399" i="16"/>
  <c r="O1399" i="16"/>
  <c r="P1399" i="16"/>
  <c r="Q1399" i="16"/>
  <c r="R1399" i="16"/>
  <c r="C1400" i="16"/>
  <c r="D1400" i="16"/>
  <c r="E1400" i="16"/>
  <c r="I1400" i="16"/>
  <c r="F1400" i="16"/>
  <c r="G1400" i="16"/>
  <c r="H1400" i="16"/>
  <c r="J1400" i="16"/>
  <c r="K1400" i="16"/>
  <c r="L1400" i="16"/>
  <c r="M1400" i="16"/>
  <c r="N1400" i="16"/>
  <c r="O1400" i="16"/>
  <c r="P1400" i="16"/>
  <c r="Q1400" i="16"/>
  <c r="R1400" i="16"/>
  <c r="C1401" i="16"/>
  <c r="D1401" i="16"/>
  <c r="E1401" i="16"/>
  <c r="I1401" i="16"/>
  <c r="F1401" i="16"/>
  <c r="G1401" i="16"/>
  <c r="H1401" i="16"/>
  <c r="J1401" i="16"/>
  <c r="K1401" i="16"/>
  <c r="L1401" i="16"/>
  <c r="M1401" i="16"/>
  <c r="N1401" i="16"/>
  <c r="O1401" i="16"/>
  <c r="P1401" i="16"/>
  <c r="Q1401" i="16"/>
  <c r="R1401" i="16"/>
  <c r="C1402" i="16"/>
  <c r="D1402" i="16"/>
  <c r="E1402" i="16"/>
  <c r="I1402" i="16"/>
  <c r="F1402" i="16"/>
  <c r="G1402" i="16"/>
  <c r="H1402" i="16"/>
  <c r="J1402" i="16"/>
  <c r="K1402" i="16"/>
  <c r="L1402" i="16"/>
  <c r="M1402" i="16"/>
  <c r="N1402" i="16"/>
  <c r="O1402" i="16"/>
  <c r="P1402" i="16"/>
  <c r="Q1402" i="16"/>
  <c r="R1402" i="16"/>
  <c r="C1403" i="16"/>
  <c r="D1403" i="16"/>
  <c r="E1403" i="16"/>
  <c r="I1403" i="16"/>
  <c r="F1403" i="16"/>
  <c r="G1403" i="16"/>
  <c r="H1403" i="16"/>
  <c r="J1403" i="16"/>
  <c r="K1403" i="16"/>
  <c r="L1403" i="16"/>
  <c r="M1403" i="16"/>
  <c r="N1403" i="16"/>
  <c r="O1403" i="16"/>
  <c r="P1403" i="16"/>
  <c r="Q1403" i="16"/>
  <c r="R1403" i="16"/>
  <c r="C1404" i="16"/>
  <c r="D1404" i="16"/>
  <c r="E1404" i="16"/>
  <c r="I1404" i="16"/>
  <c r="F1404" i="16"/>
  <c r="G1404" i="16"/>
  <c r="H1404" i="16"/>
  <c r="J1404" i="16"/>
  <c r="K1404" i="16"/>
  <c r="L1404" i="16"/>
  <c r="M1404" i="16"/>
  <c r="N1404" i="16"/>
  <c r="O1404" i="16"/>
  <c r="P1404" i="16"/>
  <c r="Q1404" i="16"/>
  <c r="R1404" i="16"/>
  <c r="C1405" i="16"/>
  <c r="D1405" i="16"/>
  <c r="E1405" i="16"/>
  <c r="I1405" i="16"/>
  <c r="F1405" i="16"/>
  <c r="G1405" i="16"/>
  <c r="H1405" i="16"/>
  <c r="J1405" i="16"/>
  <c r="K1405" i="16"/>
  <c r="L1405" i="16"/>
  <c r="M1405" i="16"/>
  <c r="N1405" i="16"/>
  <c r="O1405" i="16"/>
  <c r="P1405" i="16"/>
  <c r="Q1405" i="16"/>
  <c r="R1405" i="16"/>
  <c r="C1406" i="16"/>
  <c r="D1406" i="16"/>
  <c r="E1406" i="16"/>
  <c r="I1406" i="16"/>
  <c r="F1406" i="16"/>
  <c r="G1406" i="16"/>
  <c r="H1406" i="16"/>
  <c r="J1406" i="16"/>
  <c r="K1406" i="16"/>
  <c r="L1406" i="16"/>
  <c r="M1406" i="16"/>
  <c r="N1406" i="16"/>
  <c r="O1406" i="16"/>
  <c r="P1406" i="16"/>
  <c r="Q1406" i="16"/>
  <c r="R1406" i="16"/>
  <c r="C1407" i="16"/>
  <c r="D1407" i="16"/>
  <c r="E1407" i="16"/>
  <c r="I1407" i="16"/>
  <c r="F1407" i="16"/>
  <c r="G1407" i="16"/>
  <c r="H1407" i="16"/>
  <c r="J1407" i="16"/>
  <c r="K1407" i="16"/>
  <c r="L1407" i="16"/>
  <c r="M1407" i="16"/>
  <c r="N1407" i="16"/>
  <c r="O1407" i="16"/>
  <c r="P1407" i="16"/>
  <c r="Q1407" i="16"/>
  <c r="R1407" i="16"/>
  <c r="C1408" i="16"/>
  <c r="D1408" i="16"/>
  <c r="E1408" i="16"/>
  <c r="I1408" i="16"/>
  <c r="F1408" i="16"/>
  <c r="G1408" i="16"/>
  <c r="H1408" i="16"/>
  <c r="J1408" i="16"/>
  <c r="K1408" i="16"/>
  <c r="L1408" i="16"/>
  <c r="M1408" i="16"/>
  <c r="N1408" i="16"/>
  <c r="O1408" i="16"/>
  <c r="P1408" i="16"/>
  <c r="Q1408" i="16"/>
  <c r="R1408" i="16"/>
  <c r="C1409" i="16"/>
  <c r="D1409" i="16"/>
  <c r="E1409" i="16"/>
  <c r="I1409" i="16"/>
  <c r="F1409" i="16"/>
  <c r="G1409" i="16"/>
  <c r="H1409" i="16"/>
  <c r="J1409" i="16"/>
  <c r="K1409" i="16"/>
  <c r="L1409" i="16"/>
  <c r="M1409" i="16"/>
  <c r="N1409" i="16"/>
  <c r="O1409" i="16"/>
  <c r="P1409" i="16"/>
  <c r="Q1409" i="16"/>
  <c r="R1409" i="16"/>
  <c r="C1410" i="16"/>
  <c r="D1410" i="16"/>
  <c r="E1410" i="16"/>
  <c r="I1410" i="16"/>
  <c r="F1410" i="16"/>
  <c r="G1410" i="16"/>
  <c r="H1410" i="16"/>
  <c r="J1410" i="16"/>
  <c r="K1410" i="16"/>
  <c r="L1410" i="16"/>
  <c r="M1410" i="16"/>
  <c r="N1410" i="16"/>
  <c r="O1410" i="16"/>
  <c r="P1410" i="16"/>
  <c r="Q1410" i="16"/>
  <c r="R1410" i="16"/>
  <c r="C1411" i="16"/>
  <c r="D1411" i="16"/>
  <c r="E1411" i="16"/>
  <c r="I1411" i="16"/>
  <c r="F1411" i="16"/>
  <c r="G1411" i="16"/>
  <c r="H1411" i="16"/>
  <c r="J1411" i="16"/>
  <c r="K1411" i="16"/>
  <c r="L1411" i="16"/>
  <c r="M1411" i="16"/>
  <c r="N1411" i="16"/>
  <c r="O1411" i="16"/>
  <c r="P1411" i="16"/>
  <c r="Q1411" i="16"/>
  <c r="R1411" i="16"/>
  <c r="C1412" i="16"/>
  <c r="D1412" i="16"/>
  <c r="E1412" i="16"/>
  <c r="I1412" i="16"/>
  <c r="F1412" i="16"/>
  <c r="G1412" i="16"/>
  <c r="H1412" i="16"/>
  <c r="J1412" i="16"/>
  <c r="K1412" i="16"/>
  <c r="L1412" i="16"/>
  <c r="M1412" i="16"/>
  <c r="N1412" i="16"/>
  <c r="O1412" i="16"/>
  <c r="P1412" i="16"/>
  <c r="Q1412" i="16"/>
  <c r="R1412" i="16"/>
  <c r="C1413" i="16"/>
  <c r="D1413" i="16"/>
  <c r="E1413" i="16"/>
  <c r="I1413" i="16"/>
  <c r="F1413" i="16"/>
  <c r="G1413" i="16"/>
  <c r="H1413" i="16"/>
  <c r="J1413" i="16"/>
  <c r="K1413" i="16"/>
  <c r="L1413" i="16"/>
  <c r="M1413" i="16"/>
  <c r="N1413" i="16"/>
  <c r="O1413" i="16"/>
  <c r="P1413" i="16"/>
  <c r="Q1413" i="16"/>
  <c r="R1413" i="16"/>
  <c r="C1414" i="16"/>
  <c r="D1414" i="16"/>
  <c r="E1414" i="16"/>
  <c r="I1414" i="16"/>
  <c r="F1414" i="16"/>
  <c r="G1414" i="16"/>
  <c r="H1414" i="16"/>
  <c r="J1414" i="16"/>
  <c r="K1414" i="16"/>
  <c r="L1414" i="16"/>
  <c r="M1414" i="16"/>
  <c r="N1414" i="16"/>
  <c r="O1414" i="16"/>
  <c r="P1414" i="16"/>
  <c r="Q1414" i="16"/>
  <c r="R1414" i="16"/>
  <c r="C1415" i="16"/>
  <c r="D1415" i="16"/>
  <c r="E1415" i="16"/>
  <c r="I1415" i="16"/>
  <c r="F1415" i="16"/>
  <c r="G1415" i="16"/>
  <c r="H1415" i="16"/>
  <c r="J1415" i="16"/>
  <c r="K1415" i="16"/>
  <c r="L1415" i="16"/>
  <c r="M1415" i="16"/>
  <c r="N1415" i="16"/>
  <c r="O1415" i="16"/>
  <c r="P1415" i="16"/>
  <c r="Q1415" i="16"/>
  <c r="R1415" i="16"/>
  <c r="C1416" i="16"/>
  <c r="D1416" i="16"/>
  <c r="E1416" i="16"/>
  <c r="I1416" i="16"/>
  <c r="F1416" i="16"/>
  <c r="G1416" i="16"/>
  <c r="H1416" i="16"/>
  <c r="J1416" i="16"/>
  <c r="K1416" i="16"/>
  <c r="L1416" i="16"/>
  <c r="M1416" i="16"/>
  <c r="N1416" i="16"/>
  <c r="O1416" i="16"/>
  <c r="P1416" i="16"/>
  <c r="Q1416" i="16"/>
  <c r="R1416" i="16"/>
  <c r="C1417" i="16"/>
  <c r="D1417" i="16"/>
  <c r="E1417" i="16"/>
  <c r="I1417" i="16"/>
  <c r="F1417" i="16"/>
  <c r="G1417" i="16"/>
  <c r="H1417" i="16"/>
  <c r="J1417" i="16"/>
  <c r="K1417" i="16"/>
  <c r="L1417" i="16"/>
  <c r="M1417" i="16"/>
  <c r="N1417" i="16"/>
  <c r="O1417" i="16"/>
  <c r="P1417" i="16"/>
  <c r="Q1417" i="16"/>
  <c r="R1417" i="16"/>
  <c r="C1418" i="16"/>
  <c r="D1418" i="16"/>
  <c r="E1418" i="16"/>
  <c r="I1418" i="16"/>
  <c r="F1418" i="16"/>
  <c r="G1418" i="16"/>
  <c r="H1418" i="16"/>
  <c r="J1418" i="16"/>
  <c r="K1418" i="16"/>
  <c r="L1418" i="16"/>
  <c r="M1418" i="16"/>
  <c r="N1418" i="16"/>
  <c r="O1418" i="16"/>
  <c r="P1418" i="16"/>
  <c r="Q1418" i="16"/>
  <c r="R1418" i="16"/>
  <c r="C1419" i="16"/>
  <c r="D1419" i="16"/>
  <c r="E1419" i="16"/>
  <c r="I1419" i="16"/>
  <c r="F1419" i="16"/>
  <c r="G1419" i="16"/>
  <c r="H1419" i="16"/>
  <c r="J1419" i="16"/>
  <c r="K1419" i="16"/>
  <c r="L1419" i="16"/>
  <c r="M1419" i="16"/>
  <c r="N1419" i="16"/>
  <c r="O1419" i="16"/>
  <c r="P1419" i="16"/>
  <c r="Q1419" i="16"/>
  <c r="R1419" i="16"/>
  <c r="C1420" i="16"/>
  <c r="D1420" i="16"/>
  <c r="E1420" i="16"/>
  <c r="I1420" i="16"/>
  <c r="F1420" i="16"/>
  <c r="G1420" i="16"/>
  <c r="H1420" i="16"/>
  <c r="J1420" i="16"/>
  <c r="K1420" i="16"/>
  <c r="L1420" i="16"/>
  <c r="M1420" i="16"/>
  <c r="N1420" i="16"/>
  <c r="O1420" i="16"/>
  <c r="P1420" i="16"/>
  <c r="Q1420" i="16"/>
  <c r="R1420" i="16"/>
  <c r="C1421" i="16"/>
  <c r="D1421" i="16"/>
  <c r="E1421" i="16"/>
  <c r="I1421" i="16"/>
  <c r="F1421" i="16"/>
  <c r="G1421" i="16"/>
  <c r="H1421" i="16"/>
  <c r="J1421" i="16"/>
  <c r="K1421" i="16"/>
  <c r="L1421" i="16"/>
  <c r="M1421" i="16"/>
  <c r="N1421" i="16"/>
  <c r="O1421" i="16"/>
  <c r="P1421" i="16"/>
  <c r="Q1421" i="16"/>
  <c r="R1421" i="16"/>
  <c r="C1422" i="16"/>
  <c r="D1422" i="16"/>
  <c r="E1422" i="16"/>
  <c r="I1422" i="16"/>
  <c r="F1422" i="16"/>
  <c r="G1422" i="16"/>
  <c r="H1422" i="16"/>
  <c r="J1422" i="16"/>
  <c r="K1422" i="16"/>
  <c r="L1422" i="16"/>
  <c r="M1422" i="16"/>
  <c r="N1422" i="16"/>
  <c r="O1422" i="16"/>
  <c r="P1422" i="16"/>
  <c r="Q1422" i="16"/>
  <c r="R1422" i="16"/>
  <c r="C1423" i="16"/>
  <c r="D1423" i="16"/>
  <c r="E1423" i="16"/>
  <c r="I1423" i="16"/>
  <c r="F1423" i="16"/>
  <c r="G1423" i="16"/>
  <c r="H1423" i="16"/>
  <c r="J1423" i="16"/>
  <c r="K1423" i="16"/>
  <c r="L1423" i="16"/>
  <c r="M1423" i="16"/>
  <c r="N1423" i="16"/>
  <c r="O1423" i="16"/>
  <c r="P1423" i="16"/>
  <c r="Q1423" i="16"/>
  <c r="R1423" i="16"/>
  <c r="C1424" i="16"/>
  <c r="D1424" i="16"/>
  <c r="E1424" i="16"/>
  <c r="I1424" i="16"/>
  <c r="F1424" i="16"/>
  <c r="G1424" i="16"/>
  <c r="H1424" i="16"/>
  <c r="J1424" i="16"/>
  <c r="K1424" i="16"/>
  <c r="L1424" i="16"/>
  <c r="M1424" i="16"/>
  <c r="N1424" i="16"/>
  <c r="O1424" i="16"/>
  <c r="P1424" i="16"/>
  <c r="Q1424" i="16"/>
  <c r="R1424" i="16"/>
  <c r="C1425" i="16"/>
  <c r="D1425" i="16"/>
  <c r="E1425" i="16"/>
  <c r="I1425" i="16"/>
  <c r="F1425" i="16"/>
  <c r="G1425" i="16"/>
  <c r="H1425" i="16"/>
  <c r="J1425" i="16"/>
  <c r="K1425" i="16"/>
  <c r="L1425" i="16"/>
  <c r="M1425" i="16"/>
  <c r="N1425" i="16"/>
  <c r="O1425" i="16"/>
  <c r="P1425" i="16"/>
  <c r="Q1425" i="16"/>
  <c r="R1425" i="16"/>
  <c r="C1426" i="16"/>
  <c r="D1426" i="16"/>
  <c r="E1426" i="16"/>
  <c r="I1426" i="16"/>
  <c r="F1426" i="16"/>
  <c r="G1426" i="16"/>
  <c r="H1426" i="16"/>
  <c r="J1426" i="16"/>
  <c r="K1426" i="16"/>
  <c r="L1426" i="16"/>
  <c r="M1426" i="16"/>
  <c r="N1426" i="16"/>
  <c r="O1426" i="16"/>
  <c r="P1426" i="16"/>
  <c r="Q1426" i="16"/>
  <c r="R1426" i="16"/>
  <c r="C1427" i="16"/>
  <c r="D1427" i="16"/>
  <c r="E1427" i="16"/>
  <c r="I1427" i="16"/>
  <c r="F1427" i="16"/>
  <c r="G1427" i="16"/>
  <c r="H1427" i="16"/>
  <c r="J1427" i="16"/>
  <c r="K1427" i="16"/>
  <c r="L1427" i="16"/>
  <c r="M1427" i="16"/>
  <c r="N1427" i="16"/>
  <c r="O1427" i="16"/>
  <c r="P1427" i="16"/>
  <c r="Q1427" i="16"/>
  <c r="R1427" i="16"/>
  <c r="C1428" i="16"/>
  <c r="D1428" i="16"/>
  <c r="E1428" i="16"/>
  <c r="I1428" i="16"/>
  <c r="F1428" i="16"/>
  <c r="G1428" i="16"/>
  <c r="H1428" i="16"/>
  <c r="J1428" i="16"/>
  <c r="K1428" i="16"/>
  <c r="L1428" i="16"/>
  <c r="M1428" i="16"/>
  <c r="N1428" i="16"/>
  <c r="O1428" i="16"/>
  <c r="P1428" i="16"/>
  <c r="Q1428" i="16"/>
  <c r="R1428" i="16"/>
  <c r="C1429" i="16"/>
  <c r="D1429" i="16"/>
  <c r="E1429" i="16"/>
  <c r="I1429" i="16"/>
  <c r="F1429" i="16"/>
  <c r="G1429" i="16"/>
  <c r="H1429" i="16"/>
  <c r="J1429" i="16"/>
  <c r="K1429" i="16"/>
  <c r="L1429" i="16"/>
  <c r="M1429" i="16"/>
  <c r="N1429" i="16"/>
  <c r="O1429" i="16"/>
  <c r="P1429" i="16"/>
  <c r="Q1429" i="16"/>
  <c r="R1429" i="16"/>
  <c r="C1430" i="16"/>
  <c r="D1430" i="16"/>
  <c r="E1430" i="16"/>
  <c r="I1430" i="16"/>
  <c r="F1430" i="16"/>
  <c r="G1430" i="16"/>
  <c r="H1430" i="16"/>
  <c r="J1430" i="16"/>
  <c r="K1430" i="16"/>
  <c r="L1430" i="16"/>
  <c r="M1430" i="16"/>
  <c r="N1430" i="16"/>
  <c r="O1430" i="16"/>
  <c r="P1430" i="16"/>
  <c r="Q1430" i="16"/>
  <c r="R1430" i="16"/>
  <c r="C1431" i="16"/>
  <c r="D1431" i="16"/>
  <c r="E1431" i="16"/>
  <c r="I1431" i="16"/>
  <c r="F1431" i="16"/>
  <c r="G1431" i="16"/>
  <c r="H1431" i="16"/>
  <c r="J1431" i="16"/>
  <c r="K1431" i="16"/>
  <c r="L1431" i="16"/>
  <c r="M1431" i="16"/>
  <c r="N1431" i="16"/>
  <c r="O1431" i="16"/>
  <c r="P1431" i="16"/>
  <c r="Q1431" i="16"/>
  <c r="R1431" i="16"/>
  <c r="C1432" i="16"/>
  <c r="D1432" i="16"/>
  <c r="E1432" i="16"/>
  <c r="I1432" i="16"/>
  <c r="F1432" i="16"/>
  <c r="G1432" i="16"/>
  <c r="H1432" i="16"/>
  <c r="J1432" i="16"/>
  <c r="K1432" i="16"/>
  <c r="L1432" i="16"/>
  <c r="M1432" i="16"/>
  <c r="N1432" i="16"/>
  <c r="O1432" i="16"/>
  <c r="P1432" i="16"/>
  <c r="Q1432" i="16"/>
  <c r="R1432" i="16"/>
  <c r="C1433" i="16"/>
  <c r="D1433" i="16"/>
  <c r="E1433" i="16"/>
  <c r="I1433" i="16"/>
  <c r="F1433" i="16"/>
  <c r="G1433" i="16"/>
  <c r="H1433" i="16"/>
  <c r="J1433" i="16"/>
  <c r="K1433" i="16"/>
  <c r="L1433" i="16"/>
  <c r="M1433" i="16"/>
  <c r="N1433" i="16"/>
  <c r="O1433" i="16"/>
  <c r="P1433" i="16"/>
  <c r="Q1433" i="16"/>
  <c r="R1433" i="16"/>
  <c r="C1434" i="16"/>
  <c r="D1434" i="16"/>
  <c r="E1434" i="16"/>
  <c r="I1434" i="16"/>
  <c r="F1434" i="16"/>
  <c r="G1434" i="16"/>
  <c r="H1434" i="16"/>
  <c r="J1434" i="16"/>
  <c r="K1434" i="16"/>
  <c r="L1434" i="16"/>
  <c r="M1434" i="16"/>
  <c r="N1434" i="16"/>
  <c r="O1434" i="16"/>
  <c r="P1434" i="16"/>
  <c r="Q1434" i="16"/>
  <c r="R1434" i="16"/>
  <c r="C1435" i="16"/>
  <c r="D1435" i="16"/>
  <c r="E1435" i="16"/>
  <c r="I1435" i="16"/>
  <c r="F1435" i="16"/>
  <c r="G1435" i="16"/>
  <c r="H1435" i="16"/>
  <c r="J1435" i="16"/>
  <c r="K1435" i="16"/>
  <c r="L1435" i="16"/>
  <c r="M1435" i="16"/>
  <c r="N1435" i="16"/>
  <c r="O1435" i="16"/>
  <c r="P1435" i="16"/>
  <c r="Q1435" i="16"/>
  <c r="R1435" i="16"/>
  <c r="C1436" i="16"/>
  <c r="D1436" i="16"/>
  <c r="E1436" i="16"/>
  <c r="I1436" i="16"/>
  <c r="F1436" i="16"/>
  <c r="G1436" i="16"/>
  <c r="H1436" i="16"/>
  <c r="J1436" i="16"/>
  <c r="K1436" i="16"/>
  <c r="L1436" i="16"/>
  <c r="M1436" i="16"/>
  <c r="N1436" i="16"/>
  <c r="O1436" i="16"/>
  <c r="P1436" i="16"/>
  <c r="Q1436" i="16"/>
  <c r="R1436" i="16"/>
  <c r="C1437" i="16"/>
  <c r="D1437" i="16"/>
  <c r="E1437" i="16"/>
  <c r="I1437" i="16"/>
  <c r="F1437" i="16"/>
  <c r="G1437" i="16"/>
  <c r="H1437" i="16"/>
  <c r="J1437" i="16"/>
  <c r="K1437" i="16"/>
  <c r="L1437" i="16"/>
  <c r="M1437" i="16"/>
  <c r="N1437" i="16"/>
  <c r="O1437" i="16"/>
  <c r="P1437" i="16"/>
  <c r="Q1437" i="16"/>
  <c r="R1437" i="16"/>
  <c r="C1438" i="16"/>
  <c r="D1438" i="16"/>
  <c r="E1438" i="16"/>
  <c r="I1438" i="16"/>
  <c r="F1438" i="16"/>
  <c r="G1438" i="16"/>
  <c r="H1438" i="16"/>
  <c r="J1438" i="16"/>
  <c r="K1438" i="16"/>
  <c r="L1438" i="16"/>
  <c r="M1438" i="16"/>
  <c r="N1438" i="16"/>
  <c r="O1438" i="16"/>
  <c r="P1438" i="16"/>
  <c r="Q1438" i="16"/>
  <c r="R1438" i="16"/>
  <c r="C1439" i="16"/>
  <c r="D1439" i="16"/>
  <c r="E1439" i="16"/>
  <c r="I1439" i="16"/>
  <c r="F1439" i="16"/>
  <c r="G1439" i="16"/>
  <c r="H1439" i="16"/>
  <c r="J1439" i="16"/>
  <c r="K1439" i="16"/>
  <c r="L1439" i="16"/>
  <c r="M1439" i="16"/>
  <c r="N1439" i="16"/>
  <c r="O1439" i="16"/>
  <c r="P1439" i="16"/>
  <c r="Q1439" i="16"/>
  <c r="R1439" i="16"/>
  <c r="C1440" i="16"/>
  <c r="D1440" i="16"/>
  <c r="E1440" i="16"/>
  <c r="I1440" i="16"/>
  <c r="F1440" i="16"/>
  <c r="G1440" i="16"/>
  <c r="H1440" i="16"/>
  <c r="J1440" i="16"/>
  <c r="K1440" i="16"/>
  <c r="L1440" i="16"/>
  <c r="M1440" i="16"/>
  <c r="N1440" i="16"/>
  <c r="O1440" i="16"/>
  <c r="P1440" i="16"/>
  <c r="Q1440" i="16"/>
  <c r="R1440" i="16"/>
  <c r="C1441" i="16"/>
  <c r="D1441" i="16"/>
  <c r="E1441" i="16"/>
  <c r="I1441" i="16"/>
  <c r="F1441" i="16"/>
  <c r="G1441" i="16"/>
  <c r="H1441" i="16"/>
  <c r="J1441" i="16"/>
  <c r="K1441" i="16"/>
  <c r="L1441" i="16"/>
  <c r="M1441" i="16"/>
  <c r="N1441" i="16"/>
  <c r="O1441" i="16"/>
  <c r="P1441" i="16"/>
  <c r="Q1441" i="16"/>
  <c r="R1441" i="16"/>
  <c r="C1442" i="16"/>
  <c r="D1442" i="16"/>
  <c r="E1442" i="16"/>
  <c r="I1442" i="16"/>
  <c r="F1442" i="16"/>
  <c r="G1442" i="16"/>
  <c r="H1442" i="16"/>
  <c r="J1442" i="16"/>
  <c r="K1442" i="16"/>
  <c r="L1442" i="16"/>
  <c r="M1442" i="16"/>
  <c r="N1442" i="16"/>
  <c r="O1442" i="16"/>
  <c r="P1442" i="16"/>
  <c r="Q1442" i="16"/>
  <c r="R1442" i="16"/>
  <c r="C1443" i="16"/>
  <c r="D1443" i="16"/>
  <c r="E1443" i="16"/>
  <c r="I1443" i="16"/>
  <c r="F1443" i="16"/>
  <c r="G1443" i="16"/>
  <c r="H1443" i="16"/>
  <c r="J1443" i="16"/>
  <c r="K1443" i="16"/>
  <c r="L1443" i="16"/>
  <c r="M1443" i="16"/>
  <c r="N1443" i="16"/>
  <c r="O1443" i="16"/>
  <c r="P1443" i="16"/>
  <c r="Q1443" i="16"/>
  <c r="R1443" i="16"/>
  <c r="C1444" i="16"/>
  <c r="D1444" i="16"/>
  <c r="E1444" i="16"/>
  <c r="I1444" i="16"/>
  <c r="F1444" i="16"/>
  <c r="G1444" i="16"/>
  <c r="H1444" i="16"/>
  <c r="J1444" i="16"/>
  <c r="K1444" i="16"/>
  <c r="L1444" i="16"/>
  <c r="M1444" i="16"/>
  <c r="N1444" i="16"/>
  <c r="O1444" i="16"/>
  <c r="P1444" i="16"/>
  <c r="Q1444" i="16"/>
  <c r="R1444" i="16"/>
  <c r="C1445" i="16"/>
  <c r="D1445" i="16"/>
  <c r="E1445" i="16"/>
  <c r="I1445" i="16"/>
  <c r="F1445" i="16"/>
  <c r="G1445" i="16"/>
  <c r="H1445" i="16"/>
  <c r="J1445" i="16"/>
  <c r="K1445" i="16"/>
  <c r="L1445" i="16"/>
  <c r="M1445" i="16"/>
  <c r="N1445" i="16"/>
  <c r="O1445" i="16"/>
  <c r="P1445" i="16"/>
  <c r="Q1445" i="16"/>
  <c r="R1445" i="16"/>
  <c r="C1446" i="16"/>
  <c r="D1446" i="16"/>
  <c r="E1446" i="16"/>
  <c r="I1446" i="16"/>
  <c r="F1446" i="16"/>
  <c r="G1446" i="16"/>
  <c r="H1446" i="16"/>
  <c r="J1446" i="16"/>
  <c r="K1446" i="16"/>
  <c r="L1446" i="16"/>
  <c r="M1446" i="16"/>
  <c r="N1446" i="16"/>
  <c r="O1446" i="16"/>
  <c r="P1446" i="16"/>
  <c r="Q1446" i="16"/>
  <c r="R1446" i="16"/>
  <c r="C1447" i="16"/>
  <c r="D1447" i="16"/>
  <c r="E1447" i="16"/>
  <c r="I1447" i="16"/>
  <c r="F1447" i="16"/>
  <c r="G1447" i="16"/>
  <c r="H1447" i="16"/>
  <c r="J1447" i="16"/>
  <c r="K1447" i="16"/>
  <c r="L1447" i="16"/>
  <c r="M1447" i="16"/>
  <c r="N1447" i="16"/>
  <c r="O1447" i="16"/>
  <c r="P1447" i="16"/>
  <c r="Q1447" i="16"/>
  <c r="R1447" i="16"/>
  <c r="C1448" i="16"/>
  <c r="D1448" i="16"/>
  <c r="E1448" i="16"/>
  <c r="I1448" i="16"/>
  <c r="F1448" i="16"/>
  <c r="G1448" i="16"/>
  <c r="H1448" i="16"/>
  <c r="J1448" i="16"/>
  <c r="K1448" i="16"/>
  <c r="L1448" i="16"/>
  <c r="M1448" i="16"/>
  <c r="N1448" i="16"/>
  <c r="O1448" i="16"/>
  <c r="P1448" i="16"/>
  <c r="Q1448" i="16"/>
  <c r="R1448" i="16"/>
  <c r="C1449" i="16"/>
  <c r="D1449" i="16"/>
  <c r="E1449" i="16"/>
  <c r="I1449" i="16"/>
  <c r="F1449" i="16"/>
  <c r="G1449" i="16"/>
  <c r="H1449" i="16"/>
  <c r="J1449" i="16"/>
  <c r="K1449" i="16"/>
  <c r="L1449" i="16"/>
  <c r="M1449" i="16"/>
  <c r="N1449" i="16"/>
  <c r="O1449" i="16"/>
  <c r="P1449" i="16"/>
  <c r="Q1449" i="16"/>
  <c r="R1449" i="16"/>
  <c r="C1450" i="16"/>
  <c r="D1450" i="16"/>
  <c r="E1450" i="16"/>
  <c r="I1450" i="16"/>
  <c r="F1450" i="16"/>
  <c r="G1450" i="16"/>
  <c r="H1450" i="16"/>
  <c r="J1450" i="16"/>
  <c r="K1450" i="16"/>
  <c r="L1450" i="16"/>
  <c r="M1450" i="16"/>
  <c r="N1450" i="16"/>
  <c r="O1450" i="16"/>
  <c r="P1450" i="16"/>
  <c r="Q1450" i="16"/>
  <c r="R1450" i="16"/>
  <c r="C1451" i="16"/>
  <c r="D1451" i="16"/>
  <c r="E1451" i="16"/>
  <c r="I1451" i="16"/>
  <c r="F1451" i="16"/>
  <c r="G1451" i="16"/>
  <c r="H1451" i="16"/>
  <c r="J1451" i="16"/>
  <c r="K1451" i="16"/>
  <c r="L1451" i="16"/>
  <c r="M1451" i="16"/>
  <c r="N1451" i="16"/>
  <c r="O1451" i="16"/>
  <c r="P1451" i="16"/>
  <c r="Q1451" i="16"/>
  <c r="R1451" i="16"/>
  <c r="C1452" i="16"/>
  <c r="D1452" i="16"/>
  <c r="E1452" i="16"/>
  <c r="I1452" i="16"/>
  <c r="F1452" i="16"/>
  <c r="G1452" i="16"/>
  <c r="H1452" i="16"/>
  <c r="J1452" i="16"/>
  <c r="K1452" i="16"/>
  <c r="L1452" i="16"/>
  <c r="M1452" i="16"/>
  <c r="N1452" i="16"/>
  <c r="O1452" i="16"/>
  <c r="P1452" i="16"/>
  <c r="Q1452" i="16"/>
  <c r="R1452" i="16"/>
  <c r="C1453" i="16"/>
  <c r="D1453" i="16"/>
  <c r="E1453" i="16"/>
  <c r="I1453" i="16"/>
  <c r="F1453" i="16"/>
  <c r="G1453" i="16"/>
  <c r="H1453" i="16"/>
  <c r="J1453" i="16"/>
  <c r="K1453" i="16"/>
  <c r="L1453" i="16"/>
  <c r="M1453" i="16"/>
  <c r="N1453" i="16"/>
  <c r="O1453" i="16"/>
  <c r="P1453" i="16"/>
  <c r="Q1453" i="16"/>
  <c r="R1453" i="16"/>
  <c r="C1454" i="16"/>
  <c r="D1454" i="16"/>
  <c r="E1454" i="16"/>
  <c r="I1454" i="16"/>
  <c r="F1454" i="16"/>
  <c r="G1454" i="16"/>
  <c r="H1454" i="16"/>
  <c r="J1454" i="16"/>
  <c r="K1454" i="16"/>
  <c r="L1454" i="16"/>
  <c r="M1454" i="16"/>
  <c r="N1454" i="16"/>
  <c r="O1454" i="16"/>
  <c r="P1454" i="16"/>
  <c r="Q1454" i="16"/>
  <c r="R1454" i="16"/>
  <c r="C1455" i="16"/>
  <c r="D1455" i="16"/>
  <c r="E1455" i="16"/>
  <c r="I1455" i="16"/>
  <c r="F1455" i="16"/>
  <c r="G1455" i="16"/>
  <c r="H1455" i="16"/>
  <c r="J1455" i="16"/>
  <c r="K1455" i="16"/>
  <c r="L1455" i="16"/>
  <c r="M1455" i="16"/>
  <c r="N1455" i="16"/>
  <c r="O1455" i="16"/>
  <c r="P1455" i="16"/>
  <c r="Q1455" i="16"/>
  <c r="R1455" i="16"/>
  <c r="C1456" i="16"/>
  <c r="D1456" i="16"/>
  <c r="E1456" i="16"/>
  <c r="I1456" i="16"/>
  <c r="F1456" i="16"/>
  <c r="G1456" i="16"/>
  <c r="H1456" i="16"/>
  <c r="J1456" i="16"/>
  <c r="K1456" i="16"/>
  <c r="L1456" i="16"/>
  <c r="M1456" i="16"/>
  <c r="N1456" i="16"/>
  <c r="O1456" i="16"/>
  <c r="P1456" i="16"/>
  <c r="Q1456" i="16"/>
  <c r="R1456" i="16"/>
  <c r="C1457" i="16"/>
  <c r="D1457" i="16"/>
  <c r="E1457" i="16"/>
  <c r="I1457" i="16"/>
  <c r="F1457" i="16"/>
  <c r="G1457" i="16"/>
  <c r="H1457" i="16"/>
  <c r="J1457" i="16"/>
  <c r="K1457" i="16"/>
  <c r="L1457" i="16"/>
  <c r="M1457" i="16"/>
  <c r="N1457" i="16"/>
  <c r="O1457" i="16"/>
  <c r="P1457" i="16"/>
  <c r="Q1457" i="16"/>
  <c r="R1457" i="16"/>
  <c r="C1458" i="16"/>
  <c r="D1458" i="16"/>
  <c r="E1458" i="16"/>
  <c r="I1458" i="16"/>
  <c r="F1458" i="16"/>
  <c r="G1458" i="16"/>
  <c r="H1458" i="16"/>
  <c r="J1458" i="16"/>
  <c r="K1458" i="16"/>
  <c r="L1458" i="16"/>
  <c r="M1458" i="16"/>
  <c r="N1458" i="16"/>
  <c r="O1458" i="16"/>
  <c r="P1458" i="16"/>
  <c r="Q1458" i="16"/>
  <c r="R1458" i="16"/>
  <c r="C1459" i="16"/>
  <c r="D1459" i="16"/>
  <c r="E1459" i="16"/>
  <c r="I1459" i="16"/>
  <c r="F1459" i="16"/>
  <c r="G1459" i="16"/>
  <c r="H1459" i="16"/>
  <c r="J1459" i="16"/>
  <c r="K1459" i="16"/>
  <c r="L1459" i="16"/>
  <c r="M1459" i="16"/>
  <c r="N1459" i="16"/>
  <c r="O1459" i="16"/>
  <c r="P1459" i="16"/>
  <c r="Q1459" i="16"/>
  <c r="R1459" i="16"/>
  <c r="C1460" i="16"/>
  <c r="D1460" i="16"/>
  <c r="E1460" i="16"/>
  <c r="I1460" i="16"/>
  <c r="F1460" i="16"/>
  <c r="G1460" i="16"/>
  <c r="H1460" i="16"/>
  <c r="J1460" i="16"/>
  <c r="K1460" i="16"/>
  <c r="L1460" i="16"/>
  <c r="M1460" i="16"/>
  <c r="N1460" i="16"/>
  <c r="O1460" i="16"/>
  <c r="P1460" i="16"/>
  <c r="Q1460" i="16"/>
  <c r="R1460" i="16"/>
  <c r="C1461" i="16"/>
  <c r="D1461" i="16"/>
  <c r="E1461" i="16"/>
  <c r="I1461" i="16"/>
  <c r="F1461" i="16"/>
  <c r="G1461" i="16"/>
  <c r="H1461" i="16"/>
  <c r="J1461" i="16"/>
  <c r="K1461" i="16"/>
  <c r="L1461" i="16"/>
  <c r="M1461" i="16"/>
  <c r="N1461" i="16"/>
  <c r="O1461" i="16"/>
  <c r="P1461" i="16"/>
  <c r="Q1461" i="16"/>
  <c r="R1461" i="16"/>
  <c r="C1462" i="16"/>
  <c r="D1462" i="16"/>
  <c r="E1462" i="16"/>
  <c r="I1462" i="16"/>
  <c r="F1462" i="16"/>
  <c r="G1462" i="16"/>
  <c r="H1462" i="16"/>
  <c r="J1462" i="16"/>
  <c r="K1462" i="16"/>
  <c r="L1462" i="16"/>
  <c r="M1462" i="16"/>
  <c r="N1462" i="16"/>
  <c r="O1462" i="16"/>
  <c r="P1462" i="16"/>
  <c r="Q1462" i="16"/>
  <c r="R1462" i="16"/>
  <c r="C1463" i="16"/>
  <c r="D1463" i="16"/>
  <c r="E1463" i="16"/>
  <c r="I1463" i="16"/>
  <c r="F1463" i="16"/>
  <c r="G1463" i="16"/>
  <c r="H1463" i="16"/>
  <c r="J1463" i="16"/>
  <c r="K1463" i="16"/>
  <c r="L1463" i="16"/>
  <c r="M1463" i="16"/>
  <c r="N1463" i="16"/>
  <c r="O1463" i="16"/>
  <c r="P1463" i="16"/>
  <c r="Q1463" i="16"/>
  <c r="R1463" i="16"/>
  <c r="C1464" i="16"/>
  <c r="D1464" i="16"/>
  <c r="E1464" i="16"/>
  <c r="I1464" i="16"/>
  <c r="F1464" i="16"/>
  <c r="G1464" i="16"/>
  <c r="H1464" i="16"/>
  <c r="J1464" i="16"/>
  <c r="K1464" i="16"/>
  <c r="L1464" i="16"/>
  <c r="M1464" i="16"/>
  <c r="N1464" i="16"/>
  <c r="O1464" i="16"/>
  <c r="P1464" i="16"/>
  <c r="Q1464" i="16"/>
  <c r="R1464" i="16"/>
  <c r="C1465" i="16"/>
  <c r="D1465" i="16"/>
  <c r="E1465" i="16"/>
  <c r="I1465" i="16"/>
  <c r="F1465" i="16"/>
  <c r="G1465" i="16"/>
  <c r="H1465" i="16"/>
  <c r="J1465" i="16"/>
  <c r="K1465" i="16"/>
  <c r="L1465" i="16"/>
  <c r="M1465" i="16"/>
  <c r="N1465" i="16"/>
  <c r="O1465" i="16"/>
  <c r="P1465" i="16"/>
  <c r="Q1465" i="16"/>
  <c r="R1465" i="16"/>
  <c r="C1466" i="16"/>
  <c r="D1466" i="16"/>
  <c r="E1466" i="16"/>
  <c r="I1466" i="16"/>
  <c r="F1466" i="16"/>
  <c r="G1466" i="16"/>
  <c r="H1466" i="16"/>
  <c r="J1466" i="16"/>
  <c r="K1466" i="16"/>
  <c r="L1466" i="16"/>
  <c r="M1466" i="16"/>
  <c r="N1466" i="16"/>
  <c r="O1466" i="16"/>
  <c r="P1466" i="16"/>
  <c r="Q1466" i="16"/>
  <c r="R1466" i="16"/>
  <c r="C1467" i="16"/>
  <c r="D1467" i="16"/>
  <c r="E1467" i="16"/>
  <c r="I1467" i="16"/>
  <c r="F1467" i="16"/>
  <c r="G1467" i="16"/>
  <c r="H1467" i="16"/>
  <c r="J1467" i="16"/>
  <c r="K1467" i="16"/>
  <c r="L1467" i="16"/>
  <c r="M1467" i="16"/>
  <c r="N1467" i="16"/>
  <c r="O1467" i="16"/>
  <c r="P1467" i="16"/>
  <c r="Q1467" i="16"/>
  <c r="R1467" i="16"/>
  <c r="C1468" i="16"/>
  <c r="D1468" i="16"/>
  <c r="E1468" i="16"/>
  <c r="I1468" i="16"/>
  <c r="F1468" i="16"/>
  <c r="G1468" i="16"/>
  <c r="H1468" i="16"/>
  <c r="J1468" i="16"/>
  <c r="K1468" i="16"/>
  <c r="L1468" i="16"/>
  <c r="M1468" i="16"/>
  <c r="N1468" i="16"/>
  <c r="O1468" i="16"/>
  <c r="P1468" i="16"/>
  <c r="Q1468" i="16"/>
  <c r="R1468" i="16"/>
  <c r="C1469" i="16"/>
  <c r="D1469" i="16"/>
  <c r="E1469" i="16"/>
  <c r="I1469" i="16"/>
  <c r="F1469" i="16"/>
  <c r="G1469" i="16"/>
  <c r="H1469" i="16"/>
  <c r="J1469" i="16"/>
  <c r="K1469" i="16"/>
  <c r="L1469" i="16"/>
  <c r="M1469" i="16"/>
  <c r="N1469" i="16"/>
  <c r="O1469" i="16"/>
  <c r="P1469" i="16"/>
  <c r="Q1469" i="16"/>
  <c r="R1469" i="16"/>
  <c r="C1470" i="16"/>
  <c r="D1470" i="16"/>
  <c r="E1470" i="16"/>
  <c r="I1470" i="16"/>
  <c r="F1470" i="16"/>
  <c r="G1470" i="16"/>
  <c r="H1470" i="16"/>
  <c r="J1470" i="16"/>
  <c r="K1470" i="16"/>
  <c r="L1470" i="16"/>
  <c r="M1470" i="16"/>
  <c r="N1470" i="16"/>
  <c r="O1470" i="16"/>
  <c r="P1470" i="16"/>
  <c r="Q1470" i="16"/>
  <c r="R1470" i="16"/>
  <c r="C1471" i="16"/>
  <c r="D1471" i="16"/>
  <c r="E1471" i="16"/>
  <c r="I1471" i="16"/>
  <c r="F1471" i="16"/>
  <c r="G1471" i="16"/>
  <c r="H1471" i="16"/>
  <c r="J1471" i="16"/>
  <c r="K1471" i="16"/>
  <c r="L1471" i="16"/>
  <c r="M1471" i="16"/>
  <c r="N1471" i="16"/>
  <c r="O1471" i="16"/>
  <c r="P1471" i="16"/>
  <c r="Q1471" i="16"/>
  <c r="R1471" i="16"/>
  <c r="C1472" i="16"/>
  <c r="D1472" i="16"/>
  <c r="E1472" i="16"/>
  <c r="I1472" i="16"/>
  <c r="F1472" i="16"/>
  <c r="G1472" i="16"/>
  <c r="H1472" i="16"/>
  <c r="J1472" i="16"/>
  <c r="K1472" i="16"/>
  <c r="L1472" i="16"/>
  <c r="M1472" i="16"/>
  <c r="N1472" i="16"/>
  <c r="O1472" i="16"/>
  <c r="P1472" i="16"/>
  <c r="Q1472" i="16"/>
  <c r="R1472" i="16"/>
  <c r="C1473" i="16"/>
  <c r="D1473" i="16"/>
  <c r="E1473" i="16"/>
  <c r="I1473" i="16"/>
  <c r="F1473" i="16"/>
  <c r="G1473" i="16"/>
  <c r="H1473" i="16"/>
  <c r="J1473" i="16"/>
  <c r="K1473" i="16"/>
  <c r="L1473" i="16"/>
  <c r="M1473" i="16"/>
  <c r="N1473" i="16"/>
  <c r="O1473" i="16"/>
  <c r="P1473" i="16"/>
  <c r="Q1473" i="16"/>
  <c r="R1473" i="16"/>
  <c r="C1474" i="16"/>
  <c r="D1474" i="16"/>
  <c r="E1474" i="16"/>
  <c r="I1474" i="16"/>
  <c r="F1474" i="16"/>
  <c r="G1474" i="16"/>
  <c r="H1474" i="16"/>
  <c r="J1474" i="16"/>
  <c r="K1474" i="16"/>
  <c r="L1474" i="16"/>
  <c r="M1474" i="16"/>
  <c r="N1474" i="16"/>
  <c r="O1474" i="16"/>
  <c r="P1474" i="16"/>
  <c r="Q1474" i="16"/>
  <c r="R1474" i="16"/>
  <c r="C1475" i="16"/>
  <c r="D1475" i="16"/>
  <c r="E1475" i="16"/>
  <c r="I1475" i="16"/>
  <c r="F1475" i="16"/>
  <c r="G1475" i="16"/>
  <c r="H1475" i="16"/>
  <c r="J1475" i="16"/>
  <c r="K1475" i="16"/>
  <c r="L1475" i="16"/>
  <c r="M1475" i="16"/>
  <c r="N1475" i="16"/>
  <c r="O1475" i="16"/>
  <c r="P1475" i="16"/>
  <c r="Q1475" i="16"/>
  <c r="R1475" i="16"/>
  <c r="C1476" i="16"/>
  <c r="D1476" i="16"/>
  <c r="E1476" i="16"/>
  <c r="I1476" i="16"/>
  <c r="F1476" i="16"/>
  <c r="G1476" i="16"/>
  <c r="H1476" i="16"/>
  <c r="J1476" i="16"/>
  <c r="K1476" i="16"/>
  <c r="L1476" i="16"/>
  <c r="M1476" i="16"/>
  <c r="N1476" i="16"/>
  <c r="O1476" i="16"/>
  <c r="P1476" i="16"/>
  <c r="Q1476" i="16"/>
  <c r="R1476" i="16"/>
  <c r="C1477" i="16"/>
  <c r="D1477" i="16"/>
  <c r="E1477" i="16"/>
  <c r="I1477" i="16"/>
  <c r="F1477" i="16"/>
  <c r="G1477" i="16"/>
  <c r="H1477" i="16"/>
  <c r="J1477" i="16"/>
  <c r="K1477" i="16"/>
  <c r="L1477" i="16"/>
  <c r="M1477" i="16"/>
  <c r="N1477" i="16"/>
  <c r="O1477" i="16"/>
  <c r="P1477" i="16"/>
  <c r="Q1477" i="16"/>
  <c r="R1477" i="16"/>
  <c r="C1478" i="16"/>
  <c r="D1478" i="16"/>
  <c r="E1478" i="16"/>
  <c r="I1478" i="16"/>
  <c r="F1478" i="16"/>
  <c r="G1478" i="16"/>
  <c r="H1478" i="16"/>
  <c r="J1478" i="16"/>
  <c r="K1478" i="16"/>
  <c r="L1478" i="16"/>
  <c r="M1478" i="16"/>
  <c r="N1478" i="16"/>
  <c r="O1478" i="16"/>
  <c r="P1478" i="16"/>
  <c r="Q1478" i="16"/>
  <c r="R1478" i="16"/>
  <c r="C1479" i="16"/>
  <c r="D1479" i="16"/>
  <c r="E1479" i="16"/>
  <c r="I1479" i="16"/>
  <c r="F1479" i="16"/>
  <c r="G1479" i="16"/>
  <c r="H1479" i="16"/>
  <c r="J1479" i="16"/>
  <c r="K1479" i="16"/>
  <c r="L1479" i="16"/>
  <c r="M1479" i="16"/>
  <c r="N1479" i="16"/>
  <c r="O1479" i="16"/>
  <c r="P1479" i="16"/>
  <c r="Q1479" i="16"/>
  <c r="R1479" i="16"/>
  <c r="C1480" i="16"/>
  <c r="D1480" i="16"/>
  <c r="E1480" i="16"/>
  <c r="I1480" i="16"/>
  <c r="F1480" i="16"/>
  <c r="G1480" i="16"/>
  <c r="H1480" i="16"/>
  <c r="J1480" i="16"/>
  <c r="K1480" i="16"/>
  <c r="L1480" i="16"/>
  <c r="M1480" i="16"/>
  <c r="N1480" i="16"/>
  <c r="O1480" i="16"/>
  <c r="P1480" i="16"/>
  <c r="Q1480" i="16"/>
  <c r="R1480" i="16"/>
  <c r="C1481" i="16"/>
  <c r="D1481" i="16"/>
  <c r="E1481" i="16"/>
  <c r="I1481" i="16"/>
  <c r="F1481" i="16"/>
  <c r="G1481" i="16"/>
  <c r="H1481" i="16"/>
  <c r="J1481" i="16"/>
  <c r="K1481" i="16"/>
  <c r="L1481" i="16"/>
  <c r="M1481" i="16"/>
  <c r="N1481" i="16"/>
  <c r="O1481" i="16"/>
  <c r="P1481" i="16"/>
  <c r="Q1481" i="16"/>
  <c r="R1481" i="16"/>
  <c r="C1482" i="16"/>
  <c r="D1482" i="16"/>
  <c r="E1482" i="16"/>
  <c r="I1482" i="16"/>
  <c r="F1482" i="16"/>
  <c r="G1482" i="16"/>
  <c r="H1482" i="16"/>
  <c r="J1482" i="16"/>
  <c r="K1482" i="16"/>
  <c r="L1482" i="16"/>
  <c r="M1482" i="16"/>
  <c r="N1482" i="16"/>
  <c r="O1482" i="16"/>
  <c r="P1482" i="16"/>
  <c r="Q1482" i="16"/>
  <c r="R1482" i="16"/>
  <c r="C1483" i="16"/>
  <c r="D1483" i="16"/>
  <c r="E1483" i="16"/>
  <c r="I1483" i="16"/>
  <c r="F1483" i="16"/>
  <c r="G1483" i="16"/>
  <c r="H1483" i="16"/>
  <c r="J1483" i="16"/>
  <c r="K1483" i="16"/>
  <c r="L1483" i="16"/>
  <c r="M1483" i="16"/>
  <c r="N1483" i="16"/>
  <c r="O1483" i="16"/>
  <c r="P1483" i="16"/>
  <c r="Q1483" i="16"/>
  <c r="R1483" i="16"/>
  <c r="C1484" i="16"/>
  <c r="D1484" i="16"/>
  <c r="E1484" i="16"/>
  <c r="I1484" i="16"/>
  <c r="F1484" i="16"/>
  <c r="G1484" i="16"/>
  <c r="H1484" i="16"/>
  <c r="J1484" i="16"/>
  <c r="K1484" i="16"/>
  <c r="L1484" i="16"/>
  <c r="M1484" i="16"/>
  <c r="N1484" i="16"/>
  <c r="O1484" i="16"/>
  <c r="P1484" i="16"/>
  <c r="Q1484" i="16"/>
  <c r="R1484" i="16"/>
  <c r="C1485" i="16"/>
  <c r="D1485" i="16"/>
  <c r="E1485" i="16"/>
  <c r="I1485" i="16"/>
  <c r="F1485" i="16"/>
  <c r="G1485" i="16"/>
  <c r="H1485" i="16"/>
  <c r="J1485" i="16"/>
  <c r="K1485" i="16"/>
  <c r="L1485" i="16"/>
  <c r="M1485" i="16"/>
  <c r="N1485" i="16"/>
  <c r="O1485" i="16"/>
  <c r="P1485" i="16"/>
  <c r="Q1485" i="16"/>
  <c r="R1485" i="16"/>
  <c r="C1486" i="16"/>
  <c r="D1486" i="16"/>
  <c r="E1486" i="16"/>
  <c r="I1486" i="16"/>
  <c r="F1486" i="16"/>
  <c r="G1486" i="16"/>
  <c r="H1486" i="16"/>
  <c r="J1486" i="16"/>
  <c r="K1486" i="16"/>
  <c r="L1486" i="16"/>
  <c r="M1486" i="16"/>
  <c r="N1486" i="16"/>
  <c r="O1486" i="16"/>
  <c r="P1486" i="16"/>
  <c r="Q1486" i="16"/>
  <c r="R1486" i="16"/>
  <c r="C1487" i="16"/>
  <c r="D1487" i="16"/>
  <c r="E1487" i="16"/>
  <c r="I1487" i="16"/>
  <c r="F1487" i="16"/>
  <c r="G1487" i="16"/>
  <c r="H1487" i="16"/>
  <c r="J1487" i="16"/>
  <c r="K1487" i="16"/>
  <c r="L1487" i="16"/>
  <c r="M1487" i="16"/>
  <c r="N1487" i="16"/>
  <c r="O1487" i="16"/>
  <c r="P1487" i="16"/>
  <c r="Q1487" i="16"/>
  <c r="R1487" i="16"/>
  <c r="C1488" i="16"/>
  <c r="D1488" i="16"/>
  <c r="E1488" i="16"/>
  <c r="I1488" i="16"/>
  <c r="F1488" i="16"/>
  <c r="G1488" i="16"/>
  <c r="H1488" i="16"/>
  <c r="J1488" i="16"/>
  <c r="K1488" i="16"/>
  <c r="L1488" i="16"/>
  <c r="M1488" i="16"/>
  <c r="N1488" i="16"/>
  <c r="O1488" i="16"/>
  <c r="P1488" i="16"/>
  <c r="Q1488" i="16"/>
  <c r="R1488" i="16"/>
  <c r="C1489" i="16"/>
  <c r="D1489" i="16"/>
  <c r="E1489" i="16"/>
  <c r="I1489" i="16"/>
  <c r="F1489" i="16"/>
  <c r="G1489" i="16"/>
  <c r="H1489" i="16"/>
  <c r="J1489" i="16"/>
  <c r="K1489" i="16"/>
  <c r="L1489" i="16"/>
  <c r="M1489" i="16"/>
  <c r="N1489" i="16"/>
  <c r="O1489" i="16"/>
  <c r="P1489" i="16"/>
  <c r="Q1489" i="16"/>
  <c r="R1489" i="16"/>
  <c r="C1490" i="16"/>
  <c r="D1490" i="16"/>
  <c r="E1490" i="16"/>
  <c r="I1490" i="16"/>
  <c r="F1490" i="16"/>
  <c r="G1490" i="16"/>
  <c r="H1490" i="16"/>
  <c r="J1490" i="16"/>
  <c r="K1490" i="16"/>
  <c r="L1490" i="16"/>
  <c r="M1490" i="16"/>
  <c r="N1490" i="16"/>
  <c r="O1490" i="16"/>
  <c r="P1490" i="16"/>
  <c r="Q1490" i="16"/>
  <c r="R1490" i="16"/>
  <c r="C1491" i="16"/>
  <c r="D1491" i="16"/>
  <c r="E1491" i="16"/>
  <c r="I1491" i="16"/>
  <c r="F1491" i="16"/>
  <c r="G1491" i="16"/>
  <c r="H1491" i="16"/>
  <c r="J1491" i="16"/>
  <c r="K1491" i="16"/>
  <c r="L1491" i="16"/>
  <c r="M1491" i="16"/>
  <c r="N1491" i="16"/>
  <c r="O1491" i="16"/>
  <c r="P1491" i="16"/>
  <c r="Q1491" i="16"/>
  <c r="R1491" i="16"/>
  <c r="C1492" i="16"/>
  <c r="D1492" i="16"/>
  <c r="E1492" i="16"/>
  <c r="I1492" i="16"/>
  <c r="F1492" i="16"/>
  <c r="G1492" i="16"/>
  <c r="H1492" i="16"/>
  <c r="J1492" i="16"/>
  <c r="K1492" i="16"/>
  <c r="L1492" i="16"/>
  <c r="M1492" i="16"/>
  <c r="N1492" i="16"/>
  <c r="O1492" i="16"/>
  <c r="P1492" i="16"/>
  <c r="Q1492" i="16"/>
  <c r="R1492" i="16"/>
  <c r="C1493" i="16"/>
  <c r="D1493" i="16"/>
  <c r="E1493" i="16"/>
  <c r="I1493" i="16"/>
  <c r="F1493" i="16"/>
  <c r="G1493" i="16"/>
  <c r="H1493" i="16"/>
  <c r="J1493" i="16"/>
  <c r="K1493" i="16"/>
  <c r="L1493" i="16"/>
  <c r="M1493" i="16"/>
  <c r="N1493" i="16"/>
  <c r="O1493" i="16"/>
  <c r="P1493" i="16"/>
  <c r="Q1493" i="16"/>
  <c r="R1493" i="16"/>
  <c r="C1494" i="16"/>
  <c r="D1494" i="16"/>
  <c r="E1494" i="16"/>
  <c r="I1494" i="16"/>
  <c r="F1494" i="16"/>
  <c r="G1494" i="16"/>
  <c r="H1494" i="16"/>
  <c r="J1494" i="16"/>
  <c r="K1494" i="16"/>
  <c r="L1494" i="16"/>
  <c r="M1494" i="16"/>
  <c r="N1494" i="16"/>
  <c r="O1494" i="16"/>
  <c r="P1494" i="16"/>
  <c r="Q1494" i="16"/>
  <c r="R1494" i="16"/>
  <c r="C1495" i="16"/>
  <c r="D1495" i="16"/>
  <c r="E1495" i="16"/>
  <c r="I1495" i="16"/>
  <c r="F1495" i="16"/>
  <c r="G1495" i="16"/>
  <c r="H1495" i="16"/>
  <c r="J1495" i="16"/>
  <c r="K1495" i="16"/>
  <c r="L1495" i="16"/>
  <c r="M1495" i="16"/>
  <c r="N1495" i="16"/>
  <c r="O1495" i="16"/>
  <c r="P1495" i="16"/>
  <c r="Q1495" i="16"/>
  <c r="R1495" i="16"/>
  <c r="C1496" i="16"/>
  <c r="D1496" i="16"/>
  <c r="E1496" i="16"/>
  <c r="I1496" i="16"/>
  <c r="F1496" i="16"/>
  <c r="G1496" i="16"/>
  <c r="H1496" i="16"/>
  <c r="J1496" i="16"/>
  <c r="K1496" i="16"/>
  <c r="L1496" i="16"/>
  <c r="M1496" i="16"/>
  <c r="N1496" i="16"/>
  <c r="O1496" i="16"/>
  <c r="P1496" i="16"/>
  <c r="Q1496" i="16"/>
  <c r="R1496" i="16"/>
  <c r="C1497" i="16"/>
  <c r="D1497" i="16"/>
  <c r="E1497" i="16"/>
  <c r="I1497" i="16"/>
  <c r="F1497" i="16"/>
  <c r="G1497" i="16"/>
  <c r="H1497" i="16"/>
  <c r="J1497" i="16"/>
  <c r="K1497" i="16"/>
  <c r="L1497" i="16"/>
  <c r="M1497" i="16"/>
  <c r="N1497" i="16"/>
  <c r="O1497" i="16"/>
  <c r="P1497" i="16"/>
  <c r="Q1497" i="16"/>
  <c r="R1497" i="16"/>
  <c r="C1498" i="16"/>
  <c r="D1498" i="16"/>
  <c r="E1498" i="16"/>
  <c r="I1498" i="16"/>
  <c r="F1498" i="16"/>
  <c r="G1498" i="16"/>
  <c r="H1498" i="16"/>
  <c r="J1498" i="16"/>
  <c r="K1498" i="16"/>
  <c r="L1498" i="16"/>
  <c r="M1498" i="16"/>
  <c r="N1498" i="16"/>
  <c r="O1498" i="16"/>
  <c r="P1498" i="16"/>
  <c r="Q1498" i="16"/>
  <c r="R1498" i="16"/>
  <c r="C1499" i="16"/>
  <c r="D1499" i="16"/>
  <c r="E1499" i="16"/>
  <c r="I1499" i="16"/>
  <c r="F1499" i="16"/>
  <c r="G1499" i="16"/>
  <c r="H1499" i="16"/>
  <c r="J1499" i="16"/>
  <c r="K1499" i="16"/>
  <c r="L1499" i="16"/>
  <c r="M1499" i="16"/>
  <c r="N1499" i="16"/>
  <c r="O1499" i="16"/>
  <c r="P1499" i="16"/>
  <c r="Q1499" i="16"/>
  <c r="R1499" i="16"/>
  <c r="C1500" i="16"/>
  <c r="D1500" i="16"/>
  <c r="E1500" i="16"/>
  <c r="I1500" i="16"/>
  <c r="F1500" i="16"/>
  <c r="G1500" i="16"/>
  <c r="H1500" i="16"/>
  <c r="J1500" i="16"/>
  <c r="K1500" i="16"/>
  <c r="L1500" i="16"/>
  <c r="M1500" i="16"/>
  <c r="N1500" i="16"/>
  <c r="O1500" i="16"/>
  <c r="P1500" i="16"/>
  <c r="Q1500" i="16"/>
  <c r="R1500" i="16"/>
  <c r="C1501" i="16"/>
  <c r="D1501" i="16"/>
  <c r="E1501" i="16"/>
  <c r="I1501" i="16"/>
  <c r="F1501" i="16"/>
  <c r="G1501" i="16"/>
  <c r="H1501" i="16"/>
  <c r="J1501" i="16"/>
  <c r="K1501" i="16"/>
  <c r="L1501" i="16"/>
  <c r="M1501" i="16"/>
  <c r="N1501" i="16"/>
  <c r="O1501" i="16"/>
  <c r="P1501" i="16"/>
  <c r="Q1501" i="16"/>
  <c r="R1501" i="16"/>
  <c r="C1502" i="16"/>
  <c r="D1502" i="16"/>
  <c r="E1502" i="16"/>
  <c r="I1502" i="16"/>
  <c r="F1502" i="16"/>
  <c r="G1502" i="16"/>
  <c r="H1502" i="16"/>
  <c r="J1502" i="16"/>
  <c r="K1502" i="16"/>
  <c r="L1502" i="16"/>
  <c r="M1502" i="16"/>
  <c r="N1502" i="16"/>
  <c r="O1502" i="16"/>
  <c r="P1502" i="16"/>
  <c r="Q1502" i="16"/>
  <c r="R1502" i="16"/>
  <c r="C1503" i="16"/>
  <c r="D1503" i="16"/>
  <c r="E1503" i="16"/>
  <c r="I1503" i="16"/>
  <c r="F1503" i="16"/>
  <c r="G1503" i="16"/>
  <c r="H1503" i="16"/>
  <c r="J1503" i="16"/>
  <c r="K1503" i="16"/>
  <c r="L1503" i="16"/>
  <c r="M1503" i="16"/>
  <c r="N1503" i="16"/>
  <c r="O1503" i="16"/>
  <c r="P1503" i="16"/>
  <c r="Q1503" i="16"/>
  <c r="R1503" i="16"/>
  <c r="C1504" i="16"/>
  <c r="D1504" i="16"/>
  <c r="E1504" i="16"/>
  <c r="I1504" i="16"/>
  <c r="F1504" i="16"/>
  <c r="G1504" i="16"/>
  <c r="H1504" i="16"/>
  <c r="J1504" i="16"/>
  <c r="K1504" i="16"/>
  <c r="L1504" i="16"/>
  <c r="M1504" i="16"/>
  <c r="N1504" i="16"/>
  <c r="O1504" i="16"/>
  <c r="P1504" i="16"/>
  <c r="Q1504" i="16"/>
  <c r="R1504" i="16"/>
  <c r="C1505" i="16"/>
  <c r="D1505" i="16"/>
  <c r="E1505" i="16"/>
  <c r="I1505" i="16"/>
  <c r="F1505" i="16"/>
  <c r="G1505" i="16"/>
  <c r="H1505" i="16"/>
  <c r="J1505" i="16"/>
  <c r="K1505" i="16"/>
  <c r="L1505" i="16"/>
  <c r="M1505" i="16"/>
  <c r="N1505" i="16"/>
  <c r="O1505" i="16"/>
  <c r="P1505" i="16"/>
  <c r="Q1505" i="16"/>
  <c r="R1505" i="16"/>
  <c r="C1506" i="16"/>
  <c r="D1506" i="16"/>
  <c r="E1506" i="16"/>
  <c r="I1506" i="16"/>
  <c r="F1506" i="16"/>
  <c r="G1506" i="16"/>
  <c r="H1506" i="16"/>
  <c r="J1506" i="16"/>
  <c r="K1506" i="16"/>
  <c r="L1506" i="16"/>
  <c r="M1506" i="16"/>
  <c r="N1506" i="16"/>
  <c r="O1506" i="16"/>
  <c r="P1506" i="16"/>
  <c r="Q1506" i="16"/>
  <c r="R1506" i="16"/>
  <c r="C1507" i="16"/>
  <c r="D1507" i="16"/>
  <c r="E1507" i="16"/>
  <c r="I1507" i="16"/>
  <c r="F1507" i="16"/>
  <c r="G1507" i="16"/>
  <c r="H1507" i="16"/>
  <c r="J1507" i="16"/>
  <c r="K1507" i="16"/>
  <c r="L1507" i="16"/>
  <c r="M1507" i="16"/>
  <c r="N1507" i="16"/>
  <c r="O1507" i="16"/>
  <c r="P1507" i="16"/>
  <c r="Q1507" i="16"/>
  <c r="R1507" i="16"/>
  <c r="C1508" i="16"/>
  <c r="D1508" i="16"/>
  <c r="E1508" i="16"/>
  <c r="I1508" i="16"/>
  <c r="F1508" i="16"/>
  <c r="G1508" i="16"/>
  <c r="H1508" i="16"/>
  <c r="J1508" i="16"/>
  <c r="K1508" i="16"/>
  <c r="L1508" i="16"/>
  <c r="M1508" i="16"/>
  <c r="N1508" i="16"/>
  <c r="O1508" i="16"/>
  <c r="P1508" i="16"/>
  <c r="Q1508" i="16"/>
  <c r="R1508" i="16"/>
  <c r="C1509" i="16"/>
  <c r="D1509" i="16"/>
  <c r="E1509" i="16"/>
  <c r="I1509" i="16"/>
  <c r="F1509" i="16"/>
  <c r="G1509" i="16"/>
  <c r="H1509" i="16"/>
  <c r="J1509" i="16"/>
  <c r="K1509" i="16"/>
  <c r="L1509" i="16"/>
  <c r="M1509" i="16"/>
  <c r="N1509" i="16"/>
  <c r="O1509" i="16"/>
  <c r="P1509" i="16"/>
  <c r="Q1509" i="16"/>
  <c r="R1509" i="16"/>
  <c r="C1510" i="16"/>
  <c r="D1510" i="16"/>
  <c r="E1510" i="16"/>
  <c r="I1510" i="16"/>
  <c r="F1510" i="16"/>
  <c r="G1510" i="16"/>
  <c r="H1510" i="16"/>
  <c r="J1510" i="16"/>
  <c r="K1510" i="16"/>
  <c r="L1510" i="16"/>
  <c r="M1510" i="16"/>
  <c r="N1510" i="16"/>
  <c r="O1510" i="16"/>
  <c r="P1510" i="16"/>
  <c r="Q1510" i="16"/>
  <c r="R1510" i="16"/>
  <c r="C1511" i="16"/>
  <c r="D1511" i="16"/>
  <c r="E1511" i="16"/>
  <c r="I1511" i="16"/>
  <c r="F1511" i="16"/>
  <c r="G1511" i="16"/>
  <c r="H1511" i="16"/>
  <c r="J1511" i="16"/>
  <c r="K1511" i="16"/>
  <c r="L1511" i="16"/>
  <c r="M1511" i="16"/>
  <c r="N1511" i="16"/>
  <c r="O1511" i="16"/>
  <c r="P1511" i="16"/>
  <c r="Q1511" i="16"/>
  <c r="R1511" i="16"/>
  <c r="C1512" i="16"/>
  <c r="D1512" i="16"/>
  <c r="E1512" i="16"/>
  <c r="I1512" i="16"/>
  <c r="F1512" i="16"/>
  <c r="G1512" i="16"/>
  <c r="H1512" i="16"/>
  <c r="J1512" i="16"/>
  <c r="K1512" i="16"/>
  <c r="L1512" i="16"/>
  <c r="M1512" i="16"/>
  <c r="N1512" i="16"/>
  <c r="O1512" i="16"/>
  <c r="P1512" i="16"/>
  <c r="Q1512" i="16"/>
  <c r="R1512" i="16"/>
  <c r="C1513" i="16"/>
  <c r="D1513" i="16"/>
  <c r="E1513" i="16"/>
  <c r="I1513" i="16"/>
  <c r="F1513" i="16"/>
  <c r="G1513" i="16"/>
  <c r="H1513" i="16"/>
  <c r="J1513" i="16"/>
  <c r="K1513" i="16"/>
  <c r="L1513" i="16"/>
  <c r="M1513" i="16"/>
  <c r="N1513" i="16"/>
  <c r="O1513" i="16"/>
  <c r="P1513" i="16"/>
  <c r="Q1513" i="16"/>
  <c r="R1513" i="16"/>
  <c r="C1514" i="16"/>
  <c r="D1514" i="16"/>
  <c r="E1514" i="16"/>
  <c r="I1514" i="16"/>
  <c r="F1514" i="16"/>
  <c r="G1514" i="16"/>
  <c r="H1514" i="16"/>
  <c r="J1514" i="16"/>
  <c r="K1514" i="16"/>
  <c r="L1514" i="16"/>
  <c r="M1514" i="16"/>
  <c r="N1514" i="16"/>
  <c r="O1514" i="16"/>
  <c r="P1514" i="16"/>
  <c r="Q1514" i="16"/>
  <c r="R1514" i="16"/>
  <c r="C1515" i="16"/>
  <c r="D1515" i="16"/>
  <c r="E1515" i="16"/>
  <c r="I1515" i="16"/>
  <c r="F1515" i="16"/>
  <c r="G1515" i="16"/>
  <c r="H1515" i="16"/>
  <c r="J1515" i="16"/>
  <c r="K1515" i="16"/>
  <c r="L1515" i="16"/>
  <c r="M1515" i="16"/>
  <c r="N1515" i="16"/>
  <c r="O1515" i="16"/>
  <c r="P1515" i="16"/>
  <c r="Q1515" i="16"/>
  <c r="R1515" i="16"/>
  <c r="C1516" i="16"/>
  <c r="D1516" i="16"/>
  <c r="E1516" i="16"/>
  <c r="I1516" i="16"/>
  <c r="F1516" i="16"/>
  <c r="G1516" i="16"/>
  <c r="H1516" i="16"/>
  <c r="J1516" i="16"/>
  <c r="K1516" i="16"/>
  <c r="L1516" i="16"/>
  <c r="M1516" i="16"/>
  <c r="N1516" i="16"/>
  <c r="O1516" i="16"/>
  <c r="P1516" i="16"/>
  <c r="Q1516" i="16"/>
  <c r="R1516" i="16"/>
  <c r="C1517" i="16"/>
  <c r="D1517" i="16"/>
  <c r="E1517" i="16"/>
  <c r="I1517" i="16"/>
  <c r="F1517" i="16"/>
  <c r="G1517" i="16"/>
  <c r="H1517" i="16"/>
  <c r="J1517" i="16"/>
  <c r="K1517" i="16"/>
  <c r="L1517" i="16"/>
  <c r="M1517" i="16"/>
  <c r="N1517" i="16"/>
  <c r="O1517" i="16"/>
  <c r="P1517" i="16"/>
  <c r="Q1517" i="16"/>
  <c r="R1517" i="16"/>
  <c r="C1518" i="16"/>
  <c r="D1518" i="16"/>
  <c r="E1518" i="16"/>
  <c r="I1518" i="16"/>
  <c r="F1518" i="16"/>
  <c r="G1518" i="16"/>
  <c r="H1518" i="16"/>
  <c r="J1518" i="16"/>
  <c r="K1518" i="16"/>
  <c r="L1518" i="16"/>
  <c r="M1518" i="16"/>
  <c r="N1518" i="16"/>
  <c r="O1518" i="16"/>
  <c r="P1518" i="16"/>
  <c r="Q1518" i="16"/>
  <c r="R1518" i="16"/>
  <c r="C1519" i="16"/>
  <c r="D1519" i="16"/>
  <c r="E1519" i="16"/>
  <c r="I1519" i="16"/>
  <c r="F1519" i="16"/>
  <c r="G1519" i="16"/>
  <c r="H1519" i="16"/>
  <c r="J1519" i="16"/>
  <c r="K1519" i="16"/>
  <c r="L1519" i="16"/>
  <c r="M1519" i="16"/>
  <c r="N1519" i="16"/>
  <c r="O1519" i="16"/>
  <c r="P1519" i="16"/>
  <c r="Q1519" i="16"/>
  <c r="R1519" i="16"/>
  <c r="C1520" i="16"/>
  <c r="D1520" i="16"/>
  <c r="E1520" i="16"/>
  <c r="I1520" i="16"/>
  <c r="F1520" i="16"/>
  <c r="G1520" i="16"/>
  <c r="H1520" i="16"/>
  <c r="J1520" i="16"/>
  <c r="K1520" i="16"/>
  <c r="L1520" i="16"/>
  <c r="M1520" i="16"/>
  <c r="N1520" i="16"/>
  <c r="O1520" i="16"/>
  <c r="P1520" i="16"/>
  <c r="Q1520" i="16"/>
  <c r="R1520" i="16"/>
  <c r="C1521" i="16"/>
  <c r="D1521" i="16"/>
  <c r="E1521" i="16"/>
  <c r="I1521" i="16"/>
  <c r="F1521" i="16"/>
  <c r="G1521" i="16"/>
  <c r="H1521" i="16"/>
  <c r="J1521" i="16"/>
  <c r="K1521" i="16"/>
  <c r="L1521" i="16"/>
  <c r="M1521" i="16"/>
  <c r="N1521" i="16"/>
  <c r="O1521" i="16"/>
  <c r="P1521" i="16"/>
  <c r="Q1521" i="16"/>
  <c r="R1521" i="16"/>
  <c r="C1522" i="16"/>
  <c r="D1522" i="16"/>
  <c r="E1522" i="16"/>
  <c r="I1522" i="16"/>
  <c r="F1522" i="16"/>
  <c r="G1522" i="16"/>
  <c r="H1522" i="16"/>
  <c r="J1522" i="16"/>
  <c r="K1522" i="16"/>
  <c r="L1522" i="16"/>
  <c r="M1522" i="16"/>
  <c r="N1522" i="16"/>
  <c r="O1522" i="16"/>
  <c r="P1522" i="16"/>
  <c r="Q1522" i="16"/>
  <c r="R1522" i="16"/>
  <c r="C1523" i="16"/>
  <c r="D1523" i="16"/>
  <c r="E1523" i="16"/>
  <c r="I1523" i="16"/>
  <c r="F1523" i="16"/>
  <c r="G1523" i="16"/>
  <c r="H1523" i="16"/>
  <c r="J1523" i="16"/>
  <c r="K1523" i="16"/>
  <c r="L1523" i="16"/>
  <c r="M1523" i="16"/>
  <c r="N1523" i="16"/>
  <c r="O1523" i="16"/>
  <c r="P1523" i="16"/>
  <c r="Q1523" i="16"/>
  <c r="R1523" i="16"/>
  <c r="C1524" i="16"/>
  <c r="D1524" i="16"/>
  <c r="E1524" i="16"/>
  <c r="I1524" i="16"/>
  <c r="F1524" i="16"/>
  <c r="G1524" i="16"/>
  <c r="H1524" i="16"/>
  <c r="J1524" i="16"/>
  <c r="K1524" i="16"/>
  <c r="L1524" i="16"/>
  <c r="M1524" i="16"/>
  <c r="N1524" i="16"/>
  <c r="O1524" i="16"/>
  <c r="P1524" i="16"/>
  <c r="Q1524" i="16"/>
  <c r="R1524" i="16"/>
  <c r="C1525" i="16"/>
  <c r="D1525" i="16"/>
  <c r="E1525" i="16"/>
  <c r="I1525" i="16"/>
  <c r="F1525" i="16"/>
  <c r="G1525" i="16"/>
  <c r="H1525" i="16"/>
  <c r="J1525" i="16"/>
  <c r="K1525" i="16"/>
  <c r="L1525" i="16"/>
  <c r="M1525" i="16"/>
  <c r="N1525" i="16"/>
  <c r="O1525" i="16"/>
  <c r="P1525" i="16"/>
  <c r="Q1525" i="16"/>
  <c r="R1525" i="16"/>
  <c r="C1526" i="16"/>
  <c r="D1526" i="16"/>
  <c r="E1526" i="16"/>
  <c r="I1526" i="16"/>
  <c r="F1526" i="16"/>
  <c r="G1526" i="16"/>
  <c r="H1526" i="16"/>
  <c r="J1526" i="16"/>
  <c r="K1526" i="16"/>
  <c r="L1526" i="16"/>
  <c r="M1526" i="16"/>
  <c r="N1526" i="16"/>
  <c r="O1526" i="16"/>
  <c r="P1526" i="16"/>
  <c r="Q1526" i="16"/>
  <c r="R1526" i="16"/>
  <c r="C1527" i="16"/>
  <c r="D1527" i="16"/>
  <c r="E1527" i="16"/>
  <c r="I1527" i="16"/>
  <c r="F1527" i="16"/>
  <c r="G1527" i="16"/>
  <c r="H1527" i="16"/>
  <c r="J1527" i="16"/>
  <c r="K1527" i="16"/>
  <c r="L1527" i="16"/>
  <c r="M1527" i="16"/>
  <c r="N1527" i="16"/>
  <c r="O1527" i="16"/>
  <c r="P1527" i="16"/>
  <c r="Q1527" i="16"/>
  <c r="R1527" i="16"/>
  <c r="C1528" i="16"/>
  <c r="D1528" i="16"/>
  <c r="E1528" i="16"/>
  <c r="I1528" i="16"/>
  <c r="F1528" i="16"/>
  <c r="G1528" i="16"/>
  <c r="H1528" i="16"/>
  <c r="J1528" i="16"/>
  <c r="K1528" i="16"/>
  <c r="L1528" i="16"/>
  <c r="M1528" i="16"/>
  <c r="N1528" i="16"/>
  <c r="O1528" i="16"/>
  <c r="P1528" i="16"/>
  <c r="Q1528" i="16"/>
  <c r="R1528" i="16"/>
  <c r="C1529" i="16"/>
  <c r="D1529" i="16"/>
  <c r="E1529" i="16"/>
  <c r="I1529" i="16"/>
  <c r="F1529" i="16"/>
  <c r="G1529" i="16"/>
  <c r="H1529" i="16"/>
  <c r="J1529" i="16"/>
  <c r="K1529" i="16"/>
  <c r="L1529" i="16"/>
  <c r="M1529" i="16"/>
  <c r="N1529" i="16"/>
  <c r="O1529" i="16"/>
  <c r="P1529" i="16"/>
  <c r="Q1529" i="16"/>
  <c r="R1529" i="16"/>
  <c r="C1530" i="16"/>
  <c r="D1530" i="16"/>
  <c r="E1530" i="16"/>
  <c r="I1530" i="16"/>
  <c r="F1530" i="16"/>
  <c r="G1530" i="16"/>
  <c r="H1530" i="16"/>
  <c r="J1530" i="16"/>
  <c r="K1530" i="16"/>
  <c r="L1530" i="16"/>
  <c r="M1530" i="16"/>
  <c r="N1530" i="16"/>
  <c r="O1530" i="16"/>
  <c r="P1530" i="16"/>
  <c r="Q1530" i="16"/>
  <c r="R1530" i="16"/>
  <c r="C1531" i="16"/>
  <c r="D1531" i="16"/>
  <c r="E1531" i="16"/>
  <c r="I1531" i="16"/>
  <c r="F1531" i="16"/>
  <c r="G1531" i="16"/>
  <c r="H1531" i="16"/>
  <c r="J1531" i="16"/>
  <c r="K1531" i="16"/>
  <c r="L1531" i="16"/>
  <c r="M1531" i="16"/>
  <c r="N1531" i="16"/>
  <c r="O1531" i="16"/>
  <c r="P1531" i="16"/>
  <c r="Q1531" i="16"/>
  <c r="R1531" i="16"/>
  <c r="C1532" i="16"/>
  <c r="D1532" i="16"/>
  <c r="E1532" i="16"/>
  <c r="I1532" i="16"/>
  <c r="F1532" i="16"/>
  <c r="G1532" i="16"/>
  <c r="H1532" i="16"/>
  <c r="J1532" i="16"/>
  <c r="K1532" i="16"/>
  <c r="L1532" i="16"/>
  <c r="M1532" i="16"/>
  <c r="N1532" i="16"/>
  <c r="O1532" i="16"/>
  <c r="P1532" i="16"/>
  <c r="Q1532" i="16"/>
  <c r="R1532" i="16"/>
  <c r="C1533" i="16"/>
  <c r="D1533" i="16"/>
  <c r="E1533" i="16"/>
  <c r="I1533" i="16"/>
  <c r="F1533" i="16"/>
  <c r="G1533" i="16"/>
  <c r="H1533" i="16"/>
  <c r="J1533" i="16"/>
  <c r="K1533" i="16"/>
  <c r="L1533" i="16"/>
  <c r="M1533" i="16"/>
  <c r="N1533" i="16"/>
  <c r="O1533" i="16"/>
  <c r="P1533" i="16"/>
  <c r="Q1533" i="16"/>
  <c r="R1533" i="16"/>
  <c r="C1534" i="16"/>
  <c r="D1534" i="16"/>
  <c r="E1534" i="16"/>
  <c r="I1534" i="16"/>
  <c r="F1534" i="16"/>
  <c r="G1534" i="16"/>
  <c r="H1534" i="16"/>
  <c r="J1534" i="16"/>
  <c r="K1534" i="16"/>
  <c r="L1534" i="16"/>
  <c r="M1534" i="16"/>
  <c r="N1534" i="16"/>
  <c r="O1534" i="16"/>
  <c r="P1534" i="16"/>
  <c r="Q1534" i="16"/>
  <c r="R1534" i="16"/>
  <c r="C1535" i="16"/>
  <c r="D1535" i="16"/>
  <c r="E1535" i="16"/>
  <c r="I1535" i="16"/>
  <c r="F1535" i="16"/>
  <c r="G1535" i="16"/>
  <c r="H1535" i="16"/>
  <c r="J1535" i="16"/>
  <c r="K1535" i="16"/>
  <c r="L1535" i="16"/>
  <c r="M1535" i="16"/>
  <c r="N1535" i="16"/>
  <c r="O1535" i="16"/>
  <c r="P1535" i="16"/>
  <c r="Q1535" i="16"/>
  <c r="R1535" i="16"/>
  <c r="C1536" i="16"/>
  <c r="D1536" i="16"/>
  <c r="E1536" i="16"/>
  <c r="I1536" i="16"/>
  <c r="F1536" i="16"/>
  <c r="G1536" i="16"/>
  <c r="H1536" i="16"/>
  <c r="J1536" i="16"/>
  <c r="K1536" i="16"/>
  <c r="L1536" i="16"/>
  <c r="M1536" i="16"/>
  <c r="N1536" i="16"/>
  <c r="O1536" i="16"/>
  <c r="P1536" i="16"/>
  <c r="Q1536" i="16"/>
  <c r="R1536" i="16"/>
  <c r="C1537" i="16"/>
  <c r="D1537" i="16"/>
  <c r="E1537" i="16"/>
  <c r="I1537" i="16"/>
  <c r="F1537" i="16"/>
  <c r="G1537" i="16"/>
  <c r="H1537" i="16"/>
  <c r="J1537" i="16"/>
  <c r="K1537" i="16"/>
  <c r="L1537" i="16"/>
  <c r="M1537" i="16"/>
  <c r="N1537" i="16"/>
  <c r="O1537" i="16"/>
  <c r="P1537" i="16"/>
  <c r="Q1537" i="16"/>
  <c r="R1537" i="16"/>
  <c r="C1538" i="16"/>
  <c r="D1538" i="16"/>
  <c r="E1538" i="16"/>
  <c r="I1538" i="16"/>
  <c r="F1538" i="16"/>
  <c r="G1538" i="16"/>
  <c r="H1538" i="16"/>
  <c r="J1538" i="16"/>
  <c r="K1538" i="16"/>
  <c r="L1538" i="16"/>
  <c r="M1538" i="16"/>
  <c r="N1538" i="16"/>
  <c r="O1538" i="16"/>
  <c r="P1538" i="16"/>
  <c r="Q1538" i="16"/>
  <c r="R1538" i="16"/>
  <c r="C1539" i="16"/>
  <c r="D1539" i="16"/>
  <c r="E1539" i="16"/>
  <c r="I1539" i="16"/>
  <c r="F1539" i="16"/>
  <c r="G1539" i="16"/>
  <c r="H1539" i="16"/>
  <c r="J1539" i="16"/>
  <c r="K1539" i="16"/>
  <c r="L1539" i="16"/>
  <c r="M1539" i="16"/>
  <c r="N1539" i="16"/>
  <c r="O1539" i="16"/>
  <c r="P1539" i="16"/>
  <c r="Q1539" i="16"/>
  <c r="R1539" i="16"/>
  <c r="C1540" i="16"/>
  <c r="D1540" i="16"/>
  <c r="E1540" i="16"/>
  <c r="I1540" i="16"/>
  <c r="F1540" i="16"/>
  <c r="G1540" i="16"/>
  <c r="H1540" i="16"/>
  <c r="J1540" i="16"/>
  <c r="K1540" i="16"/>
  <c r="L1540" i="16"/>
  <c r="M1540" i="16"/>
  <c r="N1540" i="16"/>
  <c r="O1540" i="16"/>
  <c r="P1540" i="16"/>
  <c r="Q1540" i="16"/>
  <c r="R1540" i="16"/>
  <c r="C1541" i="16"/>
  <c r="D1541" i="16"/>
  <c r="E1541" i="16"/>
  <c r="I1541" i="16"/>
  <c r="F1541" i="16"/>
  <c r="G1541" i="16"/>
  <c r="H1541" i="16"/>
  <c r="J1541" i="16"/>
  <c r="K1541" i="16"/>
  <c r="L1541" i="16"/>
  <c r="M1541" i="16"/>
  <c r="N1541" i="16"/>
  <c r="O1541" i="16"/>
  <c r="P1541" i="16"/>
  <c r="Q1541" i="16"/>
  <c r="R1541" i="16"/>
  <c r="C1542" i="16"/>
  <c r="D1542" i="16"/>
  <c r="E1542" i="16"/>
  <c r="I1542" i="16"/>
  <c r="F1542" i="16"/>
  <c r="G1542" i="16"/>
  <c r="H1542" i="16"/>
  <c r="J1542" i="16"/>
  <c r="K1542" i="16"/>
  <c r="L1542" i="16"/>
  <c r="M1542" i="16"/>
  <c r="N1542" i="16"/>
  <c r="O1542" i="16"/>
  <c r="P1542" i="16"/>
  <c r="Q1542" i="16"/>
  <c r="R1542" i="16"/>
  <c r="C1543" i="16"/>
  <c r="D1543" i="16"/>
  <c r="E1543" i="16"/>
  <c r="I1543" i="16"/>
  <c r="F1543" i="16"/>
  <c r="G1543" i="16"/>
  <c r="H1543" i="16"/>
  <c r="J1543" i="16"/>
  <c r="K1543" i="16"/>
  <c r="L1543" i="16"/>
  <c r="M1543" i="16"/>
  <c r="N1543" i="16"/>
  <c r="O1543" i="16"/>
  <c r="P1543" i="16"/>
  <c r="Q1543" i="16"/>
  <c r="R1543" i="16"/>
  <c r="C1544" i="16"/>
  <c r="D1544" i="16"/>
  <c r="E1544" i="16"/>
  <c r="I1544" i="16"/>
  <c r="F1544" i="16"/>
  <c r="G1544" i="16"/>
  <c r="H1544" i="16"/>
  <c r="J1544" i="16"/>
  <c r="K1544" i="16"/>
  <c r="L1544" i="16"/>
  <c r="M1544" i="16"/>
  <c r="N1544" i="16"/>
  <c r="O1544" i="16"/>
  <c r="P1544" i="16"/>
  <c r="Q1544" i="16"/>
  <c r="R1544" i="16"/>
  <c r="C1545" i="16"/>
  <c r="D1545" i="16"/>
  <c r="E1545" i="16"/>
  <c r="I1545" i="16"/>
  <c r="F1545" i="16"/>
  <c r="G1545" i="16"/>
  <c r="H1545" i="16"/>
  <c r="J1545" i="16"/>
  <c r="K1545" i="16"/>
  <c r="L1545" i="16"/>
  <c r="M1545" i="16"/>
  <c r="N1545" i="16"/>
  <c r="O1545" i="16"/>
  <c r="P1545" i="16"/>
  <c r="Q1545" i="16"/>
  <c r="R1545" i="16"/>
  <c r="C1546" i="16"/>
  <c r="D1546" i="16"/>
  <c r="E1546" i="16"/>
  <c r="I1546" i="16"/>
  <c r="F1546" i="16"/>
  <c r="G1546" i="16"/>
  <c r="H1546" i="16"/>
  <c r="J1546" i="16"/>
  <c r="K1546" i="16"/>
  <c r="L1546" i="16"/>
  <c r="M1546" i="16"/>
  <c r="N1546" i="16"/>
  <c r="O1546" i="16"/>
  <c r="P1546" i="16"/>
  <c r="Q1546" i="16"/>
  <c r="R1546" i="16"/>
  <c r="C1547" i="16"/>
  <c r="D1547" i="16"/>
  <c r="E1547" i="16"/>
  <c r="I1547" i="16"/>
  <c r="F1547" i="16"/>
  <c r="G1547" i="16"/>
  <c r="H1547" i="16"/>
  <c r="J1547" i="16"/>
  <c r="K1547" i="16"/>
  <c r="L1547" i="16"/>
  <c r="M1547" i="16"/>
  <c r="N1547" i="16"/>
  <c r="O1547" i="16"/>
  <c r="P1547" i="16"/>
  <c r="Q1547" i="16"/>
  <c r="R1547" i="16"/>
  <c r="C1548" i="16"/>
  <c r="D1548" i="16"/>
  <c r="E1548" i="16"/>
  <c r="I1548" i="16"/>
  <c r="F1548" i="16"/>
  <c r="G1548" i="16"/>
  <c r="H1548" i="16"/>
  <c r="J1548" i="16"/>
  <c r="K1548" i="16"/>
  <c r="L1548" i="16"/>
  <c r="M1548" i="16"/>
  <c r="N1548" i="16"/>
  <c r="O1548" i="16"/>
  <c r="P1548" i="16"/>
  <c r="Q1548" i="16"/>
  <c r="R1548" i="16"/>
  <c r="C1549" i="16"/>
  <c r="D1549" i="16"/>
  <c r="E1549" i="16"/>
  <c r="I1549" i="16"/>
  <c r="F1549" i="16"/>
  <c r="G1549" i="16"/>
  <c r="H1549" i="16"/>
  <c r="J1549" i="16"/>
  <c r="K1549" i="16"/>
  <c r="L1549" i="16"/>
  <c r="M1549" i="16"/>
  <c r="N1549" i="16"/>
  <c r="O1549" i="16"/>
  <c r="P1549" i="16"/>
  <c r="Q1549" i="16"/>
  <c r="R1549" i="16"/>
  <c r="C1550" i="16"/>
  <c r="D1550" i="16"/>
  <c r="E1550" i="16"/>
  <c r="I1550" i="16"/>
  <c r="F1550" i="16"/>
  <c r="G1550" i="16"/>
  <c r="H1550" i="16"/>
  <c r="J1550" i="16"/>
  <c r="K1550" i="16"/>
  <c r="L1550" i="16"/>
  <c r="M1550" i="16"/>
  <c r="N1550" i="16"/>
  <c r="O1550" i="16"/>
  <c r="P1550" i="16"/>
  <c r="Q1550" i="16"/>
  <c r="R1550" i="16"/>
  <c r="C1551" i="16"/>
  <c r="D1551" i="16"/>
  <c r="E1551" i="16"/>
  <c r="I1551" i="16"/>
  <c r="F1551" i="16"/>
  <c r="G1551" i="16"/>
  <c r="H1551" i="16"/>
  <c r="J1551" i="16"/>
  <c r="K1551" i="16"/>
  <c r="L1551" i="16"/>
  <c r="M1551" i="16"/>
  <c r="N1551" i="16"/>
  <c r="O1551" i="16"/>
  <c r="P1551" i="16"/>
  <c r="Q1551" i="16"/>
  <c r="R1551" i="16"/>
  <c r="C1552" i="16"/>
  <c r="D1552" i="16"/>
  <c r="E1552" i="16"/>
  <c r="I1552" i="16"/>
  <c r="F1552" i="16"/>
  <c r="G1552" i="16"/>
  <c r="H1552" i="16"/>
  <c r="J1552" i="16"/>
  <c r="K1552" i="16"/>
  <c r="L1552" i="16"/>
  <c r="M1552" i="16"/>
  <c r="N1552" i="16"/>
  <c r="O1552" i="16"/>
  <c r="P1552" i="16"/>
  <c r="Q1552" i="16"/>
  <c r="R1552" i="16"/>
  <c r="C1553" i="16"/>
  <c r="D1553" i="16"/>
  <c r="E1553" i="16"/>
  <c r="I1553" i="16"/>
  <c r="F1553" i="16"/>
  <c r="G1553" i="16"/>
  <c r="H1553" i="16"/>
  <c r="J1553" i="16"/>
  <c r="K1553" i="16"/>
  <c r="L1553" i="16"/>
  <c r="M1553" i="16"/>
  <c r="N1553" i="16"/>
  <c r="O1553" i="16"/>
  <c r="P1553" i="16"/>
  <c r="Q1553" i="16"/>
  <c r="R1553" i="16"/>
  <c r="C1554" i="16"/>
  <c r="D1554" i="16"/>
  <c r="E1554" i="16"/>
  <c r="I1554" i="16"/>
  <c r="F1554" i="16"/>
  <c r="G1554" i="16"/>
  <c r="H1554" i="16"/>
  <c r="J1554" i="16"/>
  <c r="K1554" i="16"/>
  <c r="L1554" i="16"/>
  <c r="M1554" i="16"/>
  <c r="N1554" i="16"/>
  <c r="O1554" i="16"/>
  <c r="P1554" i="16"/>
  <c r="Q1554" i="16"/>
  <c r="R1554" i="16"/>
  <c r="C1555" i="16"/>
  <c r="D1555" i="16"/>
  <c r="E1555" i="16"/>
  <c r="I1555" i="16"/>
  <c r="F1555" i="16"/>
  <c r="G1555" i="16"/>
  <c r="H1555" i="16"/>
  <c r="J1555" i="16"/>
  <c r="K1555" i="16"/>
  <c r="L1555" i="16"/>
  <c r="M1555" i="16"/>
  <c r="N1555" i="16"/>
  <c r="O1555" i="16"/>
  <c r="P1555" i="16"/>
  <c r="Q1555" i="16"/>
  <c r="R1555" i="16"/>
  <c r="C1556" i="16"/>
  <c r="D1556" i="16"/>
  <c r="E1556" i="16"/>
  <c r="I1556" i="16"/>
  <c r="F1556" i="16"/>
  <c r="G1556" i="16"/>
  <c r="H1556" i="16"/>
  <c r="J1556" i="16"/>
  <c r="K1556" i="16"/>
  <c r="L1556" i="16"/>
  <c r="M1556" i="16"/>
  <c r="N1556" i="16"/>
  <c r="O1556" i="16"/>
  <c r="P1556" i="16"/>
  <c r="Q1556" i="16"/>
  <c r="R1556" i="16"/>
  <c r="C1557" i="16"/>
  <c r="D1557" i="16"/>
  <c r="E1557" i="16"/>
  <c r="I1557" i="16"/>
  <c r="F1557" i="16"/>
  <c r="G1557" i="16"/>
  <c r="H1557" i="16"/>
  <c r="J1557" i="16"/>
  <c r="K1557" i="16"/>
  <c r="L1557" i="16"/>
  <c r="M1557" i="16"/>
  <c r="N1557" i="16"/>
  <c r="O1557" i="16"/>
  <c r="P1557" i="16"/>
  <c r="Q1557" i="16"/>
  <c r="R1557" i="16"/>
  <c r="C1558" i="16"/>
  <c r="D1558" i="16"/>
  <c r="E1558" i="16"/>
  <c r="I1558" i="16"/>
  <c r="F1558" i="16"/>
  <c r="G1558" i="16"/>
  <c r="H1558" i="16"/>
  <c r="J1558" i="16"/>
  <c r="K1558" i="16"/>
  <c r="L1558" i="16"/>
  <c r="M1558" i="16"/>
  <c r="N1558" i="16"/>
  <c r="O1558" i="16"/>
  <c r="P1558" i="16"/>
  <c r="Q1558" i="16"/>
  <c r="R1558" i="16"/>
  <c r="C1559" i="16"/>
  <c r="D1559" i="16"/>
  <c r="E1559" i="16"/>
  <c r="I1559" i="16"/>
  <c r="F1559" i="16"/>
  <c r="G1559" i="16"/>
  <c r="H1559" i="16"/>
  <c r="J1559" i="16"/>
  <c r="K1559" i="16"/>
  <c r="L1559" i="16"/>
  <c r="M1559" i="16"/>
  <c r="N1559" i="16"/>
  <c r="O1559" i="16"/>
  <c r="P1559" i="16"/>
  <c r="Q1559" i="16"/>
  <c r="R1559" i="16"/>
  <c r="C1560" i="16"/>
  <c r="D1560" i="16"/>
  <c r="E1560" i="16"/>
  <c r="I1560" i="16"/>
  <c r="F1560" i="16"/>
  <c r="G1560" i="16"/>
  <c r="H1560" i="16"/>
  <c r="J1560" i="16"/>
  <c r="K1560" i="16"/>
  <c r="L1560" i="16"/>
  <c r="M1560" i="16"/>
  <c r="N1560" i="16"/>
  <c r="O1560" i="16"/>
  <c r="P1560" i="16"/>
  <c r="Q1560" i="16"/>
  <c r="R1560" i="16"/>
  <c r="C1561" i="16"/>
  <c r="D1561" i="16"/>
  <c r="E1561" i="16"/>
  <c r="I1561" i="16"/>
  <c r="F1561" i="16"/>
  <c r="G1561" i="16"/>
  <c r="H1561" i="16"/>
  <c r="J1561" i="16"/>
  <c r="K1561" i="16"/>
  <c r="L1561" i="16"/>
  <c r="M1561" i="16"/>
  <c r="N1561" i="16"/>
  <c r="O1561" i="16"/>
  <c r="P1561" i="16"/>
  <c r="Q1561" i="16"/>
  <c r="R1561" i="16"/>
  <c r="C1562" i="16"/>
  <c r="D1562" i="16"/>
  <c r="E1562" i="16"/>
  <c r="I1562" i="16"/>
  <c r="F1562" i="16"/>
  <c r="G1562" i="16"/>
  <c r="H1562" i="16"/>
  <c r="J1562" i="16"/>
  <c r="K1562" i="16"/>
  <c r="L1562" i="16"/>
  <c r="M1562" i="16"/>
  <c r="N1562" i="16"/>
  <c r="O1562" i="16"/>
  <c r="P1562" i="16"/>
  <c r="Q1562" i="16"/>
  <c r="R1562" i="16"/>
  <c r="C1563" i="16"/>
  <c r="D1563" i="16"/>
  <c r="E1563" i="16"/>
  <c r="I1563" i="16"/>
  <c r="F1563" i="16"/>
  <c r="G1563" i="16"/>
  <c r="H1563" i="16"/>
  <c r="J1563" i="16"/>
  <c r="K1563" i="16"/>
  <c r="L1563" i="16"/>
  <c r="M1563" i="16"/>
  <c r="N1563" i="16"/>
  <c r="O1563" i="16"/>
  <c r="P1563" i="16"/>
  <c r="Q1563" i="16"/>
  <c r="R1563" i="16"/>
  <c r="C1564" i="16"/>
  <c r="D1564" i="16"/>
  <c r="E1564" i="16"/>
  <c r="I1564" i="16"/>
  <c r="F1564" i="16"/>
  <c r="G1564" i="16"/>
  <c r="H1564" i="16"/>
  <c r="J1564" i="16"/>
  <c r="K1564" i="16"/>
  <c r="L1564" i="16"/>
  <c r="M1564" i="16"/>
  <c r="N1564" i="16"/>
  <c r="O1564" i="16"/>
  <c r="P1564" i="16"/>
  <c r="Q1564" i="16"/>
  <c r="R1564" i="16"/>
  <c r="C1565" i="16"/>
  <c r="D1565" i="16"/>
  <c r="E1565" i="16"/>
  <c r="I1565" i="16"/>
  <c r="F1565" i="16"/>
  <c r="G1565" i="16"/>
  <c r="H1565" i="16"/>
  <c r="J1565" i="16"/>
  <c r="K1565" i="16"/>
  <c r="L1565" i="16"/>
  <c r="M1565" i="16"/>
  <c r="N1565" i="16"/>
  <c r="O1565" i="16"/>
  <c r="P1565" i="16"/>
  <c r="Q1565" i="16"/>
  <c r="R1565" i="16"/>
  <c r="C1566" i="16"/>
  <c r="D1566" i="16"/>
  <c r="E1566" i="16"/>
  <c r="I1566" i="16"/>
  <c r="F1566" i="16"/>
  <c r="G1566" i="16"/>
  <c r="H1566" i="16"/>
  <c r="J1566" i="16"/>
  <c r="K1566" i="16"/>
  <c r="L1566" i="16"/>
  <c r="M1566" i="16"/>
  <c r="N1566" i="16"/>
  <c r="O1566" i="16"/>
  <c r="P1566" i="16"/>
  <c r="Q1566" i="16"/>
  <c r="R1566" i="16"/>
  <c r="C1567" i="16"/>
  <c r="D1567" i="16"/>
  <c r="E1567" i="16"/>
  <c r="I1567" i="16"/>
  <c r="F1567" i="16"/>
  <c r="G1567" i="16"/>
  <c r="H1567" i="16"/>
  <c r="J1567" i="16"/>
  <c r="K1567" i="16"/>
  <c r="L1567" i="16"/>
  <c r="M1567" i="16"/>
  <c r="N1567" i="16"/>
  <c r="O1567" i="16"/>
  <c r="P1567" i="16"/>
  <c r="Q1567" i="16"/>
  <c r="R1567" i="16"/>
  <c r="C1568" i="16"/>
  <c r="D1568" i="16"/>
  <c r="E1568" i="16"/>
  <c r="I1568" i="16"/>
  <c r="F1568" i="16"/>
  <c r="G1568" i="16"/>
  <c r="H1568" i="16"/>
  <c r="J1568" i="16"/>
  <c r="K1568" i="16"/>
  <c r="L1568" i="16"/>
  <c r="M1568" i="16"/>
  <c r="N1568" i="16"/>
  <c r="O1568" i="16"/>
  <c r="P1568" i="16"/>
  <c r="Q1568" i="16"/>
  <c r="R1568" i="16"/>
  <c r="C1569" i="16"/>
  <c r="D1569" i="16"/>
  <c r="E1569" i="16"/>
  <c r="I1569" i="16"/>
  <c r="F1569" i="16"/>
  <c r="G1569" i="16"/>
  <c r="H1569" i="16"/>
  <c r="J1569" i="16"/>
  <c r="K1569" i="16"/>
  <c r="L1569" i="16"/>
  <c r="M1569" i="16"/>
  <c r="N1569" i="16"/>
  <c r="O1569" i="16"/>
  <c r="P1569" i="16"/>
  <c r="Q1569" i="16"/>
  <c r="R1569" i="16"/>
  <c r="C1570" i="16"/>
  <c r="D1570" i="16"/>
  <c r="E1570" i="16"/>
  <c r="I1570" i="16"/>
  <c r="F1570" i="16"/>
  <c r="G1570" i="16"/>
  <c r="H1570" i="16"/>
  <c r="J1570" i="16"/>
  <c r="K1570" i="16"/>
  <c r="L1570" i="16"/>
  <c r="M1570" i="16"/>
  <c r="N1570" i="16"/>
  <c r="O1570" i="16"/>
  <c r="P1570" i="16"/>
  <c r="Q1570" i="16"/>
  <c r="R1570" i="16"/>
  <c r="C1571" i="16"/>
  <c r="D1571" i="16"/>
  <c r="E1571" i="16"/>
  <c r="I1571" i="16"/>
  <c r="F1571" i="16"/>
  <c r="G1571" i="16"/>
  <c r="H1571" i="16"/>
  <c r="J1571" i="16"/>
  <c r="K1571" i="16"/>
  <c r="L1571" i="16"/>
  <c r="M1571" i="16"/>
  <c r="N1571" i="16"/>
  <c r="O1571" i="16"/>
  <c r="P1571" i="16"/>
  <c r="Q1571" i="16"/>
  <c r="R1571" i="16"/>
  <c r="C1572" i="16"/>
  <c r="D1572" i="16"/>
  <c r="E1572" i="16"/>
  <c r="I1572" i="16"/>
  <c r="F1572" i="16"/>
  <c r="G1572" i="16"/>
  <c r="H1572" i="16"/>
  <c r="J1572" i="16"/>
  <c r="K1572" i="16"/>
  <c r="L1572" i="16"/>
  <c r="M1572" i="16"/>
  <c r="N1572" i="16"/>
  <c r="O1572" i="16"/>
  <c r="P1572" i="16"/>
  <c r="Q1572" i="16"/>
  <c r="R1572" i="16"/>
  <c r="C1573" i="16"/>
  <c r="D1573" i="16"/>
  <c r="E1573" i="16"/>
  <c r="I1573" i="16"/>
  <c r="F1573" i="16"/>
  <c r="G1573" i="16"/>
  <c r="H1573" i="16"/>
  <c r="J1573" i="16"/>
  <c r="K1573" i="16"/>
  <c r="L1573" i="16"/>
  <c r="M1573" i="16"/>
  <c r="N1573" i="16"/>
  <c r="O1573" i="16"/>
  <c r="P1573" i="16"/>
  <c r="Q1573" i="16"/>
  <c r="R1573" i="16"/>
  <c r="C1574" i="16"/>
  <c r="D1574" i="16"/>
  <c r="E1574" i="16"/>
  <c r="I1574" i="16"/>
  <c r="F1574" i="16"/>
  <c r="G1574" i="16"/>
  <c r="H1574" i="16"/>
  <c r="J1574" i="16"/>
  <c r="K1574" i="16"/>
  <c r="L1574" i="16"/>
  <c r="M1574" i="16"/>
  <c r="N1574" i="16"/>
  <c r="O1574" i="16"/>
  <c r="P1574" i="16"/>
  <c r="Q1574" i="16"/>
  <c r="R1574" i="16"/>
  <c r="C1575" i="16"/>
  <c r="D1575" i="16"/>
  <c r="E1575" i="16"/>
  <c r="I1575" i="16"/>
  <c r="F1575" i="16"/>
  <c r="G1575" i="16"/>
  <c r="H1575" i="16"/>
  <c r="J1575" i="16"/>
  <c r="K1575" i="16"/>
  <c r="L1575" i="16"/>
  <c r="M1575" i="16"/>
  <c r="N1575" i="16"/>
  <c r="O1575" i="16"/>
  <c r="P1575" i="16"/>
  <c r="Q1575" i="16"/>
  <c r="R1575" i="16"/>
  <c r="C1576" i="16"/>
  <c r="D1576" i="16"/>
  <c r="E1576" i="16"/>
  <c r="I1576" i="16"/>
  <c r="F1576" i="16"/>
  <c r="G1576" i="16"/>
  <c r="H1576" i="16"/>
  <c r="J1576" i="16"/>
  <c r="K1576" i="16"/>
  <c r="L1576" i="16"/>
  <c r="M1576" i="16"/>
  <c r="N1576" i="16"/>
  <c r="O1576" i="16"/>
  <c r="P1576" i="16"/>
  <c r="Q1576" i="16"/>
  <c r="R1576" i="16"/>
  <c r="C1577" i="16"/>
  <c r="D1577" i="16"/>
  <c r="E1577" i="16"/>
  <c r="I1577" i="16"/>
  <c r="F1577" i="16"/>
  <c r="G1577" i="16"/>
  <c r="H1577" i="16"/>
  <c r="J1577" i="16"/>
  <c r="K1577" i="16"/>
  <c r="L1577" i="16"/>
  <c r="M1577" i="16"/>
  <c r="N1577" i="16"/>
  <c r="O1577" i="16"/>
  <c r="P1577" i="16"/>
  <c r="Q1577" i="16"/>
  <c r="R1577" i="16"/>
  <c r="C1578" i="16"/>
  <c r="D1578" i="16"/>
  <c r="E1578" i="16"/>
  <c r="I1578" i="16"/>
  <c r="F1578" i="16"/>
  <c r="G1578" i="16"/>
  <c r="H1578" i="16"/>
  <c r="J1578" i="16"/>
  <c r="K1578" i="16"/>
  <c r="L1578" i="16"/>
  <c r="M1578" i="16"/>
  <c r="N1578" i="16"/>
  <c r="O1578" i="16"/>
  <c r="P1578" i="16"/>
  <c r="Q1578" i="16"/>
  <c r="R1578" i="16"/>
  <c r="C1579" i="16"/>
  <c r="D1579" i="16"/>
  <c r="E1579" i="16"/>
  <c r="I1579" i="16"/>
  <c r="F1579" i="16"/>
  <c r="G1579" i="16"/>
  <c r="H1579" i="16"/>
  <c r="J1579" i="16"/>
  <c r="K1579" i="16"/>
  <c r="L1579" i="16"/>
  <c r="M1579" i="16"/>
  <c r="N1579" i="16"/>
  <c r="O1579" i="16"/>
  <c r="P1579" i="16"/>
  <c r="Q1579" i="16"/>
  <c r="R1579" i="16"/>
  <c r="C1580" i="16"/>
  <c r="D1580" i="16"/>
  <c r="E1580" i="16"/>
  <c r="I1580" i="16"/>
  <c r="F1580" i="16"/>
  <c r="G1580" i="16"/>
  <c r="H1580" i="16"/>
  <c r="J1580" i="16"/>
  <c r="K1580" i="16"/>
  <c r="L1580" i="16"/>
  <c r="M1580" i="16"/>
  <c r="N1580" i="16"/>
  <c r="O1580" i="16"/>
  <c r="P1580" i="16"/>
  <c r="Q1580" i="16"/>
  <c r="R1580" i="16"/>
  <c r="C1581" i="16"/>
  <c r="D1581" i="16"/>
  <c r="E1581" i="16"/>
  <c r="I1581" i="16"/>
  <c r="F1581" i="16"/>
  <c r="G1581" i="16"/>
  <c r="H1581" i="16"/>
  <c r="J1581" i="16"/>
  <c r="K1581" i="16"/>
  <c r="L1581" i="16"/>
  <c r="M1581" i="16"/>
  <c r="N1581" i="16"/>
  <c r="O1581" i="16"/>
  <c r="P1581" i="16"/>
  <c r="Q1581" i="16"/>
  <c r="R1581" i="16"/>
  <c r="C1582" i="16"/>
  <c r="D1582" i="16"/>
  <c r="E1582" i="16"/>
  <c r="I1582" i="16"/>
  <c r="F1582" i="16"/>
  <c r="G1582" i="16"/>
  <c r="H1582" i="16"/>
  <c r="J1582" i="16"/>
  <c r="K1582" i="16"/>
  <c r="L1582" i="16"/>
  <c r="M1582" i="16"/>
  <c r="N1582" i="16"/>
  <c r="O1582" i="16"/>
  <c r="P1582" i="16"/>
  <c r="Q1582" i="16"/>
  <c r="R1582" i="16"/>
  <c r="C1583" i="16"/>
  <c r="D1583" i="16"/>
  <c r="E1583" i="16"/>
  <c r="I1583" i="16"/>
  <c r="F1583" i="16"/>
  <c r="G1583" i="16"/>
  <c r="H1583" i="16"/>
  <c r="J1583" i="16"/>
  <c r="K1583" i="16"/>
  <c r="L1583" i="16"/>
  <c r="M1583" i="16"/>
  <c r="N1583" i="16"/>
  <c r="O1583" i="16"/>
  <c r="P1583" i="16"/>
  <c r="Q1583" i="16"/>
  <c r="R1583" i="16"/>
  <c r="C1584" i="16"/>
  <c r="D1584" i="16"/>
  <c r="E1584" i="16"/>
  <c r="I1584" i="16"/>
  <c r="F1584" i="16"/>
  <c r="G1584" i="16"/>
  <c r="H1584" i="16"/>
  <c r="J1584" i="16"/>
  <c r="K1584" i="16"/>
  <c r="L1584" i="16"/>
  <c r="M1584" i="16"/>
  <c r="N1584" i="16"/>
  <c r="O1584" i="16"/>
  <c r="P1584" i="16"/>
  <c r="Q1584" i="16"/>
  <c r="R1584" i="16"/>
  <c r="C1585" i="16"/>
  <c r="D1585" i="16"/>
  <c r="E1585" i="16"/>
  <c r="I1585" i="16"/>
  <c r="F1585" i="16"/>
  <c r="G1585" i="16"/>
  <c r="H1585" i="16"/>
  <c r="J1585" i="16"/>
  <c r="K1585" i="16"/>
  <c r="L1585" i="16"/>
  <c r="M1585" i="16"/>
  <c r="N1585" i="16"/>
  <c r="O1585" i="16"/>
  <c r="P1585" i="16"/>
  <c r="Q1585" i="16"/>
  <c r="R1585" i="16"/>
  <c r="C1586" i="16"/>
  <c r="D1586" i="16"/>
  <c r="E1586" i="16"/>
  <c r="I1586" i="16"/>
  <c r="F1586" i="16"/>
  <c r="G1586" i="16"/>
  <c r="H1586" i="16"/>
  <c r="J1586" i="16"/>
  <c r="K1586" i="16"/>
  <c r="L1586" i="16"/>
  <c r="M1586" i="16"/>
  <c r="N1586" i="16"/>
  <c r="O1586" i="16"/>
  <c r="P1586" i="16"/>
  <c r="Q1586" i="16"/>
  <c r="R1586" i="16"/>
  <c r="C1587" i="16"/>
  <c r="D1587" i="16"/>
  <c r="E1587" i="16"/>
  <c r="I1587" i="16"/>
  <c r="F1587" i="16"/>
  <c r="G1587" i="16"/>
  <c r="H1587" i="16"/>
  <c r="J1587" i="16"/>
  <c r="K1587" i="16"/>
  <c r="L1587" i="16"/>
  <c r="M1587" i="16"/>
  <c r="N1587" i="16"/>
  <c r="O1587" i="16"/>
  <c r="P1587" i="16"/>
  <c r="Q1587" i="16"/>
  <c r="R1587" i="16"/>
  <c r="C1588" i="16"/>
  <c r="D1588" i="16"/>
  <c r="E1588" i="16"/>
  <c r="I1588" i="16"/>
  <c r="F1588" i="16"/>
  <c r="G1588" i="16"/>
  <c r="H1588" i="16"/>
  <c r="J1588" i="16"/>
  <c r="K1588" i="16"/>
  <c r="L1588" i="16"/>
  <c r="M1588" i="16"/>
  <c r="N1588" i="16"/>
  <c r="O1588" i="16"/>
  <c r="P1588" i="16"/>
  <c r="Q1588" i="16"/>
  <c r="R1588" i="16"/>
  <c r="C1589" i="16"/>
  <c r="D1589" i="16"/>
  <c r="E1589" i="16"/>
  <c r="I1589" i="16"/>
  <c r="F1589" i="16"/>
  <c r="G1589" i="16"/>
  <c r="H1589" i="16"/>
  <c r="J1589" i="16"/>
  <c r="K1589" i="16"/>
  <c r="L1589" i="16"/>
  <c r="M1589" i="16"/>
  <c r="N1589" i="16"/>
  <c r="O1589" i="16"/>
  <c r="P1589" i="16"/>
  <c r="Q1589" i="16"/>
  <c r="R1589" i="16"/>
  <c r="C1590" i="16"/>
  <c r="D1590" i="16"/>
  <c r="E1590" i="16"/>
  <c r="I1590" i="16"/>
  <c r="F1590" i="16"/>
  <c r="G1590" i="16"/>
  <c r="H1590" i="16"/>
  <c r="J1590" i="16"/>
  <c r="K1590" i="16"/>
  <c r="L1590" i="16"/>
  <c r="M1590" i="16"/>
  <c r="N1590" i="16"/>
  <c r="O1590" i="16"/>
  <c r="P1590" i="16"/>
  <c r="Q1590" i="16"/>
  <c r="R1590" i="16"/>
  <c r="C1591" i="16"/>
  <c r="D1591" i="16"/>
  <c r="E1591" i="16"/>
  <c r="I1591" i="16"/>
  <c r="F1591" i="16"/>
  <c r="G1591" i="16"/>
  <c r="H1591" i="16"/>
  <c r="J1591" i="16"/>
  <c r="K1591" i="16"/>
  <c r="L1591" i="16"/>
  <c r="M1591" i="16"/>
  <c r="N1591" i="16"/>
  <c r="O1591" i="16"/>
  <c r="P1591" i="16"/>
  <c r="Q1591" i="16"/>
  <c r="R1591" i="16"/>
  <c r="C1592" i="16"/>
  <c r="D1592" i="16"/>
  <c r="E1592" i="16"/>
  <c r="I1592" i="16"/>
  <c r="F1592" i="16"/>
  <c r="G1592" i="16"/>
  <c r="H1592" i="16"/>
  <c r="J1592" i="16"/>
  <c r="K1592" i="16"/>
  <c r="L1592" i="16"/>
  <c r="M1592" i="16"/>
  <c r="N1592" i="16"/>
  <c r="O1592" i="16"/>
  <c r="P1592" i="16"/>
  <c r="Q1592" i="16"/>
  <c r="R1592" i="16"/>
  <c r="C1593" i="16"/>
  <c r="D1593" i="16"/>
  <c r="E1593" i="16"/>
  <c r="I1593" i="16"/>
  <c r="F1593" i="16"/>
  <c r="G1593" i="16"/>
  <c r="H1593" i="16"/>
  <c r="J1593" i="16"/>
  <c r="K1593" i="16"/>
  <c r="L1593" i="16"/>
  <c r="M1593" i="16"/>
  <c r="N1593" i="16"/>
  <c r="O1593" i="16"/>
  <c r="P1593" i="16"/>
  <c r="Q1593" i="16"/>
  <c r="R1593" i="16"/>
  <c r="C1594" i="16"/>
  <c r="D1594" i="16"/>
  <c r="E1594" i="16"/>
  <c r="I1594" i="16"/>
  <c r="F1594" i="16"/>
  <c r="G1594" i="16"/>
  <c r="H1594" i="16"/>
  <c r="J1594" i="16"/>
  <c r="K1594" i="16"/>
  <c r="L1594" i="16"/>
  <c r="M1594" i="16"/>
  <c r="N1594" i="16"/>
  <c r="O1594" i="16"/>
  <c r="P1594" i="16"/>
  <c r="Q1594" i="16"/>
  <c r="R1594" i="16"/>
  <c r="C1595" i="16"/>
  <c r="D1595" i="16"/>
  <c r="E1595" i="16"/>
  <c r="I1595" i="16"/>
  <c r="F1595" i="16"/>
  <c r="G1595" i="16"/>
  <c r="H1595" i="16"/>
  <c r="J1595" i="16"/>
  <c r="K1595" i="16"/>
  <c r="L1595" i="16"/>
  <c r="M1595" i="16"/>
  <c r="N1595" i="16"/>
  <c r="O1595" i="16"/>
  <c r="P1595" i="16"/>
  <c r="Q1595" i="16"/>
  <c r="R1595" i="16"/>
  <c r="C1596" i="16"/>
  <c r="D1596" i="16"/>
  <c r="E1596" i="16"/>
  <c r="I1596" i="16"/>
  <c r="F1596" i="16"/>
  <c r="G1596" i="16"/>
  <c r="H1596" i="16"/>
  <c r="J1596" i="16"/>
  <c r="K1596" i="16"/>
  <c r="L1596" i="16"/>
  <c r="M1596" i="16"/>
  <c r="N1596" i="16"/>
  <c r="O1596" i="16"/>
  <c r="P1596" i="16"/>
  <c r="Q1596" i="16"/>
  <c r="R1596" i="16"/>
  <c r="C1597" i="16"/>
  <c r="D1597" i="16"/>
  <c r="E1597" i="16"/>
  <c r="I1597" i="16"/>
  <c r="F1597" i="16"/>
  <c r="G1597" i="16"/>
  <c r="H1597" i="16"/>
  <c r="J1597" i="16"/>
  <c r="K1597" i="16"/>
  <c r="L1597" i="16"/>
  <c r="M1597" i="16"/>
  <c r="N1597" i="16"/>
  <c r="O1597" i="16"/>
  <c r="P1597" i="16"/>
  <c r="Q1597" i="16"/>
  <c r="R1597" i="16"/>
  <c r="C1598" i="16"/>
  <c r="D1598" i="16"/>
  <c r="E1598" i="16"/>
  <c r="I1598" i="16"/>
  <c r="F1598" i="16"/>
  <c r="G1598" i="16"/>
  <c r="H1598" i="16"/>
  <c r="J1598" i="16"/>
  <c r="K1598" i="16"/>
  <c r="L1598" i="16"/>
  <c r="M1598" i="16"/>
  <c r="N1598" i="16"/>
  <c r="O1598" i="16"/>
  <c r="P1598" i="16"/>
  <c r="Q1598" i="16"/>
  <c r="R1598" i="16"/>
  <c r="C1599" i="16"/>
  <c r="D1599" i="16"/>
  <c r="E1599" i="16"/>
  <c r="I1599" i="16"/>
  <c r="F1599" i="16"/>
  <c r="G1599" i="16"/>
  <c r="H1599" i="16"/>
  <c r="J1599" i="16"/>
  <c r="K1599" i="16"/>
  <c r="L1599" i="16"/>
  <c r="M1599" i="16"/>
  <c r="N1599" i="16"/>
  <c r="O1599" i="16"/>
  <c r="P1599" i="16"/>
  <c r="Q1599" i="16"/>
  <c r="R1599" i="16"/>
  <c r="C1600" i="16"/>
  <c r="D1600" i="16"/>
  <c r="E1600" i="16"/>
  <c r="I1600" i="16"/>
  <c r="F1600" i="16"/>
  <c r="G1600" i="16"/>
  <c r="H1600" i="16"/>
  <c r="J1600" i="16"/>
  <c r="K1600" i="16"/>
  <c r="L1600" i="16"/>
  <c r="M1600" i="16"/>
  <c r="N1600" i="16"/>
  <c r="O1600" i="16"/>
  <c r="P1600" i="16"/>
  <c r="Q1600" i="16"/>
  <c r="R1600" i="16"/>
  <c r="C1601" i="16"/>
  <c r="D1601" i="16"/>
  <c r="E1601" i="16"/>
  <c r="I1601" i="16"/>
  <c r="F1601" i="16"/>
  <c r="G1601" i="16"/>
  <c r="H1601" i="16"/>
  <c r="J1601" i="16"/>
  <c r="K1601" i="16"/>
  <c r="L1601" i="16"/>
  <c r="M1601" i="16"/>
  <c r="N1601" i="16"/>
  <c r="O1601" i="16"/>
  <c r="P1601" i="16"/>
  <c r="Q1601" i="16"/>
  <c r="R1601" i="16"/>
  <c r="C1602" i="16"/>
  <c r="D1602" i="16"/>
  <c r="E1602" i="16"/>
  <c r="I1602" i="16"/>
  <c r="F1602" i="16"/>
  <c r="G1602" i="16"/>
  <c r="H1602" i="16"/>
  <c r="J1602" i="16"/>
  <c r="K1602" i="16"/>
  <c r="L1602" i="16"/>
  <c r="M1602" i="16"/>
  <c r="N1602" i="16"/>
  <c r="O1602" i="16"/>
  <c r="P1602" i="16"/>
  <c r="Q1602" i="16"/>
  <c r="R1602" i="16"/>
  <c r="C1603" i="16"/>
  <c r="D1603" i="16"/>
  <c r="E1603" i="16"/>
  <c r="I1603" i="16"/>
  <c r="F1603" i="16"/>
  <c r="G1603" i="16"/>
  <c r="H1603" i="16"/>
  <c r="J1603" i="16"/>
  <c r="K1603" i="16"/>
  <c r="L1603" i="16"/>
  <c r="M1603" i="16"/>
  <c r="N1603" i="16"/>
  <c r="O1603" i="16"/>
  <c r="P1603" i="16"/>
  <c r="Q1603" i="16"/>
  <c r="R1603" i="16"/>
  <c r="C1604" i="16"/>
  <c r="D1604" i="16"/>
  <c r="E1604" i="16"/>
  <c r="I1604" i="16"/>
  <c r="F1604" i="16"/>
  <c r="G1604" i="16"/>
  <c r="H1604" i="16"/>
  <c r="J1604" i="16"/>
  <c r="K1604" i="16"/>
  <c r="L1604" i="16"/>
  <c r="M1604" i="16"/>
  <c r="N1604" i="16"/>
  <c r="O1604" i="16"/>
  <c r="P1604" i="16"/>
  <c r="Q1604" i="16"/>
  <c r="R1604" i="16"/>
  <c r="C1605" i="16"/>
  <c r="D1605" i="16"/>
  <c r="E1605" i="16"/>
  <c r="I1605" i="16"/>
  <c r="F1605" i="16"/>
  <c r="G1605" i="16"/>
  <c r="H1605" i="16"/>
  <c r="J1605" i="16"/>
  <c r="K1605" i="16"/>
  <c r="L1605" i="16"/>
  <c r="M1605" i="16"/>
  <c r="N1605" i="16"/>
  <c r="O1605" i="16"/>
  <c r="P1605" i="16"/>
  <c r="Q1605" i="16"/>
  <c r="R1605" i="16"/>
  <c r="C1606" i="16"/>
  <c r="D1606" i="16"/>
  <c r="E1606" i="16"/>
  <c r="I1606" i="16"/>
  <c r="F1606" i="16"/>
  <c r="G1606" i="16"/>
  <c r="H1606" i="16"/>
  <c r="J1606" i="16"/>
  <c r="K1606" i="16"/>
  <c r="L1606" i="16"/>
  <c r="M1606" i="16"/>
  <c r="N1606" i="16"/>
  <c r="O1606" i="16"/>
  <c r="P1606" i="16"/>
  <c r="Q1606" i="16"/>
  <c r="R1606" i="16"/>
  <c r="C1607" i="16"/>
  <c r="D1607" i="16"/>
  <c r="E1607" i="16"/>
  <c r="I1607" i="16"/>
  <c r="F1607" i="16"/>
  <c r="G1607" i="16"/>
  <c r="H1607" i="16"/>
  <c r="J1607" i="16"/>
  <c r="K1607" i="16"/>
  <c r="L1607" i="16"/>
  <c r="M1607" i="16"/>
  <c r="N1607" i="16"/>
  <c r="O1607" i="16"/>
  <c r="P1607" i="16"/>
  <c r="Q1607" i="16"/>
  <c r="R1607" i="16"/>
  <c r="C1608" i="16"/>
  <c r="D1608" i="16"/>
  <c r="E1608" i="16"/>
  <c r="I1608" i="16"/>
  <c r="F1608" i="16"/>
  <c r="G1608" i="16"/>
  <c r="H1608" i="16"/>
  <c r="J1608" i="16"/>
  <c r="K1608" i="16"/>
  <c r="L1608" i="16"/>
  <c r="M1608" i="16"/>
  <c r="N1608" i="16"/>
  <c r="O1608" i="16"/>
  <c r="P1608" i="16"/>
  <c r="Q1608" i="16"/>
  <c r="R1608" i="16"/>
  <c r="C1609" i="16"/>
  <c r="D1609" i="16"/>
  <c r="E1609" i="16"/>
  <c r="I1609" i="16"/>
  <c r="F1609" i="16"/>
  <c r="G1609" i="16"/>
  <c r="H1609" i="16"/>
  <c r="J1609" i="16"/>
  <c r="K1609" i="16"/>
  <c r="L1609" i="16"/>
  <c r="M1609" i="16"/>
  <c r="N1609" i="16"/>
  <c r="O1609" i="16"/>
  <c r="P1609" i="16"/>
  <c r="Q1609" i="16"/>
  <c r="R1609" i="16"/>
  <c r="C1610" i="16"/>
  <c r="D1610" i="16"/>
  <c r="E1610" i="16"/>
  <c r="I1610" i="16"/>
  <c r="F1610" i="16"/>
  <c r="G1610" i="16"/>
  <c r="H1610" i="16"/>
  <c r="J1610" i="16"/>
  <c r="K1610" i="16"/>
  <c r="L1610" i="16"/>
  <c r="M1610" i="16"/>
  <c r="N1610" i="16"/>
  <c r="O1610" i="16"/>
  <c r="P1610" i="16"/>
  <c r="Q1610" i="16"/>
  <c r="R1610" i="16"/>
  <c r="C1611" i="16"/>
  <c r="D1611" i="16"/>
  <c r="E1611" i="16"/>
  <c r="I1611" i="16"/>
  <c r="F1611" i="16"/>
  <c r="G1611" i="16"/>
  <c r="H1611" i="16"/>
  <c r="J1611" i="16"/>
  <c r="K1611" i="16"/>
  <c r="L1611" i="16"/>
  <c r="M1611" i="16"/>
  <c r="N1611" i="16"/>
  <c r="O1611" i="16"/>
  <c r="P1611" i="16"/>
  <c r="Q1611" i="16"/>
  <c r="R1611" i="16"/>
  <c r="C1612" i="16"/>
  <c r="D1612" i="16"/>
  <c r="E1612" i="16"/>
  <c r="I1612" i="16"/>
  <c r="F1612" i="16"/>
  <c r="G1612" i="16"/>
  <c r="H1612" i="16"/>
  <c r="J1612" i="16"/>
  <c r="K1612" i="16"/>
  <c r="L1612" i="16"/>
  <c r="M1612" i="16"/>
  <c r="N1612" i="16"/>
  <c r="O1612" i="16"/>
  <c r="P1612" i="16"/>
  <c r="Q1612" i="16"/>
  <c r="R1612" i="16"/>
  <c r="C1613" i="16"/>
  <c r="D1613" i="16"/>
  <c r="E1613" i="16"/>
  <c r="I1613" i="16"/>
  <c r="F1613" i="16"/>
  <c r="G1613" i="16"/>
  <c r="H1613" i="16"/>
  <c r="J1613" i="16"/>
  <c r="K1613" i="16"/>
  <c r="L1613" i="16"/>
  <c r="M1613" i="16"/>
  <c r="N1613" i="16"/>
  <c r="O1613" i="16"/>
  <c r="P1613" i="16"/>
  <c r="Q1613" i="16"/>
  <c r="R1613" i="16"/>
  <c r="C1614" i="16"/>
  <c r="D1614" i="16"/>
  <c r="E1614" i="16"/>
  <c r="I1614" i="16"/>
  <c r="F1614" i="16"/>
  <c r="G1614" i="16"/>
  <c r="H1614" i="16"/>
  <c r="J1614" i="16"/>
  <c r="K1614" i="16"/>
  <c r="L1614" i="16"/>
  <c r="M1614" i="16"/>
  <c r="N1614" i="16"/>
  <c r="O1614" i="16"/>
  <c r="P1614" i="16"/>
  <c r="Q1614" i="16"/>
  <c r="R1614" i="16"/>
  <c r="C1615" i="16"/>
  <c r="D1615" i="16"/>
  <c r="E1615" i="16"/>
  <c r="I1615" i="16"/>
  <c r="F1615" i="16"/>
  <c r="G1615" i="16"/>
  <c r="H1615" i="16"/>
  <c r="J1615" i="16"/>
  <c r="K1615" i="16"/>
  <c r="L1615" i="16"/>
  <c r="M1615" i="16"/>
  <c r="N1615" i="16"/>
  <c r="O1615" i="16"/>
  <c r="P1615" i="16"/>
  <c r="Q1615" i="16"/>
  <c r="R1615" i="16"/>
  <c r="C1616" i="16"/>
  <c r="D1616" i="16"/>
  <c r="E1616" i="16"/>
  <c r="I1616" i="16"/>
  <c r="F1616" i="16"/>
  <c r="G1616" i="16"/>
  <c r="H1616" i="16"/>
  <c r="J1616" i="16"/>
  <c r="K1616" i="16"/>
  <c r="L1616" i="16"/>
  <c r="M1616" i="16"/>
  <c r="N1616" i="16"/>
  <c r="O1616" i="16"/>
  <c r="P1616" i="16"/>
  <c r="Q1616" i="16"/>
  <c r="R1616" i="16"/>
  <c r="C1617" i="16"/>
  <c r="D1617" i="16"/>
  <c r="E1617" i="16"/>
  <c r="I1617" i="16"/>
  <c r="F1617" i="16"/>
  <c r="G1617" i="16"/>
  <c r="H1617" i="16"/>
  <c r="J1617" i="16"/>
  <c r="K1617" i="16"/>
  <c r="L1617" i="16"/>
  <c r="M1617" i="16"/>
  <c r="N1617" i="16"/>
  <c r="O1617" i="16"/>
  <c r="P1617" i="16"/>
  <c r="Q1617" i="16"/>
  <c r="R1617" i="16"/>
  <c r="C1618" i="16"/>
  <c r="D1618" i="16"/>
  <c r="E1618" i="16"/>
  <c r="I1618" i="16"/>
  <c r="F1618" i="16"/>
  <c r="G1618" i="16"/>
  <c r="H1618" i="16"/>
  <c r="J1618" i="16"/>
  <c r="K1618" i="16"/>
  <c r="L1618" i="16"/>
  <c r="M1618" i="16"/>
  <c r="N1618" i="16"/>
  <c r="O1618" i="16"/>
  <c r="P1618" i="16"/>
  <c r="Q1618" i="16"/>
  <c r="R1618" i="16"/>
  <c r="C1619" i="16"/>
  <c r="D1619" i="16"/>
  <c r="E1619" i="16"/>
  <c r="I1619" i="16"/>
  <c r="F1619" i="16"/>
  <c r="G1619" i="16"/>
  <c r="H1619" i="16"/>
  <c r="J1619" i="16"/>
  <c r="K1619" i="16"/>
  <c r="L1619" i="16"/>
  <c r="M1619" i="16"/>
  <c r="N1619" i="16"/>
  <c r="O1619" i="16"/>
  <c r="P1619" i="16"/>
  <c r="Q1619" i="16"/>
  <c r="R1619" i="16"/>
  <c r="C1620" i="16"/>
  <c r="D1620" i="16"/>
  <c r="E1620" i="16"/>
  <c r="I1620" i="16"/>
  <c r="F1620" i="16"/>
  <c r="G1620" i="16"/>
  <c r="H1620" i="16"/>
  <c r="J1620" i="16"/>
  <c r="K1620" i="16"/>
  <c r="L1620" i="16"/>
  <c r="M1620" i="16"/>
  <c r="N1620" i="16"/>
  <c r="O1620" i="16"/>
  <c r="P1620" i="16"/>
  <c r="Q1620" i="16"/>
  <c r="R1620" i="16"/>
  <c r="C1621" i="16"/>
  <c r="D1621" i="16"/>
  <c r="E1621" i="16"/>
  <c r="I1621" i="16"/>
  <c r="F1621" i="16"/>
  <c r="G1621" i="16"/>
  <c r="H1621" i="16"/>
  <c r="J1621" i="16"/>
  <c r="K1621" i="16"/>
  <c r="L1621" i="16"/>
  <c r="M1621" i="16"/>
  <c r="N1621" i="16"/>
  <c r="O1621" i="16"/>
  <c r="P1621" i="16"/>
  <c r="Q1621" i="16"/>
  <c r="R1621" i="16"/>
  <c r="C1622" i="16"/>
  <c r="D1622" i="16"/>
  <c r="E1622" i="16"/>
  <c r="I1622" i="16"/>
  <c r="F1622" i="16"/>
  <c r="G1622" i="16"/>
  <c r="H1622" i="16"/>
  <c r="J1622" i="16"/>
  <c r="K1622" i="16"/>
  <c r="L1622" i="16"/>
  <c r="M1622" i="16"/>
  <c r="N1622" i="16"/>
  <c r="O1622" i="16"/>
  <c r="P1622" i="16"/>
  <c r="Q1622" i="16"/>
  <c r="R1622" i="16"/>
  <c r="C1623" i="16"/>
  <c r="D1623" i="16"/>
  <c r="E1623" i="16"/>
  <c r="I1623" i="16"/>
  <c r="F1623" i="16"/>
  <c r="G1623" i="16"/>
  <c r="H1623" i="16"/>
  <c r="J1623" i="16"/>
  <c r="K1623" i="16"/>
  <c r="L1623" i="16"/>
  <c r="M1623" i="16"/>
  <c r="N1623" i="16"/>
  <c r="O1623" i="16"/>
  <c r="P1623" i="16"/>
  <c r="Q1623" i="16"/>
  <c r="R1623" i="16"/>
  <c r="C1624" i="16"/>
  <c r="D1624" i="16"/>
  <c r="E1624" i="16"/>
  <c r="I1624" i="16"/>
  <c r="F1624" i="16"/>
  <c r="G1624" i="16"/>
  <c r="H1624" i="16"/>
  <c r="J1624" i="16"/>
  <c r="K1624" i="16"/>
  <c r="L1624" i="16"/>
  <c r="M1624" i="16"/>
  <c r="N1624" i="16"/>
  <c r="O1624" i="16"/>
  <c r="P1624" i="16"/>
  <c r="Q1624" i="16"/>
  <c r="R1624" i="16"/>
  <c r="C1625" i="16"/>
  <c r="D1625" i="16"/>
  <c r="E1625" i="16"/>
  <c r="I1625" i="16"/>
  <c r="F1625" i="16"/>
  <c r="G1625" i="16"/>
  <c r="H1625" i="16"/>
  <c r="J1625" i="16"/>
  <c r="K1625" i="16"/>
  <c r="L1625" i="16"/>
  <c r="M1625" i="16"/>
  <c r="N1625" i="16"/>
  <c r="O1625" i="16"/>
  <c r="P1625" i="16"/>
  <c r="Q1625" i="16"/>
  <c r="R1625" i="16"/>
  <c r="C1626" i="16"/>
  <c r="D1626" i="16"/>
  <c r="E1626" i="16"/>
  <c r="I1626" i="16"/>
  <c r="F1626" i="16"/>
  <c r="G1626" i="16"/>
  <c r="H1626" i="16"/>
  <c r="J1626" i="16"/>
  <c r="K1626" i="16"/>
  <c r="L1626" i="16"/>
  <c r="M1626" i="16"/>
  <c r="N1626" i="16"/>
  <c r="O1626" i="16"/>
  <c r="P1626" i="16"/>
  <c r="Q1626" i="16"/>
  <c r="R1626" i="16"/>
  <c r="C1627" i="16"/>
  <c r="D1627" i="16"/>
  <c r="E1627" i="16"/>
  <c r="I1627" i="16"/>
  <c r="F1627" i="16"/>
  <c r="G1627" i="16"/>
  <c r="H1627" i="16"/>
  <c r="J1627" i="16"/>
  <c r="K1627" i="16"/>
  <c r="L1627" i="16"/>
  <c r="M1627" i="16"/>
  <c r="N1627" i="16"/>
  <c r="O1627" i="16"/>
  <c r="P1627" i="16"/>
  <c r="Q1627" i="16"/>
  <c r="R1627" i="16"/>
  <c r="C1628" i="16"/>
  <c r="D1628" i="16"/>
  <c r="E1628" i="16"/>
  <c r="I1628" i="16"/>
  <c r="F1628" i="16"/>
  <c r="G1628" i="16"/>
  <c r="H1628" i="16"/>
  <c r="J1628" i="16"/>
  <c r="K1628" i="16"/>
  <c r="L1628" i="16"/>
  <c r="M1628" i="16"/>
  <c r="N1628" i="16"/>
  <c r="O1628" i="16"/>
  <c r="P1628" i="16"/>
  <c r="Q1628" i="16"/>
  <c r="R1628" i="16"/>
  <c r="C1629" i="16"/>
  <c r="D1629" i="16"/>
  <c r="E1629" i="16"/>
  <c r="I1629" i="16"/>
  <c r="F1629" i="16"/>
  <c r="G1629" i="16"/>
  <c r="H1629" i="16"/>
  <c r="J1629" i="16"/>
  <c r="K1629" i="16"/>
  <c r="L1629" i="16"/>
  <c r="M1629" i="16"/>
  <c r="N1629" i="16"/>
  <c r="O1629" i="16"/>
  <c r="P1629" i="16"/>
  <c r="Q1629" i="16"/>
  <c r="R1629" i="16"/>
  <c r="C1630" i="16"/>
  <c r="D1630" i="16"/>
  <c r="E1630" i="16"/>
  <c r="I1630" i="16"/>
  <c r="F1630" i="16"/>
  <c r="G1630" i="16"/>
  <c r="H1630" i="16"/>
  <c r="J1630" i="16"/>
  <c r="K1630" i="16"/>
  <c r="L1630" i="16"/>
  <c r="M1630" i="16"/>
  <c r="N1630" i="16"/>
  <c r="O1630" i="16"/>
  <c r="P1630" i="16"/>
  <c r="Q1630" i="16"/>
  <c r="R1630" i="16"/>
  <c r="C1631" i="16"/>
  <c r="D1631" i="16"/>
  <c r="E1631" i="16"/>
  <c r="I1631" i="16"/>
  <c r="F1631" i="16"/>
  <c r="G1631" i="16"/>
  <c r="H1631" i="16"/>
  <c r="J1631" i="16"/>
  <c r="K1631" i="16"/>
  <c r="L1631" i="16"/>
  <c r="M1631" i="16"/>
  <c r="N1631" i="16"/>
  <c r="O1631" i="16"/>
  <c r="P1631" i="16"/>
  <c r="Q1631" i="16"/>
  <c r="R1631" i="16"/>
  <c r="C1632" i="16"/>
  <c r="D1632" i="16"/>
  <c r="E1632" i="16"/>
  <c r="I1632" i="16"/>
  <c r="F1632" i="16"/>
  <c r="G1632" i="16"/>
  <c r="H1632" i="16"/>
  <c r="J1632" i="16"/>
  <c r="K1632" i="16"/>
  <c r="L1632" i="16"/>
  <c r="M1632" i="16"/>
  <c r="N1632" i="16"/>
  <c r="O1632" i="16"/>
  <c r="P1632" i="16"/>
  <c r="Q1632" i="16"/>
  <c r="R1632" i="16"/>
  <c r="C1633" i="16"/>
  <c r="D1633" i="16"/>
  <c r="E1633" i="16"/>
  <c r="I1633" i="16"/>
  <c r="F1633" i="16"/>
  <c r="G1633" i="16"/>
  <c r="H1633" i="16"/>
  <c r="J1633" i="16"/>
  <c r="K1633" i="16"/>
  <c r="L1633" i="16"/>
  <c r="M1633" i="16"/>
  <c r="N1633" i="16"/>
  <c r="O1633" i="16"/>
  <c r="P1633" i="16"/>
  <c r="Q1633" i="16"/>
  <c r="R1633" i="16"/>
  <c r="C1634" i="16"/>
  <c r="D1634" i="16"/>
  <c r="E1634" i="16"/>
  <c r="I1634" i="16"/>
  <c r="F1634" i="16"/>
  <c r="G1634" i="16"/>
  <c r="H1634" i="16"/>
  <c r="J1634" i="16"/>
  <c r="K1634" i="16"/>
  <c r="L1634" i="16"/>
  <c r="M1634" i="16"/>
  <c r="N1634" i="16"/>
  <c r="O1634" i="16"/>
  <c r="P1634" i="16"/>
  <c r="Q1634" i="16"/>
  <c r="R1634" i="16"/>
  <c r="C1635" i="16"/>
  <c r="D1635" i="16"/>
  <c r="E1635" i="16"/>
  <c r="I1635" i="16"/>
  <c r="F1635" i="16"/>
  <c r="G1635" i="16"/>
  <c r="H1635" i="16"/>
  <c r="J1635" i="16"/>
  <c r="K1635" i="16"/>
  <c r="L1635" i="16"/>
  <c r="M1635" i="16"/>
  <c r="N1635" i="16"/>
  <c r="O1635" i="16"/>
  <c r="P1635" i="16"/>
  <c r="Q1635" i="16"/>
  <c r="R1635" i="16"/>
  <c r="C1636" i="16"/>
  <c r="D1636" i="16"/>
  <c r="E1636" i="16"/>
  <c r="I1636" i="16"/>
  <c r="F1636" i="16"/>
  <c r="G1636" i="16"/>
  <c r="H1636" i="16"/>
  <c r="J1636" i="16"/>
  <c r="K1636" i="16"/>
  <c r="L1636" i="16"/>
  <c r="M1636" i="16"/>
  <c r="N1636" i="16"/>
  <c r="O1636" i="16"/>
  <c r="P1636" i="16"/>
  <c r="Q1636" i="16"/>
  <c r="R1636" i="16"/>
  <c r="C1637" i="16"/>
  <c r="D1637" i="16"/>
  <c r="E1637" i="16"/>
  <c r="I1637" i="16"/>
  <c r="F1637" i="16"/>
  <c r="G1637" i="16"/>
  <c r="H1637" i="16"/>
  <c r="J1637" i="16"/>
  <c r="K1637" i="16"/>
  <c r="L1637" i="16"/>
  <c r="M1637" i="16"/>
  <c r="N1637" i="16"/>
  <c r="O1637" i="16"/>
  <c r="P1637" i="16"/>
  <c r="Q1637" i="16"/>
  <c r="R1637" i="16"/>
  <c r="C1638" i="16"/>
  <c r="D1638" i="16"/>
  <c r="E1638" i="16"/>
  <c r="I1638" i="16"/>
  <c r="F1638" i="16"/>
  <c r="G1638" i="16"/>
  <c r="H1638" i="16"/>
  <c r="J1638" i="16"/>
  <c r="K1638" i="16"/>
  <c r="L1638" i="16"/>
  <c r="M1638" i="16"/>
  <c r="N1638" i="16"/>
  <c r="O1638" i="16"/>
  <c r="P1638" i="16"/>
  <c r="Q1638" i="16"/>
  <c r="R1638" i="16"/>
  <c r="C1639" i="16"/>
  <c r="D1639" i="16"/>
  <c r="E1639" i="16"/>
  <c r="I1639" i="16"/>
  <c r="F1639" i="16"/>
  <c r="G1639" i="16"/>
  <c r="H1639" i="16"/>
  <c r="J1639" i="16"/>
  <c r="K1639" i="16"/>
  <c r="L1639" i="16"/>
  <c r="M1639" i="16"/>
  <c r="N1639" i="16"/>
  <c r="O1639" i="16"/>
  <c r="P1639" i="16"/>
  <c r="Q1639" i="16"/>
  <c r="R1639" i="16"/>
  <c r="C1640" i="16"/>
  <c r="D1640" i="16"/>
  <c r="E1640" i="16"/>
  <c r="I1640" i="16"/>
  <c r="F1640" i="16"/>
  <c r="G1640" i="16"/>
  <c r="H1640" i="16"/>
  <c r="J1640" i="16"/>
  <c r="K1640" i="16"/>
  <c r="L1640" i="16"/>
  <c r="M1640" i="16"/>
  <c r="N1640" i="16"/>
  <c r="O1640" i="16"/>
  <c r="P1640" i="16"/>
  <c r="Q1640" i="16"/>
  <c r="R1640" i="16"/>
  <c r="C1641" i="16"/>
  <c r="D1641" i="16"/>
  <c r="E1641" i="16"/>
  <c r="I1641" i="16"/>
  <c r="F1641" i="16"/>
  <c r="G1641" i="16"/>
  <c r="H1641" i="16"/>
  <c r="J1641" i="16"/>
  <c r="K1641" i="16"/>
  <c r="L1641" i="16"/>
  <c r="M1641" i="16"/>
  <c r="N1641" i="16"/>
  <c r="O1641" i="16"/>
  <c r="P1641" i="16"/>
  <c r="Q1641" i="16"/>
  <c r="R1641" i="16"/>
  <c r="C1642" i="16"/>
  <c r="D1642" i="16"/>
  <c r="E1642" i="16"/>
  <c r="I1642" i="16"/>
  <c r="F1642" i="16"/>
  <c r="G1642" i="16"/>
  <c r="H1642" i="16"/>
  <c r="J1642" i="16"/>
  <c r="K1642" i="16"/>
  <c r="L1642" i="16"/>
  <c r="M1642" i="16"/>
  <c r="N1642" i="16"/>
  <c r="O1642" i="16"/>
  <c r="P1642" i="16"/>
  <c r="Q1642" i="16"/>
  <c r="R1642" i="16"/>
  <c r="C1643" i="16"/>
  <c r="D1643" i="16"/>
  <c r="E1643" i="16"/>
  <c r="I1643" i="16"/>
  <c r="F1643" i="16"/>
  <c r="G1643" i="16"/>
  <c r="H1643" i="16"/>
  <c r="J1643" i="16"/>
  <c r="K1643" i="16"/>
  <c r="L1643" i="16"/>
  <c r="M1643" i="16"/>
  <c r="N1643" i="16"/>
  <c r="O1643" i="16"/>
  <c r="P1643" i="16"/>
  <c r="Q1643" i="16"/>
  <c r="R1643" i="16"/>
  <c r="C1644" i="16"/>
  <c r="D1644" i="16"/>
  <c r="E1644" i="16"/>
  <c r="I1644" i="16"/>
  <c r="F1644" i="16"/>
  <c r="G1644" i="16"/>
  <c r="H1644" i="16"/>
  <c r="J1644" i="16"/>
  <c r="K1644" i="16"/>
  <c r="L1644" i="16"/>
  <c r="M1644" i="16"/>
  <c r="N1644" i="16"/>
  <c r="O1644" i="16"/>
  <c r="P1644" i="16"/>
  <c r="Q1644" i="16"/>
  <c r="R1644" i="16"/>
  <c r="C1645" i="16"/>
  <c r="D1645" i="16"/>
  <c r="E1645" i="16"/>
  <c r="I1645" i="16"/>
  <c r="F1645" i="16"/>
  <c r="G1645" i="16"/>
  <c r="H1645" i="16"/>
  <c r="J1645" i="16"/>
  <c r="K1645" i="16"/>
  <c r="L1645" i="16"/>
  <c r="M1645" i="16"/>
  <c r="N1645" i="16"/>
  <c r="O1645" i="16"/>
  <c r="P1645" i="16"/>
  <c r="Q1645" i="16"/>
  <c r="R1645" i="16"/>
  <c r="C1646" i="16"/>
  <c r="D1646" i="16"/>
  <c r="E1646" i="16"/>
  <c r="I1646" i="16"/>
  <c r="F1646" i="16"/>
  <c r="G1646" i="16"/>
  <c r="H1646" i="16"/>
  <c r="J1646" i="16"/>
  <c r="K1646" i="16"/>
  <c r="L1646" i="16"/>
  <c r="M1646" i="16"/>
  <c r="N1646" i="16"/>
  <c r="O1646" i="16"/>
  <c r="P1646" i="16"/>
  <c r="Q1646" i="16"/>
  <c r="R1646" i="16"/>
  <c r="C1647" i="16"/>
  <c r="D1647" i="16"/>
  <c r="E1647" i="16"/>
  <c r="I1647" i="16"/>
  <c r="F1647" i="16"/>
  <c r="G1647" i="16"/>
  <c r="H1647" i="16"/>
  <c r="J1647" i="16"/>
  <c r="K1647" i="16"/>
  <c r="L1647" i="16"/>
  <c r="M1647" i="16"/>
  <c r="N1647" i="16"/>
  <c r="O1647" i="16"/>
  <c r="P1647" i="16"/>
  <c r="Q1647" i="16"/>
  <c r="R1647" i="16"/>
  <c r="C1648" i="16"/>
  <c r="D1648" i="16"/>
  <c r="E1648" i="16"/>
  <c r="I1648" i="16"/>
  <c r="F1648" i="16"/>
  <c r="G1648" i="16"/>
  <c r="H1648" i="16"/>
  <c r="J1648" i="16"/>
  <c r="K1648" i="16"/>
  <c r="L1648" i="16"/>
  <c r="M1648" i="16"/>
  <c r="N1648" i="16"/>
  <c r="O1648" i="16"/>
  <c r="P1648" i="16"/>
  <c r="Q1648" i="16"/>
  <c r="R1648" i="16"/>
  <c r="C1649" i="16"/>
  <c r="D1649" i="16"/>
  <c r="E1649" i="16"/>
  <c r="I1649" i="16"/>
  <c r="F1649" i="16"/>
  <c r="G1649" i="16"/>
  <c r="H1649" i="16"/>
  <c r="J1649" i="16"/>
  <c r="K1649" i="16"/>
  <c r="L1649" i="16"/>
  <c r="M1649" i="16"/>
  <c r="N1649" i="16"/>
  <c r="O1649" i="16"/>
  <c r="P1649" i="16"/>
  <c r="Q1649" i="16"/>
  <c r="R1649" i="16"/>
  <c r="C1650" i="16"/>
  <c r="D1650" i="16"/>
  <c r="E1650" i="16"/>
  <c r="I1650" i="16"/>
  <c r="F1650" i="16"/>
  <c r="G1650" i="16"/>
  <c r="H1650" i="16"/>
  <c r="J1650" i="16"/>
  <c r="K1650" i="16"/>
  <c r="L1650" i="16"/>
  <c r="M1650" i="16"/>
  <c r="N1650" i="16"/>
  <c r="O1650" i="16"/>
  <c r="P1650" i="16"/>
  <c r="Q1650" i="16"/>
  <c r="R1650" i="16"/>
  <c r="C1651" i="16"/>
  <c r="D1651" i="16"/>
  <c r="E1651" i="16"/>
  <c r="I1651" i="16"/>
  <c r="F1651" i="16"/>
  <c r="G1651" i="16"/>
  <c r="H1651" i="16"/>
  <c r="J1651" i="16"/>
  <c r="K1651" i="16"/>
  <c r="L1651" i="16"/>
  <c r="M1651" i="16"/>
  <c r="N1651" i="16"/>
  <c r="O1651" i="16"/>
  <c r="P1651" i="16"/>
  <c r="Q1651" i="16"/>
  <c r="R1651" i="16"/>
  <c r="C1652" i="16"/>
  <c r="D1652" i="16"/>
  <c r="E1652" i="16"/>
  <c r="I1652" i="16"/>
  <c r="F1652" i="16"/>
  <c r="G1652" i="16"/>
  <c r="H1652" i="16"/>
  <c r="J1652" i="16"/>
  <c r="K1652" i="16"/>
  <c r="L1652" i="16"/>
  <c r="M1652" i="16"/>
  <c r="N1652" i="16"/>
  <c r="O1652" i="16"/>
  <c r="P1652" i="16"/>
  <c r="Q1652" i="16"/>
  <c r="R1652" i="16"/>
  <c r="C1653" i="16"/>
  <c r="D1653" i="16"/>
  <c r="E1653" i="16"/>
  <c r="I1653" i="16"/>
  <c r="F1653" i="16"/>
  <c r="G1653" i="16"/>
  <c r="H1653" i="16"/>
  <c r="J1653" i="16"/>
  <c r="K1653" i="16"/>
  <c r="L1653" i="16"/>
  <c r="M1653" i="16"/>
  <c r="N1653" i="16"/>
  <c r="O1653" i="16"/>
  <c r="P1653" i="16"/>
  <c r="Q1653" i="16"/>
  <c r="R1653" i="16"/>
  <c r="C1654" i="16"/>
  <c r="D1654" i="16"/>
  <c r="E1654" i="16"/>
  <c r="I1654" i="16"/>
  <c r="F1654" i="16"/>
  <c r="G1654" i="16"/>
  <c r="H1654" i="16"/>
  <c r="J1654" i="16"/>
  <c r="K1654" i="16"/>
  <c r="L1654" i="16"/>
  <c r="M1654" i="16"/>
  <c r="N1654" i="16"/>
  <c r="O1654" i="16"/>
  <c r="P1654" i="16"/>
  <c r="Q1654" i="16"/>
  <c r="R1654" i="16"/>
  <c r="C1655" i="16"/>
  <c r="D1655" i="16"/>
  <c r="E1655" i="16"/>
  <c r="I1655" i="16"/>
  <c r="F1655" i="16"/>
  <c r="G1655" i="16"/>
  <c r="H1655" i="16"/>
  <c r="J1655" i="16"/>
  <c r="K1655" i="16"/>
  <c r="L1655" i="16"/>
  <c r="M1655" i="16"/>
  <c r="N1655" i="16"/>
  <c r="O1655" i="16"/>
  <c r="P1655" i="16"/>
  <c r="Q1655" i="16"/>
  <c r="R1655" i="16"/>
  <c r="C1656" i="16"/>
  <c r="D1656" i="16"/>
  <c r="E1656" i="16"/>
  <c r="I1656" i="16"/>
  <c r="F1656" i="16"/>
  <c r="G1656" i="16"/>
  <c r="H1656" i="16"/>
  <c r="J1656" i="16"/>
  <c r="K1656" i="16"/>
  <c r="L1656" i="16"/>
  <c r="M1656" i="16"/>
  <c r="N1656" i="16"/>
  <c r="O1656" i="16"/>
  <c r="P1656" i="16"/>
  <c r="Q1656" i="16"/>
  <c r="R1656" i="16"/>
  <c r="C1657" i="16"/>
  <c r="D1657" i="16"/>
  <c r="E1657" i="16"/>
  <c r="I1657" i="16"/>
  <c r="F1657" i="16"/>
  <c r="G1657" i="16"/>
  <c r="H1657" i="16"/>
  <c r="J1657" i="16"/>
  <c r="K1657" i="16"/>
  <c r="L1657" i="16"/>
  <c r="M1657" i="16"/>
  <c r="N1657" i="16"/>
  <c r="O1657" i="16"/>
  <c r="P1657" i="16"/>
  <c r="Q1657" i="16"/>
  <c r="R1657" i="16"/>
  <c r="C1658" i="16"/>
  <c r="D1658" i="16"/>
  <c r="E1658" i="16"/>
  <c r="I1658" i="16"/>
  <c r="F1658" i="16"/>
  <c r="G1658" i="16"/>
  <c r="H1658" i="16"/>
  <c r="J1658" i="16"/>
  <c r="K1658" i="16"/>
  <c r="L1658" i="16"/>
  <c r="M1658" i="16"/>
  <c r="N1658" i="16"/>
  <c r="O1658" i="16"/>
  <c r="P1658" i="16"/>
  <c r="Q1658" i="16"/>
  <c r="R1658" i="16"/>
  <c r="C1659" i="16"/>
  <c r="D1659" i="16"/>
  <c r="E1659" i="16"/>
  <c r="I1659" i="16"/>
  <c r="F1659" i="16"/>
  <c r="G1659" i="16"/>
  <c r="H1659" i="16"/>
  <c r="J1659" i="16"/>
  <c r="K1659" i="16"/>
  <c r="L1659" i="16"/>
  <c r="M1659" i="16"/>
  <c r="N1659" i="16"/>
  <c r="O1659" i="16"/>
  <c r="P1659" i="16"/>
  <c r="Q1659" i="16"/>
  <c r="R1659" i="16"/>
  <c r="C1660" i="16"/>
  <c r="D1660" i="16"/>
  <c r="E1660" i="16"/>
  <c r="I1660" i="16"/>
  <c r="F1660" i="16"/>
  <c r="G1660" i="16"/>
  <c r="H1660" i="16"/>
  <c r="J1660" i="16"/>
  <c r="K1660" i="16"/>
  <c r="L1660" i="16"/>
  <c r="M1660" i="16"/>
  <c r="N1660" i="16"/>
  <c r="O1660" i="16"/>
  <c r="P1660" i="16"/>
  <c r="Q1660" i="16"/>
  <c r="R1660" i="16"/>
  <c r="C1661" i="16"/>
  <c r="D1661" i="16"/>
  <c r="E1661" i="16"/>
  <c r="I1661" i="16"/>
  <c r="F1661" i="16"/>
  <c r="G1661" i="16"/>
  <c r="H1661" i="16"/>
  <c r="J1661" i="16"/>
  <c r="K1661" i="16"/>
  <c r="L1661" i="16"/>
  <c r="M1661" i="16"/>
  <c r="N1661" i="16"/>
  <c r="O1661" i="16"/>
  <c r="P1661" i="16"/>
  <c r="Q1661" i="16"/>
  <c r="R1661" i="16"/>
  <c r="C1662" i="16"/>
  <c r="D1662" i="16"/>
  <c r="E1662" i="16"/>
  <c r="I1662" i="16"/>
  <c r="F1662" i="16"/>
  <c r="G1662" i="16"/>
  <c r="H1662" i="16"/>
  <c r="J1662" i="16"/>
  <c r="K1662" i="16"/>
  <c r="L1662" i="16"/>
  <c r="M1662" i="16"/>
  <c r="N1662" i="16"/>
  <c r="O1662" i="16"/>
  <c r="P1662" i="16"/>
  <c r="Q1662" i="16"/>
  <c r="R1662" i="16"/>
  <c r="C1663" i="16"/>
  <c r="D1663" i="16"/>
  <c r="E1663" i="16"/>
  <c r="I1663" i="16"/>
  <c r="F1663" i="16"/>
  <c r="G1663" i="16"/>
  <c r="H1663" i="16"/>
  <c r="J1663" i="16"/>
  <c r="K1663" i="16"/>
  <c r="L1663" i="16"/>
  <c r="M1663" i="16"/>
  <c r="N1663" i="16"/>
  <c r="O1663" i="16"/>
  <c r="P1663" i="16"/>
  <c r="Q1663" i="16"/>
  <c r="R1663" i="16"/>
  <c r="C1664" i="16"/>
  <c r="D1664" i="16"/>
  <c r="E1664" i="16"/>
  <c r="I1664" i="16"/>
  <c r="F1664" i="16"/>
  <c r="G1664" i="16"/>
  <c r="H1664" i="16"/>
  <c r="J1664" i="16"/>
  <c r="K1664" i="16"/>
  <c r="L1664" i="16"/>
  <c r="M1664" i="16"/>
  <c r="N1664" i="16"/>
  <c r="O1664" i="16"/>
  <c r="P1664" i="16"/>
  <c r="Q1664" i="16"/>
  <c r="R1664" i="16"/>
  <c r="C1665" i="16"/>
  <c r="D1665" i="16"/>
  <c r="E1665" i="16"/>
  <c r="I1665" i="16"/>
  <c r="F1665" i="16"/>
  <c r="G1665" i="16"/>
  <c r="H1665" i="16"/>
  <c r="J1665" i="16"/>
  <c r="K1665" i="16"/>
  <c r="L1665" i="16"/>
  <c r="M1665" i="16"/>
  <c r="N1665" i="16"/>
  <c r="O1665" i="16"/>
  <c r="P1665" i="16"/>
  <c r="Q1665" i="16"/>
  <c r="R1665" i="16"/>
  <c r="C1666" i="16"/>
  <c r="D1666" i="16"/>
  <c r="E1666" i="16"/>
  <c r="I1666" i="16"/>
  <c r="F1666" i="16"/>
  <c r="G1666" i="16"/>
  <c r="H1666" i="16"/>
  <c r="J1666" i="16"/>
  <c r="K1666" i="16"/>
  <c r="L1666" i="16"/>
  <c r="M1666" i="16"/>
  <c r="N1666" i="16"/>
  <c r="O1666" i="16"/>
  <c r="P1666" i="16"/>
  <c r="Q1666" i="16"/>
  <c r="R1666" i="16"/>
  <c r="C1667" i="16"/>
  <c r="D1667" i="16"/>
  <c r="E1667" i="16"/>
  <c r="I1667" i="16"/>
  <c r="F1667" i="16"/>
  <c r="G1667" i="16"/>
  <c r="H1667" i="16"/>
  <c r="J1667" i="16"/>
  <c r="K1667" i="16"/>
  <c r="L1667" i="16"/>
  <c r="M1667" i="16"/>
  <c r="N1667" i="16"/>
  <c r="O1667" i="16"/>
  <c r="P1667" i="16"/>
  <c r="Q1667" i="16"/>
  <c r="R1667" i="16"/>
  <c r="C1668" i="16"/>
  <c r="D1668" i="16"/>
  <c r="E1668" i="16"/>
  <c r="I1668" i="16"/>
  <c r="F1668" i="16"/>
  <c r="G1668" i="16"/>
  <c r="H1668" i="16"/>
  <c r="J1668" i="16"/>
  <c r="K1668" i="16"/>
  <c r="L1668" i="16"/>
  <c r="M1668" i="16"/>
  <c r="N1668" i="16"/>
  <c r="O1668" i="16"/>
  <c r="P1668" i="16"/>
  <c r="Q1668" i="16"/>
  <c r="R1668" i="16"/>
  <c r="C1669" i="16"/>
  <c r="D1669" i="16"/>
  <c r="E1669" i="16"/>
  <c r="I1669" i="16"/>
  <c r="F1669" i="16"/>
  <c r="G1669" i="16"/>
  <c r="H1669" i="16"/>
  <c r="J1669" i="16"/>
  <c r="K1669" i="16"/>
  <c r="L1669" i="16"/>
  <c r="M1669" i="16"/>
  <c r="N1669" i="16"/>
  <c r="O1669" i="16"/>
  <c r="P1669" i="16"/>
  <c r="Q1669" i="16"/>
  <c r="R1669" i="16"/>
  <c r="C1670" i="16"/>
  <c r="D1670" i="16"/>
  <c r="E1670" i="16"/>
  <c r="I1670" i="16"/>
  <c r="F1670" i="16"/>
  <c r="G1670" i="16"/>
  <c r="H1670" i="16"/>
  <c r="J1670" i="16"/>
  <c r="K1670" i="16"/>
  <c r="L1670" i="16"/>
  <c r="M1670" i="16"/>
  <c r="N1670" i="16"/>
  <c r="O1670" i="16"/>
  <c r="P1670" i="16"/>
  <c r="Q1670" i="16"/>
  <c r="R1670" i="16"/>
  <c r="C1671" i="16"/>
  <c r="D1671" i="16"/>
  <c r="E1671" i="16"/>
  <c r="I1671" i="16"/>
  <c r="F1671" i="16"/>
  <c r="G1671" i="16"/>
  <c r="H1671" i="16"/>
  <c r="J1671" i="16"/>
  <c r="K1671" i="16"/>
  <c r="L1671" i="16"/>
  <c r="M1671" i="16"/>
  <c r="N1671" i="16"/>
  <c r="O1671" i="16"/>
  <c r="P1671" i="16"/>
  <c r="Q1671" i="16"/>
  <c r="R1671" i="16"/>
  <c r="C1672" i="16"/>
  <c r="D1672" i="16"/>
  <c r="E1672" i="16"/>
  <c r="I1672" i="16"/>
  <c r="F1672" i="16"/>
  <c r="G1672" i="16"/>
  <c r="H1672" i="16"/>
  <c r="J1672" i="16"/>
  <c r="K1672" i="16"/>
  <c r="L1672" i="16"/>
  <c r="M1672" i="16"/>
  <c r="N1672" i="16"/>
  <c r="O1672" i="16"/>
  <c r="P1672" i="16"/>
  <c r="Q1672" i="16"/>
  <c r="R1672" i="16"/>
  <c r="C1673" i="16"/>
  <c r="D1673" i="16"/>
  <c r="E1673" i="16"/>
  <c r="I1673" i="16"/>
  <c r="F1673" i="16"/>
  <c r="G1673" i="16"/>
  <c r="H1673" i="16"/>
  <c r="J1673" i="16"/>
  <c r="K1673" i="16"/>
  <c r="L1673" i="16"/>
  <c r="M1673" i="16"/>
  <c r="N1673" i="16"/>
  <c r="O1673" i="16"/>
  <c r="P1673" i="16"/>
  <c r="Q1673" i="16"/>
  <c r="R1673" i="16"/>
  <c r="C1674" i="16"/>
  <c r="D1674" i="16"/>
  <c r="E1674" i="16"/>
  <c r="I1674" i="16"/>
  <c r="F1674" i="16"/>
  <c r="G1674" i="16"/>
  <c r="H1674" i="16"/>
  <c r="J1674" i="16"/>
  <c r="K1674" i="16"/>
  <c r="L1674" i="16"/>
  <c r="M1674" i="16"/>
  <c r="N1674" i="16"/>
  <c r="O1674" i="16"/>
  <c r="P1674" i="16"/>
  <c r="Q1674" i="16"/>
  <c r="R1674" i="16"/>
  <c r="C1675" i="16"/>
  <c r="D1675" i="16"/>
  <c r="E1675" i="16"/>
  <c r="I1675" i="16"/>
  <c r="F1675" i="16"/>
  <c r="G1675" i="16"/>
  <c r="H1675" i="16"/>
  <c r="J1675" i="16"/>
  <c r="K1675" i="16"/>
  <c r="L1675" i="16"/>
  <c r="M1675" i="16"/>
  <c r="N1675" i="16"/>
  <c r="O1675" i="16"/>
  <c r="P1675" i="16"/>
  <c r="Q1675" i="16"/>
  <c r="R1675" i="16"/>
  <c r="C1676" i="16"/>
  <c r="D1676" i="16"/>
  <c r="E1676" i="16"/>
  <c r="I1676" i="16"/>
  <c r="F1676" i="16"/>
  <c r="G1676" i="16"/>
  <c r="H1676" i="16"/>
  <c r="J1676" i="16"/>
  <c r="K1676" i="16"/>
  <c r="L1676" i="16"/>
  <c r="M1676" i="16"/>
  <c r="N1676" i="16"/>
  <c r="O1676" i="16"/>
  <c r="P1676" i="16"/>
  <c r="Q1676" i="16"/>
  <c r="R1676" i="16"/>
  <c r="C1677" i="16"/>
  <c r="D1677" i="16"/>
  <c r="E1677" i="16"/>
  <c r="I1677" i="16"/>
  <c r="F1677" i="16"/>
  <c r="G1677" i="16"/>
  <c r="H1677" i="16"/>
  <c r="J1677" i="16"/>
  <c r="K1677" i="16"/>
  <c r="L1677" i="16"/>
  <c r="M1677" i="16"/>
  <c r="N1677" i="16"/>
  <c r="O1677" i="16"/>
  <c r="P1677" i="16"/>
  <c r="Q1677" i="16"/>
  <c r="R1677" i="16"/>
  <c r="C1678" i="16"/>
  <c r="D1678" i="16"/>
  <c r="E1678" i="16"/>
  <c r="I1678" i="16"/>
  <c r="F1678" i="16"/>
  <c r="G1678" i="16"/>
  <c r="H1678" i="16"/>
  <c r="J1678" i="16"/>
  <c r="K1678" i="16"/>
  <c r="L1678" i="16"/>
  <c r="M1678" i="16"/>
  <c r="N1678" i="16"/>
  <c r="O1678" i="16"/>
  <c r="P1678" i="16"/>
  <c r="Q1678" i="16"/>
  <c r="R1678" i="16"/>
  <c r="C1679" i="16"/>
  <c r="D1679" i="16"/>
  <c r="E1679" i="16"/>
  <c r="I1679" i="16"/>
  <c r="F1679" i="16"/>
  <c r="G1679" i="16"/>
  <c r="H1679" i="16"/>
  <c r="J1679" i="16"/>
  <c r="K1679" i="16"/>
  <c r="L1679" i="16"/>
  <c r="M1679" i="16"/>
  <c r="N1679" i="16"/>
  <c r="O1679" i="16"/>
  <c r="P1679" i="16"/>
  <c r="Q1679" i="16"/>
  <c r="R1679" i="16"/>
  <c r="C1680" i="16"/>
  <c r="D1680" i="16"/>
  <c r="E1680" i="16"/>
  <c r="I1680" i="16"/>
  <c r="F1680" i="16"/>
  <c r="G1680" i="16"/>
  <c r="H1680" i="16"/>
  <c r="J1680" i="16"/>
  <c r="K1680" i="16"/>
  <c r="L1680" i="16"/>
  <c r="M1680" i="16"/>
  <c r="N1680" i="16"/>
  <c r="O1680" i="16"/>
  <c r="P1680" i="16"/>
  <c r="Q1680" i="16"/>
  <c r="R1680" i="16"/>
  <c r="C1681" i="16"/>
  <c r="D1681" i="16"/>
  <c r="E1681" i="16"/>
  <c r="I1681" i="16"/>
  <c r="F1681" i="16"/>
  <c r="G1681" i="16"/>
  <c r="H1681" i="16"/>
  <c r="J1681" i="16"/>
  <c r="K1681" i="16"/>
  <c r="L1681" i="16"/>
  <c r="M1681" i="16"/>
  <c r="N1681" i="16"/>
  <c r="O1681" i="16"/>
  <c r="P1681" i="16"/>
  <c r="Q1681" i="16"/>
  <c r="R1681" i="16"/>
  <c r="C1682" i="16"/>
  <c r="D1682" i="16"/>
  <c r="E1682" i="16"/>
  <c r="I1682" i="16"/>
  <c r="F1682" i="16"/>
  <c r="G1682" i="16"/>
  <c r="H1682" i="16"/>
  <c r="J1682" i="16"/>
  <c r="K1682" i="16"/>
  <c r="L1682" i="16"/>
  <c r="M1682" i="16"/>
  <c r="N1682" i="16"/>
  <c r="O1682" i="16"/>
  <c r="P1682" i="16"/>
  <c r="Q1682" i="16"/>
  <c r="R1682" i="16"/>
  <c r="C1683" i="16"/>
  <c r="D1683" i="16"/>
  <c r="E1683" i="16"/>
  <c r="I1683" i="16"/>
  <c r="F1683" i="16"/>
  <c r="G1683" i="16"/>
  <c r="H1683" i="16"/>
  <c r="J1683" i="16"/>
  <c r="K1683" i="16"/>
  <c r="L1683" i="16"/>
  <c r="M1683" i="16"/>
  <c r="N1683" i="16"/>
  <c r="O1683" i="16"/>
  <c r="P1683" i="16"/>
  <c r="Q1683" i="16"/>
  <c r="R1683" i="16"/>
  <c r="C1684" i="16"/>
  <c r="D1684" i="16"/>
  <c r="E1684" i="16"/>
  <c r="I1684" i="16"/>
  <c r="F1684" i="16"/>
  <c r="G1684" i="16"/>
  <c r="H1684" i="16"/>
  <c r="J1684" i="16"/>
  <c r="K1684" i="16"/>
  <c r="L1684" i="16"/>
  <c r="M1684" i="16"/>
  <c r="N1684" i="16"/>
  <c r="O1684" i="16"/>
  <c r="P1684" i="16"/>
  <c r="Q1684" i="16"/>
  <c r="R1684" i="16"/>
  <c r="C1685" i="16"/>
  <c r="D1685" i="16"/>
  <c r="E1685" i="16"/>
  <c r="I1685" i="16"/>
  <c r="F1685" i="16"/>
  <c r="G1685" i="16"/>
  <c r="H1685" i="16"/>
  <c r="J1685" i="16"/>
  <c r="K1685" i="16"/>
  <c r="L1685" i="16"/>
  <c r="M1685" i="16"/>
  <c r="N1685" i="16"/>
  <c r="O1685" i="16"/>
  <c r="P1685" i="16"/>
  <c r="Q1685" i="16"/>
  <c r="R1685" i="16"/>
  <c r="C1686" i="16"/>
  <c r="D1686" i="16"/>
  <c r="E1686" i="16"/>
  <c r="I1686" i="16"/>
  <c r="F1686" i="16"/>
  <c r="G1686" i="16"/>
  <c r="H1686" i="16"/>
  <c r="J1686" i="16"/>
  <c r="K1686" i="16"/>
  <c r="L1686" i="16"/>
  <c r="M1686" i="16"/>
  <c r="N1686" i="16"/>
  <c r="O1686" i="16"/>
  <c r="P1686" i="16"/>
  <c r="Q1686" i="16"/>
  <c r="R1686" i="16"/>
  <c r="C1687" i="16"/>
  <c r="D1687" i="16"/>
  <c r="E1687" i="16"/>
  <c r="I1687" i="16"/>
  <c r="F1687" i="16"/>
  <c r="G1687" i="16"/>
  <c r="H1687" i="16"/>
  <c r="J1687" i="16"/>
  <c r="K1687" i="16"/>
  <c r="L1687" i="16"/>
  <c r="M1687" i="16"/>
  <c r="N1687" i="16"/>
  <c r="O1687" i="16"/>
  <c r="P1687" i="16"/>
  <c r="Q1687" i="16"/>
  <c r="R1687" i="16"/>
  <c r="C1688" i="16"/>
  <c r="D1688" i="16"/>
  <c r="E1688" i="16"/>
  <c r="I1688" i="16"/>
  <c r="F1688" i="16"/>
  <c r="G1688" i="16"/>
  <c r="H1688" i="16"/>
  <c r="J1688" i="16"/>
  <c r="K1688" i="16"/>
  <c r="L1688" i="16"/>
  <c r="M1688" i="16"/>
  <c r="N1688" i="16"/>
  <c r="O1688" i="16"/>
  <c r="P1688" i="16"/>
  <c r="Q1688" i="16"/>
  <c r="R1688" i="16"/>
  <c r="C1689" i="16"/>
  <c r="D1689" i="16"/>
  <c r="E1689" i="16"/>
  <c r="I1689" i="16"/>
  <c r="F1689" i="16"/>
  <c r="G1689" i="16"/>
  <c r="H1689" i="16"/>
  <c r="J1689" i="16"/>
  <c r="K1689" i="16"/>
  <c r="L1689" i="16"/>
  <c r="M1689" i="16"/>
  <c r="N1689" i="16"/>
  <c r="O1689" i="16"/>
  <c r="P1689" i="16"/>
  <c r="Q1689" i="16"/>
  <c r="R1689" i="16"/>
  <c r="C1690" i="16"/>
  <c r="D1690" i="16"/>
  <c r="E1690" i="16"/>
  <c r="I1690" i="16"/>
  <c r="F1690" i="16"/>
  <c r="G1690" i="16"/>
  <c r="H1690" i="16"/>
  <c r="J1690" i="16"/>
  <c r="K1690" i="16"/>
  <c r="L1690" i="16"/>
  <c r="M1690" i="16"/>
  <c r="N1690" i="16"/>
  <c r="O1690" i="16"/>
  <c r="P1690" i="16"/>
  <c r="Q1690" i="16"/>
  <c r="R1690" i="16"/>
  <c r="C1691" i="16"/>
  <c r="D1691" i="16"/>
  <c r="E1691" i="16"/>
  <c r="I1691" i="16"/>
  <c r="F1691" i="16"/>
  <c r="G1691" i="16"/>
  <c r="H1691" i="16"/>
  <c r="J1691" i="16"/>
  <c r="K1691" i="16"/>
  <c r="L1691" i="16"/>
  <c r="M1691" i="16"/>
  <c r="N1691" i="16"/>
  <c r="O1691" i="16"/>
  <c r="P1691" i="16"/>
  <c r="Q1691" i="16"/>
  <c r="R1691" i="16"/>
  <c r="C1692" i="16"/>
  <c r="D1692" i="16"/>
  <c r="E1692" i="16"/>
  <c r="I1692" i="16"/>
  <c r="F1692" i="16"/>
  <c r="G1692" i="16"/>
  <c r="H1692" i="16"/>
  <c r="J1692" i="16"/>
  <c r="K1692" i="16"/>
  <c r="L1692" i="16"/>
  <c r="M1692" i="16"/>
  <c r="N1692" i="16"/>
  <c r="O1692" i="16"/>
  <c r="P1692" i="16"/>
  <c r="Q1692" i="16"/>
  <c r="R1692" i="16"/>
  <c r="C1693" i="16"/>
  <c r="D1693" i="16"/>
  <c r="E1693" i="16"/>
  <c r="I1693" i="16"/>
  <c r="F1693" i="16"/>
  <c r="G1693" i="16"/>
  <c r="H1693" i="16"/>
  <c r="J1693" i="16"/>
  <c r="K1693" i="16"/>
  <c r="L1693" i="16"/>
  <c r="M1693" i="16"/>
  <c r="N1693" i="16"/>
  <c r="O1693" i="16"/>
  <c r="P1693" i="16"/>
  <c r="Q1693" i="16"/>
  <c r="R1693" i="16"/>
  <c r="C1694" i="16"/>
  <c r="D1694" i="16"/>
  <c r="E1694" i="16"/>
  <c r="I1694" i="16"/>
  <c r="F1694" i="16"/>
  <c r="G1694" i="16"/>
  <c r="H1694" i="16"/>
  <c r="J1694" i="16"/>
  <c r="K1694" i="16"/>
  <c r="L1694" i="16"/>
  <c r="M1694" i="16"/>
  <c r="N1694" i="16"/>
  <c r="O1694" i="16"/>
  <c r="P1694" i="16"/>
  <c r="Q1694" i="16"/>
  <c r="R1694" i="16"/>
  <c r="C1695" i="16"/>
  <c r="D1695" i="16"/>
  <c r="E1695" i="16"/>
  <c r="I1695" i="16"/>
  <c r="F1695" i="16"/>
  <c r="G1695" i="16"/>
  <c r="H1695" i="16"/>
  <c r="J1695" i="16"/>
  <c r="K1695" i="16"/>
  <c r="L1695" i="16"/>
  <c r="M1695" i="16"/>
  <c r="N1695" i="16"/>
  <c r="O1695" i="16"/>
  <c r="P1695" i="16"/>
  <c r="Q1695" i="16"/>
  <c r="R1695" i="16"/>
  <c r="C1696" i="16"/>
  <c r="D1696" i="16"/>
  <c r="E1696" i="16"/>
  <c r="I1696" i="16"/>
  <c r="F1696" i="16"/>
  <c r="G1696" i="16"/>
  <c r="H1696" i="16"/>
  <c r="J1696" i="16"/>
  <c r="K1696" i="16"/>
  <c r="L1696" i="16"/>
  <c r="M1696" i="16"/>
  <c r="N1696" i="16"/>
  <c r="O1696" i="16"/>
  <c r="P1696" i="16"/>
  <c r="Q1696" i="16"/>
  <c r="R1696" i="16"/>
  <c r="C1697" i="16"/>
  <c r="D1697" i="16"/>
  <c r="E1697" i="16"/>
  <c r="I1697" i="16"/>
  <c r="F1697" i="16"/>
  <c r="G1697" i="16"/>
  <c r="H1697" i="16"/>
  <c r="J1697" i="16"/>
  <c r="K1697" i="16"/>
  <c r="L1697" i="16"/>
  <c r="M1697" i="16"/>
  <c r="N1697" i="16"/>
  <c r="O1697" i="16"/>
  <c r="P1697" i="16"/>
  <c r="Q1697" i="16"/>
  <c r="R1697" i="16"/>
  <c r="C1698" i="16"/>
  <c r="D1698" i="16"/>
  <c r="E1698" i="16"/>
  <c r="I1698" i="16"/>
  <c r="F1698" i="16"/>
  <c r="G1698" i="16"/>
  <c r="H1698" i="16"/>
  <c r="J1698" i="16"/>
  <c r="K1698" i="16"/>
  <c r="L1698" i="16"/>
  <c r="M1698" i="16"/>
  <c r="N1698" i="16"/>
  <c r="O1698" i="16"/>
  <c r="P1698" i="16"/>
  <c r="Q1698" i="16"/>
  <c r="R1698" i="16"/>
  <c r="C1699" i="16"/>
  <c r="D1699" i="16"/>
  <c r="E1699" i="16"/>
  <c r="I1699" i="16"/>
  <c r="F1699" i="16"/>
  <c r="G1699" i="16"/>
  <c r="H1699" i="16"/>
  <c r="J1699" i="16"/>
  <c r="K1699" i="16"/>
  <c r="L1699" i="16"/>
  <c r="M1699" i="16"/>
  <c r="N1699" i="16"/>
  <c r="O1699" i="16"/>
  <c r="P1699" i="16"/>
  <c r="Q1699" i="16"/>
  <c r="R1699" i="16"/>
  <c r="C1700" i="16"/>
  <c r="D1700" i="16"/>
  <c r="E1700" i="16"/>
  <c r="I1700" i="16"/>
  <c r="F1700" i="16"/>
  <c r="G1700" i="16"/>
  <c r="H1700" i="16"/>
  <c r="J1700" i="16"/>
  <c r="K1700" i="16"/>
  <c r="L1700" i="16"/>
  <c r="M1700" i="16"/>
  <c r="N1700" i="16"/>
  <c r="O1700" i="16"/>
  <c r="P1700" i="16"/>
  <c r="Q1700" i="16"/>
  <c r="R1700" i="16"/>
  <c r="C1701" i="16"/>
  <c r="D1701" i="16"/>
  <c r="E1701" i="16"/>
  <c r="I1701" i="16"/>
  <c r="F1701" i="16"/>
  <c r="G1701" i="16"/>
  <c r="H1701" i="16"/>
  <c r="J1701" i="16"/>
  <c r="K1701" i="16"/>
  <c r="L1701" i="16"/>
  <c r="M1701" i="16"/>
  <c r="N1701" i="16"/>
  <c r="O1701" i="16"/>
  <c r="P1701" i="16"/>
  <c r="Q1701" i="16"/>
  <c r="R1701" i="16"/>
  <c r="C1702" i="16"/>
  <c r="D1702" i="16"/>
  <c r="E1702" i="16"/>
  <c r="I1702" i="16"/>
  <c r="F1702" i="16"/>
  <c r="G1702" i="16"/>
  <c r="H1702" i="16"/>
  <c r="J1702" i="16"/>
  <c r="K1702" i="16"/>
  <c r="L1702" i="16"/>
  <c r="M1702" i="16"/>
  <c r="N1702" i="16"/>
  <c r="O1702" i="16"/>
  <c r="P1702" i="16"/>
  <c r="Q1702" i="16"/>
  <c r="R1702" i="16"/>
  <c r="C1703" i="16"/>
  <c r="D1703" i="16"/>
  <c r="E1703" i="16"/>
  <c r="I1703" i="16"/>
  <c r="F1703" i="16"/>
  <c r="G1703" i="16"/>
  <c r="H1703" i="16"/>
  <c r="J1703" i="16"/>
  <c r="K1703" i="16"/>
  <c r="L1703" i="16"/>
  <c r="M1703" i="16"/>
  <c r="N1703" i="16"/>
  <c r="O1703" i="16"/>
  <c r="P1703" i="16"/>
  <c r="Q1703" i="16"/>
  <c r="R1703" i="16"/>
  <c r="C1704" i="16"/>
  <c r="D1704" i="16"/>
  <c r="E1704" i="16"/>
  <c r="I1704" i="16"/>
  <c r="F1704" i="16"/>
  <c r="G1704" i="16"/>
  <c r="H1704" i="16"/>
  <c r="J1704" i="16"/>
  <c r="K1704" i="16"/>
  <c r="L1704" i="16"/>
  <c r="M1704" i="16"/>
  <c r="N1704" i="16"/>
  <c r="O1704" i="16"/>
  <c r="P1704" i="16"/>
  <c r="Q1704" i="16"/>
  <c r="R1704" i="16"/>
  <c r="C1705" i="16"/>
  <c r="D1705" i="16"/>
  <c r="E1705" i="16"/>
  <c r="I1705" i="16"/>
  <c r="F1705" i="16"/>
  <c r="G1705" i="16"/>
  <c r="H1705" i="16"/>
  <c r="J1705" i="16"/>
  <c r="K1705" i="16"/>
  <c r="L1705" i="16"/>
  <c r="M1705" i="16"/>
  <c r="N1705" i="16"/>
  <c r="O1705" i="16"/>
  <c r="P1705" i="16"/>
  <c r="Q1705" i="16"/>
  <c r="R1705" i="16"/>
  <c r="C1706" i="16"/>
  <c r="D1706" i="16"/>
  <c r="E1706" i="16"/>
  <c r="I1706" i="16"/>
  <c r="F1706" i="16"/>
  <c r="G1706" i="16"/>
  <c r="H1706" i="16"/>
  <c r="J1706" i="16"/>
  <c r="K1706" i="16"/>
  <c r="L1706" i="16"/>
  <c r="M1706" i="16"/>
  <c r="N1706" i="16"/>
  <c r="O1706" i="16"/>
  <c r="P1706" i="16"/>
  <c r="Q1706" i="16"/>
  <c r="R1706" i="16"/>
  <c r="C1707" i="16"/>
  <c r="D1707" i="16"/>
  <c r="E1707" i="16"/>
  <c r="I1707" i="16"/>
  <c r="F1707" i="16"/>
  <c r="G1707" i="16"/>
  <c r="H1707" i="16"/>
  <c r="J1707" i="16"/>
  <c r="K1707" i="16"/>
  <c r="L1707" i="16"/>
  <c r="M1707" i="16"/>
  <c r="N1707" i="16"/>
  <c r="O1707" i="16"/>
  <c r="P1707" i="16"/>
  <c r="Q1707" i="16"/>
  <c r="R1707" i="16"/>
  <c r="C1708" i="16"/>
  <c r="D1708" i="16"/>
  <c r="E1708" i="16"/>
  <c r="I1708" i="16"/>
  <c r="F1708" i="16"/>
  <c r="G1708" i="16"/>
  <c r="H1708" i="16"/>
  <c r="J1708" i="16"/>
  <c r="K1708" i="16"/>
  <c r="L1708" i="16"/>
  <c r="M1708" i="16"/>
  <c r="N1708" i="16"/>
  <c r="O1708" i="16"/>
  <c r="P1708" i="16"/>
  <c r="Q1708" i="16"/>
  <c r="R1708" i="16"/>
  <c r="C1709" i="16"/>
  <c r="D1709" i="16"/>
  <c r="E1709" i="16"/>
  <c r="I1709" i="16"/>
  <c r="F1709" i="16"/>
  <c r="G1709" i="16"/>
  <c r="H1709" i="16"/>
  <c r="J1709" i="16"/>
  <c r="K1709" i="16"/>
  <c r="L1709" i="16"/>
  <c r="M1709" i="16"/>
  <c r="N1709" i="16"/>
  <c r="O1709" i="16"/>
  <c r="P1709" i="16"/>
  <c r="Q1709" i="16"/>
  <c r="R1709" i="16"/>
  <c r="C1710" i="16"/>
  <c r="D1710" i="16"/>
  <c r="E1710" i="16"/>
  <c r="I1710" i="16"/>
  <c r="F1710" i="16"/>
  <c r="G1710" i="16"/>
  <c r="H1710" i="16"/>
  <c r="J1710" i="16"/>
  <c r="K1710" i="16"/>
  <c r="L1710" i="16"/>
  <c r="M1710" i="16"/>
  <c r="N1710" i="16"/>
  <c r="O1710" i="16"/>
  <c r="P1710" i="16"/>
  <c r="Q1710" i="16"/>
  <c r="R1710" i="16"/>
  <c r="C1711" i="16"/>
  <c r="D1711" i="16"/>
  <c r="E1711" i="16"/>
  <c r="I1711" i="16"/>
  <c r="F1711" i="16"/>
  <c r="G1711" i="16"/>
  <c r="H1711" i="16"/>
  <c r="J1711" i="16"/>
  <c r="K1711" i="16"/>
  <c r="L1711" i="16"/>
  <c r="M1711" i="16"/>
  <c r="N1711" i="16"/>
  <c r="O1711" i="16"/>
  <c r="P1711" i="16"/>
  <c r="Q1711" i="16"/>
  <c r="R1711" i="16"/>
  <c r="C1712" i="16"/>
  <c r="D1712" i="16"/>
  <c r="E1712" i="16"/>
  <c r="I1712" i="16"/>
  <c r="F1712" i="16"/>
  <c r="G1712" i="16"/>
  <c r="H1712" i="16"/>
  <c r="J1712" i="16"/>
  <c r="K1712" i="16"/>
  <c r="L1712" i="16"/>
  <c r="M1712" i="16"/>
  <c r="N1712" i="16"/>
  <c r="O1712" i="16"/>
  <c r="P1712" i="16"/>
  <c r="Q1712" i="16"/>
  <c r="R1712" i="16"/>
  <c r="C1713" i="16"/>
  <c r="D1713" i="16"/>
  <c r="E1713" i="16"/>
  <c r="I1713" i="16"/>
  <c r="F1713" i="16"/>
  <c r="G1713" i="16"/>
  <c r="H1713" i="16"/>
  <c r="J1713" i="16"/>
  <c r="K1713" i="16"/>
  <c r="L1713" i="16"/>
  <c r="M1713" i="16"/>
  <c r="N1713" i="16"/>
  <c r="O1713" i="16"/>
  <c r="P1713" i="16"/>
  <c r="Q1713" i="16"/>
  <c r="R1713" i="16"/>
  <c r="C1714" i="16"/>
  <c r="D1714" i="16"/>
  <c r="E1714" i="16"/>
  <c r="I1714" i="16"/>
  <c r="F1714" i="16"/>
  <c r="G1714" i="16"/>
  <c r="H1714" i="16"/>
  <c r="J1714" i="16"/>
  <c r="K1714" i="16"/>
  <c r="L1714" i="16"/>
  <c r="M1714" i="16"/>
  <c r="N1714" i="16"/>
  <c r="O1714" i="16"/>
  <c r="P1714" i="16"/>
  <c r="Q1714" i="16"/>
  <c r="R1714" i="16"/>
  <c r="C1715" i="16"/>
  <c r="D1715" i="16"/>
  <c r="E1715" i="16"/>
  <c r="I1715" i="16"/>
  <c r="F1715" i="16"/>
  <c r="G1715" i="16"/>
  <c r="H1715" i="16"/>
  <c r="J1715" i="16"/>
  <c r="K1715" i="16"/>
  <c r="L1715" i="16"/>
  <c r="M1715" i="16"/>
  <c r="N1715" i="16"/>
  <c r="O1715" i="16"/>
  <c r="P1715" i="16"/>
  <c r="Q1715" i="16"/>
  <c r="R1715" i="16"/>
  <c r="C1716" i="16"/>
  <c r="D1716" i="16"/>
  <c r="E1716" i="16"/>
  <c r="I1716" i="16"/>
  <c r="F1716" i="16"/>
  <c r="G1716" i="16"/>
  <c r="H1716" i="16"/>
  <c r="J1716" i="16"/>
  <c r="K1716" i="16"/>
  <c r="L1716" i="16"/>
  <c r="M1716" i="16"/>
  <c r="N1716" i="16"/>
  <c r="O1716" i="16"/>
  <c r="P1716" i="16"/>
  <c r="Q1716" i="16"/>
  <c r="R1716" i="16"/>
  <c r="C1717" i="16"/>
  <c r="D1717" i="16"/>
  <c r="E1717" i="16"/>
  <c r="I1717" i="16"/>
  <c r="F1717" i="16"/>
  <c r="G1717" i="16"/>
  <c r="H1717" i="16"/>
  <c r="J1717" i="16"/>
  <c r="K1717" i="16"/>
  <c r="L1717" i="16"/>
  <c r="M1717" i="16"/>
  <c r="N1717" i="16"/>
  <c r="O1717" i="16"/>
  <c r="P1717" i="16"/>
  <c r="Q1717" i="16"/>
  <c r="R1717" i="16"/>
  <c r="C1718" i="16"/>
  <c r="D1718" i="16"/>
  <c r="E1718" i="16"/>
  <c r="I1718" i="16"/>
  <c r="F1718" i="16"/>
  <c r="G1718" i="16"/>
  <c r="H1718" i="16"/>
  <c r="J1718" i="16"/>
  <c r="K1718" i="16"/>
  <c r="L1718" i="16"/>
  <c r="M1718" i="16"/>
  <c r="N1718" i="16"/>
  <c r="O1718" i="16"/>
  <c r="P1718" i="16"/>
  <c r="Q1718" i="16"/>
  <c r="R1718" i="16"/>
  <c r="C1719" i="16"/>
  <c r="D1719" i="16"/>
  <c r="E1719" i="16"/>
  <c r="I1719" i="16"/>
  <c r="F1719" i="16"/>
  <c r="G1719" i="16"/>
  <c r="H1719" i="16"/>
  <c r="J1719" i="16"/>
  <c r="K1719" i="16"/>
  <c r="L1719" i="16"/>
  <c r="M1719" i="16"/>
  <c r="N1719" i="16"/>
  <c r="O1719" i="16"/>
  <c r="P1719" i="16"/>
  <c r="Q1719" i="16"/>
  <c r="R1719" i="16"/>
  <c r="C1720" i="16"/>
  <c r="D1720" i="16"/>
  <c r="E1720" i="16"/>
  <c r="I1720" i="16"/>
  <c r="F1720" i="16"/>
  <c r="G1720" i="16"/>
  <c r="H1720" i="16"/>
  <c r="J1720" i="16"/>
  <c r="K1720" i="16"/>
  <c r="L1720" i="16"/>
  <c r="M1720" i="16"/>
  <c r="N1720" i="16"/>
  <c r="O1720" i="16"/>
  <c r="P1720" i="16"/>
  <c r="Q1720" i="16"/>
  <c r="R1720" i="16"/>
  <c r="C1721" i="16"/>
  <c r="D1721" i="16"/>
  <c r="E1721" i="16"/>
  <c r="I1721" i="16"/>
  <c r="F1721" i="16"/>
  <c r="G1721" i="16"/>
  <c r="H1721" i="16"/>
  <c r="J1721" i="16"/>
  <c r="K1721" i="16"/>
  <c r="L1721" i="16"/>
  <c r="M1721" i="16"/>
  <c r="N1721" i="16"/>
  <c r="O1721" i="16"/>
  <c r="P1721" i="16"/>
  <c r="Q1721" i="16"/>
  <c r="R1721" i="16"/>
  <c r="C1722" i="16"/>
  <c r="D1722" i="16"/>
  <c r="E1722" i="16"/>
  <c r="I1722" i="16"/>
  <c r="F1722" i="16"/>
  <c r="G1722" i="16"/>
  <c r="H1722" i="16"/>
  <c r="J1722" i="16"/>
  <c r="K1722" i="16"/>
  <c r="L1722" i="16"/>
  <c r="M1722" i="16"/>
  <c r="N1722" i="16"/>
  <c r="O1722" i="16"/>
  <c r="P1722" i="16"/>
  <c r="Q1722" i="16"/>
  <c r="R1722" i="16"/>
  <c r="C1723" i="16"/>
  <c r="D1723" i="16"/>
  <c r="E1723" i="16"/>
  <c r="I1723" i="16"/>
  <c r="F1723" i="16"/>
  <c r="G1723" i="16"/>
  <c r="H1723" i="16"/>
  <c r="J1723" i="16"/>
  <c r="K1723" i="16"/>
  <c r="L1723" i="16"/>
  <c r="M1723" i="16"/>
  <c r="N1723" i="16"/>
  <c r="O1723" i="16"/>
  <c r="P1723" i="16"/>
  <c r="Q1723" i="16"/>
  <c r="R1723" i="16"/>
  <c r="C1724" i="16"/>
  <c r="D1724" i="16"/>
  <c r="E1724" i="16"/>
  <c r="I1724" i="16"/>
  <c r="F1724" i="16"/>
  <c r="G1724" i="16"/>
  <c r="H1724" i="16"/>
  <c r="J1724" i="16"/>
  <c r="K1724" i="16"/>
  <c r="L1724" i="16"/>
  <c r="M1724" i="16"/>
  <c r="N1724" i="16"/>
  <c r="O1724" i="16"/>
  <c r="P1724" i="16"/>
  <c r="Q1724" i="16"/>
  <c r="R1724" i="16"/>
  <c r="C1725" i="16"/>
  <c r="D1725" i="16"/>
  <c r="E1725" i="16"/>
  <c r="I1725" i="16"/>
  <c r="F1725" i="16"/>
  <c r="G1725" i="16"/>
  <c r="H1725" i="16"/>
  <c r="J1725" i="16"/>
  <c r="K1725" i="16"/>
  <c r="L1725" i="16"/>
  <c r="M1725" i="16"/>
  <c r="N1725" i="16"/>
  <c r="O1725" i="16"/>
  <c r="P1725" i="16"/>
  <c r="Q1725" i="16"/>
  <c r="R1725" i="16"/>
  <c r="C1726" i="16"/>
  <c r="D1726" i="16"/>
  <c r="E1726" i="16"/>
  <c r="I1726" i="16"/>
  <c r="F1726" i="16"/>
  <c r="G1726" i="16"/>
  <c r="H1726" i="16"/>
  <c r="J1726" i="16"/>
  <c r="K1726" i="16"/>
  <c r="L1726" i="16"/>
  <c r="M1726" i="16"/>
  <c r="N1726" i="16"/>
  <c r="O1726" i="16"/>
  <c r="P1726" i="16"/>
  <c r="Q1726" i="16"/>
  <c r="R1726" i="16"/>
  <c r="C1727" i="16"/>
  <c r="D1727" i="16"/>
  <c r="E1727" i="16"/>
  <c r="I1727" i="16"/>
  <c r="F1727" i="16"/>
  <c r="G1727" i="16"/>
  <c r="H1727" i="16"/>
  <c r="J1727" i="16"/>
  <c r="K1727" i="16"/>
  <c r="L1727" i="16"/>
  <c r="M1727" i="16"/>
  <c r="N1727" i="16"/>
  <c r="O1727" i="16"/>
  <c r="P1727" i="16"/>
  <c r="Q1727" i="16"/>
  <c r="R1727" i="16"/>
  <c r="C1728" i="16"/>
  <c r="D1728" i="16"/>
  <c r="E1728" i="16"/>
  <c r="I1728" i="16"/>
  <c r="F1728" i="16"/>
  <c r="G1728" i="16"/>
  <c r="H1728" i="16"/>
  <c r="J1728" i="16"/>
  <c r="K1728" i="16"/>
  <c r="L1728" i="16"/>
  <c r="M1728" i="16"/>
  <c r="N1728" i="16"/>
  <c r="O1728" i="16"/>
  <c r="P1728" i="16"/>
  <c r="Q1728" i="16"/>
  <c r="R1728" i="16"/>
  <c r="C1729" i="16"/>
  <c r="D1729" i="16"/>
  <c r="E1729" i="16"/>
  <c r="I1729" i="16"/>
  <c r="F1729" i="16"/>
  <c r="G1729" i="16"/>
  <c r="H1729" i="16"/>
  <c r="J1729" i="16"/>
  <c r="K1729" i="16"/>
  <c r="L1729" i="16"/>
  <c r="M1729" i="16"/>
  <c r="N1729" i="16"/>
  <c r="O1729" i="16"/>
  <c r="P1729" i="16"/>
  <c r="Q1729" i="16"/>
  <c r="R1729" i="16"/>
  <c r="C1730" i="16"/>
  <c r="D1730" i="16"/>
  <c r="E1730" i="16"/>
  <c r="I1730" i="16"/>
  <c r="F1730" i="16"/>
  <c r="G1730" i="16"/>
  <c r="H1730" i="16"/>
  <c r="J1730" i="16"/>
  <c r="K1730" i="16"/>
  <c r="L1730" i="16"/>
  <c r="M1730" i="16"/>
  <c r="N1730" i="16"/>
  <c r="O1730" i="16"/>
  <c r="P1730" i="16"/>
  <c r="Q1730" i="16"/>
  <c r="R1730" i="16"/>
  <c r="C1731" i="16"/>
  <c r="D1731" i="16"/>
  <c r="E1731" i="16"/>
  <c r="I1731" i="16"/>
  <c r="F1731" i="16"/>
  <c r="G1731" i="16"/>
  <c r="H1731" i="16"/>
  <c r="J1731" i="16"/>
  <c r="K1731" i="16"/>
  <c r="L1731" i="16"/>
  <c r="M1731" i="16"/>
  <c r="N1731" i="16"/>
  <c r="O1731" i="16"/>
  <c r="P1731" i="16"/>
  <c r="Q1731" i="16"/>
  <c r="R1731" i="16"/>
  <c r="C1732" i="16"/>
  <c r="D1732" i="16"/>
  <c r="E1732" i="16"/>
  <c r="I1732" i="16"/>
  <c r="F1732" i="16"/>
  <c r="G1732" i="16"/>
  <c r="H1732" i="16"/>
  <c r="J1732" i="16"/>
  <c r="K1732" i="16"/>
  <c r="L1732" i="16"/>
  <c r="M1732" i="16"/>
  <c r="N1732" i="16"/>
  <c r="O1732" i="16"/>
  <c r="P1732" i="16"/>
  <c r="Q1732" i="16"/>
  <c r="R1732" i="16"/>
  <c r="C1733" i="16"/>
  <c r="D1733" i="16"/>
  <c r="E1733" i="16"/>
  <c r="I1733" i="16"/>
  <c r="F1733" i="16"/>
  <c r="G1733" i="16"/>
  <c r="H1733" i="16"/>
  <c r="J1733" i="16"/>
  <c r="K1733" i="16"/>
  <c r="L1733" i="16"/>
  <c r="M1733" i="16"/>
  <c r="N1733" i="16"/>
  <c r="O1733" i="16"/>
  <c r="P1733" i="16"/>
  <c r="Q1733" i="16"/>
  <c r="R1733" i="16"/>
  <c r="C1734" i="16"/>
  <c r="D1734" i="16"/>
  <c r="E1734" i="16"/>
  <c r="I1734" i="16"/>
  <c r="F1734" i="16"/>
  <c r="G1734" i="16"/>
  <c r="H1734" i="16"/>
  <c r="J1734" i="16"/>
  <c r="K1734" i="16"/>
  <c r="L1734" i="16"/>
  <c r="M1734" i="16"/>
  <c r="N1734" i="16"/>
  <c r="O1734" i="16"/>
  <c r="P1734" i="16"/>
  <c r="Q1734" i="16"/>
  <c r="R1734" i="16"/>
  <c r="C1735" i="16"/>
  <c r="D1735" i="16"/>
  <c r="E1735" i="16"/>
  <c r="I1735" i="16"/>
  <c r="F1735" i="16"/>
  <c r="G1735" i="16"/>
  <c r="H1735" i="16"/>
  <c r="J1735" i="16"/>
  <c r="K1735" i="16"/>
  <c r="L1735" i="16"/>
  <c r="M1735" i="16"/>
  <c r="N1735" i="16"/>
  <c r="O1735" i="16"/>
  <c r="P1735" i="16"/>
  <c r="Q1735" i="16"/>
  <c r="R1735" i="16"/>
  <c r="C1736" i="16"/>
  <c r="D1736" i="16"/>
  <c r="E1736" i="16"/>
  <c r="I1736" i="16"/>
  <c r="F1736" i="16"/>
  <c r="G1736" i="16"/>
  <c r="H1736" i="16"/>
  <c r="J1736" i="16"/>
  <c r="K1736" i="16"/>
  <c r="L1736" i="16"/>
  <c r="M1736" i="16"/>
  <c r="N1736" i="16"/>
  <c r="O1736" i="16"/>
  <c r="P1736" i="16"/>
  <c r="Q1736" i="16"/>
  <c r="R1736" i="16"/>
  <c r="C1737" i="16"/>
  <c r="D1737" i="16"/>
  <c r="E1737" i="16"/>
  <c r="I1737" i="16"/>
  <c r="F1737" i="16"/>
  <c r="G1737" i="16"/>
  <c r="H1737" i="16"/>
  <c r="J1737" i="16"/>
  <c r="K1737" i="16"/>
  <c r="L1737" i="16"/>
  <c r="M1737" i="16"/>
  <c r="N1737" i="16"/>
  <c r="O1737" i="16"/>
  <c r="P1737" i="16"/>
  <c r="Q1737" i="16"/>
  <c r="R1737" i="16"/>
  <c r="C1738" i="16"/>
  <c r="D1738" i="16"/>
  <c r="E1738" i="16"/>
  <c r="I1738" i="16"/>
  <c r="F1738" i="16"/>
  <c r="G1738" i="16"/>
  <c r="H1738" i="16"/>
  <c r="J1738" i="16"/>
  <c r="K1738" i="16"/>
  <c r="L1738" i="16"/>
  <c r="M1738" i="16"/>
  <c r="N1738" i="16"/>
  <c r="O1738" i="16"/>
  <c r="P1738" i="16"/>
  <c r="Q1738" i="16"/>
  <c r="R1738" i="16"/>
  <c r="C1739" i="16"/>
  <c r="D1739" i="16"/>
  <c r="E1739" i="16"/>
  <c r="I1739" i="16"/>
  <c r="F1739" i="16"/>
  <c r="G1739" i="16"/>
  <c r="H1739" i="16"/>
  <c r="J1739" i="16"/>
  <c r="K1739" i="16"/>
  <c r="L1739" i="16"/>
  <c r="M1739" i="16"/>
  <c r="N1739" i="16"/>
  <c r="O1739" i="16"/>
  <c r="P1739" i="16"/>
  <c r="Q1739" i="16"/>
  <c r="R1739" i="16"/>
  <c r="C1740" i="16"/>
  <c r="D1740" i="16"/>
  <c r="E1740" i="16"/>
  <c r="I1740" i="16"/>
  <c r="F1740" i="16"/>
  <c r="G1740" i="16"/>
  <c r="H1740" i="16"/>
  <c r="J1740" i="16"/>
  <c r="K1740" i="16"/>
  <c r="L1740" i="16"/>
  <c r="M1740" i="16"/>
  <c r="N1740" i="16"/>
  <c r="O1740" i="16"/>
  <c r="P1740" i="16"/>
  <c r="Q1740" i="16"/>
  <c r="R1740" i="16"/>
  <c r="C1741" i="16"/>
  <c r="D1741" i="16"/>
  <c r="E1741" i="16"/>
  <c r="I1741" i="16"/>
  <c r="F1741" i="16"/>
  <c r="G1741" i="16"/>
  <c r="H1741" i="16"/>
  <c r="J1741" i="16"/>
  <c r="K1741" i="16"/>
  <c r="L1741" i="16"/>
  <c r="M1741" i="16"/>
  <c r="N1741" i="16"/>
  <c r="O1741" i="16"/>
  <c r="P1741" i="16"/>
  <c r="Q1741" i="16"/>
  <c r="R1741" i="16"/>
  <c r="C1742" i="16"/>
  <c r="D1742" i="16"/>
  <c r="E1742" i="16"/>
  <c r="I1742" i="16"/>
  <c r="F1742" i="16"/>
  <c r="G1742" i="16"/>
  <c r="H1742" i="16"/>
  <c r="J1742" i="16"/>
  <c r="K1742" i="16"/>
  <c r="L1742" i="16"/>
  <c r="M1742" i="16"/>
  <c r="N1742" i="16"/>
  <c r="O1742" i="16"/>
  <c r="P1742" i="16"/>
  <c r="Q1742" i="16"/>
  <c r="R1742" i="16"/>
  <c r="C1743" i="16"/>
  <c r="D1743" i="16"/>
  <c r="E1743" i="16"/>
  <c r="I1743" i="16"/>
  <c r="F1743" i="16"/>
  <c r="G1743" i="16"/>
  <c r="H1743" i="16"/>
  <c r="J1743" i="16"/>
  <c r="K1743" i="16"/>
  <c r="L1743" i="16"/>
  <c r="M1743" i="16"/>
  <c r="N1743" i="16"/>
  <c r="O1743" i="16"/>
  <c r="P1743" i="16"/>
  <c r="Q1743" i="16"/>
  <c r="R1743" i="16"/>
  <c r="C1744" i="16"/>
  <c r="D1744" i="16"/>
  <c r="E1744" i="16"/>
  <c r="I1744" i="16"/>
  <c r="F1744" i="16"/>
  <c r="G1744" i="16"/>
  <c r="H1744" i="16"/>
  <c r="J1744" i="16"/>
  <c r="K1744" i="16"/>
  <c r="L1744" i="16"/>
  <c r="M1744" i="16"/>
  <c r="N1744" i="16"/>
  <c r="O1744" i="16"/>
  <c r="P1744" i="16"/>
  <c r="Q1744" i="16"/>
  <c r="R1744" i="16"/>
  <c r="C1745" i="16"/>
  <c r="D1745" i="16"/>
  <c r="E1745" i="16"/>
  <c r="I1745" i="16"/>
  <c r="F1745" i="16"/>
  <c r="G1745" i="16"/>
  <c r="H1745" i="16"/>
  <c r="J1745" i="16"/>
  <c r="K1745" i="16"/>
  <c r="L1745" i="16"/>
  <c r="M1745" i="16"/>
  <c r="N1745" i="16"/>
  <c r="O1745" i="16"/>
  <c r="P1745" i="16"/>
  <c r="Q1745" i="16"/>
  <c r="R1745" i="16"/>
  <c r="C1746" i="16"/>
  <c r="D1746" i="16"/>
  <c r="E1746" i="16"/>
  <c r="I1746" i="16"/>
  <c r="F1746" i="16"/>
  <c r="G1746" i="16"/>
  <c r="H1746" i="16"/>
  <c r="J1746" i="16"/>
  <c r="K1746" i="16"/>
  <c r="L1746" i="16"/>
  <c r="M1746" i="16"/>
  <c r="N1746" i="16"/>
  <c r="O1746" i="16"/>
  <c r="P1746" i="16"/>
  <c r="Q1746" i="16"/>
  <c r="R1746" i="16"/>
  <c r="C1747" i="16"/>
  <c r="D1747" i="16"/>
  <c r="E1747" i="16"/>
  <c r="I1747" i="16"/>
  <c r="F1747" i="16"/>
  <c r="G1747" i="16"/>
  <c r="H1747" i="16"/>
  <c r="J1747" i="16"/>
  <c r="K1747" i="16"/>
  <c r="L1747" i="16"/>
  <c r="M1747" i="16"/>
  <c r="N1747" i="16"/>
  <c r="O1747" i="16"/>
  <c r="P1747" i="16"/>
  <c r="Q1747" i="16"/>
  <c r="R1747" i="16"/>
  <c r="C1748" i="16"/>
  <c r="D1748" i="16"/>
  <c r="E1748" i="16"/>
  <c r="I1748" i="16"/>
  <c r="F1748" i="16"/>
  <c r="G1748" i="16"/>
  <c r="H1748" i="16"/>
  <c r="J1748" i="16"/>
  <c r="K1748" i="16"/>
  <c r="L1748" i="16"/>
  <c r="M1748" i="16"/>
  <c r="N1748" i="16"/>
  <c r="O1748" i="16"/>
  <c r="P1748" i="16"/>
  <c r="Q1748" i="16"/>
  <c r="R1748" i="16"/>
  <c r="C1749" i="16"/>
  <c r="D1749" i="16"/>
  <c r="E1749" i="16"/>
  <c r="I1749" i="16"/>
  <c r="F1749" i="16"/>
  <c r="G1749" i="16"/>
  <c r="H1749" i="16"/>
  <c r="J1749" i="16"/>
  <c r="K1749" i="16"/>
  <c r="L1749" i="16"/>
  <c r="M1749" i="16"/>
  <c r="N1749" i="16"/>
  <c r="O1749" i="16"/>
  <c r="P1749" i="16"/>
  <c r="Q1749" i="16"/>
  <c r="R1749" i="16"/>
  <c r="C1750" i="16"/>
  <c r="D1750" i="16"/>
  <c r="E1750" i="16"/>
  <c r="I1750" i="16"/>
  <c r="F1750" i="16"/>
  <c r="G1750" i="16"/>
  <c r="H1750" i="16"/>
  <c r="J1750" i="16"/>
  <c r="K1750" i="16"/>
  <c r="L1750" i="16"/>
  <c r="M1750" i="16"/>
  <c r="N1750" i="16"/>
  <c r="O1750" i="16"/>
  <c r="P1750" i="16"/>
  <c r="Q1750" i="16"/>
  <c r="R1750" i="16"/>
  <c r="C1751" i="16"/>
  <c r="D1751" i="16"/>
  <c r="E1751" i="16"/>
  <c r="I1751" i="16"/>
  <c r="F1751" i="16"/>
  <c r="G1751" i="16"/>
  <c r="H1751" i="16"/>
  <c r="J1751" i="16"/>
  <c r="K1751" i="16"/>
  <c r="L1751" i="16"/>
  <c r="M1751" i="16"/>
  <c r="N1751" i="16"/>
  <c r="O1751" i="16"/>
  <c r="P1751" i="16"/>
  <c r="Q1751" i="16"/>
  <c r="R1751" i="16"/>
  <c r="C1752" i="16"/>
  <c r="D1752" i="16"/>
  <c r="E1752" i="16"/>
  <c r="I1752" i="16"/>
  <c r="F1752" i="16"/>
  <c r="G1752" i="16"/>
  <c r="H1752" i="16"/>
  <c r="J1752" i="16"/>
  <c r="K1752" i="16"/>
  <c r="L1752" i="16"/>
  <c r="M1752" i="16"/>
  <c r="N1752" i="16"/>
  <c r="O1752" i="16"/>
  <c r="P1752" i="16"/>
  <c r="Q1752" i="16"/>
  <c r="R1752" i="16"/>
  <c r="C1753" i="16"/>
  <c r="D1753" i="16"/>
  <c r="E1753" i="16"/>
  <c r="I1753" i="16"/>
  <c r="F1753" i="16"/>
  <c r="G1753" i="16"/>
  <c r="H1753" i="16"/>
  <c r="J1753" i="16"/>
  <c r="K1753" i="16"/>
  <c r="L1753" i="16"/>
  <c r="M1753" i="16"/>
  <c r="N1753" i="16"/>
  <c r="O1753" i="16"/>
  <c r="P1753" i="16"/>
  <c r="Q1753" i="16"/>
  <c r="R1753" i="16"/>
  <c r="C1754" i="16"/>
  <c r="D1754" i="16"/>
  <c r="E1754" i="16"/>
  <c r="I1754" i="16"/>
  <c r="F1754" i="16"/>
  <c r="G1754" i="16"/>
  <c r="H1754" i="16"/>
  <c r="J1754" i="16"/>
  <c r="K1754" i="16"/>
  <c r="L1754" i="16"/>
  <c r="M1754" i="16"/>
  <c r="N1754" i="16"/>
  <c r="O1754" i="16"/>
  <c r="P1754" i="16"/>
  <c r="Q1754" i="16"/>
  <c r="R1754" i="16"/>
  <c r="C1755" i="16"/>
  <c r="D1755" i="16"/>
  <c r="E1755" i="16"/>
  <c r="I1755" i="16"/>
  <c r="F1755" i="16"/>
  <c r="G1755" i="16"/>
  <c r="H1755" i="16"/>
  <c r="J1755" i="16"/>
  <c r="K1755" i="16"/>
  <c r="L1755" i="16"/>
  <c r="M1755" i="16"/>
  <c r="N1755" i="16"/>
  <c r="O1755" i="16"/>
  <c r="P1755" i="16"/>
  <c r="Q1755" i="16"/>
  <c r="R1755" i="16"/>
  <c r="C1756" i="16"/>
  <c r="D1756" i="16"/>
  <c r="E1756" i="16"/>
  <c r="I1756" i="16"/>
  <c r="F1756" i="16"/>
  <c r="G1756" i="16"/>
  <c r="H1756" i="16"/>
  <c r="J1756" i="16"/>
  <c r="K1756" i="16"/>
  <c r="L1756" i="16"/>
  <c r="M1756" i="16"/>
  <c r="N1756" i="16"/>
  <c r="O1756" i="16"/>
  <c r="P1756" i="16"/>
  <c r="Q1756" i="16"/>
  <c r="R1756" i="16"/>
  <c r="C1757" i="16"/>
  <c r="D1757" i="16"/>
  <c r="E1757" i="16"/>
  <c r="I1757" i="16"/>
  <c r="F1757" i="16"/>
  <c r="G1757" i="16"/>
  <c r="H1757" i="16"/>
  <c r="J1757" i="16"/>
  <c r="K1757" i="16"/>
  <c r="L1757" i="16"/>
  <c r="M1757" i="16"/>
  <c r="N1757" i="16"/>
  <c r="O1757" i="16"/>
  <c r="P1757" i="16"/>
  <c r="Q1757" i="16"/>
  <c r="R1757" i="16"/>
  <c r="C1758" i="16"/>
  <c r="D1758" i="16"/>
  <c r="E1758" i="16"/>
  <c r="I1758" i="16"/>
  <c r="F1758" i="16"/>
  <c r="G1758" i="16"/>
  <c r="H1758" i="16"/>
  <c r="J1758" i="16"/>
  <c r="K1758" i="16"/>
  <c r="L1758" i="16"/>
  <c r="M1758" i="16"/>
  <c r="N1758" i="16"/>
  <c r="O1758" i="16"/>
  <c r="P1758" i="16"/>
  <c r="Q1758" i="16"/>
  <c r="R1758" i="16"/>
  <c r="C1759" i="16"/>
  <c r="D1759" i="16"/>
  <c r="E1759" i="16"/>
  <c r="I1759" i="16"/>
  <c r="F1759" i="16"/>
  <c r="G1759" i="16"/>
  <c r="H1759" i="16"/>
  <c r="J1759" i="16"/>
  <c r="K1759" i="16"/>
  <c r="L1759" i="16"/>
  <c r="M1759" i="16"/>
  <c r="N1759" i="16"/>
  <c r="O1759" i="16"/>
  <c r="P1759" i="16"/>
  <c r="Q1759" i="16"/>
  <c r="R1759" i="16"/>
  <c r="C1760" i="16"/>
  <c r="D1760" i="16"/>
  <c r="E1760" i="16"/>
  <c r="I1760" i="16"/>
  <c r="F1760" i="16"/>
  <c r="G1760" i="16"/>
  <c r="H1760" i="16"/>
  <c r="J1760" i="16"/>
  <c r="K1760" i="16"/>
  <c r="L1760" i="16"/>
  <c r="M1760" i="16"/>
  <c r="N1760" i="16"/>
  <c r="O1760" i="16"/>
  <c r="P1760" i="16"/>
  <c r="Q1760" i="16"/>
  <c r="R1760" i="16"/>
  <c r="C1761" i="16"/>
  <c r="D1761" i="16"/>
  <c r="E1761" i="16"/>
  <c r="I1761" i="16"/>
  <c r="F1761" i="16"/>
  <c r="G1761" i="16"/>
  <c r="H1761" i="16"/>
  <c r="J1761" i="16"/>
  <c r="K1761" i="16"/>
  <c r="L1761" i="16"/>
  <c r="M1761" i="16"/>
  <c r="N1761" i="16"/>
  <c r="O1761" i="16"/>
  <c r="P1761" i="16"/>
  <c r="Q1761" i="16"/>
  <c r="R1761" i="16"/>
  <c r="C1762" i="16"/>
  <c r="D1762" i="16"/>
  <c r="E1762" i="16"/>
  <c r="I1762" i="16"/>
  <c r="F1762" i="16"/>
  <c r="G1762" i="16"/>
  <c r="H1762" i="16"/>
  <c r="J1762" i="16"/>
  <c r="K1762" i="16"/>
  <c r="L1762" i="16"/>
  <c r="M1762" i="16"/>
  <c r="N1762" i="16"/>
  <c r="O1762" i="16"/>
  <c r="P1762" i="16"/>
  <c r="Q1762" i="16"/>
  <c r="R1762" i="16"/>
  <c r="C1763" i="16"/>
  <c r="D1763" i="16"/>
  <c r="E1763" i="16"/>
  <c r="I1763" i="16"/>
  <c r="F1763" i="16"/>
  <c r="G1763" i="16"/>
  <c r="H1763" i="16"/>
  <c r="J1763" i="16"/>
  <c r="K1763" i="16"/>
  <c r="L1763" i="16"/>
  <c r="M1763" i="16"/>
  <c r="N1763" i="16"/>
  <c r="O1763" i="16"/>
  <c r="P1763" i="16"/>
  <c r="Q1763" i="16"/>
  <c r="R1763" i="16"/>
  <c r="C1764" i="16"/>
  <c r="D1764" i="16"/>
  <c r="E1764" i="16"/>
  <c r="I1764" i="16"/>
  <c r="F1764" i="16"/>
  <c r="G1764" i="16"/>
  <c r="H1764" i="16"/>
  <c r="J1764" i="16"/>
  <c r="K1764" i="16"/>
  <c r="L1764" i="16"/>
  <c r="M1764" i="16"/>
  <c r="N1764" i="16"/>
  <c r="O1764" i="16"/>
  <c r="P1764" i="16"/>
  <c r="Q1764" i="16"/>
  <c r="R1764" i="16"/>
  <c r="C1765" i="16"/>
  <c r="D1765" i="16"/>
  <c r="E1765" i="16"/>
  <c r="I1765" i="16"/>
  <c r="F1765" i="16"/>
  <c r="G1765" i="16"/>
  <c r="H1765" i="16"/>
  <c r="J1765" i="16"/>
  <c r="K1765" i="16"/>
  <c r="L1765" i="16"/>
  <c r="M1765" i="16"/>
  <c r="N1765" i="16"/>
  <c r="O1765" i="16"/>
  <c r="P1765" i="16"/>
  <c r="Q1765" i="16"/>
  <c r="R1765" i="16"/>
  <c r="C1766" i="16"/>
  <c r="D1766" i="16"/>
  <c r="E1766" i="16"/>
  <c r="I1766" i="16"/>
  <c r="F1766" i="16"/>
  <c r="G1766" i="16"/>
  <c r="H1766" i="16"/>
  <c r="J1766" i="16"/>
  <c r="K1766" i="16"/>
  <c r="L1766" i="16"/>
  <c r="M1766" i="16"/>
  <c r="N1766" i="16"/>
  <c r="O1766" i="16"/>
  <c r="P1766" i="16"/>
  <c r="Q1766" i="16"/>
  <c r="R1766" i="16"/>
  <c r="C1767" i="16"/>
  <c r="D1767" i="16"/>
  <c r="E1767" i="16"/>
  <c r="I1767" i="16"/>
  <c r="F1767" i="16"/>
  <c r="G1767" i="16"/>
  <c r="H1767" i="16"/>
  <c r="J1767" i="16"/>
  <c r="K1767" i="16"/>
  <c r="L1767" i="16"/>
  <c r="M1767" i="16"/>
  <c r="N1767" i="16"/>
  <c r="O1767" i="16"/>
  <c r="P1767" i="16"/>
  <c r="Q1767" i="16"/>
  <c r="R1767" i="16"/>
  <c r="C1768" i="16"/>
  <c r="D1768" i="16"/>
  <c r="E1768" i="16"/>
  <c r="I1768" i="16"/>
  <c r="F1768" i="16"/>
  <c r="G1768" i="16"/>
  <c r="H1768" i="16"/>
  <c r="J1768" i="16"/>
  <c r="K1768" i="16"/>
  <c r="L1768" i="16"/>
  <c r="M1768" i="16"/>
  <c r="N1768" i="16"/>
  <c r="O1768" i="16"/>
  <c r="P1768" i="16"/>
  <c r="Q1768" i="16"/>
  <c r="R1768" i="16"/>
  <c r="C1769" i="16"/>
  <c r="D1769" i="16"/>
  <c r="E1769" i="16"/>
  <c r="I1769" i="16"/>
  <c r="F1769" i="16"/>
  <c r="G1769" i="16"/>
  <c r="H1769" i="16"/>
  <c r="J1769" i="16"/>
  <c r="K1769" i="16"/>
  <c r="L1769" i="16"/>
  <c r="M1769" i="16"/>
  <c r="N1769" i="16"/>
  <c r="O1769" i="16"/>
  <c r="P1769" i="16"/>
  <c r="Q1769" i="16"/>
  <c r="R1769" i="16"/>
  <c r="C1770" i="16"/>
  <c r="D1770" i="16"/>
  <c r="E1770" i="16"/>
  <c r="I1770" i="16"/>
  <c r="F1770" i="16"/>
  <c r="G1770" i="16"/>
  <c r="H1770" i="16"/>
  <c r="J1770" i="16"/>
  <c r="K1770" i="16"/>
  <c r="L1770" i="16"/>
  <c r="M1770" i="16"/>
  <c r="N1770" i="16"/>
  <c r="O1770" i="16"/>
  <c r="P1770" i="16"/>
  <c r="Q1770" i="16"/>
  <c r="R1770" i="16"/>
  <c r="C1771" i="16"/>
  <c r="D1771" i="16"/>
  <c r="E1771" i="16"/>
  <c r="I1771" i="16"/>
  <c r="F1771" i="16"/>
  <c r="G1771" i="16"/>
  <c r="H1771" i="16"/>
  <c r="J1771" i="16"/>
  <c r="K1771" i="16"/>
  <c r="L1771" i="16"/>
  <c r="M1771" i="16"/>
  <c r="N1771" i="16"/>
  <c r="O1771" i="16"/>
  <c r="P1771" i="16"/>
  <c r="Q1771" i="16"/>
  <c r="R1771" i="16"/>
  <c r="C1772" i="16"/>
  <c r="D1772" i="16"/>
  <c r="E1772" i="16"/>
  <c r="I1772" i="16"/>
  <c r="F1772" i="16"/>
  <c r="G1772" i="16"/>
  <c r="H1772" i="16"/>
  <c r="J1772" i="16"/>
  <c r="K1772" i="16"/>
  <c r="L1772" i="16"/>
  <c r="M1772" i="16"/>
  <c r="N1772" i="16"/>
  <c r="O1772" i="16"/>
  <c r="P1772" i="16"/>
  <c r="Q1772" i="16"/>
  <c r="R1772" i="16"/>
  <c r="C1773" i="16"/>
  <c r="D1773" i="16"/>
  <c r="E1773" i="16"/>
  <c r="I1773" i="16"/>
  <c r="F1773" i="16"/>
  <c r="G1773" i="16"/>
  <c r="H1773" i="16"/>
  <c r="J1773" i="16"/>
  <c r="K1773" i="16"/>
  <c r="L1773" i="16"/>
  <c r="M1773" i="16"/>
  <c r="N1773" i="16"/>
  <c r="O1773" i="16"/>
  <c r="P1773" i="16"/>
  <c r="Q1773" i="16"/>
  <c r="R1773" i="16"/>
  <c r="C1774" i="16"/>
  <c r="D1774" i="16"/>
  <c r="E1774" i="16"/>
  <c r="I1774" i="16"/>
  <c r="F1774" i="16"/>
  <c r="G1774" i="16"/>
  <c r="H1774" i="16"/>
  <c r="J1774" i="16"/>
  <c r="K1774" i="16"/>
  <c r="L1774" i="16"/>
  <c r="M1774" i="16"/>
  <c r="N1774" i="16"/>
  <c r="O1774" i="16"/>
  <c r="P1774" i="16"/>
  <c r="Q1774" i="16"/>
  <c r="R1774" i="16"/>
  <c r="C1775" i="16"/>
  <c r="D1775" i="16"/>
  <c r="E1775" i="16"/>
  <c r="I1775" i="16"/>
  <c r="F1775" i="16"/>
  <c r="G1775" i="16"/>
  <c r="H1775" i="16"/>
  <c r="J1775" i="16"/>
  <c r="K1775" i="16"/>
  <c r="L1775" i="16"/>
  <c r="M1775" i="16"/>
  <c r="N1775" i="16"/>
  <c r="O1775" i="16"/>
  <c r="P1775" i="16"/>
  <c r="Q1775" i="16"/>
  <c r="R1775" i="16"/>
  <c r="C1776" i="16"/>
  <c r="D1776" i="16"/>
  <c r="E1776" i="16"/>
  <c r="I1776" i="16"/>
  <c r="F1776" i="16"/>
  <c r="G1776" i="16"/>
  <c r="H1776" i="16"/>
  <c r="J1776" i="16"/>
  <c r="K1776" i="16"/>
  <c r="L1776" i="16"/>
  <c r="M1776" i="16"/>
  <c r="N1776" i="16"/>
  <c r="O1776" i="16"/>
  <c r="P1776" i="16"/>
  <c r="Q1776" i="16"/>
  <c r="R1776" i="16"/>
  <c r="C1777" i="16"/>
  <c r="D1777" i="16"/>
  <c r="E1777" i="16"/>
  <c r="I1777" i="16"/>
  <c r="F1777" i="16"/>
  <c r="G1777" i="16"/>
  <c r="H1777" i="16"/>
  <c r="J1777" i="16"/>
  <c r="K1777" i="16"/>
  <c r="L1777" i="16"/>
  <c r="M1777" i="16"/>
  <c r="N1777" i="16"/>
  <c r="O1777" i="16"/>
  <c r="P1777" i="16"/>
  <c r="Q1777" i="16"/>
  <c r="R1777" i="16"/>
  <c r="C1778" i="16"/>
  <c r="D1778" i="16"/>
  <c r="E1778" i="16"/>
  <c r="I1778" i="16"/>
  <c r="F1778" i="16"/>
  <c r="G1778" i="16"/>
  <c r="H1778" i="16"/>
  <c r="J1778" i="16"/>
  <c r="K1778" i="16"/>
  <c r="L1778" i="16"/>
  <c r="M1778" i="16"/>
  <c r="N1778" i="16"/>
  <c r="O1778" i="16"/>
  <c r="P1778" i="16"/>
  <c r="Q1778" i="16"/>
  <c r="R1778" i="16"/>
  <c r="C1779" i="16"/>
  <c r="D1779" i="16"/>
  <c r="E1779" i="16"/>
  <c r="I1779" i="16"/>
  <c r="F1779" i="16"/>
  <c r="G1779" i="16"/>
  <c r="H1779" i="16"/>
  <c r="J1779" i="16"/>
  <c r="K1779" i="16"/>
  <c r="L1779" i="16"/>
  <c r="M1779" i="16"/>
  <c r="N1779" i="16"/>
  <c r="O1779" i="16"/>
  <c r="P1779" i="16"/>
  <c r="Q1779" i="16"/>
  <c r="R1779" i="16"/>
  <c r="C1780" i="16"/>
  <c r="D1780" i="16"/>
  <c r="E1780" i="16"/>
  <c r="I1780" i="16"/>
  <c r="F1780" i="16"/>
  <c r="G1780" i="16"/>
  <c r="H1780" i="16"/>
  <c r="J1780" i="16"/>
  <c r="K1780" i="16"/>
  <c r="L1780" i="16"/>
  <c r="M1780" i="16"/>
  <c r="N1780" i="16"/>
  <c r="O1780" i="16"/>
  <c r="P1780" i="16"/>
  <c r="Q1780" i="16"/>
  <c r="R1780" i="16"/>
  <c r="C1781" i="16"/>
  <c r="D1781" i="16"/>
  <c r="E1781" i="16"/>
  <c r="I1781" i="16"/>
  <c r="F1781" i="16"/>
  <c r="G1781" i="16"/>
  <c r="H1781" i="16"/>
  <c r="J1781" i="16"/>
  <c r="K1781" i="16"/>
  <c r="L1781" i="16"/>
  <c r="M1781" i="16"/>
  <c r="N1781" i="16"/>
  <c r="O1781" i="16"/>
  <c r="P1781" i="16"/>
  <c r="Q1781" i="16"/>
  <c r="R1781" i="16"/>
  <c r="C1782" i="16"/>
  <c r="D1782" i="16"/>
  <c r="E1782" i="16"/>
  <c r="I1782" i="16"/>
  <c r="F1782" i="16"/>
  <c r="G1782" i="16"/>
  <c r="H1782" i="16"/>
  <c r="J1782" i="16"/>
  <c r="K1782" i="16"/>
  <c r="L1782" i="16"/>
  <c r="M1782" i="16"/>
  <c r="N1782" i="16"/>
  <c r="O1782" i="16"/>
  <c r="P1782" i="16"/>
  <c r="Q1782" i="16"/>
  <c r="R1782" i="16"/>
  <c r="C1783" i="16"/>
  <c r="D1783" i="16"/>
  <c r="E1783" i="16"/>
  <c r="I1783" i="16"/>
  <c r="F1783" i="16"/>
  <c r="G1783" i="16"/>
  <c r="H1783" i="16"/>
  <c r="J1783" i="16"/>
  <c r="K1783" i="16"/>
  <c r="L1783" i="16"/>
  <c r="M1783" i="16"/>
  <c r="N1783" i="16"/>
  <c r="O1783" i="16"/>
  <c r="P1783" i="16"/>
  <c r="Q1783" i="16"/>
  <c r="R1783" i="16"/>
  <c r="C1784" i="16"/>
  <c r="D1784" i="16"/>
  <c r="E1784" i="16"/>
  <c r="I1784" i="16"/>
  <c r="F1784" i="16"/>
  <c r="G1784" i="16"/>
  <c r="H1784" i="16"/>
  <c r="J1784" i="16"/>
  <c r="K1784" i="16"/>
  <c r="L1784" i="16"/>
  <c r="M1784" i="16"/>
  <c r="N1784" i="16"/>
  <c r="O1784" i="16"/>
  <c r="P1784" i="16"/>
  <c r="Q1784" i="16"/>
  <c r="R1784" i="16"/>
  <c r="C1785" i="16"/>
  <c r="D1785" i="16"/>
  <c r="E1785" i="16"/>
  <c r="I1785" i="16"/>
  <c r="F1785" i="16"/>
  <c r="G1785" i="16"/>
  <c r="H1785" i="16"/>
  <c r="J1785" i="16"/>
  <c r="K1785" i="16"/>
  <c r="L1785" i="16"/>
  <c r="M1785" i="16"/>
  <c r="N1785" i="16"/>
  <c r="O1785" i="16"/>
  <c r="P1785" i="16"/>
  <c r="Q1785" i="16"/>
  <c r="R1785" i="16"/>
  <c r="C1786" i="16"/>
  <c r="D1786" i="16"/>
  <c r="E1786" i="16"/>
  <c r="I1786" i="16"/>
  <c r="F1786" i="16"/>
  <c r="G1786" i="16"/>
  <c r="H1786" i="16"/>
  <c r="J1786" i="16"/>
  <c r="K1786" i="16"/>
  <c r="L1786" i="16"/>
  <c r="M1786" i="16"/>
  <c r="N1786" i="16"/>
  <c r="O1786" i="16"/>
  <c r="P1786" i="16"/>
  <c r="Q1786" i="16"/>
  <c r="R1786" i="16"/>
  <c r="C1787" i="16"/>
  <c r="D1787" i="16"/>
  <c r="E1787" i="16"/>
  <c r="I1787" i="16"/>
  <c r="F1787" i="16"/>
  <c r="G1787" i="16"/>
  <c r="H1787" i="16"/>
  <c r="J1787" i="16"/>
  <c r="K1787" i="16"/>
  <c r="L1787" i="16"/>
  <c r="M1787" i="16"/>
  <c r="N1787" i="16"/>
  <c r="O1787" i="16"/>
  <c r="P1787" i="16"/>
  <c r="Q1787" i="16"/>
  <c r="R1787" i="16"/>
  <c r="C1788" i="16"/>
  <c r="D1788" i="16"/>
  <c r="E1788" i="16"/>
  <c r="I1788" i="16"/>
  <c r="F1788" i="16"/>
  <c r="G1788" i="16"/>
  <c r="H1788" i="16"/>
  <c r="J1788" i="16"/>
  <c r="K1788" i="16"/>
  <c r="L1788" i="16"/>
  <c r="M1788" i="16"/>
  <c r="N1788" i="16"/>
  <c r="O1788" i="16"/>
  <c r="P1788" i="16"/>
  <c r="Q1788" i="16"/>
  <c r="R1788" i="16"/>
  <c r="C1789" i="16"/>
  <c r="D1789" i="16"/>
  <c r="E1789" i="16"/>
  <c r="I1789" i="16"/>
  <c r="F1789" i="16"/>
  <c r="G1789" i="16"/>
  <c r="H1789" i="16"/>
  <c r="J1789" i="16"/>
  <c r="K1789" i="16"/>
  <c r="L1789" i="16"/>
  <c r="M1789" i="16"/>
  <c r="N1789" i="16"/>
  <c r="O1789" i="16"/>
  <c r="P1789" i="16"/>
  <c r="Q1789" i="16"/>
  <c r="R1789" i="16"/>
  <c r="C1790" i="16"/>
  <c r="D1790" i="16"/>
  <c r="E1790" i="16"/>
  <c r="I1790" i="16"/>
  <c r="F1790" i="16"/>
  <c r="G1790" i="16"/>
  <c r="H1790" i="16"/>
  <c r="J1790" i="16"/>
  <c r="K1790" i="16"/>
  <c r="L1790" i="16"/>
  <c r="M1790" i="16"/>
  <c r="N1790" i="16"/>
  <c r="O1790" i="16"/>
  <c r="P1790" i="16"/>
  <c r="Q1790" i="16"/>
  <c r="R1790" i="16"/>
  <c r="C1791" i="16"/>
  <c r="D1791" i="16"/>
  <c r="E1791" i="16"/>
  <c r="I1791" i="16"/>
  <c r="F1791" i="16"/>
  <c r="G1791" i="16"/>
  <c r="H1791" i="16"/>
  <c r="J1791" i="16"/>
  <c r="K1791" i="16"/>
  <c r="L1791" i="16"/>
  <c r="M1791" i="16"/>
  <c r="N1791" i="16"/>
  <c r="O1791" i="16"/>
  <c r="P1791" i="16"/>
  <c r="Q1791" i="16"/>
  <c r="R1791" i="16"/>
  <c r="C1792" i="16"/>
  <c r="D1792" i="16"/>
  <c r="E1792" i="16"/>
  <c r="I1792" i="16"/>
  <c r="F1792" i="16"/>
  <c r="G1792" i="16"/>
  <c r="H1792" i="16"/>
  <c r="J1792" i="16"/>
  <c r="K1792" i="16"/>
  <c r="L1792" i="16"/>
  <c r="M1792" i="16"/>
  <c r="N1792" i="16"/>
  <c r="O1792" i="16"/>
  <c r="P1792" i="16"/>
  <c r="Q1792" i="16"/>
  <c r="R1792" i="16"/>
  <c r="C1793" i="16"/>
  <c r="D1793" i="16"/>
  <c r="E1793" i="16"/>
  <c r="I1793" i="16"/>
  <c r="F1793" i="16"/>
  <c r="G1793" i="16"/>
  <c r="H1793" i="16"/>
  <c r="J1793" i="16"/>
  <c r="K1793" i="16"/>
  <c r="L1793" i="16"/>
  <c r="M1793" i="16"/>
  <c r="N1793" i="16"/>
  <c r="O1793" i="16"/>
  <c r="P1793" i="16"/>
  <c r="Q1793" i="16"/>
  <c r="R1793" i="16"/>
  <c r="C1794" i="16"/>
  <c r="D1794" i="16"/>
  <c r="E1794" i="16"/>
  <c r="I1794" i="16"/>
  <c r="F1794" i="16"/>
  <c r="G1794" i="16"/>
  <c r="H1794" i="16"/>
  <c r="J1794" i="16"/>
  <c r="K1794" i="16"/>
  <c r="L1794" i="16"/>
  <c r="M1794" i="16"/>
  <c r="N1794" i="16"/>
  <c r="O1794" i="16"/>
  <c r="P1794" i="16"/>
  <c r="Q1794" i="16"/>
  <c r="R1794" i="16"/>
  <c r="C1795" i="16"/>
  <c r="D1795" i="16"/>
  <c r="E1795" i="16"/>
  <c r="I1795" i="16"/>
  <c r="F1795" i="16"/>
  <c r="G1795" i="16"/>
  <c r="H1795" i="16"/>
  <c r="J1795" i="16"/>
  <c r="K1795" i="16"/>
  <c r="L1795" i="16"/>
  <c r="M1795" i="16"/>
  <c r="N1795" i="16"/>
  <c r="O1795" i="16"/>
  <c r="P1795" i="16"/>
  <c r="Q1795" i="16"/>
  <c r="R1795" i="16"/>
  <c r="C1796" i="16"/>
  <c r="D1796" i="16"/>
  <c r="E1796" i="16"/>
  <c r="I1796" i="16"/>
  <c r="F1796" i="16"/>
  <c r="G1796" i="16"/>
  <c r="H1796" i="16"/>
  <c r="J1796" i="16"/>
  <c r="K1796" i="16"/>
  <c r="L1796" i="16"/>
  <c r="M1796" i="16"/>
  <c r="N1796" i="16"/>
  <c r="O1796" i="16"/>
  <c r="P1796" i="16"/>
  <c r="Q1796" i="16"/>
  <c r="R1796" i="16"/>
  <c r="C1797" i="16"/>
  <c r="D1797" i="16"/>
  <c r="E1797" i="16"/>
  <c r="I1797" i="16"/>
  <c r="F1797" i="16"/>
  <c r="G1797" i="16"/>
  <c r="H1797" i="16"/>
  <c r="J1797" i="16"/>
  <c r="K1797" i="16"/>
  <c r="L1797" i="16"/>
  <c r="M1797" i="16"/>
  <c r="N1797" i="16"/>
  <c r="O1797" i="16"/>
  <c r="P1797" i="16"/>
  <c r="Q1797" i="16"/>
  <c r="R1797" i="16"/>
  <c r="C1798" i="16"/>
  <c r="D1798" i="16"/>
  <c r="E1798" i="16"/>
  <c r="I1798" i="16"/>
  <c r="F1798" i="16"/>
  <c r="G1798" i="16"/>
  <c r="H1798" i="16"/>
  <c r="J1798" i="16"/>
  <c r="K1798" i="16"/>
  <c r="L1798" i="16"/>
  <c r="M1798" i="16"/>
  <c r="N1798" i="16"/>
  <c r="O1798" i="16"/>
  <c r="P1798" i="16"/>
  <c r="Q1798" i="16"/>
  <c r="R1798" i="16"/>
  <c r="C1799" i="16"/>
  <c r="D1799" i="16"/>
  <c r="E1799" i="16"/>
  <c r="I1799" i="16"/>
  <c r="F1799" i="16"/>
  <c r="G1799" i="16"/>
  <c r="H1799" i="16"/>
  <c r="J1799" i="16"/>
  <c r="K1799" i="16"/>
  <c r="L1799" i="16"/>
  <c r="M1799" i="16"/>
  <c r="N1799" i="16"/>
  <c r="O1799" i="16"/>
  <c r="P1799" i="16"/>
  <c r="Q1799" i="16"/>
  <c r="R1799" i="16"/>
  <c r="C1800" i="16"/>
  <c r="D1800" i="16"/>
  <c r="E1800" i="16"/>
  <c r="I1800" i="16"/>
  <c r="F1800" i="16"/>
  <c r="G1800" i="16"/>
  <c r="H1800" i="16"/>
  <c r="J1800" i="16"/>
  <c r="K1800" i="16"/>
  <c r="L1800" i="16"/>
  <c r="M1800" i="16"/>
  <c r="N1800" i="16"/>
  <c r="O1800" i="16"/>
  <c r="P1800" i="16"/>
  <c r="Q1800" i="16"/>
  <c r="R1800" i="16"/>
  <c r="C1801" i="16"/>
  <c r="D1801" i="16"/>
  <c r="E1801" i="16"/>
  <c r="I1801" i="16"/>
  <c r="F1801" i="16"/>
  <c r="G1801" i="16"/>
  <c r="H1801" i="16"/>
  <c r="J1801" i="16"/>
  <c r="K1801" i="16"/>
  <c r="L1801" i="16"/>
  <c r="M1801" i="16"/>
  <c r="N1801" i="16"/>
  <c r="O1801" i="16"/>
  <c r="P1801" i="16"/>
  <c r="Q1801" i="16"/>
  <c r="R1801" i="16"/>
  <c r="C1802" i="16"/>
  <c r="D1802" i="16"/>
  <c r="E1802" i="16"/>
  <c r="I1802" i="16"/>
  <c r="F1802" i="16"/>
  <c r="G1802" i="16"/>
  <c r="H1802" i="16"/>
  <c r="J1802" i="16"/>
  <c r="K1802" i="16"/>
  <c r="L1802" i="16"/>
  <c r="M1802" i="16"/>
  <c r="N1802" i="16"/>
  <c r="O1802" i="16"/>
  <c r="P1802" i="16"/>
  <c r="Q1802" i="16"/>
  <c r="R1802" i="16"/>
  <c r="C1803" i="16"/>
  <c r="D1803" i="16"/>
  <c r="E1803" i="16"/>
  <c r="I1803" i="16"/>
  <c r="F1803" i="16"/>
  <c r="G1803" i="16"/>
  <c r="H1803" i="16"/>
  <c r="J1803" i="16"/>
  <c r="K1803" i="16"/>
  <c r="L1803" i="16"/>
  <c r="M1803" i="16"/>
  <c r="N1803" i="16"/>
  <c r="O1803" i="16"/>
  <c r="P1803" i="16"/>
  <c r="Q1803" i="16"/>
  <c r="R1803" i="16"/>
  <c r="C1804" i="16"/>
  <c r="D1804" i="16"/>
  <c r="E1804" i="16"/>
  <c r="I1804" i="16"/>
  <c r="F1804" i="16"/>
  <c r="G1804" i="16"/>
  <c r="H1804" i="16"/>
  <c r="J1804" i="16"/>
  <c r="K1804" i="16"/>
  <c r="L1804" i="16"/>
  <c r="M1804" i="16"/>
  <c r="N1804" i="16"/>
  <c r="O1804" i="16"/>
  <c r="P1804" i="16"/>
  <c r="Q1804" i="16"/>
  <c r="R1804" i="16"/>
  <c r="C1805" i="16"/>
  <c r="D1805" i="16"/>
  <c r="E1805" i="16"/>
  <c r="I1805" i="16"/>
  <c r="F1805" i="16"/>
  <c r="G1805" i="16"/>
  <c r="H1805" i="16"/>
  <c r="J1805" i="16"/>
  <c r="K1805" i="16"/>
  <c r="L1805" i="16"/>
  <c r="M1805" i="16"/>
  <c r="N1805" i="16"/>
  <c r="O1805" i="16"/>
  <c r="P1805" i="16"/>
  <c r="Q1805" i="16"/>
  <c r="R1805" i="16"/>
  <c r="C1806" i="16"/>
  <c r="D1806" i="16"/>
  <c r="E1806" i="16"/>
  <c r="I1806" i="16"/>
  <c r="F1806" i="16"/>
  <c r="G1806" i="16"/>
  <c r="H1806" i="16"/>
  <c r="J1806" i="16"/>
  <c r="K1806" i="16"/>
  <c r="L1806" i="16"/>
  <c r="M1806" i="16"/>
  <c r="N1806" i="16"/>
  <c r="O1806" i="16"/>
  <c r="P1806" i="16"/>
  <c r="Q1806" i="16"/>
  <c r="R1806" i="16"/>
  <c r="C1807" i="16"/>
  <c r="D1807" i="16"/>
  <c r="E1807" i="16"/>
  <c r="I1807" i="16"/>
  <c r="F1807" i="16"/>
  <c r="G1807" i="16"/>
  <c r="H1807" i="16"/>
  <c r="J1807" i="16"/>
  <c r="K1807" i="16"/>
  <c r="L1807" i="16"/>
  <c r="M1807" i="16"/>
  <c r="N1807" i="16"/>
  <c r="O1807" i="16"/>
  <c r="P1807" i="16"/>
  <c r="Q1807" i="16"/>
  <c r="R1807" i="16"/>
  <c r="C1808" i="16"/>
  <c r="D1808" i="16"/>
  <c r="E1808" i="16"/>
  <c r="I1808" i="16"/>
  <c r="F1808" i="16"/>
  <c r="G1808" i="16"/>
  <c r="H1808" i="16"/>
  <c r="J1808" i="16"/>
  <c r="K1808" i="16"/>
  <c r="L1808" i="16"/>
  <c r="M1808" i="16"/>
  <c r="N1808" i="16"/>
  <c r="O1808" i="16"/>
  <c r="P1808" i="16"/>
  <c r="Q1808" i="16"/>
  <c r="R1808" i="16"/>
  <c r="C1809" i="16"/>
  <c r="D1809" i="16"/>
  <c r="E1809" i="16"/>
  <c r="I1809" i="16"/>
  <c r="F1809" i="16"/>
  <c r="G1809" i="16"/>
  <c r="H1809" i="16"/>
  <c r="J1809" i="16"/>
  <c r="K1809" i="16"/>
  <c r="L1809" i="16"/>
  <c r="M1809" i="16"/>
  <c r="N1809" i="16"/>
  <c r="O1809" i="16"/>
  <c r="P1809" i="16"/>
  <c r="Q1809" i="16"/>
  <c r="R1809" i="16"/>
  <c r="C1810" i="16"/>
  <c r="D1810" i="16"/>
  <c r="E1810" i="16"/>
  <c r="I1810" i="16"/>
  <c r="F1810" i="16"/>
  <c r="G1810" i="16"/>
  <c r="H1810" i="16"/>
  <c r="J1810" i="16"/>
  <c r="K1810" i="16"/>
  <c r="L1810" i="16"/>
  <c r="M1810" i="16"/>
  <c r="N1810" i="16"/>
  <c r="O1810" i="16"/>
  <c r="P1810" i="16"/>
  <c r="Q1810" i="16"/>
  <c r="R1810" i="16"/>
  <c r="C1811" i="16"/>
  <c r="D1811" i="16"/>
  <c r="E1811" i="16"/>
  <c r="I1811" i="16"/>
  <c r="F1811" i="16"/>
  <c r="G1811" i="16"/>
  <c r="H1811" i="16"/>
  <c r="J1811" i="16"/>
  <c r="K1811" i="16"/>
  <c r="L1811" i="16"/>
  <c r="M1811" i="16"/>
  <c r="N1811" i="16"/>
  <c r="O1811" i="16"/>
  <c r="P1811" i="16"/>
  <c r="Q1811" i="16"/>
  <c r="R1811" i="16"/>
  <c r="C1812" i="16"/>
  <c r="D1812" i="16"/>
  <c r="E1812" i="16"/>
  <c r="I1812" i="16"/>
  <c r="F1812" i="16"/>
  <c r="G1812" i="16"/>
  <c r="H1812" i="16"/>
  <c r="J1812" i="16"/>
  <c r="K1812" i="16"/>
  <c r="L1812" i="16"/>
  <c r="M1812" i="16"/>
  <c r="N1812" i="16"/>
  <c r="O1812" i="16"/>
  <c r="P1812" i="16"/>
  <c r="Q1812" i="16"/>
  <c r="R1812" i="16"/>
  <c r="C1813" i="16"/>
  <c r="D1813" i="16"/>
  <c r="E1813" i="16"/>
  <c r="I1813" i="16"/>
  <c r="F1813" i="16"/>
  <c r="G1813" i="16"/>
  <c r="H1813" i="16"/>
  <c r="J1813" i="16"/>
  <c r="K1813" i="16"/>
  <c r="L1813" i="16"/>
  <c r="M1813" i="16"/>
  <c r="N1813" i="16"/>
  <c r="O1813" i="16"/>
  <c r="P1813" i="16"/>
  <c r="Q1813" i="16"/>
  <c r="R1813" i="16"/>
  <c r="C1814" i="16"/>
  <c r="D1814" i="16"/>
  <c r="E1814" i="16"/>
  <c r="I1814" i="16"/>
  <c r="F1814" i="16"/>
  <c r="G1814" i="16"/>
  <c r="H1814" i="16"/>
  <c r="J1814" i="16"/>
  <c r="K1814" i="16"/>
  <c r="L1814" i="16"/>
  <c r="M1814" i="16"/>
  <c r="N1814" i="16"/>
  <c r="O1814" i="16"/>
  <c r="P1814" i="16"/>
  <c r="Q1814" i="16"/>
  <c r="R1814" i="16"/>
  <c r="C1815" i="16"/>
  <c r="D1815" i="16"/>
  <c r="E1815" i="16"/>
  <c r="I1815" i="16"/>
  <c r="F1815" i="16"/>
  <c r="G1815" i="16"/>
  <c r="H1815" i="16"/>
  <c r="J1815" i="16"/>
  <c r="K1815" i="16"/>
  <c r="L1815" i="16"/>
  <c r="M1815" i="16"/>
  <c r="N1815" i="16"/>
  <c r="O1815" i="16"/>
  <c r="P1815" i="16"/>
  <c r="Q1815" i="16"/>
  <c r="R1815" i="16"/>
  <c r="C1816" i="16"/>
  <c r="D1816" i="16"/>
  <c r="E1816" i="16"/>
  <c r="I1816" i="16"/>
  <c r="F1816" i="16"/>
  <c r="G1816" i="16"/>
  <c r="H1816" i="16"/>
  <c r="J1816" i="16"/>
  <c r="K1816" i="16"/>
  <c r="L1816" i="16"/>
  <c r="M1816" i="16"/>
  <c r="N1816" i="16"/>
  <c r="O1816" i="16"/>
  <c r="P1816" i="16"/>
  <c r="Q1816" i="16"/>
  <c r="R1816" i="16"/>
  <c r="C1817" i="16"/>
  <c r="D1817" i="16"/>
  <c r="E1817" i="16"/>
  <c r="I1817" i="16"/>
  <c r="F1817" i="16"/>
  <c r="G1817" i="16"/>
  <c r="H1817" i="16"/>
  <c r="J1817" i="16"/>
  <c r="K1817" i="16"/>
  <c r="L1817" i="16"/>
  <c r="M1817" i="16"/>
  <c r="N1817" i="16"/>
  <c r="O1817" i="16"/>
  <c r="P1817" i="16"/>
  <c r="Q1817" i="16"/>
  <c r="R1817" i="16"/>
  <c r="C1818" i="16"/>
  <c r="D1818" i="16"/>
  <c r="E1818" i="16"/>
  <c r="I1818" i="16"/>
  <c r="F1818" i="16"/>
  <c r="G1818" i="16"/>
  <c r="H1818" i="16"/>
  <c r="J1818" i="16"/>
  <c r="K1818" i="16"/>
  <c r="L1818" i="16"/>
  <c r="M1818" i="16"/>
  <c r="N1818" i="16"/>
  <c r="O1818" i="16"/>
  <c r="P1818" i="16"/>
  <c r="Q1818" i="16"/>
  <c r="R1818" i="16"/>
  <c r="C1819" i="16"/>
  <c r="D1819" i="16"/>
  <c r="E1819" i="16"/>
  <c r="I1819" i="16"/>
  <c r="F1819" i="16"/>
  <c r="G1819" i="16"/>
  <c r="H1819" i="16"/>
  <c r="J1819" i="16"/>
  <c r="K1819" i="16"/>
  <c r="L1819" i="16"/>
  <c r="M1819" i="16"/>
  <c r="N1819" i="16"/>
  <c r="O1819" i="16"/>
  <c r="P1819" i="16"/>
  <c r="Q1819" i="16"/>
  <c r="R1819" i="16"/>
  <c r="C1820" i="16"/>
  <c r="D1820" i="16"/>
  <c r="E1820" i="16"/>
  <c r="I1820" i="16"/>
  <c r="F1820" i="16"/>
  <c r="G1820" i="16"/>
  <c r="H1820" i="16"/>
  <c r="J1820" i="16"/>
  <c r="K1820" i="16"/>
  <c r="L1820" i="16"/>
  <c r="M1820" i="16"/>
  <c r="N1820" i="16"/>
  <c r="O1820" i="16"/>
  <c r="P1820" i="16"/>
  <c r="Q1820" i="16"/>
  <c r="R1820" i="16"/>
  <c r="C1821" i="16"/>
  <c r="D1821" i="16"/>
  <c r="E1821" i="16"/>
  <c r="I1821" i="16"/>
  <c r="F1821" i="16"/>
  <c r="G1821" i="16"/>
  <c r="H1821" i="16"/>
  <c r="J1821" i="16"/>
  <c r="K1821" i="16"/>
  <c r="L1821" i="16"/>
  <c r="M1821" i="16"/>
  <c r="N1821" i="16"/>
  <c r="O1821" i="16"/>
  <c r="P1821" i="16"/>
  <c r="Q1821" i="16"/>
  <c r="R1821" i="16"/>
  <c r="C1822" i="16"/>
  <c r="D1822" i="16"/>
  <c r="E1822" i="16"/>
  <c r="I1822" i="16"/>
  <c r="F1822" i="16"/>
  <c r="G1822" i="16"/>
  <c r="H1822" i="16"/>
  <c r="J1822" i="16"/>
  <c r="K1822" i="16"/>
  <c r="L1822" i="16"/>
  <c r="M1822" i="16"/>
  <c r="N1822" i="16"/>
  <c r="O1822" i="16"/>
  <c r="P1822" i="16"/>
  <c r="Q1822" i="16"/>
  <c r="R1822" i="16"/>
  <c r="C1823" i="16"/>
  <c r="D1823" i="16"/>
  <c r="E1823" i="16"/>
  <c r="I1823" i="16"/>
  <c r="F1823" i="16"/>
  <c r="G1823" i="16"/>
  <c r="H1823" i="16"/>
  <c r="J1823" i="16"/>
  <c r="K1823" i="16"/>
  <c r="L1823" i="16"/>
  <c r="M1823" i="16"/>
  <c r="N1823" i="16"/>
  <c r="O1823" i="16"/>
  <c r="P1823" i="16"/>
  <c r="Q1823" i="16"/>
  <c r="R1823" i="16"/>
  <c r="C1824" i="16"/>
  <c r="D1824" i="16"/>
  <c r="E1824" i="16"/>
  <c r="I1824" i="16"/>
  <c r="F1824" i="16"/>
  <c r="G1824" i="16"/>
  <c r="H1824" i="16"/>
  <c r="J1824" i="16"/>
  <c r="K1824" i="16"/>
  <c r="L1824" i="16"/>
  <c r="M1824" i="16"/>
  <c r="N1824" i="16"/>
  <c r="O1824" i="16"/>
  <c r="P1824" i="16"/>
  <c r="Q1824" i="16"/>
  <c r="R1824" i="16"/>
  <c r="C1825" i="16"/>
  <c r="D1825" i="16"/>
  <c r="E1825" i="16"/>
  <c r="I1825" i="16"/>
  <c r="F1825" i="16"/>
  <c r="G1825" i="16"/>
  <c r="H1825" i="16"/>
  <c r="J1825" i="16"/>
  <c r="K1825" i="16"/>
  <c r="L1825" i="16"/>
  <c r="M1825" i="16"/>
  <c r="N1825" i="16"/>
  <c r="O1825" i="16"/>
  <c r="P1825" i="16"/>
  <c r="Q1825" i="16"/>
  <c r="R1825" i="16"/>
  <c r="C1826" i="16"/>
  <c r="D1826" i="16"/>
  <c r="E1826" i="16"/>
  <c r="I1826" i="16"/>
  <c r="F1826" i="16"/>
  <c r="G1826" i="16"/>
  <c r="H1826" i="16"/>
  <c r="J1826" i="16"/>
  <c r="K1826" i="16"/>
  <c r="L1826" i="16"/>
  <c r="M1826" i="16"/>
  <c r="N1826" i="16"/>
  <c r="O1826" i="16"/>
  <c r="P1826" i="16"/>
  <c r="Q1826" i="16"/>
  <c r="R1826" i="16"/>
  <c r="C1827" i="16"/>
  <c r="D1827" i="16"/>
  <c r="E1827" i="16"/>
  <c r="I1827" i="16"/>
  <c r="F1827" i="16"/>
  <c r="G1827" i="16"/>
  <c r="H1827" i="16"/>
  <c r="J1827" i="16"/>
  <c r="K1827" i="16"/>
  <c r="L1827" i="16"/>
  <c r="M1827" i="16"/>
  <c r="N1827" i="16"/>
  <c r="O1827" i="16"/>
  <c r="P1827" i="16"/>
  <c r="Q1827" i="16"/>
  <c r="R1827" i="16"/>
  <c r="C1828" i="16"/>
  <c r="D1828" i="16"/>
  <c r="E1828" i="16"/>
  <c r="I1828" i="16"/>
  <c r="F1828" i="16"/>
  <c r="G1828" i="16"/>
  <c r="H1828" i="16"/>
  <c r="J1828" i="16"/>
  <c r="K1828" i="16"/>
  <c r="L1828" i="16"/>
  <c r="M1828" i="16"/>
  <c r="N1828" i="16"/>
  <c r="O1828" i="16"/>
  <c r="P1828" i="16"/>
  <c r="Q1828" i="16"/>
  <c r="R1828" i="16"/>
  <c r="C1829" i="16"/>
  <c r="D1829" i="16"/>
  <c r="E1829" i="16"/>
  <c r="I1829" i="16"/>
  <c r="F1829" i="16"/>
  <c r="G1829" i="16"/>
  <c r="H1829" i="16"/>
  <c r="J1829" i="16"/>
  <c r="K1829" i="16"/>
  <c r="L1829" i="16"/>
  <c r="M1829" i="16"/>
  <c r="N1829" i="16"/>
  <c r="O1829" i="16"/>
  <c r="P1829" i="16"/>
  <c r="Q1829" i="16"/>
  <c r="R1829" i="16"/>
  <c r="C1830" i="16"/>
  <c r="D1830" i="16"/>
  <c r="E1830" i="16"/>
  <c r="I1830" i="16"/>
  <c r="F1830" i="16"/>
  <c r="G1830" i="16"/>
  <c r="H1830" i="16"/>
  <c r="J1830" i="16"/>
  <c r="K1830" i="16"/>
  <c r="L1830" i="16"/>
  <c r="M1830" i="16"/>
  <c r="N1830" i="16"/>
  <c r="O1830" i="16"/>
  <c r="P1830" i="16"/>
  <c r="Q1830" i="16"/>
  <c r="R1830" i="16"/>
  <c r="C1831" i="16"/>
  <c r="D1831" i="16"/>
  <c r="E1831" i="16"/>
  <c r="I1831" i="16"/>
  <c r="F1831" i="16"/>
  <c r="G1831" i="16"/>
  <c r="H1831" i="16"/>
  <c r="J1831" i="16"/>
  <c r="K1831" i="16"/>
  <c r="L1831" i="16"/>
  <c r="M1831" i="16"/>
  <c r="N1831" i="16"/>
  <c r="O1831" i="16"/>
  <c r="P1831" i="16"/>
  <c r="Q1831" i="16"/>
  <c r="R1831" i="16"/>
  <c r="C1832" i="16"/>
  <c r="D1832" i="16"/>
  <c r="E1832" i="16"/>
  <c r="I1832" i="16"/>
  <c r="F1832" i="16"/>
  <c r="G1832" i="16"/>
  <c r="H1832" i="16"/>
  <c r="J1832" i="16"/>
  <c r="K1832" i="16"/>
  <c r="L1832" i="16"/>
  <c r="M1832" i="16"/>
  <c r="N1832" i="16"/>
  <c r="O1832" i="16"/>
  <c r="P1832" i="16"/>
  <c r="Q1832" i="16"/>
  <c r="R1832" i="16"/>
  <c r="C1833" i="16"/>
  <c r="D1833" i="16"/>
  <c r="E1833" i="16"/>
  <c r="I1833" i="16"/>
  <c r="F1833" i="16"/>
  <c r="G1833" i="16"/>
  <c r="H1833" i="16"/>
  <c r="J1833" i="16"/>
  <c r="K1833" i="16"/>
  <c r="L1833" i="16"/>
  <c r="M1833" i="16"/>
  <c r="N1833" i="16"/>
  <c r="O1833" i="16"/>
  <c r="P1833" i="16"/>
  <c r="Q1833" i="16"/>
  <c r="R1833" i="16"/>
  <c r="C1834" i="16"/>
  <c r="D1834" i="16"/>
  <c r="E1834" i="16"/>
  <c r="I1834" i="16"/>
  <c r="F1834" i="16"/>
  <c r="G1834" i="16"/>
  <c r="H1834" i="16"/>
  <c r="J1834" i="16"/>
  <c r="K1834" i="16"/>
  <c r="L1834" i="16"/>
  <c r="M1834" i="16"/>
  <c r="N1834" i="16"/>
  <c r="O1834" i="16"/>
  <c r="P1834" i="16"/>
  <c r="Q1834" i="16"/>
  <c r="R1834" i="16"/>
  <c r="C1835" i="16"/>
  <c r="D1835" i="16"/>
  <c r="E1835" i="16"/>
  <c r="I1835" i="16"/>
  <c r="F1835" i="16"/>
  <c r="G1835" i="16"/>
  <c r="H1835" i="16"/>
  <c r="J1835" i="16"/>
  <c r="K1835" i="16"/>
  <c r="L1835" i="16"/>
  <c r="M1835" i="16"/>
  <c r="N1835" i="16"/>
  <c r="O1835" i="16"/>
  <c r="P1835" i="16"/>
  <c r="Q1835" i="16"/>
  <c r="R1835" i="16"/>
  <c r="C1836" i="16"/>
  <c r="D1836" i="16"/>
  <c r="E1836" i="16"/>
  <c r="I1836" i="16"/>
  <c r="F1836" i="16"/>
  <c r="G1836" i="16"/>
  <c r="H1836" i="16"/>
  <c r="J1836" i="16"/>
  <c r="K1836" i="16"/>
  <c r="L1836" i="16"/>
  <c r="M1836" i="16"/>
  <c r="N1836" i="16"/>
  <c r="O1836" i="16"/>
  <c r="P1836" i="16"/>
  <c r="Q1836" i="16"/>
  <c r="R1836" i="16"/>
  <c r="C1837" i="16"/>
  <c r="D1837" i="16"/>
  <c r="E1837" i="16"/>
  <c r="I1837" i="16"/>
  <c r="F1837" i="16"/>
  <c r="G1837" i="16"/>
  <c r="H1837" i="16"/>
  <c r="J1837" i="16"/>
  <c r="K1837" i="16"/>
  <c r="L1837" i="16"/>
  <c r="M1837" i="16"/>
  <c r="N1837" i="16"/>
  <c r="O1837" i="16"/>
  <c r="P1837" i="16"/>
  <c r="Q1837" i="16"/>
  <c r="R1837" i="16"/>
  <c r="C1838" i="16"/>
  <c r="D1838" i="16"/>
  <c r="E1838" i="16"/>
  <c r="I1838" i="16"/>
  <c r="F1838" i="16"/>
  <c r="G1838" i="16"/>
  <c r="H1838" i="16"/>
  <c r="J1838" i="16"/>
  <c r="K1838" i="16"/>
  <c r="L1838" i="16"/>
  <c r="M1838" i="16"/>
  <c r="N1838" i="16"/>
  <c r="O1838" i="16"/>
  <c r="P1838" i="16"/>
  <c r="Q1838" i="16"/>
  <c r="R1838" i="16"/>
  <c r="C1839" i="16"/>
  <c r="D1839" i="16"/>
  <c r="E1839" i="16"/>
  <c r="I1839" i="16"/>
  <c r="F1839" i="16"/>
  <c r="G1839" i="16"/>
  <c r="H1839" i="16"/>
  <c r="J1839" i="16"/>
  <c r="K1839" i="16"/>
  <c r="L1839" i="16"/>
  <c r="M1839" i="16"/>
  <c r="N1839" i="16"/>
  <c r="O1839" i="16"/>
  <c r="P1839" i="16"/>
  <c r="Q1839" i="16"/>
  <c r="R1839" i="16"/>
  <c r="C1840" i="16"/>
  <c r="D1840" i="16"/>
  <c r="E1840" i="16"/>
  <c r="I1840" i="16"/>
  <c r="F1840" i="16"/>
  <c r="G1840" i="16"/>
  <c r="H1840" i="16"/>
  <c r="J1840" i="16"/>
  <c r="K1840" i="16"/>
  <c r="L1840" i="16"/>
  <c r="M1840" i="16"/>
  <c r="N1840" i="16"/>
  <c r="O1840" i="16"/>
  <c r="P1840" i="16"/>
  <c r="Q1840" i="16"/>
  <c r="R1840" i="16"/>
  <c r="C1841" i="16"/>
  <c r="D1841" i="16"/>
  <c r="E1841" i="16"/>
  <c r="I1841" i="16"/>
  <c r="F1841" i="16"/>
  <c r="G1841" i="16"/>
  <c r="H1841" i="16"/>
  <c r="J1841" i="16"/>
  <c r="K1841" i="16"/>
  <c r="L1841" i="16"/>
  <c r="M1841" i="16"/>
  <c r="N1841" i="16"/>
  <c r="O1841" i="16"/>
  <c r="P1841" i="16"/>
  <c r="Q1841" i="16"/>
  <c r="R1841" i="16"/>
  <c r="C1842" i="16"/>
  <c r="D1842" i="16"/>
  <c r="E1842" i="16"/>
  <c r="I1842" i="16"/>
  <c r="F1842" i="16"/>
  <c r="G1842" i="16"/>
  <c r="H1842" i="16"/>
  <c r="J1842" i="16"/>
  <c r="K1842" i="16"/>
  <c r="L1842" i="16"/>
  <c r="M1842" i="16"/>
  <c r="N1842" i="16"/>
  <c r="O1842" i="16"/>
  <c r="P1842" i="16"/>
  <c r="Q1842" i="16"/>
  <c r="R1842" i="16"/>
  <c r="C1843" i="16"/>
  <c r="D1843" i="16"/>
  <c r="E1843" i="16"/>
  <c r="I1843" i="16"/>
  <c r="F1843" i="16"/>
  <c r="G1843" i="16"/>
  <c r="H1843" i="16"/>
  <c r="J1843" i="16"/>
  <c r="K1843" i="16"/>
  <c r="L1843" i="16"/>
  <c r="M1843" i="16"/>
  <c r="N1843" i="16"/>
  <c r="O1843" i="16"/>
  <c r="P1843" i="16"/>
  <c r="Q1843" i="16"/>
  <c r="R1843" i="16"/>
  <c r="C1844" i="16"/>
  <c r="D1844" i="16"/>
  <c r="E1844" i="16"/>
  <c r="I1844" i="16"/>
  <c r="F1844" i="16"/>
  <c r="G1844" i="16"/>
  <c r="H1844" i="16"/>
  <c r="J1844" i="16"/>
  <c r="K1844" i="16"/>
  <c r="L1844" i="16"/>
  <c r="M1844" i="16"/>
  <c r="N1844" i="16"/>
  <c r="O1844" i="16"/>
  <c r="P1844" i="16"/>
  <c r="Q1844" i="16"/>
  <c r="R1844" i="16"/>
  <c r="C1845" i="16"/>
  <c r="D1845" i="16"/>
  <c r="E1845" i="16"/>
  <c r="I1845" i="16"/>
  <c r="F1845" i="16"/>
  <c r="G1845" i="16"/>
  <c r="H1845" i="16"/>
  <c r="J1845" i="16"/>
  <c r="K1845" i="16"/>
  <c r="L1845" i="16"/>
  <c r="M1845" i="16"/>
  <c r="N1845" i="16"/>
  <c r="O1845" i="16"/>
  <c r="P1845" i="16"/>
  <c r="Q1845" i="16"/>
  <c r="R1845" i="16"/>
  <c r="C1846" i="16"/>
  <c r="D1846" i="16"/>
  <c r="E1846" i="16"/>
  <c r="I1846" i="16"/>
  <c r="F1846" i="16"/>
  <c r="G1846" i="16"/>
  <c r="H1846" i="16"/>
  <c r="J1846" i="16"/>
  <c r="K1846" i="16"/>
  <c r="L1846" i="16"/>
  <c r="M1846" i="16"/>
  <c r="N1846" i="16"/>
  <c r="O1846" i="16"/>
  <c r="P1846" i="16"/>
  <c r="Q1846" i="16"/>
  <c r="R1846" i="16"/>
  <c r="C1847" i="16"/>
  <c r="D1847" i="16"/>
  <c r="E1847" i="16"/>
  <c r="I1847" i="16"/>
  <c r="F1847" i="16"/>
  <c r="G1847" i="16"/>
  <c r="H1847" i="16"/>
  <c r="J1847" i="16"/>
  <c r="K1847" i="16"/>
  <c r="L1847" i="16"/>
  <c r="M1847" i="16"/>
  <c r="N1847" i="16"/>
  <c r="O1847" i="16"/>
  <c r="P1847" i="16"/>
  <c r="Q1847" i="16"/>
  <c r="R1847" i="16"/>
  <c r="C1848" i="16"/>
  <c r="D1848" i="16"/>
  <c r="E1848" i="16"/>
  <c r="I1848" i="16"/>
  <c r="F1848" i="16"/>
  <c r="G1848" i="16"/>
  <c r="H1848" i="16"/>
  <c r="J1848" i="16"/>
  <c r="K1848" i="16"/>
  <c r="L1848" i="16"/>
  <c r="M1848" i="16"/>
  <c r="N1848" i="16"/>
  <c r="O1848" i="16"/>
  <c r="P1848" i="16"/>
  <c r="Q1848" i="16"/>
  <c r="R1848" i="16"/>
  <c r="C1849" i="16"/>
  <c r="D1849" i="16"/>
  <c r="E1849" i="16"/>
  <c r="I1849" i="16"/>
  <c r="F1849" i="16"/>
  <c r="G1849" i="16"/>
  <c r="H1849" i="16"/>
  <c r="J1849" i="16"/>
  <c r="K1849" i="16"/>
  <c r="L1849" i="16"/>
  <c r="M1849" i="16"/>
  <c r="N1849" i="16"/>
  <c r="O1849" i="16"/>
  <c r="P1849" i="16"/>
  <c r="Q1849" i="16"/>
  <c r="R1849" i="16"/>
  <c r="C1850" i="16"/>
  <c r="D1850" i="16"/>
  <c r="E1850" i="16"/>
  <c r="I1850" i="16"/>
  <c r="F1850" i="16"/>
  <c r="G1850" i="16"/>
  <c r="H1850" i="16"/>
  <c r="J1850" i="16"/>
  <c r="K1850" i="16"/>
  <c r="L1850" i="16"/>
  <c r="M1850" i="16"/>
  <c r="N1850" i="16"/>
  <c r="O1850" i="16"/>
  <c r="P1850" i="16"/>
  <c r="Q1850" i="16"/>
  <c r="R1850" i="16"/>
  <c r="C1851" i="16"/>
  <c r="D1851" i="16"/>
  <c r="E1851" i="16"/>
  <c r="I1851" i="16"/>
  <c r="F1851" i="16"/>
  <c r="G1851" i="16"/>
  <c r="H1851" i="16"/>
  <c r="J1851" i="16"/>
  <c r="K1851" i="16"/>
  <c r="L1851" i="16"/>
  <c r="M1851" i="16"/>
  <c r="N1851" i="16"/>
  <c r="O1851" i="16"/>
  <c r="P1851" i="16"/>
  <c r="Q1851" i="16"/>
  <c r="R1851" i="16"/>
  <c r="C1852" i="16"/>
  <c r="D1852" i="16"/>
  <c r="E1852" i="16"/>
  <c r="I1852" i="16"/>
  <c r="F1852" i="16"/>
  <c r="G1852" i="16"/>
  <c r="H1852" i="16"/>
  <c r="J1852" i="16"/>
  <c r="K1852" i="16"/>
  <c r="L1852" i="16"/>
  <c r="M1852" i="16"/>
  <c r="N1852" i="16"/>
  <c r="O1852" i="16"/>
  <c r="P1852" i="16"/>
  <c r="Q1852" i="16"/>
  <c r="R1852" i="16"/>
  <c r="C1853" i="16"/>
  <c r="D1853" i="16"/>
  <c r="E1853" i="16"/>
  <c r="I1853" i="16"/>
  <c r="F1853" i="16"/>
  <c r="G1853" i="16"/>
  <c r="H1853" i="16"/>
  <c r="J1853" i="16"/>
  <c r="K1853" i="16"/>
  <c r="L1853" i="16"/>
  <c r="M1853" i="16"/>
  <c r="N1853" i="16"/>
  <c r="O1853" i="16"/>
  <c r="P1853" i="16"/>
  <c r="Q1853" i="16"/>
  <c r="R1853" i="16"/>
  <c r="C1854" i="16"/>
  <c r="D1854" i="16"/>
  <c r="E1854" i="16"/>
  <c r="I1854" i="16"/>
  <c r="F1854" i="16"/>
  <c r="G1854" i="16"/>
  <c r="H1854" i="16"/>
  <c r="J1854" i="16"/>
  <c r="K1854" i="16"/>
  <c r="L1854" i="16"/>
  <c r="M1854" i="16"/>
  <c r="N1854" i="16"/>
  <c r="O1854" i="16"/>
  <c r="P1854" i="16"/>
  <c r="Q1854" i="16"/>
  <c r="R1854" i="16"/>
  <c r="C1855" i="16"/>
  <c r="D1855" i="16"/>
  <c r="E1855" i="16"/>
  <c r="I1855" i="16"/>
  <c r="F1855" i="16"/>
  <c r="G1855" i="16"/>
  <c r="H1855" i="16"/>
  <c r="J1855" i="16"/>
  <c r="K1855" i="16"/>
  <c r="L1855" i="16"/>
  <c r="M1855" i="16"/>
  <c r="N1855" i="16"/>
  <c r="O1855" i="16"/>
  <c r="P1855" i="16"/>
  <c r="Q1855" i="16"/>
  <c r="R1855" i="16"/>
  <c r="C1856" i="16"/>
  <c r="D1856" i="16"/>
  <c r="E1856" i="16"/>
  <c r="I1856" i="16"/>
  <c r="F1856" i="16"/>
  <c r="G1856" i="16"/>
  <c r="H1856" i="16"/>
  <c r="J1856" i="16"/>
  <c r="K1856" i="16"/>
  <c r="L1856" i="16"/>
  <c r="M1856" i="16"/>
  <c r="N1856" i="16"/>
  <c r="O1856" i="16"/>
  <c r="P1856" i="16"/>
  <c r="Q1856" i="16"/>
  <c r="R1856" i="16"/>
  <c r="C1857" i="16"/>
  <c r="D1857" i="16"/>
  <c r="E1857" i="16"/>
  <c r="I1857" i="16"/>
  <c r="F1857" i="16"/>
  <c r="G1857" i="16"/>
  <c r="H1857" i="16"/>
  <c r="J1857" i="16"/>
  <c r="K1857" i="16"/>
  <c r="L1857" i="16"/>
  <c r="M1857" i="16"/>
  <c r="N1857" i="16"/>
  <c r="O1857" i="16"/>
  <c r="P1857" i="16"/>
  <c r="Q1857" i="16"/>
  <c r="R1857" i="16"/>
  <c r="C1858" i="16"/>
  <c r="D1858" i="16"/>
  <c r="E1858" i="16"/>
  <c r="I1858" i="16"/>
  <c r="F1858" i="16"/>
  <c r="G1858" i="16"/>
  <c r="H1858" i="16"/>
  <c r="J1858" i="16"/>
  <c r="K1858" i="16"/>
  <c r="L1858" i="16"/>
  <c r="M1858" i="16"/>
  <c r="N1858" i="16"/>
  <c r="O1858" i="16"/>
  <c r="P1858" i="16"/>
  <c r="Q1858" i="16"/>
  <c r="R1858" i="16"/>
  <c r="C1859" i="16"/>
  <c r="D1859" i="16"/>
  <c r="E1859" i="16"/>
  <c r="I1859" i="16"/>
  <c r="F1859" i="16"/>
  <c r="G1859" i="16"/>
  <c r="H1859" i="16"/>
  <c r="J1859" i="16"/>
  <c r="K1859" i="16"/>
  <c r="L1859" i="16"/>
  <c r="M1859" i="16"/>
  <c r="N1859" i="16"/>
  <c r="O1859" i="16"/>
  <c r="P1859" i="16"/>
  <c r="Q1859" i="16"/>
  <c r="R1859" i="16"/>
  <c r="C1860" i="16"/>
  <c r="D1860" i="16"/>
  <c r="E1860" i="16"/>
  <c r="I1860" i="16"/>
  <c r="F1860" i="16"/>
  <c r="G1860" i="16"/>
  <c r="H1860" i="16"/>
  <c r="J1860" i="16"/>
  <c r="K1860" i="16"/>
  <c r="L1860" i="16"/>
  <c r="M1860" i="16"/>
  <c r="N1860" i="16"/>
  <c r="O1860" i="16"/>
  <c r="P1860" i="16"/>
  <c r="Q1860" i="16"/>
  <c r="R1860" i="16"/>
  <c r="C1861" i="16"/>
  <c r="D1861" i="16"/>
  <c r="E1861" i="16"/>
  <c r="I1861" i="16"/>
  <c r="F1861" i="16"/>
  <c r="G1861" i="16"/>
  <c r="H1861" i="16"/>
  <c r="J1861" i="16"/>
  <c r="K1861" i="16"/>
  <c r="L1861" i="16"/>
  <c r="M1861" i="16"/>
  <c r="N1861" i="16"/>
  <c r="O1861" i="16"/>
  <c r="P1861" i="16"/>
  <c r="Q1861" i="16"/>
  <c r="R1861" i="16"/>
  <c r="C1862" i="16"/>
  <c r="D1862" i="16"/>
  <c r="E1862" i="16"/>
  <c r="I1862" i="16"/>
  <c r="F1862" i="16"/>
  <c r="G1862" i="16"/>
  <c r="H1862" i="16"/>
  <c r="J1862" i="16"/>
  <c r="K1862" i="16"/>
  <c r="L1862" i="16"/>
  <c r="M1862" i="16"/>
  <c r="N1862" i="16"/>
  <c r="O1862" i="16"/>
  <c r="P1862" i="16"/>
  <c r="Q1862" i="16"/>
  <c r="R1862" i="16"/>
  <c r="C1863" i="16"/>
  <c r="D1863" i="16"/>
  <c r="E1863" i="16"/>
  <c r="I1863" i="16"/>
  <c r="F1863" i="16"/>
  <c r="G1863" i="16"/>
  <c r="H1863" i="16"/>
  <c r="J1863" i="16"/>
  <c r="K1863" i="16"/>
  <c r="L1863" i="16"/>
  <c r="M1863" i="16"/>
  <c r="N1863" i="16"/>
  <c r="O1863" i="16"/>
  <c r="P1863" i="16"/>
  <c r="Q1863" i="16"/>
  <c r="R1863" i="16"/>
  <c r="C1864" i="16"/>
  <c r="D1864" i="16"/>
  <c r="E1864" i="16"/>
  <c r="I1864" i="16"/>
  <c r="F1864" i="16"/>
  <c r="G1864" i="16"/>
  <c r="H1864" i="16"/>
  <c r="J1864" i="16"/>
  <c r="K1864" i="16"/>
  <c r="L1864" i="16"/>
  <c r="M1864" i="16"/>
  <c r="N1864" i="16"/>
  <c r="O1864" i="16"/>
  <c r="P1864" i="16"/>
  <c r="Q1864" i="16"/>
  <c r="R1864" i="16"/>
  <c r="C1865" i="16"/>
  <c r="D1865" i="16"/>
  <c r="E1865" i="16"/>
  <c r="I1865" i="16"/>
  <c r="F1865" i="16"/>
  <c r="G1865" i="16"/>
  <c r="H1865" i="16"/>
  <c r="J1865" i="16"/>
  <c r="K1865" i="16"/>
  <c r="L1865" i="16"/>
  <c r="M1865" i="16"/>
  <c r="N1865" i="16"/>
  <c r="O1865" i="16"/>
  <c r="P1865" i="16"/>
  <c r="Q1865" i="16"/>
  <c r="R1865" i="16"/>
  <c r="C1866" i="16"/>
  <c r="D1866" i="16"/>
  <c r="E1866" i="16"/>
  <c r="I1866" i="16"/>
  <c r="F1866" i="16"/>
  <c r="G1866" i="16"/>
  <c r="H1866" i="16"/>
  <c r="J1866" i="16"/>
  <c r="K1866" i="16"/>
  <c r="L1866" i="16"/>
  <c r="M1866" i="16"/>
  <c r="N1866" i="16"/>
  <c r="O1866" i="16"/>
  <c r="P1866" i="16"/>
  <c r="Q1866" i="16"/>
  <c r="R1866" i="16"/>
  <c r="C1867" i="16"/>
  <c r="D1867" i="16"/>
  <c r="E1867" i="16"/>
  <c r="I1867" i="16"/>
  <c r="F1867" i="16"/>
  <c r="G1867" i="16"/>
  <c r="H1867" i="16"/>
  <c r="J1867" i="16"/>
  <c r="K1867" i="16"/>
  <c r="L1867" i="16"/>
  <c r="M1867" i="16"/>
  <c r="N1867" i="16"/>
  <c r="O1867" i="16"/>
  <c r="P1867" i="16"/>
  <c r="Q1867" i="16"/>
  <c r="R1867" i="16"/>
  <c r="C1868" i="16"/>
  <c r="D1868" i="16"/>
  <c r="E1868" i="16"/>
  <c r="I1868" i="16"/>
  <c r="F1868" i="16"/>
  <c r="G1868" i="16"/>
  <c r="H1868" i="16"/>
  <c r="J1868" i="16"/>
  <c r="K1868" i="16"/>
  <c r="L1868" i="16"/>
  <c r="M1868" i="16"/>
  <c r="N1868" i="16"/>
  <c r="O1868" i="16"/>
  <c r="P1868" i="16"/>
  <c r="Q1868" i="16"/>
  <c r="R1868" i="16"/>
  <c r="C1869" i="16"/>
  <c r="D1869" i="16"/>
  <c r="E1869" i="16"/>
  <c r="I1869" i="16"/>
  <c r="F1869" i="16"/>
  <c r="G1869" i="16"/>
  <c r="H1869" i="16"/>
  <c r="J1869" i="16"/>
  <c r="K1869" i="16"/>
  <c r="L1869" i="16"/>
  <c r="M1869" i="16"/>
  <c r="N1869" i="16"/>
  <c r="O1869" i="16"/>
  <c r="P1869" i="16"/>
  <c r="Q1869" i="16"/>
  <c r="R1869" i="16"/>
  <c r="C1870" i="16"/>
  <c r="D1870" i="16"/>
  <c r="E1870" i="16"/>
  <c r="I1870" i="16"/>
  <c r="F1870" i="16"/>
  <c r="G1870" i="16"/>
  <c r="H1870" i="16"/>
  <c r="J1870" i="16"/>
  <c r="K1870" i="16"/>
  <c r="L1870" i="16"/>
  <c r="M1870" i="16"/>
  <c r="N1870" i="16"/>
  <c r="O1870" i="16"/>
  <c r="P1870" i="16"/>
  <c r="Q1870" i="16"/>
  <c r="R1870" i="16"/>
  <c r="C1871" i="16"/>
  <c r="D1871" i="16"/>
  <c r="E1871" i="16"/>
  <c r="I1871" i="16"/>
  <c r="F1871" i="16"/>
  <c r="G1871" i="16"/>
  <c r="H1871" i="16"/>
  <c r="J1871" i="16"/>
  <c r="K1871" i="16"/>
  <c r="L1871" i="16"/>
  <c r="M1871" i="16"/>
  <c r="N1871" i="16"/>
  <c r="O1871" i="16"/>
  <c r="P1871" i="16"/>
  <c r="Q1871" i="16"/>
  <c r="R1871" i="16"/>
  <c r="C1872" i="16"/>
  <c r="D1872" i="16"/>
  <c r="E1872" i="16"/>
  <c r="I1872" i="16"/>
  <c r="F1872" i="16"/>
  <c r="G1872" i="16"/>
  <c r="H1872" i="16"/>
  <c r="J1872" i="16"/>
  <c r="K1872" i="16"/>
  <c r="L1872" i="16"/>
  <c r="M1872" i="16"/>
  <c r="N1872" i="16"/>
  <c r="O1872" i="16"/>
  <c r="P1872" i="16"/>
  <c r="Q1872" i="16"/>
  <c r="R1872" i="16"/>
  <c r="C1873" i="16"/>
  <c r="D1873" i="16"/>
  <c r="E1873" i="16"/>
  <c r="I1873" i="16"/>
  <c r="F1873" i="16"/>
  <c r="G1873" i="16"/>
  <c r="H1873" i="16"/>
  <c r="J1873" i="16"/>
  <c r="K1873" i="16"/>
  <c r="L1873" i="16"/>
  <c r="M1873" i="16"/>
  <c r="N1873" i="16"/>
  <c r="O1873" i="16"/>
  <c r="P1873" i="16"/>
  <c r="Q1873" i="16"/>
  <c r="R1873" i="16"/>
  <c r="C1874" i="16"/>
  <c r="D1874" i="16"/>
  <c r="E1874" i="16"/>
  <c r="I1874" i="16"/>
  <c r="F1874" i="16"/>
  <c r="G1874" i="16"/>
  <c r="H1874" i="16"/>
  <c r="J1874" i="16"/>
  <c r="K1874" i="16"/>
  <c r="L1874" i="16"/>
  <c r="M1874" i="16"/>
  <c r="N1874" i="16"/>
  <c r="O1874" i="16"/>
  <c r="P1874" i="16"/>
  <c r="Q1874" i="16"/>
  <c r="R1874" i="16"/>
  <c r="C1875" i="16"/>
  <c r="D1875" i="16"/>
  <c r="E1875" i="16"/>
  <c r="I1875" i="16"/>
  <c r="F1875" i="16"/>
  <c r="G1875" i="16"/>
  <c r="H1875" i="16"/>
  <c r="J1875" i="16"/>
  <c r="K1875" i="16"/>
  <c r="L1875" i="16"/>
  <c r="M1875" i="16"/>
  <c r="N1875" i="16"/>
  <c r="O1875" i="16"/>
  <c r="P1875" i="16"/>
  <c r="Q1875" i="16"/>
  <c r="R1875" i="16"/>
  <c r="C1876" i="16"/>
  <c r="D1876" i="16"/>
  <c r="E1876" i="16"/>
  <c r="I1876" i="16"/>
  <c r="F1876" i="16"/>
  <c r="G1876" i="16"/>
  <c r="H1876" i="16"/>
  <c r="J1876" i="16"/>
  <c r="K1876" i="16"/>
  <c r="L1876" i="16"/>
  <c r="M1876" i="16"/>
  <c r="N1876" i="16"/>
  <c r="O1876" i="16"/>
  <c r="P1876" i="16"/>
  <c r="Q1876" i="16"/>
  <c r="R1876" i="16"/>
  <c r="C1877" i="16"/>
  <c r="D1877" i="16"/>
  <c r="E1877" i="16"/>
  <c r="I1877" i="16"/>
  <c r="F1877" i="16"/>
  <c r="G1877" i="16"/>
  <c r="H1877" i="16"/>
  <c r="J1877" i="16"/>
  <c r="K1877" i="16"/>
  <c r="L1877" i="16"/>
  <c r="M1877" i="16"/>
  <c r="N1877" i="16"/>
  <c r="O1877" i="16"/>
  <c r="P1877" i="16"/>
  <c r="Q1877" i="16"/>
  <c r="R1877" i="16"/>
  <c r="C1878" i="16"/>
  <c r="D1878" i="16"/>
  <c r="E1878" i="16"/>
  <c r="I1878" i="16"/>
  <c r="F1878" i="16"/>
  <c r="G1878" i="16"/>
  <c r="H1878" i="16"/>
  <c r="J1878" i="16"/>
  <c r="K1878" i="16"/>
  <c r="L1878" i="16"/>
  <c r="M1878" i="16"/>
  <c r="N1878" i="16"/>
  <c r="O1878" i="16"/>
  <c r="P1878" i="16"/>
  <c r="Q1878" i="16"/>
  <c r="R1878" i="16"/>
  <c r="C1879" i="16"/>
  <c r="D1879" i="16"/>
  <c r="E1879" i="16"/>
  <c r="I1879" i="16"/>
  <c r="F1879" i="16"/>
  <c r="G1879" i="16"/>
  <c r="H1879" i="16"/>
  <c r="J1879" i="16"/>
  <c r="K1879" i="16"/>
  <c r="L1879" i="16"/>
  <c r="M1879" i="16"/>
  <c r="N1879" i="16"/>
  <c r="O1879" i="16"/>
  <c r="P1879" i="16"/>
  <c r="Q1879" i="16"/>
  <c r="R1879" i="16"/>
  <c r="C1880" i="16"/>
  <c r="D1880" i="16"/>
  <c r="E1880" i="16"/>
  <c r="I1880" i="16"/>
  <c r="F1880" i="16"/>
  <c r="G1880" i="16"/>
  <c r="H1880" i="16"/>
  <c r="J1880" i="16"/>
  <c r="K1880" i="16"/>
  <c r="L1880" i="16"/>
  <c r="M1880" i="16"/>
  <c r="N1880" i="16"/>
  <c r="O1880" i="16"/>
  <c r="P1880" i="16"/>
  <c r="Q1880" i="16"/>
  <c r="R1880" i="16"/>
  <c r="C1881" i="16"/>
  <c r="D1881" i="16"/>
  <c r="E1881" i="16"/>
  <c r="I1881" i="16"/>
  <c r="F1881" i="16"/>
  <c r="G1881" i="16"/>
  <c r="H1881" i="16"/>
  <c r="J1881" i="16"/>
  <c r="K1881" i="16"/>
  <c r="L1881" i="16"/>
  <c r="M1881" i="16"/>
  <c r="N1881" i="16"/>
  <c r="O1881" i="16"/>
  <c r="P1881" i="16"/>
  <c r="Q1881" i="16"/>
  <c r="R1881" i="16"/>
  <c r="C1882" i="16"/>
  <c r="D1882" i="16"/>
  <c r="E1882" i="16"/>
  <c r="I1882" i="16"/>
  <c r="F1882" i="16"/>
  <c r="G1882" i="16"/>
  <c r="H1882" i="16"/>
  <c r="J1882" i="16"/>
  <c r="K1882" i="16"/>
  <c r="L1882" i="16"/>
  <c r="M1882" i="16"/>
  <c r="N1882" i="16"/>
  <c r="O1882" i="16"/>
  <c r="P1882" i="16"/>
  <c r="Q1882" i="16"/>
  <c r="R1882" i="16"/>
  <c r="C1883" i="16"/>
  <c r="D1883" i="16"/>
  <c r="E1883" i="16"/>
  <c r="I1883" i="16"/>
  <c r="F1883" i="16"/>
  <c r="G1883" i="16"/>
  <c r="H1883" i="16"/>
  <c r="J1883" i="16"/>
  <c r="K1883" i="16"/>
  <c r="L1883" i="16"/>
  <c r="M1883" i="16"/>
  <c r="N1883" i="16"/>
  <c r="O1883" i="16"/>
  <c r="P1883" i="16"/>
  <c r="Q1883" i="16"/>
  <c r="R1883" i="16"/>
  <c r="C1884" i="16"/>
  <c r="D1884" i="16"/>
  <c r="E1884" i="16"/>
  <c r="I1884" i="16"/>
  <c r="F1884" i="16"/>
  <c r="G1884" i="16"/>
  <c r="H1884" i="16"/>
  <c r="J1884" i="16"/>
  <c r="K1884" i="16"/>
  <c r="L1884" i="16"/>
  <c r="M1884" i="16"/>
  <c r="N1884" i="16"/>
  <c r="O1884" i="16"/>
  <c r="P1884" i="16"/>
  <c r="Q1884" i="16"/>
  <c r="R1884" i="16"/>
  <c r="C1885" i="16"/>
  <c r="D1885" i="16"/>
  <c r="E1885" i="16"/>
  <c r="I1885" i="16"/>
  <c r="F1885" i="16"/>
  <c r="G1885" i="16"/>
  <c r="H1885" i="16"/>
  <c r="J1885" i="16"/>
  <c r="K1885" i="16"/>
  <c r="L1885" i="16"/>
  <c r="M1885" i="16"/>
  <c r="N1885" i="16"/>
  <c r="O1885" i="16"/>
  <c r="P1885" i="16"/>
  <c r="Q1885" i="16"/>
  <c r="R1885" i="16"/>
  <c r="C1886" i="16"/>
  <c r="D1886" i="16"/>
  <c r="E1886" i="16"/>
  <c r="I1886" i="16"/>
  <c r="F1886" i="16"/>
  <c r="G1886" i="16"/>
  <c r="H1886" i="16"/>
  <c r="J1886" i="16"/>
  <c r="K1886" i="16"/>
  <c r="L1886" i="16"/>
  <c r="M1886" i="16"/>
  <c r="N1886" i="16"/>
  <c r="O1886" i="16"/>
  <c r="P1886" i="16"/>
  <c r="Q1886" i="16"/>
  <c r="R1886" i="16"/>
  <c r="C1887" i="16"/>
  <c r="D1887" i="16"/>
  <c r="E1887" i="16"/>
  <c r="I1887" i="16"/>
  <c r="F1887" i="16"/>
  <c r="G1887" i="16"/>
  <c r="H1887" i="16"/>
  <c r="J1887" i="16"/>
  <c r="K1887" i="16"/>
  <c r="L1887" i="16"/>
  <c r="M1887" i="16"/>
  <c r="N1887" i="16"/>
  <c r="O1887" i="16"/>
  <c r="P1887" i="16"/>
  <c r="Q1887" i="16"/>
  <c r="R1887" i="16"/>
  <c r="C1888" i="16"/>
  <c r="D1888" i="16"/>
  <c r="E1888" i="16"/>
  <c r="I1888" i="16"/>
  <c r="F1888" i="16"/>
  <c r="G1888" i="16"/>
  <c r="H1888" i="16"/>
  <c r="J1888" i="16"/>
  <c r="K1888" i="16"/>
  <c r="L1888" i="16"/>
  <c r="M1888" i="16"/>
  <c r="N1888" i="16"/>
  <c r="O1888" i="16"/>
  <c r="P1888" i="16"/>
  <c r="Q1888" i="16"/>
  <c r="R1888" i="16"/>
  <c r="C1889" i="16"/>
  <c r="D1889" i="16"/>
  <c r="E1889" i="16"/>
  <c r="I1889" i="16"/>
  <c r="F1889" i="16"/>
  <c r="G1889" i="16"/>
  <c r="H1889" i="16"/>
  <c r="J1889" i="16"/>
  <c r="K1889" i="16"/>
  <c r="L1889" i="16"/>
  <c r="M1889" i="16"/>
  <c r="N1889" i="16"/>
  <c r="O1889" i="16"/>
  <c r="P1889" i="16"/>
  <c r="Q1889" i="16"/>
  <c r="R1889" i="16"/>
  <c r="C1890" i="16"/>
  <c r="D1890" i="16"/>
  <c r="E1890" i="16"/>
  <c r="I1890" i="16"/>
  <c r="F1890" i="16"/>
  <c r="G1890" i="16"/>
  <c r="H1890" i="16"/>
  <c r="J1890" i="16"/>
  <c r="K1890" i="16"/>
  <c r="L1890" i="16"/>
  <c r="M1890" i="16"/>
  <c r="N1890" i="16"/>
  <c r="O1890" i="16"/>
  <c r="P1890" i="16"/>
  <c r="Q1890" i="16"/>
  <c r="R1890" i="16"/>
  <c r="C1891" i="16"/>
  <c r="D1891" i="16"/>
  <c r="E1891" i="16"/>
  <c r="I1891" i="16"/>
  <c r="F1891" i="16"/>
  <c r="G1891" i="16"/>
  <c r="H1891" i="16"/>
  <c r="J1891" i="16"/>
  <c r="K1891" i="16"/>
  <c r="L1891" i="16"/>
  <c r="M1891" i="16"/>
  <c r="N1891" i="16"/>
  <c r="O1891" i="16"/>
  <c r="P1891" i="16"/>
  <c r="Q1891" i="16"/>
  <c r="R1891" i="16"/>
  <c r="C1892" i="16"/>
  <c r="D1892" i="16"/>
  <c r="E1892" i="16"/>
  <c r="I1892" i="16"/>
  <c r="F1892" i="16"/>
  <c r="G1892" i="16"/>
  <c r="H1892" i="16"/>
  <c r="J1892" i="16"/>
  <c r="K1892" i="16"/>
  <c r="L1892" i="16"/>
  <c r="M1892" i="16"/>
  <c r="N1892" i="16"/>
  <c r="O1892" i="16"/>
  <c r="P1892" i="16"/>
  <c r="Q1892" i="16"/>
  <c r="R1892" i="16"/>
  <c r="C1893" i="16"/>
  <c r="D1893" i="16"/>
  <c r="E1893" i="16"/>
  <c r="I1893" i="16"/>
  <c r="F1893" i="16"/>
  <c r="G1893" i="16"/>
  <c r="H1893" i="16"/>
  <c r="J1893" i="16"/>
  <c r="K1893" i="16"/>
  <c r="L1893" i="16"/>
  <c r="M1893" i="16"/>
  <c r="N1893" i="16"/>
  <c r="O1893" i="16"/>
  <c r="P1893" i="16"/>
  <c r="Q1893" i="16"/>
  <c r="R1893" i="16"/>
  <c r="C1894" i="16"/>
  <c r="D1894" i="16"/>
  <c r="E1894" i="16"/>
  <c r="I1894" i="16"/>
  <c r="F1894" i="16"/>
  <c r="G1894" i="16"/>
  <c r="H1894" i="16"/>
  <c r="J1894" i="16"/>
  <c r="K1894" i="16"/>
  <c r="L1894" i="16"/>
  <c r="M1894" i="16"/>
  <c r="N1894" i="16"/>
  <c r="O1894" i="16"/>
  <c r="P1894" i="16"/>
  <c r="Q1894" i="16"/>
  <c r="R1894" i="16"/>
  <c r="C1895" i="16"/>
  <c r="D1895" i="16"/>
  <c r="E1895" i="16"/>
  <c r="I1895" i="16"/>
  <c r="F1895" i="16"/>
  <c r="G1895" i="16"/>
  <c r="H1895" i="16"/>
  <c r="J1895" i="16"/>
  <c r="K1895" i="16"/>
  <c r="L1895" i="16"/>
  <c r="M1895" i="16"/>
  <c r="N1895" i="16"/>
  <c r="O1895" i="16"/>
  <c r="P1895" i="16"/>
  <c r="Q1895" i="16"/>
  <c r="R1895" i="16"/>
  <c r="C1896" i="16"/>
  <c r="D1896" i="16"/>
  <c r="E1896" i="16"/>
  <c r="I1896" i="16"/>
  <c r="F1896" i="16"/>
  <c r="G1896" i="16"/>
  <c r="H1896" i="16"/>
  <c r="J1896" i="16"/>
  <c r="K1896" i="16"/>
  <c r="L1896" i="16"/>
  <c r="M1896" i="16"/>
  <c r="N1896" i="16"/>
  <c r="O1896" i="16"/>
  <c r="P1896" i="16"/>
  <c r="Q1896" i="16"/>
  <c r="R1896" i="16"/>
  <c r="C1897" i="16"/>
  <c r="D1897" i="16"/>
  <c r="E1897" i="16"/>
  <c r="I1897" i="16"/>
  <c r="F1897" i="16"/>
  <c r="G1897" i="16"/>
  <c r="H1897" i="16"/>
  <c r="J1897" i="16"/>
  <c r="K1897" i="16"/>
  <c r="L1897" i="16"/>
  <c r="M1897" i="16"/>
  <c r="N1897" i="16"/>
  <c r="O1897" i="16"/>
  <c r="P1897" i="16"/>
  <c r="Q1897" i="16"/>
  <c r="R1897" i="16"/>
  <c r="C1898" i="16"/>
  <c r="D1898" i="16"/>
  <c r="E1898" i="16"/>
  <c r="I1898" i="16"/>
  <c r="F1898" i="16"/>
  <c r="G1898" i="16"/>
  <c r="H1898" i="16"/>
  <c r="J1898" i="16"/>
  <c r="K1898" i="16"/>
  <c r="L1898" i="16"/>
  <c r="M1898" i="16"/>
  <c r="N1898" i="16"/>
  <c r="O1898" i="16"/>
  <c r="P1898" i="16"/>
  <c r="Q1898" i="16"/>
  <c r="R1898" i="16"/>
  <c r="C1899" i="16"/>
  <c r="D1899" i="16"/>
  <c r="E1899" i="16"/>
  <c r="I1899" i="16"/>
  <c r="F1899" i="16"/>
  <c r="G1899" i="16"/>
  <c r="H1899" i="16"/>
  <c r="J1899" i="16"/>
  <c r="K1899" i="16"/>
  <c r="L1899" i="16"/>
  <c r="M1899" i="16"/>
  <c r="N1899" i="16"/>
  <c r="O1899" i="16"/>
  <c r="P1899" i="16"/>
  <c r="Q1899" i="16"/>
  <c r="R1899" i="16"/>
  <c r="C1900" i="16"/>
  <c r="D1900" i="16"/>
  <c r="E1900" i="16"/>
  <c r="I1900" i="16"/>
  <c r="F1900" i="16"/>
  <c r="G1900" i="16"/>
  <c r="H1900" i="16"/>
  <c r="J1900" i="16"/>
  <c r="K1900" i="16"/>
  <c r="L1900" i="16"/>
  <c r="M1900" i="16"/>
  <c r="N1900" i="16"/>
  <c r="O1900" i="16"/>
  <c r="P1900" i="16"/>
  <c r="Q1900" i="16"/>
  <c r="R1900" i="16"/>
  <c r="C1901" i="16"/>
  <c r="D1901" i="16"/>
  <c r="E1901" i="16"/>
  <c r="I1901" i="16"/>
  <c r="F1901" i="16"/>
  <c r="G1901" i="16"/>
  <c r="H1901" i="16"/>
  <c r="J1901" i="16"/>
  <c r="K1901" i="16"/>
  <c r="L1901" i="16"/>
  <c r="M1901" i="16"/>
  <c r="N1901" i="16"/>
  <c r="O1901" i="16"/>
  <c r="P1901" i="16"/>
  <c r="Q1901" i="16"/>
  <c r="R1901" i="16"/>
  <c r="C1902" i="16"/>
  <c r="D1902" i="16"/>
  <c r="E1902" i="16"/>
  <c r="I1902" i="16"/>
  <c r="F1902" i="16"/>
  <c r="G1902" i="16"/>
  <c r="H1902" i="16"/>
  <c r="J1902" i="16"/>
  <c r="K1902" i="16"/>
  <c r="L1902" i="16"/>
  <c r="M1902" i="16"/>
  <c r="N1902" i="16"/>
  <c r="O1902" i="16"/>
  <c r="P1902" i="16"/>
  <c r="Q1902" i="16"/>
  <c r="R1902" i="16"/>
  <c r="C1903" i="16"/>
  <c r="D1903" i="16"/>
  <c r="E1903" i="16"/>
  <c r="I1903" i="16"/>
  <c r="F1903" i="16"/>
  <c r="G1903" i="16"/>
  <c r="H1903" i="16"/>
  <c r="J1903" i="16"/>
  <c r="K1903" i="16"/>
  <c r="L1903" i="16"/>
  <c r="M1903" i="16"/>
  <c r="N1903" i="16"/>
  <c r="O1903" i="16"/>
  <c r="P1903" i="16"/>
  <c r="Q1903" i="16"/>
  <c r="R1903" i="16"/>
  <c r="C1904" i="16"/>
  <c r="D1904" i="16"/>
  <c r="E1904" i="16"/>
  <c r="I1904" i="16"/>
  <c r="F1904" i="16"/>
  <c r="G1904" i="16"/>
  <c r="H1904" i="16"/>
  <c r="J1904" i="16"/>
  <c r="K1904" i="16"/>
  <c r="L1904" i="16"/>
  <c r="M1904" i="16"/>
  <c r="N1904" i="16"/>
  <c r="O1904" i="16"/>
  <c r="P1904" i="16"/>
  <c r="Q1904" i="16"/>
  <c r="R1904" i="16"/>
  <c r="C1905" i="16"/>
  <c r="D1905" i="16"/>
  <c r="E1905" i="16"/>
  <c r="I1905" i="16"/>
  <c r="F1905" i="16"/>
  <c r="G1905" i="16"/>
  <c r="H1905" i="16"/>
  <c r="J1905" i="16"/>
  <c r="K1905" i="16"/>
  <c r="L1905" i="16"/>
  <c r="M1905" i="16"/>
  <c r="N1905" i="16"/>
  <c r="O1905" i="16"/>
  <c r="P1905" i="16"/>
  <c r="Q1905" i="16"/>
  <c r="R1905" i="16"/>
  <c r="C1906" i="16"/>
  <c r="D1906" i="16"/>
  <c r="E1906" i="16"/>
  <c r="I1906" i="16"/>
  <c r="F1906" i="16"/>
  <c r="G1906" i="16"/>
  <c r="H1906" i="16"/>
  <c r="J1906" i="16"/>
  <c r="K1906" i="16"/>
  <c r="L1906" i="16"/>
  <c r="M1906" i="16"/>
  <c r="N1906" i="16"/>
  <c r="O1906" i="16"/>
  <c r="P1906" i="16"/>
  <c r="Q1906" i="16"/>
  <c r="R1906" i="16"/>
  <c r="C1907" i="16"/>
  <c r="D1907" i="16"/>
  <c r="E1907" i="16"/>
  <c r="I1907" i="16"/>
  <c r="F1907" i="16"/>
  <c r="G1907" i="16"/>
  <c r="H1907" i="16"/>
  <c r="J1907" i="16"/>
  <c r="K1907" i="16"/>
  <c r="L1907" i="16"/>
  <c r="M1907" i="16"/>
  <c r="N1907" i="16"/>
  <c r="O1907" i="16"/>
  <c r="P1907" i="16"/>
  <c r="Q1907" i="16"/>
  <c r="R1907" i="16"/>
  <c r="C1908" i="16"/>
  <c r="D1908" i="16"/>
  <c r="E1908" i="16"/>
  <c r="I1908" i="16"/>
  <c r="F1908" i="16"/>
  <c r="G1908" i="16"/>
  <c r="H1908" i="16"/>
  <c r="J1908" i="16"/>
  <c r="K1908" i="16"/>
  <c r="L1908" i="16"/>
  <c r="M1908" i="16"/>
  <c r="N1908" i="16"/>
  <c r="O1908" i="16"/>
  <c r="P1908" i="16"/>
  <c r="Q1908" i="16"/>
  <c r="R1908" i="16"/>
  <c r="C1909" i="16"/>
  <c r="D1909" i="16"/>
  <c r="E1909" i="16"/>
  <c r="I1909" i="16"/>
  <c r="F1909" i="16"/>
  <c r="G1909" i="16"/>
  <c r="H1909" i="16"/>
  <c r="J1909" i="16"/>
  <c r="K1909" i="16"/>
  <c r="L1909" i="16"/>
  <c r="M1909" i="16"/>
  <c r="N1909" i="16"/>
  <c r="O1909" i="16"/>
  <c r="P1909" i="16"/>
  <c r="Q1909" i="16"/>
  <c r="R1909" i="16"/>
  <c r="C1910" i="16"/>
  <c r="D1910" i="16"/>
  <c r="E1910" i="16"/>
  <c r="I1910" i="16"/>
  <c r="F1910" i="16"/>
  <c r="G1910" i="16"/>
  <c r="H1910" i="16"/>
  <c r="J1910" i="16"/>
  <c r="K1910" i="16"/>
  <c r="L1910" i="16"/>
  <c r="M1910" i="16"/>
  <c r="N1910" i="16"/>
  <c r="O1910" i="16"/>
  <c r="P1910" i="16"/>
  <c r="Q1910" i="16"/>
  <c r="R1910" i="16"/>
  <c r="C1911" i="16"/>
  <c r="D1911" i="16"/>
  <c r="E1911" i="16"/>
  <c r="I1911" i="16"/>
  <c r="F1911" i="16"/>
  <c r="G1911" i="16"/>
  <c r="H1911" i="16"/>
  <c r="J1911" i="16"/>
  <c r="K1911" i="16"/>
  <c r="L1911" i="16"/>
  <c r="M1911" i="16"/>
  <c r="N1911" i="16"/>
  <c r="O1911" i="16"/>
  <c r="P1911" i="16"/>
  <c r="Q1911" i="16"/>
  <c r="R1911" i="16"/>
  <c r="C1912" i="16"/>
  <c r="D1912" i="16"/>
  <c r="E1912" i="16"/>
  <c r="I1912" i="16"/>
  <c r="F1912" i="16"/>
  <c r="G1912" i="16"/>
  <c r="H1912" i="16"/>
  <c r="J1912" i="16"/>
  <c r="K1912" i="16"/>
  <c r="L1912" i="16"/>
  <c r="M1912" i="16"/>
  <c r="N1912" i="16"/>
  <c r="O1912" i="16"/>
  <c r="P1912" i="16"/>
  <c r="Q1912" i="16"/>
  <c r="R1912" i="16"/>
  <c r="C1913" i="16"/>
  <c r="D1913" i="16"/>
  <c r="E1913" i="16"/>
  <c r="I1913" i="16"/>
  <c r="F1913" i="16"/>
  <c r="G1913" i="16"/>
  <c r="H1913" i="16"/>
  <c r="J1913" i="16"/>
  <c r="K1913" i="16"/>
  <c r="L1913" i="16"/>
  <c r="M1913" i="16"/>
  <c r="N1913" i="16"/>
  <c r="O1913" i="16"/>
  <c r="P1913" i="16"/>
  <c r="Q1913" i="16"/>
  <c r="R1913" i="16"/>
  <c r="C1914" i="16"/>
  <c r="D1914" i="16"/>
  <c r="E1914" i="16"/>
  <c r="I1914" i="16"/>
  <c r="F1914" i="16"/>
  <c r="G1914" i="16"/>
  <c r="H1914" i="16"/>
  <c r="J1914" i="16"/>
  <c r="K1914" i="16"/>
  <c r="L1914" i="16"/>
  <c r="M1914" i="16"/>
  <c r="N1914" i="16"/>
  <c r="O1914" i="16"/>
  <c r="P1914" i="16"/>
  <c r="Q1914" i="16"/>
  <c r="R1914" i="16"/>
  <c r="C1915" i="16"/>
  <c r="D1915" i="16"/>
  <c r="E1915" i="16"/>
  <c r="I1915" i="16"/>
  <c r="F1915" i="16"/>
  <c r="G1915" i="16"/>
  <c r="H1915" i="16"/>
  <c r="J1915" i="16"/>
  <c r="K1915" i="16"/>
  <c r="L1915" i="16"/>
  <c r="M1915" i="16"/>
  <c r="N1915" i="16"/>
  <c r="O1915" i="16"/>
  <c r="P1915" i="16"/>
  <c r="Q1915" i="16"/>
  <c r="R1915" i="16"/>
  <c r="C1916" i="16"/>
  <c r="D1916" i="16"/>
  <c r="E1916" i="16"/>
  <c r="I1916" i="16"/>
  <c r="F1916" i="16"/>
  <c r="G1916" i="16"/>
  <c r="H1916" i="16"/>
  <c r="J1916" i="16"/>
  <c r="K1916" i="16"/>
  <c r="L1916" i="16"/>
  <c r="M1916" i="16"/>
  <c r="N1916" i="16"/>
  <c r="O1916" i="16"/>
  <c r="P1916" i="16"/>
  <c r="Q1916" i="16"/>
  <c r="R1916" i="16"/>
  <c r="C1917" i="16"/>
  <c r="D1917" i="16"/>
  <c r="E1917" i="16"/>
  <c r="I1917" i="16"/>
  <c r="F1917" i="16"/>
  <c r="G1917" i="16"/>
  <c r="H1917" i="16"/>
  <c r="J1917" i="16"/>
  <c r="K1917" i="16"/>
  <c r="L1917" i="16"/>
  <c r="M1917" i="16"/>
  <c r="N1917" i="16"/>
  <c r="O1917" i="16"/>
  <c r="P1917" i="16"/>
  <c r="Q1917" i="16"/>
  <c r="R1917" i="16"/>
  <c r="C1918" i="16"/>
  <c r="D1918" i="16"/>
  <c r="E1918" i="16"/>
  <c r="I1918" i="16"/>
  <c r="F1918" i="16"/>
  <c r="G1918" i="16"/>
  <c r="H1918" i="16"/>
  <c r="J1918" i="16"/>
  <c r="K1918" i="16"/>
  <c r="L1918" i="16"/>
  <c r="M1918" i="16"/>
  <c r="N1918" i="16"/>
  <c r="O1918" i="16"/>
  <c r="P1918" i="16"/>
  <c r="Q1918" i="16"/>
  <c r="R1918" i="16"/>
  <c r="C1919" i="16"/>
  <c r="D1919" i="16"/>
  <c r="E1919" i="16"/>
  <c r="I1919" i="16"/>
  <c r="F1919" i="16"/>
  <c r="G1919" i="16"/>
  <c r="H1919" i="16"/>
  <c r="J1919" i="16"/>
  <c r="K1919" i="16"/>
  <c r="L1919" i="16"/>
  <c r="M1919" i="16"/>
  <c r="N1919" i="16"/>
  <c r="O1919" i="16"/>
  <c r="P1919" i="16"/>
  <c r="Q1919" i="16"/>
  <c r="R1919" i="16"/>
  <c r="C1920" i="16"/>
  <c r="D1920" i="16"/>
  <c r="E1920" i="16"/>
  <c r="I1920" i="16"/>
  <c r="F1920" i="16"/>
  <c r="G1920" i="16"/>
  <c r="H1920" i="16"/>
  <c r="J1920" i="16"/>
  <c r="K1920" i="16"/>
  <c r="L1920" i="16"/>
  <c r="M1920" i="16"/>
  <c r="N1920" i="16"/>
  <c r="O1920" i="16"/>
  <c r="P1920" i="16"/>
  <c r="Q1920" i="16"/>
  <c r="R1920" i="16"/>
  <c r="C1921" i="16"/>
  <c r="D1921" i="16"/>
  <c r="E1921" i="16"/>
  <c r="I1921" i="16"/>
  <c r="F1921" i="16"/>
  <c r="G1921" i="16"/>
  <c r="H1921" i="16"/>
  <c r="J1921" i="16"/>
  <c r="K1921" i="16"/>
  <c r="L1921" i="16"/>
  <c r="M1921" i="16"/>
  <c r="N1921" i="16"/>
  <c r="O1921" i="16"/>
  <c r="P1921" i="16"/>
  <c r="Q1921" i="16"/>
  <c r="R1921" i="16"/>
  <c r="C1922" i="16"/>
  <c r="D1922" i="16"/>
  <c r="E1922" i="16"/>
  <c r="I1922" i="16"/>
  <c r="F1922" i="16"/>
  <c r="G1922" i="16"/>
  <c r="H1922" i="16"/>
  <c r="J1922" i="16"/>
  <c r="K1922" i="16"/>
  <c r="L1922" i="16"/>
  <c r="M1922" i="16"/>
  <c r="N1922" i="16"/>
  <c r="O1922" i="16"/>
  <c r="P1922" i="16"/>
  <c r="Q1922" i="16"/>
  <c r="R1922" i="16"/>
  <c r="C1923" i="16"/>
  <c r="D1923" i="16"/>
  <c r="E1923" i="16"/>
  <c r="I1923" i="16"/>
  <c r="F1923" i="16"/>
  <c r="G1923" i="16"/>
  <c r="H1923" i="16"/>
  <c r="J1923" i="16"/>
  <c r="K1923" i="16"/>
  <c r="L1923" i="16"/>
  <c r="M1923" i="16"/>
  <c r="N1923" i="16"/>
  <c r="O1923" i="16"/>
  <c r="P1923" i="16"/>
  <c r="Q1923" i="16"/>
  <c r="R1923" i="16"/>
  <c r="C1924" i="16"/>
  <c r="D1924" i="16"/>
  <c r="E1924" i="16"/>
  <c r="I1924" i="16"/>
  <c r="F1924" i="16"/>
  <c r="G1924" i="16"/>
  <c r="H1924" i="16"/>
  <c r="J1924" i="16"/>
  <c r="K1924" i="16"/>
  <c r="L1924" i="16"/>
  <c r="M1924" i="16"/>
  <c r="N1924" i="16"/>
  <c r="O1924" i="16"/>
  <c r="P1924" i="16"/>
  <c r="Q1924" i="16"/>
  <c r="R1924" i="16"/>
  <c r="C1925" i="16"/>
  <c r="D1925" i="16"/>
  <c r="E1925" i="16"/>
  <c r="I1925" i="16"/>
  <c r="F1925" i="16"/>
  <c r="G1925" i="16"/>
  <c r="H1925" i="16"/>
  <c r="J1925" i="16"/>
  <c r="K1925" i="16"/>
  <c r="L1925" i="16"/>
  <c r="M1925" i="16"/>
  <c r="N1925" i="16"/>
  <c r="O1925" i="16"/>
  <c r="P1925" i="16"/>
  <c r="Q1925" i="16"/>
  <c r="R1925" i="16"/>
  <c r="C1926" i="16"/>
  <c r="D1926" i="16"/>
  <c r="E1926" i="16"/>
  <c r="I1926" i="16"/>
  <c r="F1926" i="16"/>
  <c r="G1926" i="16"/>
  <c r="H1926" i="16"/>
  <c r="J1926" i="16"/>
  <c r="K1926" i="16"/>
  <c r="L1926" i="16"/>
  <c r="M1926" i="16"/>
  <c r="N1926" i="16"/>
  <c r="O1926" i="16"/>
  <c r="P1926" i="16"/>
  <c r="Q1926" i="16"/>
  <c r="R1926" i="16"/>
  <c r="C1927" i="16"/>
  <c r="D1927" i="16"/>
  <c r="E1927" i="16"/>
  <c r="I1927" i="16"/>
  <c r="F1927" i="16"/>
  <c r="G1927" i="16"/>
  <c r="H1927" i="16"/>
  <c r="J1927" i="16"/>
  <c r="K1927" i="16"/>
  <c r="L1927" i="16"/>
  <c r="M1927" i="16"/>
  <c r="N1927" i="16"/>
  <c r="O1927" i="16"/>
  <c r="P1927" i="16"/>
  <c r="Q1927" i="16"/>
  <c r="R1927" i="16"/>
  <c r="C1928" i="16"/>
  <c r="D1928" i="16"/>
  <c r="E1928" i="16"/>
  <c r="I1928" i="16"/>
  <c r="F1928" i="16"/>
  <c r="G1928" i="16"/>
  <c r="H1928" i="16"/>
  <c r="J1928" i="16"/>
  <c r="K1928" i="16"/>
  <c r="L1928" i="16"/>
  <c r="M1928" i="16"/>
  <c r="N1928" i="16"/>
  <c r="O1928" i="16"/>
  <c r="P1928" i="16"/>
  <c r="Q1928" i="16"/>
  <c r="R1928" i="16"/>
  <c r="C1929" i="16"/>
  <c r="D1929" i="16"/>
  <c r="E1929" i="16"/>
  <c r="I1929" i="16"/>
  <c r="F1929" i="16"/>
  <c r="G1929" i="16"/>
  <c r="H1929" i="16"/>
  <c r="J1929" i="16"/>
  <c r="K1929" i="16"/>
  <c r="L1929" i="16"/>
  <c r="M1929" i="16"/>
  <c r="N1929" i="16"/>
  <c r="O1929" i="16"/>
  <c r="P1929" i="16"/>
  <c r="Q1929" i="16"/>
  <c r="R1929" i="16"/>
  <c r="C1930" i="16"/>
  <c r="D1930" i="16"/>
  <c r="E1930" i="16"/>
  <c r="I1930" i="16"/>
  <c r="F1930" i="16"/>
  <c r="G1930" i="16"/>
  <c r="H1930" i="16"/>
  <c r="J1930" i="16"/>
  <c r="K1930" i="16"/>
  <c r="L1930" i="16"/>
  <c r="M1930" i="16"/>
  <c r="N1930" i="16"/>
  <c r="O1930" i="16"/>
  <c r="P1930" i="16"/>
  <c r="Q1930" i="16"/>
  <c r="R1930" i="16"/>
  <c r="C1931" i="16"/>
  <c r="D1931" i="16"/>
  <c r="E1931" i="16"/>
  <c r="I1931" i="16"/>
  <c r="F1931" i="16"/>
  <c r="G1931" i="16"/>
  <c r="H1931" i="16"/>
  <c r="J1931" i="16"/>
  <c r="K1931" i="16"/>
  <c r="L1931" i="16"/>
  <c r="M1931" i="16"/>
  <c r="N1931" i="16"/>
  <c r="O1931" i="16"/>
  <c r="P1931" i="16"/>
  <c r="Q1931" i="16"/>
  <c r="R1931" i="16"/>
  <c r="C1932" i="16"/>
  <c r="D1932" i="16"/>
  <c r="E1932" i="16"/>
  <c r="I1932" i="16"/>
  <c r="F1932" i="16"/>
  <c r="G1932" i="16"/>
  <c r="H1932" i="16"/>
  <c r="J1932" i="16"/>
  <c r="K1932" i="16"/>
  <c r="L1932" i="16"/>
  <c r="M1932" i="16"/>
  <c r="N1932" i="16"/>
  <c r="O1932" i="16"/>
  <c r="P1932" i="16"/>
  <c r="Q1932" i="16"/>
  <c r="R1932" i="16"/>
  <c r="C1933" i="16"/>
  <c r="D1933" i="16"/>
  <c r="E1933" i="16"/>
  <c r="I1933" i="16"/>
  <c r="F1933" i="16"/>
  <c r="G1933" i="16"/>
  <c r="H1933" i="16"/>
  <c r="J1933" i="16"/>
  <c r="K1933" i="16"/>
  <c r="L1933" i="16"/>
  <c r="M1933" i="16"/>
  <c r="N1933" i="16"/>
  <c r="O1933" i="16"/>
  <c r="P1933" i="16"/>
  <c r="Q1933" i="16"/>
  <c r="R1933" i="16"/>
  <c r="C1934" i="16"/>
  <c r="D1934" i="16"/>
  <c r="E1934" i="16"/>
  <c r="I1934" i="16"/>
  <c r="F1934" i="16"/>
  <c r="G1934" i="16"/>
  <c r="H1934" i="16"/>
  <c r="J1934" i="16"/>
  <c r="K1934" i="16"/>
  <c r="L1934" i="16"/>
  <c r="M1934" i="16"/>
  <c r="N1934" i="16"/>
  <c r="O1934" i="16"/>
  <c r="P1934" i="16"/>
  <c r="Q1934" i="16"/>
  <c r="R1934" i="16"/>
  <c r="C1935" i="16"/>
  <c r="D1935" i="16"/>
  <c r="E1935" i="16"/>
  <c r="I1935" i="16"/>
  <c r="F1935" i="16"/>
  <c r="G1935" i="16"/>
  <c r="H1935" i="16"/>
  <c r="J1935" i="16"/>
  <c r="K1935" i="16"/>
  <c r="L1935" i="16"/>
  <c r="M1935" i="16"/>
  <c r="N1935" i="16"/>
  <c r="O1935" i="16"/>
  <c r="P1935" i="16"/>
  <c r="Q1935" i="16"/>
  <c r="R1935" i="16"/>
  <c r="C1936" i="16"/>
  <c r="D1936" i="16"/>
  <c r="E1936" i="16"/>
  <c r="I1936" i="16"/>
  <c r="F1936" i="16"/>
  <c r="G1936" i="16"/>
  <c r="H1936" i="16"/>
  <c r="J1936" i="16"/>
  <c r="K1936" i="16"/>
  <c r="L1936" i="16"/>
  <c r="M1936" i="16"/>
  <c r="N1936" i="16"/>
  <c r="O1936" i="16"/>
  <c r="P1936" i="16"/>
  <c r="Q1936" i="16"/>
  <c r="R1936" i="16"/>
  <c r="C1937" i="16"/>
  <c r="D1937" i="16"/>
  <c r="E1937" i="16"/>
  <c r="I1937" i="16"/>
  <c r="F1937" i="16"/>
  <c r="G1937" i="16"/>
  <c r="H1937" i="16"/>
  <c r="J1937" i="16"/>
  <c r="K1937" i="16"/>
  <c r="L1937" i="16"/>
  <c r="M1937" i="16"/>
  <c r="N1937" i="16"/>
  <c r="O1937" i="16"/>
  <c r="P1937" i="16"/>
  <c r="Q1937" i="16"/>
  <c r="R1937" i="16"/>
  <c r="C1938" i="16"/>
  <c r="D1938" i="16"/>
  <c r="E1938" i="16"/>
  <c r="I1938" i="16"/>
  <c r="F1938" i="16"/>
  <c r="G1938" i="16"/>
  <c r="H1938" i="16"/>
  <c r="J1938" i="16"/>
  <c r="K1938" i="16"/>
  <c r="L1938" i="16"/>
  <c r="M1938" i="16"/>
  <c r="N1938" i="16"/>
  <c r="O1938" i="16"/>
  <c r="P1938" i="16"/>
  <c r="Q1938" i="16"/>
  <c r="R1938" i="16"/>
  <c r="C1939" i="16"/>
  <c r="D1939" i="16"/>
  <c r="E1939" i="16"/>
  <c r="I1939" i="16"/>
  <c r="F1939" i="16"/>
  <c r="G1939" i="16"/>
  <c r="H1939" i="16"/>
  <c r="J1939" i="16"/>
  <c r="K1939" i="16"/>
  <c r="L1939" i="16"/>
  <c r="M1939" i="16"/>
  <c r="N1939" i="16"/>
  <c r="O1939" i="16"/>
  <c r="P1939" i="16"/>
  <c r="Q1939" i="16"/>
  <c r="R1939" i="16"/>
  <c r="C1940" i="16"/>
  <c r="D1940" i="16"/>
  <c r="E1940" i="16"/>
  <c r="I1940" i="16"/>
  <c r="F1940" i="16"/>
  <c r="G1940" i="16"/>
  <c r="H1940" i="16"/>
  <c r="J1940" i="16"/>
  <c r="K1940" i="16"/>
  <c r="L1940" i="16"/>
  <c r="M1940" i="16"/>
  <c r="N1940" i="16"/>
  <c r="O1940" i="16"/>
  <c r="P1940" i="16"/>
  <c r="Q1940" i="16"/>
  <c r="R1940" i="16"/>
  <c r="C1941" i="16"/>
  <c r="D1941" i="16"/>
  <c r="E1941" i="16"/>
  <c r="I1941" i="16"/>
  <c r="F1941" i="16"/>
  <c r="G1941" i="16"/>
  <c r="H1941" i="16"/>
  <c r="J1941" i="16"/>
  <c r="K1941" i="16"/>
  <c r="L1941" i="16"/>
  <c r="M1941" i="16"/>
  <c r="N1941" i="16"/>
  <c r="O1941" i="16"/>
  <c r="P1941" i="16"/>
  <c r="Q1941" i="16"/>
  <c r="R1941" i="16"/>
  <c r="C1942" i="16"/>
  <c r="D1942" i="16"/>
  <c r="E1942" i="16"/>
  <c r="I1942" i="16"/>
  <c r="F1942" i="16"/>
  <c r="G1942" i="16"/>
  <c r="H1942" i="16"/>
  <c r="J1942" i="16"/>
  <c r="K1942" i="16"/>
  <c r="L1942" i="16"/>
  <c r="M1942" i="16"/>
  <c r="N1942" i="16"/>
  <c r="O1942" i="16"/>
  <c r="P1942" i="16"/>
  <c r="Q1942" i="16"/>
  <c r="R1942" i="16"/>
  <c r="C1943" i="16"/>
  <c r="D1943" i="16"/>
  <c r="E1943" i="16"/>
  <c r="I1943" i="16"/>
  <c r="F1943" i="16"/>
  <c r="G1943" i="16"/>
  <c r="H1943" i="16"/>
  <c r="J1943" i="16"/>
  <c r="K1943" i="16"/>
  <c r="L1943" i="16"/>
  <c r="M1943" i="16"/>
  <c r="N1943" i="16"/>
  <c r="O1943" i="16"/>
  <c r="P1943" i="16"/>
  <c r="Q1943" i="16"/>
  <c r="R1943" i="16"/>
  <c r="C1944" i="16"/>
  <c r="D1944" i="16"/>
  <c r="E1944" i="16"/>
  <c r="I1944" i="16"/>
  <c r="F1944" i="16"/>
  <c r="G1944" i="16"/>
  <c r="H1944" i="16"/>
  <c r="J1944" i="16"/>
  <c r="K1944" i="16"/>
  <c r="L1944" i="16"/>
  <c r="M1944" i="16"/>
  <c r="N1944" i="16"/>
  <c r="O1944" i="16"/>
  <c r="P1944" i="16"/>
  <c r="Q1944" i="16"/>
  <c r="R1944" i="16"/>
  <c r="C1945" i="16"/>
  <c r="D1945" i="16"/>
  <c r="E1945" i="16"/>
  <c r="I1945" i="16"/>
  <c r="F1945" i="16"/>
  <c r="G1945" i="16"/>
  <c r="H1945" i="16"/>
  <c r="J1945" i="16"/>
  <c r="K1945" i="16"/>
  <c r="L1945" i="16"/>
  <c r="M1945" i="16"/>
  <c r="N1945" i="16"/>
  <c r="O1945" i="16"/>
  <c r="P1945" i="16"/>
  <c r="Q1945" i="16"/>
  <c r="R1945" i="16"/>
  <c r="C1946" i="16"/>
  <c r="D1946" i="16"/>
  <c r="E1946" i="16"/>
  <c r="I1946" i="16"/>
  <c r="F1946" i="16"/>
  <c r="G1946" i="16"/>
  <c r="H1946" i="16"/>
  <c r="J1946" i="16"/>
  <c r="K1946" i="16"/>
  <c r="L1946" i="16"/>
  <c r="M1946" i="16"/>
  <c r="N1946" i="16"/>
  <c r="O1946" i="16"/>
  <c r="P1946" i="16"/>
  <c r="Q1946" i="16"/>
  <c r="R1946" i="16"/>
  <c r="C1947" i="16"/>
  <c r="D1947" i="16"/>
  <c r="E1947" i="16"/>
  <c r="I1947" i="16"/>
  <c r="F1947" i="16"/>
  <c r="G1947" i="16"/>
  <c r="H1947" i="16"/>
  <c r="J1947" i="16"/>
  <c r="K1947" i="16"/>
  <c r="L1947" i="16"/>
  <c r="M1947" i="16"/>
  <c r="N1947" i="16"/>
  <c r="O1947" i="16"/>
  <c r="P1947" i="16"/>
  <c r="Q1947" i="16"/>
  <c r="R1947" i="16"/>
  <c r="C1948" i="16"/>
  <c r="D1948" i="16"/>
  <c r="E1948" i="16"/>
  <c r="I1948" i="16"/>
  <c r="F1948" i="16"/>
  <c r="G1948" i="16"/>
  <c r="H1948" i="16"/>
  <c r="J1948" i="16"/>
  <c r="K1948" i="16"/>
  <c r="L1948" i="16"/>
  <c r="M1948" i="16"/>
  <c r="N1948" i="16"/>
  <c r="O1948" i="16"/>
  <c r="P1948" i="16"/>
  <c r="Q1948" i="16"/>
  <c r="R1948" i="16"/>
  <c r="C1949" i="16"/>
  <c r="D1949" i="16"/>
  <c r="E1949" i="16"/>
  <c r="I1949" i="16"/>
  <c r="F1949" i="16"/>
  <c r="G1949" i="16"/>
  <c r="H1949" i="16"/>
  <c r="J1949" i="16"/>
  <c r="K1949" i="16"/>
  <c r="L1949" i="16"/>
  <c r="M1949" i="16"/>
  <c r="N1949" i="16"/>
  <c r="O1949" i="16"/>
  <c r="P1949" i="16"/>
  <c r="Q1949" i="16"/>
  <c r="R1949" i="16"/>
  <c r="C1950" i="16"/>
  <c r="D1950" i="16"/>
  <c r="E1950" i="16"/>
  <c r="I1950" i="16"/>
  <c r="F1950" i="16"/>
  <c r="G1950" i="16"/>
  <c r="H1950" i="16"/>
  <c r="J1950" i="16"/>
  <c r="K1950" i="16"/>
  <c r="L1950" i="16"/>
  <c r="M1950" i="16"/>
  <c r="N1950" i="16"/>
  <c r="O1950" i="16"/>
  <c r="P1950" i="16"/>
  <c r="Q1950" i="16"/>
  <c r="R1950" i="16"/>
  <c r="C1951" i="16"/>
  <c r="D1951" i="16"/>
  <c r="E1951" i="16"/>
  <c r="I1951" i="16"/>
  <c r="F1951" i="16"/>
  <c r="G1951" i="16"/>
  <c r="H1951" i="16"/>
  <c r="J1951" i="16"/>
  <c r="K1951" i="16"/>
  <c r="L1951" i="16"/>
  <c r="M1951" i="16"/>
  <c r="N1951" i="16"/>
  <c r="O1951" i="16"/>
  <c r="P1951" i="16"/>
  <c r="Q1951" i="16"/>
  <c r="R1951" i="16"/>
  <c r="C1952" i="16"/>
  <c r="D1952" i="16"/>
  <c r="E1952" i="16"/>
  <c r="I1952" i="16"/>
  <c r="F1952" i="16"/>
  <c r="G1952" i="16"/>
  <c r="H1952" i="16"/>
  <c r="J1952" i="16"/>
  <c r="K1952" i="16"/>
  <c r="L1952" i="16"/>
  <c r="M1952" i="16"/>
  <c r="N1952" i="16"/>
  <c r="O1952" i="16"/>
  <c r="P1952" i="16"/>
  <c r="Q1952" i="16"/>
  <c r="R1952" i="16"/>
  <c r="C1953" i="16"/>
  <c r="D1953" i="16"/>
  <c r="E1953" i="16"/>
  <c r="I1953" i="16"/>
  <c r="F1953" i="16"/>
  <c r="G1953" i="16"/>
  <c r="H1953" i="16"/>
  <c r="J1953" i="16"/>
  <c r="K1953" i="16"/>
  <c r="L1953" i="16"/>
  <c r="M1953" i="16"/>
  <c r="N1953" i="16"/>
  <c r="O1953" i="16"/>
  <c r="P1953" i="16"/>
  <c r="Q1953" i="16"/>
  <c r="R1953" i="16"/>
  <c r="C1954" i="16"/>
  <c r="D1954" i="16"/>
  <c r="E1954" i="16"/>
  <c r="I1954" i="16"/>
  <c r="F1954" i="16"/>
  <c r="G1954" i="16"/>
  <c r="H1954" i="16"/>
  <c r="J1954" i="16"/>
  <c r="K1954" i="16"/>
  <c r="L1954" i="16"/>
  <c r="M1954" i="16"/>
  <c r="N1954" i="16"/>
  <c r="O1954" i="16"/>
  <c r="P1954" i="16"/>
  <c r="Q1954" i="16"/>
  <c r="R1954" i="16"/>
  <c r="C1955" i="16"/>
  <c r="D1955" i="16"/>
  <c r="E1955" i="16"/>
  <c r="I1955" i="16"/>
  <c r="F1955" i="16"/>
  <c r="G1955" i="16"/>
  <c r="H1955" i="16"/>
  <c r="J1955" i="16"/>
  <c r="K1955" i="16"/>
  <c r="L1955" i="16"/>
  <c r="M1955" i="16"/>
  <c r="N1955" i="16"/>
  <c r="O1955" i="16"/>
  <c r="P1955" i="16"/>
  <c r="Q1955" i="16"/>
  <c r="R1955" i="16"/>
  <c r="C1956" i="16"/>
  <c r="D1956" i="16"/>
  <c r="E1956" i="16"/>
  <c r="I1956" i="16"/>
  <c r="F1956" i="16"/>
  <c r="G1956" i="16"/>
  <c r="H1956" i="16"/>
  <c r="J1956" i="16"/>
  <c r="K1956" i="16"/>
  <c r="L1956" i="16"/>
  <c r="M1956" i="16"/>
  <c r="N1956" i="16"/>
  <c r="O1956" i="16"/>
  <c r="P1956" i="16"/>
  <c r="Q1956" i="16"/>
  <c r="R1956" i="16"/>
  <c r="C1957" i="16"/>
  <c r="D1957" i="16"/>
  <c r="E1957" i="16"/>
  <c r="I1957" i="16"/>
  <c r="F1957" i="16"/>
  <c r="G1957" i="16"/>
  <c r="H1957" i="16"/>
  <c r="J1957" i="16"/>
  <c r="K1957" i="16"/>
  <c r="L1957" i="16"/>
  <c r="M1957" i="16"/>
  <c r="N1957" i="16"/>
  <c r="O1957" i="16"/>
  <c r="P1957" i="16"/>
  <c r="Q1957" i="16"/>
  <c r="R1957" i="16"/>
  <c r="C1958" i="16"/>
  <c r="D1958" i="16"/>
  <c r="E1958" i="16"/>
  <c r="I1958" i="16"/>
  <c r="F1958" i="16"/>
  <c r="G1958" i="16"/>
  <c r="H1958" i="16"/>
  <c r="J1958" i="16"/>
  <c r="K1958" i="16"/>
  <c r="L1958" i="16"/>
  <c r="M1958" i="16"/>
  <c r="N1958" i="16"/>
  <c r="O1958" i="16"/>
  <c r="P1958" i="16"/>
  <c r="Q1958" i="16"/>
  <c r="R1958" i="16"/>
  <c r="C1959" i="16"/>
  <c r="D1959" i="16"/>
  <c r="E1959" i="16"/>
  <c r="I1959" i="16"/>
  <c r="F1959" i="16"/>
  <c r="G1959" i="16"/>
  <c r="H1959" i="16"/>
  <c r="J1959" i="16"/>
  <c r="K1959" i="16"/>
  <c r="L1959" i="16"/>
  <c r="M1959" i="16"/>
  <c r="N1959" i="16"/>
  <c r="O1959" i="16"/>
  <c r="P1959" i="16"/>
  <c r="Q1959" i="16"/>
  <c r="R1959" i="16"/>
  <c r="C1960" i="16"/>
  <c r="D1960" i="16"/>
  <c r="E1960" i="16"/>
  <c r="I1960" i="16"/>
  <c r="F1960" i="16"/>
  <c r="G1960" i="16"/>
  <c r="H1960" i="16"/>
  <c r="J1960" i="16"/>
  <c r="K1960" i="16"/>
  <c r="L1960" i="16"/>
  <c r="M1960" i="16"/>
  <c r="N1960" i="16"/>
  <c r="O1960" i="16"/>
  <c r="P1960" i="16"/>
  <c r="Q1960" i="16"/>
  <c r="R1960" i="16"/>
  <c r="C1961" i="16"/>
  <c r="D1961" i="16"/>
  <c r="E1961" i="16"/>
  <c r="I1961" i="16"/>
  <c r="F1961" i="16"/>
  <c r="G1961" i="16"/>
  <c r="H1961" i="16"/>
  <c r="J1961" i="16"/>
  <c r="K1961" i="16"/>
  <c r="L1961" i="16"/>
  <c r="M1961" i="16"/>
  <c r="N1961" i="16"/>
  <c r="O1961" i="16"/>
  <c r="P1961" i="16"/>
  <c r="Q1961" i="16"/>
  <c r="R1961" i="16"/>
  <c r="C1962" i="16"/>
  <c r="D1962" i="16"/>
  <c r="E1962" i="16"/>
  <c r="I1962" i="16"/>
  <c r="F1962" i="16"/>
  <c r="G1962" i="16"/>
  <c r="H1962" i="16"/>
  <c r="J1962" i="16"/>
  <c r="K1962" i="16"/>
  <c r="L1962" i="16"/>
  <c r="M1962" i="16"/>
  <c r="N1962" i="16"/>
  <c r="O1962" i="16"/>
  <c r="P1962" i="16"/>
  <c r="Q1962" i="16"/>
  <c r="R1962" i="16"/>
  <c r="C1963" i="16"/>
  <c r="D1963" i="16"/>
  <c r="E1963" i="16"/>
  <c r="I1963" i="16"/>
  <c r="F1963" i="16"/>
  <c r="G1963" i="16"/>
  <c r="H1963" i="16"/>
  <c r="J1963" i="16"/>
  <c r="K1963" i="16"/>
  <c r="L1963" i="16"/>
  <c r="M1963" i="16"/>
  <c r="N1963" i="16"/>
  <c r="O1963" i="16"/>
  <c r="P1963" i="16"/>
  <c r="Q1963" i="16"/>
  <c r="R1963" i="16"/>
  <c r="C1964" i="16"/>
  <c r="D1964" i="16"/>
  <c r="E1964" i="16"/>
  <c r="I1964" i="16"/>
  <c r="F1964" i="16"/>
  <c r="G1964" i="16"/>
  <c r="H1964" i="16"/>
  <c r="J1964" i="16"/>
  <c r="K1964" i="16"/>
  <c r="L1964" i="16"/>
  <c r="M1964" i="16"/>
  <c r="N1964" i="16"/>
  <c r="O1964" i="16"/>
  <c r="P1964" i="16"/>
  <c r="Q1964" i="16"/>
  <c r="R1964" i="16"/>
  <c r="C1965" i="16"/>
  <c r="D1965" i="16"/>
  <c r="E1965" i="16"/>
  <c r="I1965" i="16"/>
  <c r="F1965" i="16"/>
  <c r="G1965" i="16"/>
  <c r="H1965" i="16"/>
  <c r="J1965" i="16"/>
  <c r="K1965" i="16"/>
  <c r="L1965" i="16"/>
  <c r="M1965" i="16"/>
  <c r="N1965" i="16"/>
  <c r="O1965" i="16"/>
  <c r="P1965" i="16"/>
  <c r="Q1965" i="16"/>
  <c r="R1965" i="16"/>
  <c r="C1966" i="16"/>
  <c r="D1966" i="16"/>
  <c r="E1966" i="16"/>
  <c r="I1966" i="16"/>
  <c r="F1966" i="16"/>
  <c r="G1966" i="16"/>
  <c r="H1966" i="16"/>
  <c r="J1966" i="16"/>
  <c r="K1966" i="16"/>
  <c r="L1966" i="16"/>
  <c r="M1966" i="16"/>
  <c r="N1966" i="16"/>
  <c r="O1966" i="16"/>
  <c r="P1966" i="16"/>
  <c r="Q1966" i="16"/>
  <c r="R1966" i="16"/>
  <c r="C1967" i="16"/>
  <c r="D1967" i="16"/>
  <c r="E1967" i="16"/>
  <c r="I1967" i="16"/>
  <c r="F1967" i="16"/>
  <c r="G1967" i="16"/>
  <c r="H1967" i="16"/>
  <c r="J1967" i="16"/>
  <c r="K1967" i="16"/>
  <c r="L1967" i="16"/>
  <c r="M1967" i="16"/>
  <c r="N1967" i="16"/>
  <c r="O1967" i="16"/>
  <c r="P1967" i="16"/>
  <c r="Q1967" i="16"/>
  <c r="R1967" i="16"/>
  <c r="C1968" i="16"/>
  <c r="D1968" i="16"/>
  <c r="E1968" i="16"/>
  <c r="I1968" i="16"/>
  <c r="F1968" i="16"/>
  <c r="G1968" i="16"/>
  <c r="H1968" i="16"/>
  <c r="J1968" i="16"/>
  <c r="K1968" i="16"/>
  <c r="L1968" i="16"/>
  <c r="M1968" i="16"/>
  <c r="N1968" i="16"/>
  <c r="O1968" i="16"/>
  <c r="P1968" i="16"/>
  <c r="Q1968" i="16"/>
  <c r="R1968" i="16"/>
  <c r="C1969" i="16"/>
  <c r="D1969" i="16"/>
  <c r="E1969" i="16"/>
  <c r="I1969" i="16"/>
  <c r="F1969" i="16"/>
  <c r="G1969" i="16"/>
  <c r="H1969" i="16"/>
  <c r="J1969" i="16"/>
  <c r="K1969" i="16"/>
  <c r="L1969" i="16"/>
  <c r="M1969" i="16"/>
  <c r="N1969" i="16"/>
  <c r="O1969" i="16"/>
  <c r="P1969" i="16"/>
  <c r="Q1969" i="16"/>
  <c r="R1969" i="16"/>
  <c r="C1970" i="16"/>
  <c r="D1970" i="16"/>
  <c r="E1970" i="16"/>
  <c r="I1970" i="16"/>
  <c r="F1970" i="16"/>
  <c r="G1970" i="16"/>
  <c r="H1970" i="16"/>
  <c r="J1970" i="16"/>
  <c r="K1970" i="16"/>
  <c r="L1970" i="16"/>
  <c r="M1970" i="16"/>
  <c r="N1970" i="16"/>
  <c r="O1970" i="16"/>
  <c r="P1970" i="16"/>
  <c r="Q1970" i="16"/>
  <c r="R1970" i="16"/>
  <c r="C1971" i="16"/>
  <c r="D1971" i="16"/>
  <c r="E1971" i="16"/>
  <c r="I1971" i="16"/>
  <c r="F1971" i="16"/>
  <c r="G1971" i="16"/>
  <c r="H1971" i="16"/>
  <c r="J1971" i="16"/>
  <c r="K1971" i="16"/>
  <c r="L1971" i="16"/>
  <c r="M1971" i="16"/>
  <c r="N1971" i="16"/>
  <c r="O1971" i="16"/>
  <c r="P1971" i="16"/>
  <c r="Q1971" i="16"/>
  <c r="R1971" i="16"/>
  <c r="C1972" i="16"/>
  <c r="D1972" i="16"/>
  <c r="E1972" i="16"/>
  <c r="I1972" i="16"/>
  <c r="F1972" i="16"/>
  <c r="G1972" i="16"/>
  <c r="H1972" i="16"/>
  <c r="J1972" i="16"/>
  <c r="K1972" i="16"/>
  <c r="L1972" i="16"/>
  <c r="M1972" i="16"/>
  <c r="N1972" i="16"/>
  <c r="O1972" i="16"/>
  <c r="P1972" i="16"/>
  <c r="Q1972" i="16"/>
  <c r="R1972" i="16"/>
  <c r="C1973" i="16"/>
  <c r="D1973" i="16"/>
  <c r="E1973" i="16"/>
  <c r="I1973" i="16"/>
  <c r="F1973" i="16"/>
  <c r="G1973" i="16"/>
  <c r="H1973" i="16"/>
  <c r="J1973" i="16"/>
  <c r="K1973" i="16"/>
  <c r="L1973" i="16"/>
  <c r="M1973" i="16"/>
  <c r="N1973" i="16"/>
  <c r="O1973" i="16"/>
  <c r="P1973" i="16"/>
  <c r="Q1973" i="16"/>
  <c r="R1973" i="16"/>
  <c r="C1974" i="16"/>
  <c r="D1974" i="16"/>
  <c r="E1974" i="16"/>
  <c r="I1974" i="16"/>
  <c r="F1974" i="16"/>
  <c r="G1974" i="16"/>
  <c r="H1974" i="16"/>
  <c r="J1974" i="16"/>
  <c r="K1974" i="16"/>
  <c r="L1974" i="16"/>
  <c r="M1974" i="16"/>
  <c r="N1974" i="16"/>
  <c r="O1974" i="16"/>
  <c r="P1974" i="16"/>
  <c r="Q1974" i="16"/>
  <c r="R1974" i="16"/>
  <c r="C1975" i="16"/>
  <c r="D1975" i="16"/>
  <c r="E1975" i="16"/>
  <c r="I1975" i="16"/>
  <c r="F1975" i="16"/>
  <c r="G1975" i="16"/>
  <c r="H1975" i="16"/>
  <c r="J1975" i="16"/>
  <c r="K1975" i="16"/>
  <c r="L1975" i="16"/>
  <c r="M1975" i="16"/>
  <c r="N1975" i="16"/>
  <c r="O1975" i="16"/>
  <c r="P1975" i="16"/>
  <c r="Q1975" i="16"/>
  <c r="R1975" i="16"/>
  <c r="C1976" i="16"/>
  <c r="D1976" i="16"/>
  <c r="E1976" i="16"/>
  <c r="I1976" i="16"/>
  <c r="F1976" i="16"/>
  <c r="G1976" i="16"/>
  <c r="H1976" i="16"/>
  <c r="J1976" i="16"/>
  <c r="K1976" i="16"/>
  <c r="L1976" i="16"/>
  <c r="M1976" i="16"/>
  <c r="N1976" i="16"/>
  <c r="O1976" i="16"/>
  <c r="P1976" i="16"/>
  <c r="Q1976" i="16"/>
  <c r="R1976" i="16"/>
  <c r="C1977" i="16"/>
  <c r="D1977" i="16"/>
  <c r="E1977" i="16"/>
  <c r="I1977" i="16"/>
  <c r="F1977" i="16"/>
  <c r="G1977" i="16"/>
  <c r="H1977" i="16"/>
  <c r="J1977" i="16"/>
  <c r="K1977" i="16"/>
  <c r="L1977" i="16"/>
  <c r="M1977" i="16"/>
  <c r="N1977" i="16"/>
  <c r="O1977" i="16"/>
  <c r="P1977" i="16"/>
  <c r="Q1977" i="16"/>
  <c r="R1977" i="16"/>
  <c r="C1978" i="16"/>
  <c r="D1978" i="16"/>
  <c r="E1978" i="16"/>
  <c r="I1978" i="16"/>
  <c r="F1978" i="16"/>
  <c r="G1978" i="16"/>
  <c r="H1978" i="16"/>
  <c r="J1978" i="16"/>
  <c r="K1978" i="16"/>
  <c r="L1978" i="16"/>
  <c r="M1978" i="16"/>
  <c r="N1978" i="16"/>
  <c r="O1978" i="16"/>
  <c r="P1978" i="16"/>
  <c r="Q1978" i="16"/>
  <c r="R1978" i="16"/>
  <c r="C1979" i="16"/>
  <c r="D1979" i="16"/>
  <c r="E1979" i="16"/>
  <c r="I1979" i="16"/>
  <c r="F1979" i="16"/>
  <c r="G1979" i="16"/>
  <c r="H1979" i="16"/>
  <c r="J1979" i="16"/>
  <c r="K1979" i="16"/>
  <c r="L1979" i="16"/>
  <c r="M1979" i="16"/>
  <c r="N1979" i="16"/>
  <c r="O1979" i="16"/>
  <c r="P1979" i="16"/>
  <c r="Q1979" i="16"/>
  <c r="R1979" i="16"/>
  <c r="C1980" i="16"/>
  <c r="D1980" i="16"/>
  <c r="E1980" i="16"/>
  <c r="I1980" i="16"/>
  <c r="F1980" i="16"/>
  <c r="G1980" i="16"/>
  <c r="H1980" i="16"/>
  <c r="J1980" i="16"/>
  <c r="K1980" i="16"/>
  <c r="L1980" i="16"/>
  <c r="M1980" i="16"/>
  <c r="N1980" i="16"/>
  <c r="O1980" i="16"/>
  <c r="P1980" i="16"/>
  <c r="Q1980" i="16"/>
  <c r="R1980" i="16"/>
  <c r="C1981" i="16"/>
  <c r="D1981" i="16"/>
  <c r="E1981" i="16"/>
  <c r="I1981" i="16"/>
  <c r="F1981" i="16"/>
  <c r="G1981" i="16"/>
  <c r="H1981" i="16"/>
  <c r="J1981" i="16"/>
  <c r="K1981" i="16"/>
  <c r="L1981" i="16"/>
  <c r="M1981" i="16"/>
  <c r="N1981" i="16"/>
  <c r="O1981" i="16"/>
  <c r="P1981" i="16"/>
  <c r="Q1981" i="16"/>
  <c r="R1981" i="16"/>
  <c r="C1982" i="16"/>
  <c r="D1982" i="16"/>
  <c r="E1982" i="16"/>
  <c r="I1982" i="16"/>
  <c r="F1982" i="16"/>
  <c r="G1982" i="16"/>
  <c r="H1982" i="16"/>
  <c r="J1982" i="16"/>
  <c r="K1982" i="16"/>
  <c r="L1982" i="16"/>
  <c r="M1982" i="16"/>
  <c r="N1982" i="16"/>
  <c r="O1982" i="16"/>
  <c r="P1982" i="16"/>
  <c r="Q1982" i="16"/>
  <c r="R1982" i="16"/>
  <c r="C1983" i="16"/>
  <c r="D1983" i="16"/>
  <c r="E1983" i="16"/>
  <c r="I1983" i="16"/>
  <c r="F1983" i="16"/>
  <c r="G1983" i="16"/>
  <c r="H1983" i="16"/>
  <c r="J1983" i="16"/>
  <c r="K1983" i="16"/>
  <c r="L1983" i="16"/>
  <c r="M1983" i="16"/>
  <c r="N1983" i="16"/>
  <c r="O1983" i="16"/>
  <c r="P1983" i="16"/>
  <c r="Q1983" i="16"/>
  <c r="R1983" i="16"/>
  <c r="C1984" i="16"/>
  <c r="D1984" i="16"/>
  <c r="E1984" i="16"/>
  <c r="I1984" i="16"/>
  <c r="F1984" i="16"/>
  <c r="G1984" i="16"/>
  <c r="H1984" i="16"/>
  <c r="J1984" i="16"/>
  <c r="K1984" i="16"/>
  <c r="L1984" i="16"/>
  <c r="M1984" i="16"/>
  <c r="N1984" i="16"/>
  <c r="O1984" i="16"/>
  <c r="P1984" i="16"/>
  <c r="Q1984" i="16"/>
  <c r="R1984" i="16"/>
  <c r="C1985" i="16"/>
  <c r="D1985" i="16"/>
  <c r="E1985" i="16"/>
  <c r="I1985" i="16"/>
  <c r="F1985" i="16"/>
  <c r="G1985" i="16"/>
  <c r="H1985" i="16"/>
  <c r="J1985" i="16"/>
  <c r="K1985" i="16"/>
  <c r="L1985" i="16"/>
  <c r="M1985" i="16"/>
  <c r="N1985" i="16"/>
  <c r="O1985" i="16"/>
  <c r="P1985" i="16"/>
  <c r="Q1985" i="16"/>
  <c r="R1985" i="16"/>
  <c r="C1986" i="16"/>
  <c r="D1986" i="16"/>
  <c r="E1986" i="16"/>
  <c r="I1986" i="16"/>
  <c r="F1986" i="16"/>
  <c r="G1986" i="16"/>
  <c r="H1986" i="16"/>
  <c r="J1986" i="16"/>
  <c r="K1986" i="16"/>
  <c r="L1986" i="16"/>
  <c r="M1986" i="16"/>
  <c r="N1986" i="16"/>
  <c r="O1986" i="16"/>
  <c r="P1986" i="16"/>
  <c r="Q1986" i="16"/>
  <c r="R1986" i="16"/>
  <c r="C1987" i="16"/>
  <c r="D1987" i="16"/>
  <c r="E1987" i="16"/>
  <c r="I1987" i="16"/>
  <c r="F1987" i="16"/>
  <c r="G1987" i="16"/>
  <c r="H1987" i="16"/>
  <c r="J1987" i="16"/>
  <c r="K1987" i="16"/>
  <c r="L1987" i="16"/>
  <c r="M1987" i="16"/>
  <c r="N1987" i="16"/>
  <c r="O1987" i="16"/>
  <c r="P1987" i="16"/>
  <c r="Q1987" i="16"/>
  <c r="R1987" i="16"/>
  <c r="C1988" i="16"/>
  <c r="D1988" i="16"/>
  <c r="E1988" i="16"/>
  <c r="I1988" i="16"/>
  <c r="F1988" i="16"/>
  <c r="G1988" i="16"/>
  <c r="H1988" i="16"/>
  <c r="J1988" i="16"/>
  <c r="K1988" i="16"/>
  <c r="L1988" i="16"/>
  <c r="M1988" i="16"/>
  <c r="N1988" i="16"/>
  <c r="O1988" i="16"/>
  <c r="P1988" i="16"/>
  <c r="Q1988" i="16"/>
  <c r="R1988" i="16"/>
  <c r="C1989" i="16"/>
  <c r="D1989" i="16"/>
  <c r="E1989" i="16"/>
  <c r="I1989" i="16"/>
  <c r="F1989" i="16"/>
  <c r="G1989" i="16"/>
  <c r="H1989" i="16"/>
  <c r="J1989" i="16"/>
  <c r="K1989" i="16"/>
  <c r="L1989" i="16"/>
  <c r="M1989" i="16"/>
  <c r="N1989" i="16"/>
  <c r="O1989" i="16"/>
  <c r="P1989" i="16"/>
  <c r="Q1989" i="16"/>
  <c r="R1989" i="16"/>
  <c r="C1990" i="16"/>
  <c r="D1990" i="16"/>
  <c r="E1990" i="16"/>
  <c r="I1990" i="16"/>
  <c r="F1990" i="16"/>
  <c r="G1990" i="16"/>
  <c r="H1990" i="16"/>
  <c r="J1990" i="16"/>
  <c r="K1990" i="16"/>
  <c r="L1990" i="16"/>
  <c r="M1990" i="16"/>
  <c r="N1990" i="16"/>
  <c r="O1990" i="16"/>
  <c r="P1990" i="16"/>
  <c r="Q1990" i="16"/>
  <c r="R1990" i="16"/>
  <c r="C1991" i="16"/>
  <c r="D1991" i="16"/>
  <c r="E1991" i="16"/>
  <c r="I1991" i="16"/>
  <c r="F1991" i="16"/>
  <c r="G1991" i="16"/>
  <c r="H1991" i="16"/>
  <c r="J1991" i="16"/>
  <c r="K1991" i="16"/>
  <c r="L1991" i="16"/>
  <c r="M1991" i="16"/>
  <c r="N1991" i="16"/>
  <c r="O1991" i="16"/>
  <c r="P1991" i="16"/>
  <c r="Q1991" i="16"/>
  <c r="R1991" i="16"/>
  <c r="C1992" i="16"/>
  <c r="D1992" i="16"/>
  <c r="E1992" i="16"/>
  <c r="I1992" i="16"/>
  <c r="F1992" i="16"/>
  <c r="G1992" i="16"/>
  <c r="H1992" i="16"/>
  <c r="J1992" i="16"/>
  <c r="K1992" i="16"/>
  <c r="L1992" i="16"/>
  <c r="M1992" i="16"/>
  <c r="N1992" i="16"/>
  <c r="O1992" i="16"/>
  <c r="P1992" i="16"/>
  <c r="Q1992" i="16"/>
  <c r="R1992" i="16"/>
  <c r="C1993" i="16"/>
  <c r="D1993" i="16"/>
  <c r="E1993" i="16"/>
  <c r="I1993" i="16"/>
  <c r="F1993" i="16"/>
  <c r="G1993" i="16"/>
  <c r="H1993" i="16"/>
  <c r="J1993" i="16"/>
  <c r="K1993" i="16"/>
  <c r="L1993" i="16"/>
  <c r="M1993" i="16"/>
  <c r="N1993" i="16"/>
  <c r="O1993" i="16"/>
  <c r="P1993" i="16"/>
  <c r="Q1993" i="16"/>
  <c r="R1993" i="16"/>
  <c r="C1994" i="16"/>
  <c r="D1994" i="16"/>
  <c r="E1994" i="16"/>
  <c r="I1994" i="16"/>
  <c r="F1994" i="16"/>
  <c r="G1994" i="16"/>
  <c r="H1994" i="16"/>
  <c r="J1994" i="16"/>
  <c r="K1994" i="16"/>
  <c r="L1994" i="16"/>
  <c r="M1994" i="16"/>
  <c r="N1994" i="16"/>
  <c r="O1994" i="16"/>
  <c r="P1994" i="16"/>
  <c r="Q1994" i="16"/>
  <c r="R1994" i="16"/>
  <c r="C1995" i="16"/>
  <c r="D1995" i="16"/>
  <c r="E1995" i="16"/>
  <c r="I1995" i="16"/>
  <c r="F1995" i="16"/>
  <c r="G1995" i="16"/>
  <c r="H1995" i="16"/>
  <c r="J1995" i="16"/>
  <c r="K1995" i="16"/>
  <c r="L1995" i="16"/>
  <c r="M1995" i="16"/>
  <c r="N1995" i="16"/>
  <c r="O1995" i="16"/>
  <c r="P1995" i="16"/>
  <c r="Q1995" i="16"/>
  <c r="R1995" i="16"/>
  <c r="C1996" i="16"/>
  <c r="D1996" i="16"/>
  <c r="E1996" i="16"/>
  <c r="I1996" i="16"/>
  <c r="F1996" i="16"/>
  <c r="G1996" i="16"/>
  <c r="H1996" i="16"/>
  <c r="J1996" i="16"/>
  <c r="K1996" i="16"/>
  <c r="L1996" i="16"/>
  <c r="M1996" i="16"/>
  <c r="N1996" i="16"/>
  <c r="O1996" i="16"/>
  <c r="P1996" i="16"/>
  <c r="Q1996" i="16"/>
  <c r="R1996" i="16"/>
  <c r="C1997" i="16"/>
  <c r="D1997" i="16"/>
  <c r="E1997" i="16"/>
  <c r="I1997" i="16"/>
  <c r="F1997" i="16"/>
  <c r="G1997" i="16"/>
  <c r="H1997" i="16"/>
  <c r="J1997" i="16"/>
  <c r="K1997" i="16"/>
  <c r="L1997" i="16"/>
  <c r="M1997" i="16"/>
  <c r="N1997" i="16"/>
  <c r="O1997" i="16"/>
  <c r="P1997" i="16"/>
  <c r="Q1997" i="16"/>
  <c r="R1997" i="16"/>
  <c r="C1998" i="16"/>
  <c r="D1998" i="16"/>
  <c r="E1998" i="16"/>
  <c r="I1998" i="16"/>
  <c r="F1998" i="16"/>
  <c r="G1998" i="16"/>
  <c r="H1998" i="16"/>
  <c r="J1998" i="16"/>
  <c r="K1998" i="16"/>
  <c r="L1998" i="16"/>
  <c r="M1998" i="16"/>
  <c r="N1998" i="16"/>
  <c r="O1998" i="16"/>
  <c r="P1998" i="16"/>
  <c r="Q1998" i="16"/>
  <c r="R1998" i="16"/>
  <c r="C1999" i="16"/>
  <c r="D1999" i="16"/>
  <c r="E1999" i="16"/>
  <c r="I1999" i="16"/>
  <c r="F1999" i="16"/>
  <c r="G1999" i="16"/>
  <c r="H1999" i="16"/>
  <c r="J1999" i="16"/>
  <c r="K1999" i="16"/>
  <c r="L1999" i="16"/>
  <c r="M1999" i="16"/>
  <c r="N1999" i="16"/>
  <c r="O1999" i="16"/>
  <c r="P1999" i="16"/>
  <c r="Q1999" i="16"/>
  <c r="R1999" i="16"/>
  <c r="C2000" i="16"/>
  <c r="D2000" i="16"/>
  <c r="E2000" i="16"/>
  <c r="I2000" i="16"/>
  <c r="F2000" i="16"/>
  <c r="G2000" i="16"/>
  <c r="H2000" i="16"/>
  <c r="J2000" i="16"/>
  <c r="K2000" i="16"/>
  <c r="L2000" i="16"/>
  <c r="M2000" i="16"/>
  <c r="N2000" i="16"/>
  <c r="O2000" i="16"/>
  <c r="P2000" i="16"/>
  <c r="Q2000" i="16"/>
  <c r="R2000" i="16"/>
  <c r="C2001" i="16"/>
  <c r="D2001" i="16"/>
  <c r="E2001" i="16"/>
  <c r="I2001" i="16"/>
  <c r="F2001" i="16"/>
  <c r="G2001" i="16"/>
  <c r="H2001" i="16"/>
  <c r="J2001" i="16"/>
  <c r="K2001" i="16"/>
  <c r="L2001" i="16"/>
  <c r="M2001" i="16"/>
  <c r="N2001" i="16"/>
  <c r="O2001" i="16"/>
  <c r="P2001" i="16"/>
  <c r="Q2001" i="16"/>
  <c r="R2001" i="16"/>
  <c r="C2002" i="16"/>
  <c r="D2002" i="16"/>
  <c r="E2002" i="16"/>
  <c r="I2002" i="16"/>
  <c r="F2002" i="16"/>
  <c r="G2002" i="16"/>
  <c r="H2002" i="16"/>
  <c r="J2002" i="16"/>
  <c r="K2002" i="16"/>
  <c r="L2002" i="16"/>
  <c r="M2002" i="16"/>
  <c r="N2002" i="16"/>
  <c r="O2002" i="16"/>
  <c r="P2002" i="16"/>
  <c r="Q2002" i="16"/>
  <c r="R2002" i="16"/>
  <c r="C2003" i="16"/>
  <c r="D2003" i="16"/>
  <c r="E2003" i="16"/>
  <c r="I2003" i="16"/>
  <c r="F2003" i="16"/>
  <c r="G2003" i="16"/>
  <c r="H2003" i="16"/>
  <c r="J2003" i="16"/>
  <c r="K2003" i="16"/>
  <c r="L2003" i="16"/>
  <c r="M2003" i="16"/>
  <c r="N2003" i="16"/>
  <c r="O2003" i="16"/>
  <c r="P2003" i="16"/>
  <c r="Q2003" i="16"/>
  <c r="R2003" i="16"/>
  <c r="C2004" i="16"/>
  <c r="D2004" i="16"/>
  <c r="E2004" i="16"/>
  <c r="I2004" i="16"/>
  <c r="F2004" i="16"/>
  <c r="G2004" i="16"/>
  <c r="H2004" i="16"/>
  <c r="J2004" i="16"/>
  <c r="K2004" i="16"/>
  <c r="L2004" i="16"/>
  <c r="M2004" i="16"/>
  <c r="N2004" i="16"/>
  <c r="O2004" i="16"/>
  <c r="P2004" i="16"/>
  <c r="Q2004" i="16"/>
  <c r="R2004" i="16"/>
  <c r="C2005" i="16"/>
  <c r="D2005" i="16"/>
  <c r="E2005" i="16"/>
  <c r="I2005" i="16"/>
  <c r="F2005" i="16"/>
  <c r="G2005" i="16"/>
  <c r="H2005" i="16"/>
  <c r="J2005" i="16"/>
  <c r="K2005" i="16"/>
  <c r="L2005" i="16"/>
  <c r="M2005" i="16"/>
  <c r="N2005" i="16"/>
  <c r="O2005" i="16"/>
  <c r="P2005" i="16"/>
  <c r="Q2005" i="16"/>
  <c r="R2005" i="16"/>
  <c r="C2006" i="16"/>
  <c r="D2006" i="16"/>
  <c r="E2006" i="16"/>
  <c r="I2006" i="16"/>
  <c r="F2006" i="16"/>
  <c r="G2006" i="16"/>
  <c r="H2006" i="16"/>
  <c r="J2006" i="16"/>
  <c r="K2006" i="16"/>
  <c r="L2006" i="16"/>
  <c r="M2006" i="16"/>
  <c r="N2006" i="16"/>
  <c r="O2006" i="16"/>
  <c r="P2006" i="16"/>
  <c r="Q2006" i="16"/>
  <c r="R2006" i="16"/>
  <c r="C2007" i="16"/>
  <c r="D2007" i="16"/>
  <c r="E2007" i="16"/>
  <c r="I2007" i="16"/>
  <c r="F2007" i="16"/>
  <c r="G2007" i="16"/>
  <c r="H2007" i="16"/>
  <c r="J2007" i="16"/>
  <c r="K2007" i="16"/>
  <c r="L2007" i="16"/>
  <c r="M2007" i="16"/>
  <c r="N2007" i="16"/>
  <c r="O2007" i="16"/>
  <c r="P2007" i="16"/>
  <c r="Q2007" i="16"/>
  <c r="R2007" i="16"/>
  <c r="C2008" i="16"/>
  <c r="D2008" i="16"/>
  <c r="E2008" i="16"/>
  <c r="I2008" i="16"/>
  <c r="F2008" i="16"/>
  <c r="G2008" i="16"/>
  <c r="H2008" i="16"/>
  <c r="J2008" i="16"/>
  <c r="K2008" i="16"/>
  <c r="L2008" i="16"/>
  <c r="M2008" i="16"/>
  <c r="N2008" i="16"/>
  <c r="O2008" i="16"/>
  <c r="P2008" i="16"/>
  <c r="Q2008" i="16"/>
  <c r="R2008" i="16"/>
  <c r="C2009" i="16"/>
  <c r="D2009" i="16"/>
  <c r="E2009" i="16"/>
  <c r="I2009" i="16"/>
  <c r="F2009" i="16"/>
  <c r="G2009" i="16"/>
  <c r="H2009" i="16"/>
  <c r="J2009" i="16"/>
  <c r="K2009" i="16"/>
  <c r="L2009" i="16"/>
  <c r="M2009" i="16"/>
  <c r="N2009" i="16"/>
  <c r="O2009" i="16"/>
  <c r="P2009" i="16"/>
  <c r="Q2009" i="16"/>
  <c r="R2009" i="16"/>
  <c r="C2010" i="16"/>
  <c r="D2010" i="16"/>
  <c r="E2010" i="16"/>
  <c r="I2010" i="16"/>
  <c r="F2010" i="16"/>
  <c r="G2010" i="16"/>
  <c r="H2010" i="16"/>
  <c r="J2010" i="16"/>
  <c r="K2010" i="16"/>
  <c r="L2010" i="16"/>
  <c r="M2010" i="16"/>
  <c r="N2010" i="16"/>
  <c r="O2010" i="16"/>
  <c r="P2010" i="16"/>
  <c r="Q2010" i="16"/>
  <c r="R2010" i="16"/>
  <c r="C2011" i="16"/>
  <c r="D2011" i="16"/>
  <c r="E2011" i="16"/>
  <c r="I2011" i="16"/>
  <c r="F2011" i="16"/>
  <c r="G2011" i="16"/>
  <c r="H2011" i="16"/>
  <c r="J2011" i="16"/>
  <c r="K2011" i="16"/>
  <c r="L2011" i="16"/>
  <c r="M2011" i="16"/>
  <c r="N2011" i="16"/>
  <c r="O2011" i="16"/>
  <c r="P2011" i="16"/>
  <c r="Q2011" i="16"/>
  <c r="R2011" i="16"/>
  <c r="C2012" i="16"/>
  <c r="D2012" i="16"/>
  <c r="E2012" i="16"/>
  <c r="I2012" i="16"/>
  <c r="F2012" i="16"/>
  <c r="G2012" i="16"/>
  <c r="H2012" i="16"/>
  <c r="J2012" i="16"/>
  <c r="K2012" i="16"/>
  <c r="L2012" i="16"/>
  <c r="M2012" i="16"/>
  <c r="N2012" i="16"/>
  <c r="O2012" i="16"/>
  <c r="P2012" i="16"/>
  <c r="Q2012" i="16"/>
  <c r="R2012" i="16"/>
  <c r="C2013" i="16"/>
  <c r="D2013" i="16"/>
  <c r="E2013" i="16"/>
  <c r="I2013" i="16"/>
  <c r="F2013" i="16"/>
  <c r="G2013" i="16"/>
  <c r="H2013" i="16"/>
  <c r="J2013" i="16"/>
  <c r="K2013" i="16"/>
  <c r="L2013" i="16"/>
  <c r="M2013" i="16"/>
  <c r="N2013" i="16"/>
  <c r="O2013" i="16"/>
  <c r="P2013" i="16"/>
  <c r="Q2013" i="16"/>
  <c r="R2013" i="16"/>
  <c r="C2014" i="16"/>
  <c r="D2014" i="16"/>
  <c r="E2014" i="16"/>
  <c r="I2014" i="16"/>
  <c r="F2014" i="16"/>
  <c r="G2014" i="16"/>
  <c r="H2014" i="16"/>
  <c r="J2014" i="16"/>
  <c r="K2014" i="16"/>
  <c r="L2014" i="16"/>
  <c r="M2014" i="16"/>
  <c r="N2014" i="16"/>
  <c r="O2014" i="16"/>
  <c r="P2014" i="16"/>
  <c r="Q2014" i="16"/>
  <c r="R2014" i="16"/>
  <c r="C2015" i="16"/>
  <c r="D2015" i="16"/>
  <c r="E2015" i="16"/>
  <c r="I2015" i="16"/>
  <c r="F2015" i="16"/>
  <c r="G2015" i="16"/>
  <c r="H2015" i="16"/>
  <c r="J2015" i="16"/>
  <c r="K2015" i="16"/>
  <c r="L2015" i="16"/>
  <c r="M2015" i="16"/>
  <c r="N2015" i="16"/>
  <c r="O2015" i="16"/>
  <c r="P2015" i="16"/>
  <c r="Q2015" i="16"/>
  <c r="R2015" i="16"/>
  <c r="C2016" i="16"/>
  <c r="D2016" i="16"/>
  <c r="E2016" i="16"/>
  <c r="I2016" i="16"/>
  <c r="F2016" i="16"/>
  <c r="G2016" i="16"/>
  <c r="H2016" i="16"/>
  <c r="J2016" i="16"/>
  <c r="K2016" i="16"/>
  <c r="L2016" i="16"/>
  <c r="M2016" i="16"/>
  <c r="N2016" i="16"/>
  <c r="O2016" i="16"/>
  <c r="P2016" i="16"/>
  <c r="Q2016" i="16"/>
  <c r="R2016" i="16"/>
  <c r="C2017" i="16"/>
  <c r="D2017" i="16"/>
  <c r="E2017" i="16"/>
  <c r="I2017" i="16"/>
  <c r="F2017" i="16"/>
  <c r="G2017" i="16"/>
  <c r="H2017" i="16"/>
  <c r="J2017" i="16"/>
  <c r="K2017" i="16"/>
  <c r="L2017" i="16"/>
  <c r="M2017" i="16"/>
  <c r="N2017" i="16"/>
  <c r="O2017" i="16"/>
  <c r="P2017" i="16"/>
  <c r="Q2017" i="16"/>
  <c r="R2017" i="16"/>
  <c r="C2018" i="16"/>
  <c r="D2018" i="16"/>
  <c r="E2018" i="16"/>
  <c r="I2018" i="16"/>
  <c r="F2018" i="16"/>
  <c r="G2018" i="16"/>
  <c r="H2018" i="16"/>
  <c r="J2018" i="16"/>
  <c r="K2018" i="16"/>
  <c r="L2018" i="16"/>
  <c r="M2018" i="16"/>
  <c r="N2018" i="16"/>
  <c r="O2018" i="16"/>
  <c r="P2018" i="16"/>
  <c r="Q2018" i="16"/>
  <c r="R2018" i="16"/>
  <c r="C2019" i="16"/>
  <c r="D2019" i="16"/>
  <c r="E2019" i="16"/>
  <c r="I2019" i="16"/>
  <c r="F2019" i="16"/>
  <c r="G2019" i="16"/>
  <c r="H2019" i="16"/>
  <c r="J2019" i="16"/>
  <c r="K2019" i="16"/>
  <c r="L2019" i="16"/>
  <c r="M2019" i="16"/>
  <c r="N2019" i="16"/>
  <c r="O2019" i="16"/>
  <c r="P2019" i="16"/>
  <c r="Q2019" i="16"/>
  <c r="R2019" i="16"/>
  <c r="C2020" i="16"/>
  <c r="D2020" i="16"/>
  <c r="E2020" i="16"/>
  <c r="I2020" i="16"/>
  <c r="F2020" i="16"/>
  <c r="G2020" i="16"/>
  <c r="H2020" i="16"/>
  <c r="J2020" i="16"/>
  <c r="K2020" i="16"/>
  <c r="L2020" i="16"/>
  <c r="M2020" i="16"/>
  <c r="N2020" i="16"/>
  <c r="O2020" i="16"/>
  <c r="P2020" i="16"/>
  <c r="Q2020" i="16"/>
  <c r="R2020" i="16"/>
  <c r="C2021" i="16"/>
  <c r="D2021" i="16"/>
  <c r="E2021" i="16"/>
  <c r="I2021" i="16"/>
  <c r="F2021" i="16"/>
  <c r="G2021" i="16"/>
  <c r="H2021" i="16"/>
  <c r="J2021" i="16"/>
  <c r="K2021" i="16"/>
  <c r="L2021" i="16"/>
  <c r="M2021" i="16"/>
  <c r="N2021" i="16"/>
  <c r="O2021" i="16"/>
  <c r="P2021" i="16"/>
  <c r="Q2021" i="16"/>
  <c r="R2021" i="16"/>
  <c r="C2022" i="16"/>
  <c r="D2022" i="16"/>
  <c r="E2022" i="16"/>
  <c r="I2022" i="16"/>
  <c r="F2022" i="16"/>
  <c r="G2022" i="16"/>
  <c r="H2022" i="16"/>
  <c r="J2022" i="16"/>
  <c r="K2022" i="16"/>
  <c r="L2022" i="16"/>
  <c r="M2022" i="16"/>
  <c r="N2022" i="16"/>
  <c r="O2022" i="16"/>
  <c r="P2022" i="16"/>
  <c r="Q2022" i="16"/>
  <c r="R2022" i="16"/>
  <c r="C2023" i="16"/>
  <c r="D2023" i="16"/>
  <c r="E2023" i="16"/>
  <c r="I2023" i="16"/>
  <c r="F2023" i="16"/>
  <c r="G2023" i="16"/>
  <c r="H2023" i="16"/>
  <c r="J2023" i="16"/>
  <c r="K2023" i="16"/>
  <c r="L2023" i="16"/>
  <c r="M2023" i="16"/>
  <c r="N2023" i="16"/>
  <c r="O2023" i="16"/>
  <c r="P2023" i="16"/>
  <c r="Q2023" i="16"/>
  <c r="R2023" i="16"/>
  <c r="C2024" i="16"/>
  <c r="D2024" i="16"/>
  <c r="E2024" i="16"/>
  <c r="I2024" i="16"/>
  <c r="F2024" i="16"/>
  <c r="G2024" i="16"/>
  <c r="H2024" i="16"/>
  <c r="J2024" i="16"/>
  <c r="K2024" i="16"/>
  <c r="L2024" i="16"/>
  <c r="M2024" i="16"/>
  <c r="N2024" i="16"/>
  <c r="O2024" i="16"/>
  <c r="P2024" i="16"/>
  <c r="Q2024" i="16"/>
  <c r="R2024" i="16"/>
  <c r="C2025" i="16"/>
  <c r="D2025" i="16"/>
  <c r="E2025" i="16"/>
  <c r="I2025" i="16"/>
  <c r="F2025" i="16"/>
  <c r="G2025" i="16"/>
  <c r="H2025" i="16"/>
  <c r="J2025" i="16"/>
  <c r="K2025" i="16"/>
  <c r="L2025" i="16"/>
  <c r="M2025" i="16"/>
  <c r="N2025" i="16"/>
  <c r="O2025" i="16"/>
  <c r="P2025" i="16"/>
  <c r="Q2025" i="16"/>
  <c r="R2025" i="16"/>
  <c r="C2026" i="16"/>
  <c r="D2026" i="16"/>
  <c r="E2026" i="16"/>
  <c r="I2026" i="16"/>
  <c r="F2026" i="16"/>
  <c r="G2026" i="16"/>
  <c r="H2026" i="16"/>
  <c r="J2026" i="16"/>
  <c r="K2026" i="16"/>
  <c r="L2026" i="16"/>
  <c r="M2026" i="16"/>
  <c r="N2026" i="16"/>
  <c r="O2026" i="16"/>
  <c r="P2026" i="16"/>
  <c r="Q2026" i="16"/>
  <c r="R2026" i="16"/>
  <c r="C2027" i="16"/>
  <c r="D2027" i="16"/>
  <c r="E2027" i="16"/>
  <c r="I2027" i="16"/>
  <c r="F2027" i="16"/>
  <c r="G2027" i="16"/>
  <c r="H2027" i="16"/>
  <c r="J2027" i="16"/>
  <c r="K2027" i="16"/>
  <c r="L2027" i="16"/>
  <c r="M2027" i="16"/>
  <c r="N2027" i="16"/>
  <c r="O2027" i="16"/>
  <c r="P2027" i="16"/>
  <c r="Q2027" i="16"/>
  <c r="R2027" i="16"/>
  <c r="C2028" i="16"/>
  <c r="D2028" i="16"/>
  <c r="E2028" i="16"/>
  <c r="I2028" i="16"/>
  <c r="F2028" i="16"/>
  <c r="G2028" i="16"/>
  <c r="H2028" i="16"/>
  <c r="J2028" i="16"/>
  <c r="K2028" i="16"/>
  <c r="L2028" i="16"/>
  <c r="M2028" i="16"/>
  <c r="N2028" i="16"/>
  <c r="O2028" i="16"/>
  <c r="P2028" i="16"/>
  <c r="Q2028" i="16"/>
  <c r="R2028" i="16"/>
  <c r="C2029" i="16"/>
  <c r="D2029" i="16"/>
  <c r="E2029" i="16"/>
  <c r="I2029" i="16"/>
  <c r="F2029" i="16"/>
  <c r="G2029" i="16"/>
  <c r="H2029" i="16"/>
  <c r="J2029" i="16"/>
  <c r="K2029" i="16"/>
  <c r="L2029" i="16"/>
  <c r="M2029" i="16"/>
  <c r="N2029" i="16"/>
  <c r="O2029" i="16"/>
  <c r="P2029" i="16"/>
  <c r="Q2029" i="16"/>
  <c r="R2029" i="16"/>
  <c r="C2030" i="16"/>
  <c r="D2030" i="16"/>
  <c r="E2030" i="16"/>
  <c r="I2030" i="16"/>
  <c r="F2030" i="16"/>
  <c r="G2030" i="16"/>
  <c r="H2030" i="16"/>
  <c r="J2030" i="16"/>
  <c r="K2030" i="16"/>
  <c r="L2030" i="16"/>
  <c r="M2030" i="16"/>
  <c r="N2030" i="16"/>
  <c r="O2030" i="16"/>
  <c r="P2030" i="16"/>
  <c r="Q2030" i="16"/>
  <c r="R2030" i="16"/>
  <c r="C2031" i="16"/>
  <c r="D2031" i="16"/>
  <c r="E2031" i="16"/>
  <c r="I2031" i="16"/>
  <c r="F2031" i="16"/>
  <c r="G2031" i="16"/>
  <c r="H2031" i="16"/>
  <c r="J2031" i="16"/>
  <c r="K2031" i="16"/>
  <c r="L2031" i="16"/>
  <c r="M2031" i="16"/>
  <c r="N2031" i="16"/>
  <c r="O2031" i="16"/>
  <c r="P2031" i="16"/>
  <c r="Q2031" i="16"/>
  <c r="R2031" i="16"/>
  <c r="C2032" i="16"/>
  <c r="D2032" i="16"/>
  <c r="E2032" i="16"/>
  <c r="I2032" i="16"/>
  <c r="F2032" i="16"/>
  <c r="G2032" i="16"/>
  <c r="H2032" i="16"/>
  <c r="J2032" i="16"/>
  <c r="K2032" i="16"/>
  <c r="L2032" i="16"/>
  <c r="M2032" i="16"/>
  <c r="N2032" i="16"/>
  <c r="O2032" i="16"/>
  <c r="P2032" i="16"/>
  <c r="Q2032" i="16"/>
  <c r="R2032" i="16"/>
  <c r="C2033" i="16"/>
  <c r="D2033" i="16"/>
  <c r="E2033" i="16"/>
  <c r="I2033" i="16"/>
  <c r="F2033" i="16"/>
  <c r="G2033" i="16"/>
  <c r="H2033" i="16"/>
  <c r="J2033" i="16"/>
  <c r="K2033" i="16"/>
  <c r="L2033" i="16"/>
  <c r="M2033" i="16"/>
  <c r="N2033" i="16"/>
  <c r="O2033" i="16"/>
  <c r="P2033" i="16"/>
  <c r="Q2033" i="16"/>
  <c r="R2033" i="16"/>
  <c r="C2034" i="16"/>
  <c r="D2034" i="16"/>
  <c r="E2034" i="16"/>
  <c r="I2034" i="16"/>
  <c r="F2034" i="16"/>
  <c r="G2034" i="16"/>
  <c r="H2034" i="16"/>
  <c r="J2034" i="16"/>
  <c r="K2034" i="16"/>
  <c r="L2034" i="16"/>
  <c r="M2034" i="16"/>
  <c r="N2034" i="16"/>
  <c r="O2034" i="16"/>
  <c r="P2034" i="16"/>
  <c r="Q2034" i="16"/>
  <c r="R2034" i="16"/>
  <c r="C2035" i="16"/>
  <c r="D2035" i="16"/>
  <c r="E2035" i="16"/>
  <c r="I2035" i="16"/>
  <c r="F2035" i="16"/>
  <c r="G2035" i="16"/>
  <c r="H2035" i="16"/>
  <c r="J2035" i="16"/>
  <c r="K2035" i="16"/>
  <c r="L2035" i="16"/>
  <c r="M2035" i="16"/>
  <c r="N2035" i="16"/>
  <c r="O2035" i="16"/>
  <c r="P2035" i="16"/>
  <c r="Q2035" i="16"/>
  <c r="R2035" i="16"/>
  <c r="C2036" i="16"/>
  <c r="D2036" i="16"/>
  <c r="E2036" i="16"/>
  <c r="I2036" i="16"/>
  <c r="F2036" i="16"/>
  <c r="G2036" i="16"/>
  <c r="H2036" i="16"/>
  <c r="J2036" i="16"/>
  <c r="K2036" i="16"/>
  <c r="L2036" i="16"/>
  <c r="M2036" i="16"/>
  <c r="N2036" i="16"/>
  <c r="O2036" i="16"/>
  <c r="P2036" i="16"/>
  <c r="Q2036" i="16"/>
  <c r="R2036" i="16"/>
  <c r="C2037" i="16"/>
  <c r="D2037" i="16"/>
  <c r="E2037" i="16"/>
  <c r="I2037" i="16"/>
  <c r="F2037" i="16"/>
  <c r="G2037" i="16"/>
  <c r="H2037" i="16"/>
  <c r="J2037" i="16"/>
  <c r="K2037" i="16"/>
  <c r="L2037" i="16"/>
  <c r="M2037" i="16"/>
  <c r="N2037" i="16"/>
  <c r="O2037" i="16"/>
  <c r="P2037" i="16"/>
  <c r="Q2037" i="16"/>
  <c r="R2037" i="16"/>
  <c r="C2038" i="16"/>
  <c r="D2038" i="16"/>
  <c r="E2038" i="16"/>
  <c r="I2038" i="16"/>
  <c r="F2038" i="16"/>
  <c r="G2038" i="16"/>
  <c r="H2038" i="16"/>
  <c r="J2038" i="16"/>
  <c r="K2038" i="16"/>
  <c r="L2038" i="16"/>
  <c r="M2038" i="16"/>
  <c r="N2038" i="16"/>
  <c r="O2038" i="16"/>
  <c r="P2038" i="16"/>
  <c r="Q2038" i="16"/>
  <c r="R2038" i="16"/>
  <c r="C2039" i="16"/>
  <c r="D2039" i="16"/>
  <c r="E2039" i="16"/>
  <c r="I2039" i="16"/>
  <c r="F2039" i="16"/>
  <c r="G2039" i="16"/>
  <c r="H2039" i="16"/>
  <c r="J2039" i="16"/>
  <c r="K2039" i="16"/>
  <c r="L2039" i="16"/>
  <c r="M2039" i="16"/>
  <c r="N2039" i="16"/>
  <c r="O2039" i="16"/>
  <c r="P2039" i="16"/>
  <c r="Q2039" i="16"/>
  <c r="R2039" i="16"/>
  <c r="C2040" i="16"/>
  <c r="D2040" i="16"/>
  <c r="E2040" i="16"/>
  <c r="I2040" i="16"/>
  <c r="F2040" i="16"/>
  <c r="G2040" i="16"/>
  <c r="H2040" i="16"/>
  <c r="J2040" i="16"/>
  <c r="K2040" i="16"/>
  <c r="L2040" i="16"/>
  <c r="M2040" i="16"/>
  <c r="N2040" i="16"/>
  <c r="O2040" i="16"/>
  <c r="P2040" i="16"/>
  <c r="Q2040" i="16"/>
  <c r="R2040" i="16"/>
  <c r="C2041" i="16"/>
  <c r="D2041" i="16"/>
  <c r="E2041" i="16"/>
  <c r="I2041" i="16"/>
  <c r="F2041" i="16"/>
  <c r="G2041" i="16"/>
  <c r="H2041" i="16"/>
  <c r="J2041" i="16"/>
  <c r="K2041" i="16"/>
  <c r="L2041" i="16"/>
  <c r="M2041" i="16"/>
  <c r="N2041" i="16"/>
  <c r="O2041" i="16"/>
  <c r="P2041" i="16"/>
  <c r="Q2041" i="16"/>
  <c r="R2041" i="16"/>
  <c r="C2042" i="16"/>
  <c r="D2042" i="16"/>
  <c r="E2042" i="16"/>
  <c r="I2042" i="16"/>
  <c r="F2042" i="16"/>
  <c r="G2042" i="16"/>
  <c r="H2042" i="16"/>
  <c r="J2042" i="16"/>
  <c r="K2042" i="16"/>
  <c r="L2042" i="16"/>
  <c r="M2042" i="16"/>
  <c r="N2042" i="16"/>
  <c r="O2042" i="16"/>
  <c r="P2042" i="16"/>
  <c r="Q2042" i="16"/>
  <c r="R2042" i="16"/>
  <c r="C2043" i="16"/>
  <c r="D2043" i="16"/>
  <c r="E2043" i="16"/>
  <c r="I2043" i="16"/>
  <c r="F2043" i="16"/>
  <c r="G2043" i="16"/>
  <c r="H2043" i="16"/>
  <c r="J2043" i="16"/>
  <c r="K2043" i="16"/>
  <c r="L2043" i="16"/>
  <c r="M2043" i="16"/>
  <c r="N2043" i="16"/>
  <c r="O2043" i="16"/>
  <c r="P2043" i="16"/>
  <c r="Q2043" i="16"/>
  <c r="R2043" i="16"/>
  <c r="C2044" i="16"/>
  <c r="D2044" i="16"/>
  <c r="E2044" i="16"/>
  <c r="I2044" i="16"/>
  <c r="F2044" i="16"/>
  <c r="G2044" i="16"/>
  <c r="H2044" i="16"/>
  <c r="J2044" i="16"/>
  <c r="K2044" i="16"/>
  <c r="L2044" i="16"/>
  <c r="M2044" i="16"/>
  <c r="N2044" i="16"/>
  <c r="O2044" i="16"/>
  <c r="P2044" i="16"/>
  <c r="Q2044" i="16"/>
  <c r="R2044" i="16"/>
  <c r="C2045" i="16"/>
  <c r="D2045" i="16"/>
  <c r="E2045" i="16"/>
  <c r="I2045" i="16"/>
  <c r="F2045" i="16"/>
  <c r="G2045" i="16"/>
  <c r="H2045" i="16"/>
  <c r="J2045" i="16"/>
  <c r="K2045" i="16"/>
  <c r="L2045" i="16"/>
  <c r="M2045" i="16"/>
  <c r="N2045" i="16"/>
  <c r="O2045" i="16"/>
  <c r="P2045" i="16"/>
  <c r="Q2045" i="16"/>
  <c r="R2045" i="16"/>
  <c r="C2046" i="16"/>
  <c r="D2046" i="16"/>
  <c r="E2046" i="16"/>
  <c r="I2046" i="16"/>
  <c r="F2046" i="16"/>
  <c r="G2046" i="16"/>
  <c r="H2046" i="16"/>
  <c r="J2046" i="16"/>
  <c r="K2046" i="16"/>
  <c r="L2046" i="16"/>
  <c r="M2046" i="16"/>
  <c r="N2046" i="16"/>
  <c r="O2046" i="16"/>
  <c r="P2046" i="16"/>
  <c r="Q2046" i="16"/>
  <c r="R2046" i="16"/>
  <c r="C2047" i="16"/>
  <c r="D2047" i="16"/>
  <c r="E2047" i="16"/>
  <c r="I2047" i="16"/>
  <c r="F2047" i="16"/>
  <c r="G2047" i="16"/>
  <c r="H2047" i="16"/>
  <c r="J2047" i="16"/>
  <c r="K2047" i="16"/>
  <c r="L2047" i="16"/>
  <c r="M2047" i="16"/>
  <c r="N2047" i="16"/>
  <c r="O2047" i="16"/>
  <c r="P2047" i="16"/>
  <c r="Q2047" i="16"/>
  <c r="R2047" i="16"/>
  <c r="C2048" i="16"/>
  <c r="D2048" i="16"/>
  <c r="E2048" i="16"/>
  <c r="I2048" i="16"/>
  <c r="F2048" i="16"/>
  <c r="G2048" i="16"/>
  <c r="H2048" i="16"/>
  <c r="J2048" i="16"/>
  <c r="K2048" i="16"/>
  <c r="L2048" i="16"/>
  <c r="M2048" i="16"/>
  <c r="N2048" i="16"/>
  <c r="O2048" i="16"/>
  <c r="P2048" i="16"/>
  <c r="Q2048" i="16"/>
  <c r="R2048" i="16"/>
  <c r="C2049" i="16"/>
  <c r="D2049" i="16"/>
  <c r="E2049" i="16"/>
  <c r="I2049" i="16"/>
  <c r="F2049" i="16"/>
  <c r="G2049" i="16"/>
  <c r="H2049" i="16"/>
  <c r="J2049" i="16"/>
  <c r="K2049" i="16"/>
  <c r="L2049" i="16"/>
  <c r="M2049" i="16"/>
  <c r="N2049" i="16"/>
  <c r="O2049" i="16"/>
  <c r="P2049" i="16"/>
  <c r="Q2049" i="16"/>
  <c r="R2049" i="16"/>
  <c r="C2050" i="16"/>
  <c r="D2050" i="16"/>
  <c r="E2050" i="16"/>
  <c r="I2050" i="16"/>
  <c r="F2050" i="16"/>
  <c r="G2050" i="16"/>
  <c r="H2050" i="16"/>
  <c r="J2050" i="16"/>
  <c r="K2050" i="16"/>
  <c r="L2050" i="16"/>
  <c r="M2050" i="16"/>
  <c r="N2050" i="16"/>
  <c r="O2050" i="16"/>
  <c r="P2050" i="16"/>
  <c r="Q2050" i="16"/>
  <c r="R2050" i="16"/>
  <c r="C2051" i="16"/>
  <c r="D2051" i="16"/>
  <c r="E2051" i="16"/>
  <c r="I2051" i="16"/>
  <c r="F2051" i="16"/>
  <c r="G2051" i="16"/>
  <c r="H2051" i="16"/>
  <c r="J2051" i="16"/>
  <c r="K2051" i="16"/>
  <c r="L2051" i="16"/>
  <c r="M2051" i="16"/>
  <c r="N2051" i="16"/>
  <c r="O2051" i="16"/>
  <c r="P2051" i="16"/>
  <c r="Q2051" i="16"/>
  <c r="R2051" i="16"/>
  <c r="C2052" i="16"/>
  <c r="D2052" i="16"/>
  <c r="E2052" i="16"/>
  <c r="I2052" i="16"/>
  <c r="F2052" i="16"/>
  <c r="G2052" i="16"/>
  <c r="H2052" i="16"/>
  <c r="J2052" i="16"/>
  <c r="K2052" i="16"/>
  <c r="L2052" i="16"/>
  <c r="M2052" i="16"/>
  <c r="N2052" i="16"/>
  <c r="O2052" i="16"/>
  <c r="P2052" i="16"/>
  <c r="Q2052" i="16"/>
  <c r="R2052" i="16"/>
  <c r="C2053" i="16"/>
  <c r="D2053" i="16"/>
  <c r="E2053" i="16"/>
  <c r="I2053" i="16"/>
  <c r="F2053" i="16"/>
  <c r="G2053" i="16"/>
  <c r="H2053" i="16"/>
  <c r="J2053" i="16"/>
  <c r="K2053" i="16"/>
  <c r="L2053" i="16"/>
  <c r="M2053" i="16"/>
  <c r="N2053" i="16"/>
  <c r="O2053" i="16"/>
  <c r="P2053" i="16"/>
  <c r="Q2053" i="16"/>
  <c r="R2053" i="16"/>
  <c r="C2054" i="16"/>
  <c r="D2054" i="16"/>
  <c r="E2054" i="16"/>
  <c r="I2054" i="16"/>
  <c r="F2054" i="16"/>
  <c r="G2054" i="16"/>
  <c r="H2054" i="16"/>
  <c r="J2054" i="16"/>
  <c r="K2054" i="16"/>
  <c r="L2054" i="16"/>
  <c r="M2054" i="16"/>
  <c r="N2054" i="16"/>
  <c r="O2054" i="16"/>
  <c r="P2054" i="16"/>
  <c r="Q2054" i="16"/>
  <c r="R2054" i="16"/>
  <c r="C2055" i="16"/>
  <c r="D2055" i="16"/>
  <c r="E2055" i="16"/>
  <c r="I2055" i="16"/>
  <c r="F2055" i="16"/>
  <c r="G2055" i="16"/>
  <c r="H2055" i="16"/>
  <c r="J2055" i="16"/>
  <c r="K2055" i="16"/>
  <c r="L2055" i="16"/>
  <c r="M2055" i="16"/>
  <c r="N2055" i="16"/>
  <c r="O2055" i="16"/>
  <c r="P2055" i="16"/>
  <c r="Q2055" i="16"/>
  <c r="R2055" i="16"/>
  <c r="C2056" i="16"/>
  <c r="D2056" i="16"/>
  <c r="E2056" i="16"/>
  <c r="I2056" i="16"/>
  <c r="F2056" i="16"/>
  <c r="G2056" i="16"/>
  <c r="H2056" i="16"/>
  <c r="J2056" i="16"/>
  <c r="K2056" i="16"/>
  <c r="L2056" i="16"/>
  <c r="M2056" i="16"/>
  <c r="N2056" i="16"/>
  <c r="O2056" i="16"/>
  <c r="P2056" i="16"/>
  <c r="Q2056" i="16"/>
  <c r="R2056" i="16"/>
  <c r="C2057" i="16"/>
  <c r="D2057" i="16"/>
  <c r="E2057" i="16"/>
  <c r="I2057" i="16"/>
  <c r="F2057" i="16"/>
  <c r="G2057" i="16"/>
  <c r="H2057" i="16"/>
  <c r="J2057" i="16"/>
  <c r="K2057" i="16"/>
  <c r="L2057" i="16"/>
  <c r="M2057" i="16"/>
  <c r="N2057" i="16"/>
  <c r="O2057" i="16"/>
  <c r="P2057" i="16"/>
  <c r="Q2057" i="16"/>
  <c r="R2057" i="16"/>
  <c r="C2058" i="16"/>
  <c r="D2058" i="16"/>
  <c r="E2058" i="16"/>
  <c r="I2058" i="16"/>
  <c r="F2058" i="16"/>
  <c r="G2058" i="16"/>
  <c r="H2058" i="16"/>
  <c r="J2058" i="16"/>
  <c r="K2058" i="16"/>
  <c r="L2058" i="16"/>
  <c r="M2058" i="16"/>
  <c r="N2058" i="16"/>
  <c r="O2058" i="16"/>
  <c r="P2058" i="16"/>
  <c r="Q2058" i="16"/>
  <c r="R2058" i="16"/>
  <c r="C2059" i="16"/>
  <c r="D2059" i="16"/>
  <c r="E2059" i="16"/>
  <c r="I2059" i="16"/>
  <c r="F2059" i="16"/>
  <c r="G2059" i="16"/>
  <c r="H2059" i="16"/>
  <c r="J2059" i="16"/>
  <c r="K2059" i="16"/>
  <c r="L2059" i="16"/>
  <c r="M2059" i="16"/>
  <c r="N2059" i="16"/>
  <c r="O2059" i="16"/>
  <c r="P2059" i="16"/>
  <c r="Q2059" i="16"/>
  <c r="R2059" i="16"/>
  <c r="C2060" i="16"/>
  <c r="D2060" i="16"/>
  <c r="E2060" i="16"/>
  <c r="I2060" i="16"/>
  <c r="F2060" i="16"/>
  <c r="G2060" i="16"/>
  <c r="H2060" i="16"/>
  <c r="J2060" i="16"/>
  <c r="K2060" i="16"/>
  <c r="L2060" i="16"/>
  <c r="M2060" i="16"/>
  <c r="N2060" i="16"/>
  <c r="O2060" i="16"/>
  <c r="P2060" i="16"/>
  <c r="Q2060" i="16"/>
  <c r="R2060" i="16"/>
  <c r="C2061" i="16"/>
  <c r="D2061" i="16"/>
  <c r="E2061" i="16"/>
  <c r="I2061" i="16"/>
  <c r="F2061" i="16"/>
  <c r="G2061" i="16"/>
  <c r="H2061" i="16"/>
  <c r="J2061" i="16"/>
  <c r="K2061" i="16"/>
  <c r="L2061" i="16"/>
  <c r="M2061" i="16"/>
  <c r="N2061" i="16"/>
  <c r="O2061" i="16"/>
  <c r="P2061" i="16"/>
  <c r="Q2061" i="16"/>
  <c r="R2061" i="16"/>
  <c r="C2062" i="16"/>
  <c r="D2062" i="16"/>
  <c r="E2062" i="16"/>
  <c r="I2062" i="16"/>
  <c r="F2062" i="16"/>
  <c r="G2062" i="16"/>
  <c r="H2062" i="16"/>
  <c r="J2062" i="16"/>
  <c r="K2062" i="16"/>
  <c r="L2062" i="16"/>
  <c r="M2062" i="16"/>
  <c r="N2062" i="16"/>
  <c r="O2062" i="16"/>
  <c r="P2062" i="16"/>
  <c r="Q2062" i="16"/>
  <c r="R2062" i="16"/>
  <c r="C2063" i="16"/>
  <c r="D2063" i="16"/>
  <c r="E2063" i="16"/>
  <c r="I2063" i="16"/>
  <c r="F2063" i="16"/>
  <c r="G2063" i="16"/>
  <c r="H2063" i="16"/>
  <c r="J2063" i="16"/>
  <c r="K2063" i="16"/>
  <c r="L2063" i="16"/>
  <c r="M2063" i="16"/>
  <c r="N2063" i="16"/>
  <c r="O2063" i="16"/>
  <c r="P2063" i="16"/>
  <c r="Q2063" i="16"/>
  <c r="R2063" i="16"/>
  <c r="C2064" i="16"/>
  <c r="D2064" i="16"/>
  <c r="E2064" i="16"/>
  <c r="I2064" i="16"/>
  <c r="F2064" i="16"/>
  <c r="G2064" i="16"/>
  <c r="H2064" i="16"/>
  <c r="J2064" i="16"/>
  <c r="K2064" i="16"/>
  <c r="L2064" i="16"/>
  <c r="M2064" i="16"/>
  <c r="N2064" i="16"/>
  <c r="O2064" i="16"/>
  <c r="P2064" i="16"/>
  <c r="Q2064" i="16"/>
  <c r="R2064" i="16"/>
  <c r="C2065" i="16"/>
  <c r="D2065" i="16"/>
  <c r="E2065" i="16"/>
  <c r="I2065" i="16"/>
  <c r="F2065" i="16"/>
  <c r="G2065" i="16"/>
  <c r="H2065" i="16"/>
  <c r="J2065" i="16"/>
  <c r="K2065" i="16"/>
  <c r="L2065" i="16"/>
  <c r="M2065" i="16"/>
  <c r="N2065" i="16"/>
  <c r="O2065" i="16"/>
  <c r="P2065" i="16"/>
  <c r="Q2065" i="16"/>
  <c r="R2065" i="16"/>
  <c r="C2066" i="16"/>
  <c r="D2066" i="16"/>
  <c r="E2066" i="16"/>
  <c r="I2066" i="16"/>
  <c r="F2066" i="16"/>
  <c r="G2066" i="16"/>
  <c r="H2066" i="16"/>
  <c r="J2066" i="16"/>
  <c r="K2066" i="16"/>
  <c r="L2066" i="16"/>
  <c r="M2066" i="16"/>
  <c r="N2066" i="16"/>
  <c r="O2066" i="16"/>
  <c r="P2066" i="16"/>
  <c r="Q2066" i="16"/>
  <c r="R2066" i="16"/>
  <c r="C2067" i="16"/>
  <c r="D2067" i="16"/>
  <c r="E2067" i="16"/>
  <c r="I2067" i="16"/>
  <c r="F2067" i="16"/>
  <c r="G2067" i="16"/>
  <c r="H2067" i="16"/>
  <c r="J2067" i="16"/>
  <c r="K2067" i="16"/>
  <c r="L2067" i="16"/>
  <c r="M2067" i="16"/>
  <c r="N2067" i="16"/>
  <c r="O2067" i="16"/>
  <c r="P2067" i="16"/>
  <c r="Q2067" i="16"/>
  <c r="R2067" i="16"/>
  <c r="C2068" i="16"/>
  <c r="D2068" i="16"/>
  <c r="E2068" i="16"/>
  <c r="I2068" i="16"/>
  <c r="F2068" i="16"/>
  <c r="G2068" i="16"/>
  <c r="H2068" i="16"/>
  <c r="J2068" i="16"/>
  <c r="K2068" i="16"/>
  <c r="L2068" i="16"/>
  <c r="M2068" i="16"/>
  <c r="N2068" i="16"/>
  <c r="O2068" i="16"/>
  <c r="P2068" i="16"/>
  <c r="Q2068" i="16"/>
  <c r="R2068" i="16"/>
  <c r="C2069" i="16"/>
  <c r="D2069" i="16"/>
  <c r="E2069" i="16"/>
  <c r="I2069" i="16"/>
  <c r="F2069" i="16"/>
  <c r="G2069" i="16"/>
  <c r="H2069" i="16"/>
  <c r="J2069" i="16"/>
  <c r="K2069" i="16"/>
  <c r="L2069" i="16"/>
  <c r="M2069" i="16"/>
  <c r="N2069" i="16"/>
  <c r="O2069" i="16"/>
  <c r="P2069" i="16"/>
  <c r="Q2069" i="16"/>
  <c r="R2069" i="16"/>
  <c r="C2070" i="16"/>
  <c r="D2070" i="16"/>
  <c r="E2070" i="16"/>
  <c r="I2070" i="16"/>
  <c r="F2070" i="16"/>
  <c r="G2070" i="16"/>
  <c r="H2070" i="16"/>
  <c r="J2070" i="16"/>
  <c r="K2070" i="16"/>
  <c r="L2070" i="16"/>
  <c r="M2070" i="16"/>
  <c r="N2070" i="16"/>
  <c r="O2070" i="16"/>
  <c r="P2070" i="16"/>
  <c r="Q2070" i="16"/>
  <c r="R2070" i="16"/>
  <c r="C2071" i="16"/>
  <c r="D2071" i="16"/>
  <c r="E2071" i="16"/>
  <c r="I2071" i="16"/>
  <c r="F2071" i="16"/>
  <c r="G2071" i="16"/>
  <c r="H2071" i="16"/>
  <c r="J2071" i="16"/>
  <c r="K2071" i="16"/>
  <c r="L2071" i="16"/>
  <c r="M2071" i="16"/>
  <c r="N2071" i="16"/>
  <c r="O2071" i="16"/>
  <c r="P2071" i="16"/>
  <c r="Q2071" i="16"/>
  <c r="R2071" i="16"/>
  <c r="C2072" i="16"/>
  <c r="D2072" i="16"/>
  <c r="E2072" i="16"/>
  <c r="I2072" i="16"/>
  <c r="F2072" i="16"/>
  <c r="G2072" i="16"/>
  <c r="H2072" i="16"/>
  <c r="J2072" i="16"/>
  <c r="K2072" i="16"/>
  <c r="L2072" i="16"/>
  <c r="M2072" i="16"/>
  <c r="N2072" i="16"/>
  <c r="O2072" i="16"/>
  <c r="P2072" i="16"/>
  <c r="Q2072" i="16"/>
  <c r="R2072" i="16"/>
  <c r="C2073" i="16"/>
  <c r="D2073" i="16"/>
  <c r="E2073" i="16"/>
  <c r="I2073" i="16"/>
  <c r="F2073" i="16"/>
  <c r="G2073" i="16"/>
  <c r="H2073" i="16"/>
  <c r="J2073" i="16"/>
  <c r="K2073" i="16"/>
  <c r="L2073" i="16"/>
  <c r="M2073" i="16"/>
  <c r="N2073" i="16"/>
  <c r="O2073" i="16"/>
  <c r="P2073" i="16"/>
  <c r="Q2073" i="16"/>
  <c r="R2073" i="16"/>
  <c r="C2074" i="16"/>
  <c r="D2074" i="16"/>
  <c r="E2074" i="16"/>
  <c r="I2074" i="16"/>
  <c r="F2074" i="16"/>
  <c r="G2074" i="16"/>
  <c r="H2074" i="16"/>
  <c r="J2074" i="16"/>
  <c r="K2074" i="16"/>
  <c r="L2074" i="16"/>
  <c r="M2074" i="16"/>
  <c r="N2074" i="16"/>
  <c r="O2074" i="16"/>
  <c r="P2074" i="16"/>
  <c r="Q2074" i="16"/>
  <c r="R2074" i="16"/>
  <c r="C2075" i="16"/>
  <c r="D2075" i="16"/>
  <c r="E2075" i="16"/>
  <c r="I2075" i="16"/>
  <c r="F2075" i="16"/>
  <c r="G2075" i="16"/>
  <c r="H2075" i="16"/>
  <c r="J2075" i="16"/>
  <c r="K2075" i="16"/>
  <c r="L2075" i="16"/>
  <c r="M2075" i="16"/>
  <c r="N2075" i="16"/>
  <c r="O2075" i="16"/>
  <c r="P2075" i="16"/>
  <c r="Q2075" i="16"/>
  <c r="R2075" i="16"/>
  <c r="C2076" i="16"/>
  <c r="D2076" i="16"/>
  <c r="E2076" i="16"/>
  <c r="I2076" i="16"/>
  <c r="F2076" i="16"/>
  <c r="G2076" i="16"/>
  <c r="H2076" i="16"/>
  <c r="J2076" i="16"/>
  <c r="K2076" i="16"/>
  <c r="L2076" i="16"/>
  <c r="M2076" i="16"/>
  <c r="N2076" i="16"/>
  <c r="O2076" i="16"/>
  <c r="P2076" i="16"/>
  <c r="Q2076" i="16"/>
  <c r="R2076" i="16"/>
  <c r="C2077" i="16"/>
  <c r="D2077" i="16"/>
  <c r="E2077" i="16"/>
  <c r="I2077" i="16"/>
  <c r="F2077" i="16"/>
  <c r="G2077" i="16"/>
  <c r="H2077" i="16"/>
  <c r="J2077" i="16"/>
  <c r="K2077" i="16"/>
  <c r="L2077" i="16"/>
  <c r="M2077" i="16"/>
  <c r="N2077" i="16"/>
  <c r="O2077" i="16"/>
  <c r="P2077" i="16"/>
  <c r="Q2077" i="16"/>
  <c r="R2077" i="16"/>
  <c r="C2078" i="16"/>
  <c r="D2078" i="16"/>
  <c r="E2078" i="16"/>
  <c r="I2078" i="16"/>
  <c r="F2078" i="16"/>
  <c r="G2078" i="16"/>
  <c r="H2078" i="16"/>
  <c r="J2078" i="16"/>
  <c r="K2078" i="16"/>
  <c r="L2078" i="16"/>
  <c r="M2078" i="16"/>
  <c r="N2078" i="16"/>
  <c r="O2078" i="16"/>
  <c r="P2078" i="16"/>
  <c r="Q2078" i="16"/>
  <c r="R2078" i="16"/>
  <c r="C2079" i="16"/>
  <c r="D2079" i="16"/>
  <c r="E2079" i="16"/>
  <c r="I2079" i="16"/>
  <c r="F2079" i="16"/>
  <c r="G2079" i="16"/>
  <c r="H2079" i="16"/>
  <c r="J2079" i="16"/>
  <c r="K2079" i="16"/>
  <c r="L2079" i="16"/>
  <c r="M2079" i="16"/>
  <c r="N2079" i="16"/>
  <c r="O2079" i="16"/>
  <c r="P2079" i="16"/>
  <c r="Q2079" i="16"/>
  <c r="R2079" i="16"/>
  <c r="C2080" i="16"/>
  <c r="D2080" i="16"/>
  <c r="E2080" i="16"/>
  <c r="I2080" i="16"/>
  <c r="F2080" i="16"/>
  <c r="G2080" i="16"/>
  <c r="H2080" i="16"/>
  <c r="J2080" i="16"/>
  <c r="K2080" i="16"/>
  <c r="L2080" i="16"/>
  <c r="M2080" i="16"/>
  <c r="N2080" i="16"/>
  <c r="O2080" i="16"/>
  <c r="P2080" i="16"/>
  <c r="Q2080" i="16"/>
  <c r="R2080" i="16"/>
  <c r="C2081" i="16"/>
  <c r="D2081" i="16"/>
  <c r="E2081" i="16"/>
  <c r="I2081" i="16"/>
  <c r="F2081" i="16"/>
  <c r="G2081" i="16"/>
  <c r="H2081" i="16"/>
  <c r="J2081" i="16"/>
  <c r="K2081" i="16"/>
  <c r="L2081" i="16"/>
  <c r="M2081" i="16"/>
  <c r="N2081" i="16"/>
  <c r="O2081" i="16"/>
  <c r="P2081" i="16"/>
  <c r="Q2081" i="16"/>
  <c r="R2081" i="16"/>
  <c r="C2082" i="16"/>
  <c r="D2082" i="16"/>
  <c r="E2082" i="16"/>
  <c r="I2082" i="16"/>
  <c r="F2082" i="16"/>
  <c r="G2082" i="16"/>
  <c r="H2082" i="16"/>
  <c r="J2082" i="16"/>
  <c r="K2082" i="16"/>
  <c r="L2082" i="16"/>
  <c r="M2082" i="16"/>
  <c r="N2082" i="16"/>
  <c r="O2082" i="16"/>
  <c r="P2082" i="16"/>
  <c r="Q2082" i="16"/>
  <c r="R2082" i="16"/>
  <c r="C2083" i="16"/>
  <c r="D2083" i="16"/>
  <c r="E2083" i="16"/>
  <c r="I2083" i="16"/>
  <c r="F2083" i="16"/>
  <c r="G2083" i="16"/>
  <c r="H2083" i="16"/>
  <c r="J2083" i="16"/>
  <c r="K2083" i="16"/>
  <c r="L2083" i="16"/>
  <c r="M2083" i="16"/>
  <c r="N2083" i="16"/>
  <c r="O2083" i="16"/>
  <c r="P2083" i="16"/>
  <c r="Q2083" i="16"/>
  <c r="R2083" i="16"/>
  <c r="C2084" i="16"/>
  <c r="D2084" i="16"/>
  <c r="E2084" i="16"/>
  <c r="I2084" i="16"/>
  <c r="F2084" i="16"/>
  <c r="G2084" i="16"/>
  <c r="H2084" i="16"/>
  <c r="J2084" i="16"/>
  <c r="K2084" i="16"/>
  <c r="L2084" i="16"/>
  <c r="M2084" i="16"/>
  <c r="N2084" i="16"/>
  <c r="O2084" i="16"/>
  <c r="P2084" i="16"/>
  <c r="Q2084" i="16"/>
  <c r="R2084" i="16"/>
  <c r="C2085" i="16"/>
  <c r="D2085" i="16"/>
  <c r="E2085" i="16"/>
  <c r="I2085" i="16"/>
  <c r="F2085" i="16"/>
  <c r="G2085" i="16"/>
  <c r="H2085" i="16"/>
  <c r="J2085" i="16"/>
  <c r="K2085" i="16"/>
  <c r="L2085" i="16"/>
  <c r="M2085" i="16"/>
  <c r="N2085" i="16"/>
  <c r="O2085" i="16"/>
  <c r="P2085" i="16"/>
  <c r="Q2085" i="16"/>
  <c r="R2085" i="16"/>
  <c r="C2086" i="16"/>
  <c r="D2086" i="16"/>
  <c r="E2086" i="16"/>
  <c r="I2086" i="16"/>
  <c r="F2086" i="16"/>
  <c r="G2086" i="16"/>
  <c r="H2086" i="16"/>
  <c r="J2086" i="16"/>
  <c r="K2086" i="16"/>
  <c r="L2086" i="16"/>
  <c r="M2086" i="16"/>
  <c r="N2086" i="16"/>
  <c r="O2086" i="16"/>
  <c r="P2086" i="16"/>
  <c r="Q2086" i="16"/>
  <c r="R2086" i="16"/>
  <c r="C2087" i="16"/>
  <c r="D2087" i="16"/>
  <c r="E2087" i="16"/>
  <c r="I2087" i="16"/>
  <c r="F2087" i="16"/>
  <c r="G2087" i="16"/>
  <c r="H2087" i="16"/>
  <c r="J2087" i="16"/>
  <c r="K2087" i="16"/>
  <c r="L2087" i="16"/>
  <c r="M2087" i="16"/>
  <c r="N2087" i="16"/>
  <c r="O2087" i="16"/>
  <c r="P2087" i="16"/>
  <c r="Q2087" i="16"/>
  <c r="R2087" i="16"/>
  <c r="C2088" i="16"/>
  <c r="D2088" i="16"/>
  <c r="E2088" i="16"/>
  <c r="I2088" i="16"/>
  <c r="F2088" i="16"/>
  <c r="G2088" i="16"/>
  <c r="H2088" i="16"/>
  <c r="J2088" i="16"/>
  <c r="K2088" i="16"/>
  <c r="L2088" i="16"/>
  <c r="M2088" i="16"/>
  <c r="N2088" i="16"/>
  <c r="O2088" i="16"/>
  <c r="P2088" i="16"/>
  <c r="Q2088" i="16"/>
  <c r="R2088" i="16"/>
  <c r="C2089" i="16"/>
  <c r="D2089" i="16"/>
  <c r="E2089" i="16"/>
  <c r="I2089" i="16"/>
  <c r="F2089" i="16"/>
  <c r="G2089" i="16"/>
  <c r="H2089" i="16"/>
  <c r="J2089" i="16"/>
  <c r="K2089" i="16"/>
  <c r="L2089" i="16"/>
  <c r="M2089" i="16"/>
  <c r="N2089" i="16"/>
  <c r="O2089" i="16"/>
  <c r="P2089" i="16"/>
  <c r="Q2089" i="16"/>
  <c r="R2089" i="16"/>
  <c r="C2090" i="16"/>
  <c r="D2090" i="16"/>
  <c r="E2090" i="16"/>
  <c r="I2090" i="16"/>
  <c r="F2090" i="16"/>
  <c r="G2090" i="16"/>
  <c r="H2090" i="16"/>
  <c r="J2090" i="16"/>
  <c r="K2090" i="16"/>
  <c r="L2090" i="16"/>
  <c r="M2090" i="16"/>
  <c r="N2090" i="16"/>
  <c r="O2090" i="16"/>
  <c r="P2090" i="16"/>
  <c r="Q2090" i="16"/>
  <c r="R2090" i="16"/>
  <c r="C2091" i="16"/>
  <c r="D2091" i="16"/>
  <c r="E2091" i="16"/>
  <c r="I2091" i="16"/>
  <c r="F2091" i="16"/>
  <c r="G2091" i="16"/>
  <c r="H2091" i="16"/>
  <c r="J2091" i="16"/>
  <c r="K2091" i="16"/>
  <c r="L2091" i="16"/>
  <c r="M2091" i="16"/>
  <c r="N2091" i="16"/>
  <c r="O2091" i="16"/>
  <c r="P2091" i="16"/>
  <c r="Q2091" i="16"/>
  <c r="R2091" i="16"/>
  <c r="C2092" i="16"/>
  <c r="D2092" i="16"/>
  <c r="E2092" i="16"/>
  <c r="I2092" i="16"/>
  <c r="F2092" i="16"/>
  <c r="G2092" i="16"/>
  <c r="H2092" i="16"/>
  <c r="J2092" i="16"/>
  <c r="K2092" i="16"/>
  <c r="L2092" i="16"/>
  <c r="M2092" i="16"/>
  <c r="N2092" i="16"/>
  <c r="O2092" i="16"/>
  <c r="P2092" i="16"/>
  <c r="Q2092" i="16"/>
  <c r="R2092" i="16"/>
  <c r="C2093" i="16"/>
  <c r="D2093" i="16"/>
  <c r="E2093" i="16"/>
  <c r="I2093" i="16"/>
  <c r="F2093" i="16"/>
  <c r="G2093" i="16"/>
  <c r="H2093" i="16"/>
  <c r="J2093" i="16"/>
  <c r="K2093" i="16"/>
  <c r="L2093" i="16"/>
  <c r="M2093" i="16"/>
  <c r="N2093" i="16"/>
  <c r="O2093" i="16"/>
  <c r="P2093" i="16"/>
  <c r="Q2093" i="16"/>
  <c r="R2093" i="16"/>
  <c r="C2094" i="16"/>
  <c r="D2094" i="16"/>
  <c r="E2094" i="16"/>
  <c r="I2094" i="16"/>
  <c r="F2094" i="16"/>
  <c r="G2094" i="16"/>
  <c r="H2094" i="16"/>
  <c r="J2094" i="16"/>
  <c r="K2094" i="16"/>
  <c r="L2094" i="16"/>
  <c r="M2094" i="16"/>
  <c r="N2094" i="16"/>
  <c r="O2094" i="16"/>
  <c r="P2094" i="16"/>
  <c r="Q2094" i="16"/>
  <c r="R2094" i="16"/>
  <c r="C2095" i="16"/>
  <c r="D2095" i="16"/>
  <c r="E2095" i="16"/>
  <c r="I2095" i="16"/>
  <c r="F2095" i="16"/>
  <c r="G2095" i="16"/>
  <c r="H2095" i="16"/>
  <c r="J2095" i="16"/>
  <c r="K2095" i="16"/>
  <c r="L2095" i="16"/>
  <c r="M2095" i="16"/>
  <c r="N2095" i="16"/>
  <c r="O2095" i="16"/>
  <c r="P2095" i="16"/>
  <c r="Q2095" i="16"/>
  <c r="R2095" i="16"/>
  <c r="C2096" i="16"/>
  <c r="D2096" i="16"/>
  <c r="E2096" i="16"/>
  <c r="I2096" i="16"/>
  <c r="F2096" i="16"/>
  <c r="G2096" i="16"/>
  <c r="H2096" i="16"/>
  <c r="J2096" i="16"/>
  <c r="K2096" i="16"/>
  <c r="L2096" i="16"/>
  <c r="M2096" i="16"/>
  <c r="N2096" i="16"/>
  <c r="O2096" i="16"/>
  <c r="P2096" i="16"/>
  <c r="Q2096" i="16"/>
  <c r="R2096" i="16"/>
  <c r="C2097" i="16"/>
  <c r="D2097" i="16"/>
  <c r="E2097" i="16"/>
  <c r="I2097" i="16"/>
  <c r="F2097" i="16"/>
  <c r="G2097" i="16"/>
  <c r="H2097" i="16"/>
  <c r="J2097" i="16"/>
  <c r="K2097" i="16"/>
  <c r="L2097" i="16"/>
  <c r="M2097" i="16"/>
  <c r="N2097" i="16"/>
  <c r="O2097" i="16"/>
  <c r="P2097" i="16"/>
  <c r="Q2097" i="16"/>
  <c r="R2097" i="16"/>
  <c r="C2098" i="16"/>
  <c r="D2098" i="16"/>
  <c r="E2098" i="16"/>
  <c r="I2098" i="16"/>
  <c r="F2098" i="16"/>
  <c r="G2098" i="16"/>
  <c r="H2098" i="16"/>
  <c r="J2098" i="16"/>
  <c r="K2098" i="16"/>
  <c r="L2098" i="16"/>
  <c r="M2098" i="16"/>
  <c r="N2098" i="16"/>
  <c r="O2098" i="16"/>
  <c r="P2098" i="16"/>
  <c r="Q2098" i="16"/>
  <c r="R2098" i="16"/>
  <c r="C2099" i="16"/>
  <c r="D2099" i="16"/>
  <c r="E2099" i="16"/>
  <c r="I2099" i="16"/>
  <c r="F2099" i="16"/>
  <c r="G2099" i="16"/>
  <c r="H2099" i="16"/>
  <c r="J2099" i="16"/>
  <c r="K2099" i="16"/>
  <c r="L2099" i="16"/>
  <c r="M2099" i="16"/>
  <c r="N2099" i="16"/>
  <c r="O2099" i="16"/>
  <c r="P2099" i="16"/>
  <c r="Q2099" i="16"/>
  <c r="R2099" i="16"/>
  <c r="C2100" i="16"/>
  <c r="D2100" i="16"/>
  <c r="E2100" i="16"/>
  <c r="I2100" i="16"/>
  <c r="F2100" i="16"/>
  <c r="G2100" i="16"/>
  <c r="H2100" i="16"/>
  <c r="J2100" i="16"/>
  <c r="K2100" i="16"/>
  <c r="L2100" i="16"/>
  <c r="M2100" i="16"/>
  <c r="N2100" i="16"/>
  <c r="O2100" i="16"/>
  <c r="P2100" i="16"/>
  <c r="Q2100" i="16"/>
  <c r="R2100" i="16"/>
  <c r="C2101" i="16"/>
  <c r="D2101" i="16"/>
  <c r="E2101" i="16"/>
  <c r="I2101" i="16"/>
  <c r="F2101" i="16"/>
  <c r="G2101" i="16"/>
  <c r="H2101" i="16"/>
  <c r="J2101" i="16"/>
  <c r="K2101" i="16"/>
  <c r="L2101" i="16"/>
  <c r="M2101" i="16"/>
  <c r="N2101" i="16"/>
  <c r="O2101" i="16"/>
  <c r="P2101" i="16"/>
  <c r="Q2101" i="16"/>
  <c r="R2101" i="16"/>
  <c r="C2102" i="16"/>
  <c r="D2102" i="16"/>
  <c r="E2102" i="16"/>
  <c r="I2102" i="16"/>
  <c r="F2102" i="16"/>
  <c r="G2102" i="16"/>
  <c r="H2102" i="16"/>
  <c r="J2102" i="16"/>
  <c r="K2102" i="16"/>
  <c r="L2102" i="16"/>
  <c r="M2102" i="16"/>
  <c r="N2102" i="16"/>
  <c r="O2102" i="16"/>
  <c r="P2102" i="16"/>
  <c r="Q2102" i="16"/>
  <c r="R2102" i="16"/>
  <c r="C2103" i="16"/>
  <c r="D2103" i="16"/>
  <c r="E2103" i="16"/>
  <c r="I2103" i="16"/>
  <c r="F2103" i="16"/>
  <c r="G2103" i="16"/>
  <c r="H2103" i="16"/>
  <c r="J2103" i="16"/>
  <c r="K2103" i="16"/>
  <c r="L2103" i="16"/>
  <c r="M2103" i="16"/>
  <c r="N2103" i="16"/>
  <c r="O2103" i="16"/>
  <c r="P2103" i="16"/>
  <c r="Q2103" i="16"/>
  <c r="R2103" i="16"/>
  <c r="C2104" i="16"/>
  <c r="D2104" i="16"/>
  <c r="E2104" i="16"/>
  <c r="I2104" i="16"/>
  <c r="F2104" i="16"/>
  <c r="G2104" i="16"/>
  <c r="H2104" i="16"/>
  <c r="J2104" i="16"/>
  <c r="K2104" i="16"/>
  <c r="L2104" i="16"/>
  <c r="M2104" i="16"/>
  <c r="N2104" i="16"/>
  <c r="O2104" i="16"/>
  <c r="P2104" i="16"/>
  <c r="Q2104" i="16"/>
  <c r="R2104" i="16"/>
  <c r="C2105" i="16"/>
  <c r="D2105" i="16"/>
  <c r="E2105" i="16"/>
  <c r="I2105" i="16"/>
  <c r="F2105" i="16"/>
  <c r="G2105" i="16"/>
  <c r="H2105" i="16"/>
  <c r="J2105" i="16"/>
  <c r="K2105" i="16"/>
  <c r="L2105" i="16"/>
  <c r="M2105" i="16"/>
  <c r="N2105" i="16"/>
  <c r="O2105" i="16"/>
  <c r="P2105" i="16"/>
  <c r="Q2105" i="16"/>
  <c r="R2105" i="16"/>
  <c r="C2106" i="16"/>
  <c r="D2106" i="16"/>
  <c r="E2106" i="16"/>
  <c r="I2106" i="16"/>
  <c r="F2106" i="16"/>
  <c r="G2106" i="16"/>
  <c r="H2106" i="16"/>
  <c r="J2106" i="16"/>
  <c r="K2106" i="16"/>
  <c r="L2106" i="16"/>
  <c r="M2106" i="16"/>
  <c r="N2106" i="16"/>
  <c r="O2106" i="16"/>
  <c r="P2106" i="16"/>
  <c r="Q2106" i="16"/>
  <c r="R2106" i="16"/>
  <c r="C2107" i="16"/>
  <c r="D2107" i="16"/>
  <c r="E2107" i="16"/>
  <c r="I2107" i="16"/>
  <c r="F2107" i="16"/>
  <c r="G2107" i="16"/>
  <c r="H2107" i="16"/>
  <c r="J2107" i="16"/>
  <c r="K2107" i="16"/>
  <c r="L2107" i="16"/>
  <c r="M2107" i="16"/>
  <c r="N2107" i="16"/>
  <c r="O2107" i="16"/>
  <c r="P2107" i="16"/>
  <c r="Q2107" i="16"/>
  <c r="R2107" i="16"/>
  <c r="C2108" i="16"/>
  <c r="D2108" i="16"/>
  <c r="E2108" i="16"/>
  <c r="I2108" i="16"/>
  <c r="F2108" i="16"/>
  <c r="G2108" i="16"/>
  <c r="H2108" i="16"/>
  <c r="J2108" i="16"/>
  <c r="K2108" i="16"/>
  <c r="L2108" i="16"/>
  <c r="M2108" i="16"/>
  <c r="N2108" i="16"/>
  <c r="O2108" i="16"/>
  <c r="P2108" i="16"/>
  <c r="Q2108" i="16"/>
  <c r="R2108" i="16"/>
  <c r="C2109" i="16"/>
  <c r="D2109" i="16"/>
  <c r="E2109" i="16"/>
  <c r="I2109" i="16"/>
  <c r="F2109" i="16"/>
  <c r="G2109" i="16"/>
  <c r="H2109" i="16"/>
  <c r="J2109" i="16"/>
  <c r="K2109" i="16"/>
  <c r="L2109" i="16"/>
  <c r="M2109" i="16"/>
  <c r="N2109" i="16"/>
  <c r="O2109" i="16"/>
  <c r="P2109" i="16"/>
  <c r="Q2109" i="16"/>
  <c r="R2109" i="16"/>
  <c r="C2110" i="16"/>
  <c r="D2110" i="16"/>
  <c r="E2110" i="16"/>
  <c r="I2110" i="16"/>
  <c r="F2110" i="16"/>
  <c r="G2110" i="16"/>
  <c r="H2110" i="16"/>
  <c r="J2110" i="16"/>
  <c r="K2110" i="16"/>
  <c r="L2110" i="16"/>
  <c r="M2110" i="16"/>
  <c r="N2110" i="16"/>
  <c r="O2110" i="16"/>
  <c r="P2110" i="16"/>
  <c r="Q2110" i="16"/>
  <c r="R2110" i="16"/>
  <c r="C2111" i="16"/>
  <c r="D2111" i="16"/>
  <c r="E2111" i="16"/>
  <c r="I2111" i="16"/>
  <c r="F2111" i="16"/>
  <c r="G2111" i="16"/>
  <c r="H2111" i="16"/>
  <c r="J2111" i="16"/>
  <c r="K2111" i="16"/>
  <c r="L2111" i="16"/>
  <c r="M2111" i="16"/>
  <c r="N2111" i="16"/>
  <c r="O2111" i="16"/>
  <c r="P2111" i="16"/>
  <c r="Q2111" i="16"/>
  <c r="R2111" i="16"/>
  <c r="C2112" i="16"/>
  <c r="D2112" i="16"/>
  <c r="E2112" i="16"/>
  <c r="I2112" i="16"/>
  <c r="F2112" i="16"/>
  <c r="G2112" i="16"/>
  <c r="H2112" i="16"/>
  <c r="J2112" i="16"/>
  <c r="K2112" i="16"/>
  <c r="L2112" i="16"/>
  <c r="M2112" i="16"/>
  <c r="N2112" i="16"/>
  <c r="O2112" i="16"/>
  <c r="P2112" i="16"/>
  <c r="Q2112" i="16"/>
  <c r="R2112" i="16"/>
  <c r="C2113" i="16"/>
  <c r="D2113" i="16"/>
  <c r="E2113" i="16"/>
  <c r="I2113" i="16"/>
  <c r="F2113" i="16"/>
  <c r="G2113" i="16"/>
  <c r="H2113" i="16"/>
  <c r="J2113" i="16"/>
  <c r="K2113" i="16"/>
  <c r="L2113" i="16"/>
  <c r="M2113" i="16"/>
  <c r="N2113" i="16"/>
  <c r="O2113" i="16"/>
  <c r="P2113" i="16"/>
  <c r="Q2113" i="16"/>
  <c r="R2113" i="16"/>
  <c r="C2114" i="16"/>
  <c r="D2114" i="16"/>
  <c r="E2114" i="16"/>
  <c r="I2114" i="16"/>
  <c r="F2114" i="16"/>
  <c r="G2114" i="16"/>
  <c r="H2114" i="16"/>
  <c r="J2114" i="16"/>
  <c r="K2114" i="16"/>
  <c r="L2114" i="16"/>
  <c r="M2114" i="16"/>
  <c r="N2114" i="16"/>
  <c r="O2114" i="16"/>
  <c r="P2114" i="16"/>
  <c r="Q2114" i="16"/>
  <c r="R2114" i="16"/>
  <c r="C2115" i="16"/>
  <c r="D2115" i="16"/>
  <c r="E2115" i="16"/>
  <c r="I2115" i="16"/>
  <c r="F2115" i="16"/>
  <c r="G2115" i="16"/>
  <c r="H2115" i="16"/>
  <c r="J2115" i="16"/>
  <c r="K2115" i="16"/>
  <c r="L2115" i="16"/>
  <c r="M2115" i="16"/>
  <c r="N2115" i="16"/>
  <c r="O2115" i="16"/>
  <c r="P2115" i="16"/>
  <c r="Q2115" i="16"/>
  <c r="R2115" i="16"/>
  <c r="C2116" i="16"/>
  <c r="D2116" i="16"/>
  <c r="E2116" i="16"/>
  <c r="I2116" i="16"/>
  <c r="F2116" i="16"/>
  <c r="G2116" i="16"/>
  <c r="H2116" i="16"/>
  <c r="J2116" i="16"/>
  <c r="K2116" i="16"/>
  <c r="L2116" i="16"/>
  <c r="M2116" i="16"/>
  <c r="N2116" i="16"/>
  <c r="O2116" i="16"/>
  <c r="P2116" i="16"/>
  <c r="Q2116" i="16"/>
  <c r="R2116" i="16"/>
  <c r="C2117" i="16"/>
  <c r="D2117" i="16"/>
  <c r="E2117" i="16"/>
  <c r="I2117" i="16"/>
  <c r="F2117" i="16"/>
  <c r="G2117" i="16"/>
  <c r="H2117" i="16"/>
  <c r="J2117" i="16"/>
  <c r="K2117" i="16"/>
  <c r="L2117" i="16"/>
  <c r="M2117" i="16"/>
  <c r="N2117" i="16"/>
  <c r="O2117" i="16"/>
  <c r="P2117" i="16"/>
  <c r="Q2117" i="16"/>
  <c r="R2117" i="16"/>
  <c r="C2118" i="16"/>
  <c r="D2118" i="16"/>
  <c r="E2118" i="16"/>
  <c r="I2118" i="16"/>
  <c r="F2118" i="16"/>
  <c r="G2118" i="16"/>
  <c r="H2118" i="16"/>
  <c r="J2118" i="16"/>
  <c r="K2118" i="16"/>
  <c r="L2118" i="16"/>
  <c r="M2118" i="16"/>
  <c r="N2118" i="16"/>
  <c r="O2118" i="16"/>
  <c r="P2118" i="16"/>
  <c r="Q2118" i="16"/>
  <c r="R2118" i="16"/>
  <c r="C2119" i="16"/>
  <c r="D2119" i="16"/>
  <c r="E2119" i="16"/>
  <c r="I2119" i="16"/>
  <c r="F2119" i="16"/>
  <c r="G2119" i="16"/>
  <c r="H2119" i="16"/>
  <c r="J2119" i="16"/>
  <c r="K2119" i="16"/>
  <c r="L2119" i="16"/>
  <c r="M2119" i="16"/>
  <c r="N2119" i="16"/>
  <c r="O2119" i="16"/>
  <c r="P2119" i="16"/>
  <c r="Q2119" i="16"/>
  <c r="R2119" i="16"/>
  <c r="C2120" i="16"/>
  <c r="D2120" i="16"/>
  <c r="E2120" i="16"/>
  <c r="I2120" i="16"/>
  <c r="F2120" i="16"/>
  <c r="G2120" i="16"/>
  <c r="H2120" i="16"/>
  <c r="J2120" i="16"/>
  <c r="K2120" i="16"/>
  <c r="L2120" i="16"/>
  <c r="M2120" i="16"/>
  <c r="N2120" i="16"/>
  <c r="O2120" i="16"/>
  <c r="P2120" i="16"/>
  <c r="Q2120" i="16"/>
  <c r="R2120" i="16"/>
  <c r="C2121" i="16"/>
  <c r="D2121" i="16"/>
  <c r="E2121" i="16"/>
  <c r="I2121" i="16"/>
  <c r="F2121" i="16"/>
  <c r="G2121" i="16"/>
  <c r="H2121" i="16"/>
  <c r="J2121" i="16"/>
  <c r="K2121" i="16"/>
  <c r="L2121" i="16"/>
  <c r="M2121" i="16"/>
  <c r="N2121" i="16"/>
  <c r="O2121" i="16"/>
  <c r="P2121" i="16"/>
  <c r="Q2121" i="16"/>
  <c r="R2121" i="16"/>
  <c r="C2122" i="16"/>
  <c r="D2122" i="16"/>
  <c r="E2122" i="16"/>
  <c r="I2122" i="16"/>
  <c r="F2122" i="16"/>
  <c r="G2122" i="16"/>
  <c r="H2122" i="16"/>
  <c r="J2122" i="16"/>
  <c r="K2122" i="16"/>
  <c r="L2122" i="16"/>
  <c r="M2122" i="16"/>
  <c r="N2122" i="16"/>
  <c r="O2122" i="16"/>
  <c r="P2122" i="16"/>
  <c r="Q2122" i="16"/>
  <c r="R2122" i="16"/>
  <c r="C2123" i="16"/>
  <c r="D2123" i="16"/>
  <c r="E2123" i="16"/>
  <c r="I2123" i="16"/>
  <c r="F2123" i="16"/>
  <c r="G2123" i="16"/>
  <c r="H2123" i="16"/>
  <c r="J2123" i="16"/>
  <c r="K2123" i="16"/>
  <c r="L2123" i="16"/>
  <c r="M2123" i="16"/>
  <c r="N2123" i="16"/>
  <c r="O2123" i="16"/>
  <c r="P2123" i="16"/>
  <c r="Q2123" i="16"/>
  <c r="R2123" i="16"/>
  <c r="C2124" i="16"/>
  <c r="D2124" i="16"/>
  <c r="E2124" i="16"/>
  <c r="I2124" i="16"/>
  <c r="F2124" i="16"/>
  <c r="G2124" i="16"/>
  <c r="H2124" i="16"/>
  <c r="J2124" i="16"/>
  <c r="K2124" i="16"/>
  <c r="L2124" i="16"/>
  <c r="M2124" i="16"/>
  <c r="N2124" i="16"/>
  <c r="O2124" i="16"/>
  <c r="P2124" i="16"/>
  <c r="Q2124" i="16"/>
  <c r="R2124" i="16"/>
  <c r="C2125" i="16"/>
  <c r="D2125" i="16"/>
  <c r="E2125" i="16"/>
  <c r="I2125" i="16"/>
  <c r="F2125" i="16"/>
  <c r="G2125" i="16"/>
  <c r="H2125" i="16"/>
  <c r="J2125" i="16"/>
  <c r="K2125" i="16"/>
  <c r="L2125" i="16"/>
  <c r="M2125" i="16"/>
  <c r="N2125" i="16"/>
  <c r="O2125" i="16"/>
  <c r="P2125" i="16"/>
  <c r="Q2125" i="16"/>
  <c r="R2125" i="16"/>
  <c r="C2126" i="16"/>
  <c r="D2126" i="16"/>
  <c r="E2126" i="16"/>
  <c r="I2126" i="16"/>
  <c r="F2126" i="16"/>
  <c r="G2126" i="16"/>
  <c r="H2126" i="16"/>
  <c r="J2126" i="16"/>
  <c r="K2126" i="16"/>
  <c r="L2126" i="16"/>
  <c r="M2126" i="16"/>
  <c r="N2126" i="16"/>
  <c r="O2126" i="16"/>
  <c r="P2126" i="16"/>
  <c r="Q2126" i="16"/>
  <c r="R2126" i="16"/>
  <c r="C2127" i="16"/>
  <c r="D2127" i="16"/>
  <c r="E2127" i="16"/>
  <c r="I2127" i="16"/>
  <c r="F2127" i="16"/>
  <c r="G2127" i="16"/>
  <c r="H2127" i="16"/>
  <c r="J2127" i="16"/>
  <c r="K2127" i="16"/>
  <c r="L2127" i="16"/>
  <c r="M2127" i="16"/>
  <c r="N2127" i="16"/>
  <c r="O2127" i="16"/>
  <c r="P2127" i="16"/>
  <c r="Q2127" i="16"/>
  <c r="R2127" i="16"/>
  <c r="C2128" i="16"/>
  <c r="D2128" i="16"/>
  <c r="E2128" i="16"/>
  <c r="I2128" i="16"/>
  <c r="F2128" i="16"/>
  <c r="G2128" i="16"/>
  <c r="H2128" i="16"/>
  <c r="J2128" i="16"/>
  <c r="K2128" i="16"/>
  <c r="L2128" i="16"/>
  <c r="M2128" i="16"/>
  <c r="N2128" i="16"/>
  <c r="O2128" i="16"/>
  <c r="P2128" i="16"/>
  <c r="Q2128" i="16"/>
  <c r="R2128" i="16"/>
  <c r="C2129" i="16"/>
  <c r="D2129" i="16"/>
  <c r="E2129" i="16"/>
  <c r="I2129" i="16"/>
  <c r="F2129" i="16"/>
  <c r="G2129" i="16"/>
  <c r="H2129" i="16"/>
  <c r="J2129" i="16"/>
  <c r="K2129" i="16"/>
  <c r="L2129" i="16"/>
  <c r="M2129" i="16"/>
  <c r="N2129" i="16"/>
  <c r="O2129" i="16"/>
  <c r="P2129" i="16"/>
  <c r="Q2129" i="16"/>
  <c r="R2129" i="16"/>
  <c r="C2130" i="16"/>
  <c r="D2130" i="16"/>
  <c r="E2130" i="16"/>
  <c r="I2130" i="16"/>
  <c r="F2130" i="16"/>
  <c r="G2130" i="16"/>
  <c r="H2130" i="16"/>
  <c r="J2130" i="16"/>
  <c r="K2130" i="16"/>
  <c r="L2130" i="16"/>
  <c r="M2130" i="16"/>
  <c r="N2130" i="16"/>
  <c r="O2130" i="16"/>
  <c r="P2130" i="16"/>
  <c r="Q2130" i="16"/>
  <c r="R2130" i="16"/>
  <c r="C2131" i="16"/>
  <c r="D2131" i="16"/>
  <c r="E2131" i="16"/>
  <c r="I2131" i="16"/>
  <c r="F2131" i="16"/>
  <c r="G2131" i="16"/>
  <c r="H2131" i="16"/>
  <c r="J2131" i="16"/>
  <c r="K2131" i="16"/>
  <c r="L2131" i="16"/>
  <c r="M2131" i="16"/>
  <c r="N2131" i="16"/>
  <c r="O2131" i="16"/>
  <c r="P2131" i="16"/>
  <c r="Q2131" i="16"/>
  <c r="R2131" i="16"/>
  <c r="C2132" i="16"/>
  <c r="D2132" i="16"/>
  <c r="E2132" i="16"/>
  <c r="I2132" i="16"/>
  <c r="F2132" i="16"/>
  <c r="G2132" i="16"/>
  <c r="H2132" i="16"/>
  <c r="J2132" i="16"/>
  <c r="K2132" i="16"/>
  <c r="L2132" i="16"/>
  <c r="M2132" i="16"/>
  <c r="N2132" i="16"/>
  <c r="O2132" i="16"/>
  <c r="P2132" i="16"/>
  <c r="Q2132" i="16"/>
  <c r="R2132" i="16"/>
  <c r="C2133" i="16"/>
  <c r="D2133" i="16"/>
  <c r="E2133" i="16"/>
  <c r="I2133" i="16"/>
  <c r="F2133" i="16"/>
  <c r="G2133" i="16"/>
  <c r="H2133" i="16"/>
  <c r="J2133" i="16"/>
  <c r="K2133" i="16"/>
  <c r="L2133" i="16"/>
  <c r="M2133" i="16"/>
  <c r="N2133" i="16"/>
  <c r="O2133" i="16"/>
  <c r="P2133" i="16"/>
  <c r="Q2133" i="16"/>
  <c r="R2133" i="16"/>
  <c r="C2134" i="16"/>
  <c r="D2134" i="16"/>
  <c r="E2134" i="16"/>
  <c r="I2134" i="16"/>
  <c r="F2134" i="16"/>
  <c r="G2134" i="16"/>
  <c r="H2134" i="16"/>
  <c r="J2134" i="16"/>
  <c r="K2134" i="16"/>
  <c r="L2134" i="16"/>
  <c r="M2134" i="16"/>
  <c r="N2134" i="16"/>
  <c r="O2134" i="16"/>
  <c r="P2134" i="16"/>
  <c r="Q2134" i="16"/>
  <c r="R2134" i="16"/>
  <c r="C2135" i="16"/>
  <c r="D2135" i="16"/>
  <c r="E2135" i="16"/>
  <c r="I2135" i="16"/>
  <c r="F2135" i="16"/>
  <c r="G2135" i="16"/>
  <c r="H2135" i="16"/>
  <c r="J2135" i="16"/>
  <c r="K2135" i="16"/>
  <c r="L2135" i="16"/>
  <c r="M2135" i="16"/>
  <c r="N2135" i="16"/>
  <c r="O2135" i="16"/>
  <c r="P2135" i="16"/>
  <c r="Q2135" i="16"/>
  <c r="R2135" i="16"/>
  <c r="C2136" i="16"/>
  <c r="D2136" i="16"/>
  <c r="E2136" i="16"/>
  <c r="I2136" i="16"/>
  <c r="F2136" i="16"/>
  <c r="G2136" i="16"/>
  <c r="H2136" i="16"/>
  <c r="J2136" i="16"/>
  <c r="K2136" i="16"/>
  <c r="L2136" i="16"/>
  <c r="M2136" i="16"/>
  <c r="N2136" i="16"/>
  <c r="O2136" i="16"/>
  <c r="P2136" i="16"/>
  <c r="Q2136" i="16"/>
  <c r="R2136" i="16"/>
  <c r="C2137" i="16"/>
  <c r="D2137" i="16"/>
  <c r="E2137" i="16"/>
  <c r="I2137" i="16"/>
  <c r="F2137" i="16"/>
  <c r="G2137" i="16"/>
  <c r="H2137" i="16"/>
  <c r="J2137" i="16"/>
  <c r="K2137" i="16"/>
  <c r="L2137" i="16"/>
  <c r="M2137" i="16"/>
  <c r="N2137" i="16"/>
  <c r="O2137" i="16"/>
  <c r="P2137" i="16"/>
  <c r="Q2137" i="16"/>
  <c r="R2137" i="16"/>
  <c r="C2138" i="16"/>
  <c r="D2138" i="16"/>
  <c r="E2138" i="16"/>
  <c r="I2138" i="16"/>
  <c r="F2138" i="16"/>
  <c r="G2138" i="16"/>
  <c r="H2138" i="16"/>
  <c r="J2138" i="16"/>
  <c r="K2138" i="16"/>
  <c r="L2138" i="16"/>
  <c r="M2138" i="16"/>
  <c r="N2138" i="16"/>
  <c r="O2138" i="16"/>
  <c r="P2138" i="16"/>
  <c r="Q2138" i="16"/>
  <c r="R2138" i="16"/>
  <c r="C2139" i="16"/>
  <c r="D2139" i="16"/>
  <c r="E2139" i="16"/>
  <c r="I2139" i="16"/>
  <c r="F2139" i="16"/>
  <c r="G2139" i="16"/>
  <c r="H2139" i="16"/>
  <c r="J2139" i="16"/>
  <c r="K2139" i="16"/>
  <c r="L2139" i="16"/>
  <c r="M2139" i="16"/>
  <c r="N2139" i="16"/>
  <c r="O2139" i="16"/>
  <c r="P2139" i="16"/>
  <c r="Q2139" i="16"/>
  <c r="R2139" i="16"/>
  <c r="C2140" i="16"/>
  <c r="D2140" i="16"/>
  <c r="E2140" i="16"/>
  <c r="I2140" i="16"/>
  <c r="F2140" i="16"/>
  <c r="G2140" i="16"/>
  <c r="H2140" i="16"/>
  <c r="J2140" i="16"/>
  <c r="K2140" i="16"/>
  <c r="L2140" i="16"/>
  <c r="M2140" i="16"/>
  <c r="N2140" i="16"/>
  <c r="O2140" i="16"/>
  <c r="P2140" i="16"/>
  <c r="Q2140" i="16"/>
  <c r="R2140" i="16"/>
  <c r="C2141" i="16"/>
  <c r="D2141" i="16"/>
  <c r="E2141" i="16"/>
  <c r="I2141" i="16"/>
  <c r="F2141" i="16"/>
  <c r="G2141" i="16"/>
  <c r="H2141" i="16"/>
  <c r="J2141" i="16"/>
  <c r="K2141" i="16"/>
  <c r="L2141" i="16"/>
  <c r="M2141" i="16"/>
  <c r="N2141" i="16"/>
  <c r="O2141" i="16"/>
  <c r="P2141" i="16"/>
  <c r="Q2141" i="16"/>
  <c r="R2141" i="16"/>
  <c r="C2142" i="16"/>
  <c r="D2142" i="16"/>
  <c r="E2142" i="16"/>
  <c r="I2142" i="16"/>
  <c r="F2142" i="16"/>
  <c r="G2142" i="16"/>
  <c r="H2142" i="16"/>
  <c r="J2142" i="16"/>
  <c r="K2142" i="16"/>
  <c r="L2142" i="16"/>
  <c r="M2142" i="16"/>
  <c r="N2142" i="16"/>
  <c r="O2142" i="16"/>
  <c r="P2142" i="16"/>
  <c r="Q2142" i="16"/>
  <c r="R2142" i="16"/>
  <c r="C2143" i="16"/>
  <c r="D2143" i="16"/>
  <c r="E2143" i="16"/>
  <c r="I2143" i="16"/>
  <c r="F2143" i="16"/>
  <c r="G2143" i="16"/>
  <c r="H2143" i="16"/>
  <c r="J2143" i="16"/>
  <c r="K2143" i="16"/>
  <c r="L2143" i="16"/>
  <c r="M2143" i="16"/>
  <c r="N2143" i="16"/>
  <c r="O2143" i="16"/>
  <c r="P2143" i="16"/>
  <c r="Q2143" i="16"/>
  <c r="R2143" i="16"/>
  <c r="C2144" i="16"/>
  <c r="D2144" i="16"/>
  <c r="E2144" i="16"/>
  <c r="I2144" i="16"/>
  <c r="F2144" i="16"/>
  <c r="G2144" i="16"/>
  <c r="H2144" i="16"/>
  <c r="J2144" i="16"/>
  <c r="K2144" i="16"/>
  <c r="L2144" i="16"/>
  <c r="M2144" i="16"/>
  <c r="N2144" i="16"/>
  <c r="O2144" i="16"/>
  <c r="P2144" i="16"/>
  <c r="Q2144" i="16"/>
  <c r="R2144" i="16"/>
  <c r="C2145" i="16"/>
  <c r="D2145" i="16"/>
  <c r="E2145" i="16"/>
  <c r="I2145" i="16"/>
  <c r="F2145" i="16"/>
  <c r="G2145" i="16"/>
  <c r="H2145" i="16"/>
  <c r="J2145" i="16"/>
  <c r="K2145" i="16"/>
  <c r="L2145" i="16"/>
  <c r="M2145" i="16"/>
  <c r="N2145" i="16"/>
  <c r="O2145" i="16"/>
  <c r="P2145" i="16"/>
  <c r="Q2145" i="16"/>
  <c r="R2145" i="16"/>
  <c r="C2146" i="16"/>
  <c r="D2146" i="16"/>
  <c r="E2146" i="16"/>
  <c r="I2146" i="16"/>
  <c r="F2146" i="16"/>
  <c r="G2146" i="16"/>
  <c r="H2146" i="16"/>
  <c r="J2146" i="16"/>
  <c r="K2146" i="16"/>
  <c r="L2146" i="16"/>
  <c r="M2146" i="16"/>
  <c r="N2146" i="16"/>
  <c r="O2146" i="16"/>
  <c r="P2146" i="16"/>
  <c r="Q2146" i="16"/>
  <c r="R2146" i="16"/>
  <c r="C2147" i="16"/>
  <c r="D2147" i="16"/>
  <c r="E2147" i="16"/>
  <c r="I2147" i="16"/>
  <c r="F2147" i="16"/>
  <c r="G2147" i="16"/>
  <c r="H2147" i="16"/>
  <c r="J2147" i="16"/>
  <c r="K2147" i="16"/>
  <c r="L2147" i="16"/>
  <c r="M2147" i="16"/>
  <c r="N2147" i="16"/>
  <c r="O2147" i="16"/>
  <c r="P2147" i="16"/>
  <c r="Q2147" i="16"/>
  <c r="R2147" i="16"/>
  <c r="C2148" i="16"/>
  <c r="D2148" i="16"/>
  <c r="E2148" i="16"/>
  <c r="I2148" i="16"/>
  <c r="F2148" i="16"/>
  <c r="G2148" i="16"/>
  <c r="H2148" i="16"/>
  <c r="J2148" i="16"/>
  <c r="K2148" i="16"/>
  <c r="L2148" i="16"/>
  <c r="M2148" i="16"/>
  <c r="N2148" i="16"/>
  <c r="O2148" i="16"/>
  <c r="P2148" i="16"/>
  <c r="Q2148" i="16"/>
  <c r="R2148" i="16"/>
  <c r="C2149" i="16"/>
  <c r="D2149" i="16"/>
  <c r="E2149" i="16"/>
  <c r="I2149" i="16"/>
  <c r="F2149" i="16"/>
  <c r="G2149" i="16"/>
  <c r="H2149" i="16"/>
  <c r="J2149" i="16"/>
  <c r="K2149" i="16"/>
  <c r="L2149" i="16"/>
  <c r="M2149" i="16"/>
  <c r="N2149" i="16"/>
  <c r="O2149" i="16"/>
  <c r="P2149" i="16"/>
  <c r="Q2149" i="16"/>
  <c r="R2149" i="16"/>
  <c r="C2150" i="16"/>
  <c r="D2150" i="16"/>
  <c r="E2150" i="16"/>
  <c r="I2150" i="16"/>
  <c r="F2150" i="16"/>
  <c r="G2150" i="16"/>
  <c r="H2150" i="16"/>
  <c r="J2150" i="16"/>
  <c r="K2150" i="16"/>
  <c r="L2150" i="16"/>
  <c r="M2150" i="16"/>
  <c r="N2150" i="16"/>
  <c r="O2150" i="16"/>
  <c r="P2150" i="16"/>
  <c r="Q2150" i="16"/>
  <c r="R2150" i="16"/>
  <c r="C2151" i="16"/>
  <c r="D2151" i="16"/>
  <c r="E2151" i="16"/>
  <c r="I2151" i="16"/>
  <c r="F2151" i="16"/>
  <c r="G2151" i="16"/>
  <c r="H2151" i="16"/>
  <c r="J2151" i="16"/>
  <c r="K2151" i="16"/>
  <c r="L2151" i="16"/>
  <c r="M2151" i="16"/>
  <c r="N2151" i="16"/>
  <c r="O2151" i="16"/>
  <c r="P2151" i="16"/>
  <c r="Q2151" i="16"/>
  <c r="R2151" i="16"/>
  <c r="C2152" i="16"/>
  <c r="D2152" i="16"/>
  <c r="E2152" i="16"/>
  <c r="I2152" i="16"/>
  <c r="F2152" i="16"/>
  <c r="G2152" i="16"/>
  <c r="H2152" i="16"/>
  <c r="J2152" i="16"/>
  <c r="K2152" i="16"/>
  <c r="L2152" i="16"/>
  <c r="M2152" i="16"/>
  <c r="N2152" i="16"/>
  <c r="O2152" i="16"/>
  <c r="P2152" i="16"/>
  <c r="Q2152" i="16"/>
  <c r="R2152" i="16"/>
  <c r="C2153" i="16"/>
  <c r="D2153" i="16"/>
  <c r="E2153" i="16"/>
  <c r="I2153" i="16"/>
  <c r="F2153" i="16"/>
  <c r="G2153" i="16"/>
  <c r="H2153" i="16"/>
  <c r="J2153" i="16"/>
  <c r="K2153" i="16"/>
  <c r="L2153" i="16"/>
  <c r="M2153" i="16"/>
  <c r="N2153" i="16"/>
  <c r="O2153" i="16"/>
  <c r="P2153" i="16"/>
  <c r="Q2153" i="16"/>
  <c r="R2153" i="16"/>
  <c r="C2154" i="16"/>
  <c r="D2154" i="16"/>
  <c r="E2154" i="16"/>
  <c r="I2154" i="16"/>
  <c r="F2154" i="16"/>
  <c r="G2154" i="16"/>
  <c r="H2154" i="16"/>
  <c r="J2154" i="16"/>
  <c r="K2154" i="16"/>
  <c r="L2154" i="16"/>
  <c r="M2154" i="16"/>
  <c r="N2154" i="16"/>
  <c r="O2154" i="16"/>
  <c r="P2154" i="16"/>
  <c r="Q2154" i="16"/>
  <c r="R2154" i="16"/>
  <c r="C2155" i="16"/>
  <c r="D2155" i="16"/>
  <c r="E2155" i="16"/>
  <c r="I2155" i="16"/>
  <c r="F2155" i="16"/>
  <c r="G2155" i="16"/>
  <c r="H2155" i="16"/>
  <c r="J2155" i="16"/>
  <c r="K2155" i="16"/>
  <c r="L2155" i="16"/>
  <c r="M2155" i="16"/>
  <c r="N2155" i="16"/>
  <c r="O2155" i="16"/>
  <c r="P2155" i="16"/>
  <c r="Q2155" i="16"/>
  <c r="R2155" i="16"/>
  <c r="C2156" i="16"/>
  <c r="D2156" i="16"/>
  <c r="E2156" i="16"/>
  <c r="I2156" i="16"/>
  <c r="F2156" i="16"/>
  <c r="G2156" i="16"/>
  <c r="H2156" i="16"/>
  <c r="J2156" i="16"/>
  <c r="K2156" i="16"/>
  <c r="L2156" i="16"/>
  <c r="M2156" i="16"/>
  <c r="N2156" i="16"/>
  <c r="O2156" i="16"/>
  <c r="P2156" i="16"/>
  <c r="Q2156" i="16"/>
  <c r="R2156" i="16"/>
  <c r="C2157" i="16"/>
  <c r="D2157" i="16"/>
  <c r="E2157" i="16"/>
  <c r="I2157" i="16"/>
  <c r="F2157" i="16"/>
  <c r="G2157" i="16"/>
  <c r="H2157" i="16"/>
  <c r="J2157" i="16"/>
  <c r="K2157" i="16"/>
  <c r="L2157" i="16"/>
  <c r="M2157" i="16"/>
  <c r="N2157" i="16"/>
  <c r="O2157" i="16"/>
  <c r="P2157" i="16"/>
  <c r="Q2157" i="16"/>
  <c r="R2157" i="16"/>
  <c r="C2158" i="16"/>
  <c r="D2158" i="16"/>
  <c r="E2158" i="16"/>
  <c r="I2158" i="16"/>
  <c r="F2158" i="16"/>
  <c r="G2158" i="16"/>
  <c r="H2158" i="16"/>
  <c r="J2158" i="16"/>
  <c r="K2158" i="16"/>
  <c r="L2158" i="16"/>
  <c r="M2158" i="16"/>
  <c r="N2158" i="16"/>
  <c r="O2158" i="16"/>
  <c r="P2158" i="16"/>
  <c r="Q2158" i="16"/>
  <c r="R2158" i="16"/>
  <c r="C2159" i="16"/>
  <c r="D2159" i="16"/>
  <c r="E2159" i="16"/>
  <c r="I2159" i="16"/>
  <c r="F2159" i="16"/>
  <c r="G2159" i="16"/>
  <c r="H2159" i="16"/>
  <c r="J2159" i="16"/>
  <c r="K2159" i="16"/>
  <c r="L2159" i="16"/>
  <c r="M2159" i="16"/>
  <c r="N2159" i="16"/>
  <c r="O2159" i="16"/>
  <c r="P2159" i="16"/>
  <c r="Q2159" i="16"/>
  <c r="R2159" i="16"/>
  <c r="C2160" i="16"/>
  <c r="D2160" i="16"/>
  <c r="E2160" i="16"/>
  <c r="I2160" i="16"/>
  <c r="F2160" i="16"/>
  <c r="G2160" i="16"/>
  <c r="H2160" i="16"/>
  <c r="J2160" i="16"/>
  <c r="K2160" i="16"/>
  <c r="L2160" i="16"/>
  <c r="M2160" i="16"/>
  <c r="N2160" i="16"/>
  <c r="O2160" i="16"/>
  <c r="P2160" i="16"/>
  <c r="Q2160" i="16"/>
  <c r="R2160" i="16"/>
  <c r="C2161" i="16"/>
  <c r="D2161" i="16"/>
  <c r="E2161" i="16"/>
  <c r="I2161" i="16"/>
  <c r="F2161" i="16"/>
  <c r="G2161" i="16"/>
  <c r="H2161" i="16"/>
  <c r="J2161" i="16"/>
  <c r="K2161" i="16"/>
  <c r="L2161" i="16"/>
  <c r="M2161" i="16"/>
  <c r="N2161" i="16"/>
  <c r="O2161" i="16"/>
  <c r="P2161" i="16"/>
  <c r="Q2161" i="16"/>
  <c r="R2161" i="16"/>
  <c r="C2162" i="16"/>
  <c r="D2162" i="16"/>
  <c r="E2162" i="16"/>
  <c r="I2162" i="16"/>
  <c r="F2162" i="16"/>
  <c r="G2162" i="16"/>
  <c r="H2162" i="16"/>
  <c r="J2162" i="16"/>
  <c r="K2162" i="16"/>
  <c r="L2162" i="16"/>
  <c r="M2162" i="16"/>
  <c r="N2162" i="16"/>
  <c r="O2162" i="16"/>
  <c r="P2162" i="16"/>
  <c r="Q2162" i="16"/>
  <c r="R2162" i="16"/>
  <c r="C2163" i="16"/>
  <c r="D2163" i="16"/>
  <c r="E2163" i="16"/>
  <c r="I2163" i="16"/>
  <c r="F2163" i="16"/>
  <c r="G2163" i="16"/>
  <c r="H2163" i="16"/>
  <c r="J2163" i="16"/>
  <c r="K2163" i="16"/>
  <c r="L2163" i="16"/>
  <c r="M2163" i="16"/>
  <c r="N2163" i="16"/>
  <c r="O2163" i="16"/>
  <c r="P2163" i="16"/>
  <c r="Q2163" i="16"/>
  <c r="R2163" i="16"/>
  <c r="C2164" i="16"/>
  <c r="D2164" i="16"/>
  <c r="E2164" i="16"/>
  <c r="I2164" i="16"/>
  <c r="F2164" i="16"/>
  <c r="G2164" i="16"/>
  <c r="H2164" i="16"/>
  <c r="J2164" i="16"/>
  <c r="K2164" i="16"/>
  <c r="L2164" i="16"/>
  <c r="M2164" i="16"/>
  <c r="N2164" i="16"/>
  <c r="O2164" i="16"/>
  <c r="P2164" i="16"/>
  <c r="Q2164" i="16"/>
  <c r="R2164" i="16"/>
  <c r="C2165" i="16"/>
  <c r="D2165" i="16"/>
  <c r="E2165" i="16"/>
  <c r="I2165" i="16"/>
  <c r="F2165" i="16"/>
  <c r="G2165" i="16"/>
  <c r="H2165" i="16"/>
  <c r="J2165" i="16"/>
  <c r="K2165" i="16"/>
  <c r="L2165" i="16"/>
  <c r="M2165" i="16"/>
  <c r="N2165" i="16"/>
  <c r="O2165" i="16"/>
  <c r="P2165" i="16"/>
  <c r="Q2165" i="16"/>
  <c r="R2165" i="16"/>
  <c r="C2166" i="16"/>
  <c r="D2166" i="16"/>
  <c r="E2166" i="16"/>
  <c r="I2166" i="16"/>
  <c r="F2166" i="16"/>
  <c r="G2166" i="16"/>
  <c r="H2166" i="16"/>
  <c r="J2166" i="16"/>
  <c r="K2166" i="16"/>
  <c r="L2166" i="16"/>
  <c r="M2166" i="16"/>
  <c r="N2166" i="16"/>
  <c r="O2166" i="16"/>
  <c r="P2166" i="16"/>
  <c r="Q2166" i="16"/>
  <c r="R2166" i="16"/>
  <c r="C2167" i="16"/>
  <c r="D2167" i="16"/>
  <c r="E2167" i="16"/>
  <c r="I2167" i="16"/>
  <c r="F2167" i="16"/>
  <c r="G2167" i="16"/>
  <c r="H2167" i="16"/>
  <c r="J2167" i="16"/>
  <c r="K2167" i="16"/>
  <c r="L2167" i="16"/>
  <c r="M2167" i="16"/>
  <c r="N2167" i="16"/>
  <c r="O2167" i="16"/>
  <c r="P2167" i="16"/>
  <c r="Q2167" i="16"/>
  <c r="R2167" i="16"/>
  <c r="C2168" i="16"/>
  <c r="D2168" i="16"/>
  <c r="E2168" i="16"/>
  <c r="I2168" i="16"/>
  <c r="F2168" i="16"/>
  <c r="G2168" i="16"/>
  <c r="H2168" i="16"/>
  <c r="J2168" i="16"/>
  <c r="K2168" i="16"/>
  <c r="L2168" i="16"/>
  <c r="M2168" i="16"/>
  <c r="N2168" i="16"/>
  <c r="O2168" i="16"/>
  <c r="P2168" i="16"/>
  <c r="Q2168" i="16"/>
  <c r="R2168" i="16"/>
  <c r="C2169" i="16"/>
  <c r="D2169" i="16"/>
  <c r="E2169" i="16"/>
  <c r="I2169" i="16"/>
  <c r="F2169" i="16"/>
  <c r="G2169" i="16"/>
  <c r="H2169" i="16"/>
  <c r="J2169" i="16"/>
  <c r="K2169" i="16"/>
  <c r="L2169" i="16"/>
  <c r="M2169" i="16"/>
  <c r="N2169" i="16"/>
  <c r="O2169" i="16"/>
  <c r="P2169" i="16"/>
  <c r="Q2169" i="16"/>
  <c r="R2169" i="16"/>
  <c r="C2170" i="16"/>
  <c r="D2170" i="16"/>
  <c r="E2170" i="16"/>
  <c r="I2170" i="16"/>
  <c r="F2170" i="16"/>
  <c r="G2170" i="16"/>
  <c r="H2170" i="16"/>
  <c r="J2170" i="16"/>
  <c r="K2170" i="16"/>
  <c r="L2170" i="16"/>
  <c r="M2170" i="16"/>
  <c r="N2170" i="16"/>
  <c r="O2170" i="16"/>
  <c r="P2170" i="16"/>
  <c r="Q2170" i="16"/>
  <c r="R2170" i="16"/>
  <c r="C2171" i="16"/>
  <c r="D2171" i="16"/>
  <c r="E2171" i="16"/>
  <c r="I2171" i="16"/>
  <c r="F2171" i="16"/>
  <c r="G2171" i="16"/>
  <c r="H2171" i="16"/>
  <c r="J2171" i="16"/>
  <c r="K2171" i="16"/>
  <c r="L2171" i="16"/>
  <c r="M2171" i="16"/>
  <c r="N2171" i="16"/>
  <c r="O2171" i="16"/>
  <c r="P2171" i="16"/>
  <c r="Q2171" i="16"/>
  <c r="R2171" i="16"/>
  <c r="C2172" i="16"/>
  <c r="D2172" i="16"/>
  <c r="E2172" i="16"/>
  <c r="I2172" i="16"/>
  <c r="F2172" i="16"/>
  <c r="G2172" i="16"/>
  <c r="H2172" i="16"/>
  <c r="J2172" i="16"/>
  <c r="K2172" i="16"/>
  <c r="L2172" i="16"/>
  <c r="M2172" i="16"/>
  <c r="N2172" i="16"/>
  <c r="O2172" i="16"/>
  <c r="P2172" i="16"/>
  <c r="Q2172" i="16"/>
  <c r="R2172" i="16"/>
  <c r="C2173" i="16"/>
  <c r="D2173" i="16"/>
  <c r="E2173" i="16"/>
  <c r="I2173" i="16"/>
  <c r="F2173" i="16"/>
  <c r="G2173" i="16"/>
  <c r="H2173" i="16"/>
  <c r="J2173" i="16"/>
  <c r="K2173" i="16"/>
  <c r="L2173" i="16"/>
  <c r="M2173" i="16"/>
  <c r="N2173" i="16"/>
  <c r="O2173" i="16"/>
  <c r="P2173" i="16"/>
  <c r="Q2173" i="16"/>
  <c r="R2173" i="16"/>
  <c r="C2174" i="16"/>
  <c r="D2174" i="16"/>
  <c r="E2174" i="16"/>
  <c r="I2174" i="16"/>
  <c r="F2174" i="16"/>
  <c r="G2174" i="16"/>
  <c r="H2174" i="16"/>
  <c r="J2174" i="16"/>
  <c r="K2174" i="16"/>
  <c r="L2174" i="16"/>
  <c r="M2174" i="16"/>
  <c r="N2174" i="16"/>
  <c r="O2174" i="16"/>
  <c r="P2174" i="16"/>
  <c r="Q2174" i="16"/>
  <c r="R2174" i="16"/>
  <c r="C2175" i="16"/>
  <c r="D2175" i="16"/>
  <c r="E2175" i="16"/>
  <c r="I2175" i="16"/>
  <c r="F2175" i="16"/>
  <c r="G2175" i="16"/>
  <c r="H2175" i="16"/>
  <c r="J2175" i="16"/>
  <c r="K2175" i="16"/>
  <c r="L2175" i="16"/>
  <c r="M2175" i="16"/>
  <c r="N2175" i="16"/>
  <c r="O2175" i="16"/>
  <c r="P2175" i="16"/>
  <c r="Q2175" i="16"/>
  <c r="R2175" i="16"/>
  <c r="C2176" i="16"/>
  <c r="D2176" i="16"/>
  <c r="E2176" i="16"/>
  <c r="I2176" i="16"/>
  <c r="F2176" i="16"/>
  <c r="G2176" i="16"/>
  <c r="H2176" i="16"/>
  <c r="J2176" i="16"/>
  <c r="K2176" i="16"/>
  <c r="L2176" i="16"/>
  <c r="M2176" i="16"/>
  <c r="N2176" i="16"/>
  <c r="O2176" i="16"/>
  <c r="P2176" i="16"/>
  <c r="Q2176" i="16"/>
  <c r="R2176" i="16"/>
  <c r="C2177" i="16"/>
  <c r="D2177" i="16"/>
  <c r="E2177" i="16"/>
  <c r="I2177" i="16"/>
  <c r="F2177" i="16"/>
  <c r="G2177" i="16"/>
  <c r="H2177" i="16"/>
  <c r="J2177" i="16"/>
  <c r="K2177" i="16"/>
  <c r="L2177" i="16"/>
  <c r="M2177" i="16"/>
  <c r="N2177" i="16"/>
  <c r="O2177" i="16"/>
  <c r="P2177" i="16"/>
  <c r="Q2177" i="16"/>
  <c r="R2177" i="16"/>
  <c r="C2178" i="16"/>
  <c r="D2178" i="16"/>
  <c r="E2178" i="16"/>
  <c r="I2178" i="16"/>
  <c r="F2178" i="16"/>
  <c r="G2178" i="16"/>
  <c r="H2178" i="16"/>
  <c r="J2178" i="16"/>
  <c r="K2178" i="16"/>
  <c r="L2178" i="16"/>
  <c r="M2178" i="16"/>
  <c r="N2178" i="16"/>
  <c r="O2178" i="16"/>
  <c r="P2178" i="16"/>
  <c r="Q2178" i="16"/>
  <c r="R2178" i="16"/>
  <c r="C2179" i="16"/>
  <c r="D2179" i="16"/>
  <c r="E2179" i="16"/>
  <c r="I2179" i="16"/>
  <c r="F2179" i="16"/>
  <c r="G2179" i="16"/>
  <c r="H2179" i="16"/>
  <c r="J2179" i="16"/>
  <c r="K2179" i="16"/>
  <c r="L2179" i="16"/>
  <c r="M2179" i="16"/>
  <c r="N2179" i="16"/>
  <c r="O2179" i="16"/>
  <c r="P2179" i="16"/>
  <c r="Q2179" i="16"/>
  <c r="R2179" i="16"/>
  <c r="C2180" i="16"/>
  <c r="D2180" i="16"/>
  <c r="E2180" i="16"/>
  <c r="I2180" i="16"/>
  <c r="F2180" i="16"/>
  <c r="G2180" i="16"/>
  <c r="H2180" i="16"/>
  <c r="J2180" i="16"/>
  <c r="K2180" i="16"/>
  <c r="L2180" i="16"/>
  <c r="M2180" i="16"/>
  <c r="N2180" i="16"/>
  <c r="O2180" i="16"/>
  <c r="P2180" i="16"/>
  <c r="Q2180" i="16"/>
  <c r="R2180" i="16"/>
  <c r="C2181" i="16"/>
  <c r="D2181" i="16"/>
  <c r="E2181" i="16"/>
  <c r="I2181" i="16"/>
  <c r="F2181" i="16"/>
  <c r="G2181" i="16"/>
  <c r="H2181" i="16"/>
  <c r="J2181" i="16"/>
  <c r="K2181" i="16"/>
  <c r="L2181" i="16"/>
  <c r="M2181" i="16"/>
  <c r="N2181" i="16"/>
  <c r="O2181" i="16"/>
  <c r="P2181" i="16"/>
  <c r="Q2181" i="16"/>
  <c r="R2181" i="16"/>
  <c r="C2182" i="16"/>
  <c r="D2182" i="16"/>
  <c r="E2182" i="16"/>
  <c r="I2182" i="16"/>
  <c r="F2182" i="16"/>
  <c r="G2182" i="16"/>
  <c r="H2182" i="16"/>
  <c r="J2182" i="16"/>
  <c r="K2182" i="16"/>
  <c r="L2182" i="16"/>
  <c r="M2182" i="16"/>
  <c r="N2182" i="16"/>
  <c r="O2182" i="16"/>
  <c r="P2182" i="16"/>
  <c r="Q2182" i="16"/>
  <c r="R2182" i="16"/>
  <c r="C2183" i="16"/>
  <c r="D2183" i="16"/>
  <c r="E2183" i="16"/>
  <c r="I2183" i="16"/>
  <c r="F2183" i="16"/>
  <c r="G2183" i="16"/>
  <c r="H2183" i="16"/>
  <c r="J2183" i="16"/>
  <c r="K2183" i="16"/>
  <c r="L2183" i="16"/>
  <c r="M2183" i="16"/>
  <c r="N2183" i="16"/>
  <c r="O2183" i="16"/>
  <c r="P2183" i="16"/>
  <c r="Q2183" i="16"/>
  <c r="R2183" i="16"/>
  <c r="C2184" i="16"/>
  <c r="D2184" i="16"/>
  <c r="E2184" i="16"/>
  <c r="I2184" i="16"/>
  <c r="F2184" i="16"/>
  <c r="G2184" i="16"/>
  <c r="H2184" i="16"/>
  <c r="J2184" i="16"/>
  <c r="K2184" i="16"/>
  <c r="L2184" i="16"/>
  <c r="M2184" i="16"/>
  <c r="N2184" i="16"/>
  <c r="O2184" i="16"/>
  <c r="P2184" i="16"/>
  <c r="Q2184" i="16"/>
  <c r="R2184" i="16"/>
  <c r="C2185" i="16"/>
  <c r="D2185" i="16"/>
  <c r="E2185" i="16"/>
  <c r="I2185" i="16"/>
  <c r="F2185" i="16"/>
  <c r="G2185" i="16"/>
  <c r="H2185" i="16"/>
  <c r="J2185" i="16"/>
  <c r="K2185" i="16"/>
  <c r="L2185" i="16"/>
  <c r="M2185" i="16"/>
  <c r="N2185" i="16"/>
  <c r="O2185" i="16"/>
  <c r="P2185" i="16"/>
  <c r="Q2185" i="16"/>
  <c r="R2185" i="16"/>
  <c r="C2186" i="16"/>
  <c r="D2186" i="16"/>
  <c r="E2186" i="16"/>
  <c r="I2186" i="16"/>
  <c r="F2186" i="16"/>
  <c r="G2186" i="16"/>
  <c r="H2186" i="16"/>
  <c r="J2186" i="16"/>
  <c r="K2186" i="16"/>
  <c r="L2186" i="16"/>
  <c r="M2186" i="16"/>
  <c r="N2186" i="16"/>
  <c r="O2186" i="16"/>
  <c r="P2186" i="16"/>
  <c r="Q2186" i="16"/>
  <c r="R2186" i="16"/>
  <c r="C2187" i="16"/>
  <c r="D2187" i="16"/>
  <c r="E2187" i="16"/>
  <c r="I2187" i="16"/>
  <c r="F2187" i="16"/>
  <c r="G2187" i="16"/>
  <c r="H2187" i="16"/>
  <c r="J2187" i="16"/>
  <c r="K2187" i="16"/>
  <c r="L2187" i="16"/>
  <c r="M2187" i="16"/>
  <c r="N2187" i="16"/>
  <c r="O2187" i="16"/>
  <c r="P2187" i="16"/>
  <c r="Q2187" i="16"/>
  <c r="R2187" i="16"/>
  <c r="C2188" i="16"/>
  <c r="D2188" i="16"/>
  <c r="E2188" i="16"/>
  <c r="I2188" i="16"/>
  <c r="F2188" i="16"/>
  <c r="G2188" i="16"/>
  <c r="H2188" i="16"/>
  <c r="J2188" i="16"/>
  <c r="K2188" i="16"/>
  <c r="L2188" i="16"/>
  <c r="M2188" i="16"/>
  <c r="N2188" i="16"/>
  <c r="O2188" i="16"/>
  <c r="P2188" i="16"/>
  <c r="Q2188" i="16"/>
  <c r="R2188" i="16"/>
  <c r="C2189" i="16"/>
  <c r="D2189" i="16"/>
  <c r="E2189" i="16"/>
  <c r="I2189" i="16"/>
  <c r="F2189" i="16"/>
  <c r="G2189" i="16"/>
  <c r="H2189" i="16"/>
  <c r="J2189" i="16"/>
  <c r="K2189" i="16"/>
  <c r="L2189" i="16"/>
  <c r="M2189" i="16"/>
  <c r="N2189" i="16"/>
  <c r="O2189" i="16"/>
  <c r="P2189" i="16"/>
  <c r="Q2189" i="16"/>
  <c r="R2189" i="16"/>
  <c r="C2190" i="16"/>
  <c r="D2190" i="16"/>
  <c r="E2190" i="16"/>
  <c r="I2190" i="16"/>
  <c r="F2190" i="16"/>
  <c r="G2190" i="16"/>
  <c r="H2190" i="16"/>
  <c r="J2190" i="16"/>
  <c r="K2190" i="16"/>
  <c r="L2190" i="16"/>
  <c r="M2190" i="16"/>
  <c r="N2190" i="16"/>
  <c r="O2190" i="16"/>
  <c r="P2190" i="16"/>
  <c r="Q2190" i="16"/>
  <c r="R2190" i="16"/>
  <c r="C2191" i="16"/>
  <c r="D2191" i="16"/>
  <c r="E2191" i="16"/>
  <c r="I2191" i="16"/>
  <c r="F2191" i="16"/>
  <c r="G2191" i="16"/>
  <c r="H2191" i="16"/>
  <c r="J2191" i="16"/>
  <c r="K2191" i="16"/>
  <c r="L2191" i="16"/>
  <c r="M2191" i="16"/>
  <c r="N2191" i="16"/>
  <c r="O2191" i="16"/>
  <c r="P2191" i="16"/>
  <c r="Q2191" i="16"/>
  <c r="R2191" i="16"/>
  <c r="C2192" i="16"/>
  <c r="D2192" i="16"/>
  <c r="E2192" i="16"/>
  <c r="I2192" i="16"/>
  <c r="F2192" i="16"/>
  <c r="G2192" i="16"/>
  <c r="H2192" i="16"/>
  <c r="J2192" i="16"/>
  <c r="K2192" i="16"/>
  <c r="L2192" i="16"/>
  <c r="M2192" i="16"/>
  <c r="N2192" i="16"/>
  <c r="O2192" i="16"/>
  <c r="P2192" i="16"/>
  <c r="Q2192" i="16"/>
  <c r="R2192" i="16"/>
  <c r="C2193" i="16"/>
  <c r="D2193" i="16"/>
  <c r="E2193" i="16"/>
  <c r="I2193" i="16"/>
  <c r="F2193" i="16"/>
  <c r="G2193" i="16"/>
  <c r="H2193" i="16"/>
  <c r="J2193" i="16"/>
  <c r="K2193" i="16"/>
  <c r="L2193" i="16"/>
  <c r="M2193" i="16"/>
  <c r="N2193" i="16"/>
  <c r="O2193" i="16"/>
  <c r="P2193" i="16"/>
  <c r="Q2193" i="16"/>
  <c r="R2193" i="16"/>
  <c r="C2194" i="16"/>
  <c r="D2194" i="16"/>
  <c r="E2194" i="16"/>
  <c r="I2194" i="16"/>
  <c r="F2194" i="16"/>
  <c r="G2194" i="16"/>
  <c r="H2194" i="16"/>
  <c r="J2194" i="16"/>
  <c r="K2194" i="16"/>
  <c r="L2194" i="16"/>
  <c r="M2194" i="16"/>
  <c r="N2194" i="16"/>
  <c r="O2194" i="16"/>
  <c r="P2194" i="16"/>
  <c r="Q2194" i="16"/>
  <c r="R2194" i="16"/>
  <c r="C2195" i="16"/>
  <c r="D2195" i="16"/>
  <c r="E2195" i="16"/>
  <c r="I2195" i="16"/>
  <c r="F2195" i="16"/>
  <c r="G2195" i="16"/>
  <c r="H2195" i="16"/>
  <c r="J2195" i="16"/>
  <c r="K2195" i="16"/>
  <c r="L2195" i="16"/>
  <c r="M2195" i="16"/>
  <c r="N2195" i="16"/>
  <c r="O2195" i="16"/>
  <c r="P2195" i="16"/>
  <c r="Q2195" i="16"/>
  <c r="R2195" i="16"/>
  <c r="C2196" i="16"/>
  <c r="D2196" i="16"/>
  <c r="E2196" i="16"/>
  <c r="I2196" i="16"/>
  <c r="F2196" i="16"/>
  <c r="G2196" i="16"/>
  <c r="H2196" i="16"/>
  <c r="J2196" i="16"/>
  <c r="K2196" i="16"/>
  <c r="L2196" i="16"/>
  <c r="M2196" i="16"/>
  <c r="N2196" i="16"/>
  <c r="O2196" i="16"/>
  <c r="P2196" i="16"/>
  <c r="Q2196" i="16"/>
  <c r="R2196" i="16"/>
  <c r="C2197" i="16"/>
  <c r="D2197" i="16"/>
  <c r="E2197" i="16"/>
  <c r="I2197" i="16"/>
  <c r="F2197" i="16"/>
  <c r="G2197" i="16"/>
  <c r="H2197" i="16"/>
  <c r="J2197" i="16"/>
  <c r="K2197" i="16"/>
  <c r="L2197" i="16"/>
  <c r="M2197" i="16"/>
  <c r="N2197" i="16"/>
  <c r="O2197" i="16"/>
  <c r="P2197" i="16"/>
  <c r="Q2197" i="16"/>
  <c r="R2197" i="16"/>
  <c r="C2198" i="16"/>
  <c r="D2198" i="16"/>
  <c r="E2198" i="16"/>
  <c r="I2198" i="16"/>
  <c r="F2198" i="16"/>
  <c r="G2198" i="16"/>
  <c r="H2198" i="16"/>
  <c r="J2198" i="16"/>
  <c r="K2198" i="16"/>
  <c r="L2198" i="16"/>
  <c r="M2198" i="16"/>
  <c r="N2198" i="16"/>
  <c r="O2198" i="16"/>
  <c r="P2198" i="16"/>
  <c r="Q2198" i="16"/>
  <c r="R2198" i="16"/>
  <c r="C2199" i="16"/>
  <c r="D2199" i="16"/>
  <c r="E2199" i="16"/>
  <c r="I2199" i="16"/>
  <c r="F2199" i="16"/>
  <c r="G2199" i="16"/>
  <c r="H2199" i="16"/>
  <c r="J2199" i="16"/>
  <c r="K2199" i="16"/>
  <c r="L2199" i="16"/>
  <c r="M2199" i="16"/>
  <c r="N2199" i="16"/>
  <c r="O2199" i="16"/>
  <c r="P2199" i="16"/>
  <c r="Q2199" i="16"/>
  <c r="R2199" i="16"/>
  <c r="C2200" i="16"/>
  <c r="D2200" i="16"/>
  <c r="E2200" i="16"/>
  <c r="I2200" i="16"/>
  <c r="F2200" i="16"/>
  <c r="G2200" i="16"/>
  <c r="H2200" i="16"/>
  <c r="J2200" i="16"/>
  <c r="K2200" i="16"/>
  <c r="L2200" i="16"/>
  <c r="M2200" i="16"/>
  <c r="N2200" i="16"/>
  <c r="O2200" i="16"/>
  <c r="P2200" i="16"/>
  <c r="Q2200" i="16"/>
  <c r="R2200" i="16"/>
  <c r="C2201" i="16"/>
  <c r="D2201" i="16"/>
  <c r="E2201" i="16"/>
  <c r="I2201" i="16"/>
  <c r="F2201" i="16"/>
  <c r="G2201" i="16"/>
  <c r="H2201" i="16"/>
  <c r="J2201" i="16"/>
  <c r="K2201" i="16"/>
  <c r="L2201" i="16"/>
  <c r="M2201" i="16"/>
  <c r="N2201" i="16"/>
  <c r="O2201" i="16"/>
  <c r="P2201" i="16"/>
  <c r="Q2201" i="16"/>
  <c r="R2201" i="16"/>
  <c r="C2202" i="16"/>
  <c r="D2202" i="16"/>
  <c r="E2202" i="16"/>
  <c r="I2202" i="16"/>
  <c r="F2202" i="16"/>
  <c r="G2202" i="16"/>
  <c r="H2202" i="16"/>
  <c r="J2202" i="16"/>
  <c r="K2202" i="16"/>
  <c r="L2202" i="16"/>
  <c r="M2202" i="16"/>
  <c r="N2202" i="16"/>
  <c r="O2202" i="16"/>
  <c r="P2202" i="16"/>
  <c r="Q2202" i="16"/>
  <c r="R2202" i="16"/>
  <c r="C2203" i="16"/>
  <c r="D2203" i="16"/>
  <c r="E2203" i="16"/>
  <c r="I2203" i="16"/>
  <c r="F2203" i="16"/>
  <c r="G2203" i="16"/>
  <c r="H2203" i="16"/>
  <c r="J2203" i="16"/>
  <c r="K2203" i="16"/>
  <c r="L2203" i="16"/>
  <c r="M2203" i="16"/>
  <c r="N2203" i="16"/>
  <c r="O2203" i="16"/>
  <c r="P2203" i="16"/>
  <c r="Q2203" i="16"/>
  <c r="R2203" i="16"/>
  <c r="C2204" i="16"/>
  <c r="D2204" i="16"/>
  <c r="E2204" i="16"/>
  <c r="I2204" i="16"/>
  <c r="F2204" i="16"/>
  <c r="G2204" i="16"/>
  <c r="H2204" i="16"/>
  <c r="J2204" i="16"/>
  <c r="K2204" i="16"/>
  <c r="L2204" i="16"/>
  <c r="M2204" i="16"/>
  <c r="N2204" i="16"/>
  <c r="O2204" i="16"/>
  <c r="P2204" i="16"/>
  <c r="Q2204" i="16"/>
  <c r="R2204" i="16"/>
  <c r="C2205" i="16"/>
  <c r="D2205" i="16"/>
  <c r="E2205" i="16"/>
  <c r="I2205" i="16"/>
  <c r="F2205" i="16"/>
  <c r="G2205" i="16"/>
  <c r="H2205" i="16"/>
  <c r="J2205" i="16"/>
  <c r="K2205" i="16"/>
  <c r="L2205" i="16"/>
  <c r="M2205" i="16"/>
  <c r="N2205" i="16"/>
  <c r="O2205" i="16"/>
  <c r="P2205" i="16"/>
  <c r="Q2205" i="16"/>
  <c r="R2205" i="16"/>
  <c r="C2206" i="16"/>
  <c r="D2206" i="16"/>
  <c r="E2206" i="16"/>
  <c r="I2206" i="16"/>
  <c r="F2206" i="16"/>
  <c r="G2206" i="16"/>
  <c r="H2206" i="16"/>
  <c r="J2206" i="16"/>
  <c r="K2206" i="16"/>
  <c r="L2206" i="16"/>
  <c r="M2206" i="16"/>
  <c r="N2206" i="16"/>
  <c r="O2206" i="16"/>
  <c r="P2206" i="16"/>
  <c r="Q2206" i="16"/>
  <c r="R2206" i="16"/>
  <c r="C2207" i="16"/>
  <c r="D2207" i="16"/>
  <c r="E2207" i="16"/>
  <c r="I2207" i="16"/>
  <c r="F2207" i="16"/>
  <c r="G2207" i="16"/>
  <c r="H2207" i="16"/>
  <c r="J2207" i="16"/>
  <c r="K2207" i="16"/>
  <c r="L2207" i="16"/>
  <c r="M2207" i="16"/>
  <c r="N2207" i="16"/>
  <c r="O2207" i="16"/>
  <c r="P2207" i="16"/>
  <c r="Q2207" i="16"/>
  <c r="R2207" i="16"/>
  <c r="C2208" i="16"/>
  <c r="D2208" i="16"/>
  <c r="E2208" i="16"/>
  <c r="I2208" i="16"/>
  <c r="F2208" i="16"/>
  <c r="G2208" i="16"/>
  <c r="H2208" i="16"/>
  <c r="J2208" i="16"/>
  <c r="K2208" i="16"/>
  <c r="L2208" i="16"/>
  <c r="M2208" i="16"/>
  <c r="N2208" i="16"/>
  <c r="O2208" i="16"/>
  <c r="P2208" i="16"/>
  <c r="Q2208" i="16"/>
  <c r="R2208" i="16"/>
  <c r="C2209" i="16"/>
  <c r="D2209" i="16"/>
  <c r="E2209" i="16"/>
  <c r="I2209" i="16"/>
  <c r="F2209" i="16"/>
  <c r="G2209" i="16"/>
  <c r="H2209" i="16"/>
  <c r="J2209" i="16"/>
  <c r="K2209" i="16"/>
  <c r="L2209" i="16"/>
  <c r="M2209" i="16"/>
  <c r="N2209" i="16"/>
  <c r="O2209" i="16"/>
  <c r="P2209" i="16"/>
  <c r="Q2209" i="16"/>
  <c r="R2209" i="16"/>
  <c r="C2210" i="16"/>
  <c r="D2210" i="16"/>
  <c r="E2210" i="16"/>
  <c r="I2210" i="16"/>
  <c r="F2210" i="16"/>
  <c r="G2210" i="16"/>
  <c r="H2210" i="16"/>
  <c r="J2210" i="16"/>
  <c r="K2210" i="16"/>
  <c r="L2210" i="16"/>
  <c r="M2210" i="16"/>
  <c r="N2210" i="16"/>
  <c r="O2210" i="16"/>
  <c r="P2210" i="16"/>
  <c r="Q2210" i="16"/>
  <c r="R2210" i="16"/>
  <c r="C2211" i="16"/>
  <c r="D2211" i="16"/>
  <c r="E2211" i="16"/>
  <c r="I2211" i="16"/>
  <c r="F2211" i="16"/>
  <c r="G2211" i="16"/>
  <c r="H2211" i="16"/>
  <c r="J2211" i="16"/>
  <c r="K2211" i="16"/>
  <c r="L2211" i="16"/>
  <c r="M2211" i="16"/>
  <c r="N2211" i="16"/>
  <c r="O2211" i="16"/>
  <c r="P2211" i="16"/>
  <c r="Q2211" i="16"/>
  <c r="R2211" i="16"/>
  <c r="C2212" i="16"/>
  <c r="D2212" i="16"/>
  <c r="E2212" i="16"/>
  <c r="I2212" i="16"/>
  <c r="F2212" i="16"/>
  <c r="G2212" i="16"/>
  <c r="H2212" i="16"/>
  <c r="J2212" i="16"/>
  <c r="K2212" i="16"/>
  <c r="L2212" i="16"/>
  <c r="M2212" i="16"/>
  <c r="N2212" i="16"/>
  <c r="O2212" i="16"/>
  <c r="P2212" i="16"/>
  <c r="Q2212" i="16"/>
  <c r="R2212" i="16"/>
  <c r="C2213" i="16"/>
  <c r="D2213" i="16"/>
  <c r="E2213" i="16"/>
  <c r="I2213" i="16"/>
  <c r="F2213" i="16"/>
  <c r="G2213" i="16"/>
  <c r="H2213" i="16"/>
  <c r="J2213" i="16"/>
  <c r="K2213" i="16"/>
  <c r="L2213" i="16"/>
  <c r="M2213" i="16"/>
  <c r="N2213" i="16"/>
  <c r="O2213" i="16"/>
  <c r="P2213" i="16"/>
  <c r="Q2213" i="16"/>
  <c r="R2213" i="16"/>
  <c r="C2214" i="16"/>
  <c r="D2214" i="16"/>
  <c r="E2214" i="16"/>
  <c r="I2214" i="16"/>
  <c r="F2214" i="16"/>
  <c r="G2214" i="16"/>
  <c r="H2214" i="16"/>
  <c r="J2214" i="16"/>
  <c r="K2214" i="16"/>
  <c r="L2214" i="16"/>
  <c r="M2214" i="16"/>
  <c r="N2214" i="16"/>
  <c r="O2214" i="16"/>
  <c r="P2214" i="16"/>
  <c r="Q2214" i="16"/>
  <c r="R2214" i="16"/>
  <c r="C2215" i="16"/>
  <c r="D2215" i="16"/>
  <c r="E2215" i="16"/>
  <c r="I2215" i="16"/>
  <c r="F2215" i="16"/>
  <c r="G2215" i="16"/>
  <c r="H2215" i="16"/>
  <c r="J2215" i="16"/>
  <c r="K2215" i="16"/>
  <c r="L2215" i="16"/>
  <c r="M2215" i="16"/>
  <c r="N2215" i="16"/>
  <c r="O2215" i="16"/>
  <c r="P2215" i="16"/>
  <c r="Q2215" i="16"/>
  <c r="R2215" i="16"/>
  <c r="C2216" i="16"/>
  <c r="D2216" i="16"/>
  <c r="E2216" i="16"/>
  <c r="I2216" i="16"/>
  <c r="F2216" i="16"/>
  <c r="G2216" i="16"/>
  <c r="H2216" i="16"/>
  <c r="J2216" i="16"/>
  <c r="K2216" i="16"/>
  <c r="L2216" i="16"/>
  <c r="M2216" i="16"/>
  <c r="N2216" i="16"/>
  <c r="O2216" i="16"/>
  <c r="P2216" i="16"/>
  <c r="Q2216" i="16"/>
  <c r="R2216" i="16"/>
  <c r="C2217" i="16"/>
  <c r="D2217" i="16"/>
  <c r="E2217" i="16"/>
  <c r="I2217" i="16"/>
  <c r="F2217" i="16"/>
  <c r="G2217" i="16"/>
  <c r="H2217" i="16"/>
  <c r="J2217" i="16"/>
  <c r="K2217" i="16"/>
  <c r="L2217" i="16"/>
  <c r="M2217" i="16"/>
  <c r="N2217" i="16"/>
  <c r="O2217" i="16"/>
  <c r="P2217" i="16"/>
  <c r="Q2217" i="16"/>
  <c r="R2217" i="16"/>
  <c r="C2218" i="16"/>
  <c r="D2218" i="16"/>
  <c r="E2218" i="16"/>
  <c r="I2218" i="16"/>
  <c r="F2218" i="16"/>
  <c r="G2218" i="16"/>
  <c r="H2218" i="16"/>
  <c r="J2218" i="16"/>
  <c r="K2218" i="16"/>
  <c r="L2218" i="16"/>
  <c r="M2218" i="16"/>
  <c r="N2218" i="16"/>
  <c r="O2218" i="16"/>
  <c r="P2218" i="16"/>
  <c r="Q2218" i="16"/>
  <c r="R2218" i="16"/>
  <c r="C2219" i="16"/>
  <c r="D2219" i="16"/>
  <c r="E2219" i="16"/>
  <c r="I2219" i="16"/>
  <c r="F2219" i="16"/>
  <c r="G2219" i="16"/>
  <c r="H2219" i="16"/>
  <c r="J2219" i="16"/>
  <c r="K2219" i="16"/>
  <c r="L2219" i="16"/>
  <c r="M2219" i="16"/>
  <c r="N2219" i="16"/>
  <c r="O2219" i="16"/>
  <c r="P2219" i="16"/>
  <c r="Q2219" i="16"/>
  <c r="R2219" i="16"/>
  <c r="C2220" i="16"/>
  <c r="D2220" i="16"/>
  <c r="E2220" i="16"/>
  <c r="I2220" i="16"/>
  <c r="F2220" i="16"/>
  <c r="G2220" i="16"/>
  <c r="H2220" i="16"/>
  <c r="J2220" i="16"/>
  <c r="K2220" i="16"/>
  <c r="L2220" i="16"/>
  <c r="M2220" i="16"/>
  <c r="N2220" i="16"/>
  <c r="O2220" i="16"/>
  <c r="P2220" i="16"/>
  <c r="Q2220" i="16"/>
  <c r="R2220" i="16"/>
  <c r="C2221" i="16"/>
  <c r="D2221" i="16"/>
  <c r="E2221" i="16"/>
  <c r="I2221" i="16"/>
  <c r="F2221" i="16"/>
  <c r="G2221" i="16"/>
  <c r="H2221" i="16"/>
  <c r="J2221" i="16"/>
  <c r="K2221" i="16"/>
  <c r="L2221" i="16"/>
  <c r="M2221" i="16"/>
  <c r="N2221" i="16"/>
  <c r="O2221" i="16"/>
  <c r="P2221" i="16"/>
  <c r="Q2221" i="16"/>
  <c r="R2221" i="16"/>
  <c r="C2222" i="16"/>
  <c r="D2222" i="16"/>
  <c r="E2222" i="16"/>
  <c r="I2222" i="16"/>
  <c r="F2222" i="16"/>
  <c r="G2222" i="16"/>
  <c r="H2222" i="16"/>
  <c r="J2222" i="16"/>
  <c r="K2222" i="16"/>
  <c r="L2222" i="16"/>
  <c r="M2222" i="16"/>
  <c r="N2222" i="16"/>
  <c r="O2222" i="16"/>
  <c r="P2222" i="16"/>
  <c r="Q2222" i="16"/>
  <c r="R2222" i="16"/>
  <c r="C2223" i="16"/>
  <c r="D2223" i="16"/>
  <c r="E2223" i="16"/>
  <c r="I2223" i="16"/>
  <c r="F2223" i="16"/>
  <c r="G2223" i="16"/>
  <c r="H2223" i="16"/>
  <c r="J2223" i="16"/>
  <c r="K2223" i="16"/>
  <c r="L2223" i="16"/>
  <c r="M2223" i="16"/>
  <c r="N2223" i="16"/>
  <c r="O2223" i="16"/>
  <c r="P2223" i="16"/>
  <c r="Q2223" i="16"/>
  <c r="R2223" i="16"/>
  <c r="C2224" i="16"/>
  <c r="D2224" i="16"/>
  <c r="E2224" i="16"/>
  <c r="I2224" i="16"/>
  <c r="F2224" i="16"/>
  <c r="G2224" i="16"/>
  <c r="H2224" i="16"/>
  <c r="J2224" i="16"/>
  <c r="K2224" i="16"/>
  <c r="L2224" i="16"/>
  <c r="M2224" i="16"/>
  <c r="N2224" i="16"/>
  <c r="O2224" i="16"/>
  <c r="P2224" i="16"/>
  <c r="Q2224" i="16"/>
  <c r="R2224" i="16"/>
  <c r="C2225" i="16"/>
  <c r="D2225" i="16"/>
  <c r="E2225" i="16"/>
  <c r="I2225" i="16"/>
  <c r="F2225" i="16"/>
  <c r="G2225" i="16"/>
  <c r="H2225" i="16"/>
  <c r="J2225" i="16"/>
  <c r="K2225" i="16"/>
  <c r="L2225" i="16"/>
  <c r="M2225" i="16"/>
  <c r="N2225" i="16"/>
  <c r="O2225" i="16"/>
  <c r="P2225" i="16"/>
  <c r="Q2225" i="16"/>
  <c r="R2225" i="16"/>
  <c r="C2226" i="16"/>
  <c r="D2226" i="16"/>
  <c r="E2226" i="16"/>
  <c r="I2226" i="16"/>
  <c r="F2226" i="16"/>
  <c r="G2226" i="16"/>
  <c r="H2226" i="16"/>
  <c r="J2226" i="16"/>
  <c r="K2226" i="16"/>
  <c r="L2226" i="16"/>
  <c r="M2226" i="16"/>
  <c r="N2226" i="16"/>
  <c r="O2226" i="16"/>
  <c r="P2226" i="16"/>
  <c r="Q2226" i="16"/>
  <c r="R2226" i="16"/>
  <c r="C2227" i="16"/>
  <c r="D2227" i="16"/>
  <c r="E2227" i="16"/>
  <c r="I2227" i="16"/>
  <c r="F2227" i="16"/>
  <c r="G2227" i="16"/>
  <c r="H2227" i="16"/>
  <c r="J2227" i="16"/>
  <c r="K2227" i="16"/>
  <c r="L2227" i="16"/>
  <c r="M2227" i="16"/>
  <c r="N2227" i="16"/>
  <c r="O2227" i="16"/>
  <c r="P2227" i="16"/>
  <c r="Q2227" i="16"/>
  <c r="R2227" i="16"/>
  <c r="C2228" i="16"/>
  <c r="D2228" i="16"/>
  <c r="E2228" i="16"/>
  <c r="I2228" i="16"/>
  <c r="F2228" i="16"/>
  <c r="G2228" i="16"/>
  <c r="H2228" i="16"/>
  <c r="J2228" i="16"/>
  <c r="K2228" i="16"/>
  <c r="L2228" i="16"/>
  <c r="M2228" i="16"/>
  <c r="N2228" i="16"/>
  <c r="O2228" i="16"/>
  <c r="P2228" i="16"/>
  <c r="Q2228" i="16"/>
  <c r="R2228" i="16"/>
  <c r="C2229" i="16"/>
  <c r="D2229" i="16"/>
  <c r="E2229" i="16"/>
  <c r="I2229" i="16"/>
  <c r="F2229" i="16"/>
  <c r="G2229" i="16"/>
  <c r="H2229" i="16"/>
  <c r="J2229" i="16"/>
  <c r="K2229" i="16"/>
  <c r="L2229" i="16"/>
  <c r="M2229" i="16"/>
  <c r="N2229" i="16"/>
  <c r="O2229" i="16"/>
  <c r="P2229" i="16"/>
  <c r="Q2229" i="16"/>
  <c r="R2229" i="16"/>
  <c r="C2230" i="16"/>
  <c r="D2230" i="16"/>
  <c r="E2230" i="16"/>
  <c r="I2230" i="16"/>
  <c r="F2230" i="16"/>
  <c r="G2230" i="16"/>
  <c r="H2230" i="16"/>
  <c r="J2230" i="16"/>
  <c r="K2230" i="16"/>
  <c r="L2230" i="16"/>
  <c r="M2230" i="16"/>
  <c r="N2230" i="16"/>
  <c r="O2230" i="16"/>
  <c r="P2230" i="16"/>
  <c r="Q2230" i="16"/>
  <c r="R2230" i="16"/>
  <c r="C2231" i="16"/>
  <c r="D2231" i="16"/>
  <c r="E2231" i="16"/>
  <c r="I2231" i="16"/>
  <c r="F2231" i="16"/>
  <c r="G2231" i="16"/>
  <c r="H2231" i="16"/>
  <c r="J2231" i="16"/>
  <c r="K2231" i="16"/>
  <c r="L2231" i="16"/>
  <c r="M2231" i="16"/>
  <c r="N2231" i="16"/>
  <c r="O2231" i="16"/>
  <c r="P2231" i="16"/>
  <c r="Q2231" i="16"/>
  <c r="R2231" i="16"/>
  <c r="C2232" i="16"/>
  <c r="D2232" i="16"/>
  <c r="E2232" i="16"/>
  <c r="I2232" i="16"/>
  <c r="F2232" i="16"/>
  <c r="G2232" i="16"/>
  <c r="H2232" i="16"/>
  <c r="J2232" i="16"/>
  <c r="K2232" i="16"/>
  <c r="L2232" i="16"/>
  <c r="M2232" i="16"/>
  <c r="N2232" i="16"/>
  <c r="O2232" i="16"/>
  <c r="P2232" i="16"/>
  <c r="Q2232" i="16"/>
  <c r="R2232" i="16"/>
  <c r="C2233" i="16"/>
  <c r="D2233" i="16"/>
  <c r="E2233" i="16"/>
  <c r="I2233" i="16"/>
  <c r="F2233" i="16"/>
  <c r="G2233" i="16"/>
  <c r="H2233" i="16"/>
  <c r="J2233" i="16"/>
  <c r="K2233" i="16"/>
  <c r="L2233" i="16"/>
  <c r="M2233" i="16"/>
  <c r="N2233" i="16"/>
  <c r="O2233" i="16"/>
  <c r="P2233" i="16"/>
  <c r="Q2233" i="16"/>
  <c r="R2233" i="16"/>
  <c r="C2234" i="16"/>
  <c r="D2234" i="16"/>
  <c r="E2234" i="16"/>
  <c r="I2234" i="16"/>
  <c r="F2234" i="16"/>
  <c r="G2234" i="16"/>
  <c r="H2234" i="16"/>
  <c r="J2234" i="16"/>
  <c r="K2234" i="16"/>
  <c r="L2234" i="16"/>
  <c r="M2234" i="16"/>
  <c r="N2234" i="16"/>
  <c r="O2234" i="16"/>
  <c r="P2234" i="16"/>
  <c r="Q2234" i="16"/>
  <c r="R2234" i="16"/>
  <c r="C2235" i="16"/>
  <c r="D2235" i="16"/>
  <c r="E2235" i="16"/>
  <c r="I2235" i="16"/>
  <c r="F2235" i="16"/>
  <c r="G2235" i="16"/>
  <c r="H2235" i="16"/>
  <c r="J2235" i="16"/>
  <c r="K2235" i="16"/>
  <c r="L2235" i="16"/>
  <c r="M2235" i="16"/>
  <c r="N2235" i="16"/>
  <c r="O2235" i="16"/>
  <c r="P2235" i="16"/>
  <c r="Q2235" i="16"/>
  <c r="R2235" i="16"/>
  <c r="C2236" i="16"/>
  <c r="D2236" i="16"/>
  <c r="E2236" i="16"/>
  <c r="I2236" i="16"/>
  <c r="F2236" i="16"/>
  <c r="G2236" i="16"/>
  <c r="H2236" i="16"/>
  <c r="J2236" i="16"/>
  <c r="K2236" i="16"/>
  <c r="L2236" i="16"/>
  <c r="M2236" i="16"/>
  <c r="N2236" i="16"/>
  <c r="O2236" i="16"/>
  <c r="P2236" i="16"/>
  <c r="Q2236" i="16"/>
  <c r="R2236" i="16"/>
  <c r="C2237" i="16"/>
  <c r="D2237" i="16"/>
  <c r="E2237" i="16"/>
  <c r="I2237" i="16"/>
  <c r="F2237" i="16"/>
  <c r="G2237" i="16"/>
  <c r="H2237" i="16"/>
  <c r="J2237" i="16"/>
  <c r="K2237" i="16"/>
  <c r="L2237" i="16"/>
  <c r="M2237" i="16"/>
  <c r="N2237" i="16"/>
  <c r="O2237" i="16"/>
  <c r="P2237" i="16"/>
  <c r="Q2237" i="16"/>
  <c r="R2237" i="16"/>
  <c r="C2238" i="16"/>
  <c r="D2238" i="16"/>
  <c r="E2238" i="16"/>
  <c r="I2238" i="16"/>
  <c r="F2238" i="16"/>
  <c r="G2238" i="16"/>
  <c r="H2238" i="16"/>
  <c r="J2238" i="16"/>
  <c r="K2238" i="16"/>
  <c r="L2238" i="16"/>
  <c r="M2238" i="16"/>
  <c r="N2238" i="16"/>
  <c r="O2238" i="16"/>
  <c r="P2238" i="16"/>
  <c r="Q2238" i="16"/>
  <c r="R2238" i="16"/>
  <c r="C2239" i="16"/>
  <c r="D2239" i="16"/>
  <c r="E2239" i="16"/>
  <c r="I2239" i="16"/>
  <c r="F2239" i="16"/>
  <c r="G2239" i="16"/>
  <c r="H2239" i="16"/>
  <c r="J2239" i="16"/>
  <c r="K2239" i="16"/>
  <c r="L2239" i="16"/>
  <c r="M2239" i="16"/>
  <c r="N2239" i="16"/>
  <c r="O2239" i="16"/>
  <c r="P2239" i="16"/>
  <c r="Q2239" i="16"/>
  <c r="R2239" i="16"/>
  <c r="C2240" i="16"/>
  <c r="D2240" i="16"/>
  <c r="E2240" i="16"/>
  <c r="I2240" i="16"/>
  <c r="F2240" i="16"/>
  <c r="G2240" i="16"/>
  <c r="H2240" i="16"/>
  <c r="J2240" i="16"/>
  <c r="K2240" i="16"/>
  <c r="L2240" i="16"/>
  <c r="M2240" i="16"/>
  <c r="N2240" i="16"/>
  <c r="O2240" i="16"/>
  <c r="P2240" i="16"/>
  <c r="Q2240" i="16"/>
  <c r="R2240" i="16"/>
  <c r="C2241" i="16"/>
  <c r="D2241" i="16"/>
  <c r="E2241" i="16"/>
  <c r="I2241" i="16"/>
  <c r="F2241" i="16"/>
  <c r="G2241" i="16"/>
  <c r="H2241" i="16"/>
  <c r="J2241" i="16"/>
  <c r="K2241" i="16"/>
  <c r="L2241" i="16"/>
  <c r="M2241" i="16"/>
  <c r="N2241" i="16"/>
  <c r="O2241" i="16"/>
  <c r="P2241" i="16"/>
  <c r="Q2241" i="16"/>
  <c r="R2241" i="16"/>
  <c r="C2242" i="16"/>
  <c r="D2242" i="16"/>
  <c r="E2242" i="16"/>
  <c r="I2242" i="16"/>
  <c r="F2242" i="16"/>
  <c r="G2242" i="16"/>
  <c r="H2242" i="16"/>
  <c r="J2242" i="16"/>
  <c r="K2242" i="16"/>
  <c r="L2242" i="16"/>
  <c r="M2242" i="16"/>
  <c r="N2242" i="16"/>
  <c r="O2242" i="16"/>
  <c r="P2242" i="16"/>
  <c r="Q2242" i="16"/>
  <c r="R2242" i="16"/>
  <c r="C2243" i="16"/>
  <c r="D2243" i="16"/>
  <c r="E2243" i="16"/>
  <c r="I2243" i="16"/>
  <c r="F2243" i="16"/>
  <c r="G2243" i="16"/>
  <c r="H2243" i="16"/>
  <c r="J2243" i="16"/>
  <c r="K2243" i="16"/>
  <c r="L2243" i="16"/>
  <c r="M2243" i="16"/>
  <c r="N2243" i="16"/>
  <c r="O2243" i="16"/>
  <c r="P2243" i="16"/>
  <c r="Q2243" i="16"/>
  <c r="R2243" i="16"/>
  <c r="C2244" i="16"/>
  <c r="D2244" i="16"/>
  <c r="E2244" i="16"/>
  <c r="I2244" i="16"/>
  <c r="F2244" i="16"/>
  <c r="G2244" i="16"/>
  <c r="H2244" i="16"/>
  <c r="J2244" i="16"/>
  <c r="K2244" i="16"/>
  <c r="L2244" i="16"/>
  <c r="M2244" i="16"/>
  <c r="N2244" i="16"/>
  <c r="O2244" i="16"/>
  <c r="P2244" i="16"/>
  <c r="Q2244" i="16"/>
  <c r="R2244" i="16"/>
  <c r="C2245" i="16"/>
  <c r="D2245" i="16"/>
  <c r="E2245" i="16"/>
  <c r="I2245" i="16"/>
  <c r="F2245" i="16"/>
  <c r="G2245" i="16"/>
  <c r="H2245" i="16"/>
  <c r="J2245" i="16"/>
  <c r="K2245" i="16"/>
  <c r="L2245" i="16"/>
  <c r="M2245" i="16"/>
  <c r="N2245" i="16"/>
  <c r="O2245" i="16"/>
  <c r="P2245" i="16"/>
  <c r="Q2245" i="16"/>
  <c r="R2245" i="16"/>
  <c r="C2246" i="16"/>
  <c r="D2246" i="16"/>
  <c r="E2246" i="16"/>
  <c r="I2246" i="16"/>
  <c r="F2246" i="16"/>
  <c r="G2246" i="16"/>
  <c r="H2246" i="16"/>
  <c r="J2246" i="16"/>
  <c r="K2246" i="16"/>
  <c r="L2246" i="16"/>
  <c r="M2246" i="16"/>
  <c r="N2246" i="16"/>
  <c r="O2246" i="16"/>
  <c r="P2246" i="16"/>
  <c r="Q2246" i="16"/>
  <c r="R2246" i="16"/>
  <c r="C2247" i="16"/>
  <c r="D2247" i="16"/>
  <c r="E2247" i="16"/>
  <c r="I2247" i="16"/>
  <c r="F2247" i="16"/>
  <c r="G2247" i="16"/>
  <c r="H2247" i="16"/>
  <c r="J2247" i="16"/>
  <c r="K2247" i="16"/>
  <c r="L2247" i="16"/>
  <c r="M2247" i="16"/>
  <c r="N2247" i="16"/>
  <c r="O2247" i="16"/>
  <c r="P2247" i="16"/>
  <c r="Q2247" i="16"/>
  <c r="R2247" i="16"/>
  <c r="C2248" i="16"/>
  <c r="D2248" i="16"/>
  <c r="E2248" i="16"/>
  <c r="I2248" i="16"/>
  <c r="F2248" i="16"/>
  <c r="G2248" i="16"/>
  <c r="H2248" i="16"/>
  <c r="J2248" i="16"/>
  <c r="K2248" i="16"/>
  <c r="L2248" i="16"/>
  <c r="M2248" i="16"/>
  <c r="N2248" i="16"/>
  <c r="O2248" i="16"/>
  <c r="P2248" i="16"/>
  <c r="Q2248" i="16"/>
  <c r="R2248" i="16"/>
  <c r="C2249" i="16"/>
  <c r="D2249" i="16"/>
  <c r="E2249" i="16"/>
  <c r="I2249" i="16"/>
  <c r="F2249" i="16"/>
  <c r="G2249" i="16"/>
  <c r="H2249" i="16"/>
  <c r="J2249" i="16"/>
  <c r="K2249" i="16"/>
  <c r="L2249" i="16"/>
  <c r="M2249" i="16"/>
  <c r="N2249" i="16"/>
  <c r="O2249" i="16"/>
  <c r="P2249" i="16"/>
  <c r="Q2249" i="16"/>
  <c r="R2249" i="16"/>
  <c r="C2250" i="16"/>
  <c r="D2250" i="16"/>
  <c r="E2250" i="16"/>
  <c r="I2250" i="16"/>
  <c r="F2250" i="16"/>
  <c r="G2250" i="16"/>
  <c r="H2250" i="16"/>
  <c r="J2250" i="16"/>
  <c r="K2250" i="16"/>
  <c r="L2250" i="16"/>
  <c r="M2250" i="16"/>
  <c r="N2250" i="16"/>
  <c r="O2250" i="16"/>
  <c r="P2250" i="16"/>
  <c r="Q2250" i="16"/>
  <c r="R2250" i="16"/>
  <c r="C2251" i="16"/>
  <c r="D2251" i="16"/>
  <c r="E2251" i="16"/>
  <c r="I2251" i="16"/>
  <c r="F2251" i="16"/>
  <c r="G2251" i="16"/>
  <c r="H2251" i="16"/>
  <c r="J2251" i="16"/>
  <c r="K2251" i="16"/>
  <c r="L2251" i="16"/>
  <c r="M2251" i="16"/>
  <c r="N2251" i="16"/>
  <c r="O2251" i="16"/>
  <c r="P2251" i="16"/>
  <c r="Q2251" i="16"/>
  <c r="R2251" i="16"/>
  <c r="C2252" i="16"/>
  <c r="D2252" i="16"/>
  <c r="E2252" i="16"/>
  <c r="I2252" i="16"/>
  <c r="F2252" i="16"/>
  <c r="G2252" i="16"/>
  <c r="H2252" i="16"/>
  <c r="J2252" i="16"/>
  <c r="K2252" i="16"/>
  <c r="L2252" i="16"/>
  <c r="M2252" i="16"/>
  <c r="N2252" i="16"/>
  <c r="O2252" i="16"/>
  <c r="P2252" i="16"/>
  <c r="Q2252" i="16"/>
  <c r="R2252" i="16"/>
  <c r="C2253" i="16"/>
  <c r="D2253" i="16"/>
  <c r="E2253" i="16"/>
  <c r="I2253" i="16"/>
  <c r="F2253" i="16"/>
  <c r="G2253" i="16"/>
  <c r="H2253" i="16"/>
  <c r="J2253" i="16"/>
  <c r="K2253" i="16"/>
  <c r="L2253" i="16"/>
  <c r="M2253" i="16"/>
  <c r="N2253" i="16"/>
  <c r="O2253" i="16"/>
  <c r="P2253" i="16"/>
  <c r="Q2253" i="16"/>
  <c r="R2253" i="16"/>
  <c r="C2254" i="16"/>
  <c r="D2254" i="16"/>
  <c r="E2254" i="16"/>
  <c r="I2254" i="16"/>
  <c r="F2254" i="16"/>
  <c r="G2254" i="16"/>
  <c r="H2254" i="16"/>
  <c r="J2254" i="16"/>
  <c r="K2254" i="16"/>
  <c r="L2254" i="16"/>
  <c r="M2254" i="16"/>
  <c r="N2254" i="16"/>
  <c r="O2254" i="16"/>
  <c r="P2254" i="16"/>
  <c r="Q2254" i="16"/>
  <c r="R2254" i="16"/>
  <c r="C2255" i="16"/>
  <c r="D2255" i="16"/>
  <c r="E2255" i="16"/>
  <c r="I2255" i="16"/>
  <c r="F2255" i="16"/>
  <c r="G2255" i="16"/>
  <c r="H2255" i="16"/>
  <c r="J2255" i="16"/>
  <c r="K2255" i="16"/>
  <c r="L2255" i="16"/>
  <c r="M2255" i="16"/>
  <c r="N2255" i="16"/>
  <c r="O2255" i="16"/>
  <c r="P2255" i="16"/>
  <c r="Q2255" i="16"/>
  <c r="R2255" i="16"/>
  <c r="C2256" i="16"/>
  <c r="D2256" i="16"/>
  <c r="E2256" i="16"/>
  <c r="I2256" i="16"/>
  <c r="F2256" i="16"/>
  <c r="G2256" i="16"/>
  <c r="H2256" i="16"/>
  <c r="J2256" i="16"/>
  <c r="K2256" i="16"/>
  <c r="L2256" i="16"/>
  <c r="M2256" i="16"/>
  <c r="N2256" i="16"/>
  <c r="O2256" i="16"/>
  <c r="P2256" i="16"/>
  <c r="Q2256" i="16"/>
  <c r="R2256" i="16"/>
  <c r="C2257" i="16"/>
  <c r="D2257" i="16"/>
  <c r="E2257" i="16"/>
  <c r="I2257" i="16"/>
  <c r="F2257" i="16"/>
  <c r="G2257" i="16"/>
  <c r="H2257" i="16"/>
  <c r="J2257" i="16"/>
  <c r="K2257" i="16"/>
  <c r="L2257" i="16"/>
  <c r="M2257" i="16"/>
  <c r="N2257" i="16"/>
  <c r="O2257" i="16"/>
  <c r="P2257" i="16"/>
  <c r="Q2257" i="16"/>
  <c r="R2257" i="16"/>
  <c r="C2258" i="16"/>
  <c r="D2258" i="16"/>
  <c r="E2258" i="16"/>
  <c r="I2258" i="16"/>
  <c r="F2258" i="16"/>
  <c r="G2258" i="16"/>
  <c r="H2258" i="16"/>
  <c r="J2258" i="16"/>
  <c r="K2258" i="16"/>
  <c r="L2258" i="16"/>
  <c r="M2258" i="16"/>
  <c r="N2258" i="16"/>
  <c r="O2258" i="16"/>
  <c r="P2258" i="16"/>
  <c r="Q2258" i="16"/>
  <c r="R2258" i="16"/>
  <c r="C2259" i="16"/>
  <c r="D2259" i="16"/>
  <c r="E2259" i="16"/>
  <c r="I2259" i="16"/>
  <c r="F2259" i="16"/>
  <c r="G2259" i="16"/>
  <c r="H2259" i="16"/>
  <c r="J2259" i="16"/>
  <c r="K2259" i="16"/>
  <c r="L2259" i="16"/>
  <c r="M2259" i="16"/>
  <c r="N2259" i="16"/>
  <c r="O2259" i="16"/>
  <c r="P2259" i="16"/>
  <c r="Q2259" i="16"/>
  <c r="R2259" i="16"/>
  <c r="C2260" i="16"/>
  <c r="D2260" i="16"/>
  <c r="E2260" i="16"/>
  <c r="I2260" i="16"/>
  <c r="F2260" i="16"/>
  <c r="G2260" i="16"/>
  <c r="H2260" i="16"/>
  <c r="J2260" i="16"/>
  <c r="K2260" i="16"/>
  <c r="L2260" i="16"/>
  <c r="M2260" i="16"/>
  <c r="N2260" i="16"/>
  <c r="O2260" i="16"/>
  <c r="P2260" i="16"/>
  <c r="Q2260" i="16"/>
  <c r="R2260" i="16"/>
  <c r="C2261" i="16"/>
  <c r="D2261" i="16"/>
  <c r="E2261" i="16"/>
  <c r="I2261" i="16"/>
  <c r="F2261" i="16"/>
  <c r="G2261" i="16"/>
  <c r="H2261" i="16"/>
  <c r="J2261" i="16"/>
  <c r="K2261" i="16"/>
  <c r="L2261" i="16"/>
  <c r="M2261" i="16"/>
  <c r="N2261" i="16"/>
  <c r="O2261" i="16"/>
  <c r="P2261" i="16"/>
  <c r="Q2261" i="16"/>
  <c r="R2261" i="16"/>
  <c r="C2262" i="16"/>
  <c r="D2262" i="16"/>
  <c r="E2262" i="16"/>
  <c r="I2262" i="16"/>
  <c r="F2262" i="16"/>
  <c r="G2262" i="16"/>
  <c r="H2262" i="16"/>
  <c r="J2262" i="16"/>
  <c r="K2262" i="16"/>
  <c r="L2262" i="16"/>
  <c r="M2262" i="16"/>
  <c r="N2262" i="16"/>
  <c r="O2262" i="16"/>
  <c r="P2262" i="16"/>
  <c r="Q2262" i="16"/>
  <c r="R2262" i="16"/>
  <c r="C2263" i="16"/>
  <c r="D2263" i="16"/>
  <c r="E2263" i="16"/>
  <c r="I2263" i="16"/>
  <c r="F2263" i="16"/>
  <c r="G2263" i="16"/>
  <c r="H2263" i="16"/>
  <c r="J2263" i="16"/>
  <c r="K2263" i="16"/>
  <c r="L2263" i="16"/>
  <c r="M2263" i="16"/>
  <c r="N2263" i="16"/>
  <c r="O2263" i="16"/>
  <c r="P2263" i="16"/>
  <c r="Q2263" i="16"/>
  <c r="R2263" i="16"/>
  <c r="C2264" i="16"/>
  <c r="D2264" i="16"/>
  <c r="E2264" i="16"/>
  <c r="I2264" i="16"/>
  <c r="F2264" i="16"/>
  <c r="G2264" i="16"/>
  <c r="H2264" i="16"/>
  <c r="J2264" i="16"/>
  <c r="K2264" i="16"/>
  <c r="L2264" i="16"/>
  <c r="M2264" i="16"/>
  <c r="N2264" i="16"/>
  <c r="O2264" i="16"/>
  <c r="P2264" i="16"/>
  <c r="Q2264" i="16"/>
  <c r="R2264" i="16"/>
  <c r="C2265" i="16"/>
  <c r="D2265" i="16"/>
  <c r="E2265" i="16"/>
  <c r="I2265" i="16"/>
  <c r="F2265" i="16"/>
  <c r="G2265" i="16"/>
  <c r="H2265" i="16"/>
  <c r="J2265" i="16"/>
  <c r="K2265" i="16"/>
  <c r="L2265" i="16"/>
  <c r="M2265" i="16"/>
  <c r="N2265" i="16"/>
  <c r="O2265" i="16"/>
  <c r="P2265" i="16"/>
  <c r="Q2265" i="16"/>
  <c r="R2265" i="16"/>
  <c r="C2266" i="16"/>
  <c r="D2266" i="16"/>
  <c r="E2266" i="16"/>
  <c r="I2266" i="16"/>
  <c r="F2266" i="16"/>
  <c r="G2266" i="16"/>
  <c r="H2266" i="16"/>
  <c r="J2266" i="16"/>
  <c r="K2266" i="16"/>
  <c r="L2266" i="16"/>
  <c r="M2266" i="16"/>
  <c r="N2266" i="16"/>
  <c r="O2266" i="16"/>
  <c r="P2266" i="16"/>
  <c r="Q2266" i="16"/>
  <c r="R2266" i="16"/>
  <c r="C2267" i="16"/>
  <c r="D2267" i="16"/>
  <c r="E2267" i="16"/>
  <c r="I2267" i="16"/>
  <c r="F2267" i="16"/>
  <c r="G2267" i="16"/>
  <c r="H2267" i="16"/>
  <c r="J2267" i="16"/>
  <c r="K2267" i="16"/>
  <c r="L2267" i="16"/>
  <c r="M2267" i="16"/>
  <c r="N2267" i="16"/>
  <c r="O2267" i="16"/>
  <c r="P2267" i="16"/>
  <c r="Q2267" i="16"/>
  <c r="R2267" i="16"/>
  <c r="C2268" i="16"/>
  <c r="D2268" i="16"/>
  <c r="E2268" i="16"/>
  <c r="I2268" i="16"/>
  <c r="F2268" i="16"/>
  <c r="G2268" i="16"/>
  <c r="H2268" i="16"/>
  <c r="J2268" i="16"/>
  <c r="K2268" i="16"/>
  <c r="L2268" i="16"/>
  <c r="M2268" i="16"/>
  <c r="N2268" i="16"/>
  <c r="O2268" i="16"/>
  <c r="P2268" i="16"/>
  <c r="Q2268" i="16"/>
  <c r="R2268" i="16"/>
  <c r="C2269" i="16"/>
  <c r="D2269" i="16"/>
  <c r="E2269" i="16"/>
  <c r="I2269" i="16"/>
  <c r="F2269" i="16"/>
  <c r="G2269" i="16"/>
  <c r="H2269" i="16"/>
  <c r="J2269" i="16"/>
  <c r="K2269" i="16"/>
  <c r="L2269" i="16"/>
  <c r="M2269" i="16"/>
  <c r="N2269" i="16"/>
  <c r="O2269" i="16"/>
  <c r="P2269" i="16"/>
  <c r="Q2269" i="16"/>
  <c r="R2269" i="16"/>
  <c r="C2270" i="16"/>
  <c r="D2270" i="16"/>
  <c r="E2270" i="16"/>
  <c r="I2270" i="16"/>
  <c r="F2270" i="16"/>
  <c r="G2270" i="16"/>
  <c r="H2270" i="16"/>
  <c r="J2270" i="16"/>
  <c r="K2270" i="16"/>
  <c r="L2270" i="16"/>
  <c r="M2270" i="16"/>
  <c r="N2270" i="16"/>
  <c r="O2270" i="16"/>
  <c r="P2270" i="16"/>
  <c r="Q2270" i="16"/>
  <c r="R2270" i="16"/>
  <c r="C2271" i="16"/>
  <c r="D2271" i="16"/>
  <c r="E2271" i="16"/>
  <c r="I2271" i="16"/>
  <c r="F2271" i="16"/>
  <c r="G2271" i="16"/>
  <c r="H2271" i="16"/>
  <c r="J2271" i="16"/>
  <c r="K2271" i="16"/>
  <c r="L2271" i="16"/>
  <c r="M2271" i="16"/>
  <c r="N2271" i="16"/>
  <c r="O2271" i="16"/>
  <c r="P2271" i="16"/>
  <c r="Q2271" i="16"/>
  <c r="R2271" i="16"/>
  <c r="C2272" i="16"/>
  <c r="D2272" i="16"/>
  <c r="E2272" i="16"/>
  <c r="I2272" i="16"/>
  <c r="F2272" i="16"/>
  <c r="G2272" i="16"/>
  <c r="H2272" i="16"/>
  <c r="J2272" i="16"/>
  <c r="K2272" i="16"/>
  <c r="L2272" i="16"/>
  <c r="M2272" i="16"/>
  <c r="N2272" i="16"/>
  <c r="O2272" i="16"/>
  <c r="P2272" i="16"/>
  <c r="Q2272" i="16"/>
  <c r="R2272" i="16"/>
  <c r="C2273" i="16"/>
  <c r="D2273" i="16"/>
  <c r="E2273" i="16"/>
  <c r="I2273" i="16"/>
  <c r="F2273" i="16"/>
  <c r="G2273" i="16"/>
  <c r="H2273" i="16"/>
  <c r="J2273" i="16"/>
  <c r="K2273" i="16"/>
  <c r="L2273" i="16"/>
  <c r="M2273" i="16"/>
  <c r="N2273" i="16"/>
  <c r="O2273" i="16"/>
  <c r="P2273" i="16"/>
  <c r="Q2273" i="16"/>
  <c r="R2273" i="16"/>
  <c r="C2274" i="16"/>
  <c r="D2274" i="16"/>
  <c r="E2274" i="16"/>
  <c r="I2274" i="16"/>
  <c r="F2274" i="16"/>
  <c r="G2274" i="16"/>
  <c r="H2274" i="16"/>
  <c r="J2274" i="16"/>
  <c r="K2274" i="16"/>
  <c r="L2274" i="16"/>
  <c r="M2274" i="16"/>
  <c r="N2274" i="16"/>
  <c r="O2274" i="16"/>
  <c r="P2274" i="16"/>
  <c r="Q2274" i="16"/>
  <c r="R2274" i="16"/>
  <c r="C2275" i="16"/>
  <c r="D2275" i="16"/>
  <c r="E2275" i="16"/>
  <c r="I2275" i="16"/>
  <c r="F2275" i="16"/>
  <c r="G2275" i="16"/>
  <c r="H2275" i="16"/>
  <c r="J2275" i="16"/>
  <c r="K2275" i="16"/>
  <c r="L2275" i="16"/>
  <c r="M2275" i="16"/>
  <c r="N2275" i="16"/>
  <c r="O2275" i="16"/>
  <c r="P2275" i="16"/>
  <c r="Q2275" i="16"/>
  <c r="R2275" i="16"/>
  <c r="C2276" i="16"/>
  <c r="D2276" i="16"/>
  <c r="E2276" i="16"/>
  <c r="I2276" i="16"/>
  <c r="F2276" i="16"/>
  <c r="G2276" i="16"/>
  <c r="H2276" i="16"/>
  <c r="J2276" i="16"/>
  <c r="K2276" i="16"/>
  <c r="L2276" i="16"/>
  <c r="M2276" i="16"/>
  <c r="N2276" i="16"/>
  <c r="O2276" i="16"/>
  <c r="P2276" i="16"/>
  <c r="Q2276" i="16"/>
  <c r="R2276" i="16"/>
  <c r="C2277" i="16"/>
  <c r="D2277" i="16"/>
  <c r="E2277" i="16"/>
  <c r="I2277" i="16"/>
  <c r="F2277" i="16"/>
  <c r="G2277" i="16"/>
  <c r="H2277" i="16"/>
  <c r="J2277" i="16"/>
  <c r="K2277" i="16"/>
  <c r="L2277" i="16"/>
  <c r="M2277" i="16"/>
  <c r="N2277" i="16"/>
  <c r="O2277" i="16"/>
  <c r="P2277" i="16"/>
  <c r="Q2277" i="16"/>
  <c r="R2277" i="16"/>
  <c r="C2278" i="16"/>
  <c r="D2278" i="16"/>
  <c r="E2278" i="16"/>
  <c r="I2278" i="16"/>
  <c r="F2278" i="16"/>
  <c r="G2278" i="16"/>
  <c r="H2278" i="16"/>
  <c r="J2278" i="16"/>
  <c r="K2278" i="16"/>
  <c r="L2278" i="16"/>
  <c r="M2278" i="16"/>
  <c r="N2278" i="16"/>
  <c r="O2278" i="16"/>
  <c r="P2278" i="16"/>
  <c r="Q2278" i="16"/>
  <c r="R2278" i="16"/>
  <c r="C2279" i="16"/>
  <c r="D2279" i="16"/>
  <c r="E2279" i="16"/>
  <c r="I2279" i="16"/>
  <c r="F2279" i="16"/>
  <c r="G2279" i="16"/>
  <c r="H2279" i="16"/>
  <c r="J2279" i="16"/>
  <c r="K2279" i="16"/>
  <c r="L2279" i="16"/>
  <c r="M2279" i="16"/>
  <c r="N2279" i="16"/>
  <c r="O2279" i="16"/>
  <c r="P2279" i="16"/>
  <c r="Q2279" i="16"/>
  <c r="R2279" i="16"/>
  <c r="C2280" i="16"/>
  <c r="D2280" i="16"/>
  <c r="E2280" i="16"/>
  <c r="I2280" i="16"/>
  <c r="F2280" i="16"/>
  <c r="G2280" i="16"/>
  <c r="H2280" i="16"/>
  <c r="J2280" i="16"/>
  <c r="K2280" i="16"/>
  <c r="L2280" i="16"/>
  <c r="M2280" i="16"/>
  <c r="N2280" i="16"/>
  <c r="O2280" i="16"/>
  <c r="P2280" i="16"/>
  <c r="Q2280" i="16"/>
  <c r="R2280" i="16"/>
  <c r="C2281" i="16"/>
  <c r="D2281" i="16"/>
  <c r="E2281" i="16"/>
  <c r="I2281" i="16"/>
  <c r="F2281" i="16"/>
  <c r="G2281" i="16"/>
  <c r="H2281" i="16"/>
  <c r="J2281" i="16"/>
  <c r="K2281" i="16"/>
  <c r="L2281" i="16"/>
  <c r="M2281" i="16"/>
  <c r="N2281" i="16"/>
  <c r="O2281" i="16"/>
  <c r="P2281" i="16"/>
  <c r="Q2281" i="16"/>
  <c r="R2281" i="16"/>
  <c r="C2282" i="16"/>
  <c r="D2282" i="16"/>
  <c r="E2282" i="16"/>
  <c r="I2282" i="16"/>
  <c r="F2282" i="16"/>
  <c r="G2282" i="16"/>
  <c r="H2282" i="16"/>
  <c r="J2282" i="16"/>
  <c r="K2282" i="16"/>
  <c r="L2282" i="16"/>
  <c r="M2282" i="16"/>
  <c r="N2282" i="16"/>
  <c r="O2282" i="16"/>
  <c r="P2282" i="16"/>
  <c r="Q2282" i="16"/>
  <c r="R2282" i="16"/>
  <c r="C2283" i="16"/>
  <c r="D2283" i="16"/>
  <c r="E2283" i="16"/>
  <c r="I2283" i="16"/>
  <c r="F2283" i="16"/>
  <c r="G2283" i="16"/>
  <c r="H2283" i="16"/>
  <c r="J2283" i="16"/>
  <c r="K2283" i="16"/>
  <c r="L2283" i="16"/>
  <c r="M2283" i="16"/>
  <c r="N2283" i="16"/>
  <c r="O2283" i="16"/>
  <c r="P2283" i="16"/>
  <c r="Q2283" i="16"/>
  <c r="R2283" i="16"/>
  <c r="C2284" i="16"/>
  <c r="D2284" i="16"/>
  <c r="E2284" i="16"/>
  <c r="I2284" i="16"/>
  <c r="F2284" i="16"/>
  <c r="G2284" i="16"/>
  <c r="H2284" i="16"/>
  <c r="J2284" i="16"/>
  <c r="K2284" i="16"/>
  <c r="L2284" i="16"/>
  <c r="M2284" i="16"/>
  <c r="N2284" i="16"/>
  <c r="O2284" i="16"/>
  <c r="P2284" i="16"/>
  <c r="Q2284" i="16"/>
  <c r="R2284" i="16"/>
  <c r="C2285" i="16"/>
  <c r="D2285" i="16"/>
  <c r="E2285" i="16"/>
  <c r="I2285" i="16"/>
  <c r="F2285" i="16"/>
  <c r="G2285" i="16"/>
  <c r="H2285" i="16"/>
  <c r="J2285" i="16"/>
  <c r="K2285" i="16"/>
  <c r="L2285" i="16"/>
  <c r="M2285" i="16"/>
  <c r="N2285" i="16"/>
  <c r="O2285" i="16"/>
  <c r="P2285" i="16"/>
  <c r="Q2285" i="16"/>
  <c r="R2285" i="16"/>
  <c r="C2286" i="16"/>
  <c r="D2286" i="16"/>
  <c r="E2286" i="16"/>
  <c r="I2286" i="16"/>
  <c r="F2286" i="16"/>
  <c r="G2286" i="16"/>
  <c r="H2286" i="16"/>
  <c r="J2286" i="16"/>
  <c r="K2286" i="16"/>
  <c r="L2286" i="16"/>
  <c r="M2286" i="16"/>
  <c r="N2286" i="16"/>
  <c r="O2286" i="16"/>
  <c r="P2286" i="16"/>
  <c r="Q2286" i="16"/>
  <c r="R2286" i="16"/>
  <c r="C2287" i="16"/>
  <c r="D2287" i="16"/>
  <c r="E2287" i="16"/>
  <c r="I2287" i="16"/>
  <c r="F2287" i="16"/>
  <c r="G2287" i="16"/>
  <c r="H2287" i="16"/>
  <c r="J2287" i="16"/>
  <c r="K2287" i="16"/>
  <c r="L2287" i="16"/>
  <c r="M2287" i="16"/>
  <c r="N2287" i="16"/>
  <c r="O2287" i="16"/>
  <c r="P2287" i="16"/>
  <c r="Q2287" i="16"/>
  <c r="R2287" i="16"/>
  <c r="C2288" i="16"/>
  <c r="D2288" i="16"/>
  <c r="E2288" i="16"/>
  <c r="I2288" i="16"/>
  <c r="F2288" i="16"/>
  <c r="G2288" i="16"/>
  <c r="H2288" i="16"/>
  <c r="J2288" i="16"/>
  <c r="K2288" i="16"/>
  <c r="L2288" i="16"/>
  <c r="M2288" i="16"/>
  <c r="N2288" i="16"/>
  <c r="O2288" i="16"/>
  <c r="P2288" i="16"/>
  <c r="Q2288" i="16"/>
  <c r="R2288" i="16"/>
  <c r="C2289" i="16"/>
  <c r="D2289" i="16"/>
  <c r="E2289" i="16"/>
  <c r="I2289" i="16"/>
  <c r="F2289" i="16"/>
  <c r="G2289" i="16"/>
  <c r="H2289" i="16"/>
  <c r="J2289" i="16"/>
  <c r="K2289" i="16"/>
  <c r="L2289" i="16"/>
  <c r="M2289" i="16"/>
  <c r="N2289" i="16"/>
  <c r="O2289" i="16"/>
  <c r="P2289" i="16"/>
  <c r="Q2289" i="16"/>
  <c r="R2289" i="16"/>
  <c r="C2290" i="16"/>
  <c r="D2290" i="16"/>
  <c r="E2290" i="16"/>
  <c r="I2290" i="16"/>
  <c r="F2290" i="16"/>
  <c r="G2290" i="16"/>
  <c r="H2290" i="16"/>
  <c r="J2290" i="16"/>
  <c r="K2290" i="16"/>
  <c r="L2290" i="16"/>
  <c r="M2290" i="16"/>
  <c r="N2290" i="16"/>
  <c r="O2290" i="16"/>
  <c r="P2290" i="16"/>
  <c r="Q2290" i="16"/>
  <c r="R2290" i="16"/>
  <c r="C2291" i="16"/>
  <c r="D2291" i="16"/>
  <c r="E2291" i="16"/>
  <c r="I2291" i="16"/>
  <c r="F2291" i="16"/>
  <c r="G2291" i="16"/>
  <c r="H2291" i="16"/>
  <c r="J2291" i="16"/>
  <c r="K2291" i="16"/>
  <c r="L2291" i="16"/>
  <c r="M2291" i="16"/>
  <c r="N2291" i="16"/>
  <c r="O2291" i="16"/>
  <c r="P2291" i="16"/>
  <c r="Q2291" i="16"/>
  <c r="R2291" i="16"/>
  <c r="C2292" i="16"/>
  <c r="D2292" i="16"/>
  <c r="E2292" i="16"/>
  <c r="I2292" i="16"/>
  <c r="F2292" i="16"/>
  <c r="G2292" i="16"/>
  <c r="H2292" i="16"/>
  <c r="J2292" i="16"/>
  <c r="K2292" i="16"/>
  <c r="L2292" i="16"/>
  <c r="M2292" i="16"/>
  <c r="N2292" i="16"/>
  <c r="O2292" i="16"/>
  <c r="P2292" i="16"/>
  <c r="Q2292" i="16"/>
  <c r="R2292" i="16"/>
  <c r="C2293" i="16"/>
  <c r="D2293" i="16"/>
  <c r="E2293" i="16"/>
  <c r="I2293" i="16"/>
  <c r="F2293" i="16"/>
  <c r="G2293" i="16"/>
  <c r="H2293" i="16"/>
  <c r="J2293" i="16"/>
  <c r="K2293" i="16"/>
  <c r="L2293" i="16"/>
  <c r="M2293" i="16"/>
  <c r="N2293" i="16"/>
  <c r="O2293" i="16"/>
  <c r="P2293" i="16"/>
  <c r="Q2293" i="16"/>
  <c r="R2293" i="16"/>
  <c r="C2294" i="16"/>
  <c r="D2294" i="16"/>
  <c r="E2294" i="16"/>
  <c r="I2294" i="16"/>
  <c r="F2294" i="16"/>
  <c r="G2294" i="16"/>
  <c r="H2294" i="16"/>
  <c r="J2294" i="16"/>
  <c r="K2294" i="16"/>
  <c r="L2294" i="16"/>
  <c r="M2294" i="16"/>
  <c r="N2294" i="16"/>
  <c r="O2294" i="16"/>
  <c r="P2294" i="16"/>
  <c r="Q2294" i="16"/>
  <c r="R2294" i="16"/>
  <c r="C2295" i="16"/>
  <c r="D2295" i="16"/>
  <c r="E2295" i="16"/>
  <c r="I2295" i="16"/>
  <c r="F2295" i="16"/>
  <c r="G2295" i="16"/>
  <c r="H2295" i="16"/>
  <c r="J2295" i="16"/>
  <c r="K2295" i="16"/>
  <c r="L2295" i="16"/>
  <c r="M2295" i="16"/>
  <c r="N2295" i="16"/>
  <c r="O2295" i="16"/>
  <c r="P2295" i="16"/>
  <c r="Q2295" i="16"/>
  <c r="R2295" i="16"/>
  <c r="C2296" i="16"/>
  <c r="D2296" i="16"/>
  <c r="E2296" i="16"/>
  <c r="I2296" i="16"/>
  <c r="F2296" i="16"/>
  <c r="G2296" i="16"/>
  <c r="H2296" i="16"/>
  <c r="J2296" i="16"/>
  <c r="K2296" i="16"/>
  <c r="L2296" i="16"/>
  <c r="M2296" i="16"/>
  <c r="N2296" i="16"/>
  <c r="O2296" i="16"/>
  <c r="P2296" i="16"/>
  <c r="Q2296" i="16"/>
  <c r="R2296" i="16"/>
  <c r="C2297" i="16"/>
  <c r="D2297" i="16"/>
  <c r="E2297" i="16"/>
  <c r="I2297" i="16"/>
  <c r="F2297" i="16"/>
  <c r="G2297" i="16"/>
  <c r="H2297" i="16"/>
  <c r="J2297" i="16"/>
  <c r="K2297" i="16"/>
  <c r="L2297" i="16"/>
  <c r="M2297" i="16"/>
  <c r="N2297" i="16"/>
  <c r="O2297" i="16"/>
  <c r="P2297" i="16"/>
  <c r="Q2297" i="16"/>
  <c r="R2297" i="16"/>
  <c r="C2298" i="16"/>
  <c r="D2298" i="16"/>
  <c r="E2298" i="16"/>
  <c r="I2298" i="16"/>
  <c r="F2298" i="16"/>
  <c r="G2298" i="16"/>
  <c r="H2298" i="16"/>
  <c r="J2298" i="16"/>
  <c r="K2298" i="16"/>
  <c r="L2298" i="16"/>
  <c r="M2298" i="16"/>
  <c r="N2298" i="16"/>
  <c r="O2298" i="16"/>
  <c r="P2298" i="16"/>
  <c r="Q2298" i="16"/>
  <c r="R2298" i="16"/>
  <c r="C2299" i="16"/>
  <c r="D2299" i="16"/>
  <c r="E2299" i="16"/>
  <c r="I2299" i="16"/>
  <c r="F2299" i="16"/>
  <c r="G2299" i="16"/>
  <c r="H2299" i="16"/>
  <c r="J2299" i="16"/>
  <c r="K2299" i="16"/>
  <c r="L2299" i="16"/>
  <c r="M2299" i="16"/>
  <c r="N2299" i="16"/>
  <c r="O2299" i="16"/>
  <c r="P2299" i="16"/>
  <c r="Q2299" i="16"/>
  <c r="R2299" i="16"/>
  <c r="C2300" i="16"/>
  <c r="D2300" i="16"/>
  <c r="E2300" i="16"/>
  <c r="I2300" i="16"/>
  <c r="F2300" i="16"/>
  <c r="G2300" i="16"/>
  <c r="H2300" i="16"/>
  <c r="J2300" i="16"/>
  <c r="K2300" i="16"/>
  <c r="L2300" i="16"/>
  <c r="M2300" i="16"/>
  <c r="N2300" i="16"/>
  <c r="O2300" i="16"/>
  <c r="P2300" i="16"/>
  <c r="Q2300" i="16"/>
  <c r="R2300" i="16"/>
  <c r="C2301" i="16"/>
  <c r="D2301" i="16"/>
  <c r="E2301" i="16"/>
  <c r="I2301" i="16"/>
  <c r="F2301" i="16"/>
  <c r="G2301" i="16"/>
  <c r="H2301" i="16"/>
  <c r="J2301" i="16"/>
  <c r="K2301" i="16"/>
  <c r="L2301" i="16"/>
  <c r="M2301" i="16"/>
  <c r="N2301" i="16"/>
  <c r="O2301" i="16"/>
  <c r="P2301" i="16"/>
  <c r="Q2301" i="16"/>
  <c r="R2301" i="16"/>
  <c r="C2302" i="16"/>
  <c r="D2302" i="16"/>
  <c r="E2302" i="16"/>
  <c r="I2302" i="16"/>
  <c r="F2302" i="16"/>
  <c r="G2302" i="16"/>
  <c r="H2302" i="16"/>
  <c r="J2302" i="16"/>
  <c r="K2302" i="16"/>
  <c r="L2302" i="16"/>
  <c r="M2302" i="16"/>
  <c r="N2302" i="16"/>
  <c r="O2302" i="16"/>
  <c r="P2302" i="16"/>
  <c r="Q2302" i="16"/>
  <c r="R2302" i="16"/>
  <c r="C2303" i="16"/>
  <c r="D2303" i="16"/>
  <c r="E2303" i="16"/>
  <c r="I2303" i="16"/>
  <c r="F2303" i="16"/>
  <c r="G2303" i="16"/>
  <c r="H2303" i="16"/>
  <c r="J2303" i="16"/>
  <c r="K2303" i="16"/>
  <c r="L2303" i="16"/>
  <c r="M2303" i="16"/>
  <c r="N2303" i="16"/>
  <c r="O2303" i="16"/>
  <c r="P2303" i="16"/>
  <c r="Q2303" i="16"/>
  <c r="R2303" i="16"/>
  <c r="C2304" i="16"/>
  <c r="D2304" i="16"/>
  <c r="E2304" i="16"/>
  <c r="I2304" i="16"/>
  <c r="F2304" i="16"/>
  <c r="G2304" i="16"/>
  <c r="H2304" i="16"/>
  <c r="J2304" i="16"/>
  <c r="K2304" i="16"/>
  <c r="L2304" i="16"/>
  <c r="M2304" i="16"/>
  <c r="N2304" i="16"/>
  <c r="O2304" i="16"/>
  <c r="P2304" i="16"/>
  <c r="Q2304" i="16"/>
  <c r="R2304" i="16"/>
  <c r="C2305" i="16"/>
  <c r="D2305" i="16"/>
  <c r="E2305" i="16"/>
  <c r="I2305" i="16"/>
  <c r="F2305" i="16"/>
  <c r="G2305" i="16"/>
  <c r="H2305" i="16"/>
  <c r="J2305" i="16"/>
  <c r="K2305" i="16"/>
  <c r="L2305" i="16"/>
  <c r="M2305" i="16"/>
  <c r="N2305" i="16"/>
  <c r="O2305" i="16"/>
  <c r="P2305" i="16"/>
  <c r="Q2305" i="16"/>
  <c r="R2305" i="16"/>
  <c r="C2306" i="16"/>
  <c r="D2306" i="16"/>
  <c r="E2306" i="16"/>
  <c r="I2306" i="16"/>
  <c r="F2306" i="16"/>
  <c r="G2306" i="16"/>
  <c r="H2306" i="16"/>
  <c r="J2306" i="16"/>
  <c r="K2306" i="16"/>
  <c r="L2306" i="16"/>
  <c r="M2306" i="16"/>
  <c r="N2306" i="16"/>
  <c r="O2306" i="16"/>
  <c r="P2306" i="16"/>
  <c r="Q2306" i="16"/>
  <c r="R2306" i="16"/>
  <c r="C2307" i="16"/>
  <c r="D2307" i="16"/>
  <c r="E2307" i="16"/>
  <c r="I2307" i="16"/>
  <c r="F2307" i="16"/>
  <c r="G2307" i="16"/>
  <c r="H2307" i="16"/>
  <c r="J2307" i="16"/>
  <c r="K2307" i="16"/>
  <c r="L2307" i="16"/>
  <c r="M2307" i="16"/>
  <c r="N2307" i="16"/>
  <c r="O2307" i="16"/>
  <c r="P2307" i="16"/>
  <c r="Q2307" i="16"/>
  <c r="R2307" i="16"/>
  <c r="C2308" i="16"/>
  <c r="D2308" i="16"/>
  <c r="E2308" i="16"/>
  <c r="I2308" i="16"/>
  <c r="F2308" i="16"/>
  <c r="G2308" i="16"/>
  <c r="H2308" i="16"/>
  <c r="J2308" i="16"/>
  <c r="K2308" i="16"/>
  <c r="L2308" i="16"/>
  <c r="M2308" i="16"/>
  <c r="N2308" i="16"/>
  <c r="O2308" i="16"/>
  <c r="P2308" i="16"/>
  <c r="Q2308" i="16"/>
  <c r="R2308" i="16"/>
  <c r="C2309" i="16"/>
  <c r="D2309" i="16"/>
  <c r="E2309" i="16"/>
  <c r="I2309" i="16"/>
  <c r="F2309" i="16"/>
  <c r="G2309" i="16"/>
  <c r="H2309" i="16"/>
  <c r="J2309" i="16"/>
  <c r="K2309" i="16"/>
  <c r="L2309" i="16"/>
  <c r="M2309" i="16"/>
  <c r="N2309" i="16"/>
  <c r="O2309" i="16"/>
  <c r="P2309" i="16"/>
  <c r="Q2309" i="16"/>
  <c r="R2309" i="16"/>
  <c r="C2310" i="16"/>
  <c r="D2310" i="16"/>
  <c r="E2310" i="16"/>
  <c r="I2310" i="16"/>
  <c r="F2310" i="16"/>
  <c r="G2310" i="16"/>
  <c r="H2310" i="16"/>
  <c r="J2310" i="16"/>
  <c r="K2310" i="16"/>
  <c r="L2310" i="16"/>
  <c r="M2310" i="16"/>
  <c r="N2310" i="16"/>
  <c r="O2310" i="16"/>
  <c r="P2310" i="16"/>
  <c r="Q2310" i="16"/>
  <c r="R2310" i="16"/>
  <c r="C2311" i="16"/>
  <c r="D2311" i="16"/>
  <c r="E2311" i="16"/>
  <c r="I2311" i="16"/>
  <c r="F2311" i="16"/>
  <c r="G2311" i="16"/>
  <c r="H2311" i="16"/>
  <c r="J2311" i="16"/>
  <c r="K2311" i="16"/>
  <c r="L2311" i="16"/>
  <c r="M2311" i="16"/>
  <c r="N2311" i="16"/>
  <c r="O2311" i="16"/>
  <c r="P2311" i="16"/>
  <c r="Q2311" i="16"/>
  <c r="R2311" i="16"/>
  <c r="C2312" i="16"/>
  <c r="D2312" i="16"/>
  <c r="E2312" i="16"/>
  <c r="I2312" i="16"/>
  <c r="F2312" i="16"/>
  <c r="G2312" i="16"/>
  <c r="H2312" i="16"/>
  <c r="J2312" i="16"/>
  <c r="K2312" i="16"/>
  <c r="L2312" i="16"/>
  <c r="M2312" i="16"/>
  <c r="N2312" i="16"/>
  <c r="O2312" i="16"/>
  <c r="P2312" i="16"/>
  <c r="Q2312" i="16"/>
  <c r="R2312" i="16"/>
  <c r="C2313" i="16"/>
  <c r="D2313" i="16"/>
  <c r="E2313" i="16"/>
  <c r="I2313" i="16"/>
  <c r="F2313" i="16"/>
  <c r="G2313" i="16"/>
  <c r="H2313" i="16"/>
  <c r="J2313" i="16"/>
  <c r="K2313" i="16"/>
  <c r="L2313" i="16"/>
  <c r="M2313" i="16"/>
  <c r="N2313" i="16"/>
  <c r="O2313" i="16"/>
  <c r="P2313" i="16"/>
  <c r="Q2313" i="16"/>
  <c r="R2313" i="16"/>
  <c r="C2314" i="16"/>
  <c r="D2314" i="16"/>
  <c r="E2314" i="16"/>
  <c r="I2314" i="16"/>
  <c r="F2314" i="16"/>
  <c r="G2314" i="16"/>
  <c r="H2314" i="16"/>
  <c r="J2314" i="16"/>
  <c r="K2314" i="16"/>
  <c r="L2314" i="16"/>
  <c r="M2314" i="16"/>
  <c r="N2314" i="16"/>
  <c r="O2314" i="16"/>
  <c r="P2314" i="16"/>
  <c r="Q2314" i="16"/>
  <c r="R2314" i="16"/>
  <c r="C2315" i="16"/>
  <c r="D2315" i="16"/>
  <c r="E2315" i="16"/>
  <c r="I2315" i="16"/>
  <c r="F2315" i="16"/>
  <c r="G2315" i="16"/>
  <c r="H2315" i="16"/>
  <c r="J2315" i="16"/>
  <c r="K2315" i="16"/>
  <c r="L2315" i="16"/>
  <c r="M2315" i="16"/>
  <c r="N2315" i="16"/>
  <c r="O2315" i="16"/>
  <c r="P2315" i="16"/>
  <c r="Q2315" i="16"/>
  <c r="R2315" i="16"/>
  <c r="C2316" i="16"/>
  <c r="D2316" i="16"/>
  <c r="E2316" i="16"/>
  <c r="I2316" i="16"/>
  <c r="F2316" i="16"/>
  <c r="G2316" i="16"/>
  <c r="H2316" i="16"/>
  <c r="J2316" i="16"/>
  <c r="K2316" i="16"/>
  <c r="L2316" i="16"/>
  <c r="M2316" i="16"/>
  <c r="N2316" i="16"/>
  <c r="O2316" i="16"/>
  <c r="P2316" i="16"/>
  <c r="Q2316" i="16"/>
  <c r="R2316" i="16"/>
  <c r="C2317" i="16"/>
  <c r="D2317" i="16"/>
  <c r="E2317" i="16"/>
  <c r="I2317" i="16"/>
  <c r="F2317" i="16"/>
  <c r="G2317" i="16"/>
  <c r="H2317" i="16"/>
  <c r="J2317" i="16"/>
  <c r="K2317" i="16"/>
  <c r="L2317" i="16"/>
  <c r="M2317" i="16"/>
  <c r="N2317" i="16"/>
  <c r="O2317" i="16"/>
  <c r="P2317" i="16"/>
  <c r="Q2317" i="16"/>
  <c r="R2317" i="16"/>
  <c r="C2318" i="16"/>
  <c r="D2318" i="16"/>
  <c r="E2318" i="16"/>
  <c r="I2318" i="16"/>
  <c r="F2318" i="16"/>
  <c r="G2318" i="16"/>
  <c r="H2318" i="16"/>
  <c r="J2318" i="16"/>
  <c r="K2318" i="16"/>
  <c r="L2318" i="16"/>
  <c r="M2318" i="16"/>
  <c r="N2318" i="16"/>
  <c r="O2318" i="16"/>
  <c r="P2318" i="16"/>
  <c r="Q2318" i="16"/>
  <c r="R2318" i="16"/>
  <c r="C2319" i="16"/>
  <c r="D2319" i="16"/>
  <c r="E2319" i="16"/>
  <c r="I2319" i="16"/>
  <c r="F2319" i="16"/>
  <c r="G2319" i="16"/>
  <c r="H2319" i="16"/>
  <c r="J2319" i="16"/>
  <c r="K2319" i="16"/>
  <c r="L2319" i="16"/>
  <c r="M2319" i="16"/>
  <c r="N2319" i="16"/>
  <c r="O2319" i="16"/>
  <c r="P2319" i="16"/>
  <c r="Q2319" i="16"/>
  <c r="R2319" i="16"/>
  <c r="C2320" i="16"/>
  <c r="D2320" i="16"/>
  <c r="E2320" i="16"/>
  <c r="I2320" i="16"/>
  <c r="F2320" i="16"/>
  <c r="G2320" i="16"/>
  <c r="H2320" i="16"/>
  <c r="J2320" i="16"/>
  <c r="K2320" i="16"/>
  <c r="L2320" i="16"/>
  <c r="M2320" i="16"/>
  <c r="N2320" i="16"/>
  <c r="O2320" i="16"/>
  <c r="P2320" i="16"/>
  <c r="Q2320" i="16"/>
  <c r="R2320" i="16"/>
  <c r="C2321" i="16"/>
  <c r="D2321" i="16"/>
  <c r="E2321" i="16"/>
  <c r="I2321" i="16"/>
  <c r="F2321" i="16"/>
  <c r="G2321" i="16"/>
  <c r="H2321" i="16"/>
  <c r="J2321" i="16"/>
  <c r="K2321" i="16"/>
  <c r="L2321" i="16"/>
  <c r="M2321" i="16"/>
  <c r="N2321" i="16"/>
  <c r="O2321" i="16"/>
  <c r="P2321" i="16"/>
  <c r="Q2321" i="16"/>
  <c r="R2321" i="16"/>
  <c r="C2322" i="16"/>
  <c r="D2322" i="16"/>
  <c r="E2322" i="16"/>
  <c r="I2322" i="16"/>
  <c r="F2322" i="16"/>
  <c r="G2322" i="16"/>
  <c r="H2322" i="16"/>
  <c r="J2322" i="16"/>
  <c r="K2322" i="16"/>
  <c r="L2322" i="16"/>
  <c r="M2322" i="16"/>
  <c r="N2322" i="16"/>
  <c r="O2322" i="16"/>
  <c r="P2322" i="16"/>
  <c r="Q2322" i="16"/>
  <c r="R2322" i="16"/>
  <c r="C2323" i="16"/>
  <c r="D2323" i="16"/>
  <c r="E2323" i="16"/>
  <c r="I2323" i="16"/>
  <c r="F2323" i="16"/>
  <c r="G2323" i="16"/>
  <c r="H2323" i="16"/>
  <c r="J2323" i="16"/>
  <c r="K2323" i="16"/>
  <c r="L2323" i="16"/>
  <c r="M2323" i="16"/>
  <c r="N2323" i="16"/>
  <c r="O2323" i="16"/>
  <c r="P2323" i="16"/>
  <c r="Q2323" i="16"/>
  <c r="R2323" i="16"/>
  <c r="C2324" i="16"/>
  <c r="D2324" i="16"/>
  <c r="E2324" i="16"/>
  <c r="I2324" i="16"/>
  <c r="F2324" i="16"/>
  <c r="G2324" i="16"/>
  <c r="H2324" i="16"/>
  <c r="J2324" i="16"/>
  <c r="K2324" i="16"/>
  <c r="L2324" i="16"/>
  <c r="M2324" i="16"/>
  <c r="N2324" i="16"/>
  <c r="O2324" i="16"/>
  <c r="P2324" i="16"/>
  <c r="Q2324" i="16"/>
  <c r="R2324" i="16"/>
  <c r="C2325" i="16"/>
  <c r="D2325" i="16"/>
  <c r="E2325" i="16"/>
  <c r="I2325" i="16"/>
  <c r="F2325" i="16"/>
  <c r="G2325" i="16"/>
  <c r="H2325" i="16"/>
  <c r="J2325" i="16"/>
  <c r="K2325" i="16"/>
  <c r="L2325" i="16"/>
  <c r="M2325" i="16"/>
  <c r="N2325" i="16"/>
  <c r="O2325" i="16"/>
  <c r="P2325" i="16"/>
  <c r="Q2325" i="16"/>
  <c r="R2325" i="16"/>
  <c r="C2326" i="16"/>
  <c r="D2326" i="16"/>
  <c r="E2326" i="16"/>
  <c r="I2326" i="16"/>
  <c r="F2326" i="16"/>
  <c r="G2326" i="16"/>
  <c r="H2326" i="16"/>
  <c r="J2326" i="16"/>
  <c r="K2326" i="16"/>
  <c r="L2326" i="16"/>
  <c r="M2326" i="16"/>
  <c r="N2326" i="16"/>
  <c r="O2326" i="16"/>
  <c r="P2326" i="16"/>
  <c r="Q2326" i="16"/>
  <c r="R2326" i="16"/>
  <c r="C2327" i="16"/>
  <c r="D2327" i="16"/>
  <c r="E2327" i="16"/>
  <c r="I2327" i="16"/>
  <c r="F2327" i="16"/>
  <c r="G2327" i="16"/>
  <c r="H2327" i="16"/>
  <c r="J2327" i="16"/>
  <c r="K2327" i="16"/>
  <c r="L2327" i="16"/>
  <c r="M2327" i="16"/>
  <c r="N2327" i="16"/>
  <c r="O2327" i="16"/>
  <c r="P2327" i="16"/>
  <c r="Q2327" i="16"/>
  <c r="R2327" i="16"/>
  <c r="C2328" i="16"/>
  <c r="D2328" i="16"/>
  <c r="E2328" i="16"/>
  <c r="I2328" i="16"/>
  <c r="F2328" i="16"/>
  <c r="G2328" i="16"/>
  <c r="H2328" i="16"/>
  <c r="J2328" i="16"/>
  <c r="K2328" i="16"/>
  <c r="L2328" i="16"/>
  <c r="M2328" i="16"/>
  <c r="N2328" i="16"/>
  <c r="O2328" i="16"/>
  <c r="P2328" i="16"/>
  <c r="Q2328" i="16"/>
  <c r="R2328" i="16"/>
  <c r="C2329" i="16"/>
  <c r="D2329" i="16"/>
  <c r="E2329" i="16"/>
  <c r="I2329" i="16"/>
  <c r="F2329" i="16"/>
  <c r="G2329" i="16"/>
  <c r="H2329" i="16"/>
  <c r="J2329" i="16"/>
  <c r="K2329" i="16"/>
  <c r="L2329" i="16"/>
  <c r="M2329" i="16"/>
  <c r="N2329" i="16"/>
  <c r="O2329" i="16"/>
  <c r="P2329" i="16"/>
  <c r="Q2329" i="16"/>
  <c r="R2329" i="16"/>
  <c r="C2330" i="16"/>
  <c r="D2330" i="16"/>
  <c r="E2330" i="16"/>
  <c r="I2330" i="16"/>
  <c r="F2330" i="16"/>
  <c r="G2330" i="16"/>
  <c r="H2330" i="16"/>
  <c r="J2330" i="16"/>
  <c r="K2330" i="16"/>
  <c r="L2330" i="16"/>
  <c r="M2330" i="16"/>
  <c r="N2330" i="16"/>
  <c r="O2330" i="16"/>
  <c r="P2330" i="16"/>
  <c r="Q2330" i="16"/>
  <c r="R2330" i="16"/>
  <c r="C2331" i="16"/>
  <c r="D2331" i="16"/>
  <c r="E2331" i="16"/>
  <c r="I2331" i="16"/>
  <c r="F2331" i="16"/>
  <c r="G2331" i="16"/>
  <c r="H2331" i="16"/>
  <c r="J2331" i="16"/>
  <c r="K2331" i="16"/>
  <c r="L2331" i="16"/>
  <c r="M2331" i="16"/>
  <c r="N2331" i="16"/>
  <c r="O2331" i="16"/>
  <c r="P2331" i="16"/>
  <c r="Q2331" i="16"/>
  <c r="R2331" i="16"/>
  <c r="C2332" i="16"/>
  <c r="D2332" i="16"/>
  <c r="E2332" i="16"/>
  <c r="I2332" i="16"/>
  <c r="F2332" i="16"/>
  <c r="G2332" i="16"/>
  <c r="H2332" i="16"/>
  <c r="J2332" i="16"/>
  <c r="K2332" i="16"/>
  <c r="L2332" i="16"/>
  <c r="M2332" i="16"/>
  <c r="N2332" i="16"/>
  <c r="O2332" i="16"/>
  <c r="P2332" i="16"/>
  <c r="Q2332" i="16"/>
  <c r="R2332" i="16"/>
  <c r="C2333" i="16"/>
  <c r="D2333" i="16"/>
  <c r="E2333" i="16"/>
  <c r="I2333" i="16"/>
  <c r="F2333" i="16"/>
  <c r="G2333" i="16"/>
  <c r="H2333" i="16"/>
  <c r="J2333" i="16"/>
  <c r="K2333" i="16"/>
  <c r="L2333" i="16"/>
  <c r="M2333" i="16"/>
  <c r="N2333" i="16"/>
  <c r="O2333" i="16"/>
  <c r="P2333" i="16"/>
  <c r="Q2333" i="16"/>
  <c r="R2333" i="16"/>
  <c r="C2334" i="16"/>
  <c r="D2334" i="16"/>
  <c r="E2334" i="16"/>
  <c r="I2334" i="16"/>
  <c r="F2334" i="16"/>
  <c r="G2334" i="16"/>
  <c r="H2334" i="16"/>
  <c r="J2334" i="16"/>
  <c r="K2334" i="16"/>
  <c r="L2334" i="16"/>
  <c r="M2334" i="16"/>
  <c r="N2334" i="16"/>
  <c r="O2334" i="16"/>
  <c r="P2334" i="16"/>
  <c r="Q2334" i="16"/>
  <c r="R2334" i="16"/>
  <c r="C2335" i="16"/>
  <c r="D2335" i="16"/>
  <c r="E2335" i="16"/>
  <c r="I2335" i="16"/>
  <c r="F2335" i="16"/>
  <c r="G2335" i="16"/>
  <c r="H2335" i="16"/>
  <c r="J2335" i="16"/>
  <c r="K2335" i="16"/>
  <c r="L2335" i="16"/>
  <c r="M2335" i="16"/>
  <c r="N2335" i="16"/>
  <c r="O2335" i="16"/>
  <c r="P2335" i="16"/>
  <c r="Q2335" i="16"/>
  <c r="R2335" i="16"/>
  <c r="C2336" i="16"/>
  <c r="D2336" i="16"/>
  <c r="E2336" i="16"/>
  <c r="I2336" i="16"/>
  <c r="F2336" i="16"/>
  <c r="G2336" i="16"/>
  <c r="H2336" i="16"/>
  <c r="J2336" i="16"/>
  <c r="K2336" i="16"/>
  <c r="L2336" i="16"/>
  <c r="M2336" i="16"/>
  <c r="N2336" i="16"/>
  <c r="O2336" i="16"/>
  <c r="P2336" i="16"/>
  <c r="Q2336" i="16"/>
  <c r="R2336" i="16"/>
  <c r="C2337" i="16"/>
  <c r="D2337" i="16"/>
  <c r="E2337" i="16"/>
  <c r="I2337" i="16"/>
  <c r="F2337" i="16"/>
  <c r="G2337" i="16"/>
  <c r="H2337" i="16"/>
  <c r="J2337" i="16"/>
  <c r="K2337" i="16"/>
  <c r="L2337" i="16"/>
  <c r="M2337" i="16"/>
  <c r="N2337" i="16"/>
  <c r="O2337" i="16"/>
  <c r="P2337" i="16"/>
  <c r="Q2337" i="16"/>
  <c r="R2337" i="16"/>
  <c r="C2338" i="16"/>
  <c r="D2338" i="16"/>
  <c r="E2338" i="16"/>
  <c r="I2338" i="16"/>
  <c r="F2338" i="16"/>
  <c r="G2338" i="16"/>
  <c r="H2338" i="16"/>
  <c r="J2338" i="16"/>
  <c r="K2338" i="16"/>
  <c r="L2338" i="16"/>
  <c r="M2338" i="16"/>
  <c r="N2338" i="16"/>
  <c r="O2338" i="16"/>
  <c r="P2338" i="16"/>
  <c r="Q2338" i="16"/>
  <c r="R2338" i="16"/>
  <c r="C2339" i="16"/>
  <c r="D2339" i="16"/>
  <c r="E2339" i="16"/>
  <c r="I2339" i="16"/>
  <c r="F2339" i="16"/>
  <c r="G2339" i="16"/>
  <c r="H2339" i="16"/>
  <c r="J2339" i="16"/>
  <c r="K2339" i="16"/>
  <c r="L2339" i="16"/>
  <c r="M2339" i="16"/>
  <c r="N2339" i="16"/>
  <c r="O2339" i="16"/>
  <c r="P2339" i="16"/>
  <c r="Q2339" i="16"/>
  <c r="R2339" i="16"/>
  <c r="C2340" i="16"/>
  <c r="D2340" i="16"/>
  <c r="E2340" i="16"/>
  <c r="I2340" i="16"/>
  <c r="F2340" i="16"/>
  <c r="G2340" i="16"/>
  <c r="H2340" i="16"/>
  <c r="J2340" i="16"/>
  <c r="K2340" i="16"/>
  <c r="L2340" i="16"/>
  <c r="M2340" i="16"/>
  <c r="N2340" i="16"/>
  <c r="O2340" i="16"/>
  <c r="P2340" i="16"/>
  <c r="Q2340" i="16"/>
  <c r="R2340" i="16"/>
  <c r="C2341" i="16"/>
  <c r="D2341" i="16"/>
  <c r="E2341" i="16"/>
  <c r="I2341" i="16"/>
  <c r="F2341" i="16"/>
  <c r="G2341" i="16"/>
  <c r="H2341" i="16"/>
  <c r="J2341" i="16"/>
  <c r="K2341" i="16"/>
  <c r="L2341" i="16"/>
  <c r="M2341" i="16"/>
  <c r="N2341" i="16"/>
  <c r="O2341" i="16"/>
  <c r="P2341" i="16"/>
  <c r="Q2341" i="16"/>
  <c r="R2341" i="16"/>
  <c r="C2342" i="16"/>
  <c r="D2342" i="16"/>
  <c r="E2342" i="16"/>
  <c r="I2342" i="16"/>
  <c r="F2342" i="16"/>
  <c r="G2342" i="16"/>
  <c r="H2342" i="16"/>
  <c r="J2342" i="16"/>
  <c r="K2342" i="16"/>
  <c r="L2342" i="16"/>
  <c r="M2342" i="16"/>
  <c r="N2342" i="16"/>
  <c r="O2342" i="16"/>
  <c r="P2342" i="16"/>
  <c r="Q2342" i="16"/>
  <c r="R2342" i="16"/>
  <c r="C2343" i="16"/>
  <c r="D2343" i="16"/>
  <c r="E2343" i="16"/>
  <c r="I2343" i="16"/>
  <c r="F2343" i="16"/>
  <c r="G2343" i="16"/>
  <c r="H2343" i="16"/>
  <c r="J2343" i="16"/>
  <c r="K2343" i="16"/>
  <c r="L2343" i="16"/>
  <c r="M2343" i="16"/>
  <c r="N2343" i="16"/>
  <c r="O2343" i="16"/>
  <c r="P2343" i="16"/>
  <c r="Q2343" i="16"/>
  <c r="R2343" i="16"/>
  <c r="C2344" i="16"/>
  <c r="D2344" i="16"/>
  <c r="E2344" i="16"/>
  <c r="I2344" i="16"/>
  <c r="F2344" i="16"/>
  <c r="G2344" i="16"/>
  <c r="H2344" i="16"/>
  <c r="J2344" i="16"/>
  <c r="K2344" i="16"/>
  <c r="L2344" i="16"/>
  <c r="M2344" i="16"/>
  <c r="N2344" i="16"/>
  <c r="O2344" i="16"/>
  <c r="P2344" i="16"/>
  <c r="Q2344" i="16"/>
  <c r="R2344" i="16"/>
  <c r="C2345" i="16"/>
  <c r="D2345" i="16"/>
  <c r="E2345" i="16"/>
  <c r="I2345" i="16"/>
  <c r="F2345" i="16"/>
  <c r="G2345" i="16"/>
  <c r="H2345" i="16"/>
  <c r="J2345" i="16"/>
  <c r="K2345" i="16"/>
  <c r="L2345" i="16"/>
  <c r="M2345" i="16"/>
  <c r="N2345" i="16"/>
  <c r="O2345" i="16"/>
  <c r="P2345" i="16"/>
  <c r="Q2345" i="16"/>
  <c r="R2345" i="16"/>
  <c r="C2346" i="16"/>
  <c r="D2346" i="16"/>
  <c r="E2346" i="16"/>
  <c r="I2346" i="16"/>
  <c r="F2346" i="16"/>
  <c r="G2346" i="16"/>
  <c r="H2346" i="16"/>
  <c r="J2346" i="16"/>
  <c r="K2346" i="16"/>
  <c r="L2346" i="16"/>
  <c r="M2346" i="16"/>
  <c r="N2346" i="16"/>
  <c r="O2346" i="16"/>
  <c r="P2346" i="16"/>
  <c r="Q2346" i="16"/>
  <c r="R2346" i="16"/>
  <c r="C2347" i="16"/>
  <c r="D2347" i="16"/>
  <c r="E2347" i="16"/>
  <c r="I2347" i="16"/>
  <c r="F2347" i="16"/>
  <c r="G2347" i="16"/>
  <c r="H2347" i="16"/>
  <c r="J2347" i="16"/>
  <c r="K2347" i="16"/>
  <c r="L2347" i="16"/>
  <c r="M2347" i="16"/>
  <c r="N2347" i="16"/>
  <c r="O2347" i="16"/>
  <c r="P2347" i="16"/>
  <c r="Q2347" i="16"/>
  <c r="R2347" i="16"/>
  <c r="C2348" i="16"/>
  <c r="D2348" i="16"/>
  <c r="E2348" i="16"/>
  <c r="I2348" i="16"/>
  <c r="F2348" i="16"/>
  <c r="G2348" i="16"/>
  <c r="H2348" i="16"/>
  <c r="J2348" i="16"/>
  <c r="K2348" i="16"/>
  <c r="L2348" i="16"/>
  <c r="M2348" i="16"/>
  <c r="N2348" i="16"/>
  <c r="O2348" i="16"/>
  <c r="P2348" i="16"/>
  <c r="Q2348" i="16"/>
  <c r="R2348" i="16"/>
  <c r="C2349" i="16"/>
  <c r="D2349" i="16"/>
  <c r="E2349" i="16"/>
  <c r="I2349" i="16"/>
  <c r="F2349" i="16"/>
  <c r="G2349" i="16"/>
  <c r="H2349" i="16"/>
  <c r="J2349" i="16"/>
  <c r="K2349" i="16"/>
  <c r="L2349" i="16"/>
  <c r="M2349" i="16"/>
  <c r="N2349" i="16"/>
  <c r="O2349" i="16"/>
  <c r="P2349" i="16"/>
  <c r="Q2349" i="16"/>
  <c r="R2349" i="16"/>
  <c r="C2350" i="16"/>
  <c r="D2350" i="16"/>
  <c r="E2350" i="16"/>
  <c r="I2350" i="16"/>
  <c r="F2350" i="16"/>
  <c r="G2350" i="16"/>
  <c r="H2350" i="16"/>
  <c r="J2350" i="16"/>
  <c r="K2350" i="16"/>
  <c r="L2350" i="16"/>
  <c r="M2350" i="16"/>
  <c r="N2350" i="16"/>
  <c r="O2350" i="16"/>
  <c r="P2350" i="16"/>
  <c r="Q2350" i="16"/>
  <c r="R2350" i="16"/>
  <c r="C2351" i="16"/>
  <c r="D2351" i="16"/>
  <c r="E2351" i="16"/>
  <c r="I2351" i="16"/>
  <c r="F2351" i="16"/>
  <c r="G2351" i="16"/>
  <c r="H2351" i="16"/>
  <c r="J2351" i="16"/>
  <c r="K2351" i="16"/>
  <c r="L2351" i="16"/>
  <c r="M2351" i="16"/>
  <c r="N2351" i="16"/>
  <c r="O2351" i="16"/>
  <c r="P2351" i="16"/>
  <c r="Q2351" i="16"/>
  <c r="R2351" i="16"/>
  <c r="C2352" i="16"/>
  <c r="D2352" i="16"/>
  <c r="E2352" i="16"/>
  <c r="I2352" i="16"/>
  <c r="F2352" i="16"/>
  <c r="G2352" i="16"/>
  <c r="H2352" i="16"/>
  <c r="J2352" i="16"/>
  <c r="K2352" i="16"/>
  <c r="L2352" i="16"/>
  <c r="M2352" i="16"/>
  <c r="N2352" i="16"/>
  <c r="O2352" i="16"/>
  <c r="P2352" i="16"/>
  <c r="Q2352" i="16"/>
  <c r="R2352" i="16"/>
  <c r="C2353" i="16"/>
  <c r="D2353" i="16"/>
  <c r="E2353" i="16"/>
  <c r="I2353" i="16"/>
  <c r="F2353" i="16"/>
  <c r="G2353" i="16"/>
  <c r="H2353" i="16"/>
  <c r="J2353" i="16"/>
  <c r="K2353" i="16"/>
  <c r="L2353" i="16"/>
  <c r="M2353" i="16"/>
  <c r="N2353" i="16"/>
  <c r="O2353" i="16"/>
  <c r="P2353" i="16"/>
  <c r="Q2353" i="16"/>
  <c r="R2353" i="16"/>
  <c r="C2354" i="16"/>
  <c r="D2354" i="16"/>
  <c r="E2354" i="16"/>
  <c r="I2354" i="16"/>
  <c r="F2354" i="16"/>
  <c r="G2354" i="16"/>
  <c r="H2354" i="16"/>
  <c r="J2354" i="16"/>
  <c r="K2354" i="16"/>
  <c r="L2354" i="16"/>
  <c r="M2354" i="16"/>
  <c r="N2354" i="16"/>
  <c r="O2354" i="16"/>
  <c r="P2354" i="16"/>
  <c r="Q2354" i="16"/>
  <c r="R2354" i="16"/>
  <c r="C2355" i="16"/>
  <c r="D2355" i="16"/>
  <c r="E2355" i="16"/>
  <c r="I2355" i="16"/>
  <c r="F2355" i="16"/>
  <c r="G2355" i="16"/>
  <c r="H2355" i="16"/>
  <c r="J2355" i="16"/>
  <c r="K2355" i="16"/>
  <c r="L2355" i="16"/>
  <c r="M2355" i="16"/>
  <c r="N2355" i="16"/>
  <c r="O2355" i="16"/>
  <c r="P2355" i="16"/>
  <c r="Q2355" i="16"/>
  <c r="R2355" i="16"/>
  <c r="C2356" i="16"/>
  <c r="D2356" i="16"/>
  <c r="E2356" i="16"/>
  <c r="I2356" i="16"/>
  <c r="F2356" i="16"/>
  <c r="G2356" i="16"/>
  <c r="H2356" i="16"/>
  <c r="J2356" i="16"/>
  <c r="K2356" i="16"/>
  <c r="L2356" i="16"/>
  <c r="M2356" i="16"/>
  <c r="N2356" i="16"/>
  <c r="O2356" i="16"/>
  <c r="P2356" i="16"/>
  <c r="Q2356" i="16"/>
  <c r="R2356" i="16"/>
  <c r="C2357" i="16"/>
  <c r="D2357" i="16"/>
  <c r="E2357" i="16"/>
  <c r="I2357" i="16"/>
  <c r="F2357" i="16"/>
  <c r="G2357" i="16"/>
  <c r="H2357" i="16"/>
  <c r="J2357" i="16"/>
  <c r="K2357" i="16"/>
  <c r="L2357" i="16"/>
  <c r="M2357" i="16"/>
  <c r="N2357" i="16"/>
  <c r="O2357" i="16"/>
  <c r="P2357" i="16"/>
  <c r="Q2357" i="16"/>
  <c r="R2357" i="16"/>
  <c r="C2358" i="16"/>
  <c r="D2358" i="16"/>
  <c r="E2358" i="16"/>
  <c r="I2358" i="16"/>
  <c r="F2358" i="16"/>
  <c r="G2358" i="16"/>
  <c r="H2358" i="16"/>
  <c r="J2358" i="16"/>
  <c r="K2358" i="16"/>
  <c r="L2358" i="16"/>
  <c r="M2358" i="16"/>
  <c r="N2358" i="16"/>
  <c r="O2358" i="16"/>
  <c r="P2358" i="16"/>
  <c r="Q2358" i="16"/>
  <c r="R2358" i="16"/>
  <c r="C2359" i="16"/>
  <c r="D2359" i="16"/>
  <c r="E2359" i="16"/>
  <c r="I2359" i="16"/>
  <c r="F2359" i="16"/>
  <c r="G2359" i="16"/>
  <c r="H2359" i="16"/>
  <c r="J2359" i="16"/>
  <c r="K2359" i="16"/>
  <c r="L2359" i="16"/>
  <c r="M2359" i="16"/>
  <c r="N2359" i="16"/>
  <c r="O2359" i="16"/>
  <c r="P2359" i="16"/>
  <c r="Q2359" i="16"/>
  <c r="R2359" i="16"/>
  <c r="C2360" i="16"/>
  <c r="D2360" i="16"/>
  <c r="E2360" i="16"/>
  <c r="I2360" i="16"/>
  <c r="F2360" i="16"/>
  <c r="G2360" i="16"/>
  <c r="H2360" i="16"/>
  <c r="J2360" i="16"/>
  <c r="K2360" i="16"/>
  <c r="L2360" i="16"/>
  <c r="M2360" i="16"/>
  <c r="N2360" i="16"/>
  <c r="O2360" i="16"/>
  <c r="P2360" i="16"/>
  <c r="Q2360" i="16"/>
  <c r="R2360" i="16"/>
  <c r="C2361" i="16"/>
  <c r="D2361" i="16"/>
  <c r="E2361" i="16"/>
  <c r="I2361" i="16"/>
  <c r="F2361" i="16"/>
  <c r="G2361" i="16"/>
  <c r="H2361" i="16"/>
  <c r="J2361" i="16"/>
  <c r="K2361" i="16"/>
  <c r="L2361" i="16"/>
  <c r="M2361" i="16"/>
  <c r="N2361" i="16"/>
  <c r="O2361" i="16"/>
  <c r="P2361" i="16"/>
  <c r="Q2361" i="16"/>
  <c r="R2361" i="16"/>
  <c r="C2362" i="16"/>
  <c r="D2362" i="16"/>
  <c r="E2362" i="16"/>
  <c r="I2362" i="16"/>
  <c r="F2362" i="16"/>
  <c r="G2362" i="16"/>
  <c r="H2362" i="16"/>
  <c r="J2362" i="16"/>
  <c r="K2362" i="16"/>
  <c r="L2362" i="16"/>
  <c r="M2362" i="16"/>
  <c r="N2362" i="16"/>
  <c r="O2362" i="16"/>
  <c r="P2362" i="16"/>
  <c r="Q2362" i="16"/>
  <c r="R2362" i="16"/>
  <c r="C2363" i="16"/>
  <c r="D2363" i="16"/>
  <c r="E2363" i="16"/>
  <c r="I2363" i="16"/>
  <c r="F2363" i="16"/>
  <c r="G2363" i="16"/>
  <c r="H2363" i="16"/>
  <c r="J2363" i="16"/>
  <c r="K2363" i="16"/>
  <c r="L2363" i="16"/>
  <c r="M2363" i="16"/>
  <c r="N2363" i="16"/>
  <c r="O2363" i="16"/>
  <c r="P2363" i="16"/>
  <c r="Q2363" i="16"/>
  <c r="R2363" i="16"/>
  <c r="C2364" i="16"/>
  <c r="D2364" i="16"/>
  <c r="E2364" i="16"/>
  <c r="I2364" i="16"/>
  <c r="F2364" i="16"/>
  <c r="G2364" i="16"/>
  <c r="H2364" i="16"/>
  <c r="J2364" i="16"/>
  <c r="K2364" i="16"/>
  <c r="L2364" i="16"/>
  <c r="M2364" i="16"/>
  <c r="N2364" i="16"/>
  <c r="O2364" i="16"/>
  <c r="P2364" i="16"/>
  <c r="Q2364" i="16"/>
  <c r="R2364" i="16"/>
  <c r="C2365" i="16"/>
  <c r="D2365" i="16"/>
  <c r="E2365" i="16"/>
  <c r="I2365" i="16"/>
  <c r="F2365" i="16"/>
  <c r="G2365" i="16"/>
  <c r="H2365" i="16"/>
  <c r="J2365" i="16"/>
  <c r="K2365" i="16"/>
  <c r="L2365" i="16"/>
  <c r="M2365" i="16"/>
  <c r="N2365" i="16"/>
  <c r="O2365" i="16"/>
  <c r="P2365" i="16"/>
  <c r="Q2365" i="16"/>
  <c r="R2365" i="16"/>
  <c r="C2366" i="16"/>
  <c r="D2366" i="16"/>
  <c r="E2366" i="16"/>
  <c r="I2366" i="16"/>
  <c r="F2366" i="16"/>
  <c r="G2366" i="16"/>
  <c r="H2366" i="16"/>
  <c r="J2366" i="16"/>
  <c r="K2366" i="16"/>
  <c r="L2366" i="16"/>
  <c r="M2366" i="16"/>
  <c r="N2366" i="16"/>
  <c r="O2366" i="16"/>
  <c r="P2366" i="16"/>
  <c r="Q2366" i="16"/>
  <c r="R2366" i="16"/>
  <c r="C2367" i="16"/>
  <c r="D2367" i="16"/>
  <c r="E2367" i="16"/>
  <c r="I2367" i="16"/>
  <c r="F2367" i="16"/>
  <c r="G2367" i="16"/>
  <c r="H2367" i="16"/>
  <c r="J2367" i="16"/>
  <c r="K2367" i="16"/>
  <c r="L2367" i="16"/>
  <c r="M2367" i="16"/>
  <c r="N2367" i="16"/>
  <c r="O2367" i="16"/>
  <c r="P2367" i="16"/>
  <c r="Q2367" i="16"/>
  <c r="R2367" i="16"/>
  <c r="C2368" i="16"/>
  <c r="D2368" i="16"/>
  <c r="E2368" i="16"/>
  <c r="I2368" i="16"/>
  <c r="F2368" i="16"/>
  <c r="G2368" i="16"/>
  <c r="H2368" i="16"/>
  <c r="J2368" i="16"/>
  <c r="K2368" i="16"/>
  <c r="L2368" i="16"/>
  <c r="M2368" i="16"/>
  <c r="N2368" i="16"/>
  <c r="O2368" i="16"/>
  <c r="P2368" i="16"/>
  <c r="Q2368" i="16"/>
  <c r="R2368" i="16"/>
  <c r="C2369" i="16"/>
  <c r="D2369" i="16"/>
  <c r="E2369" i="16"/>
  <c r="I2369" i="16"/>
  <c r="F2369" i="16"/>
  <c r="G2369" i="16"/>
  <c r="H2369" i="16"/>
  <c r="J2369" i="16"/>
  <c r="K2369" i="16"/>
  <c r="L2369" i="16"/>
  <c r="M2369" i="16"/>
  <c r="N2369" i="16"/>
  <c r="O2369" i="16"/>
  <c r="P2369" i="16"/>
  <c r="Q2369" i="16"/>
  <c r="R2369" i="16"/>
  <c r="C2370" i="16"/>
  <c r="D2370" i="16"/>
  <c r="E2370" i="16"/>
  <c r="I2370" i="16"/>
  <c r="F2370" i="16"/>
  <c r="G2370" i="16"/>
  <c r="H2370" i="16"/>
  <c r="J2370" i="16"/>
  <c r="K2370" i="16"/>
  <c r="L2370" i="16"/>
  <c r="M2370" i="16"/>
  <c r="N2370" i="16"/>
  <c r="O2370" i="16"/>
  <c r="P2370" i="16"/>
  <c r="Q2370" i="16"/>
  <c r="R2370" i="16"/>
  <c r="C2371" i="16"/>
  <c r="D2371" i="16"/>
  <c r="E2371" i="16"/>
  <c r="I2371" i="16"/>
  <c r="F2371" i="16"/>
  <c r="G2371" i="16"/>
  <c r="H2371" i="16"/>
  <c r="J2371" i="16"/>
  <c r="K2371" i="16"/>
  <c r="L2371" i="16"/>
  <c r="M2371" i="16"/>
  <c r="N2371" i="16"/>
  <c r="O2371" i="16"/>
  <c r="P2371" i="16"/>
  <c r="Q2371" i="16"/>
  <c r="R2371" i="16"/>
  <c r="C2372" i="16"/>
  <c r="D2372" i="16"/>
  <c r="E2372" i="16"/>
  <c r="I2372" i="16"/>
  <c r="F2372" i="16"/>
  <c r="G2372" i="16"/>
  <c r="H2372" i="16"/>
  <c r="J2372" i="16"/>
  <c r="K2372" i="16"/>
  <c r="L2372" i="16"/>
  <c r="M2372" i="16"/>
  <c r="N2372" i="16"/>
  <c r="O2372" i="16"/>
  <c r="P2372" i="16"/>
  <c r="Q2372" i="16"/>
  <c r="R2372" i="16"/>
  <c r="C2373" i="16"/>
  <c r="D2373" i="16"/>
  <c r="E2373" i="16"/>
  <c r="I2373" i="16"/>
  <c r="F2373" i="16"/>
  <c r="G2373" i="16"/>
  <c r="H2373" i="16"/>
  <c r="J2373" i="16"/>
  <c r="K2373" i="16"/>
  <c r="L2373" i="16"/>
  <c r="M2373" i="16"/>
  <c r="N2373" i="16"/>
  <c r="O2373" i="16"/>
  <c r="P2373" i="16"/>
  <c r="Q2373" i="16"/>
  <c r="R2373" i="16"/>
  <c r="C2374" i="16"/>
  <c r="D2374" i="16"/>
  <c r="E2374" i="16"/>
  <c r="I2374" i="16"/>
  <c r="F2374" i="16"/>
  <c r="G2374" i="16"/>
  <c r="H2374" i="16"/>
  <c r="J2374" i="16"/>
  <c r="K2374" i="16"/>
  <c r="L2374" i="16"/>
  <c r="M2374" i="16"/>
  <c r="N2374" i="16"/>
  <c r="O2374" i="16"/>
  <c r="P2374" i="16"/>
  <c r="Q2374" i="16"/>
  <c r="R2374" i="16"/>
  <c r="C2375" i="16"/>
  <c r="D2375" i="16"/>
  <c r="E2375" i="16"/>
  <c r="I2375" i="16"/>
  <c r="F2375" i="16"/>
  <c r="G2375" i="16"/>
  <c r="H2375" i="16"/>
  <c r="J2375" i="16"/>
  <c r="K2375" i="16"/>
  <c r="L2375" i="16"/>
  <c r="M2375" i="16"/>
  <c r="N2375" i="16"/>
  <c r="O2375" i="16"/>
  <c r="P2375" i="16"/>
  <c r="Q2375" i="16"/>
  <c r="R2375" i="16"/>
  <c r="C2376" i="16"/>
  <c r="D2376" i="16"/>
  <c r="E2376" i="16"/>
  <c r="I2376" i="16"/>
  <c r="F2376" i="16"/>
  <c r="G2376" i="16"/>
  <c r="H2376" i="16"/>
  <c r="J2376" i="16"/>
  <c r="K2376" i="16"/>
  <c r="L2376" i="16"/>
  <c r="M2376" i="16"/>
  <c r="N2376" i="16"/>
  <c r="O2376" i="16"/>
  <c r="P2376" i="16"/>
  <c r="Q2376" i="16"/>
  <c r="R2376" i="16"/>
  <c r="C2377" i="16"/>
  <c r="D2377" i="16"/>
  <c r="E2377" i="16"/>
  <c r="I2377" i="16"/>
  <c r="F2377" i="16"/>
  <c r="G2377" i="16"/>
  <c r="H2377" i="16"/>
  <c r="J2377" i="16"/>
  <c r="K2377" i="16"/>
  <c r="L2377" i="16"/>
  <c r="M2377" i="16"/>
  <c r="N2377" i="16"/>
  <c r="O2377" i="16"/>
  <c r="P2377" i="16"/>
  <c r="Q2377" i="16"/>
  <c r="R2377" i="16"/>
  <c r="C2378" i="16"/>
  <c r="D2378" i="16"/>
  <c r="E2378" i="16"/>
  <c r="I2378" i="16"/>
  <c r="F2378" i="16"/>
  <c r="G2378" i="16"/>
  <c r="H2378" i="16"/>
  <c r="J2378" i="16"/>
  <c r="K2378" i="16"/>
  <c r="L2378" i="16"/>
  <c r="M2378" i="16"/>
  <c r="N2378" i="16"/>
  <c r="O2378" i="16"/>
  <c r="P2378" i="16"/>
  <c r="Q2378" i="16"/>
  <c r="R2378" i="16"/>
  <c r="C2379" i="16"/>
  <c r="D2379" i="16"/>
  <c r="E2379" i="16"/>
  <c r="I2379" i="16"/>
  <c r="F2379" i="16"/>
  <c r="G2379" i="16"/>
  <c r="H2379" i="16"/>
  <c r="J2379" i="16"/>
  <c r="K2379" i="16"/>
  <c r="L2379" i="16"/>
  <c r="M2379" i="16"/>
  <c r="N2379" i="16"/>
  <c r="O2379" i="16"/>
  <c r="P2379" i="16"/>
  <c r="Q2379" i="16"/>
  <c r="R2379" i="16"/>
  <c r="C2380" i="16"/>
  <c r="D2380" i="16"/>
  <c r="E2380" i="16"/>
  <c r="I2380" i="16"/>
  <c r="F2380" i="16"/>
  <c r="G2380" i="16"/>
  <c r="H2380" i="16"/>
  <c r="J2380" i="16"/>
  <c r="K2380" i="16"/>
  <c r="L2380" i="16"/>
  <c r="M2380" i="16"/>
  <c r="N2380" i="16"/>
  <c r="O2380" i="16"/>
  <c r="P2380" i="16"/>
  <c r="Q2380" i="16"/>
  <c r="R2380" i="16"/>
  <c r="C2381" i="16"/>
  <c r="D2381" i="16"/>
  <c r="E2381" i="16"/>
  <c r="I2381" i="16"/>
  <c r="F2381" i="16"/>
  <c r="G2381" i="16"/>
  <c r="H2381" i="16"/>
  <c r="J2381" i="16"/>
  <c r="K2381" i="16"/>
  <c r="L2381" i="16"/>
  <c r="M2381" i="16"/>
  <c r="N2381" i="16"/>
  <c r="O2381" i="16"/>
  <c r="P2381" i="16"/>
  <c r="Q2381" i="16"/>
  <c r="R2381" i="16"/>
  <c r="C2382" i="16"/>
  <c r="D2382" i="16"/>
  <c r="E2382" i="16"/>
  <c r="I2382" i="16"/>
  <c r="F2382" i="16"/>
  <c r="G2382" i="16"/>
  <c r="H2382" i="16"/>
  <c r="J2382" i="16"/>
  <c r="K2382" i="16"/>
  <c r="L2382" i="16"/>
  <c r="M2382" i="16"/>
  <c r="N2382" i="16"/>
  <c r="O2382" i="16"/>
  <c r="P2382" i="16"/>
  <c r="Q2382" i="16"/>
  <c r="R2382" i="16"/>
  <c r="C2383" i="16"/>
  <c r="D2383" i="16"/>
  <c r="E2383" i="16"/>
  <c r="I2383" i="16"/>
  <c r="F2383" i="16"/>
  <c r="G2383" i="16"/>
  <c r="H2383" i="16"/>
  <c r="J2383" i="16"/>
  <c r="K2383" i="16"/>
  <c r="L2383" i="16"/>
  <c r="M2383" i="16"/>
  <c r="N2383" i="16"/>
  <c r="O2383" i="16"/>
  <c r="P2383" i="16"/>
  <c r="Q2383" i="16"/>
  <c r="R2383" i="16"/>
  <c r="C2384" i="16"/>
  <c r="D2384" i="16"/>
  <c r="E2384" i="16"/>
  <c r="I2384" i="16"/>
  <c r="F2384" i="16"/>
  <c r="G2384" i="16"/>
  <c r="H2384" i="16"/>
  <c r="J2384" i="16"/>
  <c r="K2384" i="16"/>
  <c r="L2384" i="16"/>
  <c r="M2384" i="16"/>
  <c r="N2384" i="16"/>
  <c r="O2384" i="16"/>
  <c r="P2384" i="16"/>
  <c r="Q2384" i="16"/>
  <c r="R2384" i="16"/>
  <c r="C2385" i="16"/>
  <c r="D2385" i="16"/>
  <c r="E2385" i="16"/>
  <c r="I2385" i="16"/>
  <c r="F2385" i="16"/>
  <c r="G2385" i="16"/>
  <c r="H2385" i="16"/>
  <c r="J2385" i="16"/>
  <c r="K2385" i="16"/>
  <c r="L2385" i="16"/>
  <c r="M2385" i="16"/>
  <c r="N2385" i="16"/>
  <c r="O2385" i="16"/>
  <c r="P2385" i="16"/>
  <c r="Q2385" i="16"/>
  <c r="R2385" i="16"/>
  <c r="C2386" i="16"/>
  <c r="D2386" i="16"/>
  <c r="E2386" i="16"/>
  <c r="I2386" i="16"/>
  <c r="F2386" i="16"/>
  <c r="G2386" i="16"/>
  <c r="H2386" i="16"/>
  <c r="J2386" i="16"/>
  <c r="K2386" i="16"/>
  <c r="L2386" i="16"/>
  <c r="M2386" i="16"/>
  <c r="N2386" i="16"/>
  <c r="O2386" i="16"/>
  <c r="P2386" i="16"/>
  <c r="Q2386" i="16"/>
  <c r="R2386" i="16"/>
  <c r="C2387" i="16"/>
  <c r="D2387" i="16"/>
  <c r="E2387" i="16"/>
  <c r="I2387" i="16"/>
  <c r="F2387" i="16"/>
  <c r="G2387" i="16"/>
  <c r="H2387" i="16"/>
  <c r="J2387" i="16"/>
  <c r="K2387" i="16"/>
  <c r="L2387" i="16"/>
  <c r="M2387" i="16"/>
  <c r="N2387" i="16"/>
  <c r="O2387" i="16"/>
  <c r="P2387" i="16"/>
  <c r="Q2387" i="16"/>
  <c r="R2387" i="16"/>
  <c r="C2388" i="16"/>
  <c r="D2388" i="16"/>
  <c r="E2388" i="16"/>
  <c r="I2388" i="16"/>
  <c r="F2388" i="16"/>
  <c r="G2388" i="16"/>
  <c r="H2388" i="16"/>
  <c r="J2388" i="16"/>
  <c r="K2388" i="16"/>
  <c r="L2388" i="16"/>
  <c r="M2388" i="16"/>
  <c r="N2388" i="16"/>
  <c r="O2388" i="16"/>
  <c r="P2388" i="16"/>
  <c r="Q2388" i="16"/>
  <c r="R2388" i="16"/>
  <c r="C2389" i="16"/>
  <c r="D2389" i="16"/>
  <c r="E2389" i="16"/>
  <c r="I2389" i="16"/>
  <c r="F2389" i="16"/>
  <c r="G2389" i="16"/>
  <c r="H2389" i="16"/>
  <c r="J2389" i="16"/>
  <c r="K2389" i="16"/>
  <c r="L2389" i="16"/>
  <c r="M2389" i="16"/>
  <c r="N2389" i="16"/>
  <c r="O2389" i="16"/>
  <c r="P2389" i="16"/>
  <c r="Q2389" i="16"/>
  <c r="R2389" i="16"/>
  <c r="C2390" i="16"/>
  <c r="D2390" i="16"/>
  <c r="E2390" i="16"/>
  <c r="I2390" i="16"/>
  <c r="F2390" i="16"/>
  <c r="G2390" i="16"/>
  <c r="H2390" i="16"/>
  <c r="J2390" i="16"/>
  <c r="K2390" i="16"/>
  <c r="L2390" i="16"/>
  <c r="M2390" i="16"/>
  <c r="N2390" i="16"/>
  <c r="O2390" i="16"/>
  <c r="P2390" i="16"/>
  <c r="Q2390" i="16"/>
  <c r="R2390" i="16"/>
  <c r="C2391" i="16"/>
  <c r="D2391" i="16"/>
  <c r="E2391" i="16"/>
  <c r="I2391" i="16"/>
  <c r="F2391" i="16"/>
  <c r="G2391" i="16"/>
  <c r="H2391" i="16"/>
  <c r="J2391" i="16"/>
  <c r="K2391" i="16"/>
  <c r="L2391" i="16"/>
  <c r="M2391" i="16"/>
  <c r="N2391" i="16"/>
  <c r="O2391" i="16"/>
  <c r="P2391" i="16"/>
  <c r="Q2391" i="16"/>
  <c r="R2391" i="16"/>
  <c r="C2392" i="16"/>
  <c r="D2392" i="16"/>
  <c r="E2392" i="16"/>
  <c r="I2392" i="16"/>
  <c r="F2392" i="16"/>
  <c r="G2392" i="16"/>
  <c r="H2392" i="16"/>
  <c r="J2392" i="16"/>
  <c r="K2392" i="16"/>
  <c r="L2392" i="16"/>
  <c r="M2392" i="16"/>
  <c r="N2392" i="16"/>
  <c r="O2392" i="16"/>
  <c r="P2392" i="16"/>
  <c r="Q2392" i="16"/>
  <c r="R2392" i="16"/>
  <c r="C2393" i="16"/>
  <c r="D2393" i="16"/>
  <c r="E2393" i="16"/>
  <c r="I2393" i="16"/>
  <c r="F2393" i="16"/>
  <c r="G2393" i="16"/>
  <c r="H2393" i="16"/>
  <c r="J2393" i="16"/>
  <c r="K2393" i="16"/>
  <c r="L2393" i="16"/>
  <c r="M2393" i="16"/>
  <c r="N2393" i="16"/>
  <c r="O2393" i="16"/>
  <c r="P2393" i="16"/>
  <c r="Q2393" i="16"/>
  <c r="R2393" i="16"/>
  <c r="C2394" i="16"/>
  <c r="D2394" i="16"/>
  <c r="E2394" i="16"/>
  <c r="I2394" i="16"/>
  <c r="F2394" i="16"/>
  <c r="G2394" i="16"/>
  <c r="H2394" i="16"/>
  <c r="J2394" i="16"/>
  <c r="K2394" i="16"/>
  <c r="L2394" i="16"/>
  <c r="M2394" i="16"/>
  <c r="N2394" i="16"/>
  <c r="O2394" i="16"/>
  <c r="P2394" i="16"/>
  <c r="Q2394" i="16"/>
  <c r="R2394" i="16"/>
  <c r="C2395" i="16"/>
  <c r="D2395" i="16"/>
  <c r="E2395" i="16"/>
  <c r="I2395" i="16"/>
  <c r="F2395" i="16"/>
  <c r="G2395" i="16"/>
  <c r="H2395" i="16"/>
  <c r="J2395" i="16"/>
  <c r="K2395" i="16"/>
  <c r="L2395" i="16"/>
  <c r="M2395" i="16"/>
  <c r="N2395" i="16"/>
  <c r="O2395" i="16"/>
  <c r="P2395" i="16"/>
  <c r="Q2395" i="16"/>
  <c r="R2395" i="16"/>
  <c r="C2396" i="16"/>
  <c r="D2396" i="16"/>
  <c r="E2396" i="16"/>
  <c r="I2396" i="16"/>
  <c r="F2396" i="16"/>
  <c r="G2396" i="16"/>
  <c r="H2396" i="16"/>
  <c r="J2396" i="16"/>
  <c r="K2396" i="16"/>
  <c r="L2396" i="16"/>
  <c r="M2396" i="16"/>
  <c r="N2396" i="16"/>
  <c r="O2396" i="16"/>
  <c r="P2396" i="16"/>
  <c r="Q2396" i="16"/>
  <c r="R2396" i="16"/>
  <c r="C2397" i="16"/>
  <c r="D2397" i="16"/>
  <c r="E2397" i="16"/>
  <c r="I2397" i="16"/>
  <c r="F2397" i="16"/>
  <c r="G2397" i="16"/>
  <c r="H2397" i="16"/>
  <c r="J2397" i="16"/>
  <c r="K2397" i="16"/>
  <c r="L2397" i="16"/>
  <c r="M2397" i="16"/>
  <c r="N2397" i="16"/>
  <c r="O2397" i="16"/>
  <c r="P2397" i="16"/>
  <c r="Q2397" i="16"/>
  <c r="R2397" i="16"/>
  <c r="C2398" i="16"/>
  <c r="D2398" i="16"/>
  <c r="E2398" i="16"/>
  <c r="I2398" i="16"/>
  <c r="F2398" i="16"/>
  <c r="G2398" i="16"/>
  <c r="H2398" i="16"/>
  <c r="J2398" i="16"/>
  <c r="K2398" i="16"/>
  <c r="L2398" i="16"/>
  <c r="M2398" i="16"/>
  <c r="N2398" i="16"/>
  <c r="O2398" i="16"/>
  <c r="P2398" i="16"/>
  <c r="Q2398" i="16"/>
  <c r="R2398" i="16"/>
  <c r="C2399" i="16"/>
  <c r="D2399" i="16"/>
  <c r="E2399" i="16"/>
  <c r="I2399" i="16"/>
  <c r="F2399" i="16"/>
  <c r="G2399" i="16"/>
  <c r="H2399" i="16"/>
  <c r="J2399" i="16"/>
  <c r="K2399" i="16"/>
  <c r="L2399" i="16"/>
  <c r="M2399" i="16"/>
  <c r="N2399" i="16"/>
  <c r="O2399" i="16"/>
  <c r="P2399" i="16"/>
  <c r="Q2399" i="16"/>
  <c r="R2399" i="16"/>
  <c r="C2400" i="16"/>
  <c r="D2400" i="16"/>
  <c r="E2400" i="16"/>
  <c r="I2400" i="16"/>
  <c r="F2400" i="16"/>
  <c r="G2400" i="16"/>
  <c r="H2400" i="16"/>
  <c r="J2400" i="16"/>
  <c r="K2400" i="16"/>
  <c r="L2400" i="16"/>
  <c r="M2400" i="16"/>
  <c r="N2400" i="16"/>
  <c r="O2400" i="16"/>
  <c r="P2400" i="16"/>
  <c r="Q2400" i="16"/>
  <c r="R2400" i="16"/>
  <c r="C2401" i="16"/>
  <c r="D2401" i="16"/>
  <c r="E2401" i="16"/>
  <c r="I2401" i="16"/>
  <c r="F2401" i="16"/>
  <c r="G2401" i="16"/>
  <c r="H2401" i="16"/>
  <c r="J2401" i="16"/>
  <c r="K2401" i="16"/>
  <c r="L2401" i="16"/>
  <c r="M2401" i="16"/>
  <c r="N2401" i="16"/>
  <c r="O2401" i="16"/>
  <c r="P2401" i="16"/>
  <c r="Q2401" i="16"/>
  <c r="R2401" i="16"/>
  <c r="C2402" i="16"/>
  <c r="D2402" i="16"/>
  <c r="E2402" i="16"/>
  <c r="I2402" i="16"/>
  <c r="F2402" i="16"/>
  <c r="G2402" i="16"/>
  <c r="H2402" i="16"/>
  <c r="J2402" i="16"/>
  <c r="K2402" i="16"/>
  <c r="L2402" i="16"/>
  <c r="M2402" i="16"/>
  <c r="N2402" i="16"/>
  <c r="O2402" i="16"/>
  <c r="P2402" i="16"/>
  <c r="Q2402" i="16"/>
  <c r="R2402" i="16"/>
  <c r="C2403" i="16"/>
  <c r="D2403" i="16"/>
  <c r="E2403" i="16"/>
  <c r="I2403" i="16"/>
  <c r="F2403" i="16"/>
  <c r="G2403" i="16"/>
  <c r="H2403" i="16"/>
  <c r="J2403" i="16"/>
  <c r="K2403" i="16"/>
  <c r="L2403" i="16"/>
  <c r="M2403" i="16"/>
  <c r="N2403" i="16"/>
  <c r="O2403" i="16"/>
  <c r="P2403" i="16"/>
  <c r="Q2403" i="16"/>
  <c r="R2403" i="16"/>
  <c r="C2404" i="16"/>
  <c r="D2404" i="16"/>
  <c r="E2404" i="16"/>
  <c r="I2404" i="16"/>
  <c r="F2404" i="16"/>
  <c r="G2404" i="16"/>
  <c r="H2404" i="16"/>
  <c r="J2404" i="16"/>
  <c r="K2404" i="16"/>
  <c r="L2404" i="16"/>
  <c r="M2404" i="16"/>
  <c r="N2404" i="16"/>
  <c r="O2404" i="16"/>
  <c r="P2404" i="16"/>
  <c r="Q2404" i="16"/>
  <c r="R2404" i="16"/>
  <c r="C2405" i="16"/>
  <c r="D2405" i="16"/>
  <c r="E2405" i="16"/>
  <c r="I2405" i="16"/>
  <c r="F2405" i="16"/>
  <c r="G2405" i="16"/>
  <c r="H2405" i="16"/>
  <c r="J2405" i="16"/>
  <c r="K2405" i="16"/>
  <c r="L2405" i="16"/>
  <c r="M2405" i="16"/>
  <c r="N2405" i="16"/>
  <c r="O2405" i="16"/>
  <c r="P2405" i="16"/>
  <c r="Q2405" i="16"/>
  <c r="R2405" i="16"/>
  <c r="C2406" i="16"/>
  <c r="D2406" i="16"/>
  <c r="E2406" i="16"/>
  <c r="I2406" i="16"/>
  <c r="F2406" i="16"/>
  <c r="G2406" i="16"/>
  <c r="H2406" i="16"/>
  <c r="J2406" i="16"/>
  <c r="K2406" i="16"/>
  <c r="L2406" i="16"/>
  <c r="M2406" i="16"/>
  <c r="N2406" i="16"/>
  <c r="O2406" i="16"/>
  <c r="P2406" i="16"/>
  <c r="Q2406" i="16"/>
  <c r="R2406" i="16"/>
  <c r="C2407" i="16"/>
  <c r="D2407" i="16"/>
  <c r="E2407" i="16"/>
  <c r="I2407" i="16"/>
  <c r="F2407" i="16"/>
  <c r="G2407" i="16"/>
  <c r="H2407" i="16"/>
  <c r="J2407" i="16"/>
  <c r="K2407" i="16"/>
  <c r="L2407" i="16"/>
  <c r="M2407" i="16"/>
  <c r="N2407" i="16"/>
  <c r="O2407" i="16"/>
  <c r="P2407" i="16"/>
  <c r="Q2407" i="16"/>
  <c r="R2407" i="16"/>
  <c r="C2408" i="16"/>
  <c r="D2408" i="16"/>
  <c r="E2408" i="16"/>
  <c r="I2408" i="16"/>
  <c r="F2408" i="16"/>
  <c r="G2408" i="16"/>
  <c r="H2408" i="16"/>
  <c r="J2408" i="16"/>
  <c r="K2408" i="16"/>
  <c r="L2408" i="16"/>
  <c r="M2408" i="16"/>
  <c r="N2408" i="16"/>
  <c r="O2408" i="16"/>
  <c r="P2408" i="16"/>
  <c r="Q2408" i="16"/>
  <c r="R2408" i="16"/>
  <c r="C2409" i="16"/>
  <c r="D2409" i="16"/>
  <c r="E2409" i="16"/>
  <c r="I2409" i="16"/>
  <c r="F2409" i="16"/>
  <c r="G2409" i="16"/>
  <c r="H2409" i="16"/>
  <c r="J2409" i="16"/>
  <c r="K2409" i="16"/>
  <c r="L2409" i="16"/>
  <c r="M2409" i="16"/>
  <c r="N2409" i="16"/>
  <c r="O2409" i="16"/>
  <c r="P2409" i="16"/>
  <c r="Q2409" i="16"/>
  <c r="R2409" i="16"/>
  <c r="C2410" i="16"/>
  <c r="D2410" i="16"/>
  <c r="E2410" i="16"/>
  <c r="I2410" i="16"/>
  <c r="F2410" i="16"/>
  <c r="G2410" i="16"/>
  <c r="H2410" i="16"/>
  <c r="J2410" i="16"/>
  <c r="K2410" i="16"/>
  <c r="L2410" i="16"/>
  <c r="M2410" i="16"/>
  <c r="N2410" i="16"/>
  <c r="O2410" i="16"/>
  <c r="P2410" i="16"/>
  <c r="Q2410" i="16"/>
  <c r="R2410" i="16"/>
  <c r="C2411" i="16"/>
  <c r="D2411" i="16"/>
  <c r="E2411" i="16"/>
  <c r="I2411" i="16"/>
  <c r="F2411" i="16"/>
  <c r="G2411" i="16"/>
  <c r="H2411" i="16"/>
  <c r="J2411" i="16"/>
  <c r="K2411" i="16"/>
  <c r="L2411" i="16"/>
  <c r="M2411" i="16"/>
  <c r="N2411" i="16"/>
  <c r="O2411" i="16"/>
  <c r="P2411" i="16"/>
  <c r="Q2411" i="16"/>
  <c r="R2411" i="16"/>
  <c r="C2412" i="16"/>
  <c r="D2412" i="16"/>
  <c r="E2412" i="16"/>
  <c r="I2412" i="16"/>
  <c r="F2412" i="16"/>
  <c r="G2412" i="16"/>
  <c r="H2412" i="16"/>
  <c r="J2412" i="16"/>
  <c r="K2412" i="16"/>
  <c r="L2412" i="16"/>
  <c r="M2412" i="16"/>
  <c r="N2412" i="16"/>
  <c r="O2412" i="16"/>
  <c r="P2412" i="16"/>
  <c r="Q2412" i="16"/>
  <c r="R2412" i="16"/>
  <c r="C2413" i="16"/>
  <c r="D2413" i="16"/>
  <c r="E2413" i="16"/>
  <c r="I2413" i="16"/>
  <c r="F2413" i="16"/>
  <c r="G2413" i="16"/>
  <c r="H2413" i="16"/>
  <c r="J2413" i="16"/>
  <c r="K2413" i="16"/>
  <c r="L2413" i="16"/>
  <c r="M2413" i="16"/>
  <c r="N2413" i="16"/>
  <c r="O2413" i="16"/>
  <c r="P2413" i="16"/>
  <c r="Q2413" i="16"/>
  <c r="R2413" i="16"/>
  <c r="C2414" i="16"/>
  <c r="D2414" i="16"/>
  <c r="E2414" i="16"/>
  <c r="I2414" i="16"/>
  <c r="F2414" i="16"/>
  <c r="G2414" i="16"/>
  <c r="H2414" i="16"/>
  <c r="J2414" i="16"/>
  <c r="K2414" i="16"/>
  <c r="L2414" i="16"/>
  <c r="M2414" i="16"/>
  <c r="N2414" i="16"/>
  <c r="O2414" i="16"/>
  <c r="P2414" i="16"/>
  <c r="Q2414" i="16"/>
  <c r="R2414" i="16"/>
  <c r="C2415" i="16"/>
  <c r="D2415" i="16"/>
  <c r="E2415" i="16"/>
  <c r="I2415" i="16"/>
  <c r="F2415" i="16"/>
  <c r="G2415" i="16"/>
  <c r="H2415" i="16"/>
  <c r="J2415" i="16"/>
  <c r="K2415" i="16"/>
  <c r="L2415" i="16"/>
  <c r="M2415" i="16"/>
  <c r="N2415" i="16"/>
  <c r="O2415" i="16"/>
  <c r="P2415" i="16"/>
  <c r="Q2415" i="16"/>
  <c r="R2415" i="16"/>
  <c r="C2416" i="16"/>
  <c r="D2416" i="16"/>
  <c r="E2416" i="16"/>
  <c r="I2416" i="16"/>
  <c r="F2416" i="16"/>
  <c r="G2416" i="16"/>
  <c r="H2416" i="16"/>
  <c r="J2416" i="16"/>
  <c r="K2416" i="16"/>
  <c r="L2416" i="16"/>
  <c r="M2416" i="16"/>
  <c r="N2416" i="16"/>
  <c r="O2416" i="16"/>
  <c r="P2416" i="16"/>
  <c r="Q2416" i="16"/>
  <c r="R2416" i="16"/>
  <c r="C2417" i="16"/>
  <c r="D2417" i="16"/>
  <c r="E2417" i="16"/>
  <c r="I2417" i="16"/>
  <c r="F2417" i="16"/>
  <c r="G2417" i="16"/>
  <c r="H2417" i="16"/>
  <c r="J2417" i="16"/>
  <c r="K2417" i="16"/>
  <c r="L2417" i="16"/>
  <c r="M2417" i="16"/>
  <c r="N2417" i="16"/>
  <c r="O2417" i="16"/>
  <c r="P2417" i="16"/>
  <c r="Q2417" i="16"/>
  <c r="R2417" i="16"/>
  <c r="C2418" i="16"/>
  <c r="D2418" i="16"/>
  <c r="E2418" i="16"/>
  <c r="I2418" i="16"/>
  <c r="F2418" i="16"/>
  <c r="G2418" i="16"/>
  <c r="H2418" i="16"/>
  <c r="J2418" i="16"/>
  <c r="K2418" i="16"/>
  <c r="L2418" i="16"/>
  <c r="M2418" i="16"/>
  <c r="N2418" i="16"/>
  <c r="O2418" i="16"/>
  <c r="P2418" i="16"/>
  <c r="Q2418" i="16"/>
  <c r="R2418" i="16"/>
  <c r="C2419" i="16"/>
  <c r="D2419" i="16"/>
  <c r="E2419" i="16"/>
  <c r="I2419" i="16"/>
  <c r="F2419" i="16"/>
  <c r="G2419" i="16"/>
  <c r="H2419" i="16"/>
  <c r="J2419" i="16"/>
  <c r="K2419" i="16"/>
  <c r="L2419" i="16"/>
  <c r="M2419" i="16"/>
  <c r="N2419" i="16"/>
  <c r="O2419" i="16"/>
  <c r="P2419" i="16"/>
  <c r="Q2419" i="16"/>
  <c r="R2419" i="16"/>
  <c r="C2420" i="16"/>
  <c r="D2420" i="16"/>
  <c r="E2420" i="16"/>
  <c r="I2420" i="16"/>
  <c r="F2420" i="16"/>
  <c r="G2420" i="16"/>
  <c r="H2420" i="16"/>
  <c r="J2420" i="16"/>
  <c r="K2420" i="16"/>
  <c r="L2420" i="16"/>
  <c r="M2420" i="16"/>
  <c r="N2420" i="16"/>
  <c r="O2420" i="16"/>
  <c r="P2420" i="16"/>
  <c r="Q2420" i="16"/>
  <c r="R2420" i="16"/>
  <c r="C2421" i="16"/>
  <c r="D2421" i="16"/>
  <c r="E2421" i="16"/>
  <c r="I2421" i="16"/>
  <c r="F2421" i="16"/>
  <c r="G2421" i="16"/>
  <c r="H2421" i="16"/>
  <c r="J2421" i="16"/>
  <c r="K2421" i="16"/>
  <c r="L2421" i="16"/>
  <c r="M2421" i="16"/>
  <c r="N2421" i="16"/>
  <c r="O2421" i="16"/>
  <c r="P2421" i="16"/>
  <c r="Q2421" i="16"/>
  <c r="R2421" i="16"/>
  <c r="C2422" i="16"/>
  <c r="D2422" i="16"/>
  <c r="E2422" i="16"/>
  <c r="I2422" i="16"/>
  <c r="F2422" i="16"/>
  <c r="G2422" i="16"/>
  <c r="H2422" i="16"/>
  <c r="J2422" i="16"/>
  <c r="K2422" i="16"/>
  <c r="L2422" i="16"/>
  <c r="M2422" i="16"/>
  <c r="N2422" i="16"/>
  <c r="O2422" i="16"/>
  <c r="P2422" i="16"/>
  <c r="Q2422" i="16"/>
  <c r="R2422" i="16"/>
  <c r="C2423" i="16"/>
  <c r="D2423" i="16"/>
  <c r="E2423" i="16"/>
  <c r="I2423" i="16"/>
  <c r="F2423" i="16"/>
  <c r="G2423" i="16"/>
  <c r="H2423" i="16"/>
  <c r="J2423" i="16"/>
  <c r="K2423" i="16"/>
  <c r="L2423" i="16"/>
  <c r="M2423" i="16"/>
  <c r="N2423" i="16"/>
  <c r="O2423" i="16"/>
  <c r="P2423" i="16"/>
  <c r="Q2423" i="16"/>
  <c r="R2423" i="16"/>
  <c r="C2424" i="16"/>
  <c r="D2424" i="16"/>
  <c r="E2424" i="16"/>
  <c r="I2424" i="16"/>
  <c r="F2424" i="16"/>
  <c r="G2424" i="16"/>
  <c r="H2424" i="16"/>
  <c r="J2424" i="16"/>
  <c r="K2424" i="16"/>
  <c r="L2424" i="16"/>
  <c r="M2424" i="16"/>
  <c r="N2424" i="16"/>
  <c r="O2424" i="16"/>
  <c r="P2424" i="16"/>
  <c r="Q2424" i="16"/>
  <c r="R2424" i="16"/>
  <c r="C2425" i="16"/>
  <c r="D2425" i="16"/>
  <c r="E2425" i="16"/>
  <c r="I2425" i="16"/>
  <c r="F2425" i="16"/>
  <c r="G2425" i="16"/>
  <c r="H2425" i="16"/>
  <c r="J2425" i="16"/>
  <c r="K2425" i="16"/>
  <c r="L2425" i="16"/>
  <c r="M2425" i="16"/>
  <c r="N2425" i="16"/>
  <c r="O2425" i="16"/>
  <c r="P2425" i="16"/>
  <c r="Q2425" i="16"/>
  <c r="R2425" i="16"/>
  <c r="C2426" i="16"/>
  <c r="D2426" i="16"/>
  <c r="E2426" i="16"/>
  <c r="I2426" i="16"/>
  <c r="F2426" i="16"/>
  <c r="G2426" i="16"/>
  <c r="H2426" i="16"/>
  <c r="J2426" i="16"/>
  <c r="K2426" i="16"/>
  <c r="L2426" i="16"/>
  <c r="M2426" i="16"/>
  <c r="N2426" i="16"/>
  <c r="O2426" i="16"/>
  <c r="P2426" i="16"/>
  <c r="Q2426" i="16"/>
  <c r="R2426" i="16"/>
  <c r="C2427" i="16"/>
  <c r="D2427" i="16"/>
  <c r="E2427" i="16"/>
  <c r="I2427" i="16"/>
  <c r="F2427" i="16"/>
  <c r="G2427" i="16"/>
  <c r="H2427" i="16"/>
  <c r="J2427" i="16"/>
  <c r="K2427" i="16"/>
  <c r="L2427" i="16"/>
  <c r="M2427" i="16"/>
  <c r="N2427" i="16"/>
  <c r="O2427" i="16"/>
  <c r="P2427" i="16"/>
  <c r="Q2427" i="16"/>
  <c r="R2427" i="16"/>
  <c r="C2428" i="16"/>
  <c r="D2428" i="16"/>
  <c r="E2428" i="16"/>
  <c r="I2428" i="16"/>
  <c r="F2428" i="16"/>
  <c r="G2428" i="16"/>
  <c r="H2428" i="16"/>
  <c r="J2428" i="16"/>
  <c r="K2428" i="16"/>
  <c r="L2428" i="16"/>
  <c r="M2428" i="16"/>
  <c r="N2428" i="16"/>
  <c r="O2428" i="16"/>
  <c r="P2428" i="16"/>
  <c r="Q2428" i="16"/>
  <c r="R2428" i="16"/>
  <c r="C2429" i="16"/>
  <c r="D2429" i="16"/>
  <c r="E2429" i="16"/>
  <c r="I2429" i="16"/>
  <c r="F2429" i="16"/>
  <c r="G2429" i="16"/>
  <c r="H2429" i="16"/>
  <c r="J2429" i="16"/>
  <c r="K2429" i="16"/>
  <c r="L2429" i="16"/>
  <c r="M2429" i="16"/>
  <c r="N2429" i="16"/>
  <c r="O2429" i="16"/>
  <c r="P2429" i="16"/>
  <c r="Q2429" i="16"/>
  <c r="R2429" i="16"/>
  <c r="C2430" i="16"/>
  <c r="D2430" i="16"/>
  <c r="E2430" i="16"/>
  <c r="I2430" i="16"/>
  <c r="F2430" i="16"/>
  <c r="G2430" i="16"/>
  <c r="H2430" i="16"/>
  <c r="J2430" i="16"/>
  <c r="K2430" i="16"/>
  <c r="L2430" i="16"/>
  <c r="M2430" i="16"/>
  <c r="N2430" i="16"/>
  <c r="O2430" i="16"/>
  <c r="P2430" i="16"/>
  <c r="Q2430" i="16"/>
  <c r="R2430" i="16"/>
  <c r="C2431" i="16"/>
  <c r="D2431" i="16"/>
  <c r="E2431" i="16"/>
  <c r="I2431" i="16"/>
  <c r="F2431" i="16"/>
  <c r="G2431" i="16"/>
  <c r="H2431" i="16"/>
  <c r="J2431" i="16"/>
  <c r="K2431" i="16"/>
  <c r="L2431" i="16"/>
  <c r="M2431" i="16"/>
  <c r="N2431" i="16"/>
  <c r="O2431" i="16"/>
  <c r="P2431" i="16"/>
  <c r="Q2431" i="16"/>
  <c r="R2431" i="16"/>
  <c r="C2432" i="16"/>
  <c r="D2432" i="16"/>
  <c r="E2432" i="16"/>
  <c r="I2432" i="16"/>
  <c r="F2432" i="16"/>
  <c r="G2432" i="16"/>
  <c r="H2432" i="16"/>
  <c r="J2432" i="16"/>
  <c r="K2432" i="16"/>
  <c r="L2432" i="16"/>
  <c r="M2432" i="16"/>
  <c r="N2432" i="16"/>
  <c r="O2432" i="16"/>
  <c r="P2432" i="16"/>
  <c r="Q2432" i="16"/>
  <c r="R2432" i="16"/>
  <c r="C2433" i="16"/>
  <c r="D2433" i="16"/>
  <c r="E2433" i="16"/>
  <c r="I2433" i="16"/>
  <c r="F2433" i="16"/>
  <c r="G2433" i="16"/>
  <c r="H2433" i="16"/>
  <c r="J2433" i="16"/>
  <c r="K2433" i="16"/>
  <c r="L2433" i="16"/>
  <c r="M2433" i="16"/>
  <c r="N2433" i="16"/>
  <c r="O2433" i="16"/>
  <c r="P2433" i="16"/>
  <c r="Q2433" i="16"/>
  <c r="R2433" i="16"/>
  <c r="C2434" i="16"/>
  <c r="D2434" i="16"/>
  <c r="E2434" i="16"/>
  <c r="I2434" i="16"/>
  <c r="F2434" i="16"/>
  <c r="G2434" i="16"/>
  <c r="H2434" i="16"/>
  <c r="J2434" i="16"/>
  <c r="K2434" i="16"/>
  <c r="L2434" i="16"/>
  <c r="M2434" i="16"/>
  <c r="N2434" i="16"/>
  <c r="O2434" i="16"/>
  <c r="P2434" i="16"/>
  <c r="Q2434" i="16"/>
  <c r="R2434" i="16"/>
  <c r="C2435" i="16"/>
  <c r="D2435" i="16"/>
  <c r="E2435" i="16"/>
  <c r="I2435" i="16"/>
  <c r="F2435" i="16"/>
  <c r="G2435" i="16"/>
  <c r="H2435" i="16"/>
  <c r="J2435" i="16"/>
  <c r="K2435" i="16"/>
  <c r="L2435" i="16"/>
  <c r="M2435" i="16"/>
  <c r="N2435" i="16"/>
  <c r="O2435" i="16"/>
  <c r="P2435" i="16"/>
  <c r="Q2435" i="16"/>
  <c r="R2435" i="16"/>
  <c r="C2436" i="16"/>
  <c r="D2436" i="16"/>
  <c r="E2436" i="16"/>
  <c r="I2436" i="16"/>
  <c r="F2436" i="16"/>
  <c r="G2436" i="16"/>
  <c r="H2436" i="16"/>
  <c r="J2436" i="16"/>
  <c r="K2436" i="16"/>
  <c r="L2436" i="16"/>
  <c r="M2436" i="16"/>
  <c r="N2436" i="16"/>
  <c r="O2436" i="16"/>
  <c r="P2436" i="16"/>
  <c r="Q2436" i="16"/>
  <c r="R2436" i="16"/>
  <c r="C2437" i="16"/>
  <c r="D2437" i="16"/>
  <c r="E2437" i="16"/>
  <c r="I2437" i="16"/>
  <c r="F2437" i="16"/>
  <c r="G2437" i="16"/>
  <c r="H2437" i="16"/>
  <c r="J2437" i="16"/>
  <c r="K2437" i="16"/>
  <c r="L2437" i="16"/>
  <c r="M2437" i="16"/>
  <c r="N2437" i="16"/>
  <c r="O2437" i="16"/>
  <c r="P2437" i="16"/>
  <c r="Q2437" i="16"/>
  <c r="R2437" i="16"/>
  <c r="C2438" i="16"/>
  <c r="D2438" i="16"/>
  <c r="E2438" i="16"/>
  <c r="I2438" i="16"/>
  <c r="F2438" i="16"/>
  <c r="G2438" i="16"/>
  <c r="H2438" i="16"/>
  <c r="J2438" i="16"/>
  <c r="K2438" i="16"/>
  <c r="L2438" i="16"/>
  <c r="M2438" i="16"/>
  <c r="N2438" i="16"/>
  <c r="O2438" i="16"/>
  <c r="P2438" i="16"/>
  <c r="Q2438" i="16"/>
  <c r="R2438" i="16"/>
  <c r="C2439" i="16"/>
  <c r="D2439" i="16"/>
  <c r="E2439" i="16"/>
  <c r="I2439" i="16"/>
  <c r="F2439" i="16"/>
  <c r="G2439" i="16"/>
  <c r="H2439" i="16"/>
  <c r="J2439" i="16"/>
  <c r="K2439" i="16"/>
  <c r="L2439" i="16"/>
  <c r="M2439" i="16"/>
  <c r="N2439" i="16"/>
  <c r="O2439" i="16"/>
  <c r="P2439" i="16"/>
  <c r="Q2439" i="16"/>
  <c r="R2439" i="16"/>
  <c r="C2440" i="16"/>
  <c r="D2440" i="16"/>
  <c r="E2440" i="16"/>
  <c r="I2440" i="16"/>
  <c r="F2440" i="16"/>
  <c r="G2440" i="16"/>
  <c r="H2440" i="16"/>
  <c r="J2440" i="16"/>
  <c r="K2440" i="16"/>
  <c r="L2440" i="16"/>
  <c r="M2440" i="16"/>
  <c r="N2440" i="16"/>
  <c r="O2440" i="16"/>
  <c r="P2440" i="16"/>
  <c r="Q2440" i="16"/>
  <c r="R2440" i="16"/>
  <c r="C2441" i="16"/>
  <c r="D2441" i="16"/>
  <c r="E2441" i="16"/>
  <c r="I2441" i="16"/>
  <c r="F2441" i="16"/>
  <c r="G2441" i="16"/>
  <c r="H2441" i="16"/>
  <c r="J2441" i="16"/>
  <c r="K2441" i="16"/>
  <c r="L2441" i="16"/>
  <c r="M2441" i="16"/>
  <c r="N2441" i="16"/>
  <c r="O2441" i="16"/>
  <c r="P2441" i="16"/>
  <c r="Q2441" i="16"/>
  <c r="R2441" i="16"/>
  <c r="C2442" i="16"/>
  <c r="D2442" i="16"/>
  <c r="E2442" i="16"/>
  <c r="I2442" i="16"/>
  <c r="F2442" i="16"/>
  <c r="G2442" i="16"/>
  <c r="H2442" i="16"/>
  <c r="J2442" i="16"/>
  <c r="K2442" i="16"/>
  <c r="L2442" i="16"/>
  <c r="M2442" i="16"/>
  <c r="N2442" i="16"/>
  <c r="O2442" i="16"/>
  <c r="P2442" i="16"/>
  <c r="Q2442" i="16"/>
  <c r="R2442" i="16"/>
  <c r="C2443" i="16"/>
  <c r="D2443" i="16"/>
  <c r="E2443" i="16"/>
  <c r="I2443" i="16"/>
  <c r="F2443" i="16"/>
  <c r="G2443" i="16"/>
  <c r="H2443" i="16"/>
  <c r="J2443" i="16"/>
  <c r="K2443" i="16"/>
  <c r="L2443" i="16"/>
  <c r="M2443" i="16"/>
  <c r="N2443" i="16"/>
  <c r="O2443" i="16"/>
  <c r="P2443" i="16"/>
  <c r="Q2443" i="16"/>
  <c r="R2443" i="16"/>
  <c r="C2444" i="16"/>
  <c r="D2444" i="16"/>
  <c r="E2444" i="16"/>
  <c r="I2444" i="16"/>
  <c r="F2444" i="16"/>
  <c r="G2444" i="16"/>
  <c r="H2444" i="16"/>
  <c r="J2444" i="16"/>
  <c r="K2444" i="16"/>
  <c r="L2444" i="16"/>
  <c r="M2444" i="16"/>
  <c r="N2444" i="16"/>
  <c r="O2444" i="16"/>
  <c r="P2444" i="16"/>
  <c r="Q2444" i="16"/>
  <c r="R2444" i="16"/>
  <c r="C2445" i="16"/>
  <c r="D2445" i="16"/>
  <c r="E2445" i="16"/>
  <c r="I2445" i="16"/>
  <c r="F2445" i="16"/>
  <c r="G2445" i="16"/>
  <c r="H2445" i="16"/>
  <c r="J2445" i="16"/>
  <c r="K2445" i="16"/>
  <c r="L2445" i="16"/>
  <c r="M2445" i="16"/>
  <c r="N2445" i="16"/>
  <c r="O2445" i="16"/>
  <c r="P2445" i="16"/>
  <c r="Q2445" i="16"/>
  <c r="R2445" i="16"/>
  <c r="C2446" i="16"/>
  <c r="D2446" i="16"/>
  <c r="E2446" i="16"/>
  <c r="I2446" i="16"/>
  <c r="F2446" i="16"/>
  <c r="G2446" i="16"/>
  <c r="H2446" i="16"/>
  <c r="J2446" i="16"/>
  <c r="K2446" i="16"/>
  <c r="L2446" i="16"/>
  <c r="M2446" i="16"/>
  <c r="N2446" i="16"/>
  <c r="O2446" i="16"/>
  <c r="P2446" i="16"/>
  <c r="Q2446" i="16"/>
  <c r="R2446" i="16"/>
  <c r="C2447" i="16"/>
  <c r="D2447" i="16"/>
  <c r="E2447" i="16"/>
  <c r="I2447" i="16"/>
  <c r="F2447" i="16"/>
  <c r="G2447" i="16"/>
  <c r="H2447" i="16"/>
  <c r="J2447" i="16"/>
  <c r="K2447" i="16"/>
  <c r="L2447" i="16"/>
  <c r="M2447" i="16"/>
  <c r="N2447" i="16"/>
  <c r="O2447" i="16"/>
  <c r="P2447" i="16"/>
  <c r="Q2447" i="16"/>
  <c r="R2447" i="16"/>
  <c r="C2448" i="16"/>
  <c r="D2448" i="16"/>
  <c r="E2448" i="16"/>
  <c r="I2448" i="16"/>
  <c r="F2448" i="16"/>
  <c r="G2448" i="16"/>
  <c r="H2448" i="16"/>
  <c r="J2448" i="16"/>
  <c r="K2448" i="16"/>
  <c r="L2448" i="16"/>
  <c r="M2448" i="16"/>
  <c r="N2448" i="16"/>
  <c r="O2448" i="16"/>
  <c r="P2448" i="16"/>
  <c r="Q2448" i="16"/>
  <c r="R2448" i="16"/>
  <c r="C2449" i="16"/>
  <c r="D2449" i="16"/>
  <c r="E2449" i="16"/>
  <c r="I2449" i="16"/>
  <c r="F2449" i="16"/>
  <c r="G2449" i="16"/>
  <c r="H2449" i="16"/>
  <c r="J2449" i="16"/>
  <c r="K2449" i="16"/>
  <c r="L2449" i="16"/>
  <c r="M2449" i="16"/>
  <c r="N2449" i="16"/>
  <c r="O2449" i="16"/>
  <c r="P2449" i="16"/>
  <c r="Q2449" i="16"/>
  <c r="R2449" i="16"/>
  <c r="C2450" i="16"/>
  <c r="D2450" i="16"/>
  <c r="E2450" i="16"/>
  <c r="I2450" i="16"/>
  <c r="F2450" i="16"/>
  <c r="G2450" i="16"/>
  <c r="H2450" i="16"/>
  <c r="J2450" i="16"/>
  <c r="K2450" i="16"/>
  <c r="L2450" i="16"/>
  <c r="M2450" i="16"/>
  <c r="N2450" i="16"/>
  <c r="O2450" i="16"/>
  <c r="P2450" i="16"/>
  <c r="Q2450" i="16"/>
  <c r="R2450" i="16"/>
  <c r="C2451" i="16"/>
  <c r="D2451" i="16"/>
  <c r="E2451" i="16"/>
  <c r="I2451" i="16"/>
  <c r="F2451" i="16"/>
  <c r="G2451" i="16"/>
  <c r="H2451" i="16"/>
  <c r="J2451" i="16"/>
  <c r="K2451" i="16"/>
  <c r="L2451" i="16"/>
  <c r="M2451" i="16"/>
  <c r="N2451" i="16"/>
  <c r="O2451" i="16"/>
  <c r="P2451" i="16"/>
  <c r="Q2451" i="16"/>
  <c r="R2451" i="16"/>
  <c r="C2452" i="16"/>
  <c r="D2452" i="16"/>
  <c r="E2452" i="16"/>
  <c r="I2452" i="16"/>
  <c r="F2452" i="16"/>
  <c r="G2452" i="16"/>
  <c r="H2452" i="16"/>
  <c r="J2452" i="16"/>
  <c r="K2452" i="16"/>
  <c r="L2452" i="16"/>
  <c r="M2452" i="16"/>
  <c r="N2452" i="16"/>
  <c r="O2452" i="16"/>
  <c r="P2452" i="16"/>
  <c r="Q2452" i="16"/>
  <c r="R2452" i="16"/>
  <c r="C2453" i="16"/>
  <c r="D2453" i="16"/>
  <c r="E2453" i="16"/>
  <c r="I2453" i="16"/>
  <c r="F2453" i="16"/>
  <c r="G2453" i="16"/>
  <c r="H2453" i="16"/>
  <c r="J2453" i="16"/>
  <c r="K2453" i="16"/>
  <c r="L2453" i="16"/>
  <c r="M2453" i="16"/>
  <c r="N2453" i="16"/>
  <c r="O2453" i="16"/>
  <c r="P2453" i="16"/>
  <c r="Q2453" i="16"/>
  <c r="R2453" i="16"/>
  <c r="C2454" i="16"/>
  <c r="D2454" i="16"/>
  <c r="E2454" i="16"/>
  <c r="I2454" i="16"/>
  <c r="F2454" i="16"/>
  <c r="G2454" i="16"/>
  <c r="H2454" i="16"/>
  <c r="J2454" i="16"/>
  <c r="K2454" i="16"/>
  <c r="L2454" i="16"/>
  <c r="M2454" i="16"/>
  <c r="N2454" i="16"/>
  <c r="O2454" i="16"/>
  <c r="P2454" i="16"/>
  <c r="Q2454" i="16"/>
  <c r="R2454" i="16"/>
  <c r="C2455" i="16"/>
  <c r="D2455" i="16"/>
  <c r="E2455" i="16"/>
  <c r="I2455" i="16"/>
  <c r="F2455" i="16"/>
  <c r="G2455" i="16"/>
  <c r="H2455" i="16"/>
  <c r="J2455" i="16"/>
  <c r="K2455" i="16"/>
  <c r="L2455" i="16"/>
  <c r="M2455" i="16"/>
  <c r="N2455" i="16"/>
  <c r="O2455" i="16"/>
  <c r="P2455" i="16"/>
  <c r="Q2455" i="16"/>
  <c r="R2455" i="16"/>
  <c r="C2456" i="16"/>
  <c r="D2456" i="16"/>
  <c r="E2456" i="16"/>
  <c r="I2456" i="16"/>
  <c r="F2456" i="16"/>
  <c r="G2456" i="16"/>
  <c r="H2456" i="16"/>
  <c r="J2456" i="16"/>
  <c r="K2456" i="16"/>
  <c r="L2456" i="16"/>
  <c r="M2456" i="16"/>
  <c r="N2456" i="16"/>
  <c r="O2456" i="16"/>
  <c r="P2456" i="16"/>
  <c r="Q2456" i="16"/>
  <c r="R2456" i="16"/>
  <c r="C2457" i="16"/>
  <c r="D2457" i="16"/>
  <c r="E2457" i="16"/>
  <c r="I2457" i="16"/>
  <c r="F2457" i="16"/>
  <c r="G2457" i="16"/>
  <c r="H2457" i="16"/>
  <c r="J2457" i="16"/>
  <c r="K2457" i="16"/>
  <c r="L2457" i="16"/>
  <c r="M2457" i="16"/>
  <c r="N2457" i="16"/>
  <c r="O2457" i="16"/>
  <c r="P2457" i="16"/>
  <c r="Q2457" i="16"/>
  <c r="R2457" i="16"/>
  <c r="C2458" i="16"/>
  <c r="D2458" i="16"/>
  <c r="E2458" i="16"/>
  <c r="I2458" i="16"/>
  <c r="F2458" i="16"/>
  <c r="G2458" i="16"/>
  <c r="H2458" i="16"/>
  <c r="J2458" i="16"/>
  <c r="K2458" i="16"/>
  <c r="L2458" i="16"/>
  <c r="M2458" i="16"/>
  <c r="N2458" i="16"/>
  <c r="O2458" i="16"/>
  <c r="P2458" i="16"/>
  <c r="Q2458" i="16"/>
  <c r="R2458" i="16"/>
  <c r="C2459" i="16"/>
  <c r="D2459" i="16"/>
  <c r="E2459" i="16"/>
  <c r="I2459" i="16"/>
  <c r="F2459" i="16"/>
  <c r="G2459" i="16"/>
  <c r="H2459" i="16"/>
  <c r="J2459" i="16"/>
  <c r="K2459" i="16"/>
  <c r="L2459" i="16"/>
  <c r="M2459" i="16"/>
  <c r="N2459" i="16"/>
  <c r="O2459" i="16"/>
  <c r="P2459" i="16"/>
  <c r="Q2459" i="16"/>
  <c r="R2459" i="16"/>
  <c r="C2460" i="16"/>
  <c r="D2460" i="16"/>
  <c r="E2460" i="16"/>
  <c r="I2460" i="16"/>
  <c r="F2460" i="16"/>
  <c r="G2460" i="16"/>
  <c r="H2460" i="16"/>
  <c r="J2460" i="16"/>
  <c r="K2460" i="16"/>
  <c r="L2460" i="16"/>
  <c r="M2460" i="16"/>
  <c r="N2460" i="16"/>
  <c r="O2460" i="16"/>
  <c r="P2460" i="16"/>
  <c r="Q2460" i="16"/>
  <c r="R2460" i="16"/>
  <c r="C2461" i="16"/>
  <c r="D2461" i="16"/>
  <c r="E2461" i="16"/>
  <c r="I2461" i="16"/>
  <c r="F2461" i="16"/>
  <c r="G2461" i="16"/>
  <c r="H2461" i="16"/>
  <c r="J2461" i="16"/>
  <c r="K2461" i="16"/>
  <c r="L2461" i="16"/>
  <c r="M2461" i="16"/>
  <c r="N2461" i="16"/>
  <c r="O2461" i="16"/>
  <c r="P2461" i="16"/>
  <c r="Q2461" i="16"/>
  <c r="R2461" i="16"/>
  <c r="C2462" i="16"/>
  <c r="D2462" i="16"/>
  <c r="E2462" i="16"/>
  <c r="I2462" i="16"/>
  <c r="F2462" i="16"/>
  <c r="G2462" i="16"/>
  <c r="H2462" i="16"/>
  <c r="J2462" i="16"/>
  <c r="K2462" i="16"/>
  <c r="L2462" i="16"/>
  <c r="M2462" i="16"/>
  <c r="N2462" i="16"/>
  <c r="O2462" i="16"/>
  <c r="P2462" i="16"/>
  <c r="Q2462" i="16"/>
  <c r="R2462" i="16"/>
  <c r="C2463" i="16"/>
  <c r="D2463" i="16"/>
  <c r="E2463" i="16"/>
  <c r="I2463" i="16"/>
  <c r="F2463" i="16"/>
  <c r="G2463" i="16"/>
  <c r="H2463" i="16"/>
  <c r="J2463" i="16"/>
  <c r="K2463" i="16"/>
  <c r="L2463" i="16"/>
  <c r="M2463" i="16"/>
  <c r="N2463" i="16"/>
  <c r="O2463" i="16"/>
  <c r="P2463" i="16"/>
  <c r="Q2463" i="16"/>
  <c r="R2463" i="16"/>
  <c r="C2464" i="16"/>
  <c r="D2464" i="16"/>
  <c r="E2464" i="16"/>
  <c r="I2464" i="16"/>
  <c r="F2464" i="16"/>
  <c r="G2464" i="16"/>
  <c r="H2464" i="16"/>
  <c r="J2464" i="16"/>
  <c r="K2464" i="16"/>
  <c r="L2464" i="16"/>
  <c r="M2464" i="16"/>
  <c r="N2464" i="16"/>
  <c r="O2464" i="16"/>
  <c r="P2464" i="16"/>
  <c r="Q2464" i="16"/>
  <c r="R2464" i="16"/>
  <c r="C2465" i="16"/>
  <c r="D2465" i="16"/>
  <c r="E2465" i="16"/>
  <c r="I2465" i="16"/>
  <c r="F2465" i="16"/>
  <c r="G2465" i="16"/>
  <c r="H2465" i="16"/>
  <c r="J2465" i="16"/>
  <c r="K2465" i="16"/>
  <c r="L2465" i="16"/>
  <c r="M2465" i="16"/>
  <c r="N2465" i="16"/>
  <c r="O2465" i="16"/>
  <c r="P2465" i="16"/>
  <c r="Q2465" i="16"/>
  <c r="R2465" i="16"/>
  <c r="C2466" i="16"/>
  <c r="D2466" i="16"/>
  <c r="E2466" i="16"/>
  <c r="I2466" i="16"/>
  <c r="F2466" i="16"/>
  <c r="G2466" i="16"/>
  <c r="H2466" i="16"/>
  <c r="J2466" i="16"/>
  <c r="K2466" i="16"/>
  <c r="L2466" i="16"/>
  <c r="M2466" i="16"/>
  <c r="N2466" i="16"/>
  <c r="O2466" i="16"/>
  <c r="P2466" i="16"/>
  <c r="Q2466" i="16"/>
  <c r="R2466" i="16"/>
  <c r="C2467" i="16"/>
  <c r="D2467" i="16"/>
  <c r="E2467" i="16"/>
  <c r="I2467" i="16"/>
  <c r="F2467" i="16"/>
  <c r="G2467" i="16"/>
  <c r="H2467" i="16"/>
  <c r="J2467" i="16"/>
  <c r="K2467" i="16"/>
  <c r="L2467" i="16"/>
  <c r="M2467" i="16"/>
  <c r="N2467" i="16"/>
  <c r="O2467" i="16"/>
  <c r="P2467" i="16"/>
  <c r="Q2467" i="16"/>
  <c r="R2467" i="16"/>
  <c r="C2468" i="16"/>
  <c r="D2468" i="16"/>
  <c r="E2468" i="16"/>
  <c r="I2468" i="16"/>
  <c r="F2468" i="16"/>
  <c r="G2468" i="16"/>
  <c r="H2468" i="16"/>
  <c r="J2468" i="16"/>
  <c r="K2468" i="16"/>
  <c r="L2468" i="16"/>
  <c r="M2468" i="16"/>
  <c r="N2468" i="16"/>
  <c r="O2468" i="16"/>
  <c r="P2468" i="16"/>
  <c r="Q2468" i="16"/>
  <c r="R2468" i="16"/>
  <c r="C2469" i="16"/>
  <c r="D2469" i="16"/>
  <c r="E2469" i="16"/>
  <c r="I2469" i="16"/>
  <c r="F2469" i="16"/>
  <c r="G2469" i="16"/>
  <c r="H2469" i="16"/>
  <c r="J2469" i="16"/>
  <c r="K2469" i="16"/>
  <c r="L2469" i="16"/>
  <c r="M2469" i="16"/>
  <c r="N2469" i="16"/>
  <c r="O2469" i="16"/>
  <c r="P2469" i="16"/>
  <c r="Q2469" i="16"/>
  <c r="R2469" i="16"/>
  <c r="C2470" i="16"/>
  <c r="D2470" i="16"/>
  <c r="E2470" i="16"/>
  <c r="I2470" i="16"/>
  <c r="F2470" i="16"/>
  <c r="G2470" i="16"/>
  <c r="H2470" i="16"/>
  <c r="J2470" i="16"/>
  <c r="K2470" i="16"/>
  <c r="L2470" i="16"/>
  <c r="M2470" i="16"/>
  <c r="N2470" i="16"/>
  <c r="O2470" i="16"/>
  <c r="P2470" i="16"/>
  <c r="Q2470" i="16"/>
  <c r="R2470" i="16"/>
  <c r="C2471" i="16"/>
  <c r="D2471" i="16"/>
  <c r="E2471" i="16"/>
  <c r="I2471" i="16"/>
  <c r="F2471" i="16"/>
  <c r="G2471" i="16"/>
  <c r="H2471" i="16"/>
  <c r="J2471" i="16"/>
  <c r="K2471" i="16"/>
  <c r="L2471" i="16"/>
  <c r="M2471" i="16"/>
  <c r="N2471" i="16"/>
  <c r="O2471" i="16"/>
  <c r="P2471" i="16"/>
  <c r="Q2471" i="16"/>
  <c r="R2471" i="16"/>
  <c r="C2472" i="16"/>
  <c r="D2472" i="16"/>
  <c r="E2472" i="16"/>
  <c r="I2472" i="16"/>
  <c r="F2472" i="16"/>
  <c r="G2472" i="16"/>
  <c r="H2472" i="16"/>
  <c r="J2472" i="16"/>
  <c r="K2472" i="16"/>
  <c r="L2472" i="16"/>
  <c r="M2472" i="16"/>
  <c r="N2472" i="16"/>
  <c r="O2472" i="16"/>
  <c r="P2472" i="16"/>
  <c r="Q2472" i="16"/>
  <c r="R2472" i="16"/>
  <c r="C2473" i="16"/>
  <c r="D2473" i="16"/>
  <c r="E2473" i="16"/>
  <c r="I2473" i="16"/>
  <c r="F2473" i="16"/>
  <c r="G2473" i="16"/>
  <c r="H2473" i="16"/>
  <c r="J2473" i="16"/>
  <c r="K2473" i="16"/>
  <c r="L2473" i="16"/>
  <c r="M2473" i="16"/>
  <c r="N2473" i="16"/>
  <c r="O2473" i="16"/>
  <c r="P2473" i="16"/>
  <c r="Q2473" i="16"/>
  <c r="R2473" i="16"/>
  <c r="C2474" i="16"/>
  <c r="D2474" i="16"/>
  <c r="E2474" i="16"/>
  <c r="I2474" i="16"/>
  <c r="F2474" i="16"/>
  <c r="G2474" i="16"/>
  <c r="H2474" i="16"/>
  <c r="J2474" i="16"/>
  <c r="K2474" i="16"/>
  <c r="L2474" i="16"/>
  <c r="M2474" i="16"/>
  <c r="N2474" i="16"/>
  <c r="O2474" i="16"/>
  <c r="P2474" i="16"/>
  <c r="Q2474" i="16"/>
  <c r="R2474" i="16"/>
  <c r="C2475" i="16"/>
  <c r="D2475" i="16"/>
  <c r="E2475" i="16"/>
  <c r="I2475" i="16"/>
  <c r="F2475" i="16"/>
  <c r="G2475" i="16"/>
  <c r="H2475" i="16"/>
  <c r="J2475" i="16"/>
  <c r="K2475" i="16"/>
  <c r="L2475" i="16"/>
  <c r="M2475" i="16"/>
  <c r="N2475" i="16"/>
  <c r="O2475" i="16"/>
  <c r="P2475" i="16"/>
  <c r="Q2475" i="16"/>
  <c r="R2475" i="16"/>
  <c r="C2476" i="16"/>
  <c r="D2476" i="16"/>
  <c r="E2476" i="16"/>
  <c r="I2476" i="16"/>
  <c r="F2476" i="16"/>
  <c r="G2476" i="16"/>
  <c r="H2476" i="16"/>
  <c r="J2476" i="16"/>
  <c r="K2476" i="16"/>
  <c r="L2476" i="16"/>
  <c r="M2476" i="16"/>
  <c r="N2476" i="16"/>
  <c r="O2476" i="16"/>
  <c r="P2476" i="16"/>
  <c r="Q2476" i="16"/>
  <c r="R2476" i="16"/>
  <c r="C2477" i="16"/>
  <c r="D2477" i="16"/>
  <c r="E2477" i="16"/>
  <c r="I2477" i="16"/>
  <c r="F2477" i="16"/>
  <c r="G2477" i="16"/>
  <c r="H2477" i="16"/>
  <c r="J2477" i="16"/>
  <c r="K2477" i="16"/>
  <c r="L2477" i="16"/>
  <c r="M2477" i="16"/>
  <c r="N2477" i="16"/>
  <c r="O2477" i="16"/>
  <c r="P2477" i="16"/>
  <c r="Q2477" i="16"/>
  <c r="R2477" i="16"/>
  <c r="C2478" i="16"/>
  <c r="D2478" i="16"/>
  <c r="E2478" i="16"/>
  <c r="I2478" i="16"/>
  <c r="F2478" i="16"/>
  <c r="G2478" i="16"/>
  <c r="H2478" i="16"/>
  <c r="J2478" i="16"/>
  <c r="K2478" i="16"/>
  <c r="L2478" i="16"/>
  <c r="M2478" i="16"/>
  <c r="N2478" i="16"/>
  <c r="O2478" i="16"/>
  <c r="P2478" i="16"/>
  <c r="Q2478" i="16"/>
  <c r="R2478" i="16"/>
  <c r="C2479" i="16"/>
  <c r="D2479" i="16"/>
  <c r="E2479" i="16"/>
  <c r="I2479" i="16"/>
  <c r="F2479" i="16"/>
  <c r="G2479" i="16"/>
  <c r="H2479" i="16"/>
  <c r="J2479" i="16"/>
  <c r="K2479" i="16"/>
  <c r="L2479" i="16"/>
  <c r="M2479" i="16"/>
  <c r="N2479" i="16"/>
  <c r="O2479" i="16"/>
  <c r="P2479" i="16"/>
  <c r="Q2479" i="16"/>
  <c r="R2479" i="16"/>
  <c r="C2480" i="16"/>
  <c r="D2480" i="16"/>
  <c r="E2480" i="16"/>
  <c r="I2480" i="16"/>
  <c r="F2480" i="16"/>
  <c r="G2480" i="16"/>
  <c r="H2480" i="16"/>
  <c r="J2480" i="16"/>
  <c r="K2480" i="16"/>
  <c r="L2480" i="16"/>
  <c r="M2480" i="16"/>
  <c r="N2480" i="16"/>
  <c r="O2480" i="16"/>
  <c r="P2480" i="16"/>
  <c r="Q2480" i="16"/>
  <c r="R2480" i="16"/>
  <c r="C2481" i="16"/>
  <c r="D2481" i="16"/>
  <c r="E2481" i="16"/>
  <c r="I2481" i="16"/>
  <c r="F2481" i="16"/>
  <c r="G2481" i="16"/>
  <c r="H2481" i="16"/>
  <c r="J2481" i="16"/>
  <c r="K2481" i="16"/>
  <c r="L2481" i="16"/>
  <c r="M2481" i="16"/>
  <c r="N2481" i="16"/>
  <c r="O2481" i="16"/>
  <c r="P2481" i="16"/>
  <c r="Q2481" i="16"/>
  <c r="R2481" i="16"/>
  <c r="C2482" i="16"/>
  <c r="D2482" i="16"/>
  <c r="E2482" i="16"/>
  <c r="I2482" i="16"/>
  <c r="F2482" i="16"/>
  <c r="G2482" i="16"/>
  <c r="H2482" i="16"/>
  <c r="J2482" i="16"/>
  <c r="K2482" i="16"/>
  <c r="L2482" i="16"/>
  <c r="M2482" i="16"/>
  <c r="N2482" i="16"/>
  <c r="O2482" i="16"/>
  <c r="P2482" i="16"/>
  <c r="Q2482" i="16"/>
  <c r="R2482" i="16"/>
  <c r="C2483" i="16"/>
  <c r="D2483" i="16"/>
  <c r="E2483" i="16"/>
  <c r="I2483" i="16"/>
  <c r="F2483" i="16"/>
  <c r="G2483" i="16"/>
  <c r="H2483" i="16"/>
  <c r="J2483" i="16"/>
  <c r="K2483" i="16"/>
  <c r="L2483" i="16"/>
  <c r="M2483" i="16"/>
  <c r="N2483" i="16"/>
  <c r="O2483" i="16"/>
  <c r="P2483" i="16"/>
  <c r="Q2483" i="16"/>
  <c r="R2483" i="16"/>
  <c r="C2484" i="16"/>
  <c r="D2484" i="16"/>
  <c r="E2484" i="16"/>
  <c r="I2484" i="16"/>
  <c r="F2484" i="16"/>
  <c r="G2484" i="16"/>
  <c r="H2484" i="16"/>
  <c r="J2484" i="16"/>
  <c r="K2484" i="16"/>
  <c r="L2484" i="16"/>
  <c r="M2484" i="16"/>
  <c r="N2484" i="16"/>
  <c r="O2484" i="16"/>
  <c r="P2484" i="16"/>
  <c r="Q2484" i="16"/>
  <c r="R2484" i="16"/>
  <c r="C2485" i="16"/>
  <c r="D2485" i="16"/>
  <c r="E2485" i="16"/>
  <c r="I2485" i="16"/>
  <c r="F2485" i="16"/>
  <c r="G2485" i="16"/>
  <c r="H2485" i="16"/>
  <c r="J2485" i="16"/>
  <c r="K2485" i="16"/>
  <c r="L2485" i="16"/>
  <c r="M2485" i="16"/>
  <c r="N2485" i="16"/>
  <c r="O2485" i="16"/>
  <c r="P2485" i="16"/>
  <c r="Q2485" i="16"/>
  <c r="R2485" i="16"/>
  <c r="C2486" i="16"/>
  <c r="D2486" i="16"/>
  <c r="E2486" i="16"/>
  <c r="I2486" i="16"/>
  <c r="F2486" i="16"/>
  <c r="G2486" i="16"/>
  <c r="H2486" i="16"/>
  <c r="J2486" i="16"/>
  <c r="K2486" i="16"/>
  <c r="L2486" i="16"/>
  <c r="M2486" i="16"/>
  <c r="N2486" i="16"/>
  <c r="O2486" i="16"/>
  <c r="P2486" i="16"/>
  <c r="Q2486" i="16"/>
  <c r="R2486" i="16"/>
  <c r="C2487" i="16"/>
  <c r="D2487" i="16"/>
  <c r="E2487" i="16"/>
  <c r="I2487" i="16"/>
  <c r="F2487" i="16"/>
  <c r="G2487" i="16"/>
  <c r="H2487" i="16"/>
  <c r="J2487" i="16"/>
  <c r="K2487" i="16"/>
  <c r="L2487" i="16"/>
  <c r="M2487" i="16"/>
  <c r="N2487" i="16"/>
  <c r="O2487" i="16"/>
  <c r="P2487" i="16"/>
  <c r="Q2487" i="16"/>
  <c r="R2487" i="16"/>
  <c r="C2488" i="16"/>
  <c r="D2488" i="16"/>
  <c r="E2488" i="16"/>
  <c r="I2488" i="16"/>
  <c r="F2488" i="16"/>
  <c r="G2488" i="16"/>
  <c r="H2488" i="16"/>
  <c r="J2488" i="16"/>
  <c r="K2488" i="16"/>
  <c r="L2488" i="16"/>
  <c r="M2488" i="16"/>
  <c r="N2488" i="16"/>
  <c r="O2488" i="16"/>
  <c r="P2488" i="16"/>
  <c r="Q2488" i="16"/>
  <c r="R2488" i="16"/>
  <c r="C2489" i="16"/>
  <c r="D2489" i="16"/>
  <c r="E2489" i="16"/>
  <c r="I2489" i="16"/>
  <c r="F2489" i="16"/>
  <c r="G2489" i="16"/>
  <c r="H2489" i="16"/>
  <c r="J2489" i="16"/>
  <c r="K2489" i="16"/>
  <c r="L2489" i="16"/>
  <c r="M2489" i="16"/>
  <c r="N2489" i="16"/>
  <c r="O2489" i="16"/>
  <c r="P2489" i="16"/>
  <c r="Q2489" i="16"/>
  <c r="R2489" i="16"/>
  <c r="C2490" i="16"/>
  <c r="D2490" i="16"/>
  <c r="E2490" i="16"/>
  <c r="I2490" i="16"/>
  <c r="F2490" i="16"/>
  <c r="G2490" i="16"/>
  <c r="H2490" i="16"/>
  <c r="J2490" i="16"/>
  <c r="K2490" i="16"/>
  <c r="L2490" i="16"/>
  <c r="M2490" i="16"/>
  <c r="N2490" i="16"/>
  <c r="O2490" i="16"/>
  <c r="P2490" i="16"/>
  <c r="Q2490" i="16"/>
  <c r="R2490" i="16"/>
  <c r="C2491" i="16"/>
  <c r="D2491" i="16"/>
  <c r="E2491" i="16"/>
  <c r="I2491" i="16"/>
  <c r="F2491" i="16"/>
  <c r="G2491" i="16"/>
  <c r="H2491" i="16"/>
  <c r="J2491" i="16"/>
  <c r="K2491" i="16"/>
  <c r="L2491" i="16"/>
  <c r="M2491" i="16"/>
  <c r="N2491" i="16"/>
  <c r="O2491" i="16"/>
  <c r="P2491" i="16"/>
  <c r="Q2491" i="16"/>
  <c r="R2491" i="16"/>
  <c r="C2492" i="16"/>
  <c r="D2492" i="16"/>
  <c r="E2492" i="16"/>
  <c r="I2492" i="16"/>
  <c r="F2492" i="16"/>
  <c r="G2492" i="16"/>
  <c r="H2492" i="16"/>
  <c r="J2492" i="16"/>
  <c r="K2492" i="16"/>
  <c r="L2492" i="16"/>
  <c r="M2492" i="16"/>
  <c r="N2492" i="16"/>
  <c r="O2492" i="16"/>
  <c r="P2492" i="16"/>
  <c r="Q2492" i="16"/>
  <c r="R2492" i="16"/>
  <c r="C2493" i="16"/>
  <c r="D2493" i="16"/>
  <c r="E2493" i="16"/>
  <c r="I2493" i="16"/>
  <c r="F2493" i="16"/>
  <c r="G2493" i="16"/>
  <c r="H2493" i="16"/>
  <c r="J2493" i="16"/>
  <c r="K2493" i="16"/>
  <c r="L2493" i="16"/>
  <c r="M2493" i="16"/>
  <c r="N2493" i="16"/>
  <c r="O2493" i="16"/>
  <c r="P2493" i="16"/>
  <c r="Q2493" i="16"/>
  <c r="R2493" i="16"/>
  <c r="C2494" i="16"/>
  <c r="D2494" i="16"/>
  <c r="E2494" i="16"/>
  <c r="I2494" i="16"/>
  <c r="F2494" i="16"/>
  <c r="G2494" i="16"/>
  <c r="H2494" i="16"/>
  <c r="J2494" i="16"/>
  <c r="K2494" i="16"/>
  <c r="L2494" i="16"/>
  <c r="M2494" i="16"/>
  <c r="N2494" i="16"/>
  <c r="O2494" i="16"/>
  <c r="P2494" i="16"/>
  <c r="Q2494" i="16"/>
  <c r="R2494" i="16"/>
  <c r="C2495" i="16"/>
  <c r="D2495" i="16"/>
  <c r="E2495" i="16"/>
  <c r="I2495" i="16"/>
  <c r="F2495" i="16"/>
  <c r="G2495" i="16"/>
  <c r="H2495" i="16"/>
  <c r="J2495" i="16"/>
  <c r="K2495" i="16"/>
  <c r="L2495" i="16"/>
  <c r="M2495" i="16"/>
  <c r="N2495" i="16"/>
  <c r="O2495" i="16"/>
  <c r="P2495" i="16"/>
  <c r="Q2495" i="16"/>
  <c r="R2495" i="16"/>
  <c r="C2496" i="16"/>
  <c r="D2496" i="16"/>
  <c r="E2496" i="16"/>
  <c r="I2496" i="16"/>
  <c r="F2496" i="16"/>
  <c r="G2496" i="16"/>
  <c r="H2496" i="16"/>
  <c r="J2496" i="16"/>
  <c r="K2496" i="16"/>
  <c r="L2496" i="16"/>
  <c r="M2496" i="16"/>
  <c r="N2496" i="16"/>
  <c r="O2496" i="16"/>
  <c r="P2496" i="16"/>
  <c r="Q2496" i="16"/>
  <c r="R2496" i="16"/>
  <c r="C2497" i="16"/>
  <c r="D2497" i="16"/>
  <c r="E2497" i="16"/>
  <c r="I2497" i="16"/>
  <c r="F2497" i="16"/>
  <c r="G2497" i="16"/>
  <c r="H2497" i="16"/>
  <c r="J2497" i="16"/>
  <c r="K2497" i="16"/>
  <c r="L2497" i="16"/>
  <c r="M2497" i="16"/>
  <c r="N2497" i="16"/>
  <c r="O2497" i="16"/>
  <c r="P2497" i="16"/>
  <c r="Q2497" i="16"/>
  <c r="R2497" i="16"/>
  <c r="C2498" i="16"/>
  <c r="D2498" i="16"/>
  <c r="E2498" i="16"/>
  <c r="I2498" i="16"/>
  <c r="F2498" i="16"/>
  <c r="G2498" i="16"/>
  <c r="H2498" i="16"/>
  <c r="J2498" i="16"/>
  <c r="K2498" i="16"/>
  <c r="L2498" i="16"/>
  <c r="M2498" i="16"/>
  <c r="N2498" i="16"/>
  <c r="O2498" i="16"/>
  <c r="P2498" i="16"/>
  <c r="Q2498" i="16"/>
  <c r="R2498" i="16"/>
  <c r="C2499" i="16"/>
  <c r="D2499" i="16"/>
  <c r="E2499" i="16"/>
  <c r="I2499" i="16"/>
  <c r="F2499" i="16"/>
  <c r="G2499" i="16"/>
  <c r="H2499" i="16"/>
  <c r="J2499" i="16"/>
  <c r="K2499" i="16"/>
  <c r="L2499" i="16"/>
  <c r="M2499" i="16"/>
  <c r="N2499" i="16"/>
  <c r="O2499" i="16"/>
  <c r="P2499" i="16"/>
  <c r="Q2499" i="16"/>
  <c r="R2499" i="16"/>
  <c r="C2500" i="16"/>
  <c r="D2500" i="16"/>
  <c r="E2500" i="16"/>
  <c r="I2500" i="16"/>
  <c r="F2500" i="16"/>
  <c r="G2500" i="16"/>
  <c r="H2500" i="16"/>
  <c r="J2500" i="16"/>
  <c r="K2500" i="16"/>
  <c r="L2500" i="16"/>
  <c r="M2500" i="16"/>
  <c r="N2500" i="16"/>
  <c r="O2500" i="16"/>
  <c r="P2500" i="16"/>
  <c r="Q2500" i="16"/>
  <c r="R2500" i="16"/>
  <c r="C2501" i="16"/>
  <c r="D2501" i="16"/>
  <c r="E2501" i="16"/>
  <c r="I2501" i="16"/>
  <c r="F2501" i="16"/>
  <c r="G2501" i="16"/>
  <c r="H2501" i="16"/>
  <c r="J2501" i="16"/>
  <c r="K2501" i="16"/>
  <c r="L2501" i="16"/>
  <c r="M2501" i="16"/>
  <c r="N2501" i="16"/>
  <c r="O2501" i="16"/>
  <c r="P2501" i="16"/>
  <c r="Q2501" i="16"/>
  <c r="R2501" i="16"/>
  <c r="C2502" i="16"/>
  <c r="D2502" i="16"/>
  <c r="E2502" i="16"/>
  <c r="I2502" i="16"/>
  <c r="F2502" i="16"/>
  <c r="G2502" i="16"/>
  <c r="H2502" i="16"/>
  <c r="J2502" i="16"/>
  <c r="K2502" i="16"/>
  <c r="L2502" i="16"/>
  <c r="M2502" i="16"/>
  <c r="N2502" i="16"/>
  <c r="O2502" i="16"/>
  <c r="P2502" i="16"/>
  <c r="Q2502" i="16"/>
  <c r="R2502" i="16"/>
  <c r="C2503" i="16"/>
  <c r="D2503" i="16"/>
  <c r="E2503" i="16"/>
  <c r="I2503" i="16"/>
  <c r="F2503" i="16"/>
  <c r="G2503" i="16"/>
  <c r="H2503" i="16"/>
  <c r="J2503" i="16"/>
  <c r="K2503" i="16"/>
  <c r="L2503" i="16"/>
  <c r="M2503" i="16"/>
  <c r="N2503" i="16"/>
  <c r="O2503" i="16"/>
  <c r="P2503" i="16"/>
  <c r="Q2503" i="16"/>
  <c r="R2503" i="16"/>
  <c r="C2504" i="16"/>
  <c r="D2504" i="16"/>
  <c r="E2504" i="16"/>
  <c r="I2504" i="16"/>
  <c r="F2504" i="16"/>
  <c r="G2504" i="16"/>
  <c r="H2504" i="16"/>
  <c r="J2504" i="16"/>
  <c r="K2504" i="16"/>
  <c r="L2504" i="16"/>
  <c r="M2504" i="16"/>
  <c r="N2504" i="16"/>
  <c r="O2504" i="16"/>
  <c r="P2504" i="16"/>
  <c r="Q2504" i="16"/>
  <c r="R2504" i="16"/>
  <c r="C2505" i="16"/>
  <c r="D2505" i="16"/>
  <c r="E2505" i="16"/>
  <c r="I2505" i="16"/>
  <c r="F2505" i="16"/>
  <c r="G2505" i="16"/>
  <c r="H2505" i="16"/>
  <c r="J2505" i="16"/>
  <c r="K2505" i="16"/>
  <c r="L2505" i="16"/>
  <c r="M2505" i="16"/>
  <c r="N2505" i="16"/>
  <c r="O2505" i="16"/>
  <c r="P2505" i="16"/>
  <c r="Q2505" i="16"/>
  <c r="R2505" i="16"/>
  <c r="C2506" i="16"/>
  <c r="D2506" i="16"/>
  <c r="E2506" i="16"/>
  <c r="I2506" i="16"/>
  <c r="F2506" i="16"/>
  <c r="G2506" i="16"/>
  <c r="H2506" i="16"/>
  <c r="J2506" i="16"/>
  <c r="K2506" i="16"/>
  <c r="L2506" i="16"/>
  <c r="M2506" i="16"/>
  <c r="N2506" i="16"/>
  <c r="O2506" i="16"/>
  <c r="P2506" i="16"/>
  <c r="Q2506" i="16"/>
  <c r="R2506" i="16"/>
  <c r="C2507" i="16"/>
  <c r="D2507" i="16"/>
  <c r="E2507" i="16"/>
  <c r="I2507" i="16"/>
  <c r="F2507" i="16"/>
  <c r="G2507" i="16"/>
  <c r="H2507" i="16"/>
  <c r="J2507" i="16"/>
  <c r="K2507" i="16"/>
  <c r="L2507" i="16"/>
  <c r="M2507" i="16"/>
  <c r="N2507" i="16"/>
  <c r="O2507" i="16"/>
  <c r="P2507" i="16"/>
  <c r="Q2507" i="16"/>
  <c r="R2507" i="16"/>
  <c r="C2508" i="16"/>
  <c r="D2508" i="16"/>
  <c r="E2508" i="16"/>
  <c r="I2508" i="16"/>
  <c r="F2508" i="16"/>
  <c r="G2508" i="16"/>
  <c r="H2508" i="16"/>
  <c r="J2508" i="16"/>
  <c r="K2508" i="16"/>
  <c r="L2508" i="16"/>
  <c r="M2508" i="16"/>
  <c r="N2508" i="16"/>
  <c r="O2508" i="16"/>
  <c r="P2508" i="16"/>
  <c r="Q2508" i="16"/>
  <c r="R2508" i="16"/>
  <c r="C2509" i="16"/>
  <c r="D2509" i="16"/>
  <c r="E2509" i="16"/>
  <c r="I2509" i="16"/>
  <c r="F2509" i="16"/>
  <c r="G2509" i="16"/>
  <c r="H2509" i="16"/>
  <c r="J2509" i="16"/>
  <c r="K2509" i="16"/>
  <c r="L2509" i="16"/>
  <c r="M2509" i="16"/>
  <c r="N2509" i="16"/>
  <c r="O2509" i="16"/>
  <c r="P2509" i="16"/>
  <c r="Q2509" i="16"/>
  <c r="R2509" i="16"/>
  <c r="C2510" i="16"/>
  <c r="D2510" i="16"/>
  <c r="E2510" i="16"/>
  <c r="I2510" i="16"/>
  <c r="F2510" i="16"/>
  <c r="G2510" i="16"/>
  <c r="H2510" i="16"/>
  <c r="J2510" i="16"/>
  <c r="K2510" i="16"/>
  <c r="L2510" i="16"/>
  <c r="M2510" i="16"/>
  <c r="N2510" i="16"/>
  <c r="O2510" i="16"/>
  <c r="P2510" i="16"/>
  <c r="Q2510" i="16"/>
  <c r="R2510" i="16"/>
  <c r="C2511" i="16"/>
  <c r="D2511" i="16"/>
  <c r="E2511" i="16"/>
  <c r="I2511" i="16"/>
  <c r="F2511" i="16"/>
  <c r="G2511" i="16"/>
  <c r="H2511" i="16"/>
  <c r="J2511" i="16"/>
  <c r="K2511" i="16"/>
  <c r="L2511" i="16"/>
  <c r="M2511" i="16"/>
  <c r="N2511" i="16"/>
  <c r="O2511" i="16"/>
  <c r="P2511" i="16"/>
  <c r="Q2511" i="16"/>
  <c r="R2511" i="16"/>
  <c r="C2512" i="16"/>
  <c r="D2512" i="16"/>
  <c r="E2512" i="16"/>
  <c r="I2512" i="16"/>
  <c r="F2512" i="16"/>
  <c r="G2512" i="16"/>
  <c r="H2512" i="16"/>
  <c r="J2512" i="16"/>
  <c r="K2512" i="16"/>
  <c r="L2512" i="16"/>
  <c r="M2512" i="16"/>
  <c r="N2512" i="16"/>
  <c r="O2512" i="16"/>
  <c r="P2512" i="16"/>
  <c r="Q2512" i="16"/>
  <c r="R2512" i="16"/>
  <c r="C2513" i="16"/>
  <c r="D2513" i="16"/>
  <c r="E2513" i="16"/>
  <c r="I2513" i="16"/>
  <c r="F2513" i="16"/>
  <c r="G2513" i="16"/>
  <c r="H2513" i="16"/>
  <c r="J2513" i="16"/>
  <c r="K2513" i="16"/>
  <c r="L2513" i="16"/>
  <c r="M2513" i="16"/>
  <c r="N2513" i="16"/>
  <c r="O2513" i="16"/>
  <c r="P2513" i="16"/>
  <c r="Q2513" i="16"/>
  <c r="R2513" i="16"/>
  <c r="C2514" i="16"/>
  <c r="D2514" i="16"/>
  <c r="E2514" i="16"/>
  <c r="I2514" i="16"/>
  <c r="F2514" i="16"/>
  <c r="G2514" i="16"/>
  <c r="H2514" i="16"/>
  <c r="J2514" i="16"/>
  <c r="K2514" i="16"/>
  <c r="L2514" i="16"/>
  <c r="M2514" i="16"/>
  <c r="N2514" i="16"/>
  <c r="O2514" i="16"/>
  <c r="P2514" i="16"/>
  <c r="Q2514" i="16"/>
  <c r="R2514" i="16"/>
  <c r="C2515" i="16"/>
  <c r="D2515" i="16"/>
  <c r="E2515" i="16"/>
  <c r="I2515" i="16"/>
  <c r="F2515" i="16"/>
  <c r="G2515" i="16"/>
  <c r="H2515" i="16"/>
  <c r="J2515" i="16"/>
  <c r="K2515" i="16"/>
  <c r="L2515" i="16"/>
  <c r="M2515" i="16"/>
  <c r="N2515" i="16"/>
  <c r="O2515" i="16"/>
  <c r="P2515" i="16"/>
  <c r="Q2515" i="16"/>
  <c r="R2515" i="16"/>
  <c r="C2516" i="16"/>
  <c r="D2516" i="16"/>
  <c r="E2516" i="16"/>
  <c r="I2516" i="16"/>
  <c r="F2516" i="16"/>
  <c r="G2516" i="16"/>
  <c r="H2516" i="16"/>
  <c r="J2516" i="16"/>
  <c r="K2516" i="16"/>
  <c r="L2516" i="16"/>
  <c r="M2516" i="16"/>
  <c r="N2516" i="16"/>
  <c r="O2516" i="16"/>
  <c r="P2516" i="16"/>
  <c r="Q2516" i="16"/>
  <c r="R2516" i="16"/>
  <c r="C2517" i="16"/>
  <c r="D2517" i="16"/>
  <c r="E2517" i="16"/>
  <c r="I2517" i="16"/>
  <c r="F2517" i="16"/>
  <c r="G2517" i="16"/>
  <c r="H2517" i="16"/>
  <c r="J2517" i="16"/>
  <c r="K2517" i="16"/>
  <c r="L2517" i="16"/>
  <c r="M2517" i="16"/>
  <c r="N2517" i="16"/>
  <c r="O2517" i="16"/>
  <c r="P2517" i="16"/>
  <c r="Q2517" i="16"/>
  <c r="R2517" i="16"/>
  <c r="C2518" i="16"/>
  <c r="D2518" i="16"/>
  <c r="E2518" i="16"/>
  <c r="I2518" i="16"/>
  <c r="F2518" i="16"/>
  <c r="G2518" i="16"/>
  <c r="H2518" i="16"/>
  <c r="J2518" i="16"/>
  <c r="K2518" i="16"/>
  <c r="L2518" i="16"/>
  <c r="M2518" i="16"/>
  <c r="N2518" i="16"/>
  <c r="O2518" i="16"/>
  <c r="P2518" i="16"/>
  <c r="Q2518" i="16"/>
  <c r="R2518" i="16"/>
  <c r="C2519" i="16"/>
  <c r="D2519" i="16"/>
  <c r="E2519" i="16"/>
  <c r="I2519" i="16"/>
  <c r="F2519" i="16"/>
  <c r="G2519" i="16"/>
  <c r="H2519" i="16"/>
  <c r="J2519" i="16"/>
  <c r="K2519" i="16"/>
  <c r="L2519" i="16"/>
  <c r="M2519" i="16"/>
  <c r="N2519" i="16"/>
  <c r="O2519" i="16"/>
  <c r="P2519" i="16"/>
  <c r="Q2519" i="16"/>
  <c r="R2519" i="16"/>
  <c r="C2520" i="16"/>
  <c r="D2520" i="16"/>
  <c r="E2520" i="16"/>
  <c r="I2520" i="16"/>
  <c r="F2520" i="16"/>
  <c r="G2520" i="16"/>
  <c r="H2520" i="16"/>
  <c r="J2520" i="16"/>
  <c r="K2520" i="16"/>
  <c r="L2520" i="16"/>
  <c r="M2520" i="16"/>
  <c r="N2520" i="16"/>
  <c r="O2520" i="16"/>
  <c r="P2520" i="16"/>
  <c r="Q2520" i="16"/>
  <c r="R2520" i="16"/>
  <c r="C2521" i="16"/>
  <c r="D2521" i="16"/>
  <c r="E2521" i="16"/>
  <c r="I2521" i="16"/>
  <c r="F2521" i="16"/>
  <c r="G2521" i="16"/>
  <c r="H2521" i="16"/>
  <c r="J2521" i="16"/>
  <c r="K2521" i="16"/>
  <c r="L2521" i="16"/>
  <c r="M2521" i="16"/>
  <c r="N2521" i="16"/>
  <c r="O2521" i="16"/>
  <c r="P2521" i="16"/>
  <c r="Q2521" i="16"/>
  <c r="R2521" i="16"/>
  <c r="C2522" i="16"/>
  <c r="D2522" i="16"/>
  <c r="E2522" i="16"/>
  <c r="I2522" i="16"/>
  <c r="F2522" i="16"/>
  <c r="G2522" i="16"/>
  <c r="H2522" i="16"/>
  <c r="J2522" i="16"/>
  <c r="K2522" i="16"/>
  <c r="L2522" i="16"/>
  <c r="M2522" i="16"/>
  <c r="N2522" i="16"/>
  <c r="O2522" i="16"/>
  <c r="P2522" i="16"/>
  <c r="Q2522" i="16"/>
  <c r="R2522" i="16"/>
  <c r="C2523" i="16"/>
  <c r="D2523" i="16"/>
  <c r="E2523" i="16"/>
  <c r="I2523" i="16"/>
  <c r="F2523" i="16"/>
  <c r="G2523" i="16"/>
  <c r="H2523" i="16"/>
  <c r="J2523" i="16"/>
  <c r="K2523" i="16"/>
  <c r="L2523" i="16"/>
  <c r="M2523" i="16"/>
  <c r="N2523" i="16"/>
  <c r="O2523" i="16"/>
  <c r="P2523" i="16"/>
  <c r="Q2523" i="16"/>
  <c r="R2523" i="16"/>
  <c r="C2524" i="16"/>
  <c r="D2524" i="16"/>
  <c r="E2524" i="16"/>
  <c r="I2524" i="16"/>
  <c r="F2524" i="16"/>
  <c r="G2524" i="16"/>
  <c r="H2524" i="16"/>
  <c r="J2524" i="16"/>
  <c r="K2524" i="16"/>
  <c r="L2524" i="16"/>
  <c r="M2524" i="16"/>
  <c r="N2524" i="16"/>
  <c r="O2524" i="16"/>
  <c r="P2524" i="16"/>
  <c r="Q2524" i="16"/>
  <c r="R2524" i="16"/>
  <c r="C2525" i="16"/>
  <c r="D2525" i="16"/>
  <c r="E2525" i="16"/>
  <c r="I2525" i="16"/>
  <c r="F2525" i="16"/>
  <c r="G2525" i="16"/>
  <c r="H2525" i="16"/>
  <c r="J2525" i="16"/>
  <c r="K2525" i="16"/>
  <c r="L2525" i="16"/>
  <c r="M2525" i="16"/>
  <c r="N2525" i="16"/>
  <c r="O2525" i="16"/>
  <c r="P2525" i="16"/>
  <c r="Q2525" i="16"/>
  <c r="R2525" i="16"/>
  <c r="C2526" i="16"/>
  <c r="D2526" i="16"/>
  <c r="E2526" i="16"/>
  <c r="I2526" i="16"/>
  <c r="F2526" i="16"/>
  <c r="G2526" i="16"/>
  <c r="H2526" i="16"/>
  <c r="J2526" i="16"/>
  <c r="K2526" i="16"/>
  <c r="L2526" i="16"/>
  <c r="M2526" i="16"/>
  <c r="N2526" i="16"/>
  <c r="O2526" i="16"/>
  <c r="P2526" i="16"/>
  <c r="Q2526" i="16"/>
  <c r="R2526" i="16"/>
  <c r="C2527" i="16"/>
  <c r="D2527" i="16"/>
  <c r="E2527" i="16"/>
  <c r="I2527" i="16"/>
  <c r="F2527" i="16"/>
  <c r="G2527" i="16"/>
  <c r="H2527" i="16"/>
  <c r="J2527" i="16"/>
  <c r="K2527" i="16"/>
  <c r="L2527" i="16"/>
  <c r="M2527" i="16"/>
  <c r="N2527" i="16"/>
  <c r="O2527" i="16"/>
  <c r="P2527" i="16"/>
  <c r="Q2527" i="16"/>
  <c r="R2527" i="16"/>
  <c r="C2528" i="16"/>
  <c r="D2528" i="16"/>
  <c r="E2528" i="16"/>
  <c r="I2528" i="16"/>
  <c r="F2528" i="16"/>
  <c r="G2528" i="16"/>
  <c r="H2528" i="16"/>
  <c r="J2528" i="16"/>
  <c r="K2528" i="16"/>
  <c r="L2528" i="16"/>
  <c r="M2528" i="16"/>
  <c r="N2528" i="16"/>
  <c r="O2528" i="16"/>
  <c r="P2528" i="16"/>
  <c r="Q2528" i="16"/>
  <c r="R2528" i="16"/>
  <c r="C2529" i="16"/>
  <c r="D2529" i="16"/>
  <c r="E2529" i="16"/>
  <c r="I2529" i="16"/>
  <c r="F2529" i="16"/>
  <c r="G2529" i="16"/>
  <c r="H2529" i="16"/>
  <c r="J2529" i="16"/>
  <c r="K2529" i="16"/>
  <c r="L2529" i="16"/>
  <c r="M2529" i="16"/>
  <c r="N2529" i="16"/>
  <c r="O2529" i="16"/>
  <c r="P2529" i="16"/>
  <c r="Q2529" i="16"/>
  <c r="R2529" i="16"/>
  <c r="C2530" i="16"/>
  <c r="D2530" i="16"/>
  <c r="E2530" i="16"/>
  <c r="I2530" i="16"/>
  <c r="F2530" i="16"/>
  <c r="G2530" i="16"/>
  <c r="H2530" i="16"/>
  <c r="J2530" i="16"/>
  <c r="K2530" i="16"/>
  <c r="L2530" i="16"/>
  <c r="M2530" i="16"/>
  <c r="N2530" i="16"/>
  <c r="O2530" i="16"/>
  <c r="P2530" i="16"/>
  <c r="Q2530" i="16"/>
  <c r="R2530" i="16"/>
  <c r="C2531" i="16"/>
  <c r="D2531" i="16"/>
  <c r="E2531" i="16"/>
  <c r="I2531" i="16"/>
  <c r="F2531" i="16"/>
  <c r="G2531" i="16"/>
  <c r="H2531" i="16"/>
  <c r="J2531" i="16"/>
  <c r="K2531" i="16"/>
  <c r="L2531" i="16"/>
  <c r="M2531" i="16"/>
  <c r="N2531" i="16"/>
  <c r="O2531" i="16"/>
  <c r="P2531" i="16"/>
  <c r="Q2531" i="16"/>
  <c r="R2531" i="16"/>
  <c r="C2532" i="16"/>
  <c r="D2532" i="16"/>
  <c r="E2532" i="16"/>
  <c r="I2532" i="16"/>
  <c r="F2532" i="16"/>
  <c r="G2532" i="16"/>
  <c r="H2532" i="16"/>
  <c r="J2532" i="16"/>
  <c r="K2532" i="16"/>
  <c r="L2532" i="16"/>
  <c r="M2532" i="16"/>
  <c r="N2532" i="16"/>
  <c r="O2532" i="16"/>
  <c r="P2532" i="16"/>
  <c r="Q2532" i="16"/>
  <c r="R2532" i="16"/>
  <c r="C2533" i="16"/>
  <c r="D2533" i="16"/>
  <c r="E2533" i="16"/>
  <c r="I2533" i="16"/>
  <c r="F2533" i="16"/>
  <c r="G2533" i="16"/>
  <c r="H2533" i="16"/>
  <c r="J2533" i="16"/>
  <c r="K2533" i="16"/>
  <c r="L2533" i="16"/>
  <c r="M2533" i="16"/>
  <c r="N2533" i="16"/>
  <c r="O2533" i="16"/>
  <c r="P2533" i="16"/>
  <c r="Q2533" i="16"/>
  <c r="R2533" i="16"/>
  <c r="C2534" i="16"/>
  <c r="D2534" i="16"/>
  <c r="E2534" i="16"/>
  <c r="I2534" i="16"/>
  <c r="F2534" i="16"/>
  <c r="G2534" i="16"/>
  <c r="H2534" i="16"/>
  <c r="J2534" i="16"/>
  <c r="K2534" i="16"/>
  <c r="L2534" i="16"/>
  <c r="M2534" i="16"/>
  <c r="N2534" i="16"/>
  <c r="O2534" i="16"/>
  <c r="P2534" i="16"/>
  <c r="Q2534" i="16"/>
  <c r="R2534" i="16"/>
  <c r="C2535" i="16"/>
  <c r="D2535" i="16"/>
  <c r="E2535" i="16"/>
  <c r="I2535" i="16"/>
  <c r="F2535" i="16"/>
  <c r="G2535" i="16"/>
  <c r="H2535" i="16"/>
  <c r="J2535" i="16"/>
  <c r="K2535" i="16"/>
  <c r="L2535" i="16"/>
  <c r="M2535" i="16"/>
  <c r="N2535" i="16"/>
  <c r="O2535" i="16"/>
  <c r="P2535" i="16"/>
  <c r="Q2535" i="16"/>
  <c r="R2535" i="16"/>
  <c r="C2536" i="16"/>
  <c r="D2536" i="16"/>
  <c r="E2536" i="16"/>
  <c r="I2536" i="16"/>
  <c r="F2536" i="16"/>
  <c r="G2536" i="16"/>
  <c r="H2536" i="16"/>
  <c r="J2536" i="16"/>
  <c r="K2536" i="16"/>
  <c r="L2536" i="16"/>
  <c r="M2536" i="16"/>
  <c r="N2536" i="16"/>
  <c r="O2536" i="16"/>
  <c r="P2536" i="16"/>
  <c r="Q2536" i="16"/>
  <c r="R2536" i="16"/>
  <c r="C2537" i="16"/>
  <c r="D2537" i="16"/>
  <c r="E2537" i="16"/>
  <c r="I2537" i="16"/>
  <c r="F2537" i="16"/>
  <c r="G2537" i="16"/>
  <c r="H2537" i="16"/>
  <c r="J2537" i="16"/>
  <c r="K2537" i="16"/>
  <c r="L2537" i="16"/>
  <c r="M2537" i="16"/>
  <c r="N2537" i="16"/>
  <c r="O2537" i="16"/>
  <c r="P2537" i="16"/>
  <c r="Q2537" i="16"/>
  <c r="R2537" i="16"/>
  <c r="C2538" i="16"/>
  <c r="D2538" i="16"/>
  <c r="E2538" i="16"/>
  <c r="I2538" i="16"/>
  <c r="F2538" i="16"/>
  <c r="G2538" i="16"/>
  <c r="H2538" i="16"/>
  <c r="J2538" i="16"/>
  <c r="K2538" i="16"/>
  <c r="L2538" i="16"/>
  <c r="M2538" i="16"/>
  <c r="N2538" i="16"/>
  <c r="O2538" i="16"/>
  <c r="P2538" i="16"/>
  <c r="Q2538" i="16"/>
  <c r="R2538" i="16"/>
  <c r="C2539" i="16"/>
  <c r="D2539" i="16"/>
  <c r="E2539" i="16"/>
  <c r="I2539" i="16"/>
  <c r="F2539" i="16"/>
  <c r="G2539" i="16"/>
  <c r="H2539" i="16"/>
  <c r="J2539" i="16"/>
  <c r="K2539" i="16"/>
  <c r="L2539" i="16"/>
  <c r="M2539" i="16"/>
  <c r="N2539" i="16"/>
  <c r="O2539" i="16"/>
  <c r="P2539" i="16"/>
  <c r="Q2539" i="16"/>
  <c r="R2539" i="16"/>
  <c r="C2540" i="16"/>
  <c r="D2540" i="16"/>
  <c r="E2540" i="16"/>
  <c r="I2540" i="16"/>
  <c r="F2540" i="16"/>
  <c r="G2540" i="16"/>
  <c r="H2540" i="16"/>
  <c r="J2540" i="16"/>
  <c r="K2540" i="16"/>
  <c r="L2540" i="16"/>
  <c r="M2540" i="16"/>
  <c r="N2540" i="16"/>
  <c r="O2540" i="16"/>
  <c r="P2540" i="16"/>
  <c r="Q2540" i="16"/>
  <c r="R2540" i="16"/>
  <c r="C2541" i="16"/>
  <c r="D2541" i="16"/>
  <c r="E2541" i="16"/>
  <c r="I2541" i="16"/>
  <c r="F2541" i="16"/>
  <c r="G2541" i="16"/>
  <c r="H2541" i="16"/>
  <c r="J2541" i="16"/>
  <c r="K2541" i="16"/>
  <c r="L2541" i="16"/>
  <c r="M2541" i="16"/>
  <c r="N2541" i="16"/>
  <c r="O2541" i="16"/>
  <c r="P2541" i="16"/>
  <c r="Q2541" i="16"/>
  <c r="R2541" i="16"/>
  <c r="C2542" i="16"/>
  <c r="D2542" i="16"/>
  <c r="E2542" i="16"/>
  <c r="I2542" i="16"/>
  <c r="F2542" i="16"/>
  <c r="G2542" i="16"/>
  <c r="H2542" i="16"/>
  <c r="J2542" i="16"/>
  <c r="K2542" i="16"/>
  <c r="L2542" i="16"/>
  <c r="M2542" i="16"/>
  <c r="N2542" i="16"/>
  <c r="O2542" i="16"/>
  <c r="P2542" i="16"/>
  <c r="Q2542" i="16"/>
  <c r="R2542" i="16"/>
  <c r="C2543" i="16"/>
  <c r="D2543" i="16"/>
  <c r="E2543" i="16"/>
  <c r="I2543" i="16"/>
  <c r="F2543" i="16"/>
  <c r="G2543" i="16"/>
  <c r="H2543" i="16"/>
  <c r="J2543" i="16"/>
  <c r="K2543" i="16"/>
  <c r="L2543" i="16"/>
  <c r="M2543" i="16"/>
  <c r="N2543" i="16"/>
  <c r="O2543" i="16"/>
  <c r="P2543" i="16"/>
  <c r="Q2543" i="16"/>
  <c r="R2543" i="16"/>
  <c r="C2544" i="16"/>
  <c r="D2544" i="16"/>
  <c r="E2544" i="16"/>
  <c r="I2544" i="16"/>
  <c r="F2544" i="16"/>
  <c r="G2544" i="16"/>
  <c r="H2544" i="16"/>
  <c r="J2544" i="16"/>
  <c r="K2544" i="16"/>
  <c r="L2544" i="16"/>
  <c r="M2544" i="16"/>
  <c r="N2544" i="16"/>
  <c r="O2544" i="16"/>
  <c r="P2544" i="16"/>
  <c r="Q2544" i="16"/>
  <c r="R2544" i="16"/>
  <c r="C2545" i="16"/>
  <c r="D2545" i="16"/>
  <c r="E2545" i="16"/>
  <c r="I2545" i="16"/>
  <c r="F2545" i="16"/>
  <c r="G2545" i="16"/>
  <c r="H2545" i="16"/>
  <c r="J2545" i="16"/>
  <c r="K2545" i="16"/>
  <c r="L2545" i="16"/>
  <c r="M2545" i="16"/>
  <c r="N2545" i="16"/>
  <c r="O2545" i="16"/>
  <c r="P2545" i="16"/>
  <c r="Q2545" i="16"/>
  <c r="R2545" i="16"/>
  <c r="C2546" i="16"/>
  <c r="D2546" i="16"/>
  <c r="E2546" i="16"/>
  <c r="I2546" i="16"/>
  <c r="F2546" i="16"/>
  <c r="G2546" i="16"/>
  <c r="H2546" i="16"/>
  <c r="J2546" i="16"/>
  <c r="K2546" i="16"/>
  <c r="L2546" i="16"/>
  <c r="M2546" i="16"/>
  <c r="N2546" i="16"/>
  <c r="O2546" i="16"/>
  <c r="P2546" i="16"/>
  <c r="Q2546" i="16"/>
  <c r="R2546" i="16"/>
  <c r="C2547" i="16"/>
  <c r="D2547" i="16"/>
  <c r="E2547" i="16"/>
  <c r="I2547" i="16"/>
  <c r="F2547" i="16"/>
  <c r="G2547" i="16"/>
  <c r="H2547" i="16"/>
  <c r="J2547" i="16"/>
  <c r="K2547" i="16"/>
  <c r="L2547" i="16"/>
  <c r="M2547" i="16"/>
  <c r="N2547" i="16"/>
  <c r="O2547" i="16"/>
  <c r="P2547" i="16"/>
  <c r="Q2547" i="16"/>
  <c r="R2547" i="16"/>
  <c r="C2548" i="16"/>
  <c r="D2548" i="16"/>
  <c r="E2548" i="16"/>
  <c r="I2548" i="16"/>
  <c r="F2548" i="16"/>
  <c r="G2548" i="16"/>
  <c r="H2548" i="16"/>
  <c r="J2548" i="16"/>
  <c r="K2548" i="16"/>
  <c r="L2548" i="16"/>
  <c r="M2548" i="16"/>
  <c r="N2548" i="16"/>
  <c r="O2548" i="16"/>
  <c r="P2548" i="16"/>
  <c r="Q2548" i="16"/>
  <c r="R2548" i="16"/>
  <c r="C2549" i="16"/>
  <c r="D2549" i="16"/>
  <c r="E2549" i="16"/>
  <c r="I2549" i="16"/>
  <c r="F2549" i="16"/>
  <c r="G2549" i="16"/>
  <c r="H2549" i="16"/>
  <c r="J2549" i="16"/>
  <c r="K2549" i="16"/>
  <c r="L2549" i="16"/>
  <c r="M2549" i="16"/>
  <c r="N2549" i="16"/>
  <c r="O2549" i="16"/>
  <c r="P2549" i="16"/>
  <c r="Q2549" i="16"/>
  <c r="R2549" i="16"/>
  <c r="C2550" i="16"/>
  <c r="D2550" i="16"/>
  <c r="E2550" i="16"/>
  <c r="I2550" i="16"/>
  <c r="F2550" i="16"/>
  <c r="G2550" i="16"/>
  <c r="H2550" i="16"/>
  <c r="J2550" i="16"/>
  <c r="K2550" i="16"/>
  <c r="L2550" i="16"/>
  <c r="M2550" i="16"/>
  <c r="N2550" i="16"/>
  <c r="O2550" i="16"/>
  <c r="P2550" i="16"/>
  <c r="Q2550" i="16"/>
  <c r="R2550" i="16"/>
  <c r="C2551" i="16"/>
  <c r="D2551" i="16"/>
  <c r="E2551" i="16"/>
  <c r="I2551" i="16"/>
  <c r="F2551" i="16"/>
  <c r="G2551" i="16"/>
  <c r="H2551" i="16"/>
  <c r="J2551" i="16"/>
  <c r="K2551" i="16"/>
  <c r="L2551" i="16"/>
  <c r="M2551" i="16"/>
  <c r="N2551" i="16"/>
  <c r="O2551" i="16"/>
  <c r="P2551" i="16"/>
  <c r="Q2551" i="16"/>
  <c r="R2551" i="16"/>
  <c r="C2552" i="16"/>
  <c r="D2552" i="16"/>
  <c r="E2552" i="16"/>
  <c r="I2552" i="16"/>
  <c r="F2552" i="16"/>
  <c r="G2552" i="16"/>
  <c r="H2552" i="16"/>
  <c r="J2552" i="16"/>
  <c r="K2552" i="16"/>
  <c r="L2552" i="16"/>
  <c r="M2552" i="16"/>
  <c r="N2552" i="16"/>
  <c r="O2552" i="16"/>
  <c r="P2552" i="16"/>
  <c r="Q2552" i="16"/>
  <c r="R2552" i="16"/>
  <c r="C2553" i="16"/>
  <c r="D2553" i="16"/>
  <c r="E2553" i="16"/>
  <c r="I2553" i="16"/>
  <c r="F2553" i="16"/>
  <c r="G2553" i="16"/>
  <c r="H2553" i="16"/>
  <c r="J2553" i="16"/>
  <c r="K2553" i="16"/>
  <c r="L2553" i="16"/>
  <c r="M2553" i="16"/>
  <c r="N2553" i="16"/>
  <c r="O2553" i="16"/>
  <c r="P2553" i="16"/>
  <c r="Q2553" i="16"/>
  <c r="R2553" i="16"/>
  <c r="C2554" i="16"/>
  <c r="D2554" i="16"/>
  <c r="E2554" i="16"/>
  <c r="I2554" i="16"/>
  <c r="F2554" i="16"/>
  <c r="G2554" i="16"/>
  <c r="H2554" i="16"/>
  <c r="J2554" i="16"/>
  <c r="K2554" i="16"/>
  <c r="L2554" i="16"/>
  <c r="M2554" i="16"/>
  <c r="N2554" i="16"/>
  <c r="O2554" i="16"/>
  <c r="P2554" i="16"/>
  <c r="Q2554" i="16"/>
  <c r="R2554" i="16"/>
  <c r="C2555" i="16"/>
  <c r="D2555" i="16"/>
  <c r="E2555" i="16"/>
  <c r="I2555" i="16"/>
  <c r="F2555" i="16"/>
  <c r="G2555" i="16"/>
  <c r="H2555" i="16"/>
  <c r="J2555" i="16"/>
  <c r="K2555" i="16"/>
  <c r="L2555" i="16"/>
  <c r="M2555" i="16"/>
  <c r="N2555" i="16"/>
  <c r="O2555" i="16"/>
  <c r="P2555" i="16"/>
  <c r="Q2555" i="16"/>
  <c r="R2555" i="16"/>
  <c r="C2556" i="16"/>
  <c r="D2556" i="16"/>
  <c r="E2556" i="16"/>
  <c r="I2556" i="16"/>
  <c r="F2556" i="16"/>
  <c r="G2556" i="16"/>
  <c r="H2556" i="16"/>
  <c r="J2556" i="16"/>
  <c r="K2556" i="16"/>
  <c r="L2556" i="16"/>
  <c r="M2556" i="16"/>
  <c r="N2556" i="16"/>
  <c r="O2556" i="16"/>
  <c r="P2556" i="16"/>
  <c r="Q2556" i="16"/>
  <c r="R2556" i="16"/>
  <c r="C2557" i="16"/>
  <c r="D2557" i="16"/>
  <c r="E2557" i="16"/>
  <c r="I2557" i="16"/>
  <c r="F2557" i="16"/>
  <c r="G2557" i="16"/>
  <c r="H2557" i="16"/>
  <c r="J2557" i="16"/>
  <c r="K2557" i="16"/>
  <c r="L2557" i="16"/>
  <c r="M2557" i="16"/>
  <c r="N2557" i="16"/>
  <c r="O2557" i="16"/>
  <c r="P2557" i="16"/>
  <c r="Q2557" i="16"/>
  <c r="R2557" i="16"/>
  <c r="C2558" i="16"/>
  <c r="D2558" i="16"/>
  <c r="E2558" i="16"/>
  <c r="I2558" i="16"/>
  <c r="F2558" i="16"/>
  <c r="G2558" i="16"/>
  <c r="H2558" i="16"/>
  <c r="J2558" i="16"/>
  <c r="K2558" i="16"/>
  <c r="L2558" i="16"/>
  <c r="M2558" i="16"/>
  <c r="N2558" i="16"/>
  <c r="O2558" i="16"/>
  <c r="P2558" i="16"/>
  <c r="Q2558" i="16"/>
  <c r="R2558" i="16"/>
  <c r="C2559" i="16"/>
  <c r="D2559" i="16"/>
  <c r="E2559" i="16"/>
  <c r="I2559" i="16"/>
  <c r="F2559" i="16"/>
  <c r="G2559" i="16"/>
  <c r="H2559" i="16"/>
  <c r="J2559" i="16"/>
  <c r="K2559" i="16"/>
  <c r="L2559" i="16"/>
  <c r="M2559" i="16"/>
  <c r="N2559" i="16"/>
  <c r="O2559" i="16"/>
  <c r="P2559" i="16"/>
  <c r="Q2559" i="16"/>
  <c r="R2559" i="16"/>
  <c r="C2560" i="16"/>
  <c r="D2560" i="16"/>
  <c r="E2560" i="16"/>
  <c r="I2560" i="16"/>
  <c r="F2560" i="16"/>
  <c r="G2560" i="16"/>
  <c r="H2560" i="16"/>
  <c r="J2560" i="16"/>
  <c r="K2560" i="16"/>
  <c r="L2560" i="16"/>
  <c r="M2560" i="16"/>
  <c r="N2560" i="16"/>
  <c r="O2560" i="16"/>
  <c r="P2560" i="16"/>
  <c r="Q2560" i="16"/>
  <c r="R2560" i="16"/>
  <c r="C2561" i="16"/>
  <c r="D2561" i="16"/>
  <c r="E2561" i="16"/>
  <c r="I2561" i="16"/>
  <c r="F2561" i="16"/>
  <c r="G2561" i="16"/>
  <c r="H2561" i="16"/>
  <c r="J2561" i="16"/>
  <c r="K2561" i="16"/>
  <c r="L2561" i="16"/>
  <c r="M2561" i="16"/>
  <c r="N2561" i="16"/>
  <c r="O2561" i="16"/>
  <c r="P2561" i="16"/>
  <c r="Q2561" i="16"/>
  <c r="R2561" i="16"/>
  <c r="C2562" i="16"/>
  <c r="D2562" i="16"/>
  <c r="E2562" i="16"/>
  <c r="I2562" i="16"/>
  <c r="F2562" i="16"/>
  <c r="G2562" i="16"/>
  <c r="H2562" i="16"/>
  <c r="J2562" i="16"/>
  <c r="K2562" i="16"/>
  <c r="L2562" i="16"/>
  <c r="M2562" i="16"/>
  <c r="N2562" i="16"/>
  <c r="O2562" i="16"/>
  <c r="P2562" i="16"/>
  <c r="Q2562" i="16"/>
  <c r="R2562" i="16"/>
  <c r="C2563" i="16"/>
  <c r="D2563" i="16"/>
  <c r="E2563" i="16"/>
  <c r="I2563" i="16"/>
  <c r="F2563" i="16"/>
  <c r="G2563" i="16"/>
  <c r="H2563" i="16"/>
  <c r="J2563" i="16"/>
  <c r="K2563" i="16"/>
  <c r="L2563" i="16"/>
  <c r="M2563" i="16"/>
  <c r="N2563" i="16"/>
  <c r="O2563" i="16"/>
  <c r="P2563" i="16"/>
  <c r="Q2563" i="16"/>
  <c r="R2563" i="16"/>
  <c r="C2564" i="16"/>
  <c r="D2564" i="16"/>
  <c r="E2564" i="16"/>
  <c r="I2564" i="16"/>
  <c r="F2564" i="16"/>
  <c r="G2564" i="16"/>
  <c r="H2564" i="16"/>
  <c r="J2564" i="16"/>
  <c r="K2564" i="16"/>
  <c r="L2564" i="16"/>
  <c r="M2564" i="16"/>
  <c r="N2564" i="16"/>
  <c r="O2564" i="16"/>
  <c r="P2564" i="16"/>
  <c r="Q2564" i="16"/>
  <c r="R2564" i="16"/>
  <c r="C2565" i="16"/>
  <c r="D2565" i="16"/>
  <c r="E2565" i="16"/>
  <c r="I2565" i="16"/>
  <c r="F2565" i="16"/>
  <c r="G2565" i="16"/>
  <c r="H2565" i="16"/>
  <c r="J2565" i="16"/>
  <c r="K2565" i="16"/>
  <c r="L2565" i="16"/>
  <c r="M2565" i="16"/>
  <c r="N2565" i="16"/>
  <c r="O2565" i="16"/>
  <c r="P2565" i="16"/>
  <c r="Q2565" i="16"/>
  <c r="R2565" i="16"/>
  <c r="C2566" i="16"/>
  <c r="D2566" i="16"/>
  <c r="E2566" i="16"/>
  <c r="I2566" i="16"/>
  <c r="F2566" i="16"/>
  <c r="G2566" i="16"/>
  <c r="H2566" i="16"/>
  <c r="J2566" i="16"/>
  <c r="K2566" i="16"/>
  <c r="L2566" i="16"/>
  <c r="M2566" i="16"/>
  <c r="N2566" i="16"/>
  <c r="O2566" i="16"/>
  <c r="P2566" i="16"/>
  <c r="Q2566" i="16"/>
  <c r="R2566" i="16"/>
  <c r="C2567" i="16"/>
  <c r="D2567" i="16"/>
  <c r="E2567" i="16"/>
  <c r="I2567" i="16"/>
  <c r="F2567" i="16"/>
  <c r="G2567" i="16"/>
  <c r="H2567" i="16"/>
  <c r="J2567" i="16"/>
  <c r="K2567" i="16"/>
  <c r="L2567" i="16"/>
  <c r="M2567" i="16"/>
  <c r="N2567" i="16"/>
  <c r="O2567" i="16"/>
  <c r="P2567" i="16"/>
  <c r="Q2567" i="16"/>
  <c r="R2567" i="16"/>
  <c r="C2568" i="16"/>
  <c r="D2568" i="16"/>
  <c r="E2568" i="16"/>
  <c r="I2568" i="16"/>
  <c r="F2568" i="16"/>
  <c r="G2568" i="16"/>
  <c r="H2568" i="16"/>
  <c r="J2568" i="16"/>
  <c r="K2568" i="16"/>
  <c r="L2568" i="16"/>
  <c r="M2568" i="16"/>
  <c r="N2568" i="16"/>
  <c r="O2568" i="16"/>
  <c r="P2568" i="16"/>
  <c r="Q2568" i="16"/>
  <c r="R2568" i="16"/>
  <c r="C2569" i="16"/>
  <c r="D2569" i="16"/>
  <c r="E2569" i="16"/>
  <c r="I2569" i="16"/>
  <c r="F2569" i="16"/>
  <c r="G2569" i="16"/>
  <c r="H2569" i="16"/>
  <c r="J2569" i="16"/>
  <c r="K2569" i="16"/>
  <c r="L2569" i="16"/>
  <c r="M2569" i="16"/>
  <c r="N2569" i="16"/>
  <c r="O2569" i="16"/>
  <c r="P2569" i="16"/>
  <c r="Q2569" i="16"/>
  <c r="R2569" i="16"/>
  <c r="C2570" i="16"/>
  <c r="D2570" i="16"/>
  <c r="E2570" i="16"/>
  <c r="I2570" i="16"/>
  <c r="F2570" i="16"/>
  <c r="G2570" i="16"/>
  <c r="H2570" i="16"/>
  <c r="J2570" i="16"/>
  <c r="K2570" i="16"/>
  <c r="L2570" i="16"/>
  <c r="M2570" i="16"/>
  <c r="N2570" i="16"/>
  <c r="O2570" i="16"/>
  <c r="P2570" i="16"/>
  <c r="Q2570" i="16"/>
  <c r="R2570" i="16"/>
  <c r="C2571" i="16"/>
  <c r="D2571" i="16"/>
  <c r="E2571" i="16"/>
  <c r="I2571" i="16"/>
  <c r="F2571" i="16"/>
  <c r="G2571" i="16"/>
  <c r="H2571" i="16"/>
  <c r="J2571" i="16"/>
  <c r="K2571" i="16"/>
  <c r="L2571" i="16"/>
  <c r="M2571" i="16"/>
  <c r="N2571" i="16"/>
  <c r="O2571" i="16"/>
  <c r="P2571" i="16"/>
  <c r="Q2571" i="16"/>
  <c r="R2571" i="16"/>
  <c r="C2572" i="16"/>
  <c r="D2572" i="16"/>
  <c r="E2572" i="16"/>
  <c r="I2572" i="16"/>
  <c r="F2572" i="16"/>
  <c r="G2572" i="16"/>
  <c r="H2572" i="16"/>
  <c r="J2572" i="16"/>
  <c r="K2572" i="16"/>
  <c r="L2572" i="16"/>
  <c r="M2572" i="16"/>
  <c r="N2572" i="16"/>
  <c r="O2572" i="16"/>
  <c r="P2572" i="16"/>
  <c r="Q2572" i="16"/>
  <c r="R2572" i="16"/>
  <c r="C2573" i="16"/>
  <c r="D2573" i="16"/>
  <c r="E2573" i="16"/>
  <c r="I2573" i="16"/>
  <c r="F2573" i="16"/>
  <c r="G2573" i="16"/>
  <c r="H2573" i="16"/>
  <c r="J2573" i="16"/>
  <c r="K2573" i="16"/>
  <c r="L2573" i="16"/>
  <c r="M2573" i="16"/>
  <c r="N2573" i="16"/>
  <c r="O2573" i="16"/>
  <c r="P2573" i="16"/>
  <c r="Q2573" i="16"/>
  <c r="R2573" i="16"/>
  <c r="C2574" i="16"/>
  <c r="D2574" i="16"/>
  <c r="E2574" i="16"/>
  <c r="I2574" i="16"/>
  <c r="F2574" i="16"/>
  <c r="G2574" i="16"/>
  <c r="H2574" i="16"/>
  <c r="J2574" i="16"/>
  <c r="K2574" i="16"/>
  <c r="L2574" i="16"/>
  <c r="M2574" i="16"/>
  <c r="N2574" i="16"/>
  <c r="O2574" i="16"/>
  <c r="P2574" i="16"/>
  <c r="Q2574" i="16"/>
  <c r="R2574" i="16"/>
  <c r="C2575" i="16"/>
  <c r="D2575" i="16"/>
  <c r="E2575" i="16"/>
  <c r="I2575" i="16"/>
  <c r="F2575" i="16"/>
  <c r="G2575" i="16"/>
  <c r="H2575" i="16"/>
  <c r="J2575" i="16"/>
  <c r="K2575" i="16"/>
  <c r="L2575" i="16"/>
  <c r="M2575" i="16"/>
  <c r="N2575" i="16"/>
  <c r="O2575" i="16"/>
  <c r="P2575" i="16"/>
  <c r="Q2575" i="16"/>
  <c r="R2575" i="16"/>
  <c r="C2576" i="16"/>
  <c r="D2576" i="16"/>
  <c r="E2576" i="16"/>
  <c r="I2576" i="16"/>
  <c r="F2576" i="16"/>
  <c r="G2576" i="16"/>
  <c r="H2576" i="16"/>
  <c r="J2576" i="16"/>
  <c r="K2576" i="16"/>
  <c r="L2576" i="16"/>
  <c r="M2576" i="16"/>
  <c r="N2576" i="16"/>
  <c r="O2576" i="16"/>
  <c r="P2576" i="16"/>
  <c r="Q2576" i="16"/>
  <c r="R2576" i="16"/>
  <c r="C2577" i="16"/>
  <c r="D2577" i="16"/>
  <c r="E2577" i="16"/>
  <c r="I2577" i="16"/>
  <c r="F2577" i="16"/>
  <c r="G2577" i="16"/>
  <c r="H2577" i="16"/>
  <c r="J2577" i="16"/>
  <c r="K2577" i="16"/>
  <c r="L2577" i="16"/>
  <c r="M2577" i="16"/>
  <c r="N2577" i="16"/>
  <c r="O2577" i="16"/>
  <c r="P2577" i="16"/>
  <c r="Q2577" i="16"/>
  <c r="R2577" i="16"/>
  <c r="C2578" i="16"/>
  <c r="D2578" i="16"/>
  <c r="E2578" i="16"/>
  <c r="I2578" i="16"/>
  <c r="F2578" i="16"/>
  <c r="G2578" i="16"/>
  <c r="H2578" i="16"/>
  <c r="J2578" i="16"/>
  <c r="K2578" i="16"/>
  <c r="L2578" i="16"/>
  <c r="M2578" i="16"/>
  <c r="N2578" i="16"/>
  <c r="O2578" i="16"/>
  <c r="P2578" i="16"/>
  <c r="Q2578" i="16"/>
  <c r="R2578" i="16"/>
  <c r="C2579" i="16"/>
  <c r="D2579" i="16"/>
  <c r="E2579" i="16"/>
  <c r="I2579" i="16"/>
  <c r="F2579" i="16"/>
  <c r="G2579" i="16"/>
  <c r="H2579" i="16"/>
  <c r="J2579" i="16"/>
  <c r="K2579" i="16"/>
  <c r="L2579" i="16"/>
  <c r="M2579" i="16"/>
  <c r="N2579" i="16"/>
  <c r="O2579" i="16"/>
  <c r="P2579" i="16"/>
  <c r="Q2579" i="16"/>
  <c r="R2579" i="16"/>
  <c r="C2580" i="16"/>
  <c r="D2580" i="16"/>
  <c r="E2580" i="16"/>
  <c r="I2580" i="16"/>
  <c r="F2580" i="16"/>
  <c r="G2580" i="16"/>
  <c r="H2580" i="16"/>
  <c r="J2580" i="16"/>
  <c r="K2580" i="16"/>
  <c r="L2580" i="16"/>
  <c r="M2580" i="16"/>
  <c r="N2580" i="16"/>
  <c r="O2580" i="16"/>
  <c r="P2580" i="16"/>
  <c r="Q2580" i="16"/>
  <c r="R2580" i="16"/>
  <c r="C2581" i="16"/>
  <c r="D2581" i="16"/>
  <c r="E2581" i="16"/>
  <c r="I2581" i="16"/>
  <c r="F2581" i="16"/>
  <c r="G2581" i="16"/>
  <c r="H2581" i="16"/>
  <c r="J2581" i="16"/>
  <c r="K2581" i="16"/>
  <c r="L2581" i="16"/>
  <c r="M2581" i="16"/>
  <c r="N2581" i="16"/>
  <c r="O2581" i="16"/>
  <c r="P2581" i="16"/>
  <c r="Q2581" i="16"/>
  <c r="R2581" i="16"/>
  <c r="C2582" i="16"/>
  <c r="D2582" i="16"/>
  <c r="E2582" i="16"/>
  <c r="I2582" i="16"/>
  <c r="F2582" i="16"/>
  <c r="G2582" i="16"/>
  <c r="H2582" i="16"/>
  <c r="J2582" i="16"/>
  <c r="K2582" i="16"/>
  <c r="L2582" i="16"/>
  <c r="M2582" i="16"/>
  <c r="N2582" i="16"/>
  <c r="O2582" i="16"/>
  <c r="P2582" i="16"/>
  <c r="Q2582" i="16"/>
  <c r="R2582" i="16"/>
  <c r="C2583" i="16"/>
  <c r="D2583" i="16"/>
  <c r="E2583" i="16"/>
  <c r="I2583" i="16"/>
  <c r="F2583" i="16"/>
  <c r="G2583" i="16"/>
  <c r="H2583" i="16"/>
  <c r="J2583" i="16"/>
  <c r="K2583" i="16"/>
  <c r="L2583" i="16"/>
  <c r="M2583" i="16"/>
  <c r="N2583" i="16"/>
  <c r="O2583" i="16"/>
  <c r="P2583" i="16"/>
  <c r="Q2583" i="16"/>
  <c r="R2583" i="16"/>
  <c r="C2584" i="16"/>
  <c r="D2584" i="16"/>
  <c r="E2584" i="16"/>
  <c r="I2584" i="16"/>
  <c r="F2584" i="16"/>
  <c r="G2584" i="16"/>
  <c r="H2584" i="16"/>
  <c r="J2584" i="16"/>
  <c r="K2584" i="16"/>
  <c r="L2584" i="16"/>
  <c r="M2584" i="16"/>
  <c r="N2584" i="16"/>
  <c r="O2584" i="16"/>
  <c r="P2584" i="16"/>
  <c r="Q2584" i="16"/>
  <c r="R2584" i="16"/>
  <c r="C2585" i="16"/>
  <c r="D2585" i="16"/>
  <c r="E2585" i="16"/>
  <c r="I2585" i="16"/>
  <c r="F2585" i="16"/>
  <c r="G2585" i="16"/>
  <c r="H2585" i="16"/>
  <c r="J2585" i="16"/>
  <c r="K2585" i="16"/>
  <c r="L2585" i="16"/>
  <c r="M2585" i="16"/>
  <c r="N2585" i="16"/>
  <c r="O2585" i="16"/>
  <c r="P2585" i="16"/>
  <c r="Q2585" i="16"/>
  <c r="R2585" i="16"/>
  <c r="C2586" i="16"/>
  <c r="D2586" i="16"/>
  <c r="E2586" i="16"/>
  <c r="I2586" i="16"/>
  <c r="F2586" i="16"/>
  <c r="G2586" i="16"/>
  <c r="H2586" i="16"/>
  <c r="J2586" i="16"/>
  <c r="K2586" i="16"/>
  <c r="L2586" i="16"/>
  <c r="M2586" i="16"/>
  <c r="N2586" i="16"/>
  <c r="O2586" i="16"/>
  <c r="P2586" i="16"/>
  <c r="Q2586" i="16"/>
  <c r="R2586" i="16"/>
  <c r="C2587" i="16"/>
  <c r="D2587" i="16"/>
  <c r="E2587" i="16"/>
  <c r="I2587" i="16"/>
  <c r="F2587" i="16"/>
  <c r="G2587" i="16"/>
  <c r="H2587" i="16"/>
  <c r="J2587" i="16"/>
  <c r="K2587" i="16"/>
  <c r="L2587" i="16"/>
  <c r="M2587" i="16"/>
  <c r="N2587" i="16"/>
  <c r="O2587" i="16"/>
  <c r="P2587" i="16"/>
  <c r="Q2587" i="16"/>
  <c r="R2587" i="16"/>
  <c r="C2588" i="16"/>
  <c r="D2588" i="16"/>
  <c r="E2588" i="16"/>
  <c r="I2588" i="16"/>
  <c r="F2588" i="16"/>
  <c r="G2588" i="16"/>
  <c r="H2588" i="16"/>
  <c r="J2588" i="16"/>
  <c r="K2588" i="16"/>
  <c r="L2588" i="16"/>
  <c r="M2588" i="16"/>
  <c r="N2588" i="16"/>
  <c r="O2588" i="16"/>
  <c r="P2588" i="16"/>
  <c r="Q2588" i="16"/>
  <c r="R2588" i="16"/>
  <c r="C2589" i="16"/>
  <c r="D2589" i="16"/>
  <c r="E2589" i="16"/>
  <c r="I2589" i="16"/>
  <c r="F2589" i="16"/>
  <c r="G2589" i="16"/>
  <c r="H2589" i="16"/>
  <c r="J2589" i="16"/>
  <c r="K2589" i="16"/>
  <c r="L2589" i="16"/>
  <c r="M2589" i="16"/>
  <c r="N2589" i="16"/>
  <c r="O2589" i="16"/>
  <c r="P2589" i="16"/>
  <c r="Q2589" i="16"/>
  <c r="R2589" i="16"/>
  <c r="C2590" i="16"/>
  <c r="D2590" i="16"/>
  <c r="E2590" i="16"/>
  <c r="I2590" i="16"/>
  <c r="F2590" i="16"/>
  <c r="G2590" i="16"/>
  <c r="H2590" i="16"/>
  <c r="J2590" i="16"/>
  <c r="K2590" i="16"/>
  <c r="L2590" i="16"/>
  <c r="M2590" i="16"/>
  <c r="N2590" i="16"/>
  <c r="O2590" i="16"/>
  <c r="P2590" i="16"/>
  <c r="Q2590" i="16"/>
  <c r="R2590" i="16"/>
  <c r="C2591" i="16"/>
  <c r="D2591" i="16"/>
  <c r="E2591" i="16"/>
  <c r="I2591" i="16"/>
  <c r="F2591" i="16"/>
  <c r="G2591" i="16"/>
  <c r="H2591" i="16"/>
  <c r="J2591" i="16"/>
  <c r="K2591" i="16"/>
  <c r="L2591" i="16"/>
  <c r="M2591" i="16"/>
  <c r="N2591" i="16"/>
  <c r="O2591" i="16"/>
  <c r="P2591" i="16"/>
  <c r="Q2591" i="16"/>
  <c r="R2591" i="16"/>
  <c r="C2592" i="16"/>
  <c r="D2592" i="16"/>
  <c r="E2592" i="16"/>
  <c r="I2592" i="16"/>
  <c r="F2592" i="16"/>
  <c r="G2592" i="16"/>
  <c r="H2592" i="16"/>
  <c r="J2592" i="16"/>
  <c r="K2592" i="16"/>
  <c r="L2592" i="16"/>
  <c r="M2592" i="16"/>
  <c r="N2592" i="16"/>
  <c r="O2592" i="16"/>
  <c r="P2592" i="16"/>
  <c r="Q2592" i="16"/>
  <c r="R2592" i="16"/>
  <c r="C2593" i="16"/>
  <c r="D2593" i="16"/>
  <c r="E2593" i="16"/>
  <c r="I2593" i="16"/>
  <c r="F2593" i="16"/>
  <c r="G2593" i="16"/>
  <c r="H2593" i="16"/>
  <c r="J2593" i="16"/>
  <c r="K2593" i="16"/>
  <c r="L2593" i="16"/>
  <c r="M2593" i="16"/>
  <c r="N2593" i="16"/>
  <c r="O2593" i="16"/>
  <c r="P2593" i="16"/>
  <c r="Q2593" i="16"/>
  <c r="R2593" i="16"/>
  <c r="C2594" i="16"/>
  <c r="D2594" i="16"/>
  <c r="E2594" i="16"/>
  <c r="I2594" i="16"/>
  <c r="F2594" i="16"/>
  <c r="G2594" i="16"/>
  <c r="H2594" i="16"/>
  <c r="J2594" i="16"/>
  <c r="K2594" i="16"/>
  <c r="L2594" i="16"/>
  <c r="M2594" i="16"/>
  <c r="N2594" i="16"/>
  <c r="O2594" i="16"/>
  <c r="P2594" i="16"/>
  <c r="Q2594" i="16"/>
  <c r="R2594" i="16"/>
  <c r="C2595" i="16"/>
  <c r="D2595" i="16"/>
  <c r="E2595" i="16"/>
  <c r="I2595" i="16"/>
  <c r="F2595" i="16"/>
  <c r="G2595" i="16"/>
  <c r="H2595" i="16"/>
  <c r="J2595" i="16"/>
  <c r="K2595" i="16"/>
  <c r="L2595" i="16"/>
  <c r="M2595" i="16"/>
  <c r="N2595" i="16"/>
  <c r="O2595" i="16"/>
  <c r="P2595" i="16"/>
  <c r="Q2595" i="16"/>
  <c r="R2595" i="16"/>
  <c r="C2596" i="16"/>
  <c r="D2596" i="16"/>
  <c r="E2596" i="16"/>
  <c r="I2596" i="16"/>
  <c r="F2596" i="16"/>
  <c r="G2596" i="16"/>
  <c r="H2596" i="16"/>
  <c r="J2596" i="16"/>
  <c r="K2596" i="16"/>
  <c r="L2596" i="16"/>
  <c r="M2596" i="16"/>
  <c r="N2596" i="16"/>
  <c r="O2596" i="16"/>
  <c r="P2596" i="16"/>
  <c r="Q2596" i="16"/>
  <c r="R2596" i="16"/>
  <c r="C2597" i="16"/>
  <c r="D2597" i="16"/>
  <c r="E2597" i="16"/>
  <c r="I2597" i="16"/>
  <c r="F2597" i="16"/>
  <c r="G2597" i="16"/>
  <c r="H2597" i="16"/>
  <c r="J2597" i="16"/>
  <c r="K2597" i="16"/>
  <c r="L2597" i="16"/>
  <c r="M2597" i="16"/>
  <c r="N2597" i="16"/>
  <c r="O2597" i="16"/>
  <c r="P2597" i="16"/>
  <c r="Q2597" i="16"/>
  <c r="R2597" i="16"/>
  <c r="C2598" i="16"/>
  <c r="D2598" i="16"/>
  <c r="E2598" i="16"/>
  <c r="I2598" i="16"/>
  <c r="F2598" i="16"/>
  <c r="G2598" i="16"/>
  <c r="H2598" i="16"/>
  <c r="J2598" i="16"/>
  <c r="K2598" i="16"/>
  <c r="L2598" i="16"/>
  <c r="M2598" i="16"/>
  <c r="N2598" i="16"/>
  <c r="O2598" i="16"/>
  <c r="P2598" i="16"/>
  <c r="Q2598" i="16"/>
  <c r="R2598" i="16"/>
  <c r="C2599" i="16"/>
  <c r="D2599" i="16"/>
  <c r="E2599" i="16"/>
  <c r="I2599" i="16"/>
  <c r="F2599" i="16"/>
  <c r="G2599" i="16"/>
  <c r="H2599" i="16"/>
  <c r="J2599" i="16"/>
  <c r="K2599" i="16"/>
  <c r="L2599" i="16"/>
  <c r="M2599" i="16"/>
  <c r="N2599" i="16"/>
  <c r="O2599" i="16"/>
  <c r="P2599" i="16"/>
  <c r="Q2599" i="16"/>
  <c r="R2599" i="16"/>
  <c r="C2600" i="16"/>
  <c r="D2600" i="16"/>
  <c r="E2600" i="16"/>
  <c r="I2600" i="16"/>
  <c r="F2600" i="16"/>
  <c r="G2600" i="16"/>
  <c r="H2600" i="16"/>
  <c r="J2600" i="16"/>
  <c r="K2600" i="16"/>
  <c r="L2600" i="16"/>
  <c r="M2600" i="16"/>
  <c r="N2600" i="16"/>
  <c r="O2600" i="16"/>
  <c r="P2600" i="16"/>
  <c r="Q2600" i="16"/>
  <c r="R2600" i="16"/>
  <c r="C2601" i="16"/>
  <c r="D2601" i="16"/>
  <c r="E2601" i="16"/>
  <c r="I2601" i="16"/>
  <c r="F2601" i="16"/>
  <c r="G2601" i="16"/>
  <c r="H2601" i="16"/>
  <c r="J2601" i="16"/>
  <c r="K2601" i="16"/>
  <c r="L2601" i="16"/>
  <c r="M2601" i="16"/>
  <c r="N2601" i="16"/>
  <c r="O2601" i="16"/>
  <c r="P2601" i="16"/>
  <c r="Q2601" i="16"/>
  <c r="R2601" i="16"/>
  <c r="C2602" i="16"/>
  <c r="D2602" i="16"/>
  <c r="E2602" i="16"/>
  <c r="I2602" i="16"/>
  <c r="F2602" i="16"/>
  <c r="G2602" i="16"/>
  <c r="H2602" i="16"/>
  <c r="J2602" i="16"/>
  <c r="K2602" i="16"/>
  <c r="L2602" i="16"/>
  <c r="M2602" i="16"/>
  <c r="N2602" i="16"/>
  <c r="O2602" i="16"/>
  <c r="P2602" i="16"/>
  <c r="Q2602" i="16"/>
  <c r="R2602" i="16"/>
  <c r="C2603" i="16"/>
  <c r="D2603" i="16"/>
  <c r="E2603" i="16"/>
  <c r="I2603" i="16"/>
  <c r="F2603" i="16"/>
  <c r="G2603" i="16"/>
  <c r="H2603" i="16"/>
  <c r="J2603" i="16"/>
  <c r="K2603" i="16"/>
  <c r="L2603" i="16"/>
  <c r="M2603" i="16"/>
  <c r="N2603" i="16"/>
  <c r="O2603" i="16"/>
  <c r="P2603" i="16"/>
  <c r="Q2603" i="16"/>
  <c r="R2603" i="16"/>
  <c r="C2604" i="16"/>
  <c r="D2604" i="16"/>
  <c r="E2604" i="16"/>
  <c r="I2604" i="16"/>
  <c r="F2604" i="16"/>
  <c r="G2604" i="16"/>
  <c r="H2604" i="16"/>
  <c r="J2604" i="16"/>
  <c r="K2604" i="16"/>
  <c r="L2604" i="16"/>
  <c r="M2604" i="16"/>
  <c r="N2604" i="16"/>
  <c r="O2604" i="16"/>
  <c r="P2604" i="16"/>
  <c r="Q2604" i="16"/>
  <c r="R2604" i="16"/>
  <c r="C2605" i="16"/>
  <c r="D2605" i="16"/>
  <c r="E2605" i="16"/>
  <c r="I2605" i="16"/>
  <c r="F2605" i="16"/>
  <c r="G2605" i="16"/>
  <c r="H2605" i="16"/>
  <c r="J2605" i="16"/>
  <c r="K2605" i="16"/>
  <c r="L2605" i="16"/>
  <c r="M2605" i="16"/>
  <c r="N2605" i="16"/>
  <c r="O2605" i="16"/>
  <c r="P2605" i="16"/>
  <c r="Q2605" i="16"/>
  <c r="R2605" i="16"/>
  <c r="C2606" i="16"/>
  <c r="D2606" i="16"/>
  <c r="E2606" i="16"/>
  <c r="I2606" i="16"/>
  <c r="F2606" i="16"/>
  <c r="G2606" i="16"/>
  <c r="H2606" i="16"/>
  <c r="J2606" i="16"/>
  <c r="K2606" i="16"/>
  <c r="L2606" i="16"/>
  <c r="M2606" i="16"/>
  <c r="N2606" i="16"/>
  <c r="O2606" i="16"/>
  <c r="P2606" i="16"/>
  <c r="Q2606" i="16"/>
  <c r="R2606" i="16"/>
  <c r="C2607" i="16"/>
  <c r="D2607" i="16"/>
  <c r="E2607" i="16"/>
  <c r="I2607" i="16"/>
  <c r="F2607" i="16"/>
  <c r="G2607" i="16"/>
  <c r="H2607" i="16"/>
  <c r="J2607" i="16"/>
  <c r="K2607" i="16"/>
  <c r="L2607" i="16"/>
  <c r="M2607" i="16"/>
  <c r="N2607" i="16"/>
  <c r="O2607" i="16"/>
  <c r="P2607" i="16"/>
  <c r="Q2607" i="16"/>
  <c r="R2607" i="16"/>
  <c r="C2608" i="16"/>
  <c r="D2608" i="16"/>
  <c r="E2608" i="16"/>
  <c r="I2608" i="16"/>
  <c r="F2608" i="16"/>
  <c r="G2608" i="16"/>
  <c r="H2608" i="16"/>
  <c r="J2608" i="16"/>
  <c r="K2608" i="16"/>
  <c r="L2608" i="16"/>
  <c r="M2608" i="16"/>
  <c r="N2608" i="16"/>
  <c r="O2608" i="16"/>
  <c r="P2608" i="16"/>
  <c r="Q2608" i="16"/>
  <c r="R2608" i="16"/>
  <c r="C2609" i="16"/>
  <c r="D2609" i="16"/>
  <c r="E2609" i="16"/>
  <c r="I2609" i="16"/>
  <c r="F2609" i="16"/>
  <c r="G2609" i="16"/>
  <c r="H2609" i="16"/>
  <c r="J2609" i="16"/>
  <c r="K2609" i="16"/>
  <c r="L2609" i="16"/>
  <c r="M2609" i="16"/>
  <c r="N2609" i="16"/>
  <c r="O2609" i="16"/>
  <c r="P2609" i="16"/>
  <c r="Q2609" i="16"/>
  <c r="R2609" i="16"/>
  <c r="C2610" i="16"/>
  <c r="D2610" i="16"/>
  <c r="E2610" i="16"/>
  <c r="I2610" i="16"/>
  <c r="F2610" i="16"/>
  <c r="G2610" i="16"/>
  <c r="H2610" i="16"/>
  <c r="J2610" i="16"/>
  <c r="K2610" i="16"/>
  <c r="L2610" i="16"/>
  <c r="M2610" i="16"/>
  <c r="N2610" i="16"/>
  <c r="O2610" i="16"/>
  <c r="P2610" i="16"/>
  <c r="Q2610" i="16"/>
  <c r="R2610" i="16"/>
  <c r="C2611" i="16"/>
  <c r="D2611" i="16"/>
  <c r="E2611" i="16"/>
  <c r="I2611" i="16"/>
  <c r="F2611" i="16"/>
  <c r="G2611" i="16"/>
  <c r="H2611" i="16"/>
  <c r="J2611" i="16"/>
  <c r="K2611" i="16"/>
  <c r="L2611" i="16"/>
  <c r="M2611" i="16"/>
  <c r="N2611" i="16"/>
  <c r="O2611" i="16"/>
  <c r="P2611" i="16"/>
  <c r="Q2611" i="16"/>
  <c r="R2611" i="16"/>
  <c r="C2612" i="16"/>
  <c r="D2612" i="16"/>
  <c r="E2612" i="16"/>
  <c r="I2612" i="16"/>
  <c r="F2612" i="16"/>
  <c r="G2612" i="16"/>
  <c r="H2612" i="16"/>
  <c r="J2612" i="16"/>
  <c r="K2612" i="16"/>
  <c r="L2612" i="16"/>
  <c r="M2612" i="16"/>
  <c r="N2612" i="16"/>
  <c r="O2612" i="16"/>
  <c r="P2612" i="16"/>
  <c r="Q2612" i="16"/>
  <c r="R2612" i="16"/>
  <c r="C2613" i="16"/>
  <c r="D2613" i="16"/>
  <c r="E2613" i="16"/>
  <c r="I2613" i="16"/>
  <c r="F2613" i="16"/>
  <c r="G2613" i="16"/>
  <c r="H2613" i="16"/>
  <c r="J2613" i="16"/>
  <c r="K2613" i="16"/>
  <c r="L2613" i="16"/>
  <c r="M2613" i="16"/>
  <c r="N2613" i="16"/>
  <c r="O2613" i="16"/>
  <c r="P2613" i="16"/>
  <c r="Q2613" i="16"/>
  <c r="R2613" i="16"/>
  <c r="C2614" i="16"/>
  <c r="D2614" i="16"/>
  <c r="E2614" i="16"/>
  <c r="I2614" i="16"/>
  <c r="F2614" i="16"/>
  <c r="G2614" i="16"/>
  <c r="H2614" i="16"/>
  <c r="J2614" i="16"/>
  <c r="K2614" i="16"/>
  <c r="L2614" i="16"/>
  <c r="M2614" i="16"/>
  <c r="N2614" i="16"/>
  <c r="O2614" i="16"/>
  <c r="P2614" i="16"/>
  <c r="Q2614" i="16"/>
  <c r="R2614" i="16"/>
  <c r="C2615" i="16"/>
  <c r="D2615" i="16"/>
  <c r="E2615" i="16"/>
  <c r="I2615" i="16"/>
  <c r="F2615" i="16"/>
  <c r="G2615" i="16"/>
  <c r="H2615" i="16"/>
  <c r="J2615" i="16"/>
  <c r="K2615" i="16"/>
  <c r="L2615" i="16"/>
  <c r="M2615" i="16"/>
  <c r="N2615" i="16"/>
  <c r="O2615" i="16"/>
  <c r="P2615" i="16"/>
  <c r="Q2615" i="16"/>
  <c r="R2615" i="16"/>
  <c r="C2616" i="16"/>
  <c r="D2616" i="16"/>
  <c r="E2616" i="16"/>
  <c r="I2616" i="16"/>
  <c r="F2616" i="16"/>
  <c r="G2616" i="16"/>
  <c r="H2616" i="16"/>
  <c r="J2616" i="16"/>
  <c r="K2616" i="16"/>
  <c r="L2616" i="16"/>
  <c r="M2616" i="16"/>
  <c r="N2616" i="16"/>
  <c r="O2616" i="16"/>
  <c r="P2616" i="16"/>
  <c r="Q2616" i="16"/>
  <c r="R2616" i="16"/>
  <c r="C2617" i="16"/>
  <c r="D2617" i="16"/>
  <c r="E2617" i="16"/>
  <c r="I2617" i="16"/>
  <c r="F2617" i="16"/>
  <c r="G2617" i="16"/>
  <c r="H2617" i="16"/>
  <c r="J2617" i="16"/>
  <c r="K2617" i="16"/>
  <c r="L2617" i="16"/>
  <c r="M2617" i="16"/>
  <c r="N2617" i="16"/>
  <c r="O2617" i="16"/>
  <c r="P2617" i="16"/>
  <c r="Q2617" i="16"/>
  <c r="R2617" i="16"/>
  <c r="C2618" i="16"/>
  <c r="D2618" i="16"/>
  <c r="E2618" i="16"/>
  <c r="I2618" i="16"/>
  <c r="F2618" i="16"/>
  <c r="G2618" i="16"/>
  <c r="H2618" i="16"/>
  <c r="J2618" i="16"/>
  <c r="K2618" i="16"/>
  <c r="L2618" i="16"/>
  <c r="M2618" i="16"/>
  <c r="N2618" i="16"/>
  <c r="O2618" i="16"/>
  <c r="P2618" i="16"/>
  <c r="Q2618" i="16"/>
  <c r="R2618" i="16"/>
  <c r="C2619" i="16"/>
  <c r="D2619" i="16"/>
  <c r="E2619" i="16"/>
  <c r="I2619" i="16"/>
  <c r="F2619" i="16"/>
  <c r="G2619" i="16"/>
  <c r="H2619" i="16"/>
  <c r="J2619" i="16"/>
  <c r="K2619" i="16"/>
  <c r="L2619" i="16"/>
  <c r="M2619" i="16"/>
  <c r="N2619" i="16"/>
  <c r="O2619" i="16"/>
  <c r="P2619" i="16"/>
  <c r="Q2619" i="16"/>
  <c r="R2619" i="16"/>
  <c r="C2620" i="16"/>
  <c r="D2620" i="16"/>
  <c r="E2620" i="16"/>
  <c r="I2620" i="16"/>
  <c r="F2620" i="16"/>
  <c r="G2620" i="16"/>
  <c r="H2620" i="16"/>
  <c r="J2620" i="16"/>
  <c r="K2620" i="16"/>
  <c r="L2620" i="16"/>
  <c r="M2620" i="16"/>
  <c r="N2620" i="16"/>
  <c r="O2620" i="16"/>
  <c r="P2620" i="16"/>
  <c r="Q2620" i="16"/>
  <c r="R2620" i="16"/>
  <c r="C2621" i="16"/>
  <c r="D2621" i="16"/>
  <c r="E2621" i="16"/>
  <c r="I2621" i="16"/>
  <c r="F2621" i="16"/>
  <c r="G2621" i="16"/>
  <c r="H2621" i="16"/>
  <c r="J2621" i="16"/>
  <c r="K2621" i="16"/>
  <c r="L2621" i="16"/>
  <c r="M2621" i="16"/>
  <c r="N2621" i="16"/>
  <c r="O2621" i="16"/>
  <c r="P2621" i="16"/>
  <c r="Q2621" i="16"/>
  <c r="R2621" i="16"/>
  <c r="C2622" i="16"/>
  <c r="D2622" i="16"/>
  <c r="E2622" i="16"/>
  <c r="I2622" i="16"/>
  <c r="F2622" i="16"/>
  <c r="G2622" i="16"/>
  <c r="H2622" i="16"/>
  <c r="J2622" i="16"/>
  <c r="K2622" i="16"/>
  <c r="L2622" i="16"/>
  <c r="M2622" i="16"/>
  <c r="N2622" i="16"/>
  <c r="O2622" i="16"/>
  <c r="P2622" i="16"/>
  <c r="Q2622" i="16"/>
  <c r="R2622" i="16"/>
  <c r="C2623" i="16"/>
  <c r="D2623" i="16"/>
  <c r="E2623" i="16"/>
  <c r="I2623" i="16"/>
  <c r="F2623" i="16"/>
  <c r="G2623" i="16"/>
  <c r="H2623" i="16"/>
  <c r="J2623" i="16"/>
  <c r="K2623" i="16"/>
  <c r="L2623" i="16"/>
  <c r="M2623" i="16"/>
  <c r="N2623" i="16"/>
  <c r="O2623" i="16"/>
  <c r="P2623" i="16"/>
  <c r="Q2623" i="16"/>
  <c r="R2623" i="16"/>
  <c r="C2624" i="16"/>
  <c r="D2624" i="16"/>
  <c r="E2624" i="16"/>
  <c r="I2624" i="16"/>
  <c r="F2624" i="16"/>
  <c r="G2624" i="16"/>
  <c r="H2624" i="16"/>
  <c r="J2624" i="16"/>
  <c r="K2624" i="16"/>
  <c r="L2624" i="16"/>
  <c r="M2624" i="16"/>
  <c r="N2624" i="16"/>
  <c r="O2624" i="16"/>
  <c r="P2624" i="16"/>
  <c r="Q2624" i="16"/>
  <c r="R2624" i="16"/>
  <c r="C2625" i="16"/>
  <c r="D2625" i="16"/>
  <c r="E2625" i="16"/>
  <c r="I2625" i="16"/>
  <c r="F2625" i="16"/>
  <c r="G2625" i="16"/>
  <c r="H2625" i="16"/>
  <c r="J2625" i="16"/>
  <c r="K2625" i="16"/>
  <c r="L2625" i="16"/>
  <c r="M2625" i="16"/>
  <c r="N2625" i="16"/>
  <c r="O2625" i="16"/>
  <c r="P2625" i="16"/>
  <c r="Q2625" i="16"/>
  <c r="R2625" i="16"/>
  <c r="C2626" i="16"/>
  <c r="D2626" i="16"/>
  <c r="E2626" i="16"/>
  <c r="I2626" i="16"/>
  <c r="F2626" i="16"/>
  <c r="G2626" i="16"/>
  <c r="H2626" i="16"/>
  <c r="J2626" i="16"/>
  <c r="K2626" i="16"/>
  <c r="L2626" i="16"/>
  <c r="M2626" i="16"/>
  <c r="N2626" i="16"/>
  <c r="O2626" i="16"/>
  <c r="P2626" i="16"/>
  <c r="Q2626" i="16"/>
  <c r="R2626" i="16"/>
  <c r="C2627" i="16"/>
  <c r="D2627" i="16"/>
  <c r="E2627" i="16"/>
  <c r="I2627" i="16"/>
  <c r="F2627" i="16"/>
  <c r="G2627" i="16"/>
  <c r="H2627" i="16"/>
  <c r="J2627" i="16"/>
  <c r="K2627" i="16"/>
  <c r="L2627" i="16"/>
  <c r="M2627" i="16"/>
  <c r="N2627" i="16"/>
  <c r="O2627" i="16"/>
  <c r="P2627" i="16"/>
  <c r="Q2627" i="16"/>
  <c r="R2627" i="16"/>
  <c r="C2628" i="16"/>
  <c r="D2628" i="16"/>
  <c r="E2628" i="16"/>
  <c r="I2628" i="16"/>
  <c r="F2628" i="16"/>
  <c r="G2628" i="16"/>
  <c r="H2628" i="16"/>
  <c r="J2628" i="16"/>
  <c r="K2628" i="16"/>
  <c r="L2628" i="16"/>
  <c r="M2628" i="16"/>
  <c r="N2628" i="16"/>
  <c r="O2628" i="16"/>
  <c r="P2628" i="16"/>
  <c r="Q2628" i="16"/>
  <c r="R2628" i="16"/>
  <c r="C2629" i="16"/>
  <c r="D2629" i="16"/>
  <c r="E2629" i="16"/>
  <c r="I2629" i="16"/>
  <c r="F2629" i="16"/>
  <c r="G2629" i="16"/>
  <c r="H2629" i="16"/>
  <c r="J2629" i="16"/>
  <c r="K2629" i="16"/>
  <c r="L2629" i="16"/>
  <c r="M2629" i="16"/>
  <c r="N2629" i="16"/>
  <c r="O2629" i="16"/>
  <c r="P2629" i="16"/>
  <c r="Q2629" i="16"/>
  <c r="R2629" i="16"/>
  <c r="C2630" i="16"/>
  <c r="D2630" i="16"/>
  <c r="E2630" i="16"/>
  <c r="I2630" i="16"/>
  <c r="F2630" i="16"/>
  <c r="G2630" i="16"/>
  <c r="H2630" i="16"/>
  <c r="J2630" i="16"/>
  <c r="K2630" i="16"/>
  <c r="L2630" i="16"/>
  <c r="M2630" i="16"/>
  <c r="N2630" i="16"/>
  <c r="O2630" i="16"/>
  <c r="P2630" i="16"/>
  <c r="Q2630" i="16"/>
  <c r="R2630" i="16"/>
  <c r="C2631" i="16"/>
  <c r="D2631" i="16"/>
  <c r="E2631" i="16"/>
  <c r="I2631" i="16"/>
  <c r="F2631" i="16"/>
  <c r="G2631" i="16"/>
  <c r="H2631" i="16"/>
  <c r="J2631" i="16"/>
  <c r="K2631" i="16"/>
  <c r="L2631" i="16"/>
  <c r="M2631" i="16"/>
  <c r="N2631" i="16"/>
  <c r="O2631" i="16"/>
  <c r="P2631" i="16"/>
  <c r="Q2631" i="16"/>
  <c r="R2631" i="16"/>
  <c r="C2632" i="16"/>
  <c r="D2632" i="16"/>
  <c r="E2632" i="16"/>
  <c r="I2632" i="16"/>
  <c r="F2632" i="16"/>
  <c r="G2632" i="16"/>
  <c r="H2632" i="16"/>
  <c r="J2632" i="16"/>
  <c r="K2632" i="16"/>
  <c r="L2632" i="16"/>
  <c r="M2632" i="16"/>
  <c r="N2632" i="16"/>
  <c r="O2632" i="16"/>
  <c r="P2632" i="16"/>
  <c r="Q2632" i="16"/>
  <c r="R2632" i="16"/>
  <c r="C2633" i="16"/>
  <c r="D2633" i="16"/>
  <c r="E2633" i="16"/>
  <c r="I2633" i="16"/>
  <c r="F2633" i="16"/>
  <c r="G2633" i="16"/>
  <c r="H2633" i="16"/>
  <c r="J2633" i="16"/>
  <c r="K2633" i="16"/>
  <c r="L2633" i="16"/>
  <c r="M2633" i="16"/>
  <c r="N2633" i="16"/>
  <c r="O2633" i="16"/>
  <c r="P2633" i="16"/>
  <c r="Q2633" i="16"/>
  <c r="R2633" i="16"/>
  <c r="C2634" i="16"/>
  <c r="D2634" i="16"/>
  <c r="E2634" i="16"/>
  <c r="I2634" i="16"/>
  <c r="F2634" i="16"/>
  <c r="G2634" i="16"/>
  <c r="H2634" i="16"/>
  <c r="J2634" i="16"/>
  <c r="K2634" i="16"/>
  <c r="L2634" i="16"/>
  <c r="M2634" i="16"/>
  <c r="N2634" i="16"/>
  <c r="O2634" i="16"/>
  <c r="P2634" i="16"/>
  <c r="Q2634" i="16"/>
  <c r="R2634" i="16"/>
  <c r="C2635" i="16"/>
  <c r="D2635" i="16"/>
  <c r="E2635" i="16"/>
  <c r="I2635" i="16"/>
  <c r="F2635" i="16"/>
  <c r="G2635" i="16"/>
  <c r="H2635" i="16"/>
  <c r="J2635" i="16"/>
  <c r="K2635" i="16"/>
  <c r="L2635" i="16"/>
  <c r="M2635" i="16"/>
  <c r="N2635" i="16"/>
  <c r="O2635" i="16"/>
  <c r="P2635" i="16"/>
  <c r="Q2635" i="16"/>
  <c r="R2635" i="16"/>
  <c r="C2636" i="16"/>
  <c r="D2636" i="16"/>
  <c r="E2636" i="16"/>
  <c r="I2636" i="16"/>
  <c r="F2636" i="16"/>
  <c r="G2636" i="16"/>
  <c r="H2636" i="16"/>
  <c r="J2636" i="16"/>
  <c r="K2636" i="16"/>
  <c r="L2636" i="16"/>
  <c r="M2636" i="16"/>
  <c r="N2636" i="16"/>
  <c r="O2636" i="16"/>
  <c r="P2636" i="16"/>
  <c r="Q2636" i="16"/>
  <c r="R2636" i="16"/>
  <c r="C2637" i="16"/>
  <c r="D2637" i="16"/>
  <c r="E2637" i="16"/>
  <c r="I2637" i="16"/>
  <c r="F2637" i="16"/>
  <c r="G2637" i="16"/>
  <c r="H2637" i="16"/>
  <c r="J2637" i="16"/>
  <c r="K2637" i="16"/>
  <c r="L2637" i="16"/>
  <c r="M2637" i="16"/>
  <c r="N2637" i="16"/>
  <c r="O2637" i="16"/>
  <c r="P2637" i="16"/>
  <c r="Q2637" i="16"/>
  <c r="R2637" i="16"/>
  <c r="C2638" i="16"/>
  <c r="D2638" i="16"/>
  <c r="E2638" i="16"/>
  <c r="I2638" i="16"/>
  <c r="F2638" i="16"/>
  <c r="G2638" i="16"/>
  <c r="H2638" i="16"/>
  <c r="J2638" i="16"/>
  <c r="K2638" i="16"/>
  <c r="L2638" i="16"/>
  <c r="M2638" i="16"/>
  <c r="N2638" i="16"/>
  <c r="O2638" i="16"/>
  <c r="P2638" i="16"/>
  <c r="Q2638" i="16"/>
  <c r="R2638" i="16"/>
  <c r="C2639" i="16"/>
  <c r="D2639" i="16"/>
  <c r="E2639" i="16"/>
  <c r="I2639" i="16"/>
  <c r="F2639" i="16"/>
  <c r="G2639" i="16"/>
  <c r="H2639" i="16"/>
  <c r="J2639" i="16"/>
  <c r="K2639" i="16"/>
  <c r="L2639" i="16"/>
  <c r="M2639" i="16"/>
  <c r="N2639" i="16"/>
  <c r="O2639" i="16"/>
  <c r="P2639" i="16"/>
  <c r="Q2639" i="16"/>
  <c r="R2639" i="16"/>
  <c r="C2640" i="16"/>
  <c r="D2640" i="16"/>
  <c r="E2640" i="16"/>
  <c r="I2640" i="16"/>
  <c r="F2640" i="16"/>
  <c r="G2640" i="16"/>
  <c r="H2640" i="16"/>
  <c r="J2640" i="16"/>
  <c r="K2640" i="16"/>
  <c r="L2640" i="16"/>
  <c r="M2640" i="16"/>
  <c r="N2640" i="16"/>
  <c r="O2640" i="16"/>
  <c r="P2640" i="16"/>
  <c r="Q2640" i="16"/>
  <c r="R2640" i="16"/>
  <c r="C2641" i="16"/>
  <c r="D2641" i="16"/>
  <c r="E2641" i="16"/>
  <c r="I2641" i="16"/>
  <c r="F2641" i="16"/>
  <c r="G2641" i="16"/>
  <c r="H2641" i="16"/>
  <c r="J2641" i="16"/>
  <c r="K2641" i="16"/>
  <c r="L2641" i="16"/>
  <c r="M2641" i="16"/>
  <c r="N2641" i="16"/>
  <c r="O2641" i="16"/>
  <c r="P2641" i="16"/>
  <c r="Q2641" i="16"/>
  <c r="R2641" i="16"/>
  <c r="C2642" i="16"/>
  <c r="D2642" i="16"/>
  <c r="E2642" i="16"/>
  <c r="I2642" i="16"/>
  <c r="F2642" i="16"/>
  <c r="G2642" i="16"/>
  <c r="H2642" i="16"/>
  <c r="J2642" i="16"/>
  <c r="K2642" i="16"/>
  <c r="L2642" i="16"/>
  <c r="M2642" i="16"/>
  <c r="N2642" i="16"/>
  <c r="O2642" i="16"/>
  <c r="P2642" i="16"/>
  <c r="Q2642" i="16"/>
  <c r="R2642" i="16"/>
  <c r="C2643" i="16"/>
  <c r="D2643" i="16"/>
  <c r="E2643" i="16"/>
  <c r="I2643" i="16"/>
  <c r="F2643" i="16"/>
  <c r="G2643" i="16"/>
  <c r="H2643" i="16"/>
  <c r="J2643" i="16"/>
  <c r="K2643" i="16"/>
  <c r="L2643" i="16"/>
  <c r="M2643" i="16"/>
  <c r="N2643" i="16"/>
  <c r="O2643" i="16"/>
  <c r="P2643" i="16"/>
  <c r="Q2643" i="16"/>
  <c r="R2643" i="16"/>
  <c r="C2644" i="16"/>
  <c r="D2644" i="16"/>
  <c r="E2644" i="16"/>
  <c r="I2644" i="16"/>
  <c r="F2644" i="16"/>
  <c r="G2644" i="16"/>
  <c r="H2644" i="16"/>
  <c r="J2644" i="16"/>
  <c r="K2644" i="16"/>
  <c r="L2644" i="16"/>
  <c r="M2644" i="16"/>
  <c r="N2644" i="16"/>
  <c r="O2644" i="16"/>
  <c r="P2644" i="16"/>
  <c r="Q2644" i="16"/>
  <c r="R2644" i="16"/>
  <c r="C2645" i="16"/>
  <c r="D2645" i="16"/>
  <c r="E2645" i="16"/>
  <c r="I2645" i="16"/>
  <c r="F2645" i="16"/>
  <c r="G2645" i="16"/>
  <c r="H2645" i="16"/>
  <c r="J2645" i="16"/>
  <c r="K2645" i="16"/>
  <c r="L2645" i="16"/>
  <c r="M2645" i="16"/>
  <c r="N2645" i="16"/>
  <c r="O2645" i="16"/>
  <c r="P2645" i="16"/>
  <c r="Q2645" i="16"/>
  <c r="R2645" i="16"/>
  <c r="C2646" i="16"/>
  <c r="D2646" i="16"/>
  <c r="E2646" i="16"/>
  <c r="I2646" i="16"/>
  <c r="F2646" i="16"/>
  <c r="G2646" i="16"/>
  <c r="H2646" i="16"/>
  <c r="J2646" i="16"/>
  <c r="K2646" i="16"/>
  <c r="L2646" i="16"/>
  <c r="M2646" i="16"/>
  <c r="N2646" i="16"/>
  <c r="O2646" i="16"/>
  <c r="P2646" i="16"/>
  <c r="Q2646" i="16"/>
  <c r="R2646" i="16"/>
  <c r="C2647" i="16"/>
  <c r="D2647" i="16"/>
  <c r="E2647" i="16"/>
  <c r="I2647" i="16"/>
  <c r="F2647" i="16"/>
  <c r="G2647" i="16"/>
  <c r="H2647" i="16"/>
  <c r="J2647" i="16"/>
  <c r="K2647" i="16"/>
  <c r="L2647" i="16"/>
  <c r="M2647" i="16"/>
  <c r="N2647" i="16"/>
  <c r="O2647" i="16"/>
  <c r="P2647" i="16"/>
  <c r="Q2647" i="16"/>
  <c r="R2647" i="16"/>
  <c r="C2648" i="16"/>
  <c r="D2648" i="16"/>
  <c r="E2648" i="16"/>
  <c r="I2648" i="16"/>
  <c r="F2648" i="16"/>
  <c r="G2648" i="16"/>
  <c r="H2648" i="16"/>
  <c r="J2648" i="16"/>
  <c r="K2648" i="16"/>
  <c r="L2648" i="16"/>
  <c r="M2648" i="16"/>
  <c r="N2648" i="16"/>
  <c r="O2648" i="16"/>
  <c r="P2648" i="16"/>
  <c r="Q2648" i="16"/>
  <c r="R2648" i="16"/>
  <c r="C2649" i="16"/>
  <c r="D2649" i="16"/>
  <c r="E2649" i="16"/>
  <c r="I2649" i="16"/>
  <c r="F2649" i="16"/>
  <c r="G2649" i="16"/>
  <c r="H2649" i="16"/>
  <c r="J2649" i="16"/>
  <c r="K2649" i="16"/>
  <c r="L2649" i="16"/>
  <c r="M2649" i="16"/>
  <c r="N2649" i="16"/>
  <c r="O2649" i="16"/>
  <c r="P2649" i="16"/>
  <c r="Q2649" i="16"/>
  <c r="R2649" i="16"/>
  <c r="C2650" i="16"/>
  <c r="D2650" i="16"/>
  <c r="E2650" i="16"/>
  <c r="I2650" i="16"/>
  <c r="F2650" i="16"/>
  <c r="G2650" i="16"/>
  <c r="H2650" i="16"/>
  <c r="J2650" i="16"/>
  <c r="K2650" i="16"/>
  <c r="L2650" i="16"/>
  <c r="M2650" i="16"/>
  <c r="N2650" i="16"/>
  <c r="O2650" i="16"/>
  <c r="P2650" i="16"/>
  <c r="Q2650" i="16"/>
  <c r="R2650" i="16"/>
  <c r="C2651" i="16"/>
  <c r="D2651" i="16"/>
  <c r="E2651" i="16"/>
  <c r="I2651" i="16"/>
  <c r="F2651" i="16"/>
  <c r="G2651" i="16"/>
  <c r="H2651" i="16"/>
  <c r="J2651" i="16"/>
  <c r="K2651" i="16"/>
  <c r="L2651" i="16"/>
  <c r="M2651" i="16"/>
  <c r="N2651" i="16"/>
  <c r="O2651" i="16"/>
  <c r="P2651" i="16"/>
  <c r="Q2651" i="16"/>
  <c r="R2651" i="16"/>
  <c r="C2652" i="16"/>
  <c r="D2652" i="16"/>
  <c r="E2652" i="16"/>
  <c r="I2652" i="16"/>
  <c r="F2652" i="16"/>
  <c r="G2652" i="16"/>
  <c r="H2652" i="16"/>
  <c r="J2652" i="16"/>
  <c r="K2652" i="16"/>
  <c r="L2652" i="16"/>
  <c r="M2652" i="16"/>
  <c r="N2652" i="16"/>
  <c r="O2652" i="16"/>
  <c r="P2652" i="16"/>
  <c r="Q2652" i="16"/>
  <c r="R2652" i="16"/>
  <c r="C2653" i="16"/>
  <c r="D2653" i="16"/>
  <c r="E2653" i="16"/>
  <c r="I2653" i="16"/>
  <c r="F2653" i="16"/>
  <c r="G2653" i="16"/>
  <c r="H2653" i="16"/>
  <c r="J2653" i="16"/>
  <c r="K2653" i="16"/>
  <c r="L2653" i="16"/>
  <c r="M2653" i="16"/>
  <c r="N2653" i="16"/>
  <c r="O2653" i="16"/>
  <c r="P2653" i="16"/>
  <c r="Q2653" i="16"/>
  <c r="R2653" i="16"/>
  <c r="C2654" i="16"/>
  <c r="D2654" i="16"/>
  <c r="E2654" i="16"/>
  <c r="I2654" i="16"/>
  <c r="F2654" i="16"/>
  <c r="G2654" i="16"/>
  <c r="H2654" i="16"/>
  <c r="J2654" i="16"/>
  <c r="K2654" i="16"/>
  <c r="L2654" i="16"/>
  <c r="M2654" i="16"/>
  <c r="N2654" i="16"/>
  <c r="O2654" i="16"/>
  <c r="P2654" i="16"/>
  <c r="Q2654" i="16"/>
  <c r="R2654" i="16"/>
  <c r="C2655" i="16"/>
  <c r="D2655" i="16"/>
  <c r="E2655" i="16"/>
  <c r="I2655" i="16"/>
  <c r="F2655" i="16"/>
  <c r="G2655" i="16"/>
  <c r="H2655" i="16"/>
  <c r="J2655" i="16"/>
  <c r="K2655" i="16"/>
  <c r="L2655" i="16"/>
  <c r="M2655" i="16"/>
  <c r="N2655" i="16"/>
  <c r="O2655" i="16"/>
  <c r="P2655" i="16"/>
  <c r="Q2655" i="16"/>
  <c r="R2655" i="16"/>
  <c r="C2656" i="16"/>
  <c r="D2656" i="16"/>
  <c r="E2656" i="16"/>
  <c r="I2656" i="16"/>
  <c r="F2656" i="16"/>
  <c r="G2656" i="16"/>
  <c r="H2656" i="16"/>
  <c r="J2656" i="16"/>
  <c r="K2656" i="16"/>
  <c r="L2656" i="16"/>
  <c r="M2656" i="16"/>
  <c r="N2656" i="16"/>
  <c r="O2656" i="16"/>
  <c r="P2656" i="16"/>
  <c r="Q2656" i="16"/>
  <c r="R2656" i="16"/>
  <c r="C2657" i="16"/>
  <c r="D2657" i="16"/>
  <c r="E2657" i="16"/>
  <c r="I2657" i="16"/>
  <c r="F2657" i="16"/>
  <c r="G2657" i="16"/>
  <c r="H2657" i="16"/>
  <c r="J2657" i="16"/>
  <c r="K2657" i="16"/>
  <c r="L2657" i="16"/>
  <c r="M2657" i="16"/>
  <c r="N2657" i="16"/>
  <c r="O2657" i="16"/>
  <c r="P2657" i="16"/>
  <c r="Q2657" i="16"/>
  <c r="R2657" i="16"/>
  <c r="C2658" i="16"/>
  <c r="D2658" i="16"/>
  <c r="E2658" i="16"/>
  <c r="I2658" i="16"/>
  <c r="F2658" i="16"/>
  <c r="G2658" i="16"/>
  <c r="H2658" i="16"/>
  <c r="J2658" i="16"/>
  <c r="K2658" i="16"/>
  <c r="L2658" i="16"/>
  <c r="M2658" i="16"/>
  <c r="N2658" i="16"/>
  <c r="O2658" i="16"/>
  <c r="P2658" i="16"/>
  <c r="Q2658" i="16"/>
  <c r="R2658" i="16"/>
  <c r="C2659" i="16"/>
  <c r="D2659" i="16"/>
  <c r="E2659" i="16"/>
  <c r="I2659" i="16"/>
  <c r="F2659" i="16"/>
  <c r="G2659" i="16"/>
  <c r="H2659" i="16"/>
  <c r="J2659" i="16"/>
  <c r="K2659" i="16"/>
  <c r="L2659" i="16"/>
  <c r="M2659" i="16"/>
  <c r="N2659" i="16"/>
  <c r="O2659" i="16"/>
  <c r="P2659" i="16"/>
  <c r="Q2659" i="16"/>
  <c r="R2659" i="16"/>
  <c r="C2660" i="16"/>
  <c r="D2660" i="16"/>
  <c r="E2660" i="16"/>
  <c r="I2660" i="16"/>
  <c r="F2660" i="16"/>
  <c r="G2660" i="16"/>
  <c r="H2660" i="16"/>
  <c r="J2660" i="16"/>
  <c r="K2660" i="16"/>
  <c r="L2660" i="16"/>
  <c r="M2660" i="16"/>
  <c r="N2660" i="16"/>
  <c r="O2660" i="16"/>
  <c r="P2660" i="16"/>
  <c r="Q2660" i="16"/>
  <c r="R2660" i="16"/>
  <c r="C2661" i="16"/>
  <c r="D2661" i="16"/>
  <c r="E2661" i="16"/>
  <c r="I2661" i="16"/>
  <c r="F2661" i="16"/>
  <c r="G2661" i="16"/>
  <c r="H2661" i="16"/>
  <c r="J2661" i="16"/>
  <c r="K2661" i="16"/>
  <c r="L2661" i="16"/>
  <c r="M2661" i="16"/>
  <c r="N2661" i="16"/>
  <c r="O2661" i="16"/>
  <c r="P2661" i="16"/>
  <c r="Q2661" i="16"/>
  <c r="R2661" i="16"/>
  <c r="C2662" i="16"/>
  <c r="D2662" i="16"/>
  <c r="E2662" i="16"/>
  <c r="I2662" i="16"/>
  <c r="F2662" i="16"/>
  <c r="G2662" i="16"/>
  <c r="H2662" i="16"/>
  <c r="J2662" i="16"/>
  <c r="K2662" i="16"/>
  <c r="L2662" i="16"/>
  <c r="M2662" i="16"/>
  <c r="N2662" i="16"/>
  <c r="O2662" i="16"/>
  <c r="P2662" i="16"/>
  <c r="Q2662" i="16"/>
  <c r="R2662" i="16"/>
  <c r="C2663" i="16"/>
  <c r="D2663" i="16"/>
  <c r="E2663" i="16"/>
  <c r="I2663" i="16"/>
  <c r="F2663" i="16"/>
  <c r="G2663" i="16"/>
  <c r="H2663" i="16"/>
  <c r="J2663" i="16"/>
  <c r="K2663" i="16"/>
  <c r="L2663" i="16"/>
  <c r="M2663" i="16"/>
  <c r="N2663" i="16"/>
  <c r="O2663" i="16"/>
  <c r="P2663" i="16"/>
  <c r="Q2663" i="16"/>
  <c r="R2663" i="16"/>
  <c r="C2664" i="16"/>
  <c r="D2664" i="16"/>
  <c r="E2664" i="16"/>
  <c r="I2664" i="16"/>
  <c r="F2664" i="16"/>
  <c r="G2664" i="16"/>
  <c r="H2664" i="16"/>
  <c r="J2664" i="16"/>
  <c r="K2664" i="16"/>
  <c r="L2664" i="16"/>
  <c r="M2664" i="16"/>
  <c r="N2664" i="16"/>
  <c r="O2664" i="16"/>
  <c r="P2664" i="16"/>
  <c r="Q2664" i="16"/>
  <c r="R2664" i="16"/>
  <c r="C2665" i="16"/>
  <c r="D2665" i="16"/>
  <c r="E2665" i="16"/>
  <c r="I2665" i="16"/>
  <c r="F2665" i="16"/>
  <c r="G2665" i="16"/>
  <c r="H2665" i="16"/>
  <c r="J2665" i="16"/>
  <c r="K2665" i="16"/>
  <c r="L2665" i="16"/>
  <c r="M2665" i="16"/>
  <c r="N2665" i="16"/>
  <c r="O2665" i="16"/>
  <c r="P2665" i="16"/>
  <c r="Q2665" i="16"/>
  <c r="R2665" i="16"/>
  <c r="C2666" i="16"/>
  <c r="D2666" i="16"/>
  <c r="E2666" i="16"/>
  <c r="I2666" i="16"/>
  <c r="F2666" i="16"/>
  <c r="G2666" i="16"/>
  <c r="H2666" i="16"/>
  <c r="J2666" i="16"/>
  <c r="K2666" i="16"/>
  <c r="L2666" i="16"/>
  <c r="M2666" i="16"/>
  <c r="N2666" i="16"/>
  <c r="O2666" i="16"/>
  <c r="P2666" i="16"/>
  <c r="Q2666" i="16"/>
  <c r="R2666" i="16"/>
  <c r="C2667" i="16"/>
  <c r="D2667" i="16"/>
  <c r="E2667" i="16"/>
  <c r="I2667" i="16"/>
  <c r="F2667" i="16"/>
  <c r="G2667" i="16"/>
  <c r="H2667" i="16"/>
  <c r="J2667" i="16"/>
  <c r="K2667" i="16"/>
  <c r="L2667" i="16"/>
  <c r="M2667" i="16"/>
  <c r="N2667" i="16"/>
  <c r="O2667" i="16"/>
  <c r="P2667" i="16"/>
  <c r="Q2667" i="16"/>
  <c r="R2667" i="16"/>
  <c r="C2668" i="16"/>
  <c r="D2668" i="16"/>
  <c r="E2668" i="16"/>
  <c r="I2668" i="16"/>
  <c r="F2668" i="16"/>
  <c r="G2668" i="16"/>
  <c r="H2668" i="16"/>
  <c r="J2668" i="16"/>
  <c r="K2668" i="16"/>
  <c r="L2668" i="16"/>
  <c r="M2668" i="16"/>
  <c r="N2668" i="16"/>
  <c r="O2668" i="16"/>
  <c r="P2668" i="16"/>
  <c r="Q2668" i="16"/>
  <c r="R2668" i="16"/>
  <c r="C2669" i="16"/>
  <c r="D2669" i="16"/>
  <c r="E2669" i="16"/>
  <c r="I2669" i="16"/>
  <c r="F2669" i="16"/>
  <c r="G2669" i="16"/>
  <c r="H2669" i="16"/>
  <c r="J2669" i="16"/>
  <c r="K2669" i="16"/>
  <c r="L2669" i="16"/>
  <c r="M2669" i="16"/>
  <c r="N2669" i="16"/>
  <c r="O2669" i="16"/>
  <c r="P2669" i="16"/>
  <c r="Q2669" i="16"/>
  <c r="R2669" i="16"/>
  <c r="C2670" i="16"/>
  <c r="D2670" i="16"/>
  <c r="E2670" i="16"/>
  <c r="I2670" i="16"/>
  <c r="F2670" i="16"/>
  <c r="G2670" i="16"/>
  <c r="H2670" i="16"/>
  <c r="J2670" i="16"/>
  <c r="K2670" i="16"/>
  <c r="L2670" i="16"/>
  <c r="M2670" i="16"/>
  <c r="N2670" i="16"/>
  <c r="O2670" i="16"/>
  <c r="P2670" i="16"/>
  <c r="Q2670" i="16"/>
  <c r="R2670" i="16"/>
  <c r="C2671" i="16"/>
  <c r="D2671" i="16"/>
  <c r="E2671" i="16"/>
  <c r="I2671" i="16"/>
  <c r="F2671" i="16"/>
  <c r="G2671" i="16"/>
  <c r="H2671" i="16"/>
  <c r="J2671" i="16"/>
  <c r="K2671" i="16"/>
  <c r="L2671" i="16"/>
  <c r="M2671" i="16"/>
  <c r="N2671" i="16"/>
  <c r="O2671" i="16"/>
  <c r="P2671" i="16"/>
  <c r="Q2671" i="16"/>
  <c r="R2671" i="16"/>
  <c r="C2672" i="16"/>
  <c r="D2672" i="16"/>
  <c r="E2672" i="16"/>
  <c r="I2672" i="16"/>
  <c r="F2672" i="16"/>
  <c r="G2672" i="16"/>
  <c r="H2672" i="16"/>
  <c r="J2672" i="16"/>
  <c r="K2672" i="16"/>
  <c r="L2672" i="16"/>
  <c r="M2672" i="16"/>
  <c r="N2672" i="16"/>
  <c r="O2672" i="16"/>
  <c r="P2672" i="16"/>
  <c r="Q2672" i="16"/>
  <c r="R2672" i="16"/>
  <c r="C2673" i="16"/>
  <c r="D2673" i="16"/>
  <c r="E2673" i="16"/>
  <c r="I2673" i="16"/>
  <c r="F2673" i="16"/>
  <c r="G2673" i="16"/>
  <c r="H2673" i="16"/>
  <c r="J2673" i="16"/>
  <c r="K2673" i="16"/>
  <c r="L2673" i="16"/>
  <c r="M2673" i="16"/>
  <c r="N2673" i="16"/>
  <c r="O2673" i="16"/>
  <c r="P2673" i="16"/>
  <c r="Q2673" i="16"/>
  <c r="R2673" i="16"/>
  <c r="C2674" i="16"/>
  <c r="D2674" i="16"/>
  <c r="E2674" i="16"/>
  <c r="I2674" i="16"/>
  <c r="F2674" i="16"/>
  <c r="G2674" i="16"/>
  <c r="H2674" i="16"/>
  <c r="J2674" i="16"/>
  <c r="K2674" i="16"/>
  <c r="L2674" i="16"/>
  <c r="M2674" i="16"/>
  <c r="N2674" i="16"/>
  <c r="O2674" i="16"/>
  <c r="P2674" i="16"/>
  <c r="Q2674" i="16"/>
  <c r="R2674" i="16"/>
  <c r="C2675" i="16"/>
  <c r="D2675" i="16"/>
  <c r="E2675" i="16"/>
  <c r="I2675" i="16"/>
  <c r="F2675" i="16"/>
  <c r="G2675" i="16"/>
  <c r="H2675" i="16"/>
  <c r="J2675" i="16"/>
  <c r="K2675" i="16"/>
  <c r="L2675" i="16"/>
  <c r="M2675" i="16"/>
  <c r="N2675" i="16"/>
  <c r="O2675" i="16"/>
  <c r="P2675" i="16"/>
  <c r="Q2675" i="16"/>
  <c r="R2675" i="16"/>
  <c r="C2676" i="16"/>
  <c r="D2676" i="16"/>
  <c r="E2676" i="16"/>
  <c r="I2676" i="16"/>
  <c r="F2676" i="16"/>
  <c r="G2676" i="16"/>
  <c r="H2676" i="16"/>
  <c r="J2676" i="16"/>
  <c r="K2676" i="16"/>
  <c r="L2676" i="16"/>
  <c r="M2676" i="16"/>
  <c r="N2676" i="16"/>
  <c r="O2676" i="16"/>
  <c r="P2676" i="16"/>
  <c r="Q2676" i="16"/>
  <c r="R2676" i="16"/>
  <c r="C2677" i="16"/>
  <c r="D2677" i="16"/>
  <c r="E2677" i="16"/>
  <c r="I2677" i="16"/>
  <c r="F2677" i="16"/>
  <c r="G2677" i="16"/>
  <c r="H2677" i="16"/>
  <c r="J2677" i="16"/>
  <c r="K2677" i="16"/>
  <c r="L2677" i="16"/>
  <c r="M2677" i="16"/>
  <c r="N2677" i="16"/>
  <c r="O2677" i="16"/>
  <c r="P2677" i="16"/>
  <c r="Q2677" i="16"/>
  <c r="R2677" i="16"/>
  <c r="C2678" i="16"/>
  <c r="D2678" i="16"/>
  <c r="E2678" i="16"/>
  <c r="I2678" i="16"/>
  <c r="F2678" i="16"/>
  <c r="G2678" i="16"/>
  <c r="H2678" i="16"/>
  <c r="J2678" i="16"/>
  <c r="K2678" i="16"/>
  <c r="L2678" i="16"/>
  <c r="M2678" i="16"/>
  <c r="N2678" i="16"/>
  <c r="O2678" i="16"/>
  <c r="P2678" i="16"/>
  <c r="Q2678" i="16"/>
  <c r="R2678" i="16"/>
  <c r="C2679" i="16"/>
  <c r="D2679" i="16"/>
  <c r="E2679" i="16"/>
  <c r="I2679" i="16"/>
  <c r="F2679" i="16"/>
  <c r="G2679" i="16"/>
  <c r="H2679" i="16"/>
  <c r="J2679" i="16"/>
  <c r="K2679" i="16"/>
  <c r="L2679" i="16"/>
  <c r="M2679" i="16"/>
  <c r="N2679" i="16"/>
  <c r="O2679" i="16"/>
  <c r="P2679" i="16"/>
  <c r="Q2679" i="16"/>
  <c r="R2679" i="16"/>
  <c r="C2680" i="16"/>
  <c r="D2680" i="16"/>
  <c r="E2680" i="16"/>
  <c r="I2680" i="16"/>
  <c r="F2680" i="16"/>
  <c r="G2680" i="16"/>
  <c r="H2680" i="16"/>
  <c r="J2680" i="16"/>
  <c r="K2680" i="16"/>
  <c r="L2680" i="16"/>
  <c r="M2680" i="16"/>
  <c r="N2680" i="16"/>
  <c r="O2680" i="16"/>
  <c r="P2680" i="16"/>
  <c r="Q2680" i="16"/>
  <c r="R2680" i="16"/>
  <c r="C2681" i="16"/>
  <c r="D2681" i="16"/>
  <c r="E2681" i="16"/>
  <c r="I2681" i="16"/>
  <c r="F2681" i="16"/>
  <c r="G2681" i="16"/>
  <c r="H2681" i="16"/>
  <c r="J2681" i="16"/>
  <c r="K2681" i="16"/>
  <c r="L2681" i="16"/>
  <c r="M2681" i="16"/>
  <c r="N2681" i="16"/>
  <c r="O2681" i="16"/>
  <c r="P2681" i="16"/>
  <c r="Q2681" i="16"/>
  <c r="R2681" i="16"/>
  <c r="C2682" i="16"/>
  <c r="D2682" i="16"/>
  <c r="E2682" i="16"/>
  <c r="I2682" i="16"/>
  <c r="F2682" i="16"/>
  <c r="G2682" i="16"/>
  <c r="H2682" i="16"/>
  <c r="J2682" i="16"/>
  <c r="K2682" i="16"/>
  <c r="L2682" i="16"/>
  <c r="M2682" i="16"/>
  <c r="N2682" i="16"/>
  <c r="O2682" i="16"/>
  <c r="P2682" i="16"/>
  <c r="Q2682" i="16"/>
  <c r="R2682" i="16"/>
  <c r="C2683" i="16"/>
  <c r="D2683" i="16"/>
  <c r="E2683" i="16"/>
  <c r="I2683" i="16"/>
  <c r="F2683" i="16"/>
  <c r="G2683" i="16"/>
  <c r="H2683" i="16"/>
  <c r="J2683" i="16"/>
  <c r="K2683" i="16"/>
  <c r="L2683" i="16"/>
  <c r="M2683" i="16"/>
  <c r="N2683" i="16"/>
  <c r="O2683" i="16"/>
  <c r="P2683" i="16"/>
  <c r="Q2683" i="16"/>
  <c r="R2683" i="16"/>
  <c r="C2684" i="16"/>
  <c r="D2684" i="16"/>
  <c r="E2684" i="16"/>
  <c r="I2684" i="16"/>
  <c r="F2684" i="16"/>
  <c r="G2684" i="16"/>
  <c r="H2684" i="16"/>
  <c r="J2684" i="16"/>
  <c r="K2684" i="16"/>
  <c r="L2684" i="16"/>
  <c r="M2684" i="16"/>
  <c r="N2684" i="16"/>
  <c r="O2684" i="16"/>
  <c r="P2684" i="16"/>
  <c r="Q2684" i="16"/>
  <c r="R2684" i="16"/>
  <c r="C2685" i="16"/>
  <c r="D2685" i="16"/>
  <c r="E2685" i="16"/>
  <c r="I2685" i="16"/>
  <c r="F2685" i="16"/>
  <c r="G2685" i="16"/>
  <c r="H2685" i="16"/>
  <c r="J2685" i="16"/>
  <c r="K2685" i="16"/>
  <c r="L2685" i="16"/>
  <c r="M2685" i="16"/>
  <c r="N2685" i="16"/>
  <c r="O2685" i="16"/>
  <c r="P2685" i="16"/>
  <c r="Q2685" i="16"/>
  <c r="R2685" i="16"/>
  <c r="C2686" i="16"/>
  <c r="D2686" i="16"/>
  <c r="E2686" i="16"/>
  <c r="I2686" i="16"/>
  <c r="F2686" i="16"/>
  <c r="G2686" i="16"/>
  <c r="H2686" i="16"/>
  <c r="J2686" i="16"/>
  <c r="K2686" i="16"/>
  <c r="L2686" i="16"/>
  <c r="M2686" i="16"/>
  <c r="N2686" i="16"/>
  <c r="O2686" i="16"/>
  <c r="P2686" i="16"/>
  <c r="Q2686" i="16"/>
  <c r="R2686" i="16"/>
  <c r="C2687" i="16"/>
  <c r="D2687" i="16"/>
  <c r="E2687" i="16"/>
  <c r="I2687" i="16"/>
  <c r="F2687" i="16"/>
  <c r="G2687" i="16"/>
  <c r="H2687" i="16"/>
  <c r="J2687" i="16"/>
  <c r="K2687" i="16"/>
  <c r="L2687" i="16"/>
  <c r="M2687" i="16"/>
  <c r="N2687" i="16"/>
  <c r="O2687" i="16"/>
  <c r="P2687" i="16"/>
  <c r="Q2687" i="16"/>
  <c r="R2687" i="16"/>
  <c r="C2688" i="16"/>
  <c r="D2688" i="16"/>
  <c r="E2688" i="16"/>
  <c r="I2688" i="16"/>
  <c r="F2688" i="16"/>
  <c r="G2688" i="16"/>
  <c r="H2688" i="16"/>
  <c r="J2688" i="16"/>
  <c r="K2688" i="16"/>
  <c r="L2688" i="16"/>
  <c r="M2688" i="16"/>
  <c r="N2688" i="16"/>
  <c r="O2688" i="16"/>
  <c r="P2688" i="16"/>
  <c r="Q2688" i="16"/>
  <c r="R2688" i="16"/>
  <c r="C2689" i="16"/>
  <c r="D2689" i="16"/>
  <c r="E2689" i="16"/>
  <c r="I2689" i="16"/>
  <c r="F2689" i="16"/>
  <c r="G2689" i="16"/>
  <c r="H2689" i="16"/>
  <c r="J2689" i="16"/>
  <c r="K2689" i="16"/>
  <c r="L2689" i="16"/>
  <c r="M2689" i="16"/>
  <c r="N2689" i="16"/>
  <c r="O2689" i="16"/>
  <c r="P2689" i="16"/>
  <c r="Q2689" i="16"/>
  <c r="R2689" i="16"/>
  <c r="C2690" i="16"/>
  <c r="D2690" i="16"/>
  <c r="E2690" i="16"/>
  <c r="I2690" i="16"/>
  <c r="F2690" i="16"/>
  <c r="G2690" i="16"/>
  <c r="H2690" i="16"/>
  <c r="J2690" i="16"/>
  <c r="K2690" i="16"/>
  <c r="L2690" i="16"/>
  <c r="M2690" i="16"/>
  <c r="N2690" i="16"/>
  <c r="O2690" i="16"/>
  <c r="P2690" i="16"/>
  <c r="Q2690" i="16"/>
  <c r="R2690" i="16"/>
  <c r="C2691" i="16"/>
  <c r="D2691" i="16"/>
  <c r="E2691" i="16"/>
  <c r="I2691" i="16"/>
  <c r="F2691" i="16"/>
  <c r="G2691" i="16"/>
  <c r="H2691" i="16"/>
  <c r="J2691" i="16"/>
  <c r="K2691" i="16"/>
  <c r="L2691" i="16"/>
  <c r="M2691" i="16"/>
  <c r="N2691" i="16"/>
  <c r="O2691" i="16"/>
  <c r="P2691" i="16"/>
  <c r="Q2691" i="16"/>
  <c r="R2691" i="16"/>
  <c r="C2692" i="16"/>
  <c r="D2692" i="16"/>
  <c r="E2692" i="16"/>
  <c r="I2692" i="16"/>
  <c r="F2692" i="16"/>
  <c r="G2692" i="16"/>
  <c r="H2692" i="16"/>
  <c r="J2692" i="16"/>
  <c r="K2692" i="16"/>
  <c r="L2692" i="16"/>
  <c r="M2692" i="16"/>
  <c r="N2692" i="16"/>
  <c r="O2692" i="16"/>
  <c r="P2692" i="16"/>
  <c r="Q2692" i="16"/>
  <c r="R2692" i="16"/>
  <c r="C2693" i="16"/>
  <c r="D2693" i="16"/>
  <c r="E2693" i="16"/>
  <c r="I2693" i="16"/>
  <c r="F2693" i="16"/>
  <c r="G2693" i="16"/>
  <c r="H2693" i="16"/>
  <c r="J2693" i="16"/>
  <c r="K2693" i="16"/>
  <c r="L2693" i="16"/>
  <c r="M2693" i="16"/>
  <c r="N2693" i="16"/>
  <c r="O2693" i="16"/>
  <c r="P2693" i="16"/>
  <c r="Q2693" i="16"/>
  <c r="R2693" i="16"/>
  <c r="C2694" i="16"/>
  <c r="D2694" i="16"/>
  <c r="E2694" i="16"/>
  <c r="I2694" i="16"/>
  <c r="F2694" i="16"/>
  <c r="G2694" i="16"/>
  <c r="H2694" i="16"/>
  <c r="J2694" i="16"/>
  <c r="K2694" i="16"/>
  <c r="L2694" i="16"/>
  <c r="M2694" i="16"/>
  <c r="N2694" i="16"/>
  <c r="O2694" i="16"/>
  <c r="P2694" i="16"/>
  <c r="Q2694" i="16"/>
  <c r="R2694" i="16"/>
  <c r="C2695" i="16"/>
  <c r="D2695" i="16"/>
  <c r="E2695" i="16"/>
  <c r="I2695" i="16"/>
  <c r="F2695" i="16"/>
  <c r="G2695" i="16"/>
  <c r="H2695" i="16"/>
  <c r="J2695" i="16"/>
  <c r="K2695" i="16"/>
  <c r="L2695" i="16"/>
  <c r="M2695" i="16"/>
  <c r="N2695" i="16"/>
  <c r="O2695" i="16"/>
  <c r="P2695" i="16"/>
  <c r="Q2695" i="16"/>
  <c r="R2695" i="16"/>
  <c r="C2696" i="16"/>
  <c r="D2696" i="16"/>
  <c r="E2696" i="16"/>
  <c r="I2696" i="16"/>
  <c r="F2696" i="16"/>
  <c r="G2696" i="16"/>
  <c r="H2696" i="16"/>
  <c r="J2696" i="16"/>
  <c r="K2696" i="16"/>
  <c r="L2696" i="16"/>
  <c r="M2696" i="16"/>
  <c r="N2696" i="16"/>
  <c r="O2696" i="16"/>
  <c r="P2696" i="16"/>
  <c r="Q2696" i="16"/>
  <c r="R2696" i="16"/>
  <c r="C2697" i="16"/>
  <c r="D2697" i="16"/>
  <c r="E2697" i="16"/>
  <c r="I2697" i="16"/>
  <c r="F2697" i="16"/>
  <c r="G2697" i="16"/>
  <c r="H2697" i="16"/>
  <c r="J2697" i="16"/>
  <c r="K2697" i="16"/>
  <c r="L2697" i="16"/>
  <c r="M2697" i="16"/>
  <c r="N2697" i="16"/>
  <c r="O2697" i="16"/>
  <c r="P2697" i="16"/>
  <c r="Q2697" i="16"/>
  <c r="R2697" i="16"/>
  <c r="C2698" i="16"/>
  <c r="D2698" i="16"/>
  <c r="E2698" i="16"/>
  <c r="I2698" i="16"/>
  <c r="F2698" i="16"/>
  <c r="G2698" i="16"/>
  <c r="H2698" i="16"/>
  <c r="J2698" i="16"/>
  <c r="K2698" i="16"/>
  <c r="L2698" i="16"/>
  <c r="M2698" i="16"/>
  <c r="N2698" i="16"/>
  <c r="O2698" i="16"/>
  <c r="P2698" i="16"/>
  <c r="Q2698" i="16"/>
  <c r="R2698" i="16"/>
  <c r="C2699" i="16"/>
  <c r="D2699" i="16"/>
  <c r="E2699" i="16"/>
  <c r="I2699" i="16"/>
  <c r="F2699" i="16"/>
  <c r="G2699" i="16"/>
  <c r="H2699" i="16"/>
  <c r="J2699" i="16"/>
  <c r="K2699" i="16"/>
  <c r="L2699" i="16"/>
  <c r="M2699" i="16"/>
  <c r="N2699" i="16"/>
  <c r="O2699" i="16"/>
  <c r="P2699" i="16"/>
  <c r="Q2699" i="16"/>
  <c r="R2699" i="16"/>
  <c r="C2700" i="16"/>
  <c r="D2700" i="16"/>
  <c r="E2700" i="16"/>
  <c r="I2700" i="16"/>
  <c r="F2700" i="16"/>
  <c r="G2700" i="16"/>
  <c r="H2700" i="16"/>
  <c r="J2700" i="16"/>
  <c r="K2700" i="16"/>
  <c r="L2700" i="16"/>
  <c r="M2700" i="16"/>
  <c r="N2700" i="16"/>
  <c r="O2700" i="16"/>
  <c r="P2700" i="16"/>
  <c r="Q2700" i="16"/>
  <c r="R2700" i="16"/>
  <c r="C2701" i="16"/>
  <c r="D2701" i="16"/>
  <c r="E2701" i="16"/>
  <c r="I2701" i="16"/>
  <c r="F2701" i="16"/>
  <c r="G2701" i="16"/>
  <c r="H2701" i="16"/>
  <c r="J2701" i="16"/>
  <c r="K2701" i="16"/>
  <c r="L2701" i="16"/>
  <c r="M2701" i="16"/>
  <c r="N2701" i="16"/>
  <c r="O2701" i="16"/>
  <c r="P2701" i="16"/>
  <c r="Q2701" i="16"/>
  <c r="R2701" i="16"/>
  <c r="C2702" i="16"/>
  <c r="D2702" i="16"/>
  <c r="E2702" i="16"/>
  <c r="I2702" i="16"/>
  <c r="F2702" i="16"/>
  <c r="G2702" i="16"/>
  <c r="H2702" i="16"/>
  <c r="J2702" i="16"/>
  <c r="K2702" i="16"/>
  <c r="L2702" i="16"/>
  <c r="M2702" i="16"/>
  <c r="N2702" i="16"/>
  <c r="O2702" i="16"/>
  <c r="P2702" i="16"/>
  <c r="Q2702" i="16"/>
  <c r="R2702" i="16"/>
  <c r="C2703" i="16"/>
  <c r="D2703" i="16"/>
  <c r="E2703" i="16"/>
  <c r="I2703" i="16"/>
  <c r="F2703" i="16"/>
  <c r="G2703" i="16"/>
  <c r="H2703" i="16"/>
  <c r="J2703" i="16"/>
  <c r="K2703" i="16"/>
  <c r="L2703" i="16"/>
  <c r="M2703" i="16"/>
  <c r="N2703" i="16"/>
  <c r="O2703" i="16"/>
  <c r="P2703" i="16"/>
  <c r="Q2703" i="16"/>
  <c r="R2703" i="16"/>
  <c r="C2704" i="16"/>
  <c r="D2704" i="16"/>
  <c r="E2704" i="16"/>
  <c r="I2704" i="16"/>
  <c r="F2704" i="16"/>
  <c r="G2704" i="16"/>
  <c r="H2704" i="16"/>
  <c r="J2704" i="16"/>
  <c r="K2704" i="16"/>
  <c r="L2704" i="16"/>
  <c r="M2704" i="16"/>
  <c r="N2704" i="16"/>
  <c r="O2704" i="16"/>
  <c r="P2704" i="16"/>
  <c r="Q2704" i="16"/>
  <c r="R2704" i="16"/>
  <c r="C2705" i="16"/>
  <c r="D2705" i="16"/>
  <c r="E2705" i="16"/>
  <c r="I2705" i="16"/>
  <c r="F2705" i="16"/>
  <c r="G2705" i="16"/>
  <c r="H2705" i="16"/>
  <c r="J2705" i="16"/>
  <c r="K2705" i="16"/>
  <c r="L2705" i="16"/>
  <c r="M2705" i="16"/>
  <c r="N2705" i="16"/>
  <c r="O2705" i="16"/>
  <c r="P2705" i="16"/>
  <c r="Q2705" i="16"/>
  <c r="R2705" i="16"/>
  <c r="C2706" i="16"/>
  <c r="D2706" i="16"/>
  <c r="E2706" i="16"/>
  <c r="I2706" i="16"/>
  <c r="F2706" i="16"/>
  <c r="G2706" i="16"/>
  <c r="H2706" i="16"/>
  <c r="J2706" i="16"/>
  <c r="K2706" i="16"/>
  <c r="L2706" i="16"/>
  <c r="M2706" i="16"/>
  <c r="N2706" i="16"/>
  <c r="O2706" i="16"/>
  <c r="P2706" i="16"/>
  <c r="Q2706" i="16"/>
  <c r="R2706" i="16"/>
  <c r="C2707" i="16"/>
  <c r="D2707" i="16"/>
  <c r="E2707" i="16"/>
  <c r="I2707" i="16"/>
  <c r="F2707" i="16"/>
  <c r="G2707" i="16"/>
  <c r="H2707" i="16"/>
  <c r="J2707" i="16"/>
  <c r="K2707" i="16"/>
  <c r="L2707" i="16"/>
  <c r="M2707" i="16"/>
  <c r="N2707" i="16"/>
  <c r="O2707" i="16"/>
  <c r="P2707" i="16"/>
  <c r="Q2707" i="16"/>
  <c r="R2707" i="16"/>
  <c r="C2708" i="16"/>
  <c r="D2708" i="16"/>
  <c r="E2708" i="16"/>
  <c r="I2708" i="16"/>
  <c r="F2708" i="16"/>
  <c r="G2708" i="16"/>
  <c r="H2708" i="16"/>
  <c r="J2708" i="16"/>
  <c r="K2708" i="16"/>
  <c r="L2708" i="16"/>
  <c r="M2708" i="16"/>
  <c r="N2708" i="16"/>
  <c r="O2708" i="16"/>
  <c r="P2708" i="16"/>
  <c r="Q2708" i="16"/>
  <c r="R2708" i="16"/>
  <c r="C2709" i="16"/>
  <c r="D2709" i="16"/>
  <c r="E2709" i="16"/>
  <c r="I2709" i="16"/>
  <c r="F2709" i="16"/>
  <c r="G2709" i="16"/>
  <c r="H2709" i="16"/>
  <c r="J2709" i="16"/>
  <c r="K2709" i="16"/>
  <c r="L2709" i="16"/>
  <c r="M2709" i="16"/>
  <c r="N2709" i="16"/>
  <c r="O2709" i="16"/>
  <c r="P2709" i="16"/>
  <c r="Q2709" i="16"/>
  <c r="R2709" i="16"/>
  <c r="C2710" i="16"/>
  <c r="D2710" i="16"/>
  <c r="E2710" i="16"/>
  <c r="I2710" i="16"/>
  <c r="F2710" i="16"/>
  <c r="G2710" i="16"/>
  <c r="H2710" i="16"/>
  <c r="J2710" i="16"/>
  <c r="K2710" i="16"/>
  <c r="L2710" i="16"/>
  <c r="M2710" i="16"/>
  <c r="N2710" i="16"/>
  <c r="O2710" i="16"/>
  <c r="P2710" i="16"/>
  <c r="Q2710" i="16"/>
  <c r="R2710" i="16"/>
  <c r="C2711" i="16"/>
  <c r="D2711" i="16"/>
  <c r="E2711" i="16"/>
  <c r="I2711" i="16"/>
  <c r="F2711" i="16"/>
  <c r="G2711" i="16"/>
  <c r="H2711" i="16"/>
  <c r="J2711" i="16"/>
  <c r="K2711" i="16"/>
  <c r="L2711" i="16"/>
  <c r="M2711" i="16"/>
  <c r="N2711" i="16"/>
  <c r="O2711" i="16"/>
  <c r="P2711" i="16"/>
  <c r="Q2711" i="16"/>
  <c r="R2711" i="16"/>
  <c r="C2712" i="16"/>
  <c r="D2712" i="16"/>
  <c r="E2712" i="16"/>
  <c r="I2712" i="16"/>
  <c r="F2712" i="16"/>
  <c r="G2712" i="16"/>
  <c r="H2712" i="16"/>
  <c r="J2712" i="16"/>
  <c r="K2712" i="16"/>
  <c r="L2712" i="16"/>
  <c r="M2712" i="16"/>
  <c r="N2712" i="16"/>
  <c r="O2712" i="16"/>
  <c r="P2712" i="16"/>
  <c r="Q2712" i="16"/>
  <c r="R2712" i="16"/>
  <c r="C2713" i="16"/>
  <c r="D2713" i="16"/>
  <c r="E2713" i="16"/>
  <c r="I2713" i="16"/>
  <c r="F2713" i="16"/>
  <c r="G2713" i="16"/>
  <c r="H2713" i="16"/>
  <c r="J2713" i="16"/>
  <c r="K2713" i="16"/>
  <c r="L2713" i="16"/>
  <c r="M2713" i="16"/>
  <c r="N2713" i="16"/>
  <c r="O2713" i="16"/>
  <c r="P2713" i="16"/>
  <c r="Q2713" i="16"/>
  <c r="R2713" i="16"/>
  <c r="C2714" i="16"/>
  <c r="D2714" i="16"/>
  <c r="E2714" i="16"/>
  <c r="I2714" i="16"/>
  <c r="F2714" i="16"/>
  <c r="G2714" i="16"/>
  <c r="H2714" i="16"/>
  <c r="J2714" i="16"/>
  <c r="K2714" i="16"/>
  <c r="L2714" i="16"/>
  <c r="M2714" i="16"/>
  <c r="N2714" i="16"/>
  <c r="O2714" i="16"/>
  <c r="P2714" i="16"/>
  <c r="Q2714" i="16"/>
  <c r="R2714" i="16"/>
  <c r="C2715" i="16"/>
  <c r="D2715" i="16"/>
  <c r="E2715" i="16"/>
  <c r="I2715" i="16"/>
  <c r="F2715" i="16"/>
  <c r="G2715" i="16"/>
  <c r="H2715" i="16"/>
  <c r="J2715" i="16"/>
  <c r="K2715" i="16"/>
  <c r="L2715" i="16"/>
  <c r="M2715" i="16"/>
  <c r="N2715" i="16"/>
  <c r="O2715" i="16"/>
  <c r="P2715" i="16"/>
  <c r="Q2715" i="16"/>
  <c r="R2715" i="16"/>
  <c r="C2716" i="16"/>
  <c r="D2716" i="16"/>
  <c r="E2716" i="16"/>
  <c r="I2716" i="16"/>
  <c r="F2716" i="16"/>
  <c r="G2716" i="16"/>
  <c r="H2716" i="16"/>
  <c r="J2716" i="16"/>
  <c r="K2716" i="16"/>
  <c r="L2716" i="16"/>
  <c r="M2716" i="16"/>
  <c r="N2716" i="16"/>
  <c r="O2716" i="16"/>
  <c r="P2716" i="16"/>
  <c r="Q2716" i="16"/>
  <c r="R2716" i="16"/>
  <c r="C2717" i="16"/>
  <c r="D2717" i="16"/>
  <c r="E2717" i="16"/>
  <c r="I2717" i="16"/>
  <c r="F2717" i="16"/>
  <c r="G2717" i="16"/>
  <c r="H2717" i="16"/>
  <c r="J2717" i="16"/>
  <c r="K2717" i="16"/>
  <c r="L2717" i="16"/>
  <c r="M2717" i="16"/>
  <c r="N2717" i="16"/>
  <c r="O2717" i="16"/>
  <c r="P2717" i="16"/>
  <c r="Q2717" i="16"/>
  <c r="R2717" i="16"/>
  <c r="C2718" i="16"/>
  <c r="D2718" i="16"/>
  <c r="E2718" i="16"/>
  <c r="I2718" i="16"/>
  <c r="F2718" i="16"/>
  <c r="G2718" i="16"/>
  <c r="H2718" i="16"/>
  <c r="J2718" i="16"/>
  <c r="K2718" i="16"/>
  <c r="L2718" i="16"/>
  <c r="M2718" i="16"/>
  <c r="N2718" i="16"/>
  <c r="O2718" i="16"/>
  <c r="P2718" i="16"/>
  <c r="Q2718" i="16"/>
  <c r="R2718" i="16"/>
  <c r="C2719" i="16"/>
  <c r="D2719" i="16"/>
  <c r="E2719" i="16"/>
  <c r="I2719" i="16"/>
  <c r="F2719" i="16"/>
  <c r="G2719" i="16"/>
  <c r="H2719" i="16"/>
  <c r="J2719" i="16"/>
  <c r="K2719" i="16"/>
  <c r="L2719" i="16"/>
  <c r="M2719" i="16"/>
  <c r="N2719" i="16"/>
  <c r="O2719" i="16"/>
  <c r="P2719" i="16"/>
  <c r="Q2719" i="16"/>
  <c r="R2719" i="16"/>
  <c r="C2720" i="16"/>
  <c r="D2720" i="16"/>
  <c r="E2720" i="16"/>
  <c r="I2720" i="16"/>
  <c r="F2720" i="16"/>
  <c r="G2720" i="16"/>
  <c r="H2720" i="16"/>
  <c r="J2720" i="16"/>
  <c r="K2720" i="16"/>
  <c r="L2720" i="16"/>
  <c r="M2720" i="16"/>
  <c r="N2720" i="16"/>
  <c r="O2720" i="16"/>
  <c r="P2720" i="16"/>
  <c r="Q2720" i="16"/>
  <c r="R2720" i="16"/>
  <c r="C2721" i="16"/>
  <c r="D2721" i="16"/>
  <c r="E2721" i="16"/>
  <c r="I2721" i="16"/>
  <c r="F2721" i="16"/>
  <c r="G2721" i="16"/>
  <c r="H2721" i="16"/>
  <c r="J2721" i="16"/>
  <c r="K2721" i="16"/>
  <c r="L2721" i="16"/>
  <c r="M2721" i="16"/>
  <c r="N2721" i="16"/>
  <c r="O2721" i="16"/>
  <c r="P2721" i="16"/>
  <c r="Q2721" i="16"/>
  <c r="R2721" i="16"/>
  <c r="C2722" i="16"/>
  <c r="D2722" i="16"/>
  <c r="E2722" i="16"/>
  <c r="I2722" i="16"/>
  <c r="F2722" i="16"/>
  <c r="G2722" i="16"/>
  <c r="H2722" i="16"/>
  <c r="J2722" i="16"/>
  <c r="K2722" i="16"/>
  <c r="L2722" i="16"/>
  <c r="M2722" i="16"/>
  <c r="N2722" i="16"/>
  <c r="O2722" i="16"/>
  <c r="P2722" i="16"/>
  <c r="Q2722" i="16"/>
  <c r="R2722" i="16"/>
  <c r="C2723" i="16"/>
  <c r="D2723" i="16"/>
  <c r="E2723" i="16"/>
  <c r="I2723" i="16"/>
  <c r="F2723" i="16"/>
  <c r="G2723" i="16"/>
  <c r="H2723" i="16"/>
  <c r="J2723" i="16"/>
  <c r="K2723" i="16"/>
  <c r="L2723" i="16"/>
  <c r="M2723" i="16"/>
  <c r="N2723" i="16"/>
  <c r="O2723" i="16"/>
  <c r="P2723" i="16"/>
  <c r="Q2723" i="16"/>
  <c r="R2723" i="16"/>
  <c r="C2724" i="16"/>
  <c r="D2724" i="16"/>
  <c r="E2724" i="16"/>
  <c r="I2724" i="16"/>
  <c r="F2724" i="16"/>
  <c r="G2724" i="16"/>
  <c r="H2724" i="16"/>
  <c r="J2724" i="16"/>
  <c r="K2724" i="16"/>
  <c r="L2724" i="16"/>
  <c r="M2724" i="16"/>
  <c r="N2724" i="16"/>
  <c r="O2724" i="16"/>
  <c r="P2724" i="16"/>
  <c r="Q2724" i="16"/>
  <c r="R2724" i="16"/>
  <c r="C2725" i="16"/>
  <c r="D2725" i="16"/>
  <c r="E2725" i="16"/>
  <c r="I2725" i="16"/>
  <c r="F2725" i="16"/>
  <c r="G2725" i="16"/>
  <c r="H2725" i="16"/>
  <c r="J2725" i="16"/>
  <c r="K2725" i="16"/>
  <c r="L2725" i="16"/>
  <c r="M2725" i="16"/>
  <c r="N2725" i="16"/>
  <c r="O2725" i="16"/>
  <c r="P2725" i="16"/>
  <c r="Q2725" i="16"/>
  <c r="R2725" i="16"/>
  <c r="C2726" i="16"/>
  <c r="D2726" i="16"/>
  <c r="E2726" i="16"/>
  <c r="I2726" i="16"/>
  <c r="F2726" i="16"/>
  <c r="G2726" i="16"/>
  <c r="H2726" i="16"/>
  <c r="J2726" i="16"/>
  <c r="K2726" i="16"/>
  <c r="L2726" i="16"/>
  <c r="M2726" i="16"/>
  <c r="N2726" i="16"/>
  <c r="O2726" i="16"/>
  <c r="P2726" i="16"/>
  <c r="Q2726" i="16"/>
  <c r="R2726" i="16"/>
  <c r="C2727" i="16"/>
  <c r="D2727" i="16"/>
  <c r="E2727" i="16"/>
  <c r="I2727" i="16"/>
  <c r="F2727" i="16"/>
  <c r="G2727" i="16"/>
  <c r="H2727" i="16"/>
  <c r="J2727" i="16"/>
  <c r="K2727" i="16"/>
  <c r="L2727" i="16"/>
  <c r="M2727" i="16"/>
  <c r="N2727" i="16"/>
  <c r="O2727" i="16"/>
  <c r="P2727" i="16"/>
  <c r="Q2727" i="16"/>
  <c r="R2727" i="16"/>
  <c r="C2728" i="16"/>
  <c r="D2728" i="16"/>
  <c r="E2728" i="16"/>
  <c r="I2728" i="16"/>
  <c r="F2728" i="16"/>
  <c r="G2728" i="16"/>
  <c r="H2728" i="16"/>
  <c r="J2728" i="16"/>
  <c r="K2728" i="16"/>
  <c r="L2728" i="16"/>
  <c r="M2728" i="16"/>
  <c r="N2728" i="16"/>
  <c r="O2728" i="16"/>
  <c r="P2728" i="16"/>
  <c r="Q2728" i="16"/>
  <c r="R2728" i="16"/>
  <c r="C2729" i="16"/>
  <c r="D2729" i="16"/>
  <c r="E2729" i="16"/>
  <c r="I2729" i="16"/>
  <c r="F2729" i="16"/>
  <c r="G2729" i="16"/>
  <c r="H2729" i="16"/>
  <c r="J2729" i="16"/>
  <c r="K2729" i="16"/>
  <c r="L2729" i="16"/>
  <c r="M2729" i="16"/>
  <c r="N2729" i="16"/>
  <c r="O2729" i="16"/>
  <c r="P2729" i="16"/>
  <c r="Q2729" i="16"/>
  <c r="R2729" i="16"/>
  <c r="C2730" i="16"/>
  <c r="D2730" i="16"/>
  <c r="E2730" i="16"/>
  <c r="I2730" i="16"/>
  <c r="F2730" i="16"/>
  <c r="G2730" i="16"/>
  <c r="H2730" i="16"/>
  <c r="J2730" i="16"/>
  <c r="K2730" i="16"/>
  <c r="L2730" i="16"/>
  <c r="M2730" i="16"/>
  <c r="N2730" i="16"/>
  <c r="O2730" i="16"/>
  <c r="P2730" i="16"/>
  <c r="Q2730" i="16"/>
  <c r="R2730" i="16"/>
  <c r="C2731" i="16"/>
  <c r="D2731" i="16"/>
  <c r="E2731" i="16"/>
  <c r="I2731" i="16"/>
  <c r="F2731" i="16"/>
  <c r="G2731" i="16"/>
  <c r="H2731" i="16"/>
  <c r="J2731" i="16"/>
  <c r="K2731" i="16"/>
  <c r="L2731" i="16"/>
  <c r="M2731" i="16"/>
  <c r="N2731" i="16"/>
  <c r="O2731" i="16"/>
  <c r="P2731" i="16"/>
  <c r="Q2731" i="16"/>
  <c r="R2731" i="16"/>
  <c r="C2732" i="16"/>
  <c r="D2732" i="16"/>
  <c r="E2732" i="16"/>
  <c r="I2732" i="16"/>
  <c r="F2732" i="16"/>
  <c r="G2732" i="16"/>
  <c r="H2732" i="16"/>
  <c r="J2732" i="16"/>
  <c r="K2732" i="16"/>
  <c r="L2732" i="16"/>
  <c r="M2732" i="16"/>
  <c r="N2732" i="16"/>
  <c r="O2732" i="16"/>
  <c r="P2732" i="16"/>
  <c r="Q2732" i="16"/>
  <c r="R2732" i="16"/>
  <c r="C2733" i="16"/>
  <c r="D2733" i="16"/>
  <c r="E2733" i="16"/>
  <c r="I2733" i="16"/>
  <c r="F2733" i="16"/>
  <c r="G2733" i="16"/>
  <c r="H2733" i="16"/>
  <c r="J2733" i="16"/>
  <c r="K2733" i="16"/>
  <c r="L2733" i="16"/>
  <c r="M2733" i="16"/>
  <c r="N2733" i="16"/>
  <c r="O2733" i="16"/>
  <c r="P2733" i="16"/>
  <c r="Q2733" i="16"/>
  <c r="R2733" i="16"/>
  <c r="C2734" i="16"/>
  <c r="D2734" i="16"/>
  <c r="E2734" i="16"/>
  <c r="I2734" i="16"/>
  <c r="F2734" i="16"/>
  <c r="G2734" i="16"/>
  <c r="H2734" i="16"/>
  <c r="J2734" i="16"/>
  <c r="K2734" i="16"/>
  <c r="L2734" i="16"/>
  <c r="M2734" i="16"/>
  <c r="N2734" i="16"/>
  <c r="O2734" i="16"/>
  <c r="P2734" i="16"/>
  <c r="Q2734" i="16"/>
  <c r="R2734" i="16"/>
  <c r="C2735" i="16"/>
  <c r="D2735" i="16"/>
  <c r="E2735" i="16"/>
  <c r="I2735" i="16"/>
  <c r="F2735" i="16"/>
  <c r="G2735" i="16"/>
  <c r="H2735" i="16"/>
  <c r="J2735" i="16"/>
  <c r="K2735" i="16"/>
  <c r="L2735" i="16"/>
  <c r="M2735" i="16"/>
  <c r="N2735" i="16"/>
  <c r="O2735" i="16"/>
  <c r="P2735" i="16"/>
  <c r="Q2735" i="16"/>
  <c r="R2735" i="16"/>
  <c r="C2736" i="16"/>
  <c r="D2736" i="16"/>
  <c r="E2736" i="16"/>
  <c r="I2736" i="16"/>
  <c r="F2736" i="16"/>
  <c r="G2736" i="16"/>
  <c r="H2736" i="16"/>
  <c r="J2736" i="16"/>
  <c r="K2736" i="16"/>
  <c r="L2736" i="16"/>
  <c r="M2736" i="16"/>
  <c r="N2736" i="16"/>
  <c r="O2736" i="16"/>
  <c r="P2736" i="16"/>
  <c r="Q2736" i="16"/>
  <c r="R2736" i="16"/>
  <c r="C2737" i="16"/>
  <c r="D2737" i="16"/>
  <c r="E2737" i="16"/>
  <c r="I2737" i="16"/>
  <c r="F2737" i="16"/>
  <c r="G2737" i="16"/>
  <c r="H2737" i="16"/>
  <c r="J2737" i="16"/>
  <c r="K2737" i="16"/>
  <c r="L2737" i="16"/>
  <c r="M2737" i="16"/>
  <c r="N2737" i="16"/>
  <c r="O2737" i="16"/>
  <c r="P2737" i="16"/>
  <c r="Q2737" i="16"/>
  <c r="R2737" i="16"/>
  <c r="C2738" i="16"/>
  <c r="D2738" i="16"/>
  <c r="E2738" i="16"/>
  <c r="I2738" i="16"/>
  <c r="F2738" i="16"/>
  <c r="G2738" i="16"/>
  <c r="H2738" i="16"/>
  <c r="J2738" i="16"/>
  <c r="K2738" i="16"/>
  <c r="L2738" i="16"/>
  <c r="M2738" i="16"/>
  <c r="N2738" i="16"/>
  <c r="O2738" i="16"/>
  <c r="P2738" i="16"/>
  <c r="Q2738" i="16"/>
  <c r="R2738" i="16"/>
  <c r="C2739" i="16"/>
  <c r="D2739" i="16"/>
  <c r="E2739" i="16"/>
  <c r="I2739" i="16"/>
  <c r="F2739" i="16"/>
  <c r="G2739" i="16"/>
  <c r="H2739" i="16"/>
  <c r="J2739" i="16"/>
  <c r="K2739" i="16"/>
  <c r="L2739" i="16"/>
  <c r="M2739" i="16"/>
  <c r="N2739" i="16"/>
  <c r="O2739" i="16"/>
  <c r="P2739" i="16"/>
  <c r="Q2739" i="16"/>
  <c r="R2739" i="16"/>
  <c r="C2740" i="16"/>
  <c r="D2740" i="16"/>
  <c r="E2740" i="16"/>
  <c r="I2740" i="16"/>
  <c r="F2740" i="16"/>
  <c r="G2740" i="16"/>
  <c r="H2740" i="16"/>
  <c r="J2740" i="16"/>
  <c r="K2740" i="16"/>
  <c r="L2740" i="16"/>
  <c r="M2740" i="16"/>
  <c r="N2740" i="16"/>
  <c r="O2740" i="16"/>
  <c r="P2740" i="16"/>
  <c r="Q2740" i="16"/>
  <c r="R2740" i="16"/>
  <c r="C2741" i="16"/>
  <c r="D2741" i="16"/>
  <c r="E2741" i="16"/>
  <c r="I2741" i="16"/>
  <c r="F2741" i="16"/>
  <c r="G2741" i="16"/>
  <c r="H2741" i="16"/>
  <c r="J2741" i="16"/>
  <c r="K2741" i="16"/>
  <c r="L2741" i="16"/>
  <c r="M2741" i="16"/>
  <c r="N2741" i="16"/>
  <c r="O2741" i="16"/>
  <c r="P2741" i="16"/>
  <c r="Q2741" i="16"/>
  <c r="R2741" i="16"/>
  <c r="C2742" i="16"/>
  <c r="D2742" i="16"/>
  <c r="E2742" i="16"/>
  <c r="I2742" i="16"/>
  <c r="F2742" i="16"/>
  <c r="G2742" i="16"/>
  <c r="H2742" i="16"/>
  <c r="J2742" i="16"/>
  <c r="K2742" i="16"/>
  <c r="L2742" i="16"/>
  <c r="M2742" i="16"/>
  <c r="N2742" i="16"/>
  <c r="O2742" i="16"/>
  <c r="P2742" i="16"/>
  <c r="Q2742" i="16"/>
  <c r="R2742" i="16"/>
  <c r="C2743" i="16"/>
  <c r="D2743" i="16"/>
  <c r="E2743" i="16"/>
  <c r="I2743" i="16"/>
  <c r="F2743" i="16"/>
  <c r="G2743" i="16"/>
  <c r="H2743" i="16"/>
  <c r="J2743" i="16"/>
  <c r="K2743" i="16"/>
  <c r="L2743" i="16"/>
  <c r="M2743" i="16"/>
  <c r="N2743" i="16"/>
  <c r="O2743" i="16"/>
  <c r="P2743" i="16"/>
  <c r="Q2743" i="16"/>
  <c r="R2743" i="16"/>
  <c r="C2744" i="16"/>
  <c r="D2744" i="16"/>
  <c r="E2744" i="16"/>
  <c r="I2744" i="16"/>
  <c r="F2744" i="16"/>
  <c r="G2744" i="16"/>
  <c r="H2744" i="16"/>
  <c r="J2744" i="16"/>
  <c r="K2744" i="16"/>
  <c r="L2744" i="16"/>
  <c r="M2744" i="16"/>
  <c r="N2744" i="16"/>
  <c r="O2744" i="16"/>
  <c r="P2744" i="16"/>
  <c r="Q2744" i="16"/>
  <c r="R2744" i="16"/>
  <c r="C2745" i="16"/>
  <c r="D2745" i="16"/>
  <c r="E2745" i="16"/>
  <c r="I2745" i="16"/>
  <c r="F2745" i="16"/>
  <c r="G2745" i="16"/>
  <c r="H2745" i="16"/>
  <c r="J2745" i="16"/>
  <c r="K2745" i="16"/>
  <c r="L2745" i="16"/>
  <c r="M2745" i="16"/>
  <c r="N2745" i="16"/>
  <c r="O2745" i="16"/>
  <c r="P2745" i="16"/>
  <c r="Q2745" i="16"/>
  <c r="R2745" i="16"/>
  <c r="C2746" i="16"/>
  <c r="D2746" i="16"/>
  <c r="E2746" i="16"/>
  <c r="I2746" i="16"/>
  <c r="F2746" i="16"/>
  <c r="G2746" i="16"/>
  <c r="H2746" i="16"/>
  <c r="J2746" i="16"/>
  <c r="K2746" i="16"/>
  <c r="L2746" i="16"/>
  <c r="M2746" i="16"/>
  <c r="N2746" i="16"/>
  <c r="O2746" i="16"/>
  <c r="P2746" i="16"/>
  <c r="Q2746" i="16"/>
  <c r="R2746" i="16"/>
  <c r="C2747" i="16"/>
  <c r="D2747" i="16"/>
  <c r="E2747" i="16"/>
  <c r="I2747" i="16"/>
  <c r="F2747" i="16"/>
  <c r="G2747" i="16"/>
  <c r="H2747" i="16"/>
  <c r="J2747" i="16"/>
  <c r="K2747" i="16"/>
  <c r="L2747" i="16"/>
  <c r="M2747" i="16"/>
  <c r="N2747" i="16"/>
  <c r="O2747" i="16"/>
  <c r="P2747" i="16"/>
  <c r="Q2747" i="16"/>
  <c r="R2747" i="16"/>
  <c r="C2748" i="16"/>
  <c r="D2748" i="16"/>
  <c r="E2748" i="16"/>
  <c r="I2748" i="16"/>
  <c r="F2748" i="16"/>
  <c r="G2748" i="16"/>
  <c r="H2748" i="16"/>
  <c r="J2748" i="16"/>
  <c r="K2748" i="16"/>
  <c r="L2748" i="16"/>
  <c r="M2748" i="16"/>
  <c r="N2748" i="16"/>
  <c r="O2748" i="16"/>
  <c r="P2748" i="16"/>
  <c r="Q2748" i="16"/>
  <c r="R2748" i="16"/>
  <c r="C2749" i="16"/>
  <c r="D2749" i="16"/>
  <c r="E2749" i="16"/>
  <c r="I2749" i="16"/>
  <c r="F2749" i="16"/>
  <c r="G2749" i="16"/>
  <c r="H2749" i="16"/>
  <c r="J2749" i="16"/>
  <c r="K2749" i="16"/>
  <c r="L2749" i="16"/>
  <c r="M2749" i="16"/>
  <c r="N2749" i="16"/>
  <c r="O2749" i="16"/>
  <c r="P2749" i="16"/>
  <c r="Q2749" i="16"/>
  <c r="R2749" i="16"/>
  <c r="C2750" i="16"/>
  <c r="D2750" i="16"/>
  <c r="E2750" i="16"/>
  <c r="I2750" i="16"/>
  <c r="F2750" i="16"/>
  <c r="G2750" i="16"/>
  <c r="H2750" i="16"/>
  <c r="J2750" i="16"/>
  <c r="K2750" i="16"/>
  <c r="L2750" i="16"/>
  <c r="M2750" i="16"/>
  <c r="N2750" i="16"/>
  <c r="O2750" i="16"/>
  <c r="P2750" i="16"/>
  <c r="Q2750" i="16"/>
  <c r="R2750" i="16"/>
  <c r="C2751" i="16"/>
  <c r="D2751" i="16"/>
  <c r="E2751" i="16"/>
  <c r="I2751" i="16"/>
  <c r="F2751" i="16"/>
  <c r="G2751" i="16"/>
  <c r="H2751" i="16"/>
  <c r="J2751" i="16"/>
  <c r="K2751" i="16"/>
  <c r="L2751" i="16"/>
  <c r="M2751" i="16"/>
  <c r="N2751" i="16"/>
  <c r="O2751" i="16"/>
  <c r="P2751" i="16"/>
  <c r="Q2751" i="16"/>
  <c r="R2751" i="16"/>
  <c r="C2752" i="16"/>
  <c r="D2752" i="16"/>
  <c r="E2752" i="16"/>
  <c r="I2752" i="16"/>
  <c r="F2752" i="16"/>
  <c r="G2752" i="16"/>
  <c r="H2752" i="16"/>
  <c r="J2752" i="16"/>
  <c r="K2752" i="16"/>
  <c r="L2752" i="16"/>
  <c r="M2752" i="16"/>
  <c r="N2752" i="16"/>
  <c r="O2752" i="16"/>
  <c r="P2752" i="16"/>
  <c r="Q2752" i="16"/>
  <c r="R2752" i="16"/>
  <c r="C2753" i="16"/>
  <c r="D2753" i="16"/>
  <c r="E2753" i="16"/>
  <c r="I2753" i="16"/>
  <c r="F2753" i="16"/>
  <c r="G2753" i="16"/>
  <c r="H2753" i="16"/>
  <c r="J2753" i="16"/>
  <c r="K2753" i="16"/>
  <c r="L2753" i="16"/>
  <c r="M2753" i="16"/>
  <c r="N2753" i="16"/>
  <c r="O2753" i="16"/>
  <c r="P2753" i="16"/>
  <c r="Q2753" i="16"/>
  <c r="R2753" i="16"/>
  <c r="C2754" i="16"/>
  <c r="D2754" i="16"/>
  <c r="E2754" i="16"/>
  <c r="I2754" i="16"/>
  <c r="F2754" i="16"/>
  <c r="G2754" i="16"/>
  <c r="H2754" i="16"/>
  <c r="J2754" i="16"/>
  <c r="K2754" i="16"/>
  <c r="L2754" i="16"/>
  <c r="M2754" i="16"/>
  <c r="N2754" i="16"/>
  <c r="O2754" i="16"/>
  <c r="P2754" i="16"/>
  <c r="Q2754" i="16"/>
  <c r="R2754" i="16"/>
  <c r="C2755" i="16"/>
  <c r="D2755" i="16"/>
  <c r="E2755" i="16"/>
  <c r="I2755" i="16"/>
  <c r="F2755" i="16"/>
  <c r="G2755" i="16"/>
  <c r="H2755" i="16"/>
  <c r="J2755" i="16"/>
  <c r="K2755" i="16"/>
  <c r="L2755" i="16"/>
  <c r="M2755" i="16"/>
  <c r="N2755" i="16"/>
  <c r="O2755" i="16"/>
  <c r="P2755" i="16"/>
  <c r="Q2755" i="16"/>
  <c r="R2755" i="16"/>
  <c r="C2756" i="16"/>
  <c r="D2756" i="16"/>
  <c r="E2756" i="16"/>
  <c r="I2756" i="16"/>
  <c r="F2756" i="16"/>
  <c r="G2756" i="16"/>
  <c r="H2756" i="16"/>
  <c r="J2756" i="16"/>
  <c r="K2756" i="16"/>
  <c r="L2756" i="16"/>
  <c r="M2756" i="16"/>
  <c r="N2756" i="16"/>
  <c r="O2756" i="16"/>
  <c r="P2756" i="16"/>
  <c r="Q2756" i="16"/>
  <c r="R2756" i="16"/>
  <c r="C2757" i="16"/>
  <c r="D2757" i="16"/>
  <c r="E2757" i="16"/>
  <c r="I2757" i="16"/>
  <c r="F2757" i="16"/>
  <c r="G2757" i="16"/>
  <c r="H2757" i="16"/>
  <c r="J2757" i="16"/>
  <c r="K2757" i="16"/>
  <c r="L2757" i="16"/>
  <c r="M2757" i="16"/>
  <c r="N2757" i="16"/>
  <c r="O2757" i="16"/>
  <c r="P2757" i="16"/>
  <c r="Q2757" i="16"/>
  <c r="R2757" i="16"/>
  <c r="C2758" i="16"/>
  <c r="D2758" i="16"/>
  <c r="E2758" i="16"/>
  <c r="I2758" i="16"/>
  <c r="F2758" i="16"/>
  <c r="G2758" i="16"/>
  <c r="H2758" i="16"/>
  <c r="J2758" i="16"/>
  <c r="K2758" i="16"/>
  <c r="L2758" i="16"/>
  <c r="M2758" i="16"/>
  <c r="N2758" i="16"/>
  <c r="O2758" i="16"/>
  <c r="P2758" i="16"/>
  <c r="Q2758" i="16"/>
  <c r="R2758" i="16"/>
  <c r="C2759" i="16"/>
  <c r="D2759" i="16"/>
  <c r="E2759" i="16"/>
  <c r="I2759" i="16"/>
  <c r="F2759" i="16"/>
  <c r="G2759" i="16"/>
  <c r="H2759" i="16"/>
  <c r="J2759" i="16"/>
  <c r="K2759" i="16"/>
  <c r="L2759" i="16"/>
  <c r="M2759" i="16"/>
  <c r="N2759" i="16"/>
  <c r="O2759" i="16"/>
  <c r="P2759" i="16"/>
  <c r="Q2759" i="16"/>
  <c r="R2759" i="16"/>
  <c r="C2760" i="16"/>
  <c r="D2760" i="16"/>
  <c r="E2760" i="16"/>
  <c r="I2760" i="16"/>
  <c r="F2760" i="16"/>
  <c r="G2760" i="16"/>
  <c r="H2760" i="16"/>
  <c r="J2760" i="16"/>
  <c r="K2760" i="16"/>
  <c r="L2760" i="16"/>
  <c r="M2760" i="16"/>
  <c r="N2760" i="16"/>
  <c r="O2760" i="16"/>
  <c r="P2760" i="16"/>
  <c r="Q2760" i="16"/>
  <c r="R2760" i="16"/>
  <c r="C2761" i="16"/>
  <c r="D2761" i="16"/>
  <c r="E2761" i="16"/>
  <c r="I2761" i="16"/>
  <c r="F2761" i="16"/>
  <c r="G2761" i="16"/>
  <c r="H2761" i="16"/>
  <c r="J2761" i="16"/>
  <c r="K2761" i="16"/>
  <c r="L2761" i="16"/>
  <c r="M2761" i="16"/>
  <c r="N2761" i="16"/>
  <c r="O2761" i="16"/>
  <c r="P2761" i="16"/>
  <c r="Q2761" i="16"/>
  <c r="R2761" i="16"/>
  <c r="C2762" i="16"/>
  <c r="D2762" i="16"/>
  <c r="E2762" i="16"/>
  <c r="I2762" i="16"/>
  <c r="F2762" i="16"/>
  <c r="G2762" i="16"/>
  <c r="H2762" i="16"/>
  <c r="J2762" i="16"/>
  <c r="K2762" i="16"/>
  <c r="L2762" i="16"/>
  <c r="M2762" i="16"/>
  <c r="N2762" i="16"/>
  <c r="O2762" i="16"/>
  <c r="P2762" i="16"/>
  <c r="Q2762" i="16"/>
  <c r="R2762" i="16"/>
  <c r="C2763" i="16"/>
  <c r="D2763" i="16"/>
  <c r="E2763" i="16"/>
  <c r="I2763" i="16"/>
  <c r="F2763" i="16"/>
  <c r="G2763" i="16"/>
  <c r="H2763" i="16"/>
  <c r="J2763" i="16"/>
  <c r="K2763" i="16"/>
  <c r="L2763" i="16"/>
  <c r="M2763" i="16"/>
  <c r="N2763" i="16"/>
  <c r="O2763" i="16"/>
  <c r="P2763" i="16"/>
  <c r="Q2763" i="16"/>
  <c r="R2763" i="16"/>
  <c r="C2764" i="16"/>
  <c r="D2764" i="16"/>
  <c r="E2764" i="16"/>
  <c r="I2764" i="16"/>
  <c r="F2764" i="16"/>
  <c r="G2764" i="16"/>
  <c r="H2764" i="16"/>
  <c r="J2764" i="16"/>
  <c r="K2764" i="16"/>
  <c r="L2764" i="16"/>
  <c r="M2764" i="16"/>
  <c r="N2764" i="16"/>
  <c r="O2764" i="16"/>
  <c r="P2764" i="16"/>
  <c r="Q2764" i="16"/>
  <c r="R2764" i="16"/>
  <c r="C2765" i="16"/>
  <c r="D2765" i="16"/>
  <c r="E2765" i="16"/>
  <c r="I2765" i="16"/>
  <c r="F2765" i="16"/>
  <c r="G2765" i="16"/>
  <c r="H2765" i="16"/>
  <c r="J2765" i="16"/>
  <c r="K2765" i="16"/>
  <c r="L2765" i="16"/>
  <c r="M2765" i="16"/>
  <c r="N2765" i="16"/>
  <c r="O2765" i="16"/>
  <c r="P2765" i="16"/>
  <c r="Q2765" i="16"/>
  <c r="R2765" i="16"/>
  <c r="C2766" i="16"/>
  <c r="D2766" i="16"/>
  <c r="E2766" i="16"/>
  <c r="I2766" i="16"/>
  <c r="F2766" i="16"/>
  <c r="G2766" i="16"/>
  <c r="H2766" i="16"/>
  <c r="J2766" i="16"/>
  <c r="K2766" i="16"/>
  <c r="L2766" i="16"/>
  <c r="M2766" i="16"/>
  <c r="N2766" i="16"/>
  <c r="O2766" i="16"/>
  <c r="P2766" i="16"/>
  <c r="Q2766" i="16"/>
  <c r="R2766" i="16"/>
  <c r="C2767" i="16"/>
  <c r="D2767" i="16"/>
  <c r="E2767" i="16"/>
  <c r="I2767" i="16"/>
  <c r="F2767" i="16"/>
  <c r="G2767" i="16"/>
  <c r="H2767" i="16"/>
  <c r="J2767" i="16"/>
  <c r="K2767" i="16"/>
  <c r="L2767" i="16"/>
  <c r="M2767" i="16"/>
  <c r="N2767" i="16"/>
  <c r="O2767" i="16"/>
  <c r="P2767" i="16"/>
  <c r="Q2767" i="16"/>
  <c r="R2767" i="16"/>
  <c r="C2768" i="16"/>
  <c r="D2768" i="16"/>
  <c r="E2768" i="16"/>
  <c r="I2768" i="16"/>
  <c r="F2768" i="16"/>
  <c r="G2768" i="16"/>
  <c r="H2768" i="16"/>
  <c r="J2768" i="16"/>
  <c r="K2768" i="16"/>
  <c r="L2768" i="16"/>
  <c r="M2768" i="16"/>
  <c r="N2768" i="16"/>
  <c r="O2768" i="16"/>
  <c r="P2768" i="16"/>
  <c r="Q2768" i="16"/>
  <c r="R2768" i="16"/>
  <c r="C2769" i="16"/>
  <c r="D2769" i="16"/>
  <c r="E2769" i="16"/>
  <c r="I2769" i="16"/>
  <c r="F2769" i="16"/>
  <c r="G2769" i="16"/>
  <c r="H2769" i="16"/>
  <c r="J2769" i="16"/>
  <c r="K2769" i="16"/>
  <c r="L2769" i="16"/>
  <c r="M2769" i="16"/>
  <c r="N2769" i="16"/>
  <c r="O2769" i="16"/>
  <c r="P2769" i="16"/>
  <c r="Q2769" i="16"/>
  <c r="R2769" i="16"/>
  <c r="C2770" i="16"/>
  <c r="D2770" i="16"/>
  <c r="E2770" i="16"/>
  <c r="I2770" i="16"/>
  <c r="F2770" i="16"/>
  <c r="G2770" i="16"/>
  <c r="H2770" i="16"/>
  <c r="J2770" i="16"/>
  <c r="K2770" i="16"/>
  <c r="L2770" i="16"/>
  <c r="M2770" i="16"/>
  <c r="N2770" i="16"/>
  <c r="O2770" i="16"/>
  <c r="P2770" i="16"/>
  <c r="Q2770" i="16"/>
  <c r="R2770" i="16"/>
  <c r="C2771" i="16"/>
  <c r="D2771" i="16"/>
  <c r="E2771" i="16"/>
  <c r="I2771" i="16"/>
  <c r="F2771" i="16"/>
  <c r="G2771" i="16"/>
  <c r="H2771" i="16"/>
  <c r="J2771" i="16"/>
  <c r="K2771" i="16"/>
  <c r="L2771" i="16"/>
  <c r="M2771" i="16"/>
  <c r="N2771" i="16"/>
  <c r="O2771" i="16"/>
  <c r="P2771" i="16"/>
  <c r="Q2771" i="16"/>
  <c r="R2771" i="16"/>
  <c r="C2772" i="16"/>
  <c r="D2772" i="16"/>
  <c r="E2772" i="16"/>
  <c r="I2772" i="16"/>
  <c r="F2772" i="16"/>
  <c r="G2772" i="16"/>
  <c r="H2772" i="16"/>
  <c r="J2772" i="16"/>
  <c r="K2772" i="16"/>
  <c r="L2772" i="16"/>
  <c r="M2772" i="16"/>
  <c r="N2772" i="16"/>
  <c r="O2772" i="16"/>
  <c r="P2772" i="16"/>
  <c r="Q2772" i="16"/>
  <c r="R2772" i="16"/>
  <c r="C2773" i="16"/>
  <c r="D2773" i="16"/>
  <c r="E2773" i="16"/>
  <c r="I2773" i="16"/>
  <c r="F2773" i="16"/>
  <c r="G2773" i="16"/>
  <c r="H2773" i="16"/>
  <c r="J2773" i="16"/>
  <c r="K2773" i="16"/>
  <c r="L2773" i="16"/>
  <c r="M2773" i="16"/>
  <c r="N2773" i="16"/>
  <c r="O2773" i="16"/>
  <c r="P2773" i="16"/>
  <c r="Q2773" i="16"/>
  <c r="R2773" i="16"/>
  <c r="C2774" i="16"/>
  <c r="D2774" i="16"/>
  <c r="E2774" i="16"/>
  <c r="I2774" i="16"/>
  <c r="F2774" i="16"/>
  <c r="G2774" i="16"/>
  <c r="H2774" i="16"/>
  <c r="J2774" i="16"/>
  <c r="K2774" i="16"/>
  <c r="L2774" i="16"/>
  <c r="M2774" i="16"/>
  <c r="N2774" i="16"/>
  <c r="O2774" i="16"/>
  <c r="P2774" i="16"/>
  <c r="Q2774" i="16"/>
  <c r="R2774" i="16"/>
  <c r="C2775" i="16"/>
  <c r="D2775" i="16"/>
  <c r="E2775" i="16"/>
  <c r="I2775" i="16"/>
  <c r="F2775" i="16"/>
  <c r="G2775" i="16"/>
  <c r="H2775" i="16"/>
  <c r="J2775" i="16"/>
  <c r="K2775" i="16"/>
  <c r="L2775" i="16"/>
  <c r="M2775" i="16"/>
  <c r="N2775" i="16"/>
  <c r="O2775" i="16"/>
  <c r="P2775" i="16"/>
  <c r="Q2775" i="16"/>
  <c r="R2775" i="16"/>
  <c r="C2776" i="16"/>
  <c r="D2776" i="16"/>
  <c r="E2776" i="16"/>
  <c r="I2776" i="16"/>
  <c r="F2776" i="16"/>
  <c r="G2776" i="16"/>
  <c r="H2776" i="16"/>
  <c r="J2776" i="16"/>
  <c r="K2776" i="16"/>
  <c r="L2776" i="16"/>
  <c r="M2776" i="16"/>
  <c r="N2776" i="16"/>
  <c r="O2776" i="16"/>
  <c r="P2776" i="16"/>
  <c r="Q2776" i="16"/>
  <c r="R2776" i="16"/>
  <c r="C2777" i="16"/>
  <c r="D2777" i="16"/>
  <c r="E2777" i="16"/>
  <c r="I2777" i="16"/>
  <c r="F2777" i="16"/>
  <c r="G2777" i="16"/>
  <c r="H2777" i="16"/>
  <c r="J2777" i="16"/>
  <c r="K2777" i="16"/>
  <c r="L2777" i="16"/>
  <c r="M2777" i="16"/>
  <c r="N2777" i="16"/>
  <c r="O2777" i="16"/>
  <c r="P2777" i="16"/>
  <c r="Q2777" i="16"/>
  <c r="R2777" i="16"/>
  <c r="C2778" i="16"/>
  <c r="D2778" i="16"/>
  <c r="E2778" i="16"/>
  <c r="I2778" i="16"/>
  <c r="F2778" i="16"/>
  <c r="G2778" i="16"/>
  <c r="H2778" i="16"/>
  <c r="J2778" i="16"/>
  <c r="K2778" i="16"/>
  <c r="L2778" i="16"/>
  <c r="M2778" i="16"/>
  <c r="N2778" i="16"/>
  <c r="O2778" i="16"/>
  <c r="P2778" i="16"/>
  <c r="Q2778" i="16"/>
  <c r="R2778" i="16"/>
  <c r="C2779" i="16"/>
  <c r="D2779" i="16"/>
  <c r="E2779" i="16"/>
  <c r="I2779" i="16"/>
  <c r="F2779" i="16"/>
  <c r="G2779" i="16"/>
  <c r="H2779" i="16"/>
  <c r="J2779" i="16"/>
  <c r="K2779" i="16"/>
  <c r="L2779" i="16"/>
  <c r="M2779" i="16"/>
  <c r="N2779" i="16"/>
  <c r="O2779" i="16"/>
  <c r="P2779" i="16"/>
  <c r="Q2779" i="16"/>
  <c r="R2779" i="16"/>
  <c r="C2780" i="16"/>
  <c r="D2780" i="16"/>
  <c r="E2780" i="16"/>
  <c r="I2780" i="16"/>
  <c r="F2780" i="16"/>
  <c r="G2780" i="16"/>
  <c r="H2780" i="16"/>
  <c r="J2780" i="16"/>
  <c r="K2780" i="16"/>
  <c r="L2780" i="16"/>
  <c r="M2780" i="16"/>
  <c r="N2780" i="16"/>
  <c r="O2780" i="16"/>
  <c r="P2780" i="16"/>
  <c r="Q2780" i="16"/>
  <c r="R2780" i="16"/>
  <c r="C2781" i="16"/>
  <c r="D2781" i="16"/>
  <c r="E2781" i="16"/>
  <c r="I2781" i="16"/>
  <c r="F2781" i="16"/>
  <c r="G2781" i="16"/>
  <c r="H2781" i="16"/>
  <c r="J2781" i="16"/>
  <c r="K2781" i="16"/>
  <c r="L2781" i="16"/>
  <c r="M2781" i="16"/>
  <c r="N2781" i="16"/>
  <c r="O2781" i="16"/>
  <c r="P2781" i="16"/>
  <c r="Q2781" i="16"/>
  <c r="R2781" i="16"/>
  <c r="C2782" i="16"/>
  <c r="D2782" i="16"/>
  <c r="E2782" i="16"/>
  <c r="I2782" i="16"/>
  <c r="F2782" i="16"/>
  <c r="G2782" i="16"/>
  <c r="H2782" i="16"/>
  <c r="J2782" i="16"/>
  <c r="K2782" i="16"/>
  <c r="L2782" i="16"/>
  <c r="M2782" i="16"/>
  <c r="N2782" i="16"/>
  <c r="O2782" i="16"/>
  <c r="P2782" i="16"/>
  <c r="Q2782" i="16"/>
  <c r="R2782" i="16"/>
  <c r="C2783" i="16"/>
  <c r="D2783" i="16"/>
  <c r="E2783" i="16"/>
  <c r="I2783" i="16"/>
  <c r="F2783" i="16"/>
  <c r="G2783" i="16"/>
  <c r="H2783" i="16"/>
  <c r="J2783" i="16"/>
  <c r="K2783" i="16"/>
  <c r="L2783" i="16"/>
  <c r="M2783" i="16"/>
  <c r="N2783" i="16"/>
  <c r="O2783" i="16"/>
  <c r="P2783" i="16"/>
  <c r="Q2783" i="16"/>
  <c r="R2783" i="16"/>
  <c r="C2784" i="16"/>
  <c r="D2784" i="16"/>
  <c r="E2784" i="16"/>
  <c r="I2784" i="16"/>
  <c r="F2784" i="16"/>
  <c r="G2784" i="16"/>
  <c r="H2784" i="16"/>
  <c r="J2784" i="16"/>
  <c r="K2784" i="16"/>
  <c r="L2784" i="16"/>
  <c r="M2784" i="16"/>
  <c r="N2784" i="16"/>
  <c r="O2784" i="16"/>
  <c r="P2784" i="16"/>
  <c r="Q2784" i="16"/>
  <c r="R2784" i="16"/>
  <c r="C2785" i="16"/>
  <c r="D2785" i="16"/>
  <c r="E2785" i="16"/>
  <c r="I2785" i="16"/>
  <c r="F2785" i="16"/>
  <c r="G2785" i="16"/>
  <c r="H2785" i="16"/>
  <c r="J2785" i="16"/>
  <c r="K2785" i="16"/>
  <c r="L2785" i="16"/>
  <c r="M2785" i="16"/>
  <c r="N2785" i="16"/>
  <c r="O2785" i="16"/>
  <c r="P2785" i="16"/>
  <c r="Q2785" i="16"/>
  <c r="R2785" i="16"/>
  <c r="C2786" i="16"/>
  <c r="D2786" i="16"/>
  <c r="E2786" i="16"/>
  <c r="I2786" i="16"/>
  <c r="F2786" i="16"/>
  <c r="G2786" i="16"/>
  <c r="H2786" i="16"/>
  <c r="J2786" i="16"/>
  <c r="K2786" i="16"/>
  <c r="L2786" i="16"/>
  <c r="M2786" i="16"/>
  <c r="N2786" i="16"/>
  <c r="O2786" i="16"/>
  <c r="P2786" i="16"/>
  <c r="Q2786" i="16"/>
  <c r="R2786" i="16"/>
  <c r="C2787" i="16"/>
  <c r="D2787" i="16"/>
  <c r="E2787" i="16"/>
  <c r="I2787" i="16"/>
  <c r="F2787" i="16"/>
  <c r="G2787" i="16"/>
  <c r="H2787" i="16"/>
  <c r="J2787" i="16"/>
  <c r="K2787" i="16"/>
  <c r="L2787" i="16"/>
  <c r="M2787" i="16"/>
  <c r="N2787" i="16"/>
  <c r="O2787" i="16"/>
  <c r="P2787" i="16"/>
  <c r="Q2787" i="16"/>
  <c r="R2787" i="16"/>
  <c r="C2788" i="16"/>
  <c r="D2788" i="16"/>
  <c r="E2788" i="16"/>
  <c r="I2788" i="16"/>
  <c r="F2788" i="16"/>
  <c r="G2788" i="16"/>
  <c r="H2788" i="16"/>
  <c r="J2788" i="16"/>
  <c r="K2788" i="16"/>
  <c r="L2788" i="16"/>
  <c r="M2788" i="16"/>
  <c r="N2788" i="16"/>
  <c r="O2788" i="16"/>
  <c r="P2788" i="16"/>
  <c r="Q2788" i="16"/>
  <c r="R2788" i="16"/>
  <c r="C2789" i="16"/>
  <c r="D2789" i="16"/>
  <c r="E2789" i="16"/>
  <c r="I2789" i="16"/>
  <c r="F2789" i="16"/>
  <c r="G2789" i="16"/>
  <c r="H2789" i="16"/>
  <c r="J2789" i="16"/>
  <c r="K2789" i="16"/>
  <c r="L2789" i="16"/>
  <c r="M2789" i="16"/>
  <c r="N2789" i="16"/>
  <c r="O2789" i="16"/>
  <c r="P2789" i="16"/>
  <c r="Q2789" i="16"/>
  <c r="R2789" i="16"/>
  <c r="C2790" i="16"/>
  <c r="D2790" i="16"/>
  <c r="E2790" i="16"/>
  <c r="I2790" i="16"/>
  <c r="F2790" i="16"/>
  <c r="G2790" i="16"/>
  <c r="H2790" i="16"/>
  <c r="J2790" i="16"/>
  <c r="K2790" i="16"/>
  <c r="L2790" i="16"/>
  <c r="M2790" i="16"/>
  <c r="N2790" i="16"/>
  <c r="O2790" i="16"/>
  <c r="P2790" i="16"/>
  <c r="Q2790" i="16"/>
  <c r="R2790" i="16"/>
  <c r="C2791" i="16"/>
  <c r="D2791" i="16"/>
  <c r="E2791" i="16"/>
  <c r="I2791" i="16"/>
  <c r="F2791" i="16"/>
  <c r="G2791" i="16"/>
  <c r="H2791" i="16"/>
  <c r="J2791" i="16"/>
  <c r="K2791" i="16"/>
  <c r="L2791" i="16"/>
  <c r="M2791" i="16"/>
  <c r="N2791" i="16"/>
  <c r="O2791" i="16"/>
  <c r="P2791" i="16"/>
  <c r="Q2791" i="16"/>
  <c r="R2791" i="16"/>
  <c r="C2792" i="16"/>
  <c r="D2792" i="16"/>
  <c r="E2792" i="16"/>
  <c r="I2792" i="16"/>
  <c r="F2792" i="16"/>
  <c r="G2792" i="16"/>
  <c r="H2792" i="16"/>
  <c r="J2792" i="16"/>
  <c r="K2792" i="16"/>
  <c r="L2792" i="16"/>
  <c r="M2792" i="16"/>
  <c r="N2792" i="16"/>
  <c r="O2792" i="16"/>
  <c r="P2792" i="16"/>
  <c r="Q2792" i="16"/>
  <c r="R2792" i="16"/>
  <c r="C2793" i="16"/>
  <c r="D2793" i="16"/>
  <c r="E2793" i="16"/>
  <c r="I2793" i="16"/>
  <c r="F2793" i="16"/>
  <c r="G2793" i="16"/>
  <c r="H2793" i="16"/>
  <c r="J2793" i="16"/>
  <c r="K2793" i="16"/>
  <c r="L2793" i="16"/>
  <c r="M2793" i="16"/>
  <c r="N2793" i="16"/>
  <c r="O2793" i="16"/>
  <c r="P2793" i="16"/>
  <c r="Q2793" i="16"/>
  <c r="R2793" i="16"/>
  <c r="C2794" i="16"/>
  <c r="D2794" i="16"/>
  <c r="E2794" i="16"/>
  <c r="I2794" i="16"/>
  <c r="F2794" i="16"/>
  <c r="G2794" i="16"/>
  <c r="H2794" i="16"/>
  <c r="J2794" i="16"/>
  <c r="K2794" i="16"/>
  <c r="L2794" i="16"/>
  <c r="M2794" i="16"/>
  <c r="N2794" i="16"/>
  <c r="O2794" i="16"/>
  <c r="P2794" i="16"/>
  <c r="Q2794" i="16"/>
  <c r="R2794" i="16"/>
  <c r="C2795" i="16"/>
  <c r="D2795" i="16"/>
  <c r="E2795" i="16"/>
  <c r="I2795" i="16"/>
  <c r="F2795" i="16"/>
  <c r="G2795" i="16"/>
  <c r="H2795" i="16"/>
  <c r="J2795" i="16"/>
  <c r="K2795" i="16"/>
  <c r="L2795" i="16"/>
  <c r="M2795" i="16"/>
  <c r="N2795" i="16"/>
  <c r="O2795" i="16"/>
  <c r="P2795" i="16"/>
  <c r="Q2795" i="16"/>
  <c r="R2795" i="16"/>
  <c r="C2796" i="16"/>
  <c r="D2796" i="16"/>
  <c r="E2796" i="16"/>
  <c r="I2796" i="16"/>
  <c r="F2796" i="16"/>
  <c r="G2796" i="16"/>
  <c r="H2796" i="16"/>
  <c r="J2796" i="16"/>
  <c r="K2796" i="16"/>
  <c r="L2796" i="16"/>
  <c r="M2796" i="16"/>
  <c r="N2796" i="16"/>
  <c r="O2796" i="16"/>
  <c r="P2796" i="16"/>
  <c r="Q2796" i="16"/>
  <c r="R2796" i="16"/>
  <c r="C2797" i="16"/>
  <c r="D2797" i="16"/>
  <c r="E2797" i="16"/>
  <c r="I2797" i="16"/>
  <c r="F2797" i="16"/>
  <c r="G2797" i="16"/>
  <c r="H2797" i="16"/>
  <c r="J2797" i="16"/>
  <c r="K2797" i="16"/>
  <c r="L2797" i="16"/>
  <c r="M2797" i="16"/>
  <c r="N2797" i="16"/>
  <c r="O2797" i="16"/>
  <c r="P2797" i="16"/>
  <c r="Q2797" i="16"/>
  <c r="R2797" i="16"/>
  <c r="C2798" i="16"/>
  <c r="D2798" i="16"/>
  <c r="E2798" i="16"/>
  <c r="I2798" i="16"/>
  <c r="F2798" i="16"/>
  <c r="G2798" i="16"/>
  <c r="H2798" i="16"/>
  <c r="J2798" i="16"/>
  <c r="K2798" i="16"/>
  <c r="L2798" i="16"/>
  <c r="M2798" i="16"/>
  <c r="N2798" i="16"/>
  <c r="O2798" i="16"/>
  <c r="P2798" i="16"/>
  <c r="Q2798" i="16"/>
  <c r="R2798" i="16"/>
  <c r="C2799" i="16"/>
  <c r="D2799" i="16"/>
  <c r="E2799" i="16"/>
  <c r="I2799" i="16"/>
  <c r="F2799" i="16"/>
  <c r="G2799" i="16"/>
  <c r="H2799" i="16"/>
  <c r="J2799" i="16"/>
  <c r="K2799" i="16"/>
  <c r="L2799" i="16"/>
  <c r="M2799" i="16"/>
  <c r="N2799" i="16"/>
  <c r="O2799" i="16"/>
  <c r="P2799" i="16"/>
  <c r="Q2799" i="16"/>
  <c r="R2799" i="16"/>
  <c r="C2800" i="16"/>
  <c r="D2800" i="16"/>
  <c r="E2800" i="16"/>
  <c r="I2800" i="16"/>
  <c r="F2800" i="16"/>
  <c r="G2800" i="16"/>
  <c r="H2800" i="16"/>
  <c r="J2800" i="16"/>
  <c r="K2800" i="16"/>
  <c r="L2800" i="16"/>
  <c r="M2800" i="16"/>
  <c r="N2800" i="16"/>
  <c r="O2800" i="16"/>
  <c r="P2800" i="16"/>
  <c r="Q2800" i="16"/>
  <c r="R2800" i="16"/>
  <c r="C2801" i="16"/>
  <c r="D2801" i="16"/>
  <c r="E2801" i="16"/>
  <c r="I2801" i="16"/>
  <c r="F2801" i="16"/>
  <c r="G2801" i="16"/>
  <c r="H2801" i="16"/>
  <c r="J2801" i="16"/>
  <c r="K2801" i="16"/>
  <c r="L2801" i="16"/>
  <c r="M2801" i="16"/>
  <c r="N2801" i="16"/>
  <c r="O2801" i="16"/>
  <c r="P2801" i="16"/>
  <c r="Q2801" i="16"/>
  <c r="R2801" i="16"/>
  <c r="C2802" i="16"/>
  <c r="D2802" i="16"/>
  <c r="E2802" i="16"/>
  <c r="I2802" i="16"/>
  <c r="F2802" i="16"/>
  <c r="G2802" i="16"/>
  <c r="H2802" i="16"/>
  <c r="J2802" i="16"/>
  <c r="K2802" i="16"/>
  <c r="L2802" i="16"/>
  <c r="M2802" i="16"/>
  <c r="N2802" i="16"/>
  <c r="O2802" i="16"/>
  <c r="P2802" i="16"/>
  <c r="Q2802" i="16"/>
  <c r="R2802" i="16"/>
  <c r="C2803" i="16"/>
  <c r="D2803" i="16"/>
  <c r="E2803" i="16"/>
  <c r="I2803" i="16"/>
  <c r="F2803" i="16"/>
  <c r="G2803" i="16"/>
  <c r="H2803" i="16"/>
  <c r="J2803" i="16"/>
  <c r="K2803" i="16"/>
  <c r="L2803" i="16"/>
  <c r="M2803" i="16"/>
  <c r="N2803" i="16"/>
  <c r="O2803" i="16"/>
  <c r="P2803" i="16"/>
  <c r="Q2803" i="16"/>
  <c r="R2803" i="16"/>
  <c r="C2804" i="16"/>
  <c r="D2804" i="16"/>
  <c r="E2804" i="16"/>
  <c r="I2804" i="16"/>
  <c r="F2804" i="16"/>
  <c r="G2804" i="16"/>
  <c r="H2804" i="16"/>
  <c r="J2804" i="16"/>
  <c r="K2804" i="16"/>
  <c r="L2804" i="16"/>
  <c r="M2804" i="16"/>
  <c r="N2804" i="16"/>
  <c r="O2804" i="16"/>
  <c r="P2804" i="16"/>
  <c r="Q2804" i="16"/>
  <c r="R2804" i="16"/>
  <c r="C2805" i="16"/>
  <c r="D2805" i="16"/>
  <c r="E2805" i="16"/>
  <c r="I2805" i="16"/>
  <c r="F2805" i="16"/>
  <c r="G2805" i="16"/>
  <c r="H2805" i="16"/>
  <c r="J2805" i="16"/>
  <c r="K2805" i="16"/>
  <c r="L2805" i="16"/>
  <c r="M2805" i="16"/>
  <c r="N2805" i="16"/>
  <c r="O2805" i="16"/>
  <c r="P2805" i="16"/>
  <c r="Q2805" i="16"/>
  <c r="R2805" i="16"/>
  <c r="C2806" i="16"/>
  <c r="D2806" i="16"/>
  <c r="E2806" i="16"/>
  <c r="I2806" i="16"/>
  <c r="F2806" i="16"/>
  <c r="G2806" i="16"/>
  <c r="H2806" i="16"/>
  <c r="J2806" i="16"/>
  <c r="K2806" i="16"/>
  <c r="L2806" i="16"/>
  <c r="M2806" i="16"/>
  <c r="N2806" i="16"/>
  <c r="O2806" i="16"/>
  <c r="P2806" i="16"/>
  <c r="Q2806" i="16"/>
  <c r="R2806" i="16"/>
  <c r="C2807" i="16"/>
  <c r="D2807" i="16"/>
  <c r="E2807" i="16"/>
  <c r="I2807" i="16"/>
  <c r="F2807" i="16"/>
  <c r="G2807" i="16"/>
  <c r="H2807" i="16"/>
  <c r="J2807" i="16"/>
  <c r="K2807" i="16"/>
  <c r="L2807" i="16"/>
  <c r="M2807" i="16"/>
  <c r="N2807" i="16"/>
  <c r="O2807" i="16"/>
  <c r="P2807" i="16"/>
  <c r="Q2807" i="16"/>
  <c r="R2807" i="16"/>
  <c r="C2808" i="16"/>
  <c r="D2808" i="16"/>
  <c r="E2808" i="16"/>
  <c r="I2808" i="16"/>
  <c r="F2808" i="16"/>
  <c r="G2808" i="16"/>
  <c r="H2808" i="16"/>
  <c r="J2808" i="16"/>
  <c r="K2808" i="16"/>
  <c r="L2808" i="16"/>
  <c r="M2808" i="16"/>
  <c r="N2808" i="16"/>
  <c r="O2808" i="16"/>
  <c r="P2808" i="16"/>
  <c r="Q2808" i="16"/>
  <c r="R2808" i="16"/>
  <c r="C2809" i="16"/>
  <c r="D2809" i="16"/>
  <c r="E2809" i="16"/>
  <c r="I2809" i="16"/>
  <c r="F2809" i="16"/>
  <c r="G2809" i="16"/>
  <c r="H2809" i="16"/>
  <c r="J2809" i="16"/>
  <c r="K2809" i="16"/>
  <c r="L2809" i="16"/>
  <c r="M2809" i="16"/>
  <c r="N2809" i="16"/>
  <c r="O2809" i="16"/>
  <c r="P2809" i="16"/>
  <c r="Q2809" i="16"/>
  <c r="R2809" i="16"/>
  <c r="C2810" i="16"/>
  <c r="D2810" i="16"/>
  <c r="E2810" i="16"/>
  <c r="I2810" i="16"/>
  <c r="F2810" i="16"/>
  <c r="G2810" i="16"/>
  <c r="H2810" i="16"/>
  <c r="J2810" i="16"/>
  <c r="K2810" i="16"/>
  <c r="L2810" i="16"/>
  <c r="M2810" i="16"/>
  <c r="N2810" i="16"/>
  <c r="O2810" i="16"/>
  <c r="P2810" i="16"/>
  <c r="Q2810" i="16"/>
  <c r="R2810" i="16"/>
  <c r="C2811" i="16"/>
  <c r="D2811" i="16"/>
  <c r="E2811" i="16"/>
  <c r="I2811" i="16"/>
  <c r="F2811" i="16"/>
  <c r="G2811" i="16"/>
  <c r="H2811" i="16"/>
  <c r="J2811" i="16"/>
  <c r="K2811" i="16"/>
  <c r="L2811" i="16"/>
  <c r="M2811" i="16"/>
  <c r="N2811" i="16"/>
  <c r="O2811" i="16"/>
  <c r="P2811" i="16"/>
  <c r="Q2811" i="16"/>
  <c r="R2811" i="16"/>
  <c r="C2812" i="16"/>
  <c r="D2812" i="16"/>
  <c r="E2812" i="16"/>
  <c r="I2812" i="16"/>
  <c r="F2812" i="16"/>
  <c r="G2812" i="16"/>
  <c r="H2812" i="16"/>
  <c r="J2812" i="16"/>
  <c r="K2812" i="16"/>
  <c r="L2812" i="16"/>
  <c r="M2812" i="16"/>
  <c r="N2812" i="16"/>
  <c r="O2812" i="16"/>
  <c r="P2812" i="16"/>
  <c r="Q2812" i="16"/>
  <c r="R2812" i="16"/>
  <c r="C2813" i="16"/>
  <c r="D2813" i="16"/>
  <c r="E2813" i="16"/>
  <c r="I2813" i="16"/>
  <c r="F2813" i="16"/>
  <c r="G2813" i="16"/>
  <c r="H2813" i="16"/>
  <c r="J2813" i="16"/>
  <c r="K2813" i="16"/>
  <c r="L2813" i="16"/>
  <c r="M2813" i="16"/>
  <c r="N2813" i="16"/>
  <c r="O2813" i="16"/>
  <c r="P2813" i="16"/>
  <c r="Q2813" i="16"/>
  <c r="R2813" i="16"/>
  <c r="C2814" i="16"/>
  <c r="D2814" i="16"/>
  <c r="E2814" i="16"/>
  <c r="I2814" i="16"/>
  <c r="F2814" i="16"/>
  <c r="G2814" i="16"/>
  <c r="H2814" i="16"/>
  <c r="J2814" i="16"/>
  <c r="K2814" i="16"/>
  <c r="L2814" i="16"/>
  <c r="M2814" i="16"/>
  <c r="N2814" i="16"/>
  <c r="O2814" i="16"/>
  <c r="P2814" i="16"/>
  <c r="Q2814" i="16"/>
  <c r="R2814" i="16"/>
  <c r="C2815" i="16"/>
  <c r="D2815" i="16"/>
  <c r="E2815" i="16"/>
  <c r="I2815" i="16"/>
  <c r="F2815" i="16"/>
  <c r="G2815" i="16"/>
  <c r="H2815" i="16"/>
  <c r="J2815" i="16"/>
  <c r="K2815" i="16"/>
  <c r="L2815" i="16"/>
  <c r="M2815" i="16"/>
  <c r="N2815" i="16"/>
  <c r="O2815" i="16"/>
  <c r="P2815" i="16"/>
  <c r="Q2815" i="16"/>
  <c r="R2815" i="16"/>
  <c r="C2816" i="16"/>
  <c r="D2816" i="16"/>
  <c r="E2816" i="16"/>
  <c r="I2816" i="16"/>
  <c r="F2816" i="16"/>
  <c r="G2816" i="16"/>
  <c r="H2816" i="16"/>
  <c r="J2816" i="16"/>
  <c r="K2816" i="16"/>
  <c r="L2816" i="16"/>
  <c r="M2816" i="16"/>
  <c r="N2816" i="16"/>
  <c r="O2816" i="16"/>
  <c r="P2816" i="16"/>
  <c r="Q2816" i="16"/>
  <c r="R2816" i="16"/>
  <c r="C2817" i="16"/>
  <c r="D2817" i="16"/>
  <c r="E2817" i="16"/>
  <c r="I2817" i="16"/>
  <c r="F2817" i="16"/>
  <c r="G2817" i="16"/>
  <c r="H2817" i="16"/>
  <c r="J2817" i="16"/>
  <c r="K2817" i="16"/>
  <c r="L2817" i="16"/>
  <c r="M2817" i="16"/>
  <c r="N2817" i="16"/>
  <c r="O2817" i="16"/>
  <c r="P2817" i="16"/>
  <c r="Q2817" i="16"/>
  <c r="R2817" i="16"/>
  <c r="C2818" i="16"/>
  <c r="D2818" i="16"/>
  <c r="E2818" i="16"/>
  <c r="I2818" i="16"/>
  <c r="F2818" i="16"/>
  <c r="G2818" i="16"/>
  <c r="H2818" i="16"/>
  <c r="J2818" i="16"/>
  <c r="K2818" i="16"/>
  <c r="L2818" i="16"/>
  <c r="M2818" i="16"/>
  <c r="N2818" i="16"/>
  <c r="O2818" i="16"/>
  <c r="P2818" i="16"/>
  <c r="Q2818" i="16"/>
  <c r="R2818" i="16"/>
  <c r="C2819" i="16"/>
  <c r="D2819" i="16"/>
  <c r="E2819" i="16"/>
  <c r="I2819" i="16"/>
  <c r="F2819" i="16"/>
  <c r="G2819" i="16"/>
  <c r="H2819" i="16"/>
  <c r="J2819" i="16"/>
  <c r="K2819" i="16"/>
  <c r="L2819" i="16"/>
  <c r="M2819" i="16"/>
  <c r="N2819" i="16"/>
  <c r="O2819" i="16"/>
  <c r="P2819" i="16"/>
  <c r="Q2819" i="16"/>
  <c r="R2819" i="16"/>
  <c r="C2820" i="16"/>
  <c r="D2820" i="16"/>
  <c r="E2820" i="16"/>
  <c r="I2820" i="16"/>
  <c r="F2820" i="16"/>
  <c r="G2820" i="16"/>
  <c r="H2820" i="16"/>
  <c r="J2820" i="16"/>
  <c r="K2820" i="16"/>
  <c r="L2820" i="16"/>
  <c r="M2820" i="16"/>
  <c r="N2820" i="16"/>
  <c r="O2820" i="16"/>
  <c r="P2820" i="16"/>
  <c r="Q2820" i="16"/>
  <c r="R2820" i="16"/>
  <c r="C2821" i="16"/>
  <c r="D2821" i="16"/>
  <c r="E2821" i="16"/>
  <c r="I2821" i="16"/>
  <c r="F2821" i="16"/>
  <c r="G2821" i="16"/>
  <c r="H2821" i="16"/>
  <c r="J2821" i="16"/>
  <c r="K2821" i="16"/>
  <c r="L2821" i="16"/>
  <c r="M2821" i="16"/>
  <c r="N2821" i="16"/>
  <c r="O2821" i="16"/>
  <c r="P2821" i="16"/>
  <c r="Q2821" i="16"/>
  <c r="R2821" i="16"/>
  <c r="C2822" i="16"/>
  <c r="D2822" i="16"/>
  <c r="E2822" i="16"/>
  <c r="I2822" i="16"/>
  <c r="F2822" i="16"/>
  <c r="G2822" i="16"/>
  <c r="H2822" i="16"/>
  <c r="J2822" i="16"/>
  <c r="K2822" i="16"/>
  <c r="L2822" i="16"/>
  <c r="M2822" i="16"/>
  <c r="N2822" i="16"/>
  <c r="O2822" i="16"/>
  <c r="P2822" i="16"/>
  <c r="Q2822" i="16"/>
  <c r="R2822" i="16"/>
  <c r="C2823" i="16"/>
  <c r="D2823" i="16"/>
  <c r="E2823" i="16"/>
  <c r="I2823" i="16"/>
  <c r="F2823" i="16"/>
  <c r="G2823" i="16"/>
  <c r="H2823" i="16"/>
  <c r="J2823" i="16"/>
  <c r="K2823" i="16"/>
  <c r="L2823" i="16"/>
  <c r="M2823" i="16"/>
  <c r="N2823" i="16"/>
  <c r="O2823" i="16"/>
  <c r="P2823" i="16"/>
  <c r="Q2823" i="16"/>
  <c r="R2823" i="16"/>
  <c r="C2824" i="16"/>
  <c r="D2824" i="16"/>
  <c r="E2824" i="16"/>
  <c r="I2824" i="16"/>
  <c r="F2824" i="16"/>
  <c r="G2824" i="16"/>
  <c r="H2824" i="16"/>
  <c r="J2824" i="16"/>
  <c r="K2824" i="16"/>
  <c r="L2824" i="16"/>
  <c r="M2824" i="16"/>
  <c r="N2824" i="16"/>
  <c r="O2824" i="16"/>
  <c r="P2824" i="16"/>
  <c r="Q2824" i="16"/>
  <c r="R2824" i="16"/>
  <c r="C2825" i="16"/>
  <c r="D2825" i="16"/>
  <c r="E2825" i="16"/>
  <c r="I2825" i="16"/>
  <c r="F2825" i="16"/>
  <c r="G2825" i="16"/>
  <c r="H2825" i="16"/>
  <c r="J2825" i="16"/>
  <c r="K2825" i="16"/>
  <c r="L2825" i="16"/>
  <c r="M2825" i="16"/>
  <c r="N2825" i="16"/>
  <c r="O2825" i="16"/>
  <c r="P2825" i="16"/>
  <c r="Q2825" i="16"/>
  <c r="R2825" i="16"/>
  <c r="C2826" i="16"/>
  <c r="D2826" i="16"/>
  <c r="E2826" i="16"/>
  <c r="I2826" i="16"/>
  <c r="F2826" i="16"/>
  <c r="G2826" i="16"/>
  <c r="H2826" i="16"/>
  <c r="J2826" i="16"/>
  <c r="K2826" i="16"/>
  <c r="L2826" i="16"/>
  <c r="M2826" i="16"/>
  <c r="N2826" i="16"/>
  <c r="O2826" i="16"/>
  <c r="P2826" i="16"/>
  <c r="Q2826" i="16"/>
  <c r="R2826" i="16"/>
  <c r="C2827" i="16"/>
  <c r="D2827" i="16"/>
  <c r="E2827" i="16"/>
  <c r="I2827" i="16"/>
  <c r="F2827" i="16"/>
  <c r="G2827" i="16"/>
  <c r="H2827" i="16"/>
  <c r="J2827" i="16"/>
  <c r="K2827" i="16"/>
  <c r="L2827" i="16"/>
  <c r="M2827" i="16"/>
  <c r="N2827" i="16"/>
  <c r="O2827" i="16"/>
  <c r="P2827" i="16"/>
  <c r="Q2827" i="16"/>
  <c r="R2827" i="16"/>
  <c r="C2828" i="16"/>
  <c r="D2828" i="16"/>
  <c r="E2828" i="16"/>
  <c r="I2828" i="16"/>
  <c r="F2828" i="16"/>
  <c r="G2828" i="16"/>
  <c r="H2828" i="16"/>
  <c r="J2828" i="16"/>
  <c r="K2828" i="16"/>
  <c r="L2828" i="16"/>
  <c r="M2828" i="16"/>
  <c r="N2828" i="16"/>
  <c r="O2828" i="16"/>
  <c r="P2828" i="16"/>
  <c r="Q2828" i="16"/>
  <c r="R2828" i="16"/>
  <c r="C2829" i="16"/>
  <c r="D2829" i="16"/>
  <c r="E2829" i="16"/>
  <c r="I2829" i="16"/>
  <c r="F2829" i="16"/>
  <c r="G2829" i="16"/>
  <c r="H2829" i="16"/>
  <c r="J2829" i="16"/>
  <c r="K2829" i="16"/>
  <c r="L2829" i="16"/>
  <c r="M2829" i="16"/>
  <c r="N2829" i="16"/>
  <c r="O2829" i="16"/>
  <c r="P2829" i="16"/>
  <c r="Q2829" i="16"/>
  <c r="R2829" i="16"/>
  <c r="C2830" i="16"/>
  <c r="D2830" i="16"/>
  <c r="E2830" i="16"/>
  <c r="I2830" i="16"/>
  <c r="F2830" i="16"/>
  <c r="G2830" i="16"/>
  <c r="H2830" i="16"/>
  <c r="J2830" i="16"/>
  <c r="K2830" i="16"/>
  <c r="L2830" i="16"/>
  <c r="M2830" i="16"/>
  <c r="N2830" i="16"/>
  <c r="O2830" i="16"/>
  <c r="P2830" i="16"/>
  <c r="Q2830" i="16"/>
  <c r="R2830" i="16"/>
  <c r="C2831" i="16"/>
  <c r="D2831" i="16"/>
  <c r="E2831" i="16"/>
  <c r="I2831" i="16"/>
  <c r="F2831" i="16"/>
  <c r="G2831" i="16"/>
  <c r="H2831" i="16"/>
  <c r="J2831" i="16"/>
  <c r="K2831" i="16"/>
  <c r="L2831" i="16"/>
  <c r="M2831" i="16"/>
  <c r="N2831" i="16"/>
  <c r="O2831" i="16"/>
  <c r="P2831" i="16"/>
  <c r="Q2831" i="16"/>
  <c r="R2831" i="16"/>
  <c r="C2832" i="16"/>
  <c r="D2832" i="16"/>
  <c r="E2832" i="16"/>
  <c r="I2832" i="16"/>
  <c r="F2832" i="16"/>
  <c r="G2832" i="16"/>
  <c r="H2832" i="16"/>
  <c r="J2832" i="16"/>
  <c r="K2832" i="16"/>
  <c r="L2832" i="16"/>
  <c r="M2832" i="16"/>
  <c r="N2832" i="16"/>
  <c r="O2832" i="16"/>
  <c r="P2832" i="16"/>
  <c r="Q2832" i="16"/>
  <c r="R2832" i="16"/>
  <c r="C2833" i="16"/>
  <c r="D2833" i="16"/>
  <c r="E2833" i="16"/>
  <c r="I2833" i="16"/>
  <c r="F2833" i="16"/>
  <c r="G2833" i="16"/>
  <c r="H2833" i="16"/>
  <c r="J2833" i="16"/>
  <c r="K2833" i="16"/>
  <c r="L2833" i="16"/>
  <c r="M2833" i="16"/>
  <c r="N2833" i="16"/>
  <c r="O2833" i="16"/>
  <c r="P2833" i="16"/>
  <c r="Q2833" i="16"/>
  <c r="R2833" i="16"/>
  <c r="C2834" i="16"/>
  <c r="D2834" i="16"/>
  <c r="E2834" i="16"/>
  <c r="I2834" i="16"/>
  <c r="F2834" i="16"/>
  <c r="G2834" i="16"/>
  <c r="H2834" i="16"/>
  <c r="J2834" i="16"/>
  <c r="K2834" i="16"/>
  <c r="L2834" i="16"/>
  <c r="M2834" i="16"/>
  <c r="N2834" i="16"/>
  <c r="O2834" i="16"/>
  <c r="P2834" i="16"/>
  <c r="Q2834" i="16"/>
  <c r="R2834" i="16"/>
  <c r="C2835" i="16"/>
  <c r="D2835" i="16"/>
  <c r="E2835" i="16"/>
  <c r="I2835" i="16"/>
  <c r="F2835" i="16"/>
  <c r="G2835" i="16"/>
  <c r="H2835" i="16"/>
  <c r="J2835" i="16"/>
  <c r="K2835" i="16"/>
  <c r="L2835" i="16"/>
  <c r="M2835" i="16"/>
  <c r="N2835" i="16"/>
  <c r="O2835" i="16"/>
  <c r="P2835" i="16"/>
  <c r="Q2835" i="16"/>
  <c r="R2835" i="16"/>
  <c r="C2836" i="16"/>
  <c r="D2836" i="16"/>
  <c r="E2836" i="16"/>
  <c r="I2836" i="16"/>
  <c r="F2836" i="16"/>
  <c r="G2836" i="16"/>
  <c r="H2836" i="16"/>
  <c r="J2836" i="16"/>
  <c r="K2836" i="16"/>
  <c r="L2836" i="16"/>
  <c r="M2836" i="16"/>
  <c r="N2836" i="16"/>
  <c r="O2836" i="16"/>
  <c r="P2836" i="16"/>
  <c r="Q2836" i="16"/>
  <c r="R2836" i="16"/>
  <c r="C2837" i="16"/>
  <c r="D2837" i="16"/>
  <c r="E2837" i="16"/>
  <c r="I2837" i="16"/>
  <c r="F2837" i="16"/>
  <c r="G2837" i="16"/>
  <c r="H2837" i="16"/>
  <c r="J2837" i="16"/>
  <c r="K2837" i="16"/>
  <c r="L2837" i="16"/>
  <c r="M2837" i="16"/>
  <c r="N2837" i="16"/>
  <c r="O2837" i="16"/>
  <c r="P2837" i="16"/>
  <c r="Q2837" i="16"/>
  <c r="R2837" i="16"/>
  <c r="C2838" i="16"/>
  <c r="D2838" i="16"/>
  <c r="E2838" i="16"/>
  <c r="I2838" i="16"/>
  <c r="F2838" i="16"/>
  <c r="G2838" i="16"/>
  <c r="H2838" i="16"/>
  <c r="J2838" i="16"/>
  <c r="K2838" i="16"/>
  <c r="L2838" i="16"/>
  <c r="M2838" i="16"/>
  <c r="N2838" i="16"/>
  <c r="O2838" i="16"/>
  <c r="P2838" i="16"/>
  <c r="Q2838" i="16"/>
  <c r="R2838" i="16"/>
  <c r="C2839" i="16"/>
  <c r="D2839" i="16"/>
  <c r="E2839" i="16"/>
  <c r="I2839" i="16"/>
  <c r="F2839" i="16"/>
  <c r="G2839" i="16"/>
  <c r="H2839" i="16"/>
  <c r="J2839" i="16"/>
  <c r="K2839" i="16"/>
  <c r="L2839" i="16"/>
  <c r="M2839" i="16"/>
  <c r="N2839" i="16"/>
  <c r="O2839" i="16"/>
  <c r="P2839" i="16"/>
  <c r="Q2839" i="16"/>
  <c r="R2839" i="16"/>
  <c r="C2840" i="16"/>
  <c r="D2840" i="16"/>
  <c r="E2840" i="16"/>
  <c r="I2840" i="16"/>
  <c r="F2840" i="16"/>
  <c r="G2840" i="16"/>
  <c r="H2840" i="16"/>
  <c r="J2840" i="16"/>
  <c r="K2840" i="16"/>
  <c r="L2840" i="16"/>
  <c r="M2840" i="16"/>
  <c r="N2840" i="16"/>
  <c r="O2840" i="16"/>
  <c r="P2840" i="16"/>
  <c r="Q2840" i="16"/>
  <c r="R2840" i="16"/>
  <c r="C2841" i="16"/>
  <c r="D2841" i="16"/>
  <c r="E2841" i="16"/>
  <c r="I2841" i="16"/>
  <c r="F2841" i="16"/>
  <c r="G2841" i="16"/>
  <c r="H2841" i="16"/>
  <c r="J2841" i="16"/>
  <c r="K2841" i="16"/>
  <c r="L2841" i="16"/>
  <c r="M2841" i="16"/>
  <c r="N2841" i="16"/>
  <c r="O2841" i="16"/>
  <c r="P2841" i="16"/>
  <c r="Q2841" i="16"/>
  <c r="R2841" i="16"/>
  <c r="C2842" i="16"/>
  <c r="D2842" i="16"/>
  <c r="E2842" i="16"/>
  <c r="I2842" i="16"/>
  <c r="F2842" i="16"/>
  <c r="G2842" i="16"/>
  <c r="H2842" i="16"/>
  <c r="J2842" i="16"/>
  <c r="K2842" i="16"/>
  <c r="L2842" i="16"/>
  <c r="M2842" i="16"/>
  <c r="N2842" i="16"/>
  <c r="O2842" i="16"/>
  <c r="P2842" i="16"/>
  <c r="Q2842" i="16"/>
  <c r="R2842" i="16"/>
  <c r="C2843" i="16"/>
  <c r="D2843" i="16"/>
  <c r="E2843" i="16"/>
  <c r="I2843" i="16"/>
  <c r="F2843" i="16"/>
  <c r="G2843" i="16"/>
  <c r="H2843" i="16"/>
  <c r="J2843" i="16"/>
  <c r="K2843" i="16"/>
  <c r="L2843" i="16"/>
  <c r="M2843" i="16"/>
  <c r="N2843" i="16"/>
  <c r="O2843" i="16"/>
  <c r="P2843" i="16"/>
  <c r="Q2843" i="16"/>
  <c r="R2843" i="16"/>
  <c r="C2844" i="16"/>
  <c r="D2844" i="16"/>
  <c r="E2844" i="16"/>
  <c r="I2844" i="16"/>
  <c r="F2844" i="16"/>
  <c r="G2844" i="16"/>
  <c r="H2844" i="16"/>
  <c r="J2844" i="16"/>
  <c r="K2844" i="16"/>
  <c r="L2844" i="16"/>
  <c r="M2844" i="16"/>
  <c r="N2844" i="16"/>
  <c r="O2844" i="16"/>
  <c r="P2844" i="16"/>
  <c r="Q2844" i="16"/>
  <c r="R2844" i="16"/>
  <c r="C2845" i="16"/>
  <c r="D2845" i="16"/>
  <c r="E2845" i="16"/>
  <c r="I2845" i="16"/>
  <c r="F2845" i="16"/>
  <c r="G2845" i="16"/>
  <c r="H2845" i="16"/>
  <c r="J2845" i="16"/>
  <c r="K2845" i="16"/>
  <c r="L2845" i="16"/>
  <c r="M2845" i="16"/>
  <c r="N2845" i="16"/>
  <c r="O2845" i="16"/>
  <c r="P2845" i="16"/>
  <c r="Q2845" i="16"/>
  <c r="R2845" i="16"/>
  <c r="C2846" i="16"/>
  <c r="D2846" i="16"/>
  <c r="E2846" i="16"/>
  <c r="I2846" i="16"/>
  <c r="F2846" i="16"/>
  <c r="G2846" i="16"/>
  <c r="H2846" i="16"/>
  <c r="J2846" i="16"/>
  <c r="K2846" i="16"/>
  <c r="L2846" i="16"/>
  <c r="M2846" i="16"/>
  <c r="N2846" i="16"/>
  <c r="O2846" i="16"/>
  <c r="P2846" i="16"/>
  <c r="Q2846" i="16"/>
  <c r="R2846" i="16"/>
  <c r="C2847" i="16"/>
  <c r="D2847" i="16"/>
  <c r="E2847" i="16"/>
  <c r="I2847" i="16"/>
  <c r="F2847" i="16"/>
  <c r="G2847" i="16"/>
  <c r="H2847" i="16"/>
  <c r="J2847" i="16"/>
  <c r="K2847" i="16"/>
  <c r="L2847" i="16"/>
  <c r="M2847" i="16"/>
  <c r="N2847" i="16"/>
  <c r="O2847" i="16"/>
  <c r="P2847" i="16"/>
  <c r="Q2847" i="16"/>
  <c r="R2847" i="16"/>
  <c r="C2848" i="16"/>
  <c r="D2848" i="16"/>
  <c r="E2848" i="16"/>
  <c r="I2848" i="16"/>
  <c r="F2848" i="16"/>
  <c r="G2848" i="16"/>
  <c r="H2848" i="16"/>
  <c r="J2848" i="16"/>
  <c r="K2848" i="16"/>
  <c r="L2848" i="16"/>
  <c r="M2848" i="16"/>
  <c r="N2848" i="16"/>
  <c r="O2848" i="16"/>
  <c r="P2848" i="16"/>
  <c r="Q2848" i="16"/>
  <c r="R2848" i="16"/>
  <c r="C2849" i="16"/>
  <c r="D2849" i="16"/>
  <c r="E2849" i="16"/>
  <c r="I2849" i="16"/>
  <c r="F2849" i="16"/>
  <c r="G2849" i="16"/>
  <c r="H2849" i="16"/>
  <c r="J2849" i="16"/>
  <c r="K2849" i="16"/>
  <c r="L2849" i="16"/>
  <c r="M2849" i="16"/>
  <c r="N2849" i="16"/>
  <c r="O2849" i="16"/>
  <c r="P2849" i="16"/>
  <c r="Q2849" i="16"/>
  <c r="R2849" i="16"/>
  <c r="C2850" i="16"/>
  <c r="D2850" i="16"/>
  <c r="E2850" i="16"/>
  <c r="I2850" i="16"/>
  <c r="F2850" i="16"/>
  <c r="G2850" i="16"/>
  <c r="H2850" i="16"/>
  <c r="J2850" i="16"/>
  <c r="K2850" i="16"/>
  <c r="L2850" i="16"/>
  <c r="M2850" i="16"/>
  <c r="N2850" i="16"/>
  <c r="O2850" i="16"/>
  <c r="P2850" i="16"/>
  <c r="Q2850" i="16"/>
  <c r="R2850" i="16"/>
  <c r="C2851" i="16"/>
  <c r="D2851" i="16"/>
  <c r="E2851" i="16"/>
  <c r="I2851" i="16"/>
  <c r="F2851" i="16"/>
  <c r="G2851" i="16"/>
  <c r="H2851" i="16"/>
  <c r="J2851" i="16"/>
  <c r="K2851" i="16"/>
  <c r="L2851" i="16"/>
  <c r="M2851" i="16"/>
  <c r="N2851" i="16"/>
  <c r="O2851" i="16"/>
  <c r="P2851" i="16"/>
  <c r="Q2851" i="16"/>
  <c r="R2851" i="16"/>
  <c r="C2852" i="16"/>
  <c r="D2852" i="16"/>
  <c r="E2852" i="16"/>
  <c r="I2852" i="16"/>
  <c r="F2852" i="16"/>
  <c r="G2852" i="16"/>
  <c r="H2852" i="16"/>
  <c r="J2852" i="16"/>
  <c r="K2852" i="16"/>
  <c r="L2852" i="16"/>
  <c r="M2852" i="16"/>
  <c r="N2852" i="16"/>
  <c r="O2852" i="16"/>
  <c r="P2852" i="16"/>
  <c r="Q2852" i="16"/>
  <c r="R2852" i="16"/>
  <c r="C2853" i="16"/>
  <c r="D2853" i="16"/>
  <c r="E2853" i="16"/>
  <c r="I2853" i="16"/>
  <c r="F2853" i="16"/>
  <c r="G2853" i="16"/>
  <c r="H2853" i="16"/>
  <c r="J2853" i="16"/>
  <c r="K2853" i="16"/>
  <c r="L2853" i="16"/>
  <c r="M2853" i="16"/>
  <c r="N2853" i="16"/>
  <c r="O2853" i="16"/>
  <c r="P2853" i="16"/>
  <c r="Q2853" i="16"/>
  <c r="R2853" i="16"/>
  <c r="C2854" i="16"/>
  <c r="D2854" i="16"/>
  <c r="E2854" i="16"/>
  <c r="I2854" i="16"/>
  <c r="F2854" i="16"/>
  <c r="G2854" i="16"/>
  <c r="H2854" i="16"/>
  <c r="J2854" i="16"/>
  <c r="K2854" i="16"/>
  <c r="L2854" i="16"/>
  <c r="M2854" i="16"/>
  <c r="N2854" i="16"/>
  <c r="O2854" i="16"/>
  <c r="P2854" i="16"/>
  <c r="Q2854" i="16"/>
  <c r="R2854" i="16"/>
  <c r="C2855" i="16"/>
  <c r="D2855" i="16"/>
  <c r="E2855" i="16"/>
  <c r="I2855" i="16"/>
  <c r="F2855" i="16"/>
  <c r="G2855" i="16"/>
  <c r="H2855" i="16"/>
  <c r="J2855" i="16"/>
  <c r="K2855" i="16"/>
  <c r="L2855" i="16"/>
  <c r="M2855" i="16"/>
  <c r="N2855" i="16"/>
  <c r="O2855" i="16"/>
  <c r="P2855" i="16"/>
  <c r="Q2855" i="16"/>
  <c r="R2855" i="16"/>
  <c r="C2856" i="16"/>
  <c r="D2856" i="16"/>
  <c r="E2856" i="16"/>
  <c r="I2856" i="16"/>
  <c r="F2856" i="16"/>
  <c r="G2856" i="16"/>
  <c r="H2856" i="16"/>
  <c r="J2856" i="16"/>
  <c r="K2856" i="16"/>
  <c r="L2856" i="16"/>
  <c r="M2856" i="16"/>
  <c r="N2856" i="16"/>
  <c r="O2856" i="16"/>
  <c r="P2856" i="16"/>
  <c r="Q2856" i="16"/>
  <c r="R2856" i="16"/>
  <c r="C2857" i="16"/>
  <c r="D2857" i="16"/>
  <c r="E2857" i="16"/>
  <c r="I2857" i="16"/>
  <c r="F2857" i="16"/>
  <c r="G2857" i="16"/>
  <c r="H2857" i="16"/>
  <c r="J2857" i="16"/>
  <c r="K2857" i="16"/>
  <c r="L2857" i="16"/>
  <c r="M2857" i="16"/>
  <c r="N2857" i="16"/>
  <c r="O2857" i="16"/>
  <c r="P2857" i="16"/>
  <c r="Q2857" i="16"/>
  <c r="R2857" i="16"/>
  <c r="C2858" i="16"/>
  <c r="D2858" i="16"/>
  <c r="E2858" i="16"/>
  <c r="I2858" i="16"/>
  <c r="F2858" i="16"/>
  <c r="G2858" i="16"/>
  <c r="H2858" i="16"/>
  <c r="J2858" i="16"/>
  <c r="K2858" i="16"/>
  <c r="L2858" i="16"/>
  <c r="M2858" i="16"/>
  <c r="N2858" i="16"/>
  <c r="O2858" i="16"/>
  <c r="P2858" i="16"/>
  <c r="Q2858" i="16"/>
  <c r="R2858" i="16"/>
  <c r="C2859" i="16"/>
  <c r="D2859" i="16"/>
  <c r="E2859" i="16"/>
  <c r="I2859" i="16"/>
  <c r="F2859" i="16"/>
  <c r="G2859" i="16"/>
  <c r="H2859" i="16"/>
  <c r="J2859" i="16"/>
  <c r="K2859" i="16"/>
  <c r="L2859" i="16"/>
  <c r="M2859" i="16"/>
  <c r="N2859" i="16"/>
  <c r="O2859" i="16"/>
  <c r="P2859" i="16"/>
  <c r="Q2859" i="16"/>
  <c r="R2859" i="16"/>
  <c r="C2860" i="16"/>
  <c r="D2860" i="16"/>
  <c r="E2860" i="16"/>
  <c r="I2860" i="16"/>
  <c r="F2860" i="16"/>
  <c r="G2860" i="16"/>
  <c r="H2860" i="16"/>
  <c r="J2860" i="16"/>
  <c r="K2860" i="16"/>
  <c r="L2860" i="16"/>
  <c r="M2860" i="16"/>
  <c r="N2860" i="16"/>
  <c r="O2860" i="16"/>
  <c r="P2860" i="16"/>
  <c r="Q2860" i="16"/>
  <c r="R2860" i="16"/>
  <c r="C2861" i="16"/>
  <c r="D2861" i="16"/>
  <c r="E2861" i="16"/>
  <c r="I2861" i="16"/>
  <c r="F2861" i="16"/>
  <c r="G2861" i="16"/>
  <c r="H2861" i="16"/>
  <c r="J2861" i="16"/>
  <c r="K2861" i="16"/>
  <c r="L2861" i="16"/>
  <c r="M2861" i="16"/>
  <c r="N2861" i="16"/>
  <c r="O2861" i="16"/>
  <c r="P2861" i="16"/>
  <c r="Q2861" i="16"/>
  <c r="R2861" i="16"/>
  <c r="C2862" i="16"/>
  <c r="D2862" i="16"/>
  <c r="E2862" i="16"/>
  <c r="I2862" i="16"/>
  <c r="F2862" i="16"/>
  <c r="G2862" i="16"/>
  <c r="H2862" i="16"/>
  <c r="J2862" i="16"/>
  <c r="K2862" i="16"/>
  <c r="L2862" i="16"/>
  <c r="M2862" i="16"/>
  <c r="N2862" i="16"/>
  <c r="O2862" i="16"/>
  <c r="P2862" i="16"/>
  <c r="Q2862" i="16"/>
  <c r="R2862" i="16"/>
  <c r="C2863" i="16"/>
  <c r="D2863" i="16"/>
  <c r="E2863" i="16"/>
  <c r="I2863" i="16"/>
  <c r="F2863" i="16"/>
  <c r="G2863" i="16"/>
  <c r="H2863" i="16"/>
  <c r="J2863" i="16"/>
  <c r="K2863" i="16"/>
  <c r="L2863" i="16"/>
  <c r="M2863" i="16"/>
  <c r="N2863" i="16"/>
  <c r="O2863" i="16"/>
  <c r="P2863" i="16"/>
  <c r="Q2863" i="16"/>
  <c r="R2863" i="16"/>
  <c r="C2864" i="16"/>
  <c r="D2864" i="16"/>
  <c r="E2864" i="16"/>
  <c r="I2864" i="16"/>
  <c r="F2864" i="16"/>
  <c r="G2864" i="16"/>
  <c r="H2864" i="16"/>
  <c r="J2864" i="16"/>
  <c r="K2864" i="16"/>
  <c r="L2864" i="16"/>
  <c r="M2864" i="16"/>
  <c r="N2864" i="16"/>
  <c r="O2864" i="16"/>
  <c r="P2864" i="16"/>
  <c r="Q2864" i="16"/>
  <c r="R2864" i="16"/>
  <c r="C2865" i="16"/>
  <c r="D2865" i="16"/>
  <c r="E2865" i="16"/>
  <c r="I2865" i="16"/>
  <c r="F2865" i="16"/>
  <c r="G2865" i="16"/>
  <c r="H2865" i="16"/>
  <c r="J2865" i="16"/>
  <c r="K2865" i="16"/>
  <c r="L2865" i="16"/>
  <c r="M2865" i="16"/>
  <c r="N2865" i="16"/>
  <c r="O2865" i="16"/>
  <c r="P2865" i="16"/>
  <c r="Q2865" i="16"/>
  <c r="R2865" i="16"/>
  <c r="C2866" i="16"/>
  <c r="D2866" i="16"/>
  <c r="E2866" i="16"/>
  <c r="I2866" i="16"/>
  <c r="F2866" i="16"/>
  <c r="G2866" i="16"/>
  <c r="H2866" i="16"/>
  <c r="J2866" i="16"/>
  <c r="K2866" i="16"/>
  <c r="L2866" i="16"/>
  <c r="M2866" i="16"/>
  <c r="N2866" i="16"/>
  <c r="O2866" i="16"/>
  <c r="P2866" i="16"/>
  <c r="Q2866" i="16"/>
  <c r="R2866" i="16"/>
  <c r="C2867" i="16"/>
  <c r="D2867" i="16"/>
  <c r="E2867" i="16"/>
  <c r="I2867" i="16"/>
  <c r="F2867" i="16"/>
  <c r="G2867" i="16"/>
  <c r="H2867" i="16"/>
  <c r="J2867" i="16"/>
  <c r="K2867" i="16"/>
  <c r="L2867" i="16"/>
  <c r="M2867" i="16"/>
  <c r="N2867" i="16"/>
  <c r="O2867" i="16"/>
  <c r="P2867" i="16"/>
  <c r="Q2867" i="16"/>
  <c r="R2867" i="16"/>
  <c r="C2868" i="16"/>
  <c r="D2868" i="16"/>
  <c r="E2868" i="16"/>
  <c r="I2868" i="16"/>
  <c r="F2868" i="16"/>
  <c r="G2868" i="16"/>
  <c r="H2868" i="16"/>
  <c r="J2868" i="16"/>
  <c r="K2868" i="16"/>
  <c r="L2868" i="16"/>
  <c r="M2868" i="16"/>
  <c r="N2868" i="16"/>
  <c r="O2868" i="16"/>
  <c r="P2868" i="16"/>
  <c r="Q2868" i="16"/>
  <c r="R2868" i="16"/>
  <c r="C2869" i="16"/>
  <c r="D2869" i="16"/>
  <c r="E2869" i="16"/>
  <c r="I2869" i="16"/>
  <c r="F2869" i="16"/>
  <c r="G2869" i="16"/>
  <c r="H2869" i="16"/>
  <c r="J2869" i="16"/>
  <c r="K2869" i="16"/>
  <c r="L2869" i="16"/>
  <c r="M2869" i="16"/>
  <c r="N2869" i="16"/>
  <c r="O2869" i="16"/>
  <c r="P2869" i="16"/>
  <c r="Q2869" i="16"/>
  <c r="R2869" i="16"/>
  <c r="C2870" i="16"/>
  <c r="D2870" i="16"/>
  <c r="E2870" i="16"/>
  <c r="I2870" i="16"/>
  <c r="F2870" i="16"/>
  <c r="G2870" i="16"/>
  <c r="H2870" i="16"/>
  <c r="J2870" i="16"/>
  <c r="K2870" i="16"/>
  <c r="L2870" i="16"/>
  <c r="M2870" i="16"/>
  <c r="N2870" i="16"/>
  <c r="O2870" i="16"/>
  <c r="P2870" i="16"/>
  <c r="Q2870" i="16"/>
  <c r="R2870" i="16"/>
  <c r="C2871" i="16"/>
  <c r="D2871" i="16"/>
  <c r="E2871" i="16"/>
  <c r="I2871" i="16"/>
  <c r="F2871" i="16"/>
  <c r="G2871" i="16"/>
  <c r="H2871" i="16"/>
  <c r="J2871" i="16"/>
  <c r="K2871" i="16"/>
  <c r="L2871" i="16"/>
  <c r="M2871" i="16"/>
  <c r="N2871" i="16"/>
  <c r="O2871" i="16"/>
  <c r="P2871" i="16"/>
  <c r="Q2871" i="16"/>
  <c r="R2871" i="16"/>
  <c r="C2872" i="16"/>
  <c r="D2872" i="16"/>
  <c r="E2872" i="16"/>
  <c r="I2872" i="16"/>
  <c r="F2872" i="16"/>
  <c r="G2872" i="16"/>
  <c r="H2872" i="16"/>
  <c r="J2872" i="16"/>
  <c r="K2872" i="16"/>
  <c r="L2872" i="16"/>
  <c r="M2872" i="16"/>
  <c r="N2872" i="16"/>
  <c r="O2872" i="16"/>
  <c r="P2872" i="16"/>
  <c r="Q2872" i="16"/>
  <c r="R2872" i="16"/>
  <c r="C2873" i="16"/>
  <c r="D2873" i="16"/>
  <c r="E2873" i="16"/>
  <c r="I2873" i="16"/>
  <c r="F2873" i="16"/>
  <c r="G2873" i="16"/>
  <c r="H2873" i="16"/>
  <c r="J2873" i="16"/>
  <c r="K2873" i="16"/>
  <c r="L2873" i="16"/>
  <c r="M2873" i="16"/>
  <c r="N2873" i="16"/>
  <c r="O2873" i="16"/>
  <c r="P2873" i="16"/>
  <c r="Q2873" i="16"/>
  <c r="R2873" i="16"/>
  <c r="C2874" i="16"/>
  <c r="D2874" i="16"/>
  <c r="E2874" i="16"/>
  <c r="I2874" i="16"/>
  <c r="F2874" i="16"/>
  <c r="G2874" i="16"/>
  <c r="H2874" i="16"/>
  <c r="J2874" i="16"/>
  <c r="K2874" i="16"/>
  <c r="L2874" i="16"/>
  <c r="M2874" i="16"/>
  <c r="N2874" i="16"/>
  <c r="O2874" i="16"/>
  <c r="P2874" i="16"/>
  <c r="Q2874" i="16"/>
  <c r="R2874" i="16"/>
  <c r="C2875" i="16"/>
  <c r="D2875" i="16"/>
  <c r="E2875" i="16"/>
  <c r="I2875" i="16"/>
  <c r="F2875" i="16"/>
  <c r="G2875" i="16"/>
  <c r="H2875" i="16"/>
  <c r="J2875" i="16"/>
  <c r="K2875" i="16"/>
  <c r="L2875" i="16"/>
  <c r="M2875" i="16"/>
  <c r="N2875" i="16"/>
  <c r="O2875" i="16"/>
  <c r="P2875" i="16"/>
  <c r="Q2875" i="16"/>
  <c r="R2875" i="16"/>
  <c r="C2876" i="16"/>
  <c r="D2876" i="16"/>
  <c r="E2876" i="16"/>
  <c r="I2876" i="16"/>
  <c r="F2876" i="16"/>
  <c r="G2876" i="16"/>
  <c r="H2876" i="16"/>
  <c r="J2876" i="16"/>
  <c r="K2876" i="16"/>
  <c r="L2876" i="16"/>
  <c r="M2876" i="16"/>
  <c r="N2876" i="16"/>
  <c r="O2876" i="16"/>
  <c r="P2876" i="16"/>
  <c r="Q2876" i="16"/>
  <c r="R2876" i="16"/>
  <c r="C2877" i="16"/>
  <c r="D2877" i="16"/>
  <c r="E2877" i="16"/>
  <c r="I2877" i="16"/>
  <c r="F2877" i="16"/>
  <c r="G2877" i="16"/>
  <c r="H2877" i="16"/>
  <c r="J2877" i="16"/>
  <c r="K2877" i="16"/>
  <c r="L2877" i="16"/>
  <c r="M2877" i="16"/>
  <c r="N2877" i="16"/>
  <c r="O2877" i="16"/>
  <c r="P2877" i="16"/>
  <c r="Q2877" i="16"/>
  <c r="R2877" i="16"/>
  <c r="C2878" i="16"/>
  <c r="D2878" i="16"/>
  <c r="E2878" i="16"/>
  <c r="I2878" i="16"/>
  <c r="F2878" i="16"/>
  <c r="G2878" i="16"/>
  <c r="H2878" i="16"/>
  <c r="J2878" i="16"/>
  <c r="K2878" i="16"/>
  <c r="L2878" i="16"/>
  <c r="M2878" i="16"/>
  <c r="N2878" i="16"/>
  <c r="O2878" i="16"/>
  <c r="P2878" i="16"/>
  <c r="Q2878" i="16"/>
  <c r="R2878" i="16"/>
  <c r="C2879" i="16"/>
  <c r="D2879" i="16"/>
  <c r="E2879" i="16"/>
  <c r="I2879" i="16"/>
  <c r="F2879" i="16"/>
  <c r="G2879" i="16"/>
  <c r="H2879" i="16"/>
  <c r="J2879" i="16"/>
  <c r="K2879" i="16"/>
  <c r="L2879" i="16"/>
  <c r="M2879" i="16"/>
  <c r="N2879" i="16"/>
  <c r="O2879" i="16"/>
  <c r="P2879" i="16"/>
  <c r="Q2879" i="16"/>
  <c r="R2879" i="16"/>
  <c r="C2880" i="16"/>
  <c r="D2880" i="16"/>
  <c r="E2880" i="16"/>
  <c r="I2880" i="16"/>
  <c r="F2880" i="16"/>
  <c r="G2880" i="16"/>
  <c r="H2880" i="16"/>
  <c r="J2880" i="16"/>
  <c r="K2880" i="16"/>
  <c r="L2880" i="16"/>
  <c r="M2880" i="16"/>
  <c r="N2880" i="16"/>
  <c r="O2880" i="16"/>
  <c r="P2880" i="16"/>
  <c r="Q2880" i="16"/>
  <c r="R2880" i="16"/>
  <c r="C2881" i="16"/>
  <c r="D2881" i="16"/>
  <c r="E2881" i="16"/>
  <c r="I2881" i="16"/>
  <c r="F2881" i="16"/>
  <c r="G2881" i="16"/>
  <c r="H2881" i="16"/>
  <c r="J2881" i="16"/>
  <c r="K2881" i="16"/>
  <c r="L2881" i="16"/>
  <c r="M2881" i="16"/>
  <c r="N2881" i="16"/>
  <c r="O2881" i="16"/>
  <c r="P2881" i="16"/>
  <c r="Q2881" i="16"/>
  <c r="R2881" i="16"/>
  <c r="C2882" i="16"/>
  <c r="D2882" i="16"/>
  <c r="E2882" i="16"/>
  <c r="I2882" i="16"/>
  <c r="F2882" i="16"/>
  <c r="G2882" i="16"/>
  <c r="H2882" i="16"/>
  <c r="J2882" i="16"/>
  <c r="K2882" i="16"/>
  <c r="L2882" i="16"/>
  <c r="M2882" i="16"/>
  <c r="N2882" i="16"/>
  <c r="O2882" i="16"/>
  <c r="P2882" i="16"/>
  <c r="Q2882" i="16"/>
  <c r="R2882" i="16"/>
  <c r="C2883" i="16"/>
  <c r="D2883" i="16"/>
  <c r="E2883" i="16"/>
  <c r="I2883" i="16"/>
  <c r="F2883" i="16"/>
  <c r="G2883" i="16"/>
  <c r="H2883" i="16"/>
  <c r="J2883" i="16"/>
  <c r="K2883" i="16"/>
  <c r="L2883" i="16"/>
  <c r="M2883" i="16"/>
  <c r="N2883" i="16"/>
  <c r="O2883" i="16"/>
  <c r="P2883" i="16"/>
  <c r="Q2883" i="16"/>
  <c r="R2883" i="16"/>
  <c r="C2884" i="16"/>
  <c r="D2884" i="16"/>
  <c r="E2884" i="16"/>
  <c r="I2884" i="16"/>
  <c r="F2884" i="16"/>
  <c r="G2884" i="16"/>
  <c r="H2884" i="16"/>
  <c r="J2884" i="16"/>
  <c r="K2884" i="16"/>
  <c r="L2884" i="16"/>
  <c r="M2884" i="16"/>
  <c r="N2884" i="16"/>
  <c r="O2884" i="16"/>
  <c r="P2884" i="16"/>
  <c r="Q2884" i="16"/>
  <c r="R2884" i="16"/>
  <c r="C2885" i="16"/>
  <c r="D2885" i="16"/>
  <c r="E2885" i="16"/>
  <c r="I2885" i="16"/>
  <c r="F2885" i="16"/>
  <c r="G2885" i="16"/>
  <c r="H2885" i="16"/>
  <c r="J2885" i="16"/>
  <c r="K2885" i="16"/>
  <c r="L2885" i="16"/>
  <c r="M2885" i="16"/>
  <c r="N2885" i="16"/>
  <c r="O2885" i="16"/>
  <c r="P2885" i="16"/>
  <c r="Q2885" i="16"/>
  <c r="R2885" i="16"/>
  <c r="C2886" i="16"/>
  <c r="D2886" i="16"/>
  <c r="E2886" i="16"/>
  <c r="I2886" i="16"/>
  <c r="F2886" i="16"/>
  <c r="G2886" i="16"/>
  <c r="H2886" i="16"/>
  <c r="J2886" i="16"/>
  <c r="K2886" i="16"/>
  <c r="L2886" i="16"/>
  <c r="M2886" i="16"/>
  <c r="N2886" i="16"/>
  <c r="O2886" i="16"/>
  <c r="P2886" i="16"/>
  <c r="Q2886" i="16"/>
  <c r="R2886" i="16"/>
  <c r="C2887" i="16"/>
  <c r="D2887" i="16"/>
  <c r="E2887" i="16"/>
  <c r="I2887" i="16"/>
  <c r="F2887" i="16"/>
  <c r="G2887" i="16"/>
  <c r="H2887" i="16"/>
  <c r="J2887" i="16"/>
  <c r="K2887" i="16"/>
  <c r="L2887" i="16"/>
  <c r="M2887" i="16"/>
  <c r="N2887" i="16"/>
  <c r="O2887" i="16"/>
  <c r="P2887" i="16"/>
  <c r="Q2887" i="16"/>
  <c r="R2887" i="16"/>
  <c r="C2888" i="16"/>
  <c r="D2888" i="16"/>
  <c r="E2888" i="16"/>
  <c r="I2888" i="16"/>
  <c r="F2888" i="16"/>
  <c r="G2888" i="16"/>
  <c r="H2888" i="16"/>
  <c r="J2888" i="16"/>
  <c r="K2888" i="16"/>
  <c r="L2888" i="16"/>
  <c r="M2888" i="16"/>
  <c r="N2888" i="16"/>
  <c r="O2888" i="16"/>
  <c r="P2888" i="16"/>
  <c r="Q2888" i="16"/>
  <c r="R2888" i="16"/>
  <c r="C2889" i="16"/>
  <c r="D2889" i="16"/>
  <c r="E2889" i="16"/>
  <c r="I2889" i="16"/>
  <c r="F2889" i="16"/>
  <c r="G2889" i="16"/>
  <c r="H2889" i="16"/>
  <c r="J2889" i="16"/>
  <c r="K2889" i="16"/>
  <c r="L2889" i="16"/>
  <c r="M2889" i="16"/>
  <c r="N2889" i="16"/>
  <c r="O2889" i="16"/>
  <c r="P2889" i="16"/>
  <c r="Q2889" i="16"/>
  <c r="R2889" i="16"/>
  <c r="C2890" i="16"/>
  <c r="D2890" i="16"/>
  <c r="E2890" i="16"/>
  <c r="I2890" i="16"/>
  <c r="F2890" i="16"/>
  <c r="G2890" i="16"/>
  <c r="H2890" i="16"/>
  <c r="J2890" i="16"/>
  <c r="K2890" i="16"/>
  <c r="L2890" i="16"/>
  <c r="M2890" i="16"/>
  <c r="N2890" i="16"/>
  <c r="O2890" i="16"/>
  <c r="P2890" i="16"/>
  <c r="Q2890" i="16"/>
  <c r="R2890" i="16"/>
  <c r="C2891" i="16"/>
  <c r="D2891" i="16"/>
  <c r="E2891" i="16"/>
  <c r="I2891" i="16"/>
  <c r="F2891" i="16"/>
  <c r="G2891" i="16"/>
  <c r="H2891" i="16"/>
  <c r="J2891" i="16"/>
  <c r="K2891" i="16"/>
  <c r="L2891" i="16"/>
  <c r="M2891" i="16"/>
  <c r="N2891" i="16"/>
  <c r="O2891" i="16"/>
  <c r="P2891" i="16"/>
  <c r="Q2891" i="16"/>
  <c r="R2891" i="16"/>
  <c r="C2892" i="16"/>
  <c r="D2892" i="16"/>
  <c r="E2892" i="16"/>
  <c r="I2892" i="16"/>
  <c r="F2892" i="16"/>
  <c r="G2892" i="16"/>
  <c r="H2892" i="16"/>
  <c r="J2892" i="16"/>
  <c r="K2892" i="16"/>
  <c r="L2892" i="16"/>
  <c r="M2892" i="16"/>
  <c r="N2892" i="16"/>
  <c r="O2892" i="16"/>
  <c r="P2892" i="16"/>
  <c r="Q2892" i="16"/>
  <c r="R2892" i="16"/>
  <c r="C2893" i="16"/>
  <c r="D2893" i="16"/>
  <c r="E2893" i="16"/>
  <c r="I2893" i="16"/>
  <c r="F2893" i="16"/>
  <c r="G2893" i="16"/>
  <c r="H2893" i="16"/>
  <c r="J2893" i="16"/>
  <c r="K2893" i="16"/>
  <c r="L2893" i="16"/>
  <c r="M2893" i="16"/>
  <c r="N2893" i="16"/>
  <c r="O2893" i="16"/>
  <c r="P2893" i="16"/>
  <c r="Q2893" i="16"/>
  <c r="R2893" i="16"/>
  <c r="C2894" i="16"/>
  <c r="D2894" i="16"/>
  <c r="E2894" i="16"/>
  <c r="I2894" i="16"/>
  <c r="F2894" i="16"/>
  <c r="G2894" i="16"/>
  <c r="H2894" i="16"/>
  <c r="J2894" i="16"/>
  <c r="K2894" i="16"/>
  <c r="L2894" i="16"/>
  <c r="M2894" i="16"/>
  <c r="N2894" i="16"/>
  <c r="O2894" i="16"/>
  <c r="P2894" i="16"/>
  <c r="Q2894" i="16"/>
  <c r="R2894" i="16"/>
  <c r="C2895" i="16"/>
  <c r="D2895" i="16"/>
  <c r="E2895" i="16"/>
  <c r="I2895" i="16"/>
  <c r="F2895" i="16"/>
  <c r="G2895" i="16"/>
  <c r="H2895" i="16"/>
  <c r="J2895" i="16"/>
  <c r="K2895" i="16"/>
  <c r="L2895" i="16"/>
  <c r="M2895" i="16"/>
  <c r="N2895" i="16"/>
  <c r="O2895" i="16"/>
  <c r="P2895" i="16"/>
  <c r="Q2895" i="16"/>
  <c r="R2895" i="16"/>
  <c r="C2896" i="16"/>
  <c r="D2896" i="16"/>
  <c r="E2896" i="16"/>
  <c r="I2896" i="16"/>
  <c r="F2896" i="16"/>
  <c r="G2896" i="16"/>
  <c r="H2896" i="16"/>
  <c r="J2896" i="16"/>
  <c r="K2896" i="16"/>
  <c r="L2896" i="16"/>
  <c r="M2896" i="16"/>
  <c r="N2896" i="16"/>
  <c r="O2896" i="16"/>
  <c r="P2896" i="16"/>
  <c r="Q2896" i="16"/>
  <c r="R2896" i="16"/>
  <c r="C2897" i="16"/>
  <c r="D2897" i="16"/>
  <c r="E2897" i="16"/>
  <c r="I2897" i="16"/>
  <c r="F2897" i="16"/>
  <c r="G2897" i="16"/>
  <c r="H2897" i="16"/>
  <c r="J2897" i="16"/>
  <c r="K2897" i="16"/>
  <c r="L2897" i="16"/>
  <c r="M2897" i="16"/>
  <c r="N2897" i="16"/>
  <c r="O2897" i="16"/>
  <c r="P2897" i="16"/>
  <c r="Q2897" i="16"/>
  <c r="R2897" i="16"/>
  <c r="C2898" i="16"/>
  <c r="D2898" i="16"/>
  <c r="E2898" i="16"/>
  <c r="I2898" i="16"/>
  <c r="F2898" i="16"/>
  <c r="G2898" i="16"/>
  <c r="H2898" i="16"/>
  <c r="J2898" i="16"/>
  <c r="K2898" i="16"/>
  <c r="L2898" i="16"/>
  <c r="M2898" i="16"/>
  <c r="N2898" i="16"/>
  <c r="O2898" i="16"/>
  <c r="P2898" i="16"/>
  <c r="Q2898" i="16"/>
  <c r="R2898" i="16"/>
  <c r="C2899" i="16"/>
  <c r="D2899" i="16"/>
  <c r="E2899" i="16"/>
  <c r="I2899" i="16"/>
  <c r="F2899" i="16"/>
  <c r="G2899" i="16"/>
  <c r="H2899" i="16"/>
  <c r="J2899" i="16"/>
  <c r="K2899" i="16"/>
  <c r="L2899" i="16"/>
  <c r="M2899" i="16"/>
  <c r="N2899" i="16"/>
  <c r="O2899" i="16"/>
  <c r="P2899" i="16"/>
  <c r="Q2899" i="16"/>
  <c r="R2899" i="16"/>
  <c r="C2900" i="16"/>
  <c r="D2900" i="16"/>
  <c r="E2900" i="16"/>
  <c r="I2900" i="16"/>
  <c r="F2900" i="16"/>
  <c r="G2900" i="16"/>
  <c r="H2900" i="16"/>
  <c r="J2900" i="16"/>
  <c r="K2900" i="16"/>
  <c r="L2900" i="16"/>
  <c r="M2900" i="16"/>
  <c r="N2900" i="16"/>
  <c r="O2900" i="16"/>
  <c r="P2900" i="16"/>
  <c r="Q2900" i="16"/>
  <c r="R2900" i="16"/>
  <c r="C2901" i="16"/>
  <c r="D2901" i="16"/>
  <c r="E2901" i="16"/>
  <c r="I2901" i="16"/>
  <c r="F2901" i="16"/>
  <c r="G2901" i="16"/>
  <c r="H2901" i="16"/>
  <c r="J2901" i="16"/>
  <c r="K2901" i="16"/>
  <c r="L2901" i="16"/>
  <c r="M2901" i="16"/>
  <c r="N2901" i="16"/>
  <c r="O2901" i="16"/>
  <c r="P2901" i="16"/>
  <c r="Q2901" i="16"/>
  <c r="R2901" i="16"/>
  <c r="C2902" i="16"/>
  <c r="D2902" i="16"/>
  <c r="E2902" i="16"/>
  <c r="I2902" i="16"/>
  <c r="F2902" i="16"/>
  <c r="G2902" i="16"/>
  <c r="H2902" i="16"/>
  <c r="J2902" i="16"/>
  <c r="K2902" i="16"/>
  <c r="L2902" i="16"/>
  <c r="M2902" i="16"/>
  <c r="N2902" i="16"/>
  <c r="O2902" i="16"/>
  <c r="P2902" i="16"/>
  <c r="Q2902" i="16"/>
  <c r="R2902" i="16"/>
  <c r="C2903" i="16"/>
  <c r="D2903" i="16"/>
  <c r="E2903" i="16"/>
  <c r="I2903" i="16"/>
  <c r="F2903" i="16"/>
  <c r="G2903" i="16"/>
  <c r="H2903" i="16"/>
  <c r="J2903" i="16"/>
  <c r="K2903" i="16"/>
  <c r="L2903" i="16"/>
  <c r="M2903" i="16"/>
  <c r="N2903" i="16"/>
  <c r="O2903" i="16"/>
  <c r="P2903" i="16"/>
  <c r="Q2903" i="16"/>
  <c r="R2903" i="16"/>
  <c r="C2904" i="16"/>
  <c r="D2904" i="16"/>
  <c r="E2904" i="16"/>
  <c r="I2904" i="16"/>
  <c r="F2904" i="16"/>
  <c r="G2904" i="16"/>
  <c r="H2904" i="16"/>
  <c r="J2904" i="16"/>
  <c r="K2904" i="16"/>
  <c r="L2904" i="16"/>
  <c r="M2904" i="16"/>
  <c r="N2904" i="16"/>
  <c r="O2904" i="16"/>
  <c r="P2904" i="16"/>
  <c r="Q2904" i="16"/>
  <c r="R2904" i="16"/>
  <c r="C2905" i="16"/>
  <c r="D2905" i="16"/>
  <c r="E2905" i="16"/>
  <c r="I2905" i="16"/>
  <c r="F2905" i="16"/>
  <c r="G2905" i="16"/>
  <c r="H2905" i="16"/>
  <c r="J2905" i="16"/>
  <c r="K2905" i="16"/>
  <c r="L2905" i="16"/>
  <c r="M2905" i="16"/>
  <c r="N2905" i="16"/>
  <c r="O2905" i="16"/>
  <c r="P2905" i="16"/>
  <c r="Q2905" i="16"/>
  <c r="R2905" i="16"/>
  <c r="C2906" i="16"/>
  <c r="D2906" i="16"/>
  <c r="E2906" i="16"/>
  <c r="I2906" i="16"/>
  <c r="F2906" i="16"/>
  <c r="G2906" i="16"/>
  <c r="H2906" i="16"/>
  <c r="J2906" i="16"/>
  <c r="K2906" i="16"/>
  <c r="L2906" i="16"/>
  <c r="M2906" i="16"/>
  <c r="N2906" i="16"/>
  <c r="O2906" i="16"/>
  <c r="P2906" i="16"/>
  <c r="Q2906" i="16"/>
  <c r="R2906" i="16"/>
  <c r="C2907" i="16"/>
  <c r="D2907" i="16"/>
  <c r="E2907" i="16"/>
  <c r="I2907" i="16"/>
  <c r="F2907" i="16"/>
  <c r="G2907" i="16"/>
  <c r="H2907" i="16"/>
  <c r="J2907" i="16"/>
  <c r="K2907" i="16"/>
  <c r="L2907" i="16"/>
  <c r="M2907" i="16"/>
  <c r="N2907" i="16"/>
  <c r="O2907" i="16"/>
  <c r="P2907" i="16"/>
  <c r="Q2907" i="16"/>
  <c r="R2907" i="16"/>
  <c r="C2908" i="16"/>
  <c r="D2908" i="16"/>
  <c r="E2908" i="16"/>
  <c r="I2908" i="16"/>
  <c r="F2908" i="16"/>
  <c r="G2908" i="16"/>
  <c r="H2908" i="16"/>
  <c r="J2908" i="16"/>
  <c r="K2908" i="16"/>
  <c r="L2908" i="16"/>
  <c r="M2908" i="16"/>
  <c r="N2908" i="16"/>
  <c r="O2908" i="16"/>
  <c r="P2908" i="16"/>
  <c r="Q2908" i="16"/>
  <c r="R2908" i="16"/>
  <c r="C2909" i="16"/>
  <c r="D2909" i="16"/>
  <c r="E2909" i="16"/>
  <c r="I2909" i="16"/>
  <c r="F2909" i="16"/>
  <c r="G2909" i="16"/>
  <c r="H2909" i="16"/>
  <c r="J2909" i="16"/>
  <c r="K2909" i="16"/>
  <c r="L2909" i="16"/>
  <c r="M2909" i="16"/>
  <c r="N2909" i="16"/>
  <c r="O2909" i="16"/>
  <c r="P2909" i="16"/>
  <c r="Q2909" i="16"/>
  <c r="R2909" i="16"/>
  <c r="C2910" i="16"/>
  <c r="D2910" i="16"/>
  <c r="E2910" i="16"/>
  <c r="I2910" i="16"/>
  <c r="F2910" i="16"/>
  <c r="G2910" i="16"/>
  <c r="H2910" i="16"/>
  <c r="J2910" i="16"/>
  <c r="K2910" i="16"/>
  <c r="L2910" i="16"/>
  <c r="M2910" i="16"/>
  <c r="N2910" i="16"/>
  <c r="O2910" i="16"/>
  <c r="P2910" i="16"/>
  <c r="Q2910" i="16"/>
  <c r="R2910" i="16"/>
  <c r="C2911" i="16"/>
  <c r="D2911" i="16"/>
  <c r="E2911" i="16"/>
  <c r="I2911" i="16"/>
  <c r="F2911" i="16"/>
  <c r="G2911" i="16"/>
  <c r="H2911" i="16"/>
  <c r="J2911" i="16"/>
  <c r="K2911" i="16"/>
  <c r="L2911" i="16"/>
  <c r="M2911" i="16"/>
  <c r="N2911" i="16"/>
  <c r="O2911" i="16"/>
  <c r="P2911" i="16"/>
  <c r="Q2911" i="16"/>
  <c r="R2911" i="16"/>
  <c r="C2912" i="16"/>
  <c r="D2912" i="16"/>
  <c r="E2912" i="16"/>
  <c r="I2912" i="16"/>
  <c r="F2912" i="16"/>
  <c r="G2912" i="16"/>
  <c r="H2912" i="16"/>
  <c r="J2912" i="16"/>
  <c r="K2912" i="16"/>
  <c r="L2912" i="16"/>
  <c r="M2912" i="16"/>
  <c r="N2912" i="16"/>
  <c r="O2912" i="16"/>
  <c r="P2912" i="16"/>
  <c r="Q2912" i="16"/>
  <c r="R2912" i="16"/>
  <c r="C2913" i="16"/>
  <c r="D2913" i="16"/>
  <c r="E2913" i="16"/>
  <c r="I2913" i="16"/>
  <c r="F2913" i="16"/>
  <c r="G2913" i="16"/>
  <c r="H2913" i="16"/>
  <c r="J2913" i="16"/>
  <c r="K2913" i="16"/>
  <c r="L2913" i="16"/>
  <c r="M2913" i="16"/>
  <c r="N2913" i="16"/>
  <c r="O2913" i="16"/>
  <c r="P2913" i="16"/>
  <c r="Q2913" i="16"/>
  <c r="R2913" i="16"/>
  <c r="C2914" i="16"/>
  <c r="D2914" i="16"/>
  <c r="E2914" i="16"/>
  <c r="I2914" i="16"/>
  <c r="F2914" i="16"/>
  <c r="G2914" i="16"/>
  <c r="H2914" i="16"/>
  <c r="J2914" i="16"/>
  <c r="K2914" i="16"/>
  <c r="L2914" i="16"/>
  <c r="M2914" i="16"/>
  <c r="N2914" i="16"/>
  <c r="O2914" i="16"/>
  <c r="P2914" i="16"/>
  <c r="Q2914" i="16"/>
  <c r="R2914" i="16"/>
  <c r="C2915" i="16"/>
  <c r="D2915" i="16"/>
  <c r="E2915" i="16"/>
  <c r="I2915" i="16"/>
  <c r="F2915" i="16"/>
  <c r="G2915" i="16"/>
  <c r="H2915" i="16"/>
  <c r="J2915" i="16"/>
  <c r="K2915" i="16"/>
  <c r="L2915" i="16"/>
  <c r="M2915" i="16"/>
  <c r="N2915" i="16"/>
  <c r="O2915" i="16"/>
  <c r="P2915" i="16"/>
  <c r="Q2915" i="16"/>
  <c r="R2915" i="16"/>
  <c r="C2916" i="16"/>
  <c r="D2916" i="16"/>
  <c r="E2916" i="16"/>
  <c r="I2916" i="16"/>
  <c r="F2916" i="16"/>
  <c r="G2916" i="16"/>
  <c r="H2916" i="16"/>
  <c r="J2916" i="16"/>
  <c r="K2916" i="16"/>
  <c r="L2916" i="16"/>
  <c r="M2916" i="16"/>
  <c r="N2916" i="16"/>
  <c r="O2916" i="16"/>
  <c r="P2916" i="16"/>
  <c r="Q2916" i="16"/>
  <c r="R2916" i="16"/>
  <c r="C2917" i="16"/>
  <c r="D2917" i="16"/>
  <c r="E2917" i="16"/>
  <c r="I2917" i="16"/>
  <c r="F2917" i="16"/>
  <c r="G2917" i="16"/>
  <c r="H2917" i="16"/>
  <c r="J2917" i="16"/>
  <c r="K2917" i="16"/>
  <c r="L2917" i="16"/>
  <c r="M2917" i="16"/>
  <c r="N2917" i="16"/>
  <c r="O2917" i="16"/>
  <c r="P2917" i="16"/>
  <c r="Q2917" i="16"/>
  <c r="R2917" i="16"/>
  <c r="C2918" i="16"/>
  <c r="D2918" i="16"/>
  <c r="E2918" i="16"/>
  <c r="I2918" i="16"/>
  <c r="F2918" i="16"/>
  <c r="G2918" i="16"/>
  <c r="H2918" i="16"/>
  <c r="J2918" i="16"/>
  <c r="K2918" i="16"/>
  <c r="L2918" i="16"/>
  <c r="M2918" i="16"/>
  <c r="N2918" i="16"/>
  <c r="O2918" i="16"/>
  <c r="P2918" i="16"/>
  <c r="Q2918" i="16"/>
  <c r="R2918" i="16"/>
  <c r="C2919" i="16"/>
  <c r="D2919" i="16"/>
  <c r="E2919" i="16"/>
  <c r="I2919" i="16"/>
  <c r="F2919" i="16"/>
  <c r="G2919" i="16"/>
  <c r="H2919" i="16"/>
  <c r="J2919" i="16"/>
  <c r="K2919" i="16"/>
  <c r="L2919" i="16"/>
  <c r="M2919" i="16"/>
  <c r="N2919" i="16"/>
  <c r="O2919" i="16"/>
  <c r="P2919" i="16"/>
  <c r="Q2919" i="16"/>
  <c r="R2919" i="16"/>
  <c r="C2920" i="16"/>
  <c r="D2920" i="16"/>
  <c r="E2920" i="16"/>
  <c r="I2920" i="16"/>
  <c r="F2920" i="16"/>
  <c r="G2920" i="16"/>
  <c r="H2920" i="16"/>
  <c r="J2920" i="16"/>
  <c r="K2920" i="16"/>
  <c r="L2920" i="16"/>
  <c r="M2920" i="16"/>
  <c r="N2920" i="16"/>
  <c r="O2920" i="16"/>
  <c r="P2920" i="16"/>
  <c r="Q2920" i="16"/>
  <c r="R2920" i="16"/>
  <c r="C2921" i="16"/>
  <c r="D2921" i="16"/>
  <c r="E2921" i="16"/>
  <c r="I2921" i="16"/>
  <c r="F2921" i="16"/>
  <c r="G2921" i="16"/>
  <c r="H2921" i="16"/>
  <c r="J2921" i="16"/>
  <c r="K2921" i="16"/>
  <c r="L2921" i="16"/>
  <c r="M2921" i="16"/>
  <c r="N2921" i="16"/>
  <c r="O2921" i="16"/>
  <c r="P2921" i="16"/>
  <c r="Q2921" i="16"/>
  <c r="R2921" i="16"/>
  <c r="C2922" i="16"/>
  <c r="D2922" i="16"/>
  <c r="E2922" i="16"/>
  <c r="I2922" i="16"/>
  <c r="F2922" i="16"/>
  <c r="G2922" i="16"/>
  <c r="H2922" i="16"/>
  <c r="J2922" i="16"/>
  <c r="K2922" i="16"/>
  <c r="L2922" i="16"/>
  <c r="M2922" i="16"/>
  <c r="N2922" i="16"/>
  <c r="O2922" i="16"/>
  <c r="P2922" i="16"/>
  <c r="Q2922" i="16"/>
  <c r="R2922" i="16"/>
  <c r="C2923" i="16"/>
  <c r="D2923" i="16"/>
  <c r="E2923" i="16"/>
  <c r="I2923" i="16"/>
  <c r="F2923" i="16"/>
  <c r="G2923" i="16"/>
  <c r="H2923" i="16"/>
  <c r="J2923" i="16"/>
  <c r="K2923" i="16"/>
  <c r="L2923" i="16"/>
  <c r="M2923" i="16"/>
  <c r="N2923" i="16"/>
  <c r="O2923" i="16"/>
  <c r="P2923" i="16"/>
  <c r="Q2923" i="16"/>
  <c r="R2923" i="16"/>
  <c r="C2924" i="16"/>
  <c r="D2924" i="16"/>
  <c r="E2924" i="16"/>
  <c r="I2924" i="16"/>
  <c r="F2924" i="16"/>
  <c r="G2924" i="16"/>
  <c r="H2924" i="16"/>
  <c r="J2924" i="16"/>
  <c r="K2924" i="16"/>
  <c r="L2924" i="16"/>
  <c r="M2924" i="16"/>
  <c r="N2924" i="16"/>
  <c r="O2924" i="16"/>
  <c r="P2924" i="16"/>
  <c r="Q2924" i="16"/>
  <c r="R2924" i="16"/>
  <c r="C2925" i="16"/>
  <c r="D2925" i="16"/>
  <c r="E2925" i="16"/>
  <c r="I2925" i="16"/>
  <c r="F2925" i="16"/>
  <c r="G2925" i="16"/>
  <c r="H2925" i="16"/>
  <c r="J2925" i="16"/>
  <c r="K2925" i="16"/>
  <c r="L2925" i="16"/>
  <c r="M2925" i="16"/>
  <c r="N2925" i="16"/>
  <c r="O2925" i="16"/>
  <c r="P2925" i="16"/>
  <c r="Q2925" i="16"/>
  <c r="R2925" i="16"/>
  <c r="C2926" i="16"/>
  <c r="D2926" i="16"/>
  <c r="E2926" i="16"/>
  <c r="I2926" i="16"/>
  <c r="F2926" i="16"/>
  <c r="G2926" i="16"/>
  <c r="H2926" i="16"/>
  <c r="J2926" i="16"/>
  <c r="K2926" i="16"/>
  <c r="L2926" i="16"/>
  <c r="M2926" i="16"/>
  <c r="N2926" i="16"/>
  <c r="O2926" i="16"/>
  <c r="P2926" i="16"/>
  <c r="Q2926" i="16"/>
  <c r="R2926" i="16"/>
  <c r="C2927" i="16"/>
  <c r="D2927" i="16"/>
  <c r="E2927" i="16"/>
  <c r="I2927" i="16"/>
  <c r="F2927" i="16"/>
  <c r="G2927" i="16"/>
  <c r="H2927" i="16"/>
  <c r="J2927" i="16"/>
  <c r="K2927" i="16"/>
  <c r="L2927" i="16"/>
  <c r="M2927" i="16"/>
  <c r="N2927" i="16"/>
  <c r="O2927" i="16"/>
  <c r="P2927" i="16"/>
  <c r="Q2927" i="16"/>
  <c r="R2927" i="16"/>
  <c r="C2928" i="16"/>
  <c r="D2928" i="16"/>
  <c r="E2928" i="16"/>
  <c r="I2928" i="16"/>
  <c r="F2928" i="16"/>
  <c r="G2928" i="16"/>
  <c r="H2928" i="16"/>
  <c r="J2928" i="16"/>
  <c r="K2928" i="16"/>
  <c r="L2928" i="16"/>
  <c r="M2928" i="16"/>
  <c r="N2928" i="16"/>
  <c r="O2928" i="16"/>
  <c r="P2928" i="16"/>
  <c r="Q2928" i="16"/>
  <c r="R2928" i="16"/>
  <c r="C2929" i="16"/>
  <c r="D2929" i="16"/>
  <c r="E2929" i="16"/>
  <c r="I2929" i="16"/>
  <c r="F2929" i="16"/>
  <c r="G2929" i="16"/>
  <c r="H2929" i="16"/>
  <c r="J2929" i="16"/>
  <c r="K2929" i="16"/>
  <c r="L2929" i="16"/>
  <c r="M2929" i="16"/>
  <c r="N2929" i="16"/>
  <c r="O2929" i="16"/>
  <c r="P2929" i="16"/>
  <c r="Q2929" i="16"/>
  <c r="R2929" i="16"/>
  <c r="C2930" i="16"/>
  <c r="D2930" i="16"/>
  <c r="E2930" i="16"/>
  <c r="I2930" i="16"/>
  <c r="F2930" i="16"/>
  <c r="G2930" i="16"/>
  <c r="H2930" i="16"/>
  <c r="J2930" i="16"/>
  <c r="K2930" i="16"/>
  <c r="L2930" i="16"/>
  <c r="M2930" i="16"/>
  <c r="N2930" i="16"/>
  <c r="O2930" i="16"/>
  <c r="P2930" i="16"/>
  <c r="Q2930" i="16"/>
  <c r="R2930" i="16"/>
  <c r="C2931" i="16"/>
  <c r="D2931" i="16"/>
  <c r="E2931" i="16"/>
  <c r="I2931" i="16"/>
  <c r="F2931" i="16"/>
  <c r="G2931" i="16"/>
  <c r="H2931" i="16"/>
  <c r="J2931" i="16"/>
  <c r="K2931" i="16"/>
  <c r="L2931" i="16"/>
  <c r="M2931" i="16"/>
  <c r="N2931" i="16"/>
  <c r="O2931" i="16"/>
  <c r="P2931" i="16"/>
  <c r="Q2931" i="16"/>
  <c r="R2931" i="16"/>
  <c r="C2932" i="16"/>
  <c r="D2932" i="16"/>
  <c r="E2932" i="16"/>
  <c r="I2932" i="16"/>
  <c r="F2932" i="16"/>
  <c r="G2932" i="16"/>
  <c r="H2932" i="16"/>
  <c r="J2932" i="16"/>
  <c r="K2932" i="16"/>
  <c r="L2932" i="16"/>
  <c r="M2932" i="16"/>
  <c r="N2932" i="16"/>
  <c r="O2932" i="16"/>
  <c r="P2932" i="16"/>
  <c r="Q2932" i="16"/>
  <c r="R2932" i="16"/>
  <c r="C2933" i="16"/>
  <c r="D2933" i="16"/>
  <c r="E2933" i="16"/>
  <c r="I2933" i="16"/>
  <c r="F2933" i="16"/>
  <c r="G2933" i="16"/>
  <c r="H2933" i="16"/>
  <c r="J2933" i="16"/>
  <c r="K2933" i="16"/>
  <c r="L2933" i="16"/>
  <c r="M2933" i="16"/>
  <c r="N2933" i="16"/>
  <c r="O2933" i="16"/>
  <c r="P2933" i="16"/>
  <c r="Q2933" i="16"/>
  <c r="R2933" i="16"/>
  <c r="C2934" i="16"/>
  <c r="D2934" i="16"/>
  <c r="E2934" i="16"/>
  <c r="I2934" i="16"/>
  <c r="F2934" i="16"/>
  <c r="G2934" i="16"/>
  <c r="H2934" i="16"/>
  <c r="J2934" i="16"/>
  <c r="K2934" i="16"/>
  <c r="L2934" i="16"/>
  <c r="M2934" i="16"/>
  <c r="N2934" i="16"/>
  <c r="O2934" i="16"/>
  <c r="P2934" i="16"/>
  <c r="Q2934" i="16"/>
  <c r="R2934" i="16"/>
  <c r="C2935" i="16"/>
  <c r="D2935" i="16"/>
  <c r="E2935" i="16"/>
  <c r="I2935" i="16"/>
  <c r="F2935" i="16"/>
  <c r="G2935" i="16"/>
  <c r="H2935" i="16"/>
  <c r="J2935" i="16"/>
  <c r="K2935" i="16"/>
  <c r="L2935" i="16"/>
  <c r="M2935" i="16"/>
  <c r="N2935" i="16"/>
  <c r="O2935" i="16"/>
  <c r="P2935" i="16"/>
  <c r="Q2935" i="16"/>
  <c r="R2935" i="16"/>
  <c r="C2936" i="16"/>
  <c r="D2936" i="16"/>
  <c r="E2936" i="16"/>
  <c r="I2936" i="16"/>
  <c r="F2936" i="16"/>
  <c r="G2936" i="16"/>
  <c r="H2936" i="16"/>
  <c r="J2936" i="16"/>
  <c r="K2936" i="16"/>
  <c r="L2936" i="16"/>
  <c r="M2936" i="16"/>
  <c r="N2936" i="16"/>
  <c r="O2936" i="16"/>
  <c r="P2936" i="16"/>
  <c r="Q2936" i="16"/>
  <c r="R2936" i="16"/>
  <c r="C2937" i="16"/>
  <c r="D2937" i="16"/>
  <c r="E2937" i="16"/>
  <c r="I2937" i="16"/>
  <c r="F2937" i="16"/>
  <c r="G2937" i="16"/>
  <c r="H2937" i="16"/>
  <c r="J2937" i="16"/>
  <c r="K2937" i="16"/>
  <c r="L2937" i="16"/>
  <c r="M2937" i="16"/>
  <c r="N2937" i="16"/>
  <c r="O2937" i="16"/>
  <c r="P2937" i="16"/>
  <c r="Q2937" i="16"/>
  <c r="R2937" i="16"/>
  <c r="C2938" i="16"/>
  <c r="D2938" i="16"/>
  <c r="E2938" i="16"/>
  <c r="I2938" i="16"/>
  <c r="F2938" i="16"/>
  <c r="G2938" i="16"/>
  <c r="H2938" i="16"/>
  <c r="J2938" i="16"/>
  <c r="K2938" i="16"/>
  <c r="L2938" i="16"/>
  <c r="M2938" i="16"/>
  <c r="N2938" i="16"/>
  <c r="O2938" i="16"/>
  <c r="P2938" i="16"/>
  <c r="Q2938" i="16"/>
  <c r="R2938" i="16"/>
  <c r="C2939" i="16"/>
  <c r="D2939" i="16"/>
  <c r="E2939" i="16"/>
  <c r="I2939" i="16"/>
  <c r="F2939" i="16"/>
  <c r="G2939" i="16"/>
  <c r="H2939" i="16"/>
  <c r="J2939" i="16"/>
  <c r="K2939" i="16"/>
  <c r="L2939" i="16"/>
  <c r="M2939" i="16"/>
  <c r="N2939" i="16"/>
  <c r="O2939" i="16"/>
  <c r="P2939" i="16"/>
  <c r="Q2939" i="16"/>
  <c r="R2939" i="16"/>
  <c r="C2940" i="16"/>
  <c r="D2940" i="16"/>
  <c r="E2940" i="16"/>
  <c r="I2940" i="16"/>
  <c r="F2940" i="16"/>
  <c r="G2940" i="16"/>
  <c r="H2940" i="16"/>
  <c r="J2940" i="16"/>
  <c r="K2940" i="16"/>
  <c r="L2940" i="16"/>
  <c r="M2940" i="16"/>
  <c r="N2940" i="16"/>
  <c r="O2940" i="16"/>
  <c r="P2940" i="16"/>
  <c r="Q2940" i="16"/>
  <c r="R2940" i="16"/>
  <c r="C2941" i="16"/>
  <c r="D2941" i="16"/>
  <c r="E2941" i="16"/>
  <c r="I2941" i="16"/>
  <c r="F2941" i="16"/>
  <c r="G2941" i="16"/>
  <c r="H2941" i="16"/>
  <c r="J2941" i="16"/>
  <c r="K2941" i="16"/>
  <c r="L2941" i="16"/>
  <c r="M2941" i="16"/>
  <c r="N2941" i="16"/>
  <c r="O2941" i="16"/>
  <c r="P2941" i="16"/>
  <c r="Q2941" i="16"/>
  <c r="R2941" i="16"/>
  <c r="C2942" i="16"/>
  <c r="D2942" i="16"/>
  <c r="E2942" i="16"/>
  <c r="I2942" i="16"/>
  <c r="F2942" i="16"/>
  <c r="G2942" i="16"/>
  <c r="H2942" i="16"/>
  <c r="J2942" i="16"/>
  <c r="K2942" i="16"/>
  <c r="L2942" i="16"/>
  <c r="M2942" i="16"/>
  <c r="N2942" i="16"/>
  <c r="O2942" i="16"/>
  <c r="P2942" i="16"/>
  <c r="Q2942" i="16"/>
  <c r="R2942" i="16"/>
  <c r="C2943" i="16"/>
  <c r="D2943" i="16"/>
  <c r="E2943" i="16"/>
  <c r="I2943" i="16"/>
  <c r="F2943" i="16"/>
  <c r="G2943" i="16"/>
  <c r="H2943" i="16"/>
  <c r="J2943" i="16"/>
  <c r="K2943" i="16"/>
  <c r="L2943" i="16"/>
  <c r="M2943" i="16"/>
  <c r="N2943" i="16"/>
  <c r="O2943" i="16"/>
  <c r="P2943" i="16"/>
  <c r="Q2943" i="16"/>
  <c r="R2943" i="16"/>
  <c r="C2944" i="16"/>
  <c r="D2944" i="16"/>
  <c r="E2944" i="16"/>
  <c r="I2944" i="16"/>
  <c r="F2944" i="16"/>
  <c r="G2944" i="16"/>
  <c r="H2944" i="16"/>
  <c r="J2944" i="16"/>
  <c r="K2944" i="16"/>
  <c r="L2944" i="16"/>
  <c r="M2944" i="16"/>
  <c r="N2944" i="16"/>
  <c r="O2944" i="16"/>
  <c r="P2944" i="16"/>
  <c r="Q2944" i="16"/>
  <c r="R2944" i="16"/>
  <c r="C2945" i="16"/>
  <c r="D2945" i="16"/>
  <c r="E2945" i="16"/>
  <c r="I2945" i="16"/>
  <c r="F2945" i="16"/>
  <c r="G2945" i="16"/>
  <c r="H2945" i="16"/>
  <c r="J2945" i="16"/>
  <c r="K2945" i="16"/>
  <c r="L2945" i="16"/>
  <c r="M2945" i="16"/>
  <c r="N2945" i="16"/>
  <c r="O2945" i="16"/>
  <c r="P2945" i="16"/>
  <c r="Q2945" i="16"/>
  <c r="R2945" i="16"/>
  <c r="C2946" i="16"/>
  <c r="D2946" i="16"/>
  <c r="E2946" i="16"/>
  <c r="I2946" i="16"/>
  <c r="F2946" i="16"/>
  <c r="G2946" i="16"/>
  <c r="H2946" i="16"/>
  <c r="J2946" i="16"/>
  <c r="K2946" i="16"/>
  <c r="L2946" i="16"/>
  <c r="M2946" i="16"/>
  <c r="N2946" i="16"/>
  <c r="O2946" i="16"/>
  <c r="P2946" i="16"/>
  <c r="Q2946" i="16"/>
  <c r="R2946" i="16"/>
  <c r="C2947" i="16"/>
  <c r="D2947" i="16"/>
  <c r="E2947" i="16"/>
  <c r="I2947" i="16"/>
  <c r="F2947" i="16"/>
  <c r="G2947" i="16"/>
  <c r="H2947" i="16"/>
  <c r="J2947" i="16"/>
  <c r="K2947" i="16"/>
  <c r="L2947" i="16"/>
  <c r="M2947" i="16"/>
  <c r="N2947" i="16"/>
  <c r="O2947" i="16"/>
  <c r="P2947" i="16"/>
  <c r="Q2947" i="16"/>
  <c r="R2947" i="16"/>
  <c r="C2948" i="16"/>
  <c r="D2948" i="16"/>
  <c r="E2948" i="16"/>
  <c r="I2948" i="16"/>
  <c r="F2948" i="16"/>
  <c r="G2948" i="16"/>
  <c r="H2948" i="16"/>
  <c r="J2948" i="16"/>
  <c r="K2948" i="16"/>
  <c r="L2948" i="16"/>
  <c r="M2948" i="16"/>
  <c r="N2948" i="16"/>
  <c r="O2948" i="16"/>
  <c r="P2948" i="16"/>
  <c r="Q2948" i="16"/>
  <c r="R2948" i="16"/>
  <c r="C2949" i="16"/>
  <c r="D2949" i="16"/>
  <c r="E2949" i="16"/>
  <c r="I2949" i="16"/>
  <c r="F2949" i="16"/>
  <c r="G2949" i="16"/>
  <c r="H2949" i="16"/>
  <c r="J2949" i="16"/>
  <c r="K2949" i="16"/>
  <c r="L2949" i="16"/>
  <c r="M2949" i="16"/>
  <c r="N2949" i="16"/>
  <c r="O2949" i="16"/>
  <c r="P2949" i="16"/>
  <c r="Q2949" i="16"/>
  <c r="R2949" i="16"/>
  <c r="C2950" i="16"/>
  <c r="D2950" i="16"/>
  <c r="E2950" i="16"/>
  <c r="I2950" i="16"/>
  <c r="F2950" i="16"/>
  <c r="G2950" i="16"/>
  <c r="H2950" i="16"/>
  <c r="J2950" i="16"/>
  <c r="K2950" i="16"/>
  <c r="L2950" i="16"/>
  <c r="M2950" i="16"/>
  <c r="N2950" i="16"/>
  <c r="O2950" i="16"/>
  <c r="P2950" i="16"/>
  <c r="Q2950" i="16"/>
  <c r="R2950" i="16"/>
  <c r="C2951" i="16"/>
  <c r="D2951" i="16"/>
  <c r="E2951" i="16"/>
  <c r="I2951" i="16"/>
  <c r="F2951" i="16"/>
  <c r="G2951" i="16"/>
  <c r="H2951" i="16"/>
  <c r="J2951" i="16"/>
  <c r="K2951" i="16"/>
  <c r="L2951" i="16"/>
  <c r="M2951" i="16"/>
  <c r="N2951" i="16"/>
  <c r="O2951" i="16"/>
  <c r="P2951" i="16"/>
  <c r="Q2951" i="16"/>
  <c r="R2951" i="16"/>
  <c r="C2952" i="16"/>
  <c r="D2952" i="16"/>
  <c r="E2952" i="16"/>
  <c r="I2952" i="16"/>
  <c r="F2952" i="16"/>
  <c r="G2952" i="16"/>
  <c r="H2952" i="16"/>
  <c r="J2952" i="16"/>
  <c r="K2952" i="16"/>
  <c r="L2952" i="16"/>
  <c r="M2952" i="16"/>
  <c r="N2952" i="16"/>
  <c r="O2952" i="16"/>
  <c r="P2952" i="16"/>
  <c r="Q2952" i="16"/>
  <c r="R2952" i="16"/>
  <c r="C2953" i="16"/>
  <c r="D2953" i="16"/>
  <c r="E2953" i="16"/>
  <c r="I2953" i="16"/>
  <c r="F2953" i="16"/>
  <c r="G2953" i="16"/>
  <c r="H2953" i="16"/>
  <c r="J2953" i="16"/>
  <c r="K2953" i="16"/>
  <c r="L2953" i="16"/>
  <c r="M2953" i="16"/>
  <c r="N2953" i="16"/>
  <c r="O2953" i="16"/>
  <c r="P2953" i="16"/>
  <c r="Q2953" i="16"/>
  <c r="R2953" i="16"/>
  <c r="C2954" i="16"/>
  <c r="D2954" i="16"/>
  <c r="E2954" i="16"/>
  <c r="I2954" i="16"/>
  <c r="F2954" i="16"/>
  <c r="G2954" i="16"/>
  <c r="H2954" i="16"/>
  <c r="J2954" i="16"/>
  <c r="K2954" i="16"/>
  <c r="L2954" i="16"/>
  <c r="M2954" i="16"/>
  <c r="N2954" i="16"/>
  <c r="O2954" i="16"/>
  <c r="P2954" i="16"/>
  <c r="Q2954" i="16"/>
  <c r="R2954" i="16"/>
  <c r="C2955" i="16"/>
  <c r="D2955" i="16"/>
  <c r="E2955" i="16"/>
  <c r="I2955" i="16"/>
  <c r="F2955" i="16"/>
  <c r="G2955" i="16"/>
  <c r="H2955" i="16"/>
  <c r="J2955" i="16"/>
  <c r="K2955" i="16"/>
  <c r="L2955" i="16"/>
  <c r="M2955" i="16"/>
  <c r="N2955" i="16"/>
  <c r="O2955" i="16"/>
  <c r="P2955" i="16"/>
  <c r="Q2955" i="16"/>
  <c r="R2955" i="16"/>
  <c r="C2956" i="16"/>
  <c r="D2956" i="16"/>
  <c r="E2956" i="16"/>
  <c r="I2956" i="16"/>
  <c r="F2956" i="16"/>
  <c r="G2956" i="16"/>
  <c r="H2956" i="16"/>
  <c r="J2956" i="16"/>
  <c r="K2956" i="16"/>
  <c r="L2956" i="16"/>
  <c r="M2956" i="16"/>
  <c r="N2956" i="16"/>
  <c r="O2956" i="16"/>
  <c r="P2956" i="16"/>
  <c r="Q2956" i="16"/>
  <c r="R2956" i="16"/>
  <c r="C2957" i="16"/>
  <c r="D2957" i="16"/>
  <c r="E2957" i="16"/>
  <c r="I2957" i="16"/>
  <c r="F2957" i="16"/>
  <c r="G2957" i="16"/>
  <c r="H2957" i="16"/>
  <c r="J2957" i="16"/>
  <c r="K2957" i="16"/>
  <c r="L2957" i="16"/>
  <c r="M2957" i="16"/>
  <c r="N2957" i="16"/>
  <c r="O2957" i="16"/>
  <c r="P2957" i="16"/>
  <c r="Q2957" i="16"/>
  <c r="R2957" i="16"/>
  <c r="C2958" i="16"/>
  <c r="D2958" i="16"/>
  <c r="E2958" i="16"/>
  <c r="I2958" i="16"/>
  <c r="F2958" i="16"/>
  <c r="G2958" i="16"/>
  <c r="H2958" i="16"/>
  <c r="J2958" i="16"/>
  <c r="K2958" i="16"/>
  <c r="L2958" i="16"/>
  <c r="M2958" i="16"/>
  <c r="N2958" i="16"/>
  <c r="O2958" i="16"/>
  <c r="P2958" i="16"/>
  <c r="Q2958" i="16"/>
  <c r="R2958" i="16"/>
  <c r="C2959" i="16"/>
  <c r="D2959" i="16"/>
  <c r="E2959" i="16"/>
  <c r="I2959" i="16"/>
  <c r="F2959" i="16"/>
  <c r="G2959" i="16"/>
  <c r="H2959" i="16"/>
  <c r="J2959" i="16"/>
  <c r="K2959" i="16"/>
  <c r="L2959" i="16"/>
  <c r="M2959" i="16"/>
  <c r="N2959" i="16"/>
  <c r="O2959" i="16"/>
  <c r="P2959" i="16"/>
  <c r="Q2959" i="16"/>
  <c r="R2959" i="16"/>
  <c r="C2960" i="16"/>
  <c r="D2960" i="16"/>
  <c r="E2960" i="16"/>
  <c r="I2960" i="16"/>
  <c r="F2960" i="16"/>
  <c r="G2960" i="16"/>
  <c r="H2960" i="16"/>
  <c r="J2960" i="16"/>
  <c r="K2960" i="16"/>
  <c r="L2960" i="16"/>
  <c r="M2960" i="16"/>
  <c r="N2960" i="16"/>
  <c r="O2960" i="16"/>
  <c r="P2960" i="16"/>
  <c r="Q2960" i="16"/>
  <c r="R2960" i="16"/>
  <c r="C2961" i="16"/>
  <c r="D2961" i="16"/>
  <c r="E2961" i="16"/>
  <c r="I2961" i="16"/>
  <c r="F2961" i="16"/>
  <c r="G2961" i="16"/>
  <c r="H2961" i="16"/>
  <c r="J2961" i="16"/>
  <c r="K2961" i="16"/>
  <c r="L2961" i="16"/>
  <c r="M2961" i="16"/>
  <c r="N2961" i="16"/>
  <c r="O2961" i="16"/>
  <c r="P2961" i="16"/>
  <c r="Q2961" i="16"/>
  <c r="R2961" i="16"/>
  <c r="C2962" i="16"/>
  <c r="D2962" i="16"/>
  <c r="E2962" i="16"/>
  <c r="I2962" i="16"/>
  <c r="F2962" i="16"/>
  <c r="G2962" i="16"/>
  <c r="H2962" i="16"/>
  <c r="J2962" i="16"/>
  <c r="K2962" i="16"/>
  <c r="L2962" i="16"/>
  <c r="M2962" i="16"/>
  <c r="N2962" i="16"/>
  <c r="O2962" i="16"/>
  <c r="P2962" i="16"/>
  <c r="Q2962" i="16"/>
  <c r="R2962" i="16"/>
  <c r="C2963" i="16"/>
  <c r="D2963" i="16"/>
  <c r="E2963" i="16"/>
  <c r="I2963" i="16"/>
  <c r="F2963" i="16"/>
  <c r="G2963" i="16"/>
  <c r="H2963" i="16"/>
  <c r="J2963" i="16"/>
  <c r="K2963" i="16"/>
  <c r="L2963" i="16"/>
  <c r="M2963" i="16"/>
  <c r="N2963" i="16"/>
  <c r="O2963" i="16"/>
  <c r="P2963" i="16"/>
  <c r="Q2963" i="16"/>
  <c r="R2963" i="16"/>
  <c r="C2964" i="16"/>
  <c r="D2964" i="16"/>
  <c r="E2964" i="16"/>
  <c r="I2964" i="16"/>
  <c r="F2964" i="16"/>
  <c r="G2964" i="16"/>
  <c r="H2964" i="16"/>
  <c r="J2964" i="16"/>
  <c r="K2964" i="16"/>
  <c r="L2964" i="16"/>
  <c r="M2964" i="16"/>
  <c r="N2964" i="16"/>
  <c r="O2964" i="16"/>
  <c r="P2964" i="16"/>
  <c r="Q2964" i="16"/>
  <c r="R2964" i="16"/>
  <c r="C2965" i="16"/>
  <c r="D2965" i="16"/>
  <c r="E2965" i="16"/>
  <c r="I2965" i="16"/>
  <c r="F2965" i="16"/>
  <c r="G2965" i="16"/>
  <c r="H2965" i="16"/>
  <c r="J2965" i="16"/>
  <c r="K2965" i="16"/>
  <c r="L2965" i="16"/>
  <c r="M2965" i="16"/>
  <c r="N2965" i="16"/>
  <c r="O2965" i="16"/>
  <c r="P2965" i="16"/>
  <c r="Q2965" i="16"/>
  <c r="R2965" i="16"/>
  <c r="C2966" i="16"/>
  <c r="D2966" i="16"/>
  <c r="E2966" i="16"/>
  <c r="I2966" i="16"/>
  <c r="F2966" i="16"/>
  <c r="G2966" i="16"/>
  <c r="H2966" i="16"/>
  <c r="J2966" i="16"/>
  <c r="K2966" i="16"/>
  <c r="L2966" i="16"/>
  <c r="M2966" i="16"/>
  <c r="N2966" i="16"/>
  <c r="O2966" i="16"/>
  <c r="P2966" i="16"/>
  <c r="Q2966" i="16"/>
  <c r="R2966" i="16"/>
  <c r="C2967" i="16"/>
  <c r="D2967" i="16"/>
  <c r="E2967" i="16"/>
  <c r="I2967" i="16"/>
  <c r="F2967" i="16"/>
  <c r="G2967" i="16"/>
  <c r="H2967" i="16"/>
  <c r="J2967" i="16"/>
  <c r="K2967" i="16"/>
  <c r="L2967" i="16"/>
  <c r="M2967" i="16"/>
  <c r="N2967" i="16"/>
  <c r="O2967" i="16"/>
  <c r="P2967" i="16"/>
  <c r="Q2967" i="16"/>
  <c r="R2967" i="16"/>
  <c r="C2968" i="16"/>
  <c r="D2968" i="16"/>
  <c r="E2968" i="16"/>
  <c r="I2968" i="16"/>
  <c r="F2968" i="16"/>
  <c r="G2968" i="16"/>
  <c r="H2968" i="16"/>
  <c r="J2968" i="16"/>
  <c r="K2968" i="16"/>
  <c r="L2968" i="16"/>
  <c r="M2968" i="16"/>
  <c r="N2968" i="16"/>
  <c r="O2968" i="16"/>
  <c r="P2968" i="16"/>
  <c r="Q2968" i="16"/>
  <c r="R2968" i="16"/>
  <c r="C2969" i="16"/>
  <c r="D2969" i="16"/>
  <c r="E2969" i="16"/>
  <c r="I2969" i="16"/>
  <c r="F2969" i="16"/>
  <c r="G2969" i="16"/>
  <c r="H2969" i="16"/>
  <c r="J2969" i="16"/>
  <c r="K2969" i="16"/>
  <c r="L2969" i="16"/>
  <c r="M2969" i="16"/>
  <c r="N2969" i="16"/>
  <c r="O2969" i="16"/>
  <c r="P2969" i="16"/>
  <c r="Q2969" i="16"/>
  <c r="R2969" i="16"/>
  <c r="C2970" i="16"/>
  <c r="D2970" i="16"/>
  <c r="E2970" i="16"/>
  <c r="I2970" i="16"/>
  <c r="F2970" i="16"/>
  <c r="G2970" i="16"/>
  <c r="H2970" i="16"/>
  <c r="J2970" i="16"/>
  <c r="K2970" i="16"/>
  <c r="L2970" i="16"/>
  <c r="M2970" i="16"/>
  <c r="N2970" i="16"/>
  <c r="O2970" i="16"/>
  <c r="P2970" i="16"/>
  <c r="Q2970" i="16"/>
  <c r="R2970" i="16"/>
  <c r="C2971" i="16"/>
  <c r="D2971" i="16"/>
  <c r="E2971" i="16"/>
  <c r="I2971" i="16"/>
  <c r="F2971" i="16"/>
  <c r="G2971" i="16"/>
  <c r="H2971" i="16"/>
  <c r="J2971" i="16"/>
  <c r="K2971" i="16"/>
  <c r="L2971" i="16"/>
  <c r="M2971" i="16"/>
  <c r="N2971" i="16"/>
  <c r="O2971" i="16"/>
  <c r="P2971" i="16"/>
  <c r="Q2971" i="16"/>
  <c r="R2971" i="16"/>
  <c r="C2972" i="16"/>
  <c r="D2972" i="16"/>
  <c r="E2972" i="16"/>
  <c r="I2972" i="16"/>
  <c r="F2972" i="16"/>
  <c r="G2972" i="16"/>
  <c r="H2972" i="16"/>
  <c r="J2972" i="16"/>
  <c r="K2972" i="16"/>
  <c r="L2972" i="16"/>
  <c r="M2972" i="16"/>
  <c r="N2972" i="16"/>
  <c r="O2972" i="16"/>
  <c r="P2972" i="16"/>
  <c r="Q2972" i="16"/>
  <c r="R2972" i="16"/>
  <c r="C2973" i="16"/>
  <c r="D2973" i="16"/>
  <c r="E2973" i="16"/>
  <c r="I2973" i="16"/>
  <c r="F2973" i="16"/>
  <c r="G2973" i="16"/>
  <c r="H2973" i="16"/>
  <c r="J2973" i="16"/>
  <c r="K2973" i="16"/>
  <c r="L2973" i="16"/>
  <c r="M2973" i="16"/>
  <c r="N2973" i="16"/>
  <c r="O2973" i="16"/>
  <c r="P2973" i="16"/>
  <c r="Q2973" i="16"/>
  <c r="R2973" i="16"/>
  <c r="C2974" i="16"/>
  <c r="D2974" i="16"/>
  <c r="E2974" i="16"/>
  <c r="I2974" i="16"/>
  <c r="F2974" i="16"/>
  <c r="G2974" i="16"/>
  <c r="H2974" i="16"/>
  <c r="J2974" i="16"/>
  <c r="K2974" i="16"/>
  <c r="L2974" i="16"/>
  <c r="M2974" i="16"/>
  <c r="N2974" i="16"/>
  <c r="O2974" i="16"/>
  <c r="P2974" i="16"/>
  <c r="Q2974" i="16"/>
  <c r="R2974" i="16"/>
  <c r="C2975" i="16"/>
  <c r="D2975" i="16"/>
  <c r="E2975" i="16"/>
  <c r="I2975" i="16"/>
  <c r="F2975" i="16"/>
  <c r="G2975" i="16"/>
  <c r="H2975" i="16"/>
  <c r="J2975" i="16"/>
  <c r="K2975" i="16"/>
  <c r="L2975" i="16"/>
  <c r="M2975" i="16"/>
  <c r="N2975" i="16"/>
  <c r="O2975" i="16"/>
  <c r="P2975" i="16"/>
  <c r="Q2975" i="16"/>
  <c r="R2975" i="16"/>
  <c r="C2976" i="16"/>
  <c r="D2976" i="16"/>
  <c r="E2976" i="16"/>
  <c r="I2976" i="16"/>
  <c r="F2976" i="16"/>
  <c r="G2976" i="16"/>
  <c r="H2976" i="16"/>
  <c r="J2976" i="16"/>
  <c r="K2976" i="16"/>
  <c r="L2976" i="16"/>
  <c r="M2976" i="16"/>
  <c r="N2976" i="16"/>
  <c r="O2976" i="16"/>
  <c r="P2976" i="16"/>
  <c r="Q2976" i="16"/>
  <c r="R2976" i="16"/>
  <c r="C2977" i="16"/>
  <c r="D2977" i="16"/>
  <c r="E2977" i="16"/>
  <c r="I2977" i="16"/>
  <c r="F2977" i="16"/>
  <c r="G2977" i="16"/>
  <c r="H2977" i="16"/>
  <c r="J2977" i="16"/>
  <c r="K2977" i="16"/>
  <c r="L2977" i="16"/>
  <c r="M2977" i="16"/>
  <c r="N2977" i="16"/>
  <c r="O2977" i="16"/>
  <c r="P2977" i="16"/>
  <c r="Q2977" i="16"/>
  <c r="R2977" i="16"/>
  <c r="C2978" i="16"/>
  <c r="D2978" i="16"/>
  <c r="E2978" i="16"/>
  <c r="I2978" i="16"/>
  <c r="F2978" i="16"/>
  <c r="G2978" i="16"/>
  <c r="H2978" i="16"/>
  <c r="J2978" i="16"/>
  <c r="K2978" i="16"/>
  <c r="L2978" i="16"/>
  <c r="M2978" i="16"/>
  <c r="N2978" i="16"/>
  <c r="O2978" i="16"/>
  <c r="P2978" i="16"/>
  <c r="Q2978" i="16"/>
  <c r="R2978" i="16"/>
  <c r="C2979" i="16"/>
  <c r="D2979" i="16"/>
  <c r="E2979" i="16"/>
  <c r="I2979" i="16"/>
  <c r="F2979" i="16"/>
  <c r="G2979" i="16"/>
  <c r="H2979" i="16"/>
  <c r="J2979" i="16"/>
  <c r="K2979" i="16"/>
  <c r="L2979" i="16"/>
  <c r="M2979" i="16"/>
  <c r="N2979" i="16"/>
  <c r="O2979" i="16"/>
  <c r="P2979" i="16"/>
  <c r="Q2979" i="16"/>
  <c r="R2979" i="16"/>
  <c r="C2980" i="16"/>
  <c r="D2980" i="16"/>
  <c r="E2980" i="16"/>
  <c r="I2980" i="16"/>
  <c r="F2980" i="16"/>
  <c r="G2980" i="16"/>
  <c r="H2980" i="16"/>
  <c r="J2980" i="16"/>
  <c r="K2980" i="16"/>
  <c r="L2980" i="16"/>
  <c r="M2980" i="16"/>
  <c r="N2980" i="16"/>
  <c r="O2980" i="16"/>
  <c r="P2980" i="16"/>
  <c r="Q2980" i="16"/>
  <c r="R2980" i="16"/>
  <c r="C2981" i="16"/>
  <c r="D2981" i="16"/>
  <c r="E2981" i="16"/>
  <c r="I2981" i="16"/>
  <c r="F2981" i="16"/>
  <c r="G2981" i="16"/>
  <c r="H2981" i="16"/>
  <c r="J2981" i="16"/>
  <c r="K2981" i="16"/>
  <c r="L2981" i="16"/>
  <c r="M2981" i="16"/>
  <c r="N2981" i="16"/>
  <c r="O2981" i="16"/>
  <c r="P2981" i="16"/>
  <c r="Q2981" i="16"/>
  <c r="R2981" i="16"/>
  <c r="C2982" i="16"/>
  <c r="D2982" i="16"/>
  <c r="E2982" i="16"/>
  <c r="I2982" i="16"/>
  <c r="F2982" i="16"/>
  <c r="G2982" i="16"/>
  <c r="H2982" i="16"/>
  <c r="J2982" i="16"/>
  <c r="K2982" i="16"/>
  <c r="L2982" i="16"/>
  <c r="M2982" i="16"/>
  <c r="N2982" i="16"/>
  <c r="O2982" i="16"/>
  <c r="P2982" i="16"/>
  <c r="Q2982" i="16"/>
  <c r="R2982" i="16"/>
  <c r="C2983" i="16"/>
  <c r="D2983" i="16"/>
  <c r="E2983" i="16"/>
  <c r="I2983" i="16"/>
  <c r="F2983" i="16"/>
  <c r="G2983" i="16"/>
  <c r="H2983" i="16"/>
  <c r="J2983" i="16"/>
  <c r="K2983" i="16"/>
  <c r="L2983" i="16"/>
  <c r="M2983" i="16"/>
  <c r="N2983" i="16"/>
  <c r="O2983" i="16"/>
  <c r="P2983" i="16"/>
  <c r="Q2983" i="16"/>
  <c r="R2983" i="16"/>
  <c r="C2984" i="16"/>
  <c r="D2984" i="16"/>
  <c r="E2984" i="16"/>
  <c r="I2984" i="16"/>
  <c r="F2984" i="16"/>
  <c r="G2984" i="16"/>
  <c r="H2984" i="16"/>
  <c r="J2984" i="16"/>
  <c r="K2984" i="16"/>
  <c r="L2984" i="16"/>
  <c r="M2984" i="16"/>
  <c r="N2984" i="16"/>
  <c r="O2984" i="16"/>
  <c r="P2984" i="16"/>
  <c r="Q2984" i="16"/>
  <c r="R2984" i="16"/>
  <c r="C2985" i="16"/>
  <c r="D2985" i="16"/>
  <c r="E2985" i="16"/>
  <c r="I2985" i="16"/>
  <c r="F2985" i="16"/>
  <c r="G2985" i="16"/>
  <c r="H2985" i="16"/>
  <c r="J2985" i="16"/>
  <c r="K2985" i="16"/>
  <c r="L2985" i="16"/>
  <c r="M2985" i="16"/>
  <c r="N2985" i="16"/>
  <c r="O2985" i="16"/>
  <c r="P2985" i="16"/>
  <c r="Q2985" i="16"/>
  <c r="R2985" i="16"/>
  <c r="C2986" i="16"/>
  <c r="D2986" i="16"/>
  <c r="E2986" i="16"/>
  <c r="I2986" i="16"/>
  <c r="F2986" i="16"/>
  <c r="G2986" i="16"/>
  <c r="H2986" i="16"/>
  <c r="J2986" i="16"/>
  <c r="K2986" i="16"/>
  <c r="L2986" i="16"/>
  <c r="M2986" i="16"/>
  <c r="N2986" i="16"/>
  <c r="O2986" i="16"/>
  <c r="P2986" i="16"/>
  <c r="Q2986" i="16"/>
  <c r="R2986" i="16"/>
  <c r="C2987" i="16"/>
  <c r="D2987" i="16"/>
  <c r="E2987" i="16"/>
  <c r="I2987" i="16"/>
  <c r="F2987" i="16"/>
  <c r="G2987" i="16"/>
  <c r="H2987" i="16"/>
  <c r="J2987" i="16"/>
  <c r="K2987" i="16"/>
  <c r="L2987" i="16"/>
  <c r="M2987" i="16"/>
  <c r="N2987" i="16"/>
  <c r="O2987" i="16"/>
  <c r="P2987" i="16"/>
  <c r="Q2987" i="16"/>
  <c r="R2987" i="16"/>
  <c r="C2988" i="16"/>
  <c r="D2988" i="16"/>
  <c r="E2988" i="16"/>
  <c r="I2988" i="16"/>
  <c r="F2988" i="16"/>
  <c r="G2988" i="16"/>
  <c r="H2988" i="16"/>
  <c r="J2988" i="16"/>
  <c r="K2988" i="16"/>
  <c r="L2988" i="16"/>
  <c r="M2988" i="16"/>
  <c r="N2988" i="16"/>
  <c r="O2988" i="16"/>
  <c r="P2988" i="16"/>
  <c r="Q2988" i="16"/>
  <c r="R2988" i="16"/>
  <c r="C2989" i="16"/>
  <c r="D2989" i="16"/>
  <c r="E2989" i="16"/>
  <c r="I2989" i="16"/>
  <c r="F2989" i="16"/>
  <c r="G2989" i="16"/>
  <c r="H2989" i="16"/>
  <c r="J2989" i="16"/>
  <c r="K2989" i="16"/>
  <c r="L2989" i="16"/>
  <c r="M2989" i="16"/>
  <c r="N2989" i="16"/>
  <c r="O2989" i="16"/>
  <c r="P2989" i="16"/>
  <c r="Q2989" i="16"/>
  <c r="R2989" i="16"/>
  <c r="C2990" i="16"/>
  <c r="D2990" i="16"/>
  <c r="E2990" i="16"/>
  <c r="I2990" i="16"/>
  <c r="F2990" i="16"/>
  <c r="G2990" i="16"/>
  <c r="H2990" i="16"/>
  <c r="J2990" i="16"/>
  <c r="K2990" i="16"/>
  <c r="L2990" i="16"/>
  <c r="M2990" i="16"/>
  <c r="N2990" i="16"/>
  <c r="O2990" i="16"/>
  <c r="P2990" i="16"/>
  <c r="Q2990" i="16"/>
  <c r="R2990" i="16"/>
  <c r="C2991" i="16"/>
  <c r="D2991" i="16"/>
  <c r="E2991" i="16"/>
  <c r="I2991" i="16"/>
  <c r="F2991" i="16"/>
  <c r="G2991" i="16"/>
  <c r="H2991" i="16"/>
  <c r="J2991" i="16"/>
  <c r="K2991" i="16"/>
  <c r="L2991" i="16"/>
  <c r="M2991" i="16"/>
  <c r="N2991" i="16"/>
  <c r="O2991" i="16"/>
  <c r="P2991" i="16"/>
  <c r="Q2991" i="16"/>
  <c r="R2991" i="16"/>
  <c r="C2992" i="16"/>
  <c r="D2992" i="16"/>
  <c r="E2992" i="16"/>
  <c r="I2992" i="16"/>
  <c r="F2992" i="16"/>
  <c r="G2992" i="16"/>
  <c r="H2992" i="16"/>
  <c r="J2992" i="16"/>
  <c r="K2992" i="16"/>
  <c r="L2992" i="16"/>
  <c r="M2992" i="16"/>
  <c r="N2992" i="16"/>
  <c r="O2992" i="16"/>
  <c r="P2992" i="16"/>
  <c r="Q2992" i="16"/>
  <c r="R2992" i="16"/>
  <c r="C2993" i="16"/>
  <c r="D2993" i="16"/>
  <c r="E2993" i="16"/>
  <c r="I2993" i="16"/>
  <c r="F2993" i="16"/>
  <c r="G2993" i="16"/>
  <c r="H2993" i="16"/>
  <c r="J2993" i="16"/>
  <c r="K2993" i="16"/>
  <c r="L2993" i="16"/>
  <c r="M2993" i="16"/>
  <c r="N2993" i="16"/>
  <c r="O2993" i="16"/>
  <c r="P2993" i="16"/>
  <c r="Q2993" i="16"/>
  <c r="R2993" i="16"/>
  <c r="C2994" i="16"/>
  <c r="D2994" i="16"/>
  <c r="E2994" i="16"/>
  <c r="I2994" i="16"/>
  <c r="F2994" i="16"/>
  <c r="G2994" i="16"/>
  <c r="H2994" i="16"/>
  <c r="J2994" i="16"/>
  <c r="K2994" i="16"/>
  <c r="L2994" i="16"/>
  <c r="M2994" i="16"/>
  <c r="N2994" i="16"/>
  <c r="O2994" i="16"/>
  <c r="P2994" i="16"/>
  <c r="Q2994" i="16"/>
  <c r="R2994" i="16"/>
  <c r="C2995" i="16"/>
  <c r="D2995" i="16"/>
  <c r="E2995" i="16"/>
  <c r="I2995" i="16"/>
  <c r="F2995" i="16"/>
  <c r="G2995" i="16"/>
  <c r="H2995" i="16"/>
  <c r="J2995" i="16"/>
  <c r="K2995" i="16"/>
  <c r="L2995" i="16"/>
  <c r="M2995" i="16"/>
  <c r="N2995" i="16"/>
  <c r="O2995" i="16"/>
  <c r="P2995" i="16"/>
  <c r="Q2995" i="16"/>
  <c r="R2995" i="16"/>
  <c r="C2996" i="16"/>
  <c r="D2996" i="16"/>
  <c r="E2996" i="16"/>
  <c r="I2996" i="16"/>
  <c r="F2996" i="16"/>
  <c r="G2996" i="16"/>
  <c r="H2996" i="16"/>
  <c r="J2996" i="16"/>
  <c r="K2996" i="16"/>
  <c r="L2996" i="16"/>
  <c r="M2996" i="16"/>
  <c r="N2996" i="16"/>
  <c r="O2996" i="16"/>
  <c r="P2996" i="16"/>
  <c r="Q2996" i="16"/>
  <c r="R2996" i="16"/>
  <c r="C2997" i="16"/>
  <c r="D2997" i="16"/>
  <c r="E2997" i="16"/>
  <c r="I2997" i="16"/>
  <c r="F2997" i="16"/>
  <c r="G2997" i="16"/>
  <c r="H2997" i="16"/>
  <c r="J2997" i="16"/>
  <c r="K2997" i="16"/>
  <c r="L2997" i="16"/>
  <c r="M2997" i="16"/>
  <c r="N2997" i="16"/>
  <c r="O2997" i="16"/>
  <c r="P2997" i="16"/>
  <c r="Q2997" i="16"/>
  <c r="R2997" i="16"/>
  <c r="C2998" i="16"/>
  <c r="D2998" i="16"/>
  <c r="E2998" i="16"/>
  <c r="I2998" i="16"/>
  <c r="F2998" i="16"/>
  <c r="G2998" i="16"/>
  <c r="H2998" i="16"/>
  <c r="J2998" i="16"/>
  <c r="K2998" i="16"/>
  <c r="L2998" i="16"/>
  <c r="M2998" i="16"/>
  <c r="N2998" i="16"/>
  <c r="O2998" i="16"/>
  <c r="P2998" i="16"/>
  <c r="Q2998" i="16"/>
  <c r="R2998" i="16"/>
  <c r="C2999" i="16"/>
  <c r="D2999" i="16"/>
  <c r="E2999" i="16"/>
  <c r="I2999" i="16"/>
  <c r="F2999" i="16"/>
  <c r="G2999" i="16"/>
  <c r="H2999" i="16"/>
  <c r="J2999" i="16"/>
  <c r="K2999" i="16"/>
  <c r="L2999" i="16"/>
  <c r="M2999" i="16"/>
  <c r="N2999" i="16"/>
  <c r="O2999" i="16"/>
  <c r="P2999" i="16"/>
  <c r="Q2999" i="16"/>
  <c r="R2999" i="16"/>
  <c r="C3000" i="16"/>
  <c r="D3000" i="16"/>
  <c r="E3000" i="16"/>
  <c r="I3000" i="16"/>
  <c r="F3000" i="16"/>
  <c r="G3000" i="16"/>
  <c r="H3000" i="16"/>
  <c r="J3000" i="16"/>
  <c r="K3000" i="16"/>
  <c r="L3000" i="16"/>
  <c r="M3000" i="16"/>
  <c r="N3000" i="16"/>
  <c r="O3000" i="16"/>
  <c r="P3000" i="16"/>
  <c r="Q3000" i="16"/>
  <c r="R3000" i="16"/>
  <c r="C3001" i="16"/>
  <c r="D3001" i="16"/>
  <c r="E3001" i="16"/>
  <c r="I3001" i="16"/>
  <c r="F3001" i="16"/>
  <c r="G3001" i="16"/>
  <c r="H3001" i="16"/>
  <c r="J3001" i="16"/>
  <c r="K3001" i="16"/>
  <c r="L3001" i="16"/>
  <c r="M3001" i="16"/>
  <c r="N3001" i="16"/>
  <c r="O3001" i="16"/>
  <c r="P3001" i="16"/>
  <c r="Q3001" i="16"/>
  <c r="R3001" i="16"/>
  <c r="C3002" i="16"/>
  <c r="D3002" i="16"/>
  <c r="E3002" i="16"/>
  <c r="I3002" i="16"/>
  <c r="F3002" i="16"/>
  <c r="G3002" i="16"/>
  <c r="H3002" i="16"/>
  <c r="J3002" i="16"/>
  <c r="K3002" i="16"/>
  <c r="L3002" i="16"/>
  <c r="M3002" i="16"/>
  <c r="N3002" i="16"/>
  <c r="O3002" i="16"/>
  <c r="P3002" i="16"/>
  <c r="Q3002" i="16"/>
  <c r="R3002" i="16"/>
  <c r="C3003" i="16"/>
  <c r="D3003" i="16"/>
  <c r="E3003" i="16"/>
  <c r="I3003" i="16"/>
  <c r="F3003" i="16"/>
  <c r="G3003" i="16"/>
  <c r="H3003" i="16"/>
  <c r="J3003" i="16"/>
  <c r="K3003" i="16"/>
  <c r="L3003" i="16"/>
  <c r="M3003" i="16"/>
  <c r="N3003" i="16"/>
  <c r="O3003" i="16"/>
  <c r="P3003" i="16"/>
  <c r="Q3003" i="16"/>
  <c r="R3003" i="16"/>
  <c r="C3004" i="16"/>
  <c r="D3004" i="16"/>
  <c r="E3004" i="16"/>
  <c r="I3004" i="16"/>
  <c r="F3004" i="16"/>
  <c r="G3004" i="16"/>
  <c r="H3004" i="16"/>
  <c r="J3004" i="16"/>
  <c r="K3004" i="16"/>
  <c r="L3004" i="16"/>
  <c r="M3004" i="16"/>
  <c r="N3004" i="16"/>
  <c r="O3004" i="16"/>
  <c r="P3004" i="16"/>
  <c r="Q3004" i="16"/>
  <c r="R3004" i="16"/>
  <c r="C3005" i="16"/>
  <c r="D3005" i="16"/>
  <c r="E3005" i="16"/>
  <c r="I3005" i="16"/>
  <c r="F3005" i="16"/>
  <c r="G3005" i="16"/>
  <c r="H3005" i="16"/>
  <c r="J3005" i="16"/>
  <c r="K3005" i="16"/>
  <c r="L3005" i="16"/>
  <c r="M3005" i="16"/>
  <c r="N3005" i="16"/>
  <c r="O3005" i="16"/>
  <c r="P3005" i="16"/>
  <c r="Q3005" i="16"/>
  <c r="R3005" i="16"/>
  <c r="C3006" i="16"/>
  <c r="D3006" i="16"/>
  <c r="E3006" i="16"/>
  <c r="I3006" i="16"/>
  <c r="F3006" i="16"/>
  <c r="G3006" i="16"/>
  <c r="H3006" i="16"/>
  <c r="J3006" i="16"/>
  <c r="K3006" i="16"/>
  <c r="L3006" i="16"/>
  <c r="M3006" i="16"/>
  <c r="N3006" i="16"/>
  <c r="O3006" i="16"/>
  <c r="P3006" i="16"/>
  <c r="Q3006" i="16"/>
  <c r="R3006" i="16"/>
  <c r="C3007" i="16"/>
  <c r="D3007" i="16"/>
  <c r="E3007" i="16"/>
  <c r="I3007" i="16"/>
  <c r="F3007" i="16"/>
  <c r="G3007" i="16"/>
  <c r="H3007" i="16"/>
  <c r="J3007" i="16"/>
  <c r="K3007" i="16"/>
  <c r="L3007" i="16"/>
  <c r="M3007" i="16"/>
  <c r="N3007" i="16"/>
  <c r="O3007" i="16"/>
  <c r="P3007" i="16"/>
  <c r="Q3007" i="16"/>
  <c r="R3007" i="16"/>
  <c r="C3008" i="16"/>
  <c r="D3008" i="16"/>
  <c r="E3008" i="16"/>
  <c r="I3008" i="16"/>
  <c r="F3008" i="16"/>
  <c r="G3008" i="16"/>
  <c r="H3008" i="16"/>
  <c r="J3008" i="16"/>
  <c r="K3008" i="16"/>
  <c r="L3008" i="16"/>
  <c r="M3008" i="16"/>
  <c r="N3008" i="16"/>
  <c r="O3008" i="16"/>
  <c r="P3008" i="16"/>
  <c r="Q3008" i="16"/>
  <c r="R3008" i="16"/>
  <c r="C3009" i="16"/>
  <c r="D3009" i="16"/>
  <c r="E3009" i="16"/>
  <c r="I3009" i="16"/>
  <c r="F3009" i="16"/>
  <c r="G3009" i="16"/>
  <c r="H3009" i="16"/>
  <c r="J3009" i="16"/>
  <c r="K3009" i="16"/>
  <c r="L3009" i="16"/>
  <c r="M3009" i="16"/>
  <c r="N3009" i="16"/>
  <c r="O3009" i="16"/>
  <c r="P3009" i="16"/>
  <c r="Q3009" i="16"/>
  <c r="R3009" i="16"/>
  <c r="C3010" i="16"/>
  <c r="D3010" i="16"/>
  <c r="E3010" i="16"/>
  <c r="I3010" i="16"/>
  <c r="F3010" i="16"/>
  <c r="G3010" i="16"/>
  <c r="H3010" i="16"/>
  <c r="J3010" i="16"/>
  <c r="K3010" i="16"/>
  <c r="L3010" i="16"/>
  <c r="M3010" i="16"/>
  <c r="N3010" i="16"/>
  <c r="O3010" i="16"/>
  <c r="P3010" i="16"/>
  <c r="Q3010" i="16"/>
  <c r="R3010" i="16"/>
  <c r="C3011" i="16"/>
  <c r="D3011" i="16"/>
  <c r="E3011" i="16"/>
  <c r="I3011" i="16"/>
  <c r="F3011" i="16"/>
  <c r="G3011" i="16"/>
  <c r="H3011" i="16"/>
  <c r="J3011" i="16"/>
  <c r="K3011" i="16"/>
  <c r="L3011" i="16"/>
  <c r="M3011" i="16"/>
  <c r="N3011" i="16"/>
  <c r="O3011" i="16"/>
  <c r="P3011" i="16"/>
  <c r="Q3011" i="16"/>
  <c r="R3011" i="16"/>
  <c r="C3012" i="16"/>
  <c r="D3012" i="16"/>
  <c r="E3012" i="16"/>
  <c r="I3012" i="16"/>
  <c r="F3012" i="16"/>
  <c r="G3012" i="16"/>
  <c r="H3012" i="16"/>
  <c r="J3012" i="16"/>
  <c r="K3012" i="16"/>
  <c r="L3012" i="16"/>
  <c r="M3012" i="16"/>
  <c r="N3012" i="16"/>
  <c r="O3012" i="16"/>
  <c r="P3012" i="16"/>
  <c r="Q3012" i="16"/>
  <c r="R3012" i="16"/>
  <c r="C3013" i="16"/>
  <c r="D3013" i="16"/>
  <c r="E3013" i="16"/>
  <c r="I3013" i="16"/>
  <c r="F3013" i="16"/>
  <c r="G3013" i="16"/>
  <c r="H3013" i="16"/>
  <c r="J3013" i="16"/>
  <c r="K3013" i="16"/>
  <c r="L3013" i="16"/>
  <c r="M3013" i="16"/>
  <c r="N3013" i="16"/>
  <c r="O3013" i="16"/>
  <c r="P3013" i="16"/>
  <c r="Q3013" i="16"/>
  <c r="R3013" i="16"/>
  <c r="C3014" i="16"/>
  <c r="D3014" i="16"/>
  <c r="E3014" i="16"/>
  <c r="I3014" i="16"/>
  <c r="F3014" i="16"/>
  <c r="G3014" i="16"/>
  <c r="H3014" i="16"/>
  <c r="J3014" i="16"/>
  <c r="K3014" i="16"/>
  <c r="L3014" i="16"/>
  <c r="M3014" i="16"/>
  <c r="N3014" i="16"/>
  <c r="O3014" i="16"/>
  <c r="P3014" i="16"/>
  <c r="Q3014" i="16"/>
  <c r="R3014" i="16"/>
  <c r="C3015" i="16"/>
  <c r="D3015" i="16"/>
  <c r="E3015" i="16"/>
  <c r="I3015" i="16"/>
  <c r="F3015" i="16"/>
  <c r="G3015" i="16"/>
  <c r="H3015" i="16"/>
  <c r="J3015" i="16"/>
  <c r="K3015" i="16"/>
  <c r="L3015" i="16"/>
  <c r="M3015" i="16"/>
  <c r="N3015" i="16"/>
  <c r="O3015" i="16"/>
  <c r="P3015" i="16"/>
  <c r="Q3015" i="16"/>
  <c r="R3015" i="16"/>
  <c r="C3016" i="16"/>
  <c r="D3016" i="16"/>
  <c r="E3016" i="16"/>
  <c r="I3016" i="16"/>
  <c r="F3016" i="16"/>
  <c r="G3016" i="16"/>
  <c r="H3016" i="16"/>
  <c r="J3016" i="16"/>
  <c r="K3016" i="16"/>
  <c r="L3016" i="16"/>
  <c r="M3016" i="16"/>
  <c r="N3016" i="16"/>
  <c r="O3016" i="16"/>
  <c r="P3016" i="16"/>
  <c r="Q3016" i="16"/>
  <c r="R3016" i="16"/>
  <c r="C3017" i="16"/>
  <c r="D3017" i="16"/>
  <c r="E3017" i="16"/>
  <c r="I3017" i="16"/>
  <c r="F3017" i="16"/>
  <c r="G3017" i="16"/>
  <c r="H3017" i="16"/>
  <c r="J3017" i="16"/>
  <c r="K3017" i="16"/>
  <c r="L3017" i="16"/>
  <c r="M3017" i="16"/>
  <c r="N3017" i="16"/>
  <c r="O3017" i="16"/>
  <c r="P3017" i="16"/>
  <c r="Q3017" i="16"/>
  <c r="R3017" i="16"/>
  <c r="C3018" i="16"/>
  <c r="D3018" i="16"/>
  <c r="E3018" i="16"/>
  <c r="I3018" i="16"/>
  <c r="F3018" i="16"/>
  <c r="G3018" i="16"/>
  <c r="H3018" i="16"/>
  <c r="J3018" i="16"/>
  <c r="K3018" i="16"/>
  <c r="L3018" i="16"/>
  <c r="M3018" i="16"/>
  <c r="N3018" i="16"/>
  <c r="O3018" i="16"/>
  <c r="P3018" i="16"/>
  <c r="Q3018" i="16"/>
  <c r="R3018" i="16"/>
  <c r="C3019" i="16"/>
  <c r="D3019" i="16"/>
  <c r="E3019" i="16"/>
  <c r="I3019" i="16"/>
  <c r="F3019" i="16"/>
  <c r="G3019" i="16"/>
  <c r="H3019" i="16"/>
  <c r="J3019" i="16"/>
  <c r="K3019" i="16"/>
  <c r="L3019" i="16"/>
  <c r="M3019" i="16"/>
  <c r="N3019" i="16"/>
  <c r="O3019" i="16"/>
  <c r="P3019" i="16"/>
  <c r="Q3019" i="16"/>
  <c r="R3019" i="16"/>
  <c r="C3020" i="16"/>
  <c r="D3020" i="16"/>
  <c r="E3020" i="16"/>
  <c r="I3020" i="16"/>
  <c r="F3020" i="16"/>
  <c r="G3020" i="16"/>
  <c r="H3020" i="16"/>
  <c r="J3020" i="16"/>
  <c r="K3020" i="16"/>
  <c r="L3020" i="16"/>
  <c r="M3020" i="16"/>
  <c r="N3020" i="16"/>
  <c r="O3020" i="16"/>
  <c r="P3020" i="16"/>
  <c r="Q3020" i="16"/>
  <c r="R3020" i="16"/>
  <c r="C3021" i="16"/>
  <c r="D3021" i="16"/>
  <c r="E3021" i="16"/>
  <c r="I3021" i="16"/>
  <c r="F3021" i="16"/>
  <c r="G3021" i="16"/>
  <c r="H3021" i="16"/>
  <c r="J3021" i="16"/>
  <c r="K3021" i="16"/>
  <c r="L3021" i="16"/>
  <c r="M3021" i="16"/>
  <c r="N3021" i="16"/>
  <c r="O3021" i="16"/>
  <c r="P3021" i="16"/>
  <c r="Q3021" i="16"/>
  <c r="R3021" i="16"/>
  <c r="C3022" i="16"/>
  <c r="D3022" i="16"/>
  <c r="E3022" i="16"/>
  <c r="I3022" i="16"/>
  <c r="F3022" i="16"/>
  <c r="G3022" i="16"/>
  <c r="H3022" i="16"/>
  <c r="J3022" i="16"/>
  <c r="K3022" i="16"/>
  <c r="L3022" i="16"/>
  <c r="M3022" i="16"/>
  <c r="N3022" i="16"/>
  <c r="O3022" i="16"/>
  <c r="P3022" i="16"/>
  <c r="Q3022" i="16"/>
  <c r="R3022" i="16"/>
  <c r="C3023" i="16"/>
  <c r="D3023" i="16"/>
  <c r="E3023" i="16"/>
  <c r="I3023" i="16"/>
  <c r="F3023" i="16"/>
  <c r="G3023" i="16"/>
  <c r="H3023" i="16"/>
  <c r="J3023" i="16"/>
  <c r="K3023" i="16"/>
  <c r="L3023" i="16"/>
  <c r="M3023" i="16"/>
  <c r="N3023" i="16"/>
  <c r="O3023" i="16"/>
  <c r="P3023" i="16"/>
  <c r="Q3023" i="16"/>
  <c r="R3023" i="16"/>
  <c r="C3024" i="16"/>
  <c r="D3024" i="16"/>
  <c r="E3024" i="16"/>
  <c r="I3024" i="16"/>
  <c r="F3024" i="16"/>
  <c r="G3024" i="16"/>
  <c r="H3024" i="16"/>
  <c r="J3024" i="16"/>
  <c r="K3024" i="16"/>
  <c r="L3024" i="16"/>
  <c r="M3024" i="16"/>
  <c r="N3024" i="16"/>
  <c r="O3024" i="16"/>
  <c r="P3024" i="16"/>
  <c r="Q3024" i="16"/>
  <c r="R3024" i="16"/>
  <c r="C3025" i="16"/>
  <c r="D3025" i="16"/>
  <c r="E3025" i="16"/>
  <c r="I3025" i="16"/>
  <c r="F3025" i="16"/>
  <c r="G3025" i="16"/>
  <c r="H3025" i="16"/>
  <c r="J3025" i="16"/>
  <c r="K3025" i="16"/>
  <c r="L3025" i="16"/>
  <c r="M3025" i="16"/>
  <c r="N3025" i="16"/>
  <c r="O3025" i="16"/>
  <c r="P3025" i="16"/>
  <c r="Q3025" i="16"/>
  <c r="R3025" i="16"/>
  <c r="C3026" i="16"/>
  <c r="D3026" i="16"/>
  <c r="E3026" i="16"/>
  <c r="I3026" i="16"/>
  <c r="F3026" i="16"/>
  <c r="G3026" i="16"/>
  <c r="H3026" i="16"/>
  <c r="J3026" i="16"/>
  <c r="K3026" i="16"/>
  <c r="L3026" i="16"/>
  <c r="M3026" i="16"/>
  <c r="N3026" i="16"/>
  <c r="O3026" i="16"/>
  <c r="P3026" i="16"/>
  <c r="Q3026" i="16"/>
  <c r="R3026" i="16"/>
  <c r="C3027" i="16"/>
  <c r="D3027" i="16"/>
  <c r="E3027" i="16"/>
  <c r="I3027" i="16"/>
  <c r="F3027" i="16"/>
  <c r="G3027" i="16"/>
  <c r="H3027" i="16"/>
  <c r="J3027" i="16"/>
  <c r="K3027" i="16"/>
  <c r="L3027" i="16"/>
  <c r="M3027" i="16"/>
  <c r="N3027" i="16"/>
  <c r="O3027" i="16"/>
  <c r="P3027" i="16"/>
  <c r="Q3027" i="16"/>
  <c r="R3027" i="16"/>
  <c r="C3028" i="16"/>
  <c r="D3028" i="16"/>
  <c r="E3028" i="16"/>
  <c r="I3028" i="16"/>
  <c r="F3028" i="16"/>
  <c r="G3028" i="16"/>
  <c r="H3028" i="16"/>
  <c r="J3028" i="16"/>
  <c r="K3028" i="16"/>
  <c r="L3028" i="16"/>
  <c r="M3028" i="16"/>
  <c r="N3028" i="16"/>
  <c r="O3028" i="16"/>
  <c r="P3028" i="16"/>
  <c r="Q3028" i="16"/>
  <c r="R3028" i="16"/>
  <c r="C3029" i="16"/>
  <c r="D3029" i="16"/>
  <c r="E3029" i="16"/>
  <c r="I3029" i="16"/>
  <c r="F3029" i="16"/>
  <c r="G3029" i="16"/>
  <c r="H3029" i="16"/>
  <c r="J3029" i="16"/>
  <c r="K3029" i="16"/>
  <c r="L3029" i="16"/>
  <c r="M3029" i="16"/>
  <c r="N3029" i="16"/>
  <c r="O3029" i="16"/>
  <c r="P3029" i="16"/>
  <c r="Q3029" i="16"/>
  <c r="R3029" i="16"/>
  <c r="C3030" i="16"/>
  <c r="D3030" i="16"/>
  <c r="E3030" i="16"/>
  <c r="I3030" i="16"/>
  <c r="F3030" i="16"/>
  <c r="G3030" i="16"/>
  <c r="H3030" i="16"/>
  <c r="J3030" i="16"/>
  <c r="K3030" i="16"/>
  <c r="L3030" i="16"/>
  <c r="M3030" i="16"/>
  <c r="N3030" i="16"/>
  <c r="O3030" i="16"/>
  <c r="P3030" i="16"/>
  <c r="Q3030" i="16"/>
  <c r="R3030" i="16"/>
  <c r="C3031" i="16"/>
  <c r="D3031" i="16"/>
  <c r="E3031" i="16"/>
  <c r="I3031" i="16"/>
  <c r="F3031" i="16"/>
  <c r="G3031" i="16"/>
  <c r="H3031" i="16"/>
  <c r="J3031" i="16"/>
  <c r="K3031" i="16"/>
  <c r="L3031" i="16"/>
  <c r="M3031" i="16"/>
  <c r="N3031" i="16"/>
  <c r="O3031" i="16"/>
  <c r="P3031" i="16"/>
  <c r="Q3031" i="16"/>
  <c r="R3031" i="16"/>
  <c r="C3032" i="16"/>
  <c r="D3032" i="16"/>
  <c r="E3032" i="16"/>
  <c r="I3032" i="16"/>
  <c r="F3032" i="16"/>
  <c r="G3032" i="16"/>
  <c r="H3032" i="16"/>
  <c r="J3032" i="16"/>
  <c r="K3032" i="16"/>
  <c r="L3032" i="16"/>
  <c r="M3032" i="16"/>
  <c r="N3032" i="16"/>
  <c r="O3032" i="16"/>
  <c r="P3032" i="16"/>
  <c r="Q3032" i="16"/>
  <c r="R3032" i="16"/>
  <c r="C3033" i="16"/>
  <c r="D3033" i="16"/>
  <c r="E3033" i="16"/>
  <c r="I3033" i="16"/>
  <c r="F3033" i="16"/>
  <c r="G3033" i="16"/>
  <c r="H3033" i="16"/>
  <c r="J3033" i="16"/>
  <c r="K3033" i="16"/>
  <c r="L3033" i="16"/>
  <c r="M3033" i="16"/>
  <c r="N3033" i="16"/>
  <c r="O3033" i="16"/>
  <c r="P3033" i="16"/>
  <c r="Q3033" i="16"/>
  <c r="R3033" i="16"/>
  <c r="C3034" i="16"/>
  <c r="D3034" i="16"/>
  <c r="E3034" i="16"/>
  <c r="I3034" i="16"/>
  <c r="F3034" i="16"/>
  <c r="G3034" i="16"/>
  <c r="H3034" i="16"/>
  <c r="J3034" i="16"/>
  <c r="K3034" i="16"/>
  <c r="L3034" i="16"/>
  <c r="M3034" i="16"/>
  <c r="N3034" i="16"/>
  <c r="O3034" i="16"/>
  <c r="P3034" i="16"/>
  <c r="Q3034" i="16"/>
  <c r="R3034" i="16"/>
  <c r="C3035" i="16"/>
  <c r="D3035" i="16"/>
  <c r="E3035" i="16"/>
  <c r="I3035" i="16"/>
  <c r="F3035" i="16"/>
  <c r="G3035" i="16"/>
  <c r="H3035" i="16"/>
  <c r="J3035" i="16"/>
  <c r="K3035" i="16"/>
  <c r="L3035" i="16"/>
  <c r="M3035" i="16"/>
  <c r="N3035" i="16"/>
  <c r="O3035" i="16"/>
  <c r="P3035" i="16"/>
  <c r="Q3035" i="16"/>
  <c r="R3035" i="16"/>
  <c r="C3036" i="16"/>
  <c r="D3036" i="16"/>
  <c r="E3036" i="16"/>
  <c r="I3036" i="16"/>
  <c r="F3036" i="16"/>
  <c r="G3036" i="16"/>
  <c r="H3036" i="16"/>
  <c r="J3036" i="16"/>
  <c r="K3036" i="16"/>
  <c r="L3036" i="16"/>
  <c r="M3036" i="16"/>
  <c r="N3036" i="16"/>
  <c r="O3036" i="16"/>
  <c r="P3036" i="16"/>
  <c r="Q3036" i="16"/>
  <c r="R3036" i="16"/>
  <c r="C3037" i="16"/>
  <c r="D3037" i="16"/>
  <c r="E3037" i="16"/>
  <c r="I3037" i="16"/>
  <c r="F3037" i="16"/>
  <c r="G3037" i="16"/>
  <c r="H3037" i="16"/>
  <c r="J3037" i="16"/>
  <c r="K3037" i="16"/>
  <c r="L3037" i="16"/>
  <c r="M3037" i="16"/>
  <c r="N3037" i="16"/>
  <c r="O3037" i="16"/>
  <c r="P3037" i="16"/>
  <c r="Q3037" i="16"/>
  <c r="R3037" i="16"/>
  <c r="C3038" i="16"/>
  <c r="D3038" i="16"/>
  <c r="E3038" i="16"/>
  <c r="I3038" i="16"/>
  <c r="F3038" i="16"/>
  <c r="G3038" i="16"/>
  <c r="H3038" i="16"/>
  <c r="J3038" i="16"/>
  <c r="K3038" i="16"/>
  <c r="L3038" i="16"/>
  <c r="M3038" i="16"/>
  <c r="N3038" i="16"/>
  <c r="O3038" i="16"/>
  <c r="P3038" i="16"/>
  <c r="Q3038" i="16"/>
  <c r="R3038" i="16"/>
  <c r="C3039" i="16"/>
  <c r="D3039" i="16"/>
  <c r="E3039" i="16"/>
  <c r="I3039" i="16"/>
  <c r="F3039" i="16"/>
  <c r="G3039" i="16"/>
  <c r="H3039" i="16"/>
  <c r="J3039" i="16"/>
  <c r="K3039" i="16"/>
  <c r="L3039" i="16"/>
  <c r="M3039" i="16"/>
  <c r="N3039" i="16"/>
  <c r="O3039" i="16"/>
  <c r="P3039" i="16"/>
  <c r="Q3039" i="16"/>
  <c r="R3039" i="16"/>
  <c r="C3040" i="16"/>
  <c r="D3040" i="16"/>
  <c r="E3040" i="16"/>
  <c r="I3040" i="16"/>
  <c r="F3040" i="16"/>
  <c r="G3040" i="16"/>
  <c r="H3040" i="16"/>
  <c r="J3040" i="16"/>
  <c r="K3040" i="16"/>
  <c r="L3040" i="16"/>
  <c r="M3040" i="16"/>
  <c r="N3040" i="16"/>
  <c r="O3040" i="16"/>
  <c r="P3040" i="16"/>
  <c r="Q3040" i="16"/>
  <c r="R3040" i="16"/>
  <c r="C3041" i="16"/>
  <c r="D3041" i="16"/>
  <c r="E3041" i="16"/>
  <c r="I3041" i="16"/>
  <c r="F3041" i="16"/>
  <c r="G3041" i="16"/>
  <c r="H3041" i="16"/>
  <c r="J3041" i="16"/>
  <c r="K3041" i="16"/>
  <c r="L3041" i="16"/>
  <c r="M3041" i="16"/>
  <c r="N3041" i="16"/>
  <c r="O3041" i="16"/>
  <c r="P3041" i="16"/>
  <c r="Q3041" i="16"/>
  <c r="R3041" i="16"/>
  <c r="C3042" i="16"/>
  <c r="D3042" i="16"/>
  <c r="E3042" i="16"/>
  <c r="I3042" i="16"/>
  <c r="F3042" i="16"/>
  <c r="G3042" i="16"/>
  <c r="H3042" i="16"/>
  <c r="J3042" i="16"/>
  <c r="K3042" i="16"/>
  <c r="L3042" i="16"/>
  <c r="M3042" i="16"/>
  <c r="N3042" i="16"/>
  <c r="O3042" i="16"/>
  <c r="P3042" i="16"/>
  <c r="Q3042" i="16"/>
  <c r="R3042" i="16"/>
  <c r="C3043" i="16"/>
  <c r="D3043" i="16"/>
  <c r="E3043" i="16"/>
  <c r="I3043" i="16"/>
  <c r="F3043" i="16"/>
  <c r="G3043" i="16"/>
  <c r="H3043" i="16"/>
  <c r="J3043" i="16"/>
  <c r="K3043" i="16"/>
  <c r="L3043" i="16"/>
  <c r="M3043" i="16"/>
  <c r="N3043" i="16"/>
  <c r="O3043" i="16"/>
  <c r="P3043" i="16"/>
  <c r="Q3043" i="16"/>
  <c r="R3043" i="16"/>
  <c r="C3044" i="16"/>
  <c r="D3044" i="16"/>
  <c r="E3044" i="16"/>
  <c r="I3044" i="16"/>
  <c r="F3044" i="16"/>
  <c r="G3044" i="16"/>
  <c r="H3044" i="16"/>
  <c r="J3044" i="16"/>
  <c r="K3044" i="16"/>
  <c r="L3044" i="16"/>
  <c r="M3044" i="16"/>
  <c r="N3044" i="16"/>
  <c r="O3044" i="16"/>
  <c r="P3044" i="16"/>
  <c r="Q3044" i="16"/>
  <c r="R3044" i="16"/>
  <c r="C3045" i="16"/>
  <c r="D3045" i="16"/>
  <c r="E3045" i="16"/>
  <c r="I3045" i="16"/>
  <c r="F3045" i="16"/>
  <c r="G3045" i="16"/>
  <c r="H3045" i="16"/>
  <c r="J3045" i="16"/>
  <c r="K3045" i="16"/>
  <c r="L3045" i="16"/>
  <c r="M3045" i="16"/>
  <c r="N3045" i="16"/>
  <c r="O3045" i="16"/>
  <c r="P3045" i="16"/>
  <c r="Q3045" i="16"/>
  <c r="R3045" i="16"/>
  <c r="C3046" i="16"/>
  <c r="D3046" i="16"/>
  <c r="E3046" i="16"/>
  <c r="I3046" i="16"/>
  <c r="F3046" i="16"/>
  <c r="G3046" i="16"/>
  <c r="H3046" i="16"/>
  <c r="J3046" i="16"/>
  <c r="K3046" i="16"/>
  <c r="L3046" i="16"/>
  <c r="M3046" i="16"/>
  <c r="N3046" i="16"/>
  <c r="O3046" i="16"/>
  <c r="P3046" i="16"/>
  <c r="Q3046" i="16"/>
  <c r="R3046" i="16"/>
  <c r="C3047" i="16"/>
  <c r="D3047" i="16"/>
  <c r="E3047" i="16"/>
  <c r="I3047" i="16"/>
  <c r="F3047" i="16"/>
  <c r="G3047" i="16"/>
  <c r="H3047" i="16"/>
  <c r="J3047" i="16"/>
  <c r="K3047" i="16"/>
  <c r="L3047" i="16"/>
  <c r="M3047" i="16"/>
  <c r="N3047" i="16"/>
  <c r="O3047" i="16"/>
  <c r="P3047" i="16"/>
  <c r="Q3047" i="16"/>
  <c r="R3047" i="16"/>
  <c r="C3048" i="16"/>
  <c r="D3048" i="16"/>
  <c r="E3048" i="16"/>
  <c r="I3048" i="16"/>
  <c r="F3048" i="16"/>
  <c r="G3048" i="16"/>
  <c r="H3048" i="16"/>
  <c r="J3048" i="16"/>
  <c r="K3048" i="16"/>
  <c r="L3048" i="16"/>
  <c r="M3048" i="16"/>
  <c r="N3048" i="16"/>
  <c r="O3048" i="16"/>
  <c r="P3048" i="16"/>
  <c r="Q3048" i="16"/>
  <c r="R3048" i="16"/>
  <c r="C3049" i="16"/>
  <c r="D3049" i="16"/>
  <c r="E3049" i="16"/>
  <c r="I3049" i="16"/>
  <c r="F3049" i="16"/>
  <c r="G3049" i="16"/>
  <c r="H3049" i="16"/>
  <c r="J3049" i="16"/>
  <c r="K3049" i="16"/>
  <c r="L3049" i="16"/>
  <c r="M3049" i="16"/>
  <c r="N3049" i="16"/>
  <c r="O3049" i="16"/>
  <c r="P3049" i="16"/>
  <c r="Q3049" i="16"/>
  <c r="R3049" i="16"/>
  <c r="C3050" i="16"/>
  <c r="D3050" i="16"/>
  <c r="E3050" i="16"/>
  <c r="I3050" i="16"/>
  <c r="F3050" i="16"/>
  <c r="G3050" i="16"/>
  <c r="H3050" i="16"/>
  <c r="J3050" i="16"/>
  <c r="K3050" i="16"/>
  <c r="L3050" i="16"/>
  <c r="M3050" i="16"/>
  <c r="N3050" i="16"/>
  <c r="O3050" i="16"/>
  <c r="P3050" i="16"/>
  <c r="Q3050" i="16"/>
  <c r="R3050" i="16"/>
  <c r="C3051" i="16"/>
  <c r="D3051" i="16"/>
  <c r="E3051" i="16"/>
  <c r="I3051" i="16"/>
  <c r="F3051" i="16"/>
  <c r="G3051" i="16"/>
  <c r="H3051" i="16"/>
  <c r="J3051" i="16"/>
  <c r="K3051" i="16"/>
  <c r="L3051" i="16"/>
  <c r="M3051" i="16"/>
  <c r="N3051" i="16"/>
  <c r="O3051" i="16"/>
  <c r="P3051" i="16"/>
  <c r="Q3051" i="16"/>
  <c r="R3051" i="16"/>
  <c r="C3052" i="16"/>
  <c r="D3052" i="16"/>
  <c r="E3052" i="16"/>
  <c r="I3052" i="16"/>
  <c r="F3052" i="16"/>
  <c r="G3052" i="16"/>
  <c r="H3052" i="16"/>
  <c r="J3052" i="16"/>
  <c r="K3052" i="16"/>
  <c r="L3052" i="16"/>
  <c r="M3052" i="16"/>
  <c r="N3052" i="16"/>
  <c r="O3052" i="16"/>
  <c r="P3052" i="16"/>
  <c r="Q3052" i="16"/>
  <c r="R3052" i="16"/>
  <c r="C3053" i="16"/>
  <c r="D3053" i="16"/>
  <c r="E3053" i="16"/>
  <c r="I3053" i="16"/>
  <c r="F3053" i="16"/>
  <c r="G3053" i="16"/>
  <c r="H3053" i="16"/>
  <c r="J3053" i="16"/>
  <c r="K3053" i="16"/>
  <c r="L3053" i="16"/>
  <c r="M3053" i="16"/>
  <c r="N3053" i="16"/>
  <c r="O3053" i="16"/>
  <c r="P3053" i="16"/>
  <c r="Q3053" i="16"/>
  <c r="R3053" i="16"/>
  <c r="C3054" i="16"/>
  <c r="D3054" i="16"/>
  <c r="E3054" i="16"/>
  <c r="I3054" i="16"/>
  <c r="F3054" i="16"/>
  <c r="G3054" i="16"/>
  <c r="H3054" i="16"/>
  <c r="J3054" i="16"/>
  <c r="K3054" i="16"/>
  <c r="L3054" i="16"/>
  <c r="M3054" i="16"/>
  <c r="N3054" i="16"/>
  <c r="O3054" i="16"/>
  <c r="P3054" i="16"/>
  <c r="Q3054" i="16"/>
  <c r="R3054" i="16"/>
  <c r="C3055" i="16"/>
  <c r="D3055" i="16"/>
  <c r="E3055" i="16"/>
  <c r="I3055" i="16"/>
  <c r="F3055" i="16"/>
  <c r="G3055" i="16"/>
  <c r="H3055" i="16"/>
  <c r="J3055" i="16"/>
  <c r="K3055" i="16"/>
  <c r="L3055" i="16"/>
  <c r="M3055" i="16"/>
  <c r="N3055" i="16"/>
  <c r="O3055" i="16"/>
  <c r="P3055" i="16"/>
  <c r="Q3055" i="16"/>
  <c r="R3055" i="16"/>
  <c r="C3056" i="16"/>
  <c r="D3056" i="16"/>
  <c r="E3056" i="16"/>
  <c r="I3056" i="16"/>
  <c r="F3056" i="16"/>
  <c r="G3056" i="16"/>
  <c r="H3056" i="16"/>
  <c r="J3056" i="16"/>
  <c r="K3056" i="16"/>
  <c r="L3056" i="16"/>
  <c r="M3056" i="16"/>
  <c r="N3056" i="16"/>
  <c r="O3056" i="16"/>
  <c r="P3056" i="16"/>
  <c r="Q3056" i="16"/>
  <c r="R3056" i="16"/>
  <c r="C3057" i="16"/>
  <c r="D3057" i="16"/>
  <c r="E3057" i="16"/>
  <c r="I3057" i="16"/>
  <c r="F3057" i="16"/>
  <c r="G3057" i="16"/>
  <c r="H3057" i="16"/>
  <c r="J3057" i="16"/>
  <c r="K3057" i="16"/>
  <c r="L3057" i="16"/>
  <c r="M3057" i="16"/>
  <c r="N3057" i="16"/>
  <c r="O3057" i="16"/>
  <c r="P3057" i="16"/>
  <c r="Q3057" i="16"/>
  <c r="R3057" i="16"/>
  <c r="C3058" i="16"/>
  <c r="D3058" i="16"/>
  <c r="E3058" i="16"/>
  <c r="I3058" i="16"/>
  <c r="F3058" i="16"/>
  <c r="G3058" i="16"/>
  <c r="H3058" i="16"/>
  <c r="J3058" i="16"/>
  <c r="K3058" i="16"/>
  <c r="L3058" i="16"/>
  <c r="M3058" i="16"/>
  <c r="N3058" i="16"/>
  <c r="O3058" i="16"/>
  <c r="P3058" i="16"/>
  <c r="Q3058" i="16"/>
  <c r="R3058" i="16"/>
  <c r="C3059" i="16"/>
  <c r="D3059" i="16"/>
  <c r="E3059" i="16"/>
  <c r="I3059" i="16"/>
  <c r="F3059" i="16"/>
  <c r="G3059" i="16"/>
  <c r="H3059" i="16"/>
  <c r="J3059" i="16"/>
  <c r="K3059" i="16"/>
  <c r="L3059" i="16"/>
  <c r="M3059" i="16"/>
  <c r="N3059" i="16"/>
  <c r="O3059" i="16"/>
  <c r="P3059" i="16"/>
  <c r="Q3059" i="16"/>
  <c r="R3059" i="16"/>
  <c r="C3060" i="16"/>
  <c r="D3060" i="16"/>
  <c r="E3060" i="16"/>
  <c r="I3060" i="16"/>
  <c r="F3060" i="16"/>
  <c r="G3060" i="16"/>
  <c r="H3060" i="16"/>
  <c r="J3060" i="16"/>
  <c r="K3060" i="16"/>
  <c r="L3060" i="16"/>
  <c r="M3060" i="16"/>
  <c r="N3060" i="16"/>
  <c r="O3060" i="16"/>
  <c r="P3060" i="16"/>
  <c r="Q3060" i="16"/>
  <c r="R3060" i="16"/>
  <c r="C3061" i="16"/>
  <c r="D3061" i="16"/>
  <c r="E3061" i="16"/>
  <c r="I3061" i="16"/>
  <c r="F3061" i="16"/>
  <c r="G3061" i="16"/>
  <c r="H3061" i="16"/>
  <c r="J3061" i="16"/>
  <c r="K3061" i="16"/>
  <c r="L3061" i="16"/>
  <c r="M3061" i="16"/>
  <c r="N3061" i="16"/>
  <c r="O3061" i="16"/>
  <c r="P3061" i="16"/>
  <c r="Q3061" i="16"/>
  <c r="R3061" i="16"/>
  <c r="C3062" i="16"/>
  <c r="D3062" i="16"/>
  <c r="E3062" i="16"/>
  <c r="I3062" i="16"/>
  <c r="F3062" i="16"/>
  <c r="G3062" i="16"/>
  <c r="H3062" i="16"/>
  <c r="J3062" i="16"/>
  <c r="K3062" i="16"/>
  <c r="L3062" i="16"/>
  <c r="M3062" i="16"/>
  <c r="N3062" i="16"/>
  <c r="O3062" i="16"/>
  <c r="P3062" i="16"/>
  <c r="Q3062" i="16"/>
  <c r="R3062" i="16"/>
  <c r="C3063" i="16"/>
  <c r="D3063" i="16"/>
  <c r="E3063" i="16"/>
  <c r="I3063" i="16"/>
  <c r="F3063" i="16"/>
  <c r="G3063" i="16"/>
  <c r="H3063" i="16"/>
  <c r="J3063" i="16"/>
  <c r="K3063" i="16"/>
  <c r="L3063" i="16"/>
  <c r="M3063" i="16"/>
  <c r="N3063" i="16"/>
  <c r="O3063" i="16"/>
  <c r="P3063" i="16"/>
  <c r="Q3063" i="16"/>
  <c r="R3063" i="16"/>
  <c r="C3064" i="16"/>
  <c r="D3064" i="16"/>
  <c r="E3064" i="16"/>
  <c r="I3064" i="16"/>
  <c r="F3064" i="16"/>
  <c r="G3064" i="16"/>
  <c r="H3064" i="16"/>
  <c r="J3064" i="16"/>
  <c r="K3064" i="16"/>
  <c r="L3064" i="16"/>
  <c r="M3064" i="16"/>
  <c r="N3064" i="16"/>
  <c r="O3064" i="16"/>
  <c r="P3064" i="16"/>
  <c r="Q3064" i="16"/>
  <c r="R3064" i="16"/>
  <c r="C3065" i="16"/>
  <c r="D3065" i="16"/>
  <c r="E3065" i="16"/>
  <c r="I3065" i="16"/>
  <c r="F3065" i="16"/>
  <c r="G3065" i="16"/>
  <c r="H3065" i="16"/>
  <c r="J3065" i="16"/>
  <c r="K3065" i="16"/>
  <c r="L3065" i="16"/>
  <c r="M3065" i="16"/>
  <c r="N3065" i="16"/>
  <c r="O3065" i="16"/>
  <c r="P3065" i="16"/>
  <c r="Q3065" i="16"/>
  <c r="R3065" i="16"/>
  <c r="C3066" i="16"/>
  <c r="D3066" i="16"/>
  <c r="E3066" i="16"/>
  <c r="I3066" i="16"/>
  <c r="F3066" i="16"/>
  <c r="G3066" i="16"/>
  <c r="H3066" i="16"/>
  <c r="J3066" i="16"/>
  <c r="K3066" i="16"/>
  <c r="L3066" i="16"/>
  <c r="M3066" i="16"/>
  <c r="N3066" i="16"/>
  <c r="O3066" i="16"/>
  <c r="P3066" i="16"/>
  <c r="Q3066" i="16"/>
  <c r="R3066" i="16"/>
  <c r="C3067" i="16"/>
  <c r="D3067" i="16"/>
  <c r="E3067" i="16"/>
  <c r="I3067" i="16"/>
  <c r="F3067" i="16"/>
  <c r="G3067" i="16"/>
  <c r="H3067" i="16"/>
  <c r="J3067" i="16"/>
  <c r="K3067" i="16"/>
  <c r="L3067" i="16"/>
  <c r="M3067" i="16"/>
  <c r="N3067" i="16"/>
  <c r="O3067" i="16"/>
  <c r="P3067" i="16"/>
  <c r="Q3067" i="16"/>
  <c r="R3067" i="16"/>
  <c r="C3068" i="16"/>
  <c r="D3068" i="16"/>
  <c r="E3068" i="16"/>
  <c r="I3068" i="16"/>
  <c r="F3068" i="16"/>
  <c r="G3068" i="16"/>
  <c r="H3068" i="16"/>
  <c r="J3068" i="16"/>
  <c r="K3068" i="16"/>
  <c r="L3068" i="16"/>
  <c r="M3068" i="16"/>
  <c r="N3068" i="16"/>
  <c r="O3068" i="16"/>
  <c r="P3068" i="16"/>
  <c r="Q3068" i="16"/>
  <c r="R3068" i="16"/>
  <c r="C3069" i="16"/>
  <c r="D3069" i="16"/>
  <c r="E3069" i="16"/>
  <c r="I3069" i="16"/>
  <c r="F3069" i="16"/>
  <c r="G3069" i="16"/>
  <c r="H3069" i="16"/>
  <c r="J3069" i="16"/>
  <c r="K3069" i="16"/>
  <c r="L3069" i="16"/>
  <c r="M3069" i="16"/>
  <c r="N3069" i="16"/>
  <c r="O3069" i="16"/>
  <c r="P3069" i="16"/>
  <c r="Q3069" i="16"/>
  <c r="R3069" i="16"/>
  <c r="C3070" i="16"/>
  <c r="D3070" i="16"/>
  <c r="E3070" i="16"/>
  <c r="I3070" i="16"/>
  <c r="F3070" i="16"/>
  <c r="G3070" i="16"/>
  <c r="H3070" i="16"/>
  <c r="J3070" i="16"/>
  <c r="K3070" i="16"/>
  <c r="L3070" i="16"/>
  <c r="M3070" i="16"/>
  <c r="N3070" i="16"/>
  <c r="O3070" i="16"/>
  <c r="P3070" i="16"/>
  <c r="Q3070" i="16"/>
  <c r="R3070" i="16"/>
  <c r="C3071" i="16"/>
  <c r="D3071" i="16"/>
  <c r="E3071" i="16"/>
  <c r="I3071" i="16"/>
  <c r="F3071" i="16"/>
  <c r="G3071" i="16"/>
  <c r="H3071" i="16"/>
  <c r="J3071" i="16"/>
  <c r="K3071" i="16"/>
  <c r="L3071" i="16"/>
  <c r="M3071" i="16"/>
  <c r="N3071" i="16"/>
  <c r="O3071" i="16"/>
  <c r="P3071" i="16"/>
  <c r="Q3071" i="16"/>
  <c r="R3071" i="16"/>
  <c r="C3072" i="16"/>
  <c r="D3072" i="16"/>
  <c r="E3072" i="16"/>
  <c r="I3072" i="16"/>
  <c r="F3072" i="16"/>
  <c r="G3072" i="16"/>
  <c r="H3072" i="16"/>
  <c r="J3072" i="16"/>
  <c r="K3072" i="16"/>
  <c r="L3072" i="16"/>
  <c r="M3072" i="16"/>
  <c r="N3072" i="16"/>
  <c r="O3072" i="16"/>
  <c r="P3072" i="16"/>
  <c r="Q3072" i="16"/>
  <c r="R3072" i="16"/>
  <c r="C3073" i="16"/>
  <c r="D3073" i="16"/>
  <c r="E3073" i="16"/>
  <c r="I3073" i="16"/>
  <c r="F3073" i="16"/>
  <c r="G3073" i="16"/>
  <c r="H3073" i="16"/>
  <c r="J3073" i="16"/>
  <c r="K3073" i="16"/>
  <c r="L3073" i="16"/>
  <c r="M3073" i="16"/>
  <c r="N3073" i="16"/>
  <c r="O3073" i="16"/>
  <c r="P3073" i="16"/>
  <c r="Q3073" i="16"/>
  <c r="R3073" i="16"/>
  <c r="C3074" i="16"/>
  <c r="D3074" i="16"/>
  <c r="E3074" i="16"/>
  <c r="I3074" i="16"/>
  <c r="F3074" i="16"/>
  <c r="G3074" i="16"/>
  <c r="H3074" i="16"/>
  <c r="J3074" i="16"/>
  <c r="K3074" i="16"/>
  <c r="L3074" i="16"/>
  <c r="M3074" i="16"/>
  <c r="N3074" i="16"/>
  <c r="O3074" i="16"/>
  <c r="P3074" i="16"/>
  <c r="Q3074" i="16"/>
  <c r="R3074" i="16"/>
  <c r="C3075" i="16"/>
  <c r="D3075" i="16"/>
  <c r="E3075" i="16"/>
  <c r="I3075" i="16"/>
  <c r="F3075" i="16"/>
  <c r="G3075" i="16"/>
  <c r="H3075" i="16"/>
  <c r="J3075" i="16"/>
  <c r="K3075" i="16"/>
  <c r="L3075" i="16"/>
  <c r="M3075" i="16"/>
  <c r="N3075" i="16"/>
  <c r="O3075" i="16"/>
  <c r="P3075" i="16"/>
  <c r="Q3075" i="16"/>
  <c r="R3075" i="16"/>
  <c r="C3076" i="16"/>
  <c r="D3076" i="16"/>
  <c r="E3076" i="16"/>
  <c r="I3076" i="16"/>
  <c r="F3076" i="16"/>
  <c r="G3076" i="16"/>
  <c r="H3076" i="16"/>
  <c r="J3076" i="16"/>
  <c r="K3076" i="16"/>
  <c r="L3076" i="16"/>
  <c r="M3076" i="16"/>
  <c r="N3076" i="16"/>
  <c r="O3076" i="16"/>
  <c r="P3076" i="16"/>
  <c r="Q3076" i="16"/>
  <c r="R3076" i="16"/>
  <c r="C3077" i="16"/>
  <c r="D3077" i="16"/>
  <c r="E3077" i="16"/>
  <c r="I3077" i="16"/>
  <c r="F3077" i="16"/>
  <c r="G3077" i="16"/>
  <c r="H3077" i="16"/>
  <c r="J3077" i="16"/>
  <c r="K3077" i="16"/>
  <c r="L3077" i="16"/>
  <c r="M3077" i="16"/>
  <c r="N3077" i="16"/>
  <c r="O3077" i="16"/>
  <c r="P3077" i="16"/>
  <c r="Q3077" i="16"/>
  <c r="R3077" i="16"/>
  <c r="C3078" i="16"/>
  <c r="D3078" i="16"/>
  <c r="E3078" i="16"/>
  <c r="I3078" i="16"/>
  <c r="F3078" i="16"/>
  <c r="G3078" i="16"/>
  <c r="H3078" i="16"/>
  <c r="J3078" i="16"/>
  <c r="K3078" i="16"/>
  <c r="L3078" i="16"/>
  <c r="M3078" i="16"/>
  <c r="N3078" i="16"/>
  <c r="O3078" i="16"/>
  <c r="P3078" i="16"/>
  <c r="Q3078" i="16"/>
  <c r="R3078" i="16"/>
  <c r="C3079" i="16"/>
  <c r="D3079" i="16"/>
  <c r="E3079" i="16"/>
  <c r="I3079" i="16"/>
  <c r="F3079" i="16"/>
  <c r="G3079" i="16"/>
  <c r="H3079" i="16"/>
  <c r="J3079" i="16"/>
  <c r="K3079" i="16"/>
  <c r="L3079" i="16"/>
  <c r="M3079" i="16"/>
  <c r="N3079" i="16"/>
  <c r="O3079" i="16"/>
  <c r="P3079" i="16"/>
  <c r="Q3079" i="16"/>
  <c r="R3079" i="16"/>
  <c r="C3080" i="16"/>
  <c r="D3080" i="16"/>
  <c r="E3080" i="16"/>
  <c r="I3080" i="16"/>
  <c r="F3080" i="16"/>
  <c r="G3080" i="16"/>
  <c r="H3080" i="16"/>
  <c r="J3080" i="16"/>
  <c r="K3080" i="16"/>
  <c r="L3080" i="16"/>
  <c r="M3080" i="16"/>
  <c r="N3080" i="16"/>
  <c r="O3080" i="16"/>
  <c r="P3080" i="16"/>
  <c r="Q3080" i="16"/>
  <c r="R3080" i="16"/>
  <c r="C3081" i="16"/>
  <c r="D3081" i="16"/>
  <c r="E3081" i="16"/>
  <c r="I3081" i="16"/>
  <c r="F3081" i="16"/>
  <c r="G3081" i="16"/>
  <c r="H3081" i="16"/>
  <c r="J3081" i="16"/>
  <c r="K3081" i="16"/>
  <c r="L3081" i="16"/>
  <c r="M3081" i="16"/>
  <c r="N3081" i="16"/>
  <c r="O3081" i="16"/>
  <c r="P3081" i="16"/>
  <c r="Q3081" i="16"/>
  <c r="R3081" i="16"/>
  <c r="C3082" i="16"/>
  <c r="D3082" i="16"/>
  <c r="E3082" i="16"/>
  <c r="I3082" i="16"/>
  <c r="F3082" i="16"/>
  <c r="G3082" i="16"/>
  <c r="H3082" i="16"/>
  <c r="J3082" i="16"/>
  <c r="K3082" i="16"/>
  <c r="L3082" i="16"/>
  <c r="M3082" i="16"/>
  <c r="N3082" i="16"/>
  <c r="O3082" i="16"/>
  <c r="P3082" i="16"/>
  <c r="Q3082" i="16"/>
  <c r="R3082" i="16"/>
  <c r="C3083" i="16"/>
  <c r="D3083" i="16"/>
  <c r="E3083" i="16"/>
  <c r="I3083" i="16"/>
  <c r="F3083" i="16"/>
  <c r="G3083" i="16"/>
  <c r="H3083" i="16"/>
  <c r="J3083" i="16"/>
  <c r="K3083" i="16"/>
  <c r="L3083" i="16"/>
  <c r="M3083" i="16"/>
  <c r="N3083" i="16"/>
  <c r="O3083" i="16"/>
  <c r="P3083" i="16"/>
  <c r="Q3083" i="16"/>
  <c r="R3083" i="16"/>
  <c r="C3084" i="16"/>
  <c r="D3084" i="16"/>
  <c r="E3084" i="16"/>
  <c r="I3084" i="16"/>
  <c r="F3084" i="16"/>
  <c r="G3084" i="16"/>
  <c r="H3084" i="16"/>
  <c r="J3084" i="16"/>
  <c r="K3084" i="16"/>
  <c r="L3084" i="16"/>
  <c r="M3084" i="16"/>
  <c r="N3084" i="16"/>
  <c r="O3084" i="16"/>
  <c r="P3084" i="16"/>
  <c r="Q3084" i="16"/>
  <c r="R3084" i="16"/>
  <c r="C3085" i="16"/>
  <c r="D3085" i="16"/>
  <c r="E3085" i="16"/>
  <c r="I3085" i="16"/>
  <c r="F3085" i="16"/>
  <c r="G3085" i="16"/>
  <c r="H3085" i="16"/>
  <c r="J3085" i="16"/>
  <c r="K3085" i="16"/>
  <c r="L3085" i="16"/>
  <c r="M3085" i="16"/>
  <c r="N3085" i="16"/>
  <c r="O3085" i="16"/>
  <c r="P3085" i="16"/>
  <c r="Q3085" i="16"/>
  <c r="R3085" i="16"/>
  <c r="C3086" i="16"/>
  <c r="D3086" i="16"/>
  <c r="E3086" i="16"/>
  <c r="I3086" i="16"/>
  <c r="F3086" i="16"/>
  <c r="G3086" i="16"/>
  <c r="H3086" i="16"/>
  <c r="J3086" i="16"/>
  <c r="K3086" i="16"/>
  <c r="L3086" i="16"/>
  <c r="M3086" i="16"/>
  <c r="N3086" i="16"/>
  <c r="O3086" i="16"/>
  <c r="P3086" i="16"/>
  <c r="Q3086" i="16"/>
  <c r="R3086" i="16"/>
  <c r="C3087" i="16"/>
  <c r="D3087" i="16"/>
  <c r="E3087" i="16"/>
  <c r="I3087" i="16"/>
  <c r="F3087" i="16"/>
  <c r="G3087" i="16"/>
  <c r="H3087" i="16"/>
  <c r="J3087" i="16"/>
  <c r="K3087" i="16"/>
  <c r="L3087" i="16"/>
  <c r="M3087" i="16"/>
  <c r="N3087" i="16"/>
  <c r="O3087" i="16"/>
  <c r="P3087" i="16"/>
  <c r="Q3087" i="16"/>
  <c r="R3087" i="16"/>
  <c r="C3088" i="16"/>
  <c r="D3088" i="16"/>
  <c r="E3088" i="16"/>
  <c r="I3088" i="16"/>
  <c r="F3088" i="16"/>
  <c r="G3088" i="16"/>
  <c r="H3088" i="16"/>
  <c r="J3088" i="16"/>
  <c r="K3088" i="16"/>
  <c r="L3088" i="16"/>
  <c r="M3088" i="16"/>
  <c r="N3088" i="16"/>
  <c r="O3088" i="16"/>
  <c r="P3088" i="16"/>
  <c r="Q3088" i="16"/>
  <c r="R3088" i="16"/>
  <c r="C3089" i="16"/>
  <c r="D3089" i="16"/>
  <c r="E3089" i="16"/>
  <c r="I3089" i="16"/>
  <c r="F3089" i="16"/>
  <c r="G3089" i="16"/>
  <c r="H3089" i="16"/>
  <c r="J3089" i="16"/>
  <c r="K3089" i="16"/>
  <c r="L3089" i="16"/>
  <c r="M3089" i="16"/>
  <c r="N3089" i="16"/>
  <c r="O3089" i="16"/>
  <c r="P3089" i="16"/>
  <c r="Q3089" i="16"/>
  <c r="R3089" i="16"/>
  <c r="C3090" i="16"/>
  <c r="D3090" i="16"/>
  <c r="E3090" i="16"/>
  <c r="I3090" i="16"/>
  <c r="F3090" i="16"/>
  <c r="G3090" i="16"/>
  <c r="H3090" i="16"/>
  <c r="J3090" i="16"/>
  <c r="K3090" i="16"/>
  <c r="L3090" i="16"/>
  <c r="M3090" i="16"/>
  <c r="N3090" i="16"/>
  <c r="O3090" i="16"/>
  <c r="P3090" i="16"/>
  <c r="Q3090" i="16"/>
  <c r="R3090" i="16"/>
  <c r="C3091" i="16"/>
  <c r="D3091" i="16"/>
  <c r="E3091" i="16"/>
  <c r="I3091" i="16"/>
  <c r="F3091" i="16"/>
  <c r="G3091" i="16"/>
  <c r="H3091" i="16"/>
  <c r="J3091" i="16"/>
  <c r="K3091" i="16"/>
  <c r="L3091" i="16"/>
  <c r="M3091" i="16"/>
  <c r="N3091" i="16"/>
  <c r="O3091" i="16"/>
  <c r="P3091" i="16"/>
  <c r="Q3091" i="16"/>
  <c r="R3091" i="16"/>
  <c r="C3092" i="16"/>
  <c r="D3092" i="16"/>
  <c r="E3092" i="16"/>
  <c r="I3092" i="16"/>
  <c r="F3092" i="16"/>
  <c r="G3092" i="16"/>
  <c r="H3092" i="16"/>
  <c r="J3092" i="16"/>
  <c r="K3092" i="16"/>
  <c r="L3092" i="16"/>
  <c r="M3092" i="16"/>
  <c r="N3092" i="16"/>
  <c r="O3092" i="16"/>
  <c r="P3092" i="16"/>
  <c r="Q3092" i="16"/>
  <c r="R3092" i="16"/>
  <c r="C3093" i="16"/>
  <c r="D3093" i="16"/>
  <c r="E3093" i="16"/>
  <c r="I3093" i="16"/>
  <c r="F3093" i="16"/>
  <c r="G3093" i="16"/>
  <c r="H3093" i="16"/>
  <c r="J3093" i="16"/>
  <c r="K3093" i="16"/>
  <c r="L3093" i="16"/>
  <c r="M3093" i="16"/>
  <c r="N3093" i="16"/>
  <c r="O3093" i="16"/>
  <c r="P3093" i="16"/>
  <c r="Q3093" i="16"/>
  <c r="R3093" i="16"/>
  <c r="C3094" i="16"/>
  <c r="D3094" i="16"/>
  <c r="E3094" i="16"/>
  <c r="I3094" i="16"/>
  <c r="F3094" i="16"/>
  <c r="G3094" i="16"/>
  <c r="H3094" i="16"/>
  <c r="J3094" i="16"/>
  <c r="K3094" i="16"/>
  <c r="L3094" i="16"/>
  <c r="M3094" i="16"/>
  <c r="N3094" i="16"/>
  <c r="O3094" i="16"/>
  <c r="P3094" i="16"/>
  <c r="Q3094" i="16"/>
  <c r="R3094" i="16"/>
  <c r="C3095" i="16"/>
  <c r="D3095" i="16"/>
  <c r="E3095" i="16"/>
  <c r="I3095" i="16"/>
  <c r="F3095" i="16"/>
  <c r="G3095" i="16"/>
  <c r="H3095" i="16"/>
  <c r="J3095" i="16"/>
  <c r="K3095" i="16"/>
  <c r="L3095" i="16"/>
  <c r="M3095" i="16"/>
  <c r="N3095" i="16"/>
  <c r="O3095" i="16"/>
  <c r="P3095" i="16"/>
  <c r="Q3095" i="16"/>
  <c r="R3095" i="16"/>
  <c r="C3096" i="16"/>
  <c r="D3096" i="16"/>
  <c r="E3096" i="16"/>
  <c r="I3096" i="16"/>
  <c r="F3096" i="16"/>
  <c r="G3096" i="16"/>
  <c r="H3096" i="16"/>
  <c r="J3096" i="16"/>
  <c r="K3096" i="16"/>
  <c r="L3096" i="16"/>
  <c r="M3096" i="16"/>
  <c r="N3096" i="16"/>
  <c r="O3096" i="16"/>
  <c r="P3096" i="16"/>
  <c r="Q3096" i="16"/>
  <c r="R3096" i="16"/>
  <c r="C3097" i="16"/>
  <c r="D3097" i="16"/>
  <c r="E3097" i="16"/>
  <c r="I3097" i="16"/>
  <c r="F3097" i="16"/>
  <c r="G3097" i="16"/>
  <c r="H3097" i="16"/>
  <c r="J3097" i="16"/>
  <c r="K3097" i="16"/>
  <c r="L3097" i="16"/>
  <c r="M3097" i="16"/>
  <c r="N3097" i="16"/>
  <c r="O3097" i="16"/>
  <c r="P3097" i="16"/>
  <c r="Q3097" i="16"/>
  <c r="R3097" i="16"/>
  <c r="C3098" i="16"/>
  <c r="D3098" i="16"/>
  <c r="E3098" i="16"/>
  <c r="I3098" i="16"/>
  <c r="F3098" i="16"/>
  <c r="G3098" i="16"/>
  <c r="H3098" i="16"/>
  <c r="J3098" i="16"/>
  <c r="K3098" i="16"/>
  <c r="L3098" i="16"/>
  <c r="M3098" i="16"/>
  <c r="N3098" i="16"/>
  <c r="O3098" i="16"/>
  <c r="P3098" i="16"/>
  <c r="Q3098" i="16"/>
  <c r="R3098" i="16"/>
  <c r="C3099" i="16"/>
  <c r="D3099" i="16"/>
  <c r="E3099" i="16"/>
  <c r="I3099" i="16"/>
  <c r="F3099" i="16"/>
  <c r="G3099" i="16"/>
  <c r="H3099" i="16"/>
  <c r="J3099" i="16"/>
  <c r="K3099" i="16"/>
  <c r="L3099" i="16"/>
  <c r="M3099" i="16"/>
  <c r="N3099" i="16"/>
  <c r="O3099" i="16"/>
  <c r="P3099" i="16"/>
  <c r="Q3099" i="16"/>
  <c r="R3099" i="16"/>
  <c r="C3100" i="16"/>
  <c r="D3100" i="16"/>
  <c r="E3100" i="16"/>
  <c r="I3100" i="16"/>
  <c r="F3100" i="16"/>
  <c r="G3100" i="16"/>
  <c r="H3100" i="16"/>
  <c r="J3100" i="16"/>
  <c r="K3100" i="16"/>
  <c r="L3100" i="16"/>
  <c r="M3100" i="16"/>
  <c r="N3100" i="16"/>
  <c r="O3100" i="16"/>
  <c r="P3100" i="16"/>
  <c r="Q3100" i="16"/>
  <c r="R3100" i="16"/>
  <c r="C3101" i="16"/>
  <c r="D3101" i="16"/>
  <c r="E3101" i="16"/>
  <c r="I3101" i="16"/>
  <c r="F3101" i="16"/>
  <c r="G3101" i="16"/>
  <c r="H3101" i="16"/>
  <c r="J3101" i="16"/>
  <c r="K3101" i="16"/>
  <c r="L3101" i="16"/>
  <c r="M3101" i="16"/>
  <c r="N3101" i="16"/>
  <c r="O3101" i="16"/>
  <c r="P3101" i="16"/>
  <c r="Q3101" i="16"/>
  <c r="R3101" i="16"/>
  <c r="C3102" i="16"/>
  <c r="D3102" i="16"/>
  <c r="E3102" i="16"/>
  <c r="I3102" i="16"/>
  <c r="F3102" i="16"/>
  <c r="G3102" i="16"/>
  <c r="H3102" i="16"/>
  <c r="J3102" i="16"/>
  <c r="K3102" i="16"/>
  <c r="L3102" i="16"/>
  <c r="M3102" i="16"/>
  <c r="N3102" i="16"/>
  <c r="O3102" i="16"/>
  <c r="P3102" i="16"/>
  <c r="Q3102" i="16"/>
  <c r="R3102" i="16"/>
  <c r="C3103" i="16"/>
  <c r="D3103" i="16"/>
  <c r="E3103" i="16"/>
  <c r="I3103" i="16"/>
  <c r="F3103" i="16"/>
  <c r="G3103" i="16"/>
  <c r="H3103" i="16"/>
  <c r="J3103" i="16"/>
  <c r="K3103" i="16"/>
  <c r="L3103" i="16"/>
  <c r="M3103" i="16"/>
  <c r="N3103" i="16"/>
  <c r="O3103" i="16"/>
  <c r="P3103" i="16"/>
  <c r="Q3103" i="16"/>
  <c r="R3103" i="16"/>
  <c r="C3104" i="16"/>
  <c r="D3104" i="16"/>
  <c r="E3104" i="16"/>
  <c r="I3104" i="16"/>
  <c r="F3104" i="16"/>
  <c r="G3104" i="16"/>
  <c r="H3104" i="16"/>
  <c r="J3104" i="16"/>
  <c r="K3104" i="16"/>
  <c r="L3104" i="16"/>
  <c r="M3104" i="16"/>
  <c r="N3104" i="16"/>
  <c r="O3104" i="16"/>
  <c r="P3104" i="16"/>
  <c r="Q3104" i="16"/>
  <c r="R3104" i="16"/>
  <c r="C3105" i="16"/>
  <c r="D3105" i="16"/>
  <c r="E3105" i="16"/>
  <c r="I3105" i="16"/>
  <c r="F3105" i="16"/>
  <c r="G3105" i="16"/>
  <c r="H3105" i="16"/>
  <c r="J3105" i="16"/>
  <c r="K3105" i="16"/>
  <c r="L3105" i="16"/>
  <c r="M3105" i="16"/>
  <c r="N3105" i="16"/>
  <c r="O3105" i="16"/>
  <c r="P3105" i="16"/>
  <c r="Q3105" i="16"/>
  <c r="R3105" i="16"/>
  <c r="C3106" i="16"/>
  <c r="D3106" i="16"/>
  <c r="E3106" i="16"/>
  <c r="I3106" i="16"/>
  <c r="F3106" i="16"/>
  <c r="G3106" i="16"/>
  <c r="H3106" i="16"/>
  <c r="J3106" i="16"/>
  <c r="K3106" i="16"/>
  <c r="L3106" i="16"/>
  <c r="M3106" i="16"/>
  <c r="N3106" i="16"/>
  <c r="O3106" i="16"/>
  <c r="P3106" i="16"/>
  <c r="Q3106" i="16"/>
  <c r="R3106" i="16"/>
  <c r="C3107" i="16"/>
  <c r="D3107" i="16"/>
  <c r="E3107" i="16"/>
  <c r="I3107" i="16"/>
  <c r="F3107" i="16"/>
  <c r="G3107" i="16"/>
  <c r="H3107" i="16"/>
  <c r="J3107" i="16"/>
  <c r="K3107" i="16"/>
  <c r="L3107" i="16"/>
  <c r="M3107" i="16"/>
  <c r="N3107" i="16"/>
  <c r="O3107" i="16"/>
  <c r="P3107" i="16"/>
  <c r="Q3107" i="16"/>
  <c r="R3107" i="16"/>
  <c r="C3108" i="16"/>
  <c r="D3108" i="16"/>
  <c r="E3108" i="16"/>
  <c r="I3108" i="16"/>
  <c r="F3108" i="16"/>
  <c r="G3108" i="16"/>
  <c r="H3108" i="16"/>
  <c r="J3108" i="16"/>
  <c r="K3108" i="16"/>
  <c r="L3108" i="16"/>
  <c r="M3108" i="16"/>
  <c r="N3108" i="16"/>
  <c r="O3108" i="16"/>
  <c r="P3108" i="16"/>
  <c r="Q3108" i="16"/>
  <c r="R3108" i="16"/>
  <c r="C3109" i="16"/>
  <c r="D3109" i="16"/>
  <c r="E3109" i="16"/>
  <c r="I3109" i="16"/>
  <c r="F3109" i="16"/>
  <c r="G3109" i="16"/>
  <c r="H3109" i="16"/>
  <c r="J3109" i="16"/>
  <c r="K3109" i="16"/>
  <c r="L3109" i="16"/>
  <c r="M3109" i="16"/>
  <c r="N3109" i="16"/>
  <c r="O3109" i="16"/>
  <c r="P3109" i="16"/>
  <c r="Q3109" i="16"/>
  <c r="R3109" i="16"/>
  <c r="C3110" i="16"/>
  <c r="D3110" i="16"/>
  <c r="E3110" i="16"/>
  <c r="I3110" i="16"/>
  <c r="F3110" i="16"/>
  <c r="G3110" i="16"/>
  <c r="H3110" i="16"/>
  <c r="J3110" i="16"/>
  <c r="K3110" i="16"/>
  <c r="L3110" i="16"/>
  <c r="M3110" i="16"/>
  <c r="N3110" i="16"/>
  <c r="O3110" i="16"/>
  <c r="P3110" i="16"/>
  <c r="Q3110" i="16"/>
  <c r="R3110" i="16"/>
  <c r="C3111" i="16"/>
  <c r="D3111" i="16"/>
  <c r="E3111" i="16"/>
  <c r="I3111" i="16"/>
  <c r="F3111" i="16"/>
  <c r="G3111" i="16"/>
  <c r="H3111" i="16"/>
  <c r="J3111" i="16"/>
  <c r="K3111" i="16"/>
  <c r="L3111" i="16"/>
  <c r="M3111" i="16"/>
  <c r="N3111" i="16"/>
  <c r="O3111" i="16"/>
  <c r="P3111" i="16"/>
  <c r="Q3111" i="16"/>
  <c r="R3111" i="16"/>
  <c r="C3112" i="16"/>
  <c r="D3112" i="16"/>
  <c r="E3112" i="16"/>
  <c r="I3112" i="16"/>
  <c r="F3112" i="16"/>
  <c r="G3112" i="16"/>
  <c r="H3112" i="16"/>
  <c r="J3112" i="16"/>
  <c r="K3112" i="16"/>
  <c r="L3112" i="16"/>
  <c r="M3112" i="16"/>
  <c r="N3112" i="16"/>
  <c r="O3112" i="16"/>
  <c r="P3112" i="16"/>
  <c r="Q3112" i="16"/>
  <c r="R3112" i="16"/>
  <c r="C3113" i="16"/>
  <c r="D3113" i="16"/>
  <c r="E3113" i="16"/>
  <c r="I3113" i="16"/>
  <c r="F3113" i="16"/>
  <c r="G3113" i="16"/>
  <c r="H3113" i="16"/>
  <c r="J3113" i="16"/>
  <c r="K3113" i="16"/>
  <c r="L3113" i="16"/>
  <c r="M3113" i="16"/>
  <c r="N3113" i="16"/>
  <c r="O3113" i="16"/>
  <c r="P3113" i="16"/>
  <c r="Q3113" i="16"/>
  <c r="R3113" i="16"/>
  <c r="C3114" i="16"/>
  <c r="D3114" i="16"/>
  <c r="E3114" i="16"/>
  <c r="I3114" i="16"/>
  <c r="F3114" i="16"/>
  <c r="G3114" i="16"/>
  <c r="H3114" i="16"/>
  <c r="J3114" i="16"/>
  <c r="K3114" i="16"/>
  <c r="L3114" i="16"/>
  <c r="M3114" i="16"/>
  <c r="N3114" i="16"/>
  <c r="O3114" i="16"/>
  <c r="P3114" i="16"/>
  <c r="Q3114" i="16"/>
  <c r="R3114" i="16"/>
  <c r="C3115" i="16"/>
  <c r="D3115" i="16"/>
  <c r="E3115" i="16"/>
  <c r="I3115" i="16"/>
  <c r="F3115" i="16"/>
  <c r="G3115" i="16"/>
  <c r="H3115" i="16"/>
  <c r="J3115" i="16"/>
  <c r="K3115" i="16"/>
  <c r="L3115" i="16"/>
  <c r="M3115" i="16"/>
  <c r="N3115" i="16"/>
  <c r="O3115" i="16"/>
  <c r="P3115" i="16"/>
  <c r="Q3115" i="16"/>
  <c r="R3115" i="16"/>
  <c r="C3116" i="16"/>
  <c r="D3116" i="16"/>
  <c r="E3116" i="16"/>
  <c r="I3116" i="16"/>
  <c r="F3116" i="16"/>
  <c r="G3116" i="16"/>
  <c r="H3116" i="16"/>
  <c r="J3116" i="16"/>
  <c r="K3116" i="16"/>
  <c r="L3116" i="16"/>
  <c r="M3116" i="16"/>
  <c r="N3116" i="16"/>
  <c r="O3116" i="16"/>
  <c r="P3116" i="16"/>
  <c r="Q3116" i="16"/>
  <c r="R3116" i="16"/>
  <c r="C3117" i="16"/>
  <c r="D3117" i="16"/>
  <c r="E3117" i="16"/>
  <c r="I3117" i="16"/>
  <c r="F3117" i="16"/>
  <c r="G3117" i="16"/>
  <c r="H3117" i="16"/>
  <c r="J3117" i="16"/>
  <c r="K3117" i="16"/>
  <c r="L3117" i="16"/>
  <c r="M3117" i="16"/>
  <c r="N3117" i="16"/>
  <c r="O3117" i="16"/>
  <c r="P3117" i="16"/>
  <c r="Q3117" i="16"/>
  <c r="R3117" i="16"/>
  <c r="C3118" i="16"/>
  <c r="D3118" i="16"/>
  <c r="E3118" i="16"/>
  <c r="I3118" i="16"/>
  <c r="F3118" i="16"/>
  <c r="G3118" i="16"/>
  <c r="H3118" i="16"/>
  <c r="J3118" i="16"/>
  <c r="K3118" i="16"/>
  <c r="L3118" i="16"/>
  <c r="M3118" i="16"/>
  <c r="N3118" i="16"/>
  <c r="O3118" i="16"/>
  <c r="P3118" i="16"/>
  <c r="Q3118" i="16"/>
  <c r="R3118" i="16"/>
  <c r="C3119" i="16"/>
  <c r="D3119" i="16"/>
  <c r="E3119" i="16"/>
  <c r="I3119" i="16"/>
  <c r="F3119" i="16"/>
  <c r="G3119" i="16"/>
  <c r="H3119" i="16"/>
  <c r="J3119" i="16"/>
  <c r="K3119" i="16"/>
  <c r="L3119" i="16"/>
  <c r="M3119" i="16"/>
  <c r="N3119" i="16"/>
  <c r="O3119" i="16"/>
  <c r="P3119" i="16"/>
  <c r="Q3119" i="16"/>
  <c r="R3119" i="16"/>
  <c r="C3120" i="16"/>
  <c r="D3120" i="16"/>
  <c r="E3120" i="16"/>
  <c r="I3120" i="16"/>
  <c r="F3120" i="16"/>
  <c r="G3120" i="16"/>
  <c r="H3120" i="16"/>
  <c r="J3120" i="16"/>
  <c r="K3120" i="16"/>
  <c r="L3120" i="16"/>
  <c r="M3120" i="16"/>
  <c r="N3120" i="16"/>
  <c r="O3120" i="16"/>
  <c r="P3120" i="16"/>
  <c r="Q3120" i="16"/>
  <c r="R3120" i="16"/>
  <c r="C3121" i="16"/>
  <c r="D3121" i="16"/>
  <c r="E3121" i="16"/>
  <c r="I3121" i="16"/>
  <c r="F3121" i="16"/>
  <c r="G3121" i="16"/>
  <c r="H3121" i="16"/>
  <c r="J3121" i="16"/>
  <c r="K3121" i="16"/>
  <c r="L3121" i="16"/>
  <c r="M3121" i="16"/>
  <c r="N3121" i="16"/>
  <c r="O3121" i="16"/>
  <c r="P3121" i="16"/>
  <c r="Q3121" i="16"/>
  <c r="R3121" i="16"/>
  <c r="C3122" i="16"/>
  <c r="D3122" i="16"/>
  <c r="E3122" i="16"/>
  <c r="I3122" i="16"/>
  <c r="F3122" i="16"/>
  <c r="G3122" i="16"/>
  <c r="H3122" i="16"/>
  <c r="J3122" i="16"/>
  <c r="K3122" i="16"/>
  <c r="L3122" i="16"/>
  <c r="M3122" i="16"/>
  <c r="N3122" i="16"/>
  <c r="O3122" i="16"/>
  <c r="P3122" i="16"/>
  <c r="Q3122" i="16"/>
  <c r="R3122" i="16"/>
  <c r="C3123" i="16"/>
  <c r="D3123" i="16"/>
  <c r="E3123" i="16"/>
  <c r="I3123" i="16"/>
  <c r="F3123" i="16"/>
  <c r="G3123" i="16"/>
  <c r="H3123" i="16"/>
  <c r="J3123" i="16"/>
  <c r="K3123" i="16"/>
  <c r="L3123" i="16"/>
  <c r="M3123" i="16"/>
  <c r="N3123" i="16"/>
  <c r="O3123" i="16"/>
  <c r="P3123" i="16"/>
  <c r="Q3123" i="16"/>
  <c r="R3123" i="16"/>
  <c r="C3124" i="16"/>
  <c r="D3124" i="16"/>
  <c r="E3124" i="16"/>
  <c r="I3124" i="16"/>
  <c r="F3124" i="16"/>
  <c r="G3124" i="16"/>
  <c r="H3124" i="16"/>
  <c r="J3124" i="16"/>
  <c r="K3124" i="16"/>
  <c r="L3124" i="16"/>
  <c r="M3124" i="16"/>
  <c r="N3124" i="16"/>
  <c r="O3124" i="16"/>
  <c r="P3124" i="16"/>
  <c r="Q3124" i="16"/>
  <c r="R3124" i="16"/>
  <c r="C3125" i="16"/>
  <c r="D3125" i="16"/>
  <c r="E3125" i="16"/>
  <c r="I3125" i="16"/>
  <c r="F3125" i="16"/>
  <c r="G3125" i="16"/>
  <c r="H3125" i="16"/>
  <c r="J3125" i="16"/>
  <c r="K3125" i="16"/>
  <c r="L3125" i="16"/>
  <c r="M3125" i="16"/>
  <c r="N3125" i="16"/>
  <c r="O3125" i="16"/>
  <c r="P3125" i="16"/>
  <c r="Q3125" i="16"/>
  <c r="R3125" i="16"/>
  <c r="C3126" i="16"/>
  <c r="D3126" i="16"/>
  <c r="E3126" i="16"/>
  <c r="I3126" i="16"/>
  <c r="F3126" i="16"/>
  <c r="G3126" i="16"/>
  <c r="H3126" i="16"/>
  <c r="J3126" i="16"/>
  <c r="K3126" i="16"/>
  <c r="L3126" i="16"/>
  <c r="M3126" i="16"/>
  <c r="N3126" i="16"/>
  <c r="O3126" i="16"/>
  <c r="P3126" i="16"/>
  <c r="Q3126" i="16"/>
  <c r="R3126" i="16"/>
  <c r="C3127" i="16"/>
  <c r="D3127" i="16"/>
  <c r="E3127" i="16"/>
  <c r="I3127" i="16"/>
  <c r="F3127" i="16"/>
  <c r="G3127" i="16"/>
  <c r="H3127" i="16"/>
  <c r="J3127" i="16"/>
  <c r="K3127" i="16"/>
  <c r="L3127" i="16"/>
  <c r="M3127" i="16"/>
  <c r="N3127" i="16"/>
  <c r="O3127" i="16"/>
  <c r="P3127" i="16"/>
  <c r="Q3127" i="16"/>
  <c r="R3127" i="16"/>
  <c r="C3128" i="16"/>
  <c r="D3128" i="16"/>
  <c r="E3128" i="16"/>
  <c r="I3128" i="16"/>
  <c r="F3128" i="16"/>
  <c r="G3128" i="16"/>
  <c r="H3128" i="16"/>
  <c r="J3128" i="16"/>
  <c r="K3128" i="16"/>
  <c r="L3128" i="16"/>
  <c r="M3128" i="16"/>
  <c r="N3128" i="16"/>
  <c r="O3128" i="16"/>
  <c r="P3128" i="16"/>
  <c r="Q3128" i="16"/>
  <c r="R3128" i="16"/>
  <c r="C3129" i="16"/>
  <c r="D3129" i="16"/>
  <c r="E3129" i="16"/>
  <c r="I3129" i="16"/>
  <c r="F3129" i="16"/>
  <c r="G3129" i="16"/>
  <c r="H3129" i="16"/>
  <c r="J3129" i="16"/>
  <c r="K3129" i="16"/>
  <c r="L3129" i="16"/>
  <c r="M3129" i="16"/>
  <c r="N3129" i="16"/>
  <c r="O3129" i="16"/>
  <c r="P3129" i="16"/>
  <c r="Q3129" i="16"/>
  <c r="R3129" i="16"/>
  <c r="C3130" i="16"/>
  <c r="D3130" i="16"/>
  <c r="E3130" i="16"/>
  <c r="I3130" i="16"/>
  <c r="F3130" i="16"/>
  <c r="G3130" i="16"/>
  <c r="H3130" i="16"/>
  <c r="J3130" i="16"/>
  <c r="K3130" i="16"/>
  <c r="L3130" i="16"/>
  <c r="M3130" i="16"/>
  <c r="N3130" i="16"/>
  <c r="O3130" i="16"/>
  <c r="P3130" i="16"/>
  <c r="Q3130" i="16"/>
  <c r="R3130" i="16"/>
  <c r="C3131" i="16"/>
  <c r="D3131" i="16"/>
  <c r="E3131" i="16"/>
  <c r="I3131" i="16"/>
  <c r="F3131" i="16"/>
  <c r="G3131" i="16"/>
  <c r="H3131" i="16"/>
  <c r="J3131" i="16"/>
  <c r="K3131" i="16"/>
  <c r="L3131" i="16"/>
  <c r="M3131" i="16"/>
  <c r="N3131" i="16"/>
  <c r="O3131" i="16"/>
  <c r="P3131" i="16"/>
  <c r="Q3131" i="16"/>
  <c r="R3131" i="16"/>
  <c r="C3132" i="16"/>
  <c r="D3132" i="16"/>
  <c r="E3132" i="16"/>
  <c r="I3132" i="16"/>
  <c r="F3132" i="16"/>
  <c r="G3132" i="16"/>
  <c r="H3132" i="16"/>
  <c r="J3132" i="16"/>
  <c r="K3132" i="16"/>
  <c r="L3132" i="16"/>
  <c r="M3132" i="16"/>
  <c r="N3132" i="16"/>
  <c r="O3132" i="16"/>
  <c r="P3132" i="16"/>
  <c r="Q3132" i="16"/>
  <c r="R3132" i="16"/>
  <c r="C3133" i="16"/>
  <c r="D3133" i="16"/>
  <c r="E3133" i="16"/>
  <c r="I3133" i="16"/>
  <c r="F3133" i="16"/>
  <c r="G3133" i="16"/>
  <c r="H3133" i="16"/>
  <c r="J3133" i="16"/>
  <c r="K3133" i="16"/>
  <c r="L3133" i="16"/>
  <c r="M3133" i="16"/>
  <c r="N3133" i="16"/>
  <c r="O3133" i="16"/>
  <c r="P3133" i="16"/>
  <c r="Q3133" i="16"/>
  <c r="R3133" i="16"/>
  <c r="C3134" i="16"/>
  <c r="D3134" i="16"/>
  <c r="E3134" i="16"/>
  <c r="I3134" i="16"/>
  <c r="F3134" i="16"/>
  <c r="G3134" i="16"/>
  <c r="H3134" i="16"/>
  <c r="J3134" i="16"/>
  <c r="K3134" i="16"/>
  <c r="L3134" i="16"/>
  <c r="M3134" i="16"/>
  <c r="N3134" i="16"/>
  <c r="O3134" i="16"/>
  <c r="P3134" i="16"/>
  <c r="Q3134" i="16"/>
  <c r="R3134" i="16"/>
  <c r="C3135" i="16"/>
  <c r="D3135" i="16"/>
  <c r="E3135" i="16"/>
  <c r="I3135" i="16"/>
  <c r="F3135" i="16"/>
  <c r="G3135" i="16"/>
  <c r="H3135" i="16"/>
  <c r="J3135" i="16"/>
  <c r="K3135" i="16"/>
  <c r="L3135" i="16"/>
  <c r="M3135" i="16"/>
  <c r="N3135" i="16"/>
  <c r="O3135" i="16"/>
  <c r="P3135" i="16"/>
  <c r="Q3135" i="16"/>
  <c r="R3135" i="16"/>
  <c r="C3136" i="16"/>
  <c r="D3136" i="16"/>
  <c r="E3136" i="16"/>
  <c r="I3136" i="16"/>
  <c r="F3136" i="16"/>
  <c r="G3136" i="16"/>
  <c r="H3136" i="16"/>
  <c r="J3136" i="16"/>
  <c r="K3136" i="16"/>
  <c r="L3136" i="16"/>
  <c r="M3136" i="16"/>
  <c r="N3136" i="16"/>
  <c r="O3136" i="16"/>
  <c r="P3136" i="16"/>
  <c r="Q3136" i="16"/>
  <c r="R3136" i="16"/>
  <c r="C3137" i="16"/>
  <c r="D3137" i="16"/>
  <c r="E3137" i="16"/>
  <c r="I3137" i="16"/>
  <c r="F3137" i="16"/>
  <c r="G3137" i="16"/>
  <c r="H3137" i="16"/>
  <c r="J3137" i="16"/>
  <c r="K3137" i="16"/>
  <c r="L3137" i="16"/>
  <c r="M3137" i="16"/>
  <c r="N3137" i="16"/>
  <c r="O3137" i="16"/>
  <c r="P3137" i="16"/>
  <c r="Q3137" i="16"/>
  <c r="R3137" i="16"/>
  <c r="C3138" i="16"/>
  <c r="D3138" i="16"/>
  <c r="E3138" i="16"/>
  <c r="I3138" i="16"/>
  <c r="F3138" i="16"/>
  <c r="G3138" i="16"/>
  <c r="H3138" i="16"/>
  <c r="J3138" i="16"/>
  <c r="K3138" i="16"/>
  <c r="L3138" i="16"/>
  <c r="M3138" i="16"/>
  <c r="N3138" i="16"/>
  <c r="O3138" i="16"/>
  <c r="P3138" i="16"/>
  <c r="Q3138" i="16"/>
  <c r="R3138" i="16"/>
  <c r="C3139" i="16"/>
  <c r="D3139" i="16"/>
  <c r="E3139" i="16"/>
  <c r="I3139" i="16"/>
  <c r="F3139" i="16"/>
  <c r="G3139" i="16"/>
  <c r="H3139" i="16"/>
  <c r="J3139" i="16"/>
  <c r="K3139" i="16"/>
  <c r="L3139" i="16"/>
  <c r="M3139" i="16"/>
  <c r="N3139" i="16"/>
  <c r="O3139" i="16"/>
  <c r="P3139" i="16"/>
  <c r="Q3139" i="16"/>
  <c r="R3139" i="16"/>
  <c r="C3140" i="16"/>
  <c r="D3140" i="16"/>
  <c r="E3140" i="16"/>
  <c r="I3140" i="16"/>
  <c r="F3140" i="16"/>
  <c r="G3140" i="16"/>
  <c r="H3140" i="16"/>
  <c r="J3140" i="16"/>
  <c r="K3140" i="16"/>
  <c r="L3140" i="16"/>
  <c r="M3140" i="16"/>
  <c r="N3140" i="16"/>
  <c r="O3140" i="16"/>
  <c r="P3140" i="16"/>
  <c r="Q3140" i="16"/>
  <c r="R3140" i="16"/>
  <c r="C3141" i="16"/>
  <c r="D3141" i="16"/>
  <c r="E3141" i="16"/>
  <c r="I3141" i="16"/>
  <c r="F3141" i="16"/>
  <c r="G3141" i="16"/>
  <c r="H3141" i="16"/>
  <c r="J3141" i="16"/>
  <c r="K3141" i="16"/>
  <c r="L3141" i="16"/>
  <c r="M3141" i="16"/>
  <c r="N3141" i="16"/>
  <c r="O3141" i="16"/>
  <c r="P3141" i="16"/>
  <c r="Q3141" i="16"/>
  <c r="R3141" i="16"/>
  <c r="C3142" i="16"/>
  <c r="D3142" i="16"/>
  <c r="E3142" i="16"/>
  <c r="I3142" i="16"/>
  <c r="F3142" i="16"/>
  <c r="G3142" i="16"/>
  <c r="H3142" i="16"/>
  <c r="J3142" i="16"/>
  <c r="K3142" i="16"/>
  <c r="L3142" i="16"/>
  <c r="M3142" i="16"/>
  <c r="N3142" i="16"/>
  <c r="O3142" i="16"/>
  <c r="P3142" i="16"/>
  <c r="Q3142" i="16"/>
  <c r="R3142" i="16"/>
  <c r="C3143" i="16"/>
  <c r="D3143" i="16"/>
  <c r="E3143" i="16"/>
  <c r="I3143" i="16"/>
  <c r="F3143" i="16"/>
  <c r="G3143" i="16"/>
  <c r="H3143" i="16"/>
  <c r="J3143" i="16"/>
  <c r="K3143" i="16"/>
  <c r="L3143" i="16"/>
  <c r="M3143" i="16"/>
  <c r="N3143" i="16"/>
  <c r="O3143" i="16"/>
  <c r="P3143" i="16"/>
  <c r="Q3143" i="16"/>
  <c r="R3143" i="16"/>
  <c r="C3144" i="16"/>
  <c r="D3144" i="16"/>
  <c r="E3144" i="16"/>
  <c r="I3144" i="16"/>
  <c r="F3144" i="16"/>
  <c r="G3144" i="16"/>
  <c r="H3144" i="16"/>
  <c r="J3144" i="16"/>
  <c r="K3144" i="16"/>
  <c r="L3144" i="16"/>
  <c r="M3144" i="16"/>
  <c r="N3144" i="16"/>
  <c r="O3144" i="16"/>
  <c r="P3144" i="16"/>
  <c r="Q3144" i="16"/>
  <c r="R3144" i="16"/>
  <c r="C3145" i="16"/>
  <c r="D3145" i="16"/>
  <c r="E3145" i="16"/>
  <c r="I3145" i="16"/>
  <c r="F3145" i="16"/>
  <c r="G3145" i="16"/>
  <c r="H3145" i="16"/>
  <c r="J3145" i="16"/>
  <c r="K3145" i="16"/>
  <c r="L3145" i="16"/>
  <c r="M3145" i="16"/>
  <c r="N3145" i="16"/>
  <c r="O3145" i="16"/>
  <c r="P3145" i="16"/>
  <c r="Q3145" i="16"/>
  <c r="R3145" i="16"/>
  <c r="C3146" i="16"/>
  <c r="D3146" i="16"/>
  <c r="E3146" i="16"/>
  <c r="I3146" i="16"/>
  <c r="F3146" i="16"/>
  <c r="G3146" i="16"/>
  <c r="H3146" i="16"/>
  <c r="J3146" i="16"/>
  <c r="K3146" i="16"/>
  <c r="L3146" i="16"/>
  <c r="M3146" i="16"/>
  <c r="N3146" i="16"/>
  <c r="O3146" i="16"/>
  <c r="P3146" i="16"/>
  <c r="Q3146" i="16"/>
  <c r="R3146" i="16"/>
  <c r="C3147" i="16"/>
  <c r="D3147" i="16"/>
  <c r="E3147" i="16"/>
  <c r="I3147" i="16"/>
  <c r="F3147" i="16"/>
  <c r="G3147" i="16"/>
  <c r="H3147" i="16"/>
  <c r="J3147" i="16"/>
  <c r="K3147" i="16"/>
  <c r="L3147" i="16"/>
  <c r="M3147" i="16"/>
  <c r="N3147" i="16"/>
  <c r="O3147" i="16"/>
  <c r="P3147" i="16"/>
  <c r="Q3147" i="16"/>
  <c r="R3147" i="16"/>
  <c r="C3148" i="16"/>
  <c r="D3148" i="16"/>
  <c r="E3148" i="16"/>
  <c r="I3148" i="16"/>
  <c r="F3148" i="16"/>
  <c r="G3148" i="16"/>
  <c r="H3148" i="16"/>
  <c r="J3148" i="16"/>
  <c r="K3148" i="16"/>
  <c r="L3148" i="16"/>
  <c r="M3148" i="16"/>
  <c r="N3148" i="16"/>
  <c r="O3148" i="16"/>
  <c r="P3148" i="16"/>
  <c r="Q3148" i="16"/>
  <c r="R3148" i="16"/>
  <c r="C3149" i="16"/>
  <c r="D3149" i="16"/>
  <c r="E3149" i="16"/>
  <c r="I3149" i="16"/>
  <c r="F3149" i="16"/>
  <c r="G3149" i="16"/>
  <c r="H3149" i="16"/>
  <c r="J3149" i="16"/>
  <c r="K3149" i="16"/>
  <c r="L3149" i="16"/>
  <c r="M3149" i="16"/>
  <c r="N3149" i="16"/>
  <c r="O3149" i="16"/>
  <c r="P3149" i="16"/>
  <c r="Q3149" i="16"/>
  <c r="R3149" i="16"/>
  <c r="C3150" i="16"/>
  <c r="D3150" i="16"/>
  <c r="E3150" i="16"/>
  <c r="I3150" i="16"/>
  <c r="F3150" i="16"/>
  <c r="G3150" i="16"/>
  <c r="H3150" i="16"/>
  <c r="J3150" i="16"/>
  <c r="K3150" i="16"/>
  <c r="L3150" i="16"/>
  <c r="M3150" i="16"/>
  <c r="N3150" i="16"/>
  <c r="O3150" i="16"/>
  <c r="P3150" i="16"/>
  <c r="Q3150" i="16"/>
  <c r="R3150" i="16"/>
  <c r="C3151" i="16"/>
  <c r="D3151" i="16"/>
  <c r="E3151" i="16"/>
  <c r="I3151" i="16"/>
  <c r="F3151" i="16"/>
  <c r="G3151" i="16"/>
  <c r="H3151" i="16"/>
  <c r="J3151" i="16"/>
  <c r="K3151" i="16"/>
  <c r="L3151" i="16"/>
  <c r="M3151" i="16"/>
  <c r="N3151" i="16"/>
  <c r="O3151" i="16"/>
  <c r="P3151" i="16"/>
  <c r="Q3151" i="16"/>
  <c r="R3151" i="16"/>
  <c r="C3152" i="16"/>
  <c r="D3152" i="16"/>
  <c r="E3152" i="16"/>
  <c r="I3152" i="16"/>
  <c r="F3152" i="16"/>
  <c r="G3152" i="16"/>
  <c r="H3152" i="16"/>
  <c r="J3152" i="16"/>
  <c r="K3152" i="16"/>
  <c r="L3152" i="16"/>
  <c r="M3152" i="16"/>
  <c r="N3152" i="16"/>
  <c r="O3152" i="16"/>
  <c r="P3152" i="16"/>
  <c r="Q3152" i="16"/>
  <c r="R3152" i="16"/>
  <c r="C3153" i="16"/>
  <c r="D3153" i="16"/>
  <c r="E3153" i="16"/>
  <c r="I3153" i="16"/>
  <c r="F3153" i="16"/>
  <c r="G3153" i="16"/>
  <c r="H3153" i="16"/>
  <c r="J3153" i="16"/>
  <c r="K3153" i="16"/>
  <c r="L3153" i="16"/>
  <c r="M3153" i="16"/>
  <c r="N3153" i="16"/>
  <c r="O3153" i="16"/>
  <c r="P3153" i="16"/>
  <c r="Q3153" i="16"/>
  <c r="R3153" i="16"/>
  <c r="C3154" i="16"/>
  <c r="D3154" i="16"/>
  <c r="E3154" i="16"/>
  <c r="I3154" i="16"/>
  <c r="F3154" i="16"/>
  <c r="G3154" i="16"/>
  <c r="H3154" i="16"/>
  <c r="J3154" i="16"/>
  <c r="K3154" i="16"/>
  <c r="L3154" i="16"/>
  <c r="M3154" i="16"/>
  <c r="N3154" i="16"/>
  <c r="O3154" i="16"/>
  <c r="P3154" i="16"/>
  <c r="Q3154" i="16"/>
  <c r="R3154" i="16"/>
  <c r="C3155" i="16"/>
  <c r="D3155" i="16"/>
  <c r="E3155" i="16"/>
  <c r="I3155" i="16"/>
  <c r="F3155" i="16"/>
  <c r="G3155" i="16"/>
  <c r="H3155" i="16"/>
  <c r="J3155" i="16"/>
  <c r="K3155" i="16"/>
  <c r="L3155" i="16"/>
  <c r="M3155" i="16"/>
  <c r="N3155" i="16"/>
  <c r="O3155" i="16"/>
  <c r="P3155" i="16"/>
  <c r="Q3155" i="16"/>
  <c r="R3155" i="16"/>
  <c r="C3156" i="16"/>
  <c r="D3156" i="16"/>
  <c r="E3156" i="16"/>
  <c r="I3156" i="16"/>
  <c r="F3156" i="16"/>
  <c r="G3156" i="16"/>
  <c r="H3156" i="16"/>
  <c r="J3156" i="16"/>
  <c r="K3156" i="16"/>
  <c r="L3156" i="16"/>
  <c r="M3156" i="16"/>
  <c r="N3156" i="16"/>
  <c r="O3156" i="16"/>
  <c r="P3156" i="16"/>
  <c r="Q3156" i="16"/>
  <c r="R3156" i="16"/>
  <c r="C3157" i="16"/>
  <c r="D3157" i="16"/>
  <c r="E3157" i="16"/>
  <c r="I3157" i="16"/>
  <c r="F3157" i="16"/>
  <c r="G3157" i="16"/>
  <c r="H3157" i="16"/>
  <c r="J3157" i="16"/>
  <c r="K3157" i="16"/>
  <c r="L3157" i="16"/>
  <c r="M3157" i="16"/>
  <c r="N3157" i="16"/>
  <c r="O3157" i="16"/>
  <c r="P3157" i="16"/>
  <c r="Q3157" i="16"/>
  <c r="R3157" i="16"/>
  <c r="C3158" i="16"/>
  <c r="D3158" i="16"/>
  <c r="E3158" i="16"/>
  <c r="I3158" i="16"/>
  <c r="F3158" i="16"/>
  <c r="G3158" i="16"/>
  <c r="H3158" i="16"/>
  <c r="J3158" i="16"/>
  <c r="K3158" i="16"/>
  <c r="L3158" i="16"/>
  <c r="M3158" i="16"/>
  <c r="N3158" i="16"/>
  <c r="O3158" i="16"/>
  <c r="P3158" i="16"/>
  <c r="Q3158" i="16"/>
  <c r="R3158" i="16"/>
  <c r="C3159" i="16"/>
  <c r="D3159" i="16"/>
  <c r="E3159" i="16"/>
  <c r="I3159" i="16"/>
  <c r="F3159" i="16"/>
  <c r="G3159" i="16"/>
  <c r="H3159" i="16"/>
  <c r="J3159" i="16"/>
  <c r="K3159" i="16"/>
  <c r="L3159" i="16"/>
  <c r="M3159" i="16"/>
  <c r="N3159" i="16"/>
  <c r="O3159" i="16"/>
  <c r="P3159" i="16"/>
  <c r="Q3159" i="16"/>
  <c r="R3159" i="16"/>
  <c r="C3160" i="16"/>
  <c r="D3160" i="16"/>
  <c r="E3160" i="16"/>
  <c r="I3160" i="16"/>
  <c r="F3160" i="16"/>
  <c r="G3160" i="16"/>
  <c r="H3160" i="16"/>
  <c r="J3160" i="16"/>
  <c r="K3160" i="16"/>
  <c r="L3160" i="16"/>
  <c r="M3160" i="16"/>
  <c r="N3160" i="16"/>
  <c r="O3160" i="16"/>
  <c r="P3160" i="16"/>
  <c r="Q3160" i="16"/>
  <c r="R3160" i="16"/>
  <c r="C3161" i="16"/>
  <c r="D3161" i="16"/>
  <c r="E3161" i="16"/>
  <c r="I3161" i="16"/>
  <c r="F3161" i="16"/>
  <c r="G3161" i="16"/>
  <c r="H3161" i="16"/>
  <c r="J3161" i="16"/>
  <c r="K3161" i="16"/>
  <c r="L3161" i="16"/>
  <c r="M3161" i="16"/>
  <c r="N3161" i="16"/>
  <c r="O3161" i="16"/>
  <c r="P3161" i="16"/>
  <c r="Q3161" i="16"/>
  <c r="R3161" i="16"/>
  <c r="C3162" i="16"/>
  <c r="D3162" i="16"/>
  <c r="E3162" i="16"/>
  <c r="I3162" i="16"/>
  <c r="F3162" i="16"/>
  <c r="G3162" i="16"/>
  <c r="H3162" i="16"/>
  <c r="J3162" i="16"/>
  <c r="K3162" i="16"/>
  <c r="L3162" i="16"/>
  <c r="M3162" i="16"/>
  <c r="N3162" i="16"/>
  <c r="O3162" i="16"/>
  <c r="P3162" i="16"/>
  <c r="Q3162" i="16"/>
  <c r="R3162" i="16"/>
  <c r="C3163" i="16"/>
  <c r="D3163" i="16"/>
  <c r="E3163" i="16"/>
  <c r="I3163" i="16"/>
  <c r="F3163" i="16"/>
  <c r="G3163" i="16"/>
  <c r="H3163" i="16"/>
  <c r="J3163" i="16"/>
  <c r="K3163" i="16"/>
  <c r="L3163" i="16"/>
  <c r="M3163" i="16"/>
  <c r="N3163" i="16"/>
  <c r="O3163" i="16"/>
  <c r="P3163" i="16"/>
  <c r="Q3163" i="16"/>
  <c r="R3163" i="16"/>
  <c r="C3164" i="16"/>
  <c r="D3164" i="16"/>
  <c r="E3164" i="16"/>
  <c r="I3164" i="16"/>
  <c r="F3164" i="16"/>
  <c r="G3164" i="16"/>
  <c r="H3164" i="16"/>
  <c r="J3164" i="16"/>
  <c r="K3164" i="16"/>
  <c r="L3164" i="16"/>
  <c r="M3164" i="16"/>
  <c r="N3164" i="16"/>
  <c r="O3164" i="16"/>
  <c r="P3164" i="16"/>
  <c r="Q3164" i="16"/>
  <c r="R3164" i="16"/>
  <c r="C3165" i="16"/>
  <c r="D3165" i="16"/>
  <c r="E3165" i="16"/>
  <c r="I3165" i="16"/>
  <c r="F3165" i="16"/>
  <c r="G3165" i="16"/>
  <c r="H3165" i="16"/>
  <c r="J3165" i="16"/>
  <c r="K3165" i="16"/>
  <c r="L3165" i="16"/>
  <c r="M3165" i="16"/>
  <c r="N3165" i="16"/>
  <c r="O3165" i="16"/>
  <c r="P3165" i="16"/>
  <c r="Q3165" i="16"/>
  <c r="R3165" i="16"/>
  <c r="C3166" i="16"/>
  <c r="D3166" i="16"/>
  <c r="E3166" i="16"/>
  <c r="I3166" i="16"/>
  <c r="F3166" i="16"/>
  <c r="G3166" i="16"/>
  <c r="H3166" i="16"/>
  <c r="J3166" i="16"/>
  <c r="K3166" i="16"/>
  <c r="L3166" i="16"/>
  <c r="M3166" i="16"/>
  <c r="N3166" i="16"/>
  <c r="O3166" i="16"/>
  <c r="P3166" i="16"/>
  <c r="Q3166" i="16"/>
  <c r="R3166" i="16"/>
  <c r="C3167" i="16"/>
  <c r="D3167" i="16"/>
  <c r="E3167" i="16"/>
  <c r="I3167" i="16"/>
  <c r="F3167" i="16"/>
  <c r="G3167" i="16"/>
  <c r="H3167" i="16"/>
  <c r="J3167" i="16"/>
  <c r="K3167" i="16"/>
  <c r="L3167" i="16"/>
  <c r="M3167" i="16"/>
  <c r="N3167" i="16"/>
  <c r="O3167" i="16"/>
  <c r="P3167" i="16"/>
  <c r="Q3167" i="16"/>
  <c r="R3167" i="16"/>
  <c r="C3168" i="16"/>
  <c r="D3168" i="16"/>
  <c r="E3168" i="16"/>
  <c r="I3168" i="16"/>
  <c r="F3168" i="16"/>
  <c r="G3168" i="16"/>
  <c r="H3168" i="16"/>
  <c r="J3168" i="16"/>
  <c r="K3168" i="16"/>
  <c r="L3168" i="16"/>
  <c r="M3168" i="16"/>
  <c r="N3168" i="16"/>
  <c r="O3168" i="16"/>
  <c r="P3168" i="16"/>
  <c r="Q3168" i="16"/>
  <c r="R3168" i="16"/>
  <c r="C3169" i="16"/>
  <c r="D3169" i="16"/>
  <c r="E3169" i="16"/>
  <c r="I3169" i="16"/>
  <c r="F3169" i="16"/>
  <c r="G3169" i="16"/>
  <c r="H3169" i="16"/>
  <c r="J3169" i="16"/>
  <c r="K3169" i="16"/>
  <c r="L3169" i="16"/>
  <c r="M3169" i="16"/>
  <c r="N3169" i="16"/>
  <c r="O3169" i="16"/>
  <c r="P3169" i="16"/>
  <c r="Q3169" i="16"/>
  <c r="R3169" i="16"/>
  <c r="C3170" i="16"/>
  <c r="D3170" i="16"/>
  <c r="E3170" i="16"/>
  <c r="I3170" i="16"/>
  <c r="F3170" i="16"/>
  <c r="G3170" i="16"/>
  <c r="H3170" i="16"/>
  <c r="J3170" i="16"/>
  <c r="K3170" i="16"/>
  <c r="L3170" i="16"/>
  <c r="M3170" i="16"/>
  <c r="N3170" i="16"/>
  <c r="O3170" i="16"/>
  <c r="P3170" i="16"/>
  <c r="Q3170" i="16"/>
  <c r="R3170" i="16"/>
  <c r="C3171" i="16"/>
  <c r="D3171" i="16"/>
  <c r="E3171" i="16"/>
  <c r="I3171" i="16"/>
  <c r="F3171" i="16"/>
  <c r="G3171" i="16"/>
  <c r="H3171" i="16"/>
  <c r="J3171" i="16"/>
  <c r="K3171" i="16"/>
  <c r="L3171" i="16"/>
  <c r="M3171" i="16"/>
  <c r="N3171" i="16"/>
  <c r="O3171" i="16"/>
  <c r="P3171" i="16"/>
  <c r="Q3171" i="16"/>
  <c r="R3171" i="16"/>
  <c r="C3172" i="16"/>
  <c r="D3172" i="16"/>
  <c r="E3172" i="16"/>
  <c r="I3172" i="16"/>
  <c r="F3172" i="16"/>
  <c r="G3172" i="16"/>
  <c r="H3172" i="16"/>
  <c r="J3172" i="16"/>
  <c r="K3172" i="16"/>
  <c r="L3172" i="16"/>
  <c r="M3172" i="16"/>
  <c r="N3172" i="16"/>
  <c r="O3172" i="16"/>
  <c r="P3172" i="16"/>
  <c r="Q3172" i="16"/>
  <c r="R3172" i="16"/>
  <c r="C3173" i="16"/>
  <c r="D3173" i="16"/>
  <c r="E3173" i="16"/>
  <c r="I3173" i="16"/>
  <c r="F3173" i="16"/>
  <c r="G3173" i="16"/>
  <c r="H3173" i="16"/>
  <c r="J3173" i="16"/>
  <c r="K3173" i="16"/>
  <c r="L3173" i="16"/>
  <c r="M3173" i="16"/>
  <c r="N3173" i="16"/>
  <c r="O3173" i="16"/>
  <c r="P3173" i="16"/>
  <c r="Q3173" i="16"/>
  <c r="R3173" i="16"/>
  <c r="C3174" i="16"/>
  <c r="D3174" i="16"/>
  <c r="E3174" i="16"/>
  <c r="I3174" i="16"/>
  <c r="F3174" i="16"/>
  <c r="G3174" i="16"/>
  <c r="H3174" i="16"/>
  <c r="J3174" i="16"/>
  <c r="K3174" i="16"/>
  <c r="L3174" i="16"/>
  <c r="M3174" i="16"/>
  <c r="N3174" i="16"/>
  <c r="O3174" i="16"/>
  <c r="P3174" i="16"/>
  <c r="Q3174" i="16"/>
  <c r="R3174" i="16"/>
  <c r="C3175" i="16"/>
  <c r="D3175" i="16"/>
  <c r="E3175" i="16"/>
  <c r="I3175" i="16"/>
  <c r="F3175" i="16"/>
  <c r="G3175" i="16"/>
  <c r="H3175" i="16"/>
  <c r="J3175" i="16"/>
  <c r="K3175" i="16"/>
  <c r="L3175" i="16"/>
  <c r="M3175" i="16"/>
  <c r="N3175" i="16"/>
  <c r="O3175" i="16"/>
  <c r="P3175" i="16"/>
  <c r="Q3175" i="16"/>
  <c r="R3175" i="16"/>
  <c r="C3176" i="16"/>
  <c r="D3176" i="16"/>
  <c r="E3176" i="16"/>
  <c r="I3176" i="16"/>
  <c r="F3176" i="16"/>
  <c r="G3176" i="16"/>
  <c r="H3176" i="16"/>
  <c r="J3176" i="16"/>
  <c r="K3176" i="16"/>
  <c r="L3176" i="16"/>
  <c r="M3176" i="16"/>
  <c r="N3176" i="16"/>
  <c r="O3176" i="16"/>
  <c r="P3176" i="16"/>
  <c r="Q3176" i="16"/>
  <c r="R3176" i="16"/>
  <c r="C3177" i="16"/>
  <c r="D3177" i="16"/>
  <c r="E3177" i="16"/>
  <c r="I3177" i="16"/>
  <c r="F3177" i="16"/>
  <c r="G3177" i="16"/>
  <c r="H3177" i="16"/>
  <c r="J3177" i="16"/>
  <c r="K3177" i="16"/>
  <c r="L3177" i="16"/>
  <c r="M3177" i="16"/>
  <c r="N3177" i="16"/>
  <c r="O3177" i="16"/>
  <c r="P3177" i="16"/>
  <c r="Q3177" i="16"/>
  <c r="R3177" i="16"/>
  <c r="C3178" i="16"/>
  <c r="D3178" i="16"/>
  <c r="E3178" i="16"/>
  <c r="I3178" i="16"/>
  <c r="F3178" i="16"/>
  <c r="G3178" i="16"/>
  <c r="H3178" i="16"/>
  <c r="J3178" i="16"/>
  <c r="K3178" i="16"/>
  <c r="L3178" i="16"/>
  <c r="M3178" i="16"/>
  <c r="N3178" i="16"/>
  <c r="O3178" i="16"/>
  <c r="P3178" i="16"/>
  <c r="Q3178" i="16"/>
  <c r="R3178" i="16"/>
  <c r="C3179" i="16"/>
  <c r="D3179" i="16"/>
  <c r="E3179" i="16"/>
  <c r="I3179" i="16"/>
  <c r="F3179" i="16"/>
  <c r="G3179" i="16"/>
  <c r="H3179" i="16"/>
  <c r="J3179" i="16"/>
  <c r="K3179" i="16"/>
  <c r="L3179" i="16"/>
  <c r="M3179" i="16"/>
  <c r="N3179" i="16"/>
  <c r="O3179" i="16"/>
  <c r="P3179" i="16"/>
  <c r="Q3179" i="16"/>
  <c r="R3179" i="16"/>
  <c r="C3180" i="16"/>
  <c r="D3180" i="16"/>
  <c r="E3180" i="16"/>
  <c r="I3180" i="16"/>
  <c r="F3180" i="16"/>
  <c r="G3180" i="16"/>
  <c r="H3180" i="16"/>
  <c r="J3180" i="16"/>
  <c r="K3180" i="16"/>
  <c r="L3180" i="16"/>
  <c r="M3180" i="16"/>
  <c r="N3180" i="16"/>
  <c r="O3180" i="16"/>
  <c r="P3180" i="16"/>
  <c r="Q3180" i="16"/>
  <c r="R3180" i="16"/>
  <c r="C3181" i="16"/>
  <c r="D3181" i="16"/>
  <c r="E3181" i="16"/>
  <c r="I3181" i="16"/>
  <c r="F3181" i="16"/>
  <c r="G3181" i="16"/>
  <c r="H3181" i="16"/>
  <c r="J3181" i="16"/>
  <c r="K3181" i="16"/>
  <c r="L3181" i="16"/>
  <c r="M3181" i="16"/>
  <c r="N3181" i="16"/>
  <c r="O3181" i="16"/>
  <c r="P3181" i="16"/>
  <c r="Q3181" i="16"/>
  <c r="R3181" i="16"/>
  <c r="C3182" i="16"/>
  <c r="D3182" i="16"/>
  <c r="E3182" i="16"/>
  <c r="I3182" i="16"/>
  <c r="F3182" i="16"/>
  <c r="G3182" i="16"/>
  <c r="H3182" i="16"/>
  <c r="J3182" i="16"/>
  <c r="K3182" i="16"/>
  <c r="L3182" i="16"/>
  <c r="M3182" i="16"/>
  <c r="N3182" i="16"/>
  <c r="O3182" i="16"/>
  <c r="P3182" i="16"/>
  <c r="Q3182" i="16"/>
  <c r="R3182" i="16"/>
  <c r="C3183" i="16"/>
  <c r="D3183" i="16"/>
  <c r="E3183" i="16"/>
  <c r="I3183" i="16"/>
  <c r="F3183" i="16"/>
  <c r="G3183" i="16"/>
  <c r="H3183" i="16"/>
  <c r="J3183" i="16"/>
  <c r="K3183" i="16"/>
  <c r="L3183" i="16"/>
  <c r="M3183" i="16"/>
  <c r="N3183" i="16"/>
  <c r="O3183" i="16"/>
  <c r="P3183" i="16"/>
  <c r="Q3183" i="16"/>
  <c r="R3183" i="16"/>
  <c r="C3184" i="16"/>
  <c r="D3184" i="16"/>
  <c r="E3184" i="16"/>
  <c r="I3184" i="16"/>
  <c r="F3184" i="16"/>
  <c r="G3184" i="16"/>
  <c r="H3184" i="16"/>
  <c r="J3184" i="16"/>
  <c r="K3184" i="16"/>
  <c r="L3184" i="16"/>
  <c r="M3184" i="16"/>
  <c r="N3184" i="16"/>
  <c r="O3184" i="16"/>
  <c r="P3184" i="16"/>
  <c r="Q3184" i="16"/>
  <c r="R3184" i="16"/>
  <c r="C3185" i="16"/>
  <c r="D3185" i="16"/>
  <c r="E3185" i="16"/>
  <c r="I3185" i="16"/>
  <c r="F3185" i="16"/>
  <c r="G3185" i="16"/>
  <c r="H3185" i="16"/>
  <c r="J3185" i="16"/>
  <c r="K3185" i="16"/>
  <c r="L3185" i="16"/>
  <c r="M3185" i="16"/>
  <c r="N3185" i="16"/>
  <c r="O3185" i="16"/>
  <c r="P3185" i="16"/>
  <c r="Q3185" i="16"/>
  <c r="R3185" i="16"/>
  <c r="C3186" i="16"/>
  <c r="D3186" i="16"/>
  <c r="E3186" i="16"/>
  <c r="I3186" i="16"/>
  <c r="F3186" i="16"/>
  <c r="G3186" i="16"/>
  <c r="H3186" i="16"/>
  <c r="J3186" i="16"/>
  <c r="K3186" i="16"/>
  <c r="L3186" i="16"/>
  <c r="M3186" i="16"/>
  <c r="N3186" i="16"/>
  <c r="O3186" i="16"/>
  <c r="P3186" i="16"/>
  <c r="Q3186" i="16"/>
  <c r="R3186" i="16"/>
  <c r="C3187" i="16"/>
  <c r="D3187" i="16"/>
  <c r="E3187" i="16"/>
  <c r="I3187" i="16"/>
  <c r="F3187" i="16"/>
  <c r="G3187" i="16"/>
  <c r="H3187" i="16"/>
  <c r="J3187" i="16"/>
  <c r="K3187" i="16"/>
  <c r="L3187" i="16"/>
  <c r="M3187" i="16"/>
  <c r="N3187" i="16"/>
  <c r="O3187" i="16"/>
  <c r="P3187" i="16"/>
  <c r="Q3187" i="16"/>
  <c r="R3187" i="16"/>
  <c r="C3188" i="16"/>
  <c r="D3188" i="16"/>
  <c r="E3188" i="16"/>
  <c r="I3188" i="16"/>
  <c r="F3188" i="16"/>
  <c r="G3188" i="16"/>
  <c r="H3188" i="16"/>
  <c r="J3188" i="16"/>
  <c r="K3188" i="16"/>
  <c r="L3188" i="16"/>
  <c r="M3188" i="16"/>
  <c r="N3188" i="16"/>
  <c r="O3188" i="16"/>
  <c r="P3188" i="16"/>
  <c r="Q3188" i="16"/>
  <c r="R3188" i="16"/>
  <c r="C3189" i="16"/>
  <c r="D3189" i="16"/>
  <c r="E3189" i="16"/>
  <c r="I3189" i="16"/>
  <c r="F3189" i="16"/>
  <c r="G3189" i="16"/>
  <c r="H3189" i="16"/>
  <c r="J3189" i="16"/>
  <c r="K3189" i="16"/>
  <c r="L3189" i="16"/>
  <c r="M3189" i="16"/>
  <c r="N3189" i="16"/>
  <c r="O3189" i="16"/>
  <c r="P3189" i="16"/>
  <c r="Q3189" i="16"/>
  <c r="R3189" i="16"/>
  <c r="C3190" i="16"/>
  <c r="D3190" i="16"/>
  <c r="E3190" i="16"/>
  <c r="I3190" i="16"/>
  <c r="F3190" i="16"/>
  <c r="G3190" i="16"/>
  <c r="H3190" i="16"/>
  <c r="J3190" i="16"/>
  <c r="K3190" i="16"/>
  <c r="L3190" i="16"/>
  <c r="M3190" i="16"/>
  <c r="N3190" i="16"/>
  <c r="O3190" i="16"/>
  <c r="P3190" i="16"/>
  <c r="Q3190" i="16"/>
  <c r="R3190" i="16"/>
  <c r="C3191" i="16"/>
  <c r="D3191" i="16"/>
  <c r="E3191" i="16"/>
  <c r="I3191" i="16"/>
  <c r="F3191" i="16"/>
  <c r="G3191" i="16"/>
  <c r="H3191" i="16"/>
  <c r="J3191" i="16"/>
  <c r="K3191" i="16"/>
  <c r="L3191" i="16"/>
  <c r="M3191" i="16"/>
  <c r="N3191" i="16"/>
  <c r="O3191" i="16"/>
  <c r="P3191" i="16"/>
  <c r="Q3191" i="16"/>
  <c r="R3191" i="16"/>
  <c r="C3192" i="16"/>
  <c r="D3192" i="16"/>
  <c r="E3192" i="16"/>
  <c r="I3192" i="16"/>
  <c r="F3192" i="16"/>
  <c r="G3192" i="16"/>
  <c r="H3192" i="16"/>
  <c r="J3192" i="16"/>
  <c r="K3192" i="16"/>
  <c r="L3192" i="16"/>
  <c r="M3192" i="16"/>
  <c r="N3192" i="16"/>
  <c r="O3192" i="16"/>
  <c r="P3192" i="16"/>
  <c r="Q3192" i="16"/>
  <c r="R3192" i="16"/>
  <c r="C3193" i="16"/>
  <c r="D3193" i="16"/>
  <c r="E3193" i="16"/>
  <c r="I3193" i="16"/>
  <c r="F3193" i="16"/>
  <c r="G3193" i="16"/>
  <c r="H3193" i="16"/>
  <c r="J3193" i="16"/>
  <c r="K3193" i="16"/>
  <c r="L3193" i="16"/>
  <c r="M3193" i="16"/>
  <c r="N3193" i="16"/>
  <c r="O3193" i="16"/>
  <c r="P3193" i="16"/>
  <c r="Q3193" i="16"/>
  <c r="R3193" i="16"/>
  <c r="C3194" i="16"/>
  <c r="D3194" i="16"/>
  <c r="E3194" i="16"/>
  <c r="I3194" i="16"/>
  <c r="F3194" i="16"/>
  <c r="G3194" i="16"/>
  <c r="H3194" i="16"/>
  <c r="J3194" i="16"/>
  <c r="K3194" i="16"/>
  <c r="L3194" i="16"/>
  <c r="M3194" i="16"/>
  <c r="N3194" i="16"/>
  <c r="O3194" i="16"/>
  <c r="P3194" i="16"/>
  <c r="Q3194" i="16"/>
  <c r="R3194" i="16"/>
  <c r="C3195" i="16"/>
  <c r="D3195" i="16"/>
  <c r="E3195" i="16"/>
  <c r="I3195" i="16"/>
  <c r="F3195" i="16"/>
  <c r="G3195" i="16"/>
  <c r="H3195" i="16"/>
  <c r="J3195" i="16"/>
  <c r="K3195" i="16"/>
  <c r="L3195" i="16"/>
  <c r="M3195" i="16"/>
  <c r="N3195" i="16"/>
  <c r="O3195" i="16"/>
  <c r="P3195" i="16"/>
  <c r="Q3195" i="16"/>
  <c r="R3195" i="16"/>
  <c r="C3196" i="16"/>
  <c r="D3196" i="16"/>
  <c r="E3196" i="16"/>
  <c r="I3196" i="16"/>
  <c r="F3196" i="16"/>
  <c r="G3196" i="16"/>
  <c r="H3196" i="16"/>
  <c r="J3196" i="16"/>
  <c r="K3196" i="16"/>
  <c r="L3196" i="16"/>
  <c r="M3196" i="16"/>
  <c r="N3196" i="16"/>
  <c r="O3196" i="16"/>
  <c r="P3196" i="16"/>
  <c r="Q3196" i="16"/>
  <c r="R3196" i="16"/>
  <c r="C3197" i="16"/>
  <c r="D3197" i="16"/>
  <c r="E3197" i="16"/>
  <c r="I3197" i="16"/>
  <c r="F3197" i="16"/>
  <c r="G3197" i="16"/>
  <c r="H3197" i="16"/>
  <c r="J3197" i="16"/>
  <c r="K3197" i="16"/>
  <c r="L3197" i="16"/>
  <c r="M3197" i="16"/>
  <c r="N3197" i="16"/>
  <c r="O3197" i="16"/>
  <c r="P3197" i="16"/>
  <c r="Q3197" i="16"/>
  <c r="R3197" i="16"/>
  <c r="C3198" i="16"/>
  <c r="D3198" i="16"/>
  <c r="E3198" i="16"/>
  <c r="I3198" i="16"/>
  <c r="F3198" i="16"/>
  <c r="G3198" i="16"/>
  <c r="H3198" i="16"/>
  <c r="J3198" i="16"/>
  <c r="K3198" i="16"/>
  <c r="L3198" i="16"/>
  <c r="M3198" i="16"/>
  <c r="N3198" i="16"/>
  <c r="O3198" i="16"/>
  <c r="P3198" i="16"/>
  <c r="Q3198" i="16"/>
  <c r="R3198" i="16"/>
  <c r="C3199" i="16"/>
  <c r="D3199" i="16"/>
  <c r="E3199" i="16"/>
  <c r="I3199" i="16"/>
  <c r="F3199" i="16"/>
  <c r="G3199" i="16"/>
  <c r="H3199" i="16"/>
  <c r="J3199" i="16"/>
  <c r="K3199" i="16"/>
  <c r="L3199" i="16"/>
  <c r="M3199" i="16"/>
  <c r="N3199" i="16"/>
  <c r="O3199" i="16"/>
  <c r="P3199" i="16"/>
  <c r="Q3199" i="16"/>
  <c r="R3199" i="16"/>
  <c r="C3200" i="16"/>
  <c r="D3200" i="16"/>
  <c r="E3200" i="16"/>
  <c r="I3200" i="16"/>
  <c r="F3200" i="16"/>
  <c r="G3200" i="16"/>
  <c r="H3200" i="16"/>
  <c r="J3200" i="16"/>
  <c r="K3200" i="16"/>
  <c r="L3200" i="16"/>
  <c r="M3200" i="16"/>
  <c r="N3200" i="16"/>
  <c r="O3200" i="16"/>
  <c r="P3200" i="16"/>
  <c r="Q3200" i="16"/>
  <c r="R3200" i="16"/>
  <c r="C3201" i="16"/>
  <c r="D3201" i="16"/>
  <c r="E3201" i="16"/>
  <c r="I3201" i="16"/>
  <c r="F3201" i="16"/>
  <c r="G3201" i="16"/>
  <c r="H3201" i="16"/>
  <c r="J3201" i="16"/>
  <c r="K3201" i="16"/>
  <c r="L3201" i="16"/>
  <c r="M3201" i="16"/>
  <c r="N3201" i="16"/>
  <c r="O3201" i="16"/>
  <c r="P3201" i="16"/>
  <c r="Q3201" i="16"/>
  <c r="R3201" i="16"/>
  <c r="C3202" i="16"/>
  <c r="D3202" i="16"/>
  <c r="E3202" i="16"/>
  <c r="I3202" i="16"/>
  <c r="F3202" i="16"/>
  <c r="G3202" i="16"/>
  <c r="H3202" i="16"/>
  <c r="J3202" i="16"/>
  <c r="K3202" i="16"/>
  <c r="L3202" i="16"/>
  <c r="M3202" i="16"/>
  <c r="N3202" i="16"/>
  <c r="O3202" i="16"/>
  <c r="P3202" i="16"/>
  <c r="Q3202" i="16"/>
  <c r="R3202" i="16"/>
  <c r="C3203" i="16"/>
  <c r="D3203" i="16"/>
  <c r="E3203" i="16"/>
  <c r="I3203" i="16"/>
  <c r="F3203" i="16"/>
  <c r="G3203" i="16"/>
  <c r="H3203" i="16"/>
  <c r="J3203" i="16"/>
  <c r="K3203" i="16"/>
  <c r="L3203" i="16"/>
  <c r="M3203" i="16"/>
  <c r="N3203" i="16"/>
  <c r="O3203" i="16"/>
  <c r="P3203" i="16"/>
  <c r="Q3203" i="16"/>
  <c r="R3203" i="16"/>
  <c r="C3204" i="16"/>
  <c r="D3204" i="16"/>
  <c r="E3204" i="16"/>
  <c r="I3204" i="16"/>
  <c r="F3204" i="16"/>
  <c r="G3204" i="16"/>
  <c r="H3204" i="16"/>
  <c r="J3204" i="16"/>
  <c r="K3204" i="16"/>
  <c r="L3204" i="16"/>
  <c r="M3204" i="16"/>
  <c r="N3204" i="16"/>
  <c r="O3204" i="16"/>
  <c r="P3204" i="16"/>
  <c r="Q3204" i="16"/>
  <c r="R3204" i="16"/>
  <c r="C3205" i="16"/>
  <c r="D3205" i="16"/>
  <c r="E3205" i="16"/>
  <c r="I3205" i="16"/>
  <c r="F3205" i="16"/>
  <c r="G3205" i="16"/>
  <c r="H3205" i="16"/>
  <c r="J3205" i="16"/>
  <c r="K3205" i="16"/>
  <c r="L3205" i="16"/>
  <c r="M3205" i="16"/>
  <c r="N3205" i="16"/>
  <c r="O3205" i="16"/>
  <c r="P3205" i="16"/>
  <c r="Q3205" i="16"/>
  <c r="R3205" i="16"/>
  <c r="C3206" i="16"/>
  <c r="D3206" i="16"/>
  <c r="E3206" i="16"/>
  <c r="I3206" i="16"/>
  <c r="F3206" i="16"/>
  <c r="G3206" i="16"/>
  <c r="H3206" i="16"/>
  <c r="J3206" i="16"/>
  <c r="K3206" i="16"/>
  <c r="L3206" i="16"/>
  <c r="M3206" i="16"/>
  <c r="N3206" i="16"/>
  <c r="O3206" i="16"/>
  <c r="P3206" i="16"/>
  <c r="Q3206" i="16"/>
  <c r="R3206" i="16"/>
  <c r="C3207" i="16"/>
  <c r="D3207" i="16"/>
  <c r="E3207" i="16"/>
  <c r="I3207" i="16"/>
  <c r="F3207" i="16"/>
  <c r="G3207" i="16"/>
  <c r="H3207" i="16"/>
  <c r="J3207" i="16"/>
  <c r="K3207" i="16"/>
  <c r="L3207" i="16"/>
  <c r="M3207" i="16"/>
  <c r="N3207" i="16"/>
  <c r="O3207" i="16"/>
  <c r="P3207" i="16"/>
  <c r="Q3207" i="16"/>
  <c r="R3207" i="16"/>
  <c r="C3208" i="16"/>
  <c r="D3208" i="16"/>
  <c r="E3208" i="16"/>
  <c r="I3208" i="16"/>
  <c r="F3208" i="16"/>
  <c r="G3208" i="16"/>
  <c r="H3208" i="16"/>
  <c r="J3208" i="16"/>
  <c r="K3208" i="16"/>
  <c r="L3208" i="16"/>
  <c r="M3208" i="16"/>
  <c r="N3208" i="16"/>
  <c r="O3208" i="16"/>
  <c r="P3208" i="16"/>
  <c r="Q3208" i="16"/>
  <c r="R3208" i="16"/>
  <c r="C3209" i="16"/>
  <c r="D3209" i="16"/>
  <c r="E3209" i="16"/>
  <c r="I3209" i="16"/>
  <c r="F3209" i="16"/>
  <c r="G3209" i="16"/>
  <c r="H3209" i="16"/>
  <c r="J3209" i="16"/>
  <c r="K3209" i="16"/>
  <c r="L3209" i="16"/>
  <c r="M3209" i="16"/>
  <c r="N3209" i="16"/>
  <c r="O3209" i="16"/>
  <c r="P3209" i="16"/>
  <c r="Q3209" i="16"/>
  <c r="R3209" i="16"/>
  <c r="C3210" i="16"/>
  <c r="D3210" i="16"/>
  <c r="E3210" i="16"/>
  <c r="I3210" i="16"/>
  <c r="F3210" i="16"/>
  <c r="G3210" i="16"/>
  <c r="H3210" i="16"/>
  <c r="J3210" i="16"/>
  <c r="K3210" i="16"/>
  <c r="L3210" i="16"/>
  <c r="M3210" i="16"/>
  <c r="N3210" i="16"/>
  <c r="O3210" i="16"/>
  <c r="P3210" i="16"/>
  <c r="Q3210" i="16"/>
  <c r="R3210" i="16"/>
  <c r="C3211" i="16"/>
  <c r="D3211" i="16"/>
  <c r="E3211" i="16"/>
  <c r="I3211" i="16"/>
  <c r="F3211" i="16"/>
  <c r="G3211" i="16"/>
  <c r="H3211" i="16"/>
  <c r="J3211" i="16"/>
  <c r="K3211" i="16"/>
  <c r="L3211" i="16"/>
  <c r="M3211" i="16"/>
  <c r="N3211" i="16"/>
  <c r="O3211" i="16"/>
  <c r="P3211" i="16"/>
  <c r="Q3211" i="16"/>
  <c r="R3211" i="16"/>
  <c r="C3212" i="16"/>
  <c r="D3212" i="16"/>
  <c r="E3212" i="16"/>
  <c r="I3212" i="16"/>
  <c r="F3212" i="16"/>
  <c r="G3212" i="16"/>
  <c r="H3212" i="16"/>
  <c r="J3212" i="16"/>
  <c r="K3212" i="16"/>
  <c r="L3212" i="16"/>
  <c r="M3212" i="16"/>
  <c r="N3212" i="16"/>
  <c r="O3212" i="16"/>
  <c r="P3212" i="16"/>
  <c r="Q3212" i="16"/>
  <c r="R3212" i="16"/>
  <c r="C3213" i="16"/>
  <c r="D3213" i="16"/>
  <c r="E3213" i="16"/>
  <c r="I3213" i="16"/>
  <c r="F3213" i="16"/>
  <c r="G3213" i="16"/>
  <c r="H3213" i="16"/>
  <c r="J3213" i="16"/>
  <c r="K3213" i="16"/>
  <c r="L3213" i="16"/>
  <c r="M3213" i="16"/>
  <c r="N3213" i="16"/>
  <c r="O3213" i="16"/>
  <c r="P3213" i="16"/>
  <c r="Q3213" i="16"/>
  <c r="R3213" i="16"/>
  <c r="C3214" i="16"/>
  <c r="D3214" i="16"/>
  <c r="E3214" i="16"/>
  <c r="I3214" i="16"/>
  <c r="F3214" i="16"/>
  <c r="G3214" i="16"/>
  <c r="H3214" i="16"/>
  <c r="J3214" i="16"/>
  <c r="K3214" i="16"/>
  <c r="L3214" i="16"/>
  <c r="M3214" i="16"/>
  <c r="N3214" i="16"/>
  <c r="O3214" i="16"/>
  <c r="P3214" i="16"/>
  <c r="Q3214" i="16"/>
  <c r="R3214" i="16"/>
  <c r="C3215" i="16"/>
  <c r="D3215" i="16"/>
  <c r="E3215" i="16"/>
  <c r="I3215" i="16"/>
  <c r="F3215" i="16"/>
  <c r="G3215" i="16"/>
  <c r="H3215" i="16"/>
  <c r="J3215" i="16"/>
  <c r="K3215" i="16"/>
  <c r="L3215" i="16"/>
  <c r="M3215" i="16"/>
  <c r="N3215" i="16"/>
  <c r="O3215" i="16"/>
  <c r="P3215" i="16"/>
  <c r="Q3215" i="16"/>
  <c r="R3215" i="16"/>
  <c r="C3216" i="16"/>
  <c r="D3216" i="16"/>
  <c r="E3216" i="16"/>
  <c r="I3216" i="16"/>
  <c r="F3216" i="16"/>
  <c r="G3216" i="16"/>
  <c r="H3216" i="16"/>
  <c r="J3216" i="16"/>
  <c r="K3216" i="16"/>
  <c r="L3216" i="16"/>
  <c r="M3216" i="16"/>
  <c r="N3216" i="16"/>
  <c r="O3216" i="16"/>
  <c r="P3216" i="16"/>
  <c r="Q3216" i="16"/>
  <c r="R3216" i="16"/>
  <c r="C3217" i="16"/>
  <c r="D3217" i="16"/>
  <c r="E3217" i="16"/>
  <c r="I3217" i="16"/>
  <c r="F3217" i="16"/>
  <c r="G3217" i="16"/>
  <c r="H3217" i="16"/>
  <c r="J3217" i="16"/>
  <c r="K3217" i="16"/>
  <c r="L3217" i="16"/>
  <c r="M3217" i="16"/>
  <c r="N3217" i="16"/>
  <c r="O3217" i="16"/>
  <c r="P3217" i="16"/>
  <c r="Q3217" i="16"/>
  <c r="R3217" i="16"/>
  <c r="C3218" i="16"/>
  <c r="D3218" i="16"/>
  <c r="E3218" i="16"/>
  <c r="I3218" i="16"/>
  <c r="F3218" i="16"/>
  <c r="G3218" i="16"/>
  <c r="H3218" i="16"/>
  <c r="J3218" i="16"/>
  <c r="K3218" i="16"/>
  <c r="L3218" i="16"/>
  <c r="M3218" i="16"/>
  <c r="N3218" i="16"/>
  <c r="O3218" i="16"/>
  <c r="P3218" i="16"/>
  <c r="Q3218" i="16"/>
  <c r="R3218" i="16"/>
  <c r="C3219" i="16"/>
  <c r="D3219" i="16"/>
  <c r="E3219" i="16"/>
  <c r="I3219" i="16"/>
  <c r="F3219" i="16"/>
  <c r="G3219" i="16"/>
  <c r="H3219" i="16"/>
  <c r="J3219" i="16"/>
  <c r="K3219" i="16"/>
  <c r="L3219" i="16"/>
  <c r="M3219" i="16"/>
  <c r="N3219" i="16"/>
  <c r="O3219" i="16"/>
  <c r="P3219" i="16"/>
  <c r="Q3219" i="16"/>
  <c r="R3219" i="16"/>
  <c r="C3220" i="16"/>
  <c r="D3220" i="16"/>
  <c r="E3220" i="16"/>
  <c r="I3220" i="16"/>
  <c r="F3220" i="16"/>
  <c r="G3220" i="16"/>
  <c r="H3220" i="16"/>
  <c r="J3220" i="16"/>
  <c r="K3220" i="16"/>
  <c r="L3220" i="16"/>
  <c r="M3220" i="16"/>
  <c r="N3220" i="16"/>
  <c r="O3220" i="16"/>
  <c r="P3220" i="16"/>
  <c r="Q3220" i="16"/>
  <c r="R3220" i="16"/>
  <c r="C3221" i="16"/>
  <c r="D3221" i="16"/>
  <c r="E3221" i="16"/>
  <c r="I3221" i="16"/>
  <c r="F3221" i="16"/>
  <c r="G3221" i="16"/>
  <c r="H3221" i="16"/>
  <c r="J3221" i="16"/>
  <c r="K3221" i="16"/>
  <c r="L3221" i="16"/>
  <c r="M3221" i="16"/>
  <c r="N3221" i="16"/>
  <c r="O3221" i="16"/>
  <c r="P3221" i="16"/>
  <c r="Q3221" i="16"/>
  <c r="R3221" i="16"/>
  <c r="C3222" i="16"/>
  <c r="D3222" i="16"/>
  <c r="E3222" i="16"/>
  <c r="I3222" i="16"/>
  <c r="F3222" i="16"/>
  <c r="G3222" i="16"/>
  <c r="H3222" i="16"/>
  <c r="J3222" i="16"/>
  <c r="K3222" i="16"/>
  <c r="L3222" i="16"/>
  <c r="M3222" i="16"/>
  <c r="N3222" i="16"/>
  <c r="O3222" i="16"/>
  <c r="P3222" i="16"/>
  <c r="Q3222" i="16"/>
  <c r="R3222" i="16"/>
  <c r="C3223" i="16"/>
  <c r="D3223" i="16"/>
  <c r="E3223" i="16"/>
  <c r="I3223" i="16"/>
  <c r="F3223" i="16"/>
  <c r="G3223" i="16"/>
  <c r="H3223" i="16"/>
  <c r="J3223" i="16"/>
  <c r="K3223" i="16"/>
  <c r="L3223" i="16"/>
  <c r="M3223" i="16"/>
  <c r="N3223" i="16"/>
  <c r="O3223" i="16"/>
  <c r="P3223" i="16"/>
  <c r="Q3223" i="16"/>
  <c r="R3223" i="16"/>
  <c r="C3224" i="16"/>
  <c r="D3224" i="16"/>
  <c r="E3224" i="16"/>
  <c r="I3224" i="16"/>
  <c r="F3224" i="16"/>
  <c r="G3224" i="16"/>
  <c r="H3224" i="16"/>
  <c r="J3224" i="16"/>
  <c r="K3224" i="16"/>
  <c r="L3224" i="16"/>
  <c r="M3224" i="16"/>
  <c r="N3224" i="16"/>
  <c r="O3224" i="16"/>
  <c r="P3224" i="16"/>
  <c r="Q3224" i="16"/>
  <c r="R3224" i="16"/>
  <c r="C3225" i="16"/>
  <c r="D3225" i="16"/>
  <c r="E3225" i="16"/>
  <c r="I3225" i="16"/>
  <c r="F3225" i="16"/>
  <c r="G3225" i="16"/>
  <c r="H3225" i="16"/>
  <c r="J3225" i="16"/>
  <c r="K3225" i="16"/>
  <c r="L3225" i="16"/>
  <c r="M3225" i="16"/>
  <c r="N3225" i="16"/>
  <c r="O3225" i="16"/>
  <c r="P3225" i="16"/>
  <c r="Q3225" i="16"/>
  <c r="R3225" i="16"/>
  <c r="C3226" i="16"/>
  <c r="D3226" i="16"/>
  <c r="E3226" i="16"/>
  <c r="I3226" i="16"/>
  <c r="F3226" i="16"/>
  <c r="G3226" i="16"/>
  <c r="H3226" i="16"/>
  <c r="J3226" i="16"/>
  <c r="K3226" i="16"/>
  <c r="L3226" i="16"/>
  <c r="M3226" i="16"/>
  <c r="N3226" i="16"/>
  <c r="O3226" i="16"/>
  <c r="P3226" i="16"/>
  <c r="Q3226" i="16"/>
  <c r="R3226" i="16"/>
  <c r="C3227" i="16"/>
  <c r="D3227" i="16"/>
  <c r="E3227" i="16"/>
  <c r="I3227" i="16"/>
  <c r="F3227" i="16"/>
  <c r="G3227" i="16"/>
  <c r="H3227" i="16"/>
  <c r="J3227" i="16"/>
  <c r="K3227" i="16"/>
  <c r="L3227" i="16"/>
  <c r="M3227" i="16"/>
  <c r="N3227" i="16"/>
  <c r="O3227" i="16"/>
  <c r="P3227" i="16"/>
  <c r="Q3227" i="16"/>
  <c r="R3227" i="16"/>
  <c r="C3228" i="16"/>
  <c r="D3228" i="16"/>
  <c r="E3228" i="16"/>
  <c r="I3228" i="16"/>
  <c r="F3228" i="16"/>
  <c r="G3228" i="16"/>
  <c r="H3228" i="16"/>
  <c r="J3228" i="16"/>
  <c r="K3228" i="16"/>
  <c r="L3228" i="16"/>
  <c r="M3228" i="16"/>
  <c r="N3228" i="16"/>
  <c r="O3228" i="16"/>
  <c r="P3228" i="16"/>
  <c r="Q3228" i="16"/>
  <c r="R3228" i="16"/>
  <c r="C3229" i="16"/>
  <c r="D3229" i="16"/>
  <c r="E3229" i="16"/>
  <c r="I3229" i="16"/>
  <c r="F3229" i="16"/>
  <c r="G3229" i="16"/>
  <c r="H3229" i="16"/>
  <c r="J3229" i="16"/>
  <c r="K3229" i="16"/>
  <c r="L3229" i="16"/>
  <c r="M3229" i="16"/>
  <c r="N3229" i="16"/>
  <c r="O3229" i="16"/>
  <c r="P3229" i="16"/>
  <c r="Q3229" i="16"/>
  <c r="R3229" i="16"/>
  <c r="C3230" i="16"/>
  <c r="D3230" i="16"/>
  <c r="E3230" i="16"/>
  <c r="I3230" i="16"/>
  <c r="F3230" i="16"/>
  <c r="G3230" i="16"/>
  <c r="H3230" i="16"/>
  <c r="J3230" i="16"/>
  <c r="K3230" i="16"/>
  <c r="L3230" i="16"/>
  <c r="M3230" i="16"/>
  <c r="N3230" i="16"/>
  <c r="O3230" i="16"/>
  <c r="P3230" i="16"/>
  <c r="Q3230" i="16"/>
  <c r="R3230" i="16"/>
  <c r="C3231" i="16"/>
  <c r="D3231" i="16"/>
  <c r="E3231" i="16"/>
  <c r="I3231" i="16"/>
  <c r="F3231" i="16"/>
  <c r="G3231" i="16"/>
  <c r="H3231" i="16"/>
  <c r="J3231" i="16"/>
  <c r="K3231" i="16"/>
  <c r="L3231" i="16"/>
  <c r="M3231" i="16"/>
  <c r="N3231" i="16"/>
  <c r="O3231" i="16"/>
  <c r="P3231" i="16"/>
  <c r="Q3231" i="16"/>
  <c r="R3231" i="16"/>
  <c r="C3232" i="16"/>
  <c r="D3232" i="16"/>
  <c r="E3232" i="16"/>
  <c r="I3232" i="16"/>
  <c r="F3232" i="16"/>
  <c r="G3232" i="16"/>
  <c r="H3232" i="16"/>
  <c r="J3232" i="16"/>
  <c r="K3232" i="16"/>
  <c r="L3232" i="16"/>
  <c r="M3232" i="16"/>
  <c r="N3232" i="16"/>
  <c r="O3232" i="16"/>
  <c r="P3232" i="16"/>
  <c r="Q3232" i="16"/>
  <c r="R3232" i="16"/>
  <c r="C3233" i="16"/>
  <c r="D3233" i="16"/>
  <c r="E3233" i="16"/>
  <c r="I3233" i="16"/>
  <c r="F3233" i="16"/>
  <c r="G3233" i="16"/>
  <c r="H3233" i="16"/>
  <c r="J3233" i="16"/>
  <c r="K3233" i="16"/>
  <c r="L3233" i="16"/>
  <c r="M3233" i="16"/>
  <c r="N3233" i="16"/>
  <c r="O3233" i="16"/>
  <c r="P3233" i="16"/>
  <c r="Q3233" i="16"/>
  <c r="R3233" i="16"/>
  <c r="C3234" i="16"/>
  <c r="D3234" i="16"/>
  <c r="E3234" i="16"/>
  <c r="I3234" i="16"/>
  <c r="F3234" i="16"/>
  <c r="G3234" i="16"/>
  <c r="H3234" i="16"/>
  <c r="J3234" i="16"/>
  <c r="K3234" i="16"/>
  <c r="L3234" i="16"/>
  <c r="M3234" i="16"/>
  <c r="N3234" i="16"/>
  <c r="O3234" i="16"/>
  <c r="P3234" i="16"/>
  <c r="Q3234" i="16"/>
  <c r="R3234" i="16"/>
  <c r="C3235" i="16"/>
  <c r="D3235" i="16"/>
  <c r="E3235" i="16"/>
  <c r="I3235" i="16"/>
  <c r="F3235" i="16"/>
  <c r="G3235" i="16"/>
  <c r="H3235" i="16"/>
  <c r="J3235" i="16"/>
  <c r="K3235" i="16"/>
  <c r="L3235" i="16"/>
  <c r="M3235" i="16"/>
  <c r="N3235" i="16"/>
  <c r="O3235" i="16"/>
  <c r="P3235" i="16"/>
  <c r="Q3235" i="16"/>
  <c r="R3235" i="16"/>
  <c r="C3236" i="16"/>
  <c r="D3236" i="16"/>
  <c r="E3236" i="16"/>
  <c r="I3236" i="16"/>
  <c r="F3236" i="16"/>
  <c r="G3236" i="16"/>
  <c r="H3236" i="16"/>
  <c r="J3236" i="16"/>
  <c r="K3236" i="16"/>
  <c r="L3236" i="16"/>
  <c r="M3236" i="16"/>
  <c r="N3236" i="16"/>
  <c r="O3236" i="16"/>
  <c r="P3236" i="16"/>
  <c r="Q3236" i="16"/>
  <c r="R3236" i="16"/>
  <c r="C3237" i="16"/>
  <c r="D3237" i="16"/>
  <c r="E3237" i="16"/>
  <c r="I3237" i="16"/>
  <c r="F3237" i="16"/>
  <c r="G3237" i="16"/>
  <c r="H3237" i="16"/>
  <c r="J3237" i="16"/>
  <c r="K3237" i="16"/>
  <c r="L3237" i="16"/>
  <c r="M3237" i="16"/>
  <c r="N3237" i="16"/>
  <c r="O3237" i="16"/>
  <c r="P3237" i="16"/>
  <c r="Q3237" i="16"/>
  <c r="R3237" i="16"/>
  <c r="C3238" i="16"/>
  <c r="D3238" i="16"/>
  <c r="E3238" i="16"/>
  <c r="I3238" i="16"/>
  <c r="F3238" i="16"/>
  <c r="G3238" i="16"/>
  <c r="H3238" i="16"/>
  <c r="J3238" i="16"/>
  <c r="K3238" i="16"/>
  <c r="L3238" i="16"/>
  <c r="M3238" i="16"/>
  <c r="N3238" i="16"/>
  <c r="O3238" i="16"/>
  <c r="P3238" i="16"/>
  <c r="Q3238" i="16"/>
  <c r="R3238" i="16"/>
  <c r="C3239" i="16"/>
  <c r="D3239" i="16"/>
  <c r="E3239" i="16"/>
  <c r="I3239" i="16"/>
  <c r="F3239" i="16"/>
  <c r="G3239" i="16"/>
  <c r="H3239" i="16"/>
  <c r="J3239" i="16"/>
  <c r="K3239" i="16"/>
  <c r="L3239" i="16"/>
  <c r="M3239" i="16"/>
  <c r="N3239" i="16"/>
  <c r="O3239" i="16"/>
  <c r="P3239" i="16"/>
  <c r="Q3239" i="16"/>
  <c r="R3239" i="16"/>
  <c r="C3240" i="16"/>
  <c r="D3240" i="16"/>
  <c r="E3240" i="16"/>
  <c r="I3240" i="16"/>
  <c r="F3240" i="16"/>
  <c r="G3240" i="16"/>
  <c r="H3240" i="16"/>
  <c r="J3240" i="16"/>
  <c r="K3240" i="16"/>
  <c r="L3240" i="16"/>
  <c r="M3240" i="16"/>
  <c r="N3240" i="16"/>
  <c r="O3240" i="16"/>
  <c r="P3240" i="16"/>
  <c r="Q3240" i="16"/>
  <c r="R3240" i="16"/>
  <c r="C3241" i="16"/>
  <c r="D3241" i="16"/>
  <c r="E3241" i="16"/>
  <c r="I3241" i="16"/>
  <c r="F3241" i="16"/>
  <c r="G3241" i="16"/>
  <c r="H3241" i="16"/>
  <c r="J3241" i="16"/>
  <c r="K3241" i="16"/>
  <c r="L3241" i="16"/>
  <c r="M3241" i="16"/>
  <c r="N3241" i="16"/>
  <c r="O3241" i="16"/>
  <c r="P3241" i="16"/>
  <c r="Q3241" i="16"/>
  <c r="R3241" i="16"/>
  <c r="C3242" i="16"/>
  <c r="D3242" i="16"/>
  <c r="E3242" i="16"/>
  <c r="I3242" i="16"/>
  <c r="F3242" i="16"/>
  <c r="G3242" i="16"/>
  <c r="H3242" i="16"/>
  <c r="J3242" i="16"/>
  <c r="K3242" i="16"/>
  <c r="L3242" i="16"/>
  <c r="M3242" i="16"/>
  <c r="N3242" i="16"/>
  <c r="O3242" i="16"/>
  <c r="P3242" i="16"/>
  <c r="Q3242" i="16"/>
  <c r="R3242" i="16"/>
  <c r="C3243" i="16"/>
  <c r="D3243" i="16"/>
  <c r="E3243" i="16"/>
  <c r="I3243" i="16"/>
  <c r="F3243" i="16"/>
  <c r="G3243" i="16"/>
  <c r="H3243" i="16"/>
  <c r="J3243" i="16"/>
  <c r="K3243" i="16"/>
  <c r="L3243" i="16"/>
  <c r="M3243" i="16"/>
  <c r="N3243" i="16"/>
  <c r="O3243" i="16"/>
  <c r="P3243" i="16"/>
  <c r="Q3243" i="16"/>
  <c r="R3243" i="16"/>
  <c r="C3244" i="16"/>
  <c r="D3244" i="16"/>
  <c r="E3244" i="16"/>
  <c r="I3244" i="16"/>
  <c r="F3244" i="16"/>
  <c r="G3244" i="16"/>
  <c r="H3244" i="16"/>
  <c r="J3244" i="16"/>
  <c r="K3244" i="16"/>
  <c r="L3244" i="16"/>
  <c r="M3244" i="16"/>
  <c r="N3244" i="16"/>
  <c r="O3244" i="16"/>
  <c r="P3244" i="16"/>
  <c r="Q3244" i="16"/>
  <c r="R3244" i="16"/>
  <c r="C3245" i="16"/>
  <c r="D3245" i="16"/>
  <c r="E3245" i="16"/>
  <c r="I3245" i="16"/>
  <c r="F3245" i="16"/>
  <c r="G3245" i="16"/>
  <c r="H3245" i="16"/>
  <c r="J3245" i="16"/>
  <c r="K3245" i="16"/>
  <c r="L3245" i="16"/>
  <c r="M3245" i="16"/>
  <c r="N3245" i="16"/>
  <c r="O3245" i="16"/>
  <c r="P3245" i="16"/>
  <c r="Q3245" i="16"/>
  <c r="R3245" i="16"/>
  <c r="C3246" i="16"/>
  <c r="D3246" i="16"/>
  <c r="E3246" i="16"/>
  <c r="I3246" i="16"/>
  <c r="F3246" i="16"/>
  <c r="G3246" i="16"/>
  <c r="H3246" i="16"/>
  <c r="J3246" i="16"/>
  <c r="K3246" i="16"/>
  <c r="L3246" i="16"/>
  <c r="M3246" i="16"/>
  <c r="N3246" i="16"/>
  <c r="O3246" i="16"/>
  <c r="P3246" i="16"/>
  <c r="Q3246" i="16"/>
  <c r="R3246" i="16"/>
  <c r="C3247" i="16"/>
  <c r="D3247" i="16"/>
  <c r="E3247" i="16"/>
  <c r="I3247" i="16"/>
  <c r="F3247" i="16"/>
  <c r="G3247" i="16"/>
  <c r="H3247" i="16"/>
  <c r="J3247" i="16"/>
  <c r="K3247" i="16"/>
  <c r="L3247" i="16"/>
  <c r="M3247" i="16"/>
  <c r="N3247" i="16"/>
  <c r="O3247" i="16"/>
  <c r="P3247" i="16"/>
  <c r="Q3247" i="16"/>
  <c r="R3247" i="16"/>
  <c r="C3248" i="16"/>
  <c r="D3248" i="16"/>
  <c r="E3248" i="16"/>
  <c r="I3248" i="16"/>
  <c r="F3248" i="16"/>
  <c r="G3248" i="16"/>
  <c r="H3248" i="16"/>
  <c r="J3248" i="16"/>
  <c r="K3248" i="16"/>
  <c r="L3248" i="16"/>
  <c r="M3248" i="16"/>
  <c r="N3248" i="16"/>
  <c r="O3248" i="16"/>
  <c r="P3248" i="16"/>
  <c r="Q3248" i="16"/>
  <c r="R3248" i="16"/>
  <c r="C3249" i="16"/>
  <c r="D3249" i="16"/>
  <c r="E3249" i="16"/>
  <c r="I3249" i="16"/>
  <c r="F3249" i="16"/>
  <c r="G3249" i="16"/>
  <c r="H3249" i="16"/>
  <c r="J3249" i="16"/>
  <c r="K3249" i="16"/>
  <c r="L3249" i="16"/>
  <c r="M3249" i="16"/>
  <c r="N3249" i="16"/>
  <c r="O3249" i="16"/>
  <c r="P3249" i="16"/>
  <c r="Q3249" i="16"/>
  <c r="R3249" i="16"/>
  <c r="C3250" i="16"/>
  <c r="D3250" i="16"/>
  <c r="E3250" i="16"/>
  <c r="I3250" i="16"/>
  <c r="F3250" i="16"/>
  <c r="G3250" i="16"/>
  <c r="H3250" i="16"/>
  <c r="J3250" i="16"/>
  <c r="K3250" i="16"/>
  <c r="L3250" i="16"/>
  <c r="M3250" i="16"/>
  <c r="N3250" i="16"/>
  <c r="O3250" i="16"/>
  <c r="P3250" i="16"/>
  <c r="Q3250" i="16"/>
  <c r="R3250" i="16"/>
  <c r="C3251" i="16"/>
  <c r="D3251" i="16"/>
  <c r="E3251" i="16"/>
  <c r="I3251" i="16"/>
  <c r="F3251" i="16"/>
  <c r="G3251" i="16"/>
  <c r="H3251" i="16"/>
  <c r="J3251" i="16"/>
  <c r="K3251" i="16"/>
  <c r="L3251" i="16"/>
  <c r="M3251" i="16"/>
  <c r="N3251" i="16"/>
  <c r="O3251" i="16"/>
  <c r="P3251" i="16"/>
  <c r="Q3251" i="16"/>
  <c r="R3251" i="16"/>
  <c r="C3252" i="16"/>
  <c r="D3252" i="16"/>
  <c r="E3252" i="16"/>
  <c r="I3252" i="16"/>
  <c r="F3252" i="16"/>
  <c r="G3252" i="16"/>
  <c r="H3252" i="16"/>
  <c r="J3252" i="16"/>
  <c r="K3252" i="16"/>
  <c r="L3252" i="16"/>
  <c r="M3252" i="16"/>
  <c r="N3252" i="16"/>
  <c r="O3252" i="16"/>
  <c r="P3252" i="16"/>
  <c r="Q3252" i="16"/>
  <c r="R3252" i="16"/>
  <c r="C3253" i="16"/>
  <c r="D3253" i="16"/>
  <c r="E3253" i="16"/>
  <c r="I3253" i="16"/>
  <c r="F3253" i="16"/>
  <c r="G3253" i="16"/>
  <c r="H3253" i="16"/>
  <c r="J3253" i="16"/>
  <c r="K3253" i="16"/>
  <c r="L3253" i="16"/>
  <c r="M3253" i="16"/>
  <c r="N3253" i="16"/>
  <c r="O3253" i="16"/>
  <c r="P3253" i="16"/>
  <c r="Q3253" i="16"/>
  <c r="R3253" i="16"/>
  <c r="C3254" i="16"/>
  <c r="D3254" i="16"/>
  <c r="E3254" i="16"/>
  <c r="I3254" i="16"/>
  <c r="F3254" i="16"/>
  <c r="G3254" i="16"/>
  <c r="H3254" i="16"/>
  <c r="J3254" i="16"/>
  <c r="K3254" i="16"/>
  <c r="L3254" i="16"/>
  <c r="M3254" i="16"/>
  <c r="N3254" i="16"/>
  <c r="O3254" i="16"/>
  <c r="P3254" i="16"/>
  <c r="Q3254" i="16"/>
  <c r="R3254" i="16"/>
  <c r="C3255" i="16"/>
  <c r="D3255" i="16"/>
  <c r="E3255" i="16"/>
  <c r="I3255" i="16"/>
  <c r="F3255" i="16"/>
  <c r="G3255" i="16"/>
  <c r="H3255" i="16"/>
  <c r="J3255" i="16"/>
  <c r="K3255" i="16"/>
  <c r="L3255" i="16"/>
  <c r="M3255" i="16"/>
  <c r="N3255" i="16"/>
  <c r="O3255" i="16"/>
  <c r="P3255" i="16"/>
  <c r="Q3255" i="16"/>
  <c r="R3255" i="16"/>
  <c r="C3256" i="16"/>
  <c r="D3256" i="16"/>
  <c r="E3256" i="16"/>
  <c r="I3256" i="16"/>
  <c r="F3256" i="16"/>
  <c r="G3256" i="16"/>
  <c r="H3256" i="16"/>
  <c r="J3256" i="16"/>
  <c r="K3256" i="16"/>
  <c r="L3256" i="16"/>
  <c r="M3256" i="16"/>
  <c r="N3256" i="16"/>
  <c r="O3256" i="16"/>
  <c r="P3256" i="16"/>
  <c r="Q3256" i="16"/>
  <c r="R3256" i="16"/>
  <c r="C3257" i="16"/>
  <c r="D3257" i="16"/>
  <c r="E3257" i="16"/>
  <c r="I3257" i="16"/>
  <c r="F3257" i="16"/>
  <c r="G3257" i="16"/>
  <c r="H3257" i="16"/>
  <c r="J3257" i="16"/>
  <c r="K3257" i="16"/>
  <c r="L3257" i="16"/>
  <c r="M3257" i="16"/>
  <c r="N3257" i="16"/>
  <c r="O3257" i="16"/>
  <c r="P3257" i="16"/>
  <c r="Q3257" i="16"/>
  <c r="R3257" i="16"/>
  <c r="C3258" i="16"/>
  <c r="D3258" i="16"/>
  <c r="E3258" i="16"/>
  <c r="I3258" i="16"/>
  <c r="F3258" i="16"/>
  <c r="G3258" i="16"/>
  <c r="H3258" i="16"/>
  <c r="J3258" i="16"/>
  <c r="K3258" i="16"/>
  <c r="L3258" i="16"/>
  <c r="M3258" i="16"/>
  <c r="N3258" i="16"/>
  <c r="O3258" i="16"/>
  <c r="P3258" i="16"/>
  <c r="Q3258" i="16"/>
  <c r="R3258" i="16"/>
  <c r="C3259" i="16"/>
  <c r="D3259" i="16"/>
  <c r="E3259" i="16"/>
  <c r="I3259" i="16"/>
  <c r="F3259" i="16"/>
  <c r="G3259" i="16"/>
  <c r="H3259" i="16"/>
  <c r="J3259" i="16"/>
  <c r="K3259" i="16"/>
  <c r="L3259" i="16"/>
  <c r="M3259" i="16"/>
  <c r="N3259" i="16"/>
  <c r="O3259" i="16"/>
  <c r="P3259" i="16"/>
  <c r="Q3259" i="16"/>
  <c r="R3259" i="16"/>
  <c r="C3260" i="16"/>
  <c r="D3260" i="16"/>
  <c r="E3260" i="16"/>
  <c r="I3260" i="16"/>
  <c r="F3260" i="16"/>
  <c r="G3260" i="16"/>
  <c r="H3260" i="16"/>
  <c r="J3260" i="16"/>
  <c r="K3260" i="16"/>
  <c r="L3260" i="16"/>
  <c r="M3260" i="16"/>
  <c r="N3260" i="16"/>
  <c r="O3260" i="16"/>
  <c r="P3260" i="16"/>
  <c r="Q3260" i="16"/>
  <c r="R3260" i="16"/>
  <c r="C3261" i="16"/>
  <c r="D3261" i="16"/>
  <c r="E3261" i="16"/>
  <c r="I3261" i="16"/>
  <c r="F3261" i="16"/>
  <c r="G3261" i="16"/>
  <c r="H3261" i="16"/>
  <c r="J3261" i="16"/>
  <c r="K3261" i="16"/>
  <c r="L3261" i="16"/>
  <c r="M3261" i="16"/>
  <c r="N3261" i="16"/>
  <c r="O3261" i="16"/>
  <c r="P3261" i="16"/>
  <c r="Q3261" i="16"/>
  <c r="R3261" i="16"/>
  <c r="C3262" i="16"/>
  <c r="D3262" i="16"/>
  <c r="E3262" i="16"/>
  <c r="I3262" i="16"/>
  <c r="F3262" i="16"/>
  <c r="G3262" i="16"/>
  <c r="H3262" i="16"/>
  <c r="J3262" i="16"/>
  <c r="K3262" i="16"/>
  <c r="L3262" i="16"/>
  <c r="M3262" i="16"/>
  <c r="N3262" i="16"/>
  <c r="O3262" i="16"/>
  <c r="P3262" i="16"/>
  <c r="Q3262" i="16"/>
  <c r="R3262" i="16"/>
  <c r="C3263" i="16"/>
  <c r="D3263" i="16"/>
  <c r="E3263" i="16"/>
  <c r="I3263" i="16"/>
  <c r="F3263" i="16"/>
  <c r="G3263" i="16"/>
  <c r="H3263" i="16"/>
  <c r="J3263" i="16"/>
  <c r="K3263" i="16"/>
  <c r="L3263" i="16"/>
  <c r="M3263" i="16"/>
  <c r="N3263" i="16"/>
  <c r="O3263" i="16"/>
  <c r="P3263" i="16"/>
  <c r="Q3263" i="16"/>
  <c r="R3263" i="16"/>
  <c r="C3264" i="16"/>
  <c r="D3264" i="16"/>
  <c r="E3264" i="16"/>
  <c r="I3264" i="16"/>
  <c r="F3264" i="16"/>
  <c r="G3264" i="16"/>
  <c r="H3264" i="16"/>
  <c r="J3264" i="16"/>
  <c r="K3264" i="16"/>
  <c r="L3264" i="16"/>
  <c r="M3264" i="16"/>
  <c r="N3264" i="16"/>
  <c r="O3264" i="16"/>
  <c r="P3264" i="16"/>
  <c r="Q3264" i="16"/>
  <c r="R3264" i="16"/>
  <c r="C3265" i="16"/>
  <c r="D3265" i="16"/>
  <c r="E3265" i="16"/>
  <c r="I3265" i="16"/>
  <c r="F3265" i="16"/>
  <c r="G3265" i="16"/>
  <c r="H3265" i="16"/>
  <c r="J3265" i="16"/>
  <c r="K3265" i="16"/>
  <c r="L3265" i="16"/>
  <c r="M3265" i="16"/>
  <c r="N3265" i="16"/>
  <c r="O3265" i="16"/>
  <c r="P3265" i="16"/>
  <c r="Q3265" i="16"/>
  <c r="R3265" i="16"/>
  <c r="C3266" i="16"/>
  <c r="D3266" i="16"/>
  <c r="E3266" i="16"/>
  <c r="I3266" i="16"/>
  <c r="F3266" i="16"/>
  <c r="G3266" i="16"/>
  <c r="H3266" i="16"/>
  <c r="J3266" i="16"/>
  <c r="K3266" i="16"/>
  <c r="L3266" i="16"/>
  <c r="M3266" i="16"/>
  <c r="N3266" i="16"/>
  <c r="O3266" i="16"/>
  <c r="P3266" i="16"/>
  <c r="Q3266" i="16"/>
  <c r="R3266" i="16"/>
  <c r="C3267" i="16"/>
  <c r="D3267" i="16"/>
  <c r="E3267" i="16"/>
  <c r="I3267" i="16"/>
  <c r="F3267" i="16"/>
  <c r="G3267" i="16"/>
  <c r="H3267" i="16"/>
  <c r="J3267" i="16"/>
  <c r="K3267" i="16"/>
  <c r="L3267" i="16"/>
  <c r="M3267" i="16"/>
  <c r="N3267" i="16"/>
  <c r="O3267" i="16"/>
  <c r="P3267" i="16"/>
  <c r="Q3267" i="16"/>
  <c r="R3267" i="16"/>
  <c r="C3268" i="16"/>
  <c r="D3268" i="16"/>
  <c r="E3268" i="16"/>
  <c r="I3268" i="16"/>
  <c r="F3268" i="16"/>
  <c r="G3268" i="16"/>
  <c r="H3268" i="16"/>
  <c r="J3268" i="16"/>
  <c r="K3268" i="16"/>
  <c r="L3268" i="16"/>
  <c r="M3268" i="16"/>
  <c r="N3268" i="16"/>
  <c r="O3268" i="16"/>
  <c r="P3268" i="16"/>
  <c r="Q3268" i="16"/>
  <c r="R3268" i="16"/>
  <c r="C3269" i="16"/>
  <c r="D3269" i="16"/>
  <c r="E3269" i="16"/>
  <c r="I3269" i="16"/>
  <c r="F3269" i="16"/>
  <c r="G3269" i="16"/>
  <c r="H3269" i="16"/>
  <c r="J3269" i="16"/>
  <c r="K3269" i="16"/>
  <c r="L3269" i="16"/>
  <c r="M3269" i="16"/>
  <c r="N3269" i="16"/>
  <c r="O3269" i="16"/>
  <c r="P3269" i="16"/>
  <c r="Q3269" i="16"/>
  <c r="R3269" i="16"/>
  <c r="C3270" i="16"/>
  <c r="D3270" i="16"/>
  <c r="E3270" i="16"/>
  <c r="I3270" i="16"/>
  <c r="F3270" i="16"/>
  <c r="G3270" i="16"/>
  <c r="H3270" i="16"/>
  <c r="J3270" i="16"/>
  <c r="K3270" i="16"/>
  <c r="L3270" i="16"/>
  <c r="M3270" i="16"/>
  <c r="N3270" i="16"/>
  <c r="O3270" i="16"/>
  <c r="P3270" i="16"/>
  <c r="Q3270" i="16"/>
  <c r="R3270" i="16"/>
  <c r="C3271" i="16"/>
  <c r="D3271" i="16"/>
  <c r="E3271" i="16"/>
  <c r="I3271" i="16"/>
  <c r="F3271" i="16"/>
  <c r="G3271" i="16"/>
  <c r="H3271" i="16"/>
  <c r="J3271" i="16"/>
  <c r="K3271" i="16"/>
  <c r="L3271" i="16"/>
  <c r="M3271" i="16"/>
  <c r="N3271" i="16"/>
  <c r="O3271" i="16"/>
  <c r="P3271" i="16"/>
  <c r="Q3271" i="16"/>
  <c r="R3271" i="16"/>
  <c r="C3272" i="16"/>
  <c r="D3272" i="16"/>
  <c r="E3272" i="16"/>
  <c r="I3272" i="16"/>
  <c r="F3272" i="16"/>
  <c r="G3272" i="16"/>
  <c r="H3272" i="16"/>
  <c r="J3272" i="16"/>
  <c r="K3272" i="16"/>
  <c r="L3272" i="16"/>
  <c r="M3272" i="16"/>
  <c r="N3272" i="16"/>
  <c r="O3272" i="16"/>
  <c r="P3272" i="16"/>
  <c r="Q3272" i="16"/>
  <c r="R3272" i="16"/>
  <c r="C3273" i="16"/>
  <c r="D3273" i="16"/>
  <c r="E3273" i="16"/>
  <c r="I3273" i="16"/>
  <c r="F3273" i="16"/>
  <c r="G3273" i="16"/>
  <c r="H3273" i="16"/>
  <c r="J3273" i="16"/>
  <c r="K3273" i="16"/>
  <c r="L3273" i="16"/>
  <c r="M3273" i="16"/>
  <c r="N3273" i="16"/>
  <c r="O3273" i="16"/>
  <c r="P3273" i="16"/>
  <c r="Q3273" i="16"/>
  <c r="R3273" i="16"/>
  <c r="C3274" i="16"/>
  <c r="D3274" i="16"/>
  <c r="E3274" i="16"/>
  <c r="I3274" i="16"/>
  <c r="F3274" i="16"/>
  <c r="G3274" i="16"/>
  <c r="H3274" i="16"/>
  <c r="J3274" i="16"/>
  <c r="K3274" i="16"/>
  <c r="L3274" i="16"/>
  <c r="M3274" i="16"/>
  <c r="N3274" i="16"/>
  <c r="O3274" i="16"/>
  <c r="P3274" i="16"/>
  <c r="Q3274" i="16"/>
  <c r="R3274" i="16"/>
  <c r="C3275" i="16"/>
  <c r="D3275" i="16"/>
  <c r="E3275" i="16"/>
  <c r="I3275" i="16"/>
  <c r="F3275" i="16"/>
  <c r="G3275" i="16"/>
  <c r="H3275" i="16"/>
  <c r="J3275" i="16"/>
  <c r="K3275" i="16"/>
  <c r="L3275" i="16"/>
  <c r="M3275" i="16"/>
  <c r="N3275" i="16"/>
  <c r="O3275" i="16"/>
  <c r="P3275" i="16"/>
  <c r="Q3275" i="16"/>
  <c r="R3275" i="16"/>
  <c r="C3276" i="16"/>
  <c r="D3276" i="16"/>
  <c r="E3276" i="16"/>
  <c r="I3276" i="16"/>
  <c r="F3276" i="16"/>
  <c r="G3276" i="16"/>
  <c r="H3276" i="16"/>
  <c r="J3276" i="16"/>
  <c r="K3276" i="16"/>
  <c r="L3276" i="16"/>
  <c r="M3276" i="16"/>
  <c r="N3276" i="16"/>
  <c r="O3276" i="16"/>
  <c r="P3276" i="16"/>
  <c r="Q3276" i="16"/>
  <c r="R3276" i="16"/>
  <c r="C3277" i="16"/>
  <c r="D3277" i="16"/>
  <c r="E3277" i="16"/>
  <c r="I3277" i="16"/>
  <c r="F3277" i="16"/>
  <c r="G3277" i="16"/>
  <c r="H3277" i="16"/>
  <c r="J3277" i="16"/>
  <c r="K3277" i="16"/>
  <c r="L3277" i="16"/>
  <c r="M3277" i="16"/>
  <c r="N3277" i="16"/>
  <c r="O3277" i="16"/>
  <c r="P3277" i="16"/>
  <c r="Q3277" i="16"/>
  <c r="R3277" i="16"/>
  <c r="C3278" i="16"/>
  <c r="D3278" i="16"/>
  <c r="E3278" i="16"/>
  <c r="I3278" i="16"/>
  <c r="F3278" i="16"/>
  <c r="G3278" i="16"/>
  <c r="H3278" i="16"/>
  <c r="J3278" i="16"/>
  <c r="K3278" i="16"/>
  <c r="L3278" i="16"/>
  <c r="M3278" i="16"/>
  <c r="N3278" i="16"/>
  <c r="O3278" i="16"/>
  <c r="P3278" i="16"/>
  <c r="Q3278" i="16"/>
  <c r="R3278" i="16"/>
  <c r="C3279" i="16"/>
  <c r="D3279" i="16"/>
  <c r="E3279" i="16"/>
  <c r="I3279" i="16"/>
  <c r="F3279" i="16"/>
  <c r="G3279" i="16"/>
  <c r="H3279" i="16"/>
  <c r="J3279" i="16"/>
  <c r="K3279" i="16"/>
  <c r="L3279" i="16"/>
  <c r="M3279" i="16"/>
  <c r="N3279" i="16"/>
  <c r="O3279" i="16"/>
  <c r="P3279" i="16"/>
  <c r="Q3279" i="16"/>
  <c r="R3279" i="16"/>
  <c r="C3280" i="16"/>
  <c r="D3280" i="16"/>
  <c r="E3280" i="16"/>
  <c r="I3280" i="16"/>
  <c r="F3280" i="16"/>
  <c r="G3280" i="16"/>
  <c r="H3280" i="16"/>
  <c r="J3280" i="16"/>
  <c r="K3280" i="16"/>
  <c r="L3280" i="16"/>
  <c r="M3280" i="16"/>
  <c r="N3280" i="16"/>
  <c r="O3280" i="16"/>
  <c r="P3280" i="16"/>
  <c r="Q3280" i="16"/>
  <c r="R3280" i="16"/>
  <c r="C3281" i="16"/>
  <c r="D3281" i="16"/>
  <c r="E3281" i="16"/>
  <c r="I3281" i="16"/>
  <c r="F3281" i="16"/>
  <c r="G3281" i="16"/>
  <c r="H3281" i="16"/>
  <c r="J3281" i="16"/>
  <c r="K3281" i="16"/>
  <c r="L3281" i="16"/>
  <c r="M3281" i="16"/>
  <c r="N3281" i="16"/>
  <c r="O3281" i="16"/>
  <c r="P3281" i="16"/>
  <c r="Q3281" i="16"/>
  <c r="R3281" i="16"/>
  <c r="C3282" i="16"/>
  <c r="D3282" i="16"/>
  <c r="E3282" i="16"/>
  <c r="I3282" i="16"/>
  <c r="F3282" i="16"/>
  <c r="G3282" i="16"/>
  <c r="H3282" i="16"/>
  <c r="J3282" i="16"/>
  <c r="K3282" i="16"/>
  <c r="L3282" i="16"/>
  <c r="M3282" i="16"/>
  <c r="N3282" i="16"/>
  <c r="O3282" i="16"/>
  <c r="P3282" i="16"/>
  <c r="Q3282" i="16"/>
  <c r="R3282" i="16"/>
  <c r="C3283" i="16"/>
  <c r="D3283" i="16"/>
  <c r="E3283" i="16"/>
  <c r="I3283" i="16"/>
  <c r="F3283" i="16"/>
  <c r="G3283" i="16"/>
  <c r="H3283" i="16"/>
  <c r="J3283" i="16"/>
  <c r="K3283" i="16"/>
  <c r="L3283" i="16"/>
  <c r="M3283" i="16"/>
  <c r="N3283" i="16"/>
  <c r="O3283" i="16"/>
  <c r="P3283" i="16"/>
  <c r="Q3283" i="16"/>
  <c r="R3283" i="16"/>
  <c r="C3284" i="16"/>
  <c r="D3284" i="16"/>
  <c r="E3284" i="16"/>
  <c r="I3284" i="16"/>
  <c r="F3284" i="16"/>
  <c r="G3284" i="16"/>
  <c r="H3284" i="16"/>
  <c r="J3284" i="16"/>
  <c r="K3284" i="16"/>
  <c r="L3284" i="16"/>
  <c r="M3284" i="16"/>
  <c r="N3284" i="16"/>
  <c r="O3284" i="16"/>
  <c r="P3284" i="16"/>
  <c r="Q3284" i="16"/>
  <c r="R3284" i="16"/>
  <c r="C3285" i="16"/>
  <c r="D3285" i="16"/>
  <c r="E3285" i="16"/>
  <c r="I3285" i="16"/>
  <c r="F3285" i="16"/>
  <c r="G3285" i="16"/>
  <c r="H3285" i="16"/>
  <c r="J3285" i="16"/>
  <c r="K3285" i="16"/>
  <c r="L3285" i="16"/>
  <c r="M3285" i="16"/>
  <c r="N3285" i="16"/>
  <c r="O3285" i="16"/>
  <c r="P3285" i="16"/>
  <c r="Q3285" i="16"/>
  <c r="R3285" i="16"/>
  <c r="C3286" i="16"/>
  <c r="D3286" i="16"/>
  <c r="E3286" i="16"/>
  <c r="I3286" i="16"/>
  <c r="F3286" i="16"/>
  <c r="G3286" i="16"/>
  <c r="H3286" i="16"/>
  <c r="J3286" i="16"/>
  <c r="K3286" i="16"/>
  <c r="L3286" i="16"/>
  <c r="M3286" i="16"/>
  <c r="N3286" i="16"/>
  <c r="O3286" i="16"/>
  <c r="P3286" i="16"/>
  <c r="Q3286" i="16"/>
  <c r="R3286" i="16"/>
  <c r="C3287" i="16"/>
  <c r="D3287" i="16"/>
  <c r="E3287" i="16"/>
  <c r="I3287" i="16"/>
  <c r="F3287" i="16"/>
  <c r="G3287" i="16"/>
  <c r="H3287" i="16"/>
  <c r="J3287" i="16"/>
  <c r="K3287" i="16"/>
  <c r="L3287" i="16"/>
  <c r="M3287" i="16"/>
  <c r="N3287" i="16"/>
  <c r="O3287" i="16"/>
  <c r="P3287" i="16"/>
  <c r="Q3287" i="16"/>
  <c r="R3287" i="16"/>
  <c r="C3288" i="16"/>
  <c r="D3288" i="16"/>
  <c r="E3288" i="16"/>
  <c r="I3288" i="16"/>
  <c r="F3288" i="16"/>
  <c r="G3288" i="16"/>
  <c r="H3288" i="16"/>
  <c r="J3288" i="16"/>
  <c r="K3288" i="16"/>
  <c r="L3288" i="16"/>
  <c r="M3288" i="16"/>
  <c r="N3288" i="16"/>
  <c r="O3288" i="16"/>
  <c r="P3288" i="16"/>
  <c r="Q3288" i="16"/>
  <c r="R3288" i="16"/>
  <c r="C3289" i="16"/>
  <c r="D3289" i="16"/>
  <c r="E3289" i="16"/>
  <c r="I3289" i="16"/>
  <c r="F3289" i="16"/>
  <c r="G3289" i="16"/>
  <c r="H3289" i="16"/>
  <c r="J3289" i="16"/>
  <c r="K3289" i="16"/>
  <c r="L3289" i="16"/>
  <c r="M3289" i="16"/>
  <c r="N3289" i="16"/>
  <c r="O3289" i="16"/>
  <c r="P3289" i="16"/>
  <c r="Q3289" i="16"/>
  <c r="R3289" i="16"/>
  <c r="C3290" i="16"/>
  <c r="D3290" i="16"/>
  <c r="E3290" i="16"/>
  <c r="I3290" i="16"/>
  <c r="F3290" i="16"/>
  <c r="G3290" i="16"/>
  <c r="H3290" i="16"/>
  <c r="J3290" i="16"/>
  <c r="K3290" i="16"/>
  <c r="L3290" i="16"/>
  <c r="M3290" i="16"/>
  <c r="N3290" i="16"/>
  <c r="O3290" i="16"/>
  <c r="P3290" i="16"/>
  <c r="Q3290" i="16"/>
  <c r="R3290" i="16"/>
  <c r="C3291" i="16"/>
  <c r="D3291" i="16"/>
  <c r="E3291" i="16"/>
  <c r="I3291" i="16"/>
  <c r="F3291" i="16"/>
  <c r="G3291" i="16"/>
  <c r="H3291" i="16"/>
  <c r="J3291" i="16"/>
  <c r="K3291" i="16"/>
  <c r="L3291" i="16"/>
  <c r="M3291" i="16"/>
  <c r="N3291" i="16"/>
  <c r="O3291" i="16"/>
  <c r="P3291" i="16"/>
  <c r="Q3291" i="16"/>
  <c r="R3291" i="16"/>
  <c r="C3292" i="16"/>
  <c r="D3292" i="16"/>
  <c r="E3292" i="16"/>
  <c r="I3292" i="16"/>
  <c r="F3292" i="16"/>
  <c r="G3292" i="16"/>
  <c r="H3292" i="16"/>
  <c r="J3292" i="16"/>
  <c r="K3292" i="16"/>
  <c r="L3292" i="16"/>
  <c r="M3292" i="16"/>
  <c r="N3292" i="16"/>
  <c r="O3292" i="16"/>
  <c r="P3292" i="16"/>
  <c r="Q3292" i="16"/>
  <c r="R3292" i="16"/>
  <c r="C3293" i="16"/>
  <c r="D3293" i="16"/>
  <c r="E3293" i="16"/>
  <c r="I3293" i="16"/>
  <c r="F3293" i="16"/>
  <c r="G3293" i="16"/>
  <c r="H3293" i="16"/>
  <c r="J3293" i="16"/>
  <c r="K3293" i="16"/>
  <c r="L3293" i="16"/>
  <c r="M3293" i="16"/>
  <c r="N3293" i="16"/>
  <c r="O3293" i="16"/>
  <c r="P3293" i="16"/>
  <c r="Q3293" i="16"/>
  <c r="R3293" i="16"/>
  <c r="C3294" i="16"/>
  <c r="D3294" i="16"/>
  <c r="E3294" i="16"/>
  <c r="I3294" i="16"/>
  <c r="F3294" i="16"/>
  <c r="G3294" i="16"/>
  <c r="H3294" i="16"/>
  <c r="J3294" i="16"/>
  <c r="K3294" i="16"/>
  <c r="L3294" i="16"/>
  <c r="M3294" i="16"/>
  <c r="N3294" i="16"/>
  <c r="O3294" i="16"/>
  <c r="P3294" i="16"/>
  <c r="Q3294" i="16"/>
  <c r="R3294" i="16"/>
  <c r="C3295" i="16"/>
  <c r="D3295" i="16"/>
  <c r="E3295" i="16"/>
  <c r="I3295" i="16"/>
  <c r="F3295" i="16"/>
  <c r="G3295" i="16"/>
  <c r="H3295" i="16"/>
  <c r="J3295" i="16"/>
  <c r="K3295" i="16"/>
  <c r="L3295" i="16"/>
  <c r="M3295" i="16"/>
  <c r="N3295" i="16"/>
  <c r="O3295" i="16"/>
  <c r="P3295" i="16"/>
  <c r="Q3295" i="16"/>
  <c r="R3295" i="16"/>
  <c r="C3296" i="16"/>
  <c r="D3296" i="16"/>
  <c r="E3296" i="16"/>
  <c r="I3296" i="16"/>
  <c r="F3296" i="16"/>
  <c r="G3296" i="16"/>
  <c r="H3296" i="16"/>
  <c r="J3296" i="16"/>
  <c r="K3296" i="16"/>
  <c r="L3296" i="16"/>
  <c r="M3296" i="16"/>
  <c r="N3296" i="16"/>
  <c r="O3296" i="16"/>
  <c r="P3296" i="16"/>
  <c r="Q3296" i="16"/>
  <c r="R3296" i="16"/>
  <c r="C3297" i="16"/>
  <c r="D3297" i="16"/>
  <c r="E3297" i="16"/>
  <c r="I3297" i="16"/>
  <c r="F3297" i="16"/>
  <c r="G3297" i="16"/>
  <c r="H3297" i="16"/>
  <c r="J3297" i="16"/>
  <c r="K3297" i="16"/>
  <c r="L3297" i="16"/>
  <c r="M3297" i="16"/>
  <c r="N3297" i="16"/>
  <c r="O3297" i="16"/>
  <c r="P3297" i="16"/>
  <c r="Q3297" i="16"/>
  <c r="R3297" i="16"/>
  <c r="C3298" i="16"/>
  <c r="D3298" i="16"/>
  <c r="E3298" i="16"/>
  <c r="I3298" i="16"/>
  <c r="F3298" i="16"/>
  <c r="G3298" i="16"/>
  <c r="H3298" i="16"/>
  <c r="J3298" i="16"/>
  <c r="K3298" i="16"/>
  <c r="L3298" i="16"/>
  <c r="M3298" i="16"/>
  <c r="N3298" i="16"/>
  <c r="O3298" i="16"/>
  <c r="P3298" i="16"/>
  <c r="Q3298" i="16"/>
  <c r="R3298" i="16"/>
  <c r="C3299" i="16"/>
  <c r="D3299" i="16"/>
  <c r="E3299" i="16"/>
  <c r="I3299" i="16"/>
  <c r="F3299" i="16"/>
  <c r="G3299" i="16"/>
  <c r="H3299" i="16"/>
  <c r="J3299" i="16"/>
  <c r="K3299" i="16"/>
  <c r="L3299" i="16"/>
  <c r="M3299" i="16"/>
  <c r="N3299" i="16"/>
  <c r="O3299" i="16"/>
  <c r="P3299" i="16"/>
  <c r="Q3299" i="16"/>
  <c r="R3299" i="16"/>
  <c r="C3300" i="16"/>
  <c r="D3300" i="16"/>
  <c r="E3300" i="16"/>
  <c r="I3300" i="16"/>
  <c r="F3300" i="16"/>
  <c r="G3300" i="16"/>
  <c r="H3300" i="16"/>
  <c r="J3300" i="16"/>
  <c r="K3300" i="16"/>
  <c r="L3300" i="16"/>
  <c r="M3300" i="16"/>
  <c r="N3300" i="16"/>
  <c r="O3300" i="16"/>
  <c r="P3300" i="16"/>
  <c r="Q3300" i="16"/>
  <c r="R3300" i="16"/>
  <c r="C3301" i="16"/>
  <c r="D3301" i="16"/>
  <c r="E3301" i="16"/>
  <c r="I3301" i="16"/>
  <c r="F3301" i="16"/>
  <c r="G3301" i="16"/>
  <c r="H3301" i="16"/>
  <c r="J3301" i="16"/>
  <c r="K3301" i="16"/>
  <c r="L3301" i="16"/>
  <c r="M3301" i="16"/>
  <c r="N3301" i="16"/>
  <c r="O3301" i="16"/>
  <c r="P3301" i="16"/>
  <c r="Q3301" i="16"/>
  <c r="R3301" i="16"/>
  <c r="C3302" i="16"/>
  <c r="D3302" i="16"/>
  <c r="E3302" i="16"/>
  <c r="I3302" i="16"/>
  <c r="F3302" i="16"/>
  <c r="G3302" i="16"/>
  <c r="H3302" i="16"/>
  <c r="J3302" i="16"/>
  <c r="K3302" i="16"/>
  <c r="L3302" i="16"/>
  <c r="M3302" i="16"/>
  <c r="N3302" i="16"/>
  <c r="O3302" i="16"/>
  <c r="P3302" i="16"/>
  <c r="Q3302" i="16"/>
  <c r="R3302" i="16"/>
  <c r="C3303" i="16"/>
  <c r="D3303" i="16"/>
  <c r="E3303" i="16"/>
  <c r="I3303" i="16"/>
  <c r="F3303" i="16"/>
  <c r="G3303" i="16"/>
  <c r="H3303" i="16"/>
  <c r="J3303" i="16"/>
  <c r="K3303" i="16"/>
  <c r="L3303" i="16"/>
  <c r="M3303" i="16"/>
  <c r="N3303" i="16"/>
  <c r="O3303" i="16"/>
  <c r="P3303" i="16"/>
  <c r="Q3303" i="16"/>
  <c r="R3303" i="16"/>
  <c r="C3304" i="16"/>
  <c r="D3304" i="16"/>
  <c r="E3304" i="16"/>
  <c r="I3304" i="16"/>
  <c r="F3304" i="16"/>
  <c r="G3304" i="16"/>
  <c r="H3304" i="16"/>
  <c r="J3304" i="16"/>
  <c r="K3304" i="16"/>
  <c r="L3304" i="16"/>
  <c r="M3304" i="16"/>
  <c r="N3304" i="16"/>
  <c r="O3304" i="16"/>
  <c r="P3304" i="16"/>
  <c r="Q3304" i="16"/>
  <c r="R3304" i="16"/>
  <c r="C3305" i="16"/>
  <c r="D3305" i="16"/>
  <c r="E3305" i="16"/>
  <c r="I3305" i="16"/>
  <c r="F3305" i="16"/>
  <c r="G3305" i="16"/>
  <c r="H3305" i="16"/>
  <c r="J3305" i="16"/>
  <c r="K3305" i="16"/>
  <c r="L3305" i="16"/>
  <c r="M3305" i="16"/>
  <c r="N3305" i="16"/>
  <c r="O3305" i="16"/>
  <c r="P3305" i="16"/>
  <c r="Q3305" i="16"/>
  <c r="R3305" i="16"/>
  <c r="C3306" i="16"/>
  <c r="D3306" i="16"/>
  <c r="E3306" i="16"/>
  <c r="I3306" i="16"/>
  <c r="F3306" i="16"/>
  <c r="G3306" i="16"/>
  <c r="H3306" i="16"/>
  <c r="J3306" i="16"/>
  <c r="K3306" i="16"/>
  <c r="L3306" i="16"/>
  <c r="M3306" i="16"/>
  <c r="N3306" i="16"/>
  <c r="O3306" i="16"/>
  <c r="P3306" i="16"/>
  <c r="Q3306" i="16"/>
  <c r="R3306" i="16"/>
  <c r="C3307" i="16"/>
  <c r="D3307" i="16"/>
  <c r="E3307" i="16"/>
  <c r="I3307" i="16"/>
  <c r="F3307" i="16"/>
  <c r="G3307" i="16"/>
  <c r="H3307" i="16"/>
  <c r="J3307" i="16"/>
  <c r="K3307" i="16"/>
  <c r="L3307" i="16"/>
  <c r="M3307" i="16"/>
  <c r="N3307" i="16"/>
  <c r="O3307" i="16"/>
  <c r="P3307" i="16"/>
  <c r="Q3307" i="16"/>
  <c r="R3307" i="16"/>
  <c r="C3308" i="16"/>
  <c r="D3308" i="16"/>
  <c r="E3308" i="16"/>
  <c r="I3308" i="16"/>
  <c r="F3308" i="16"/>
  <c r="G3308" i="16"/>
  <c r="H3308" i="16"/>
  <c r="J3308" i="16"/>
  <c r="K3308" i="16"/>
  <c r="L3308" i="16"/>
  <c r="M3308" i="16"/>
  <c r="N3308" i="16"/>
  <c r="O3308" i="16"/>
  <c r="P3308" i="16"/>
  <c r="Q3308" i="16"/>
  <c r="R3308" i="16"/>
  <c r="C3309" i="16"/>
  <c r="D3309" i="16"/>
  <c r="E3309" i="16"/>
  <c r="I3309" i="16"/>
  <c r="F3309" i="16"/>
  <c r="G3309" i="16"/>
  <c r="H3309" i="16"/>
  <c r="J3309" i="16"/>
  <c r="K3309" i="16"/>
  <c r="L3309" i="16"/>
  <c r="M3309" i="16"/>
  <c r="N3309" i="16"/>
  <c r="O3309" i="16"/>
  <c r="P3309" i="16"/>
  <c r="Q3309" i="16"/>
  <c r="R3309" i="16"/>
  <c r="C3310" i="16"/>
  <c r="D3310" i="16"/>
  <c r="E3310" i="16"/>
  <c r="I3310" i="16"/>
  <c r="F3310" i="16"/>
  <c r="G3310" i="16"/>
  <c r="H3310" i="16"/>
  <c r="J3310" i="16"/>
  <c r="K3310" i="16"/>
  <c r="L3310" i="16"/>
  <c r="M3310" i="16"/>
  <c r="N3310" i="16"/>
  <c r="O3310" i="16"/>
  <c r="P3310" i="16"/>
  <c r="Q3310" i="16"/>
  <c r="R3310" i="16"/>
  <c r="C3311" i="16"/>
  <c r="D3311" i="16"/>
  <c r="E3311" i="16"/>
  <c r="I3311" i="16"/>
  <c r="F3311" i="16"/>
  <c r="G3311" i="16"/>
  <c r="H3311" i="16"/>
  <c r="J3311" i="16"/>
  <c r="K3311" i="16"/>
  <c r="L3311" i="16"/>
  <c r="M3311" i="16"/>
  <c r="N3311" i="16"/>
  <c r="O3311" i="16"/>
  <c r="P3311" i="16"/>
  <c r="Q3311" i="16"/>
  <c r="R3311" i="16"/>
  <c r="C3312" i="16"/>
  <c r="D3312" i="16"/>
  <c r="E3312" i="16"/>
  <c r="I3312" i="16"/>
  <c r="F3312" i="16"/>
  <c r="G3312" i="16"/>
  <c r="H3312" i="16"/>
  <c r="J3312" i="16"/>
  <c r="K3312" i="16"/>
  <c r="L3312" i="16"/>
  <c r="M3312" i="16"/>
  <c r="N3312" i="16"/>
  <c r="O3312" i="16"/>
  <c r="P3312" i="16"/>
  <c r="Q3312" i="16"/>
  <c r="R3312" i="16"/>
  <c r="C3313" i="16"/>
  <c r="D3313" i="16"/>
  <c r="E3313" i="16"/>
  <c r="I3313" i="16"/>
  <c r="F3313" i="16"/>
  <c r="G3313" i="16"/>
  <c r="H3313" i="16"/>
  <c r="J3313" i="16"/>
  <c r="K3313" i="16"/>
  <c r="L3313" i="16"/>
  <c r="M3313" i="16"/>
  <c r="N3313" i="16"/>
  <c r="O3313" i="16"/>
  <c r="P3313" i="16"/>
  <c r="Q3313" i="16"/>
  <c r="R3313" i="16"/>
  <c r="C3314" i="16"/>
  <c r="D3314" i="16"/>
  <c r="E3314" i="16"/>
  <c r="I3314" i="16"/>
  <c r="F3314" i="16"/>
  <c r="G3314" i="16"/>
  <c r="H3314" i="16"/>
  <c r="J3314" i="16"/>
  <c r="K3314" i="16"/>
  <c r="L3314" i="16"/>
  <c r="M3314" i="16"/>
  <c r="N3314" i="16"/>
  <c r="O3314" i="16"/>
  <c r="P3314" i="16"/>
  <c r="Q3314" i="16"/>
  <c r="R3314" i="16"/>
  <c r="C3315" i="16"/>
  <c r="D3315" i="16"/>
  <c r="E3315" i="16"/>
  <c r="I3315" i="16"/>
  <c r="F3315" i="16"/>
  <c r="G3315" i="16"/>
  <c r="H3315" i="16"/>
  <c r="J3315" i="16"/>
  <c r="K3315" i="16"/>
  <c r="L3315" i="16"/>
  <c r="M3315" i="16"/>
  <c r="N3315" i="16"/>
  <c r="O3315" i="16"/>
  <c r="P3315" i="16"/>
  <c r="Q3315" i="16"/>
  <c r="R3315" i="16"/>
  <c r="C3316" i="16"/>
  <c r="D3316" i="16"/>
  <c r="E3316" i="16"/>
  <c r="I3316" i="16"/>
  <c r="F3316" i="16"/>
  <c r="G3316" i="16"/>
  <c r="H3316" i="16"/>
  <c r="J3316" i="16"/>
  <c r="K3316" i="16"/>
  <c r="L3316" i="16"/>
  <c r="M3316" i="16"/>
  <c r="N3316" i="16"/>
  <c r="O3316" i="16"/>
  <c r="P3316" i="16"/>
  <c r="Q3316" i="16"/>
  <c r="R3316" i="16"/>
  <c r="C3317" i="16"/>
  <c r="D3317" i="16"/>
  <c r="E3317" i="16"/>
  <c r="I3317" i="16"/>
  <c r="F3317" i="16"/>
  <c r="G3317" i="16"/>
  <c r="H3317" i="16"/>
  <c r="J3317" i="16"/>
  <c r="K3317" i="16"/>
  <c r="L3317" i="16"/>
  <c r="M3317" i="16"/>
  <c r="N3317" i="16"/>
  <c r="O3317" i="16"/>
  <c r="P3317" i="16"/>
  <c r="Q3317" i="16"/>
  <c r="R3317" i="16"/>
  <c r="C3318" i="16"/>
  <c r="D3318" i="16"/>
  <c r="E3318" i="16"/>
  <c r="I3318" i="16"/>
  <c r="F3318" i="16"/>
  <c r="G3318" i="16"/>
  <c r="H3318" i="16"/>
  <c r="J3318" i="16"/>
  <c r="K3318" i="16"/>
  <c r="L3318" i="16"/>
  <c r="M3318" i="16"/>
  <c r="N3318" i="16"/>
  <c r="O3318" i="16"/>
  <c r="P3318" i="16"/>
  <c r="Q3318" i="16"/>
  <c r="R3318" i="16"/>
  <c r="C3319" i="16"/>
  <c r="D3319" i="16"/>
  <c r="E3319" i="16"/>
  <c r="I3319" i="16"/>
  <c r="F3319" i="16"/>
  <c r="G3319" i="16"/>
  <c r="H3319" i="16"/>
  <c r="J3319" i="16"/>
  <c r="K3319" i="16"/>
  <c r="L3319" i="16"/>
  <c r="M3319" i="16"/>
  <c r="N3319" i="16"/>
  <c r="O3319" i="16"/>
  <c r="P3319" i="16"/>
  <c r="Q3319" i="16"/>
  <c r="R3319" i="16"/>
  <c r="C3320" i="16"/>
  <c r="D3320" i="16"/>
  <c r="E3320" i="16"/>
  <c r="I3320" i="16"/>
  <c r="F3320" i="16"/>
  <c r="G3320" i="16"/>
  <c r="H3320" i="16"/>
  <c r="J3320" i="16"/>
  <c r="K3320" i="16"/>
  <c r="L3320" i="16"/>
  <c r="M3320" i="16"/>
  <c r="N3320" i="16"/>
  <c r="O3320" i="16"/>
  <c r="P3320" i="16"/>
  <c r="Q3320" i="16"/>
  <c r="R3320" i="16"/>
  <c r="C3321" i="16"/>
  <c r="D3321" i="16"/>
  <c r="E3321" i="16"/>
  <c r="I3321" i="16"/>
  <c r="F3321" i="16"/>
  <c r="G3321" i="16"/>
  <c r="H3321" i="16"/>
  <c r="J3321" i="16"/>
  <c r="K3321" i="16"/>
  <c r="L3321" i="16"/>
  <c r="M3321" i="16"/>
  <c r="N3321" i="16"/>
  <c r="O3321" i="16"/>
  <c r="P3321" i="16"/>
  <c r="Q3321" i="16"/>
  <c r="R3321" i="16"/>
  <c r="C3322" i="16"/>
  <c r="D3322" i="16"/>
  <c r="E3322" i="16"/>
  <c r="I3322" i="16"/>
  <c r="F3322" i="16"/>
  <c r="G3322" i="16"/>
  <c r="H3322" i="16"/>
  <c r="J3322" i="16"/>
  <c r="K3322" i="16"/>
  <c r="L3322" i="16"/>
  <c r="M3322" i="16"/>
  <c r="N3322" i="16"/>
  <c r="O3322" i="16"/>
  <c r="P3322" i="16"/>
  <c r="Q3322" i="16"/>
  <c r="R3322" i="16"/>
  <c r="C3323" i="16"/>
  <c r="D3323" i="16"/>
  <c r="E3323" i="16"/>
  <c r="I3323" i="16"/>
  <c r="F3323" i="16"/>
  <c r="G3323" i="16"/>
  <c r="H3323" i="16"/>
  <c r="J3323" i="16"/>
  <c r="K3323" i="16"/>
  <c r="L3323" i="16"/>
  <c r="M3323" i="16"/>
  <c r="N3323" i="16"/>
  <c r="O3323" i="16"/>
  <c r="P3323" i="16"/>
  <c r="Q3323" i="16"/>
  <c r="R3323" i="16"/>
  <c r="C3324" i="16"/>
  <c r="D3324" i="16"/>
  <c r="E3324" i="16"/>
  <c r="I3324" i="16"/>
  <c r="F3324" i="16"/>
  <c r="G3324" i="16"/>
  <c r="H3324" i="16"/>
  <c r="J3324" i="16"/>
  <c r="K3324" i="16"/>
  <c r="L3324" i="16"/>
  <c r="M3324" i="16"/>
  <c r="N3324" i="16"/>
  <c r="O3324" i="16"/>
  <c r="P3324" i="16"/>
  <c r="Q3324" i="16"/>
  <c r="R3324" i="16"/>
  <c r="C3325" i="16"/>
  <c r="D3325" i="16"/>
  <c r="E3325" i="16"/>
  <c r="I3325" i="16"/>
  <c r="F3325" i="16"/>
  <c r="G3325" i="16"/>
  <c r="H3325" i="16"/>
  <c r="J3325" i="16"/>
  <c r="K3325" i="16"/>
  <c r="L3325" i="16"/>
  <c r="M3325" i="16"/>
  <c r="N3325" i="16"/>
  <c r="O3325" i="16"/>
  <c r="P3325" i="16"/>
  <c r="Q3325" i="16"/>
  <c r="R3325" i="16"/>
  <c r="C3326" i="16"/>
  <c r="D3326" i="16"/>
  <c r="E3326" i="16"/>
  <c r="I3326" i="16"/>
  <c r="F3326" i="16"/>
  <c r="G3326" i="16"/>
  <c r="H3326" i="16"/>
  <c r="J3326" i="16"/>
  <c r="K3326" i="16"/>
  <c r="L3326" i="16"/>
  <c r="M3326" i="16"/>
  <c r="N3326" i="16"/>
  <c r="O3326" i="16"/>
  <c r="P3326" i="16"/>
  <c r="Q3326" i="16"/>
  <c r="R3326" i="16"/>
  <c r="C3327" i="16"/>
  <c r="D3327" i="16"/>
  <c r="E3327" i="16"/>
  <c r="I3327" i="16"/>
  <c r="F3327" i="16"/>
  <c r="G3327" i="16"/>
  <c r="H3327" i="16"/>
  <c r="J3327" i="16"/>
  <c r="K3327" i="16"/>
  <c r="L3327" i="16"/>
  <c r="M3327" i="16"/>
  <c r="N3327" i="16"/>
  <c r="O3327" i="16"/>
  <c r="P3327" i="16"/>
  <c r="Q3327" i="16"/>
  <c r="R3327" i="16"/>
  <c r="C3328" i="16"/>
  <c r="D3328" i="16"/>
  <c r="E3328" i="16"/>
  <c r="I3328" i="16"/>
  <c r="F3328" i="16"/>
  <c r="G3328" i="16"/>
  <c r="H3328" i="16"/>
  <c r="J3328" i="16"/>
  <c r="K3328" i="16"/>
  <c r="L3328" i="16"/>
  <c r="M3328" i="16"/>
  <c r="N3328" i="16"/>
  <c r="O3328" i="16"/>
  <c r="P3328" i="16"/>
  <c r="Q3328" i="16"/>
  <c r="R3328" i="16"/>
  <c r="C3329" i="16"/>
  <c r="D3329" i="16"/>
  <c r="E3329" i="16"/>
  <c r="I3329" i="16"/>
  <c r="F3329" i="16"/>
  <c r="G3329" i="16"/>
  <c r="H3329" i="16"/>
  <c r="J3329" i="16"/>
  <c r="K3329" i="16"/>
  <c r="L3329" i="16"/>
  <c r="M3329" i="16"/>
  <c r="N3329" i="16"/>
  <c r="O3329" i="16"/>
  <c r="P3329" i="16"/>
  <c r="Q3329" i="16"/>
  <c r="R3329" i="16"/>
  <c r="C3330" i="16"/>
  <c r="D3330" i="16"/>
  <c r="E3330" i="16"/>
  <c r="I3330" i="16"/>
  <c r="F3330" i="16"/>
  <c r="G3330" i="16"/>
  <c r="H3330" i="16"/>
  <c r="J3330" i="16"/>
  <c r="K3330" i="16"/>
  <c r="L3330" i="16"/>
  <c r="M3330" i="16"/>
  <c r="N3330" i="16"/>
  <c r="O3330" i="16"/>
  <c r="P3330" i="16"/>
  <c r="Q3330" i="16"/>
  <c r="R3330" i="16"/>
  <c r="C3331" i="16"/>
  <c r="D3331" i="16"/>
  <c r="E3331" i="16"/>
  <c r="I3331" i="16"/>
  <c r="F3331" i="16"/>
  <c r="G3331" i="16"/>
  <c r="H3331" i="16"/>
  <c r="J3331" i="16"/>
  <c r="K3331" i="16"/>
  <c r="L3331" i="16"/>
  <c r="M3331" i="16"/>
  <c r="N3331" i="16"/>
  <c r="O3331" i="16"/>
  <c r="P3331" i="16"/>
  <c r="Q3331" i="16"/>
  <c r="R3331" i="16"/>
  <c r="C3332" i="16"/>
  <c r="D3332" i="16"/>
  <c r="E3332" i="16"/>
  <c r="I3332" i="16"/>
  <c r="F3332" i="16"/>
  <c r="G3332" i="16"/>
  <c r="H3332" i="16"/>
  <c r="J3332" i="16"/>
  <c r="K3332" i="16"/>
  <c r="L3332" i="16"/>
  <c r="M3332" i="16"/>
  <c r="N3332" i="16"/>
  <c r="O3332" i="16"/>
  <c r="P3332" i="16"/>
  <c r="Q3332" i="16"/>
  <c r="R3332" i="16"/>
  <c r="C3333" i="16"/>
  <c r="D3333" i="16"/>
  <c r="E3333" i="16"/>
  <c r="I3333" i="16"/>
  <c r="F3333" i="16"/>
  <c r="G3333" i="16"/>
  <c r="H3333" i="16"/>
  <c r="J3333" i="16"/>
  <c r="K3333" i="16"/>
  <c r="L3333" i="16"/>
  <c r="M3333" i="16"/>
  <c r="N3333" i="16"/>
  <c r="O3333" i="16"/>
  <c r="P3333" i="16"/>
  <c r="Q3333" i="16"/>
  <c r="R3333" i="16"/>
  <c r="C3334" i="16"/>
  <c r="D3334" i="16"/>
  <c r="E3334" i="16"/>
  <c r="I3334" i="16"/>
  <c r="F3334" i="16"/>
  <c r="G3334" i="16"/>
  <c r="H3334" i="16"/>
  <c r="J3334" i="16"/>
  <c r="K3334" i="16"/>
  <c r="L3334" i="16"/>
  <c r="M3334" i="16"/>
  <c r="N3334" i="16"/>
  <c r="O3334" i="16"/>
  <c r="P3334" i="16"/>
  <c r="Q3334" i="16"/>
  <c r="R3334" i="16"/>
  <c r="C3335" i="16"/>
  <c r="D3335" i="16"/>
  <c r="E3335" i="16"/>
  <c r="I3335" i="16"/>
  <c r="F3335" i="16"/>
  <c r="G3335" i="16"/>
  <c r="H3335" i="16"/>
  <c r="J3335" i="16"/>
  <c r="K3335" i="16"/>
  <c r="L3335" i="16"/>
  <c r="M3335" i="16"/>
  <c r="N3335" i="16"/>
  <c r="O3335" i="16"/>
  <c r="P3335" i="16"/>
  <c r="Q3335" i="16"/>
  <c r="R3335" i="16"/>
  <c r="C3336" i="16"/>
  <c r="D3336" i="16"/>
  <c r="E3336" i="16"/>
  <c r="I3336" i="16"/>
  <c r="F3336" i="16"/>
  <c r="G3336" i="16"/>
  <c r="H3336" i="16"/>
  <c r="J3336" i="16"/>
  <c r="K3336" i="16"/>
  <c r="L3336" i="16"/>
  <c r="M3336" i="16"/>
  <c r="N3336" i="16"/>
  <c r="O3336" i="16"/>
  <c r="P3336" i="16"/>
  <c r="Q3336" i="16"/>
  <c r="R3336" i="16"/>
  <c r="C3337" i="16"/>
  <c r="D3337" i="16"/>
  <c r="E3337" i="16"/>
  <c r="I3337" i="16"/>
  <c r="F3337" i="16"/>
  <c r="G3337" i="16"/>
  <c r="H3337" i="16"/>
  <c r="J3337" i="16"/>
  <c r="K3337" i="16"/>
  <c r="L3337" i="16"/>
  <c r="M3337" i="16"/>
  <c r="N3337" i="16"/>
  <c r="O3337" i="16"/>
  <c r="P3337" i="16"/>
  <c r="Q3337" i="16"/>
  <c r="R3337" i="16"/>
  <c r="C3338" i="16"/>
  <c r="D3338" i="16"/>
  <c r="E3338" i="16"/>
  <c r="I3338" i="16"/>
  <c r="F3338" i="16"/>
  <c r="G3338" i="16"/>
  <c r="H3338" i="16"/>
  <c r="J3338" i="16"/>
  <c r="K3338" i="16"/>
  <c r="L3338" i="16"/>
  <c r="M3338" i="16"/>
  <c r="N3338" i="16"/>
  <c r="O3338" i="16"/>
  <c r="P3338" i="16"/>
  <c r="Q3338" i="16"/>
  <c r="R3338" i="16"/>
  <c r="C3339" i="16"/>
  <c r="D3339" i="16"/>
  <c r="E3339" i="16"/>
  <c r="I3339" i="16"/>
  <c r="F3339" i="16"/>
  <c r="G3339" i="16"/>
  <c r="H3339" i="16"/>
  <c r="J3339" i="16"/>
  <c r="K3339" i="16"/>
  <c r="L3339" i="16"/>
  <c r="M3339" i="16"/>
  <c r="N3339" i="16"/>
  <c r="O3339" i="16"/>
  <c r="P3339" i="16"/>
  <c r="Q3339" i="16"/>
  <c r="R3339" i="16"/>
  <c r="C3340" i="16"/>
  <c r="D3340" i="16"/>
  <c r="E3340" i="16"/>
  <c r="I3340" i="16"/>
  <c r="F3340" i="16"/>
  <c r="G3340" i="16"/>
  <c r="H3340" i="16"/>
  <c r="J3340" i="16"/>
  <c r="K3340" i="16"/>
  <c r="L3340" i="16"/>
  <c r="M3340" i="16"/>
  <c r="N3340" i="16"/>
  <c r="O3340" i="16"/>
  <c r="P3340" i="16"/>
  <c r="Q3340" i="16"/>
  <c r="R3340" i="16"/>
  <c r="C3341" i="16"/>
  <c r="D3341" i="16"/>
  <c r="E3341" i="16"/>
  <c r="I3341" i="16"/>
  <c r="F3341" i="16"/>
  <c r="G3341" i="16"/>
  <c r="H3341" i="16"/>
  <c r="J3341" i="16"/>
  <c r="K3341" i="16"/>
  <c r="L3341" i="16"/>
  <c r="M3341" i="16"/>
  <c r="N3341" i="16"/>
  <c r="O3341" i="16"/>
  <c r="P3341" i="16"/>
  <c r="Q3341" i="16"/>
  <c r="R3341" i="16"/>
  <c r="C3342" i="16"/>
  <c r="D3342" i="16"/>
  <c r="E3342" i="16"/>
  <c r="I3342" i="16"/>
  <c r="F3342" i="16"/>
  <c r="G3342" i="16"/>
  <c r="H3342" i="16"/>
  <c r="J3342" i="16"/>
  <c r="K3342" i="16"/>
  <c r="L3342" i="16"/>
  <c r="M3342" i="16"/>
  <c r="N3342" i="16"/>
  <c r="O3342" i="16"/>
  <c r="P3342" i="16"/>
  <c r="Q3342" i="16"/>
  <c r="R3342" i="16"/>
  <c r="C3343" i="16"/>
  <c r="D3343" i="16"/>
  <c r="E3343" i="16"/>
  <c r="I3343" i="16"/>
  <c r="F3343" i="16"/>
  <c r="G3343" i="16"/>
  <c r="H3343" i="16"/>
  <c r="J3343" i="16"/>
  <c r="K3343" i="16"/>
  <c r="L3343" i="16"/>
  <c r="M3343" i="16"/>
  <c r="N3343" i="16"/>
  <c r="O3343" i="16"/>
  <c r="P3343" i="16"/>
  <c r="Q3343" i="16"/>
  <c r="R3343" i="16"/>
  <c r="C3344" i="16"/>
  <c r="D3344" i="16"/>
  <c r="E3344" i="16"/>
  <c r="I3344" i="16"/>
  <c r="F3344" i="16"/>
  <c r="G3344" i="16"/>
  <c r="H3344" i="16"/>
  <c r="J3344" i="16"/>
  <c r="K3344" i="16"/>
  <c r="L3344" i="16"/>
  <c r="M3344" i="16"/>
  <c r="N3344" i="16"/>
  <c r="O3344" i="16"/>
  <c r="P3344" i="16"/>
  <c r="Q3344" i="16"/>
  <c r="R3344" i="16"/>
  <c r="C3345" i="16"/>
  <c r="D3345" i="16"/>
  <c r="E3345" i="16"/>
  <c r="I3345" i="16"/>
  <c r="F3345" i="16"/>
  <c r="G3345" i="16"/>
  <c r="H3345" i="16"/>
  <c r="J3345" i="16"/>
  <c r="K3345" i="16"/>
  <c r="L3345" i="16"/>
  <c r="M3345" i="16"/>
  <c r="N3345" i="16"/>
  <c r="O3345" i="16"/>
  <c r="P3345" i="16"/>
  <c r="Q3345" i="16"/>
  <c r="R3345" i="16"/>
  <c r="C3346" i="16"/>
  <c r="D3346" i="16"/>
  <c r="E3346" i="16"/>
  <c r="I3346" i="16"/>
  <c r="F3346" i="16"/>
  <c r="G3346" i="16"/>
  <c r="H3346" i="16"/>
  <c r="J3346" i="16"/>
  <c r="K3346" i="16"/>
  <c r="L3346" i="16"/>
  <c r="M3346" i="16"/>
  <c r="N3346" i="16"/>
  <c r="O3346" i="16"/>
  <c r="P3346" i="16"/>
  <c r="Q3346" i="16"/>
  <c r="R3346" i="16"/>
  <c r="C3347" i="16"/>
  <c r="D3347" i="16"/>
  <c r="E3347" i="16"/>
  <c r="I3347" i="16"/>
  <c r="F3347" i="16"/>
  <c r="G3347" i="16"/>
  <c r="H3347" i="16"/>
  <c r="J3347" i="16"/>
  <c r="K3347" i="16"/>
  <c r="L3347" i="16"/>
  <c r="M3347" i="16"/>
  <c r="N3347" i="16"/>
  <c r="O3347" i="16"/>
  <c r="P3347" i="16"/>
  <c r="Q3347" i="16"/>
  <c r="R3347" i="16"/>
  <c r="C3348" i="16"/>
  <c r="D3348" i="16"/>
  <c r="E3348" i="16"/>
  <c r="I3348" i="16"/>
  <c r="F3348" i="16"/>
  <c r="G3348" i="16"/>
  <c r="H3348" i="16"/>
  <c r="J3348" i="16"/>
  <c r="K3348" i="16"/>
  <c r="L3348" i="16"/>
  <c r="M3348" i="16"/>
  <c r="N3348" i="16"/>
  <c r="O3348" i="16"/>
  <c r="P3348" i="16"/>
  <c r="Q3348" i="16"/>
  <c r="R3348" i="16"/>
  <c r="C3349" i="16"/>
  <c r="D3349" i="16"/>
  <c r="E3349" i="16"/>
  <c r="I3349" i="16"/>
  <c r="F3349" i="16"/>
  <c r="G3349" i="16"/>
  <c r="H3349" i="16"/>
  <c r="J3349" i="16"/>
  <c r="K3349" i="16"/>
  <c r="L3349" i="16"/>
  <c r="M3349" i="16"/>
  <c r="N3349" i="16"/>
  <c r="O3349" i="16"/>
  <c r="P3349" i="16"/>
  <c r="Q3349" i="16"/>
  <c r="R3349" i="16"/>
  <c r="C3350" i="16"/>
  <c r="D3350" i="16"/>
  <c r="E3350" i="16"/>
  <c r="I3350" i="16"/>
  <c r="F3350" i="16"/>
  <c r="G3350" i="16"/>
  <c r="H3350" i="16"/>
  <c r="J3350" i="16"/>
  <c r="K3350" i="16"/>
  <c r="L3350" i="16"/>
  <c r="M3350" i="16"/>
  <c r="N3350" i="16"/>
  <c r="O3350" i="16"/>
  <c r="P3350" i="16"/>
  <c r="Q3350" i="16"/>
  <c r="R3350" i="16"/>
  <c r="C3351" i="16"/>
  <c r="D3351" i="16"/>
  <c r="E3351" i="16"/>
  <c r="I3351" i="16"/>
  <c r="F3351" i="16"/>
  <c r="G3351" i="16"/>
  <c r="H3351" i="16"/>
  <c r="J3351" i="16"/>
  <c r="K3351" i="16"/>
  <c r="L3351" i="16"/>
  <c r="M3351" i="16"/>
  <c r="N3351" i="16"/>
  <c r="O3351" i="16"/>
  <c r="P3351" i="16"/>
  <c r="Q3351" i="16"/>
  <c r="R3351" i="16"/>
  <c r="C3352" i="16"/>
  <c r="D3352" i="16"/>
  <c r="E3352" i="16"/>
  <c r="I3352" i="16"/>
  <c r="F3352" i="16"/>
  <c r="G3352" i="16"/>
  <c r="H3352" i="16"/>
  <c r="J3352" i="16"/>
  <c r="K3352" i="16"/>
  <c r="L3352" i="16"/>
  <c r="M3352" i="16"/>
  <c r="N3352" i="16"/>
  <c r="O3352" i="16"/>
  <c r="P3352" i="16"/>
  <c r="Q3352" i="16"/>
  <c r="R3352" i="16"/>
  <c r="C3353" i="16"/>
  <c r="D3353" i="16"/>
  <c r="E3353" i="16"/>
  <c r="I3353" i="16"/>
  <c r="F3353" i="16"/>
  <c r="G3353" i="16"/>
  <c r="H3353" i="16"/>
  <c r="J3353" i="16"/>
  <c r="K3353" i="16"/>
  <c r="L3353" i="16"/>
  <c r="M3353" i="16"/>
  <c r="N3353" i="16"/>
  <c r="O3353" i="16"/>
  <c r="P3353" i="16"/>
  <c r="Q3353" i="16"/>
  <c r="R3353" i="16"/>
  <c r="C3354" i="16"/>
  <c r="D3354" i="16"/>
  <c r="E3354" i="16"/>
  <c r="I3354" i="16"/>
  <c r="F3354" i="16"/>
  <c r="G3354" i="16"/>
  <c r="H3354" i="16"/>
  <c r="J3354" i="16"/>
  <c r="K3354" i="16"/>
  <c r="L3354" i="16"/>
  <c r="M3354" i="16"/>
  <c r="N3354" i="16"/>
  <c r="O3354" i="16"/>
  <c r="P3354" i="16"/>
  <c r="Q3354" i="16"/>
  <c r="R3354" i="16"/>
  <c r="C3355" i="16"/>
  <c r="D3355" i="16"/>
  <c r="E3355" i="16"/>
  <c r="I3355" i="16"/>
  <c r="F3355" i="16"/>
  <c r="G3355" i="16"/>
  <c r="H3355" i="16"/>
  <c r="J3355" i="16"/>
  <c r="K3355" i="16"/>
  <c r="L3355" i="16"/>
  <c r="M3355" i="16"/>
  <c r="N3355" i="16"/>
  <c r="O3355" i="16"/>
  <c r="P3355" i="16"/>
  <c r="Q3355" i="16"/>
  <c r="R3355" i="16"/>
  <c r="C3356" i="16"/>
  <c r="D3356" i="16"/>
  <c r="E3356" i="16"/>
  <c r="I3356" i="16"/>
  <c r="F3356" i="16"/>
  <c r="G3356" i="16"/>
  <c r="H3356" i="16"/>
  <c r="J3356" i="16"/>
  <c r="K3356" i="16"/>
  <c r="L3356" i="16"/>
  <c r="M3356" i="16"/>
  <c r="N3356" i="16"/>
  <c r="O3356" i="16"/>
  <c r="P3356" i="16"/>
  <c r="Q3356" i="16"/>
  <c r="R3356" i="16"/>
  <c r="C3357" i="16"/>
  <c r="D3357" i="16"/>
  <c r="E3357" i="16"/>
  <c r="I3357" i="16"/>
  <c r="F3357" i="16"/>
  <c r="G3357" i="16"/>
  <c r="H3357" i="16"/>
  <c r="J3357" i="16"/>
  <c r="K3357" i="16"/>
  <c r="L3357" i="16"/>
  <c r="M3357" i="16"/>
  <c r="N3357" i="16"/>
  <c r="O3357" i="16"/>
  <c r="P3357" i="16"/>
  <c r="Q3357" i="16"/>
  <c r="R3357" i="16"/>
  <c r="C3358" i="16"/>
  <c r="D3358" i="16"/>
  <c r="E3358" i="16"/>
  <c r="I3358" i="16"/>
  <c r="F3358" i="16"/>
  <c r="G3358" i="16"/>
  <c r="H3358" i="16"/>
  <c r="J3358" i="16"/>
  <c r="K3358" i="16"/>
  <c r="L3358" i="16"/>
  <c r="M3358" i="16"/>
  <c r="N3358" i="16"/>
  <c r="O3358" i="16"/>
  <c r="P3358" i="16"/>
  <c r="Q3358" i="16"/>
  <c r="R3358" i="16"/>
  <c r="C3359" i="16"/>
  <c r="D3359" i="16"/>
  <c r="E3359" i="16"/>
  <c r="I3359" i="16"/>
  <c r="F3359" i="16"/>
  <c r="G3359" i="16"/>
  <c r="H3359" i="16"/>
  <c r="J3359" i="16"/>
  <c r="K3359" i="16"/>
  <c r="L3359" i="16"/>
  <c r="M3359" i="16"/>
  <c r="N3359" i="16"/>
  <c r="O3359" i="16"/>
  <c r="P3359" i="16"/>
  <c r="Q3359" i="16"/>
  <c r="R3359" i="16"/>
  <c r="C3360" i="16"/>
  <c r="D3360" i="16"/>
  <c r="E3360" i="16"/>
  <c r="I3360" i="16"/>
  <c r="F3360" i="16"/>
  <c r="G3360" i="16"/>
  <c r="H3360" i="16"/>
  <c r="J3360" i="16"/>
  <c r="K3360" i="16"/>
  <c r="L3360" i="16"/>
  <c r="M3360" i="16"/>
  <c r="N3360" i="16"/>
  <c r="O3360" i="16"/>
  <c r="P3360" i="16"/>
  <c r="Q3360" i="16"/>
  <c r="R3360" i="16"/>
  <c r="C3361" i="16"/>
  <c r="D3361" i="16"/>
  <c r="E3361" i="16"/>
  <c r="I3361" i="16"/>
  <c r="F3361" i="16"/>
  <c r="G3361" i="16"/>
  <c r="H3361" i="16"/>
  <c r="J3361" i="16"/>
  <c r="K3361" i="16"/>
  <c r="L3361" i="16"/>
  <c r="M3361" i="16"/>
  <c r="N3361" i="16"/>
  <c r="O3361" i="16"/>
  <c r="P3361" i="16"/>
  <c r="Q3361" i="16"/>
  <c r="R3361" i="16"/>
  <c r="C3362" i="16"/>
  <c r="D3362" i="16"/>
  <c r="E3362" i="16"/>
  <c r="I3362" i="16"/>
  <c r="F3362" i="16"/>
  <c r="G3362" i="16"/>
  <c r="H3362" i="16"/>
  <c r="J3362" i="16"/>
  <c r="K3362" i="16"/>
  <c r="L3362" i="16"/>
  <c r="M3362" i="16"/>
  <c r="N3362" i="16"/>
  <c r="O3362" i="16"/>
  <c r="P3362" i="16"/>
  <c r="Q3362" i="16"/>
  <c r="R3362" i="16"/>
  <c r="C3363" i="16"/>
  <c r="D3363" i="16"/>
  <c r="E3363" i="16"/>
  <c r="I3363" i="16"/>
  <c r="F3363" i="16"/>
  <c r="G3363" i="16"/>
  <c r="H3363" i="16"/>
  <c r="J3363" i="16"/>
  <c r="K3363" i="16"/>
  <c r="L3363" i="16"/>
  <c r="M3363" i="16"/>
  <c r="N3363" i="16"/>
  <c r="O3363" i="16"/>
  <c r="P3363" i="16"/>
  <c r="Q3363" i="16"/>
  <c r="R3363" i="16"/>
  <c r="C3364" i="16"/>
  <c r="D3364" i="16"/>
  <c r="E3364" i="16"/>
  <c r="I3364" i="16"/>
  <c r="F3364" i="16"/>
  <c r="G3364" i="16"/>
  <c r="H3364" i="16"/>
  <c r="J3364" i="16"/>
  <c r="K3364" i="16"/>
  <c r="L3364" i="16"/>
  <c r="M3364" i="16"/>
  <c r="N3364" i="16"/>
  <c r="O3364" i="16"/>
  <c r="P3364" i="16"/>
  <c r="Q3364" i="16"/>
  <c r="R3364" i="16"/>
  <c r="C3365" i="16"/>
  <c r="D3365" i="16"/>
  <c r="E3365" i="16"/>
  <c r="I3365" i="16"/>
  <c r="F3365" i="16"/>
  <c r="G3365" i="16"/>
  <c r="H3365" i="16"/>
  <c r="J3365" i="16"/>
  <c r="K3365" i="16"/>
  <c r="L3365" i="16"/>
  <c r="M3365" i="16"/>
  <c r="N3365" i="16"/>
  <c r="O3365" i="16"/>
  <c r="P3365" i="16"/>
  <c r="Q3365" i="16"/>
  <c r="R3365" i="16"/>
  <c r="C3366" i="16"/>
  <c r="D3366" i="16"/>
  <c r="E3366" i="16"/>
  <c r="I3366" i="16"/>
  <c r="F3366" i="16"/>
  <c r="G3366" i="16"/>
  <c r="H3366" i="16"/>
  <c r="J3366" i="16"/>
  <c r="K3366" i="16"/>
  <c r="L3366" i="16"/>
  <c r="M3366" i="16"/>
  <c r="N3366" i="16"/>
  <c r="O3366" i="16"/>
  <c r="P3366" i="16"/>
  <c r="Q3366" i="16"/>
  <c r="R3366" i="16"/>
  <c r="C3367" i="16"/>
  <c r="D3367" i="16"/>
  <c r="E3367" i="16"/>
  <c r="I3367" i="16"/>
  <c r="F3367" i="16"/>
  <c r="G3367" i="16"/>
  <c r="H3367" i="16"/>
  <c r="J3367" i="16"/>
  <c r="K3367" i="16"/>
  <c r="L3367" i="16"/>
  <c r="M3367" i="16"/>
  <c r="N3367" i="16"/>
  <c r="O3367" i="16"/>
  <c r="P3367" i="16"/>
  <c r="Q3367" i="16"/>
  <c r="R3367" i="16"/>
  <c r="C3368" i="16"/>
  <c r="D3368" i="16"/>
  <c r="E3368" i="16"/>
  <c r="I3368" i="16"/>
  <c r="F3368" i="16"/>
  <c r="G3368" i="16"/>
  <c r="H3368" i="16"/>
  <c r="J3368" i="16"/>
  <c r="K3368" i="16"/>
  <c r="L3368" i="16"/>
  <c r="M3368" i="16"/>
  <c r="N3368" i="16"/>
  <c r="O3368" i="16"/>
  <c r="P3368" i="16"/>
  <c r="Q3368" i="16"/>
  <c r="R3368" i="16"/>
  <c r="C3369" i="16"/>
  <c r="D3369" i="16"/>
  <c r="E3369" i="16"/>
  <c r="I3369" i="16"/>
  <c r="F3369" i="16"/>
  <c r="G3369" i="16"/>
  <c r="H3369" i="16"/>
  <c r="J3369" i="16"/>
  <c r="K3369" i="16"/>
  <c r="L3369" i="16"/>
  <c r="M3369" i="16"/>
  <c r="N3369" i="16"/>
  <c r="O3369" i="16"/>
  <c r="P3369" i="16"/>
  <c r="Q3369" i="16"/>
  <c r="R3369" i="16"/>
  <c r="C3370" i="16"/>
  <c r="D3370" i="16"/>
  <c r="E3370" i="16"/>
  <c r="I3370" i="16"/>
  <c r="F3370" i="16"/>
  <c r="G3370" i="16"/>
  <c r="H3370" i="16"/>
  <c r="J3370" i="16"/>
  <c r="K3370" i="16"/>
  <c r="L3370" i="16"/>
  <c r="M3370" i="16"/>
  <c r="N3370" i="16"/>
  <c r="O3370" i="16"/>
  <c r="P3370" i="16"/>
  <c r="Q3370" i="16"/>
  <c r="R3370" i="16"/>
  <c r="C3371" i="16"/>
  <c r="D3371" i="16"/>
  <c r="E3371" i="16"/>
  <c r="I3371" i="16"/>
  <c r="F3371" i="16"/>
  <c r="G3371" i="16"/>
  <c r="H3371" i="16"/>
  <c r="J3371" i="16"/>
  <c r="K3371" i="16"/>
  <c r="L3371" i="16"/>
  <c r="M3371" i="16"/>
  <c r="N3371" i="16"/>
  <c r="O3371" i="16"/>
  <c r="P3371" i="16"/>
  <c r="Q3371" i="16"/>
  <c r="R3371" i="16"/>
  <c r="C3372" i="16"/>
  <c r="D3372" i="16"/>
  <c r="E3372" i="16"/>
  <c r="I3372" i="16"/>
  <c r="F3372" i="16"/>
  <c r="G3372" i="16"/>
  <c r="H3372" i="16"/>
  <c r="J3372" i="16"/>
  <c r="K3372" i="16"/>
  <c r="L3372" i="16"/>
  <c r="M3372" i="16"/>
  <c r="N3372" i="16"/>
  <c r="O3372" i="16"/>
  <c r="P3372" i="16"/>
  <c r="Q3372" i="16"/>
  <c r="R3372" i="16"/>
  <c r="C3373" i="16"/>
  <c r="D3373" i="16"/>
  <c r="E3373" i="16"/>
  <c r="I3373" i="16"/>
  <c r="F3373" i="16"/>
  <c r="G3373" i="16"/>
  <c r="H3373" i="16"/>
  <c r="J3373" i="16"/>
  <c r="K3373" i="16"/>
  <c r="L3373" i="16"/>
  <c r="M3373" i="16"/>
  <c r="N3373" i="16"/>
  <c r="O3373" i="16"/>
  <c r="P3373" i="16"/>
  <c r="Q3373" i="16"/>
  <c r="R3373" i="16"/>
  <c r="C3374" i="16"/>
  <c r="D3374" i="16"/>
  <c r="E3374" i="16"/>
  <c r="I3374" i="16"/>
  <c r="F3374" i="16"/>
  <c r="G3374" i="16"/>
  <c r="H3374" i="16"/>
  <c r="J3374" i="16"/>
  <c r="K3374" i="16"/>
  <c r="L3374" i="16"/>
  <c r="M3374" i="16"/>
  <c r="N3374" i="16"/>
  <c r="O3374" i="16"/>
  <c r="P3374" i="16"/>
  <c r="Q3374" i="16"/>
  <c r="R3374" i="16"/>
  <c r="C3375" i="16"/>
  <c r="D3375" i="16"/>
  <c r="E3375" i="16"/>
  <c r="I3375" i="16"/>
  <c r="F3375" i="16"/>
  <c r="G3375" i="16"/>
  <c r="H3375" i="16"/>
  <c r="J3375" i="16"/>
  <c r="K3375" i="16"/>
  <c r="L3375" i="16"/>
  <c r="M3375" i="16"/>
  <c r="N3375" i="16"/>
  <c r="O3375" i="16"/>
  <c r="P3375" i="16"/>
  <c r="Q3375" i="16"/>
  <c r="R3375" i="16"/>
  <c r="C3376" i="16"/>
  <c r="D3376" i="16"/>
  <c r="E3376" i="16"/>
  <c r="I3376" i="16"/>
  <c r="F3376" i="16"/>
  <c r="G3376" i="16"/>
  <c r="H3376" i="16"/>
  <c r="J3376" i="16"/>
  <c r="K3376" i="16"/>
  <c r="L3376" i="16"/>
  <c r="M3376" i="16"/>
  <c r="N3376" i="16"/>
  <c r="O3376" i="16"/>
  <c r="P3376" i="16"/>
  <c r="Q3376" i="16"/>
  <c r="R3376" i="16"/>
  <c r="C3377" i="16"/>
  <c r="D3377" i="16"/>
  <c r="E3377" i="16"/>
  <c r="I3377" i="16"/>
  <c r="F3377" i="16"/>
  <c r="G3377" i="16"/>
  <c r="H3377" i="16"/>
  <c r="J3377" i="16"/>
  <c r="K3377" i="16"/>
  <c r="L3377" i="16"/>
  <c r="M3377" i="16"/>
  <c r="N3377" i="16"/>
  <c r="O3377" i="16"/>
  <c r="P3377" i="16"/>
  <c r="Q3377" i="16"/>
  <c r="R3377" i="16"/>
  <c r="C3378" i="16"/>
  <c r="D3378" i="16"/>
  <c r="E3378" i="16"/>
  <c r="I3378" i="16"/>
  <c r="F3378" i="16"/>
  <c r="G3378" i="16"/>
  <c r="H3378" i="16"/>
  <c r="J3378" i="16"/>
  <c r="K3378" i="16"/>
  <c r="L3378" i="16"/>
  <c r="M3378" i="16"/>
  <c r="N3378" i="16"/>
  <c r="O3378" i="16"/>
  <c r="P3378" i="16"/>
  <c r="Q3378" i="16"/>
  <c r="R3378" i="16"/>
  <c r="C3379" i="16"/>
  <c r="D3379" i="16"/>
  <c r="E3379" i="16"/>
  <c r="I3379" i="16"/>
  <c r="F3379" i="16"/>
  <c r="G3379" i="16"/>
  <c r="H3379" i="16"/>
  <c r="J3379" i="16"/>
  <c r="K3379" i="16"/>
  <c r="L3379" i="16"/>
  <c r="M3379" i="16"/>
  <c r="N3379" i="16"/>
  <c r="O3379" i="16"/>
  <c r="P3379" i="16"/>
  <c r="Q3379" i="16"/>
  <c r="R3379" i="16"/>
  <c r="C3380" i="16"/>
  <c r="D3380" i="16"/>
  <c r="E3380" i="16"/>
  <c r="I3380" i="16"/>
  <c r="F3380" i="16"/>
  <c r="G3380" i="16"/>
  <c r="H3380" i="16"/>
  <c r="J3380" i="16"/>
  <c r="K3380" i="16"/>
  <c r="L3380" i="16"/>
  <c r="M3380" i="16"/>
  <c r="N3380" i="16"/>
  <c r="O3380" i="16"/>
  <c r="P3380" i="16"/>
  <c r="Q3380" i="16"/>
  <c r="R3380" i="16"/>
  <c r="C3381" i="16"/>
  <c r="D3381" i="16"/>
  <c r="E3381" i="16"/>
  <c r="I3381" i="16"/>
  <c r="F3381" i="16"/>
  <c r="G3381" i="16"/>
  <c r="H3381" i="16"/>
  <c r="J3381" i="16"/>
  <c r="K3381" i="16"/>
  <c r="L3381" i="16"/>
  <c r="M3381" i="16"/>
  <c r="N3381" i="16"/>
  <c r="O3381" i="16"/>
  <c r="P3381" i="16"/>
  <c r="Q3381" i="16"/>
  <c r="R3381" i="16"/>
  <c r="C3382" i="16"/>
  <c r="D3382" i="16"/>
  <c r="E3382" i="16"/>
  <c r="I3382" i="16"/>
  <c r="F3382" i="16"/>
  <c r="G3382" i="16"/>
  <c r="H3382" i="16"/>
  <c r="J3382" i="16"/>
  <c r="K3382" i="16"/>
  <c r="L3382" i="16"/>
  <c r="M3382" i="16"/>
  <c r="N3382" i="16"/>
  <c r="O3382" i="16"/>
  <c r="P3382" i="16"/>
  <c r="Q3382" i="16"/>
  <c r="R3382" i="16"/>
  <c r="C3383" i="16"/>
  <c r="D3383" i="16"/>
  <c r="E3383" i="16"/>
  <c r="I3383" i="16"/>
  <c r="F3383" i="16"/>
  <c r="G3383" i="16"/>
  <c r="H3383" i="16"/>
  <c r="J3383" i="16"/>
  <c r="K3383" i="16"/>
  <c r="L3383" i="16"/>
  <c r="M3383" i="16"/>
  <c r="N3383" i="16"/>
  <c r="O3383" i="16"/>
  <c r="P3383" i="16"/>
  <c r="Q3383" i="16"/>
  <c r="R3383" i="16"/>
  <c r="C3384" i="16"/>
  <c r="D3384" i="16"/>
  <c r="E3384" i="16"/>
  <c r="I3384" i="16"/>
  <c r="F3384" i="16"/>
  <c r="G3384" i="16"/>
  <c r="H3384" i="16"/>
  <c r="J3384" i="16"/>
  <c r="K3384" i="16"/>
  <c r="L3384" i="16"/>
  <c r="M3384" i="16"/>
  <c r="N3384" i="16"/>
  <c r="O3384" i="16"/>
  <c r="P3384" i="16"/>
  <c r="Q3384" i="16"/>
  <c r="R3384" i="16"/>
  <c r="C3385" i="16"/>
  <c r="D3385" i="16"/>
  <c r="E3385" i="16"/>
  <c r="I3385" i="16"/>
  <c r="F3385" i="16"/>
  <c r="G3385" i="16"/>
  <c r="H3385" i="16"/>
  <c r="J3385" i="16"/>
  <c r="K3385" i="16"/>
  <c r="L3385" i="16"/>
  <c r="M3385" i="16"/>
  <c r="N3385" i="16"/>
  <c r="O3385" i="16"/>
  <c r="P3385" i="16"/>
  <c r="Q3385" i="16"/>
  <c r="R3385" i="16"/>
  <c r="C3386" i="16"/>
  <c r="D3386" i="16"/>
  <c r="E3386" i="16"/>
  <c r="I3386" i="16"/>
  <c r="F3386" i="16"/>
  <c r="G3386" i="16"/>
  <c r="H3386" i="16"/>
  <c r="J3386" i="16"/>
  <c r="K3386" i="16"/>
  <c r="L3386" i="16"/>
  <c r="M3386" i="16"/>
  <c r="N3386" i="16"/>
  <c r="O3386" i="16"/>
  <c r="P3386" i="16"/>
  <c r="Q3386" i="16"/>
  <c r="R3386" i="16"/>
  <c r="C3387" i="16"/>
  <c r="D3387" i="16"/>
  <c r="E3387" i="16"/>
  <c r="I3387" i="16"/>
  <c r="F3387" i="16"/>
  <c r="G3387" i="16"/>
  <c r="H3387" i="16"/>
  <c r="J3387" i="16"/>
  <c r="K3387" i="16"/>
  <c r="L3387" i="16"/>
  <c r="M3387" i="16"/>
  <c r="N3387" i="16"/>
  <c r="O3387" i="16"/>
  <c r="P3387" i="16"/>
  <c r="Q3387" i="16"/>
  <c r="R3387" i="16"/>
  <c r="C3388" i="16"/>
  <c r="D3388" i="16"/>
  <c r="E3388" i="16"/>
  <c r="I3388" i="16"/>
  <c r="F3388" i="16"/>
  <c r="G3388" i="16"/>
  <c r="H3388" i="16"/>
  <c r="J3388" i="16"/>
  <c r="K3388" i="16"/>
  <c r="L3388" i="16"/>
  <c r="M3388" i="16"/>
  <c r="N3388" i="16"/>
  <c r="O3388" i="16"/>
  <c r="P3388" i="16"/>
  <c r="Q3388" i="16"/>
  <c r="R3388" i="16"/>
  <c r="C3389" i="16"/>
  <c r="D3389" i="16"/>
  <c r="E3389" i="16"/>
  <c r="I3389" i="16"/>
  <c r="F3389" i="16"/>
  <c r="G3389" i="16"/>
  <c r="H3389" i="16"/>
  <c r="J3389" i="16"/>
  <c r="K3389" i="16"/>
  <c r="L3389" i="16"/>
  <c r="M3389" i="16"/>
  <c r="N3389" i="16"/>
  <c r="O3389" i="16"/>
  <c r="P3389" i="16"/>
  <c r="Q3389" i="16"/>
  <c r="R3389" i="16"/>
  <c r="C3390" i="16"/>
  <c r="D3390" i="16"/>
  <c r="E3390" i="16"/>
  <c r="I3390" i="16"/>
  <c r="F3390" i="16"/>
  <c r="G3390" i="16"/>
  <c r="H3390" i="16"/>
  <c r="J3390" i="16"/>
  <c r="K3390" i="16"/>
  <c r="L3390" i="16"/>
  <c r="M3390" i="16"/>
  <c r="N3390" i="16"/>
  <c r="O3390" i="16"/>
  <c r="P3390" i="16"/>
  <c r="Q3390" i="16"/>
  <c r="R3390" i="16"/>
  <c r="C3391" i="16"/>
  <c r="D3391" i="16"/>
  <c r="E3391" i="16"/>
  <c r="I3391" i="16"/>
  <c r="F3391" i="16"/>
  <c r="G3391" i="16"/>
  <c r="H3391" i="16"/>
  <c r="J3391" i="16"/>
  <c r="K3391" i="16"/>
  <c r="L3391" i="16"/>
  <c r="M3391" i="16"/>
  <c r="N3391" i="16"/>
  <c r="O3391" i="16"/>
  <c r="P3391" i="16"/>
  <c r="Q3391" i="16"/>
  <c r="R3391" i="16"/>
  <c r="C3392" i="16"/>
  <c r="D3392" i="16"/>
  <c r="E3392" i="16"/>
  <c r="I3392" i="16"/>
  <c r="F3392" i="16"/>
  <c r="G3392" i="16"/>
  <c r="H3392" i="16"/>
  <c r="J3392" i="16"/>
  <c r="K3392" i="16"/>
  <c r="L3392" i="16"/>
  <c r="M3392" i="16"/>
  <c r="N3392" i="16"/>
  <c r="O3392" i="16"/>
  <c r="P3392" i="16"/>
  <c r="Q3392" i="16"/>
  <c r="R3392" i="16"/>
  <c r="C3393" i="16"/>
  <c r="D3393" i="16"/>
  <c r="E3393" i="16"/>
  <c r="I3393" i="16"/>
  <c r="F3393" i="16"/>
  <c r="G3393" i="16"/>
  <c r="H3393" i="16"/>
  <c r="J3393" i="16"/>
  <c r="K3393" i="16"/>
  <c r="L3393" i="16"/>
  <c r="M3393" i="16"/>
  <c r="N3393" i="16"/>
  <c r="O3393" i="16"/>
  <c r="P3393" i="16"/>
  <c r="Q3393" i="16"/>
  <c r="R3393" i="16"/>
  <c r="C3394" i="16"/>
  <c r="D3394" i="16"/>
  <c r="E3394" i="16"/>
  <c r="I3394" i="16"/>
  <c r="F3394" i="16"/>
  <c r="G3394" i="16"/>
  <c r="H3394" i="16"/>
  <c r="J3394" i="16"/>
  <c r="K3394" i="16"/>
  <c r="L3394" i="16"/>
  <c r="M3394" i="16"/>
  <c r="N3394" i="16"/>
  <c r="O3394" i="16"/>
  <c r="P3394" i="16"/>
  <c r="Q3394" i="16"/>
  <c r="R3394" i="16"/>
  <c r="C3395" i="16"/>
  <c r="D3395" i="16"/>
  <c r="E3395" i="16"/>
  <c r="I3395" i="16"/>
  <c r="F3395" i="16"/>
  <c r="G3395" i="16"/>
  <c r="H3395" i="16"/>
  <c r="J3395" i="16"/>
  <c r="K3395" i="16"/>
  <c r="L3395" i="16"/>
  <c r="M3395" i="16"/>
  <c r="N3395" i="16"/>
  <c r="O3395" i="16"/>
  <c r="P3395" i="16"/>
  <c r="Q3395" i="16"/>
  <c r="R3395" i="16"/>
  <c r="C3396" i="16"/>
  <c r="D3396" i="16"/>
  <c r="E3396" i="16"/>
  <c r="I3396" i="16"/>
  <c r="F3396" i="16"/>
  <c r="G3396" i="16"/>
  <c r="H3396" i="16"/>
  <c r="J3396" i="16"/>
  <c r="K3396" i="16"/>
  <c r="L3396" i="16"/>
  <c r="M3396" i="16"/>
  <c r="N3396" i="16"/>
  <c r="O3396" i="16"/>
  <c r="P3396" i="16"/>
  <c r="Q3396" i="16"/>
  <c r="R3396" i="16"/>
  <c r="C3397" i="16"/>
  <c r="D3397" i="16"/>
  <c r="E3397" i="16"/>
  <c r="I3397" i="16"/>
  <c r="F3397" i="16"/>
  <c r="G3397" i="16"/>
  <c r="H3397" i="16"/>
  <c r="J3397" i="16"/>
  <c r="K3397" i="16"/>
  <c r="L3397" i="16"/>
  <c r="M3397" i="16"/>
  <c r="N3397" i="16"/>
  <c r="O3397" i="16"/>
  <c r="P3397" i="16"/>
  <c r="Q3397" i="16"/>
  <c r="R3397" i="16"/>
  <c r="C3398" i="16"/>
  <c r="D3398" i="16"/>
  <c r="E3398" i="16"/>
  <c r="I3398" i="16"/>
  <c r="F3398" i="16"/>
  <c r="G3398" i="16"/>
  <c r="H3398" i="16"/>
  <c r="J3398" i="16"/>
  <c r="K3398" i="16"/>
  <c r="L3398" i="16"/>
  <c r="M3398" i="16"/>
  <c r="N3398" i="16"/>
  <c r="O3398" i="16"/>
  <c r="P3398" i="16"/>
  <c r="Q3398" i="16"/>
  <c r="R3398" i="16"/>
  <c r="C3399" i="16"/>
  <c r="D3399" i="16"/>
  <c r="E3399" i="16"/>
  <c r="I3399" i="16"/>
  <c r="F3399" i="16"/>
  <c r="G3399" i="16"/>
  <c r="H3399" i="16"/>
  <c r="J3399" i="16"/>
  <c r="K3399" i="16"/>
  <c r="L3399" i="16"/>
  <c r="M3399" i="16"/>
  <c r="N3399" i="16"/>
  <c r="O3399" i="16"/>
  <c r="P3399" i="16"/>
  <c r="Q3399" i="16"/>
  <c r="R3399" i="16"/>
  <c r="C3400" i="16"/>
  <c r="D3400" i="16"/>
  <c r="E3400" i="16"/>
  <c r="I3400" i="16"/>
  <c r="F3400" i="16"/>
  <c r="G3400" i="16"/>
  <c r="H3400" i="16"/>
  <c r="J3400" i="16"/>
  <c r="K3400" i="16"/>
  <c r="L3400" i="16"/>
  <c r="M3400" i="16"/>
  <c r="N3400" i="16"/>
  <c r="O3400" i="16"/>
  <c r="P3400" i="16"/>
  <c r="Q3400" i="16"/>
  <c r="R3400" i="16"/>
  <c r="C3401" i="16"/>
  <c r="D3401" i="16"/>
  <c r="E3401" i="16"/>
  <c r="I3401" i="16"/>
  <c r="F3401" i="16"/>
  <c r="G3401" i="16"/>
  <c r="H3401" i="16"/>
  <c r="J3401" i="16"/>
  <c r="K3401" i="16"/>
  <c r="L3401" i="16"/>
  <c r="M3401" i="16"/>
  <c r="N3401" i="16"/>
  <c r="O3401" i="16"/>
  <c r="P3401" i="16"/>
  <c r="Q3401" i="16"/>
  <c r="R3401" i="16"/>
  <c r="C3402" i="16"/>
  <c r="D3402" i="16"/>
  <c r="E3402" i="16"/>
  <c r="I3402" i="16"/>
  <c r="F3402" i="16"/>
  <c r="G3402" i="16"/>
  <c r="H3402" i="16"/>
  <c r="J3402" i="16"/>
  <c r="K3402" i="16"/>
  <c r="L3402" i="16"/>
  <c r="M3402" i="16"/>
  <c r="N3402" i="16"/>
  <c r="O3402" i="16"/>
  <c r="P3402" i="16"/>
  <c r="Q3402" i="16"/>
  <c r="R3402" i="16"/>
  <c r="C3403" i="16"/>
  <c r="D3403" i="16"/>
  <c r="E3403" i="16"/>
  <c r="I3403" i="16"/>
  <c r="F3403" i="16"/>
  <c r="G3403" i="16"/>
  <c r="H3403" i="16"/>
  <c r="J3403" i="16"/>
  <c r="K3403" i="16"/>
  <c r="L3403" i="16"/>
  <c r="M3403" i="16"/>
  <c r="N3403" i="16"/>
  <c r="O3403" i="16"/>
  <c r="P3403" i="16"/>
  <c r="Q3403" i="16"/>
  <c r="R3403" i="16"/>
  <c r="C3404" i="16"/>
  <c r="D3404" i="16"/>
  <c r="E3404" i="16"/>
  <c r="I3404" i="16"/>
  <c r="F3404" i="16"/>
  <c r="G3404" i="16"/>
  <c r="H3404" i="16"/>
  <c r="J3404" i="16"/>
  <c r="K3404" i="16"/>
  <c r="L3404" i="16"/>
  <c r="M3404" i="16"/>
  <c r="N3404" i="16"/>
  <c r="O3404" i="16"/>
  <c r="P3404" i="16"/>
  <c r="Q3404" i="16"/>
  <c r="R3404" i="16"/>
  <c r="C3405" i="16"/>
  <c r="D3405" i="16"/>
  <c r="E3405" i="16"/>
  <c r="I3405" i="16"/>
  <c r="F3405" i="16"/>
  <c r="G3405" i="16"/>
  <c r="H3405" i="16"/>
  <c r="J3405" i="16"/>
  <c r="K3405" i="16"/>
  <c r="L3405" i="16"/>
  <c r="M3405" i="16"/>
  <c r="N3405" i="16"/>
  <c r="O3405" i="16"/>
  <c r="P3405" i="16"/>
  <c r="Q3405" i="16"/>
  <c r="R3405" i="16"/>
  <c r="C3406" i="16"/>
  <c r="D3406" i="16"/>
  <c r="E3406" i="16"/>
  <c r="I3406" i="16"/>
  <c r="F3406" i="16"/>
  <c r="G3406" i="16"/>
  <c r="H3406" i="16"/>
  <c r="J3406" i="16"/>
  <c r="K3406" i="16"/>
  <c r="L3406" i="16"/>
  <c r="M3406" i="16"/>
  <c r="N3406" i="16"/>
  <c r="O3406" i="16"/>
  <c r="P3406" i="16"/>
  <c r="Q3406" i="16"/>
  <c r="R3406" i="16"/>
  <c r="C3407" i="16"/>
  <c r="D3407" i="16"/>
  <c r="E3407" i="16"/>
  <c r="I3407" i="16"/>
  <c r="F3407" i="16"/>
  <c r="G3407" i="16"/>
  <c r="H3407" i="16"/>
  <c r="J3407" i="16"/>
  <c r="K3407" i="16"/>
  <c r="L3407" i="16"/>
  <c r="M3407" i="16"/>
  <c r="N3407" i="16"/>
  <c r="O3407" i="16"/>
  <c r="P3407" i="16"/>
  <c r="Q3407" i="16"/>
  <c r="R3407" i="16"/>
  <c r="C3408" i="16"/>
  <c r="D3408" i="16"/>
  <c r="E3408" i="16"/>
  <c r="I3408" i="16"/>
  <c r="F3408" i="16"/>
  <c r="G3408" i="16"/>
  <c r="H3408" i="16"/>
  <c r="J3408" i="16"/>
  <c r="K3408" i="16"/>
  <c r="L3408" i="16"/>
  <c r="M3408" i="16"/>
  <c r="N3408" i="16"/>
  <c r="O3408" i="16"/>
  <c r="P3408" i="16"/>
  <c r="Q3408" i="16"/>
  <c r="R3408" i="16"/>
  <c r="C3409" i="16"/>
  <c r="D3409" i="16"/>
  <c r="E3409" i="16"/>
  <c r="I3409" i="16"/>
  <c r="F3409" i="16"/>
  <c r="G3409" i="16"/>
  <c r="H3409" i="16"/>
  <c r="J3409" i="16"/>
  <c r="K3409" i="16"/>
  <c r="L3409" i="16"/>
  <c r="M3409" i="16"/>
  <c r="N3409" i="16"/>
  <c r="O3409" i="16"/>
  <c r="P3409" i="16"/>
  <c r="Q3409" i="16"/>
  <c r="R3409" i="16"/>
  <c r="C3410" i="16"/>
  <c r="D3410" i="16"/>
  <c r="E3410" i="16"/>
  <c r="I3410" i="16"/>
  <c r="F3410" i="16"/>
  <c r="G3410" i="16"/>
  <c r="H3410" i="16"/>
  <c r="J3410" i="16"/>
  <c r="K3410" i="16"/>
  <c r="L3410" i="16"/>
  <c r="M3410" i="16"/>
  <c r="N3410" i="16"/>
  <c r="O3410" i="16"/>
  <c r="P3410" i="16"/>
  <c r="Q3410" i="16"/>
  <c r="R3410" i="16"/>
  <c r="C3411" i="16"/>
  <c r="D3411" i="16"/>
  <c r="E3411" i="16"/>
  <c r="I3411" i="16"/>
  <c r="F3411" i="16"/>
  <c r="G3411" i="16"/>
  <c r="H3411" i="16"/>
  <c r="J3411" i="16"/>
  <c r="K3411" i="16"/>
  <c r="L3411" i="16"/>
  <c r="M3411" i="16"/>
  <c r="N3411" i="16"/>
  <c r="O3411" i="16"/>
  <c r="P3411" i="16"/>
  <c r="Q3411" i="16"/>
  <c r="R3411" i="16"/>
  <c r="C3412" i="16"/>
  <c r="D3412" i="16"/>
  <c r="E3412" i="16"/>
  <c r="I3412" i="16"/>
  <c r="F3412" i="16"/>
  <c r="G3412" i="16"/>
  <c r="H3412" i="16"/>
  <c r="J3412" i="16"/>
  <c r="K3412" i="16"/>
  <c r="L3412" i="16"/>
  <c r="M3412" i="16"/>
  <c r="N3412" i="16"/>
  <c r="O3412" i="16"/>
  <c r="P3412" i="16"/>
  <c r="Q3412" i="16"/>
  <c r="R3412" i="16"/>
  <c r="C3413" i="16"/>
  <c r="D3413" i="16"/>
  <c r="E3413" i="16"/>
  <c r="I3413" i="16"/>
  <c r="F3413" i="16"/>
  <c r="G3413" i="16"/>
  <c r="H3413" i="16"/>
  <c r="J3413" i="16"/>
  <c r="K3413" i="16"/>
  <c r="L3413" i="16"/>
  <c r="M3413" i="16"/>
  <c r="N3413" i="16"/>
  <c r="O3413" i="16"/>
  <c r="P3413" i="16"/>
  <c r="Q3413" i="16"/>
  <c r="R3413" i="16"/>
  <c r="C3414" i="16"/>
  <c r="D3414" i="16"/>
  <c r="E3414" i="16"/>
  <c r="I3414" i="16"/>
  <c r="F3414" i="16"/>
  <c r="G3414" i="16"/>
  <c r="H3414" i="16"/>
  <c r="J3414" i="16"/>
  <c r="K3414" i="16"/>
  <c r="L3414" i="16"/>
  <c r="M3414" i="16"/>
  <c r="N3414" i="16"/>
  <c r="O3414" i="16"/>
  <c r="P3414" i="16"/>
  <c r="Q3414" i="16"/>
  <c r="R3414" i="16"/>
  <c r="C3415" i="16"/>
  <c r="D3415" i="16"/>
  <c r="E3415" i="16"/>
  <c r="I3415" i="16"/>
  <c r="F3415" i="16"/>
  <c r="G3415" i="16"/>
  <c r="H3415" i="16"/>
  <c r="J3415" i="16"/>
  <c r="K3415" i="16"/>
  <c r="L3415" i="16"/>
  <c r="M3415" i="16"/>
  <c r="N3415" i="16"/>
  <c r="O3415" i="16"/>
  <c r="P3415" i="16"/>
  <c r="Q3415" i="16"/>
  <c r="R3415" i="16"/>
  <c r="C3416" i="16"/>
  <c r="D3416" i="16"/>
  <c r="E3416" i="16"/>
  <c r="I3416" i="16"/>
  <c r="F3416" i="16"/>
  <c r="G3416" i="16"/>
  <c r="H3416" i="16"/>
  <c r="J3416" i="16"/>
  <c r="K3416" i="16"/>
  <c r="L3416" i="16"/>
  <c r="M3416" i="16"/>
  <c r="N3416" i="16"/>
  <c r="O3416" i="16"/>
  <c r="P3416" i="16"/>
  <c r="Q3416" i="16"/>
  <c r="R3416" i="16"/>
  <c r="C3417" i="16"/>
  <c r="D3417" i="16"/>
  <c r="E3417" i="16"/>
  <c r="I3417" i="16"/>
  <c r="F3417" i="16"/>
  <c r="G3417" i="16"/>
  <c r="H3417" i="16"/>
  <c r="J3417" i="16"/>
  <c r="K3417" i="16"/>
  <c r="L3417" i="16"/>
  <c r="M3417" i="16"/>
  <c r="N3417" i="16"/>
  <c r="O3417" i="16"/>
  <c r="P3417" i="16"/>
  <c r="Q3417" i="16"/>
  <c r="R3417" i="16"/>
  <c r="C3418" i="16"/>
  <c r="D3418" i="16"/>
  <c r="E3418" i="16"/>
  <c r="I3418" i="16"/>
  <c r="F3418" i="16"/>
  <c r="G3418" i="16"/>
  <c r="H3418" i="16"/>
  <c r="J3418" i="16"/>
  <c r="K3418" i="16"/>
  <c r="L3418" i="16"/>
  <c r="M3418" i="16"/>
  <c r="N3418" i="16"/>
  <c r="O3418" i="16"/>
  <c r="P3418" i="16"/>
  <c r="Q3418" i="16"/>
  <c r="R3418" i="16"/>
  <c r="C3419" i="16"/>
  <c r="D3419" i="16"/>
  <c r="E3419" i="16"/>
  <c r="I3419" i="16"/>
  <c r="F3419" i="16"/>
  <c r="G3419" i="16"/>
  <c r="H3419" i="16"/>
  <c r="J3419" i="16"/>
  <c r="K3419" i="16"/>
  <c r="L3419" i="16"/>
  <c r="M3419" i="16"/>
  <c r="N3419" i="16"/>
  <c r="O3419" i="16"/>
  <c r="P3419" i="16"/>
  <c r="Q3419" i="16"/>
  <c r="R3419" i="16"/>
  <c r="C3420" i="16"/>
  <c r="D3420" i="16"/>
  <c r="E3420" i="16"/>
  <c r="I3420" i="16"/>
  <c r="F3420" i="16"/>
  <c r="G3420" i="16"/>
  <c r="H3420" i="16"/>
  <c r="J3420" i="16"/>
  <c r="K3420" i="16"/>
  <c r="L3420" i="16"/>
  <c r="M3420" i="16"/>
  <c r="N3420" i="16"/>
  <c r="O3420" i="16"/>
  <c r="P3420" i="16"/>
  <c r="Q3420" i="16"/>
  <c r="R3420" i="16"/>
  <c r="C3421" i="16"/>
  <c r="D3421" i="16"/>
  <c r="E3421" i="16"/>
  <c r="I3421" i="16"/>
  <c r="F3421" i="16"/>
  <c r="G3421" i="16"/>
  <c r="H3421" i="16"/>
  <c r="J3421" i="16"/>
  <c r="K3421" i="16"/>
  <c r="L3421" i="16"/>
  <c r="M3421" i="16"/>
  <c r="N3421" i="16"/>
  <c r="O3421" i="16"/>
  <c r="P3421" i="16"/>
  <c r="Q3421" i="16"/>
  <c r="R3421" i="16"/>
  <c r="C3422" i="16"/>
  <c r="D3422" i="16"/>
  <c r="E3422" i="16"/>
  <c r="I3422" i="16"/>
  <c r="F3422" i="16"/>
  <c r="G3422" i="16"/>
  <c r="H3422" i="16"/>
  <c r="J3422" i="16"/>
  <c r="K3422" i="16"/>
  <c r="L3422" i="16"/>
  <c r="M3422" i="16"/>
  <c r="N3422" i="16"/>
  <c r="O3422" i="16"/>
  <c r="P3422" i="16"/>
  <c r="Q3422" i="16"/>
  <c r="R3422" i="16"/>
  <c r="C3423" i="16"/>
  <c r="D3423" i="16"/>
  <c r="E3423" i="16"/>
  <c r="I3423" i="16"/>
  <c r="F3423" i="16"/>
  <c r="G3423" i="16"/>
  <c r="H3423" i="16"/>
  <c r="J3423" i="16"/>
  <c r="K3423" i="16"/>
  <c r="L3423" i="16"/>
  <c r="M3423" i="16"/>
  <c r="N3423" i="16"/>
  <c r="O3423" i="16"/>
  <c r="P3423" i="16"/>
  <c r="Q3423" i="16"/>
  <c r="R3423" i="16"/>
  <c r="C3424" i="16"/>
  <c r="D3424" i="16"/>
  <c r="E3424" i="16"/>
  <c r="I3424" i="16"/>
  <c r="F3424" i="16"/>
  <c r="G3424" i="16"/>
  <c r="H3424" i="16"/>
  <c r="J3424" i="16"/>
  <c r="K3424" i="16"/>
  <c r="L3424" i="16"/>
  <c r="M3424" i="16"/>
  <c r="N3424" i="16"/>
  <c r="O3424" i="16"/>
  <c r="P3424" i="16"/>
  <c r="Q3424" i="16"/>
  <c r="R3424" i="16"/>
  <c r="C3425" i="16"/>
  <c r="D3425" i="16"/>
  <c r="E3425" i="16"/>
  <c r="I3425" i="16"/>
  <c r="F3425" i="16"/>
  <c r="G3425" i="16"/>
  <c r="H3425" i="16"/>
  <c r="J3425" i="16"/>
  <c r="K3425" i="16"/>
  <c r="L3425" i="16"/>
  <c r="M3425" i="16"/>
  <c r="N3425" i="16"/>
  <c r="O3425" i="16"/>
  <c r="P3425" i="16"/>
  <c r="Q3425" i="16"/>
  <c r="R3425" i="16"/>
  <c r="C3426" i="16"/>
  <c r="D3426" i="16"/>
  <c r="E3426" i="16"/>
  <c r="I3426" i="16"/>
  <c r="F3426" i="16"/>
  <c r="G3426" i="16"/>
  <c r="H3426" i="16"/>
  <c r="J3426" i="16"/>
  <c r="K3426" i="16"/>
  <c r="L3426" i="16"/>
  <c r="M3426" i="16"/>
  <c r="N3426" i="16"/>
  <c r="O3426" i="16"/>
  <c r="P3426" i="16"/>
  <c r="Q3426" i="16"/>
  <c r="R3426" i="16"/>
  <c r="C3427" i="16"/>
  <c r="D3427" i="16"/>
  <c r="E3427" i="16"/>
  <c r="I3427" i="16"/>
  <c r="F3427" i="16"/>
  <c r="G3427" i="16"/>
  <c r="H3427" i="16"/>
  <c r="J3427" i="16"/>
  <c r="K3427" i="16"/>
  <c r="L3427" i="16"/>
  <c r="M3427" i="16"/>
  <c r="N3427" i="16"/>
  <c r="O3427" i="16"/>
  <c r="P3427" i="16"/>
  <c r="Q3427" i="16"/>
  <c r="R3427" i="16"/>
  <c r="C3428" i="16"/>
  <c r="D3428" i="16"/>
  <c r="E3428" i="16"/>
  <c r="I3428" i="16"/>
  <c r="F3428" i="16"/>
  <c r="G3428" i="16"/>
  <c r="H3428" i="16"/>
  <c r="J3428" i="16"/>
  <c r="K3428" i="16"/>
  <c r="L3428" i="16"/>
  <c r="M3428" i="16"/>
  <c r="N3428" i="16"/>
  <c r="O3428" i="16"/>
  <c r="P3428" i="16"/>
  <c r="Q3428" i="16"/>
  <c r="R3428" i="16"/>
  <c r="C3429" i="16"/>
  <c r="D3429" i="16"/>
  <c r="E3429" i="16"/>
  <c r="I3429" i="16"/>
  <c r="F3429" i="16"/>
  <c r="G3429" i="16"/>
  <c r="H3429" i="16"/>
  <c r="J3429" i="16"/>
  <c r="K3429" i="16"/>
  <c r="L3429" i="16"/>
  <c r="M3429" i="16"/>
  <c r="N3429" i="16"/>
  <c r="O3429" i="16"/>
  <c r="P3429" i="16"/>
  <c r="Q3429" i="16"/>
  <c r="R3429" i="16"/>
  <c r="C3430" i="16"/>
  <c r="D3430" i="16"/>
  <c r="E3430" i="16"/>
  <c r="I3430" i="16"/>
  <c r="F3430" i="16"/>
  <c r="G3430" i="16"/>
  <c r="H3430" i="16"/>
  <c r="J3430" i="16"/>
  <c r="K3430" i="16"/>
  <c r="L3430" i="16"/>
  <c r="M3430" i="16"/>
  <c r="N3430" i="16"/>
  <c r="O3430" i="16"/>
  <c r="P3430" i="16"/>
  <c r="Q3430" i="16"/>
  <c r="R3430" i="16"/>
  <c r="C3431" i="16"/>
  <c r="D3431" i="16"/>
  <c r="E3431" i="16"/>
  <c r="I3431" i="16"/>
  <c r="F3431" i="16"/>
  <c r="G3431" i="16"/>
  <c r="H3431" i="16"/>
  <c r="J3431" i="16"/>
  <c r="K3431" i="16"/>
  <c r="L3431" i="16"/>
  <c r="M3431" i="16"/>
  <c r="N3431" i="16"/>
  <c r="O3431" i="16"/>
  <c r="P3431" i="16"/>
  <c r="Q3431" i="16"/>
  <c r="R3431" i="16"/>
  <c r="C3432" i="16"/>
  <c r="D3432" i="16"/>
  <c r="E3432" i="16"/>
  <c r="I3432" i="16"/>
  <c r="F3432" i="16"/>
  <c r="G3432" i="16"/>
  <c r="H3432" i="16"/>
  <c r="J3432" i="16"/>
  <c r="K3432" i="16"/>
  <c r="L3432" i="16"/>
  <c r="M3432" i="16"/>
  <c r="N3432" i="16"/>
  <c r="O3432" i="16"/>
  <c r="P3432" i="16"/>
  <c r="Q3432" i="16"/>
  <c r="R3432" i="16"/>
  <c r="C3433" i="16"/>
  <c r="D3433" i="16"/>
  <c r="E3433" i="16"/>
  <c r="I3433" i="16"/>
  <c r="F3433" i="16"/>
  <c r="G3433" i="16"/>
  <c r="H3433" i="16"/>
  <c r="J3433" i="16"/>
  <c r="K3433" i="16"/>
  <c r="L3433" i="16"/>
  <c r="M3433" i="16"/>
  <c r="N3433" i="16"/>
  <c r="O3433" i="16"/>
  <c r="P3433" i="16"/>
  <c r="Q3433" i="16"/>
  <c r="R3433" i="16"/>
  <c r="C3434" i="16"/>
  <c r="D3434" i="16"/>
  <c r="E3434" i="16"/>
  <c r="I3434" i="16"/>
  <c r="F3434" i="16"/>
  <c r="G3434" i="16"/>
  <c r="H3434" i="16"/>
  <c r="J3434" i="16"/>
  <c r="K3434" i="16"/>
  <c r="L3434" i="16"/>
  <c r="M3434" i="16"/>
  <c r="N3434" i="16"/>
  <c r="O3434" i="16"/>
  <c r="P3434" i="16"/>
  <c r="Q3434" i="16"/>
  <c r="R3434" i="16"/>
  <c r="C3435" i="16"/>
  <c r="D3435" i="16"/>
  <c r="E3435" i="16"/>
  <c r="I3435" i="16"/>
  <c r="F3435" i="16"/>
  <c r="G3435" i="16"/>
  <c r="H3435" i="16"/>
  <c r="J3435" i="16"/>
  <c r="K3435" i="16"/>
  <c r="L3435" i="16"/>
  <c r="M3435" i="16"/>
  <c r="N3435" i="16"/>
  <c r="O3435" i="16"/>
  <c r="P3435" i="16"/>
  <c r="Q3435" i="16"/>
  <c r="R3435" i="16"/>
  <c r="C3436" i="16"/>
  <c r="D3436" i="16"/>
  <c r="E3436" i="16"/>
  <c r="I3436" i="16"/>
  <c r="F3436" i="16"/>
  <c r="G3436" i="16"/>
  <c r="H3436" i="16"/>
  <c r="J3436" i="16"/>
  <c r="K3436" i="16"/>
  <c r="L3436" i="16"/>
  <c r="M3436" i="16"/>
  <c r="N3436" i="16"/>
  <c r="O3436" i="16"/>
  <c r="P3436" i="16"/>
  <c r="Q3436" i="16"/>
  <c r="R3436" i="16"/>
  <c r="C3437" i="16"/>
  <c r="D3437" i="16"/>
  <c r="E3437" i="16"/>
  <c r="I3437" i="16"/>
  <c r="F3437" i="16"/>
  <c r="G3437" i="16"/>
  <c r="H3437" i="16"/>
  <c r="J3437" i="16"/>
  <c r="K3437" i="16"/>
  <c r="L3437" i="16"/>
  <c r="M3437" i="16"/>
  <c r="N3437" i="16"/>
  <c r="O3437" i="16"/>
  <c r="P3437" i="16"/>
  <c r="Q3437" i="16"/>
  <c r="R3437" i="16"/>
  <c r="C3438" i="16"/>
  <c r="D3438" i="16"/>
  <c r="E3438" i="16"/>
  <c r="I3438" i="16"/>
  <c r="F3438" i="16"/>
  <c r="G3438" i="16"/>
  <c r="H3438" i="16"/>
  <c r="J3438" i="16"/>
  <c r="K3438" i="16"/>
  <c r="L3438" i="16"/>
  <c r="M3438" i="16"/>
  <c r="N3438" i="16"/>
  <c r="O3438" i="16"/>
  <c r="P3438" i="16"/>
  <c r="Q3438" i="16"/>
  <c r="R3438" i="16"/>
  <c r="C3439" i="16"/>
  <c r="D3439" i="16"/>
  <c r="E3439" i="16"/>
  <c r="I3439" i="16"/>
  <c r="F3439" i="16"/>
  <c r="G3439" i="16"/>
  <c r="H3439" i="16"/>
  <c r="J3439" i="16"/>
  <c r="K3439" i="16"/>
  <c r="L3439" i="16"/>
  <c r="M3439" i="16"/>
  <c r="N3439" i="16"/>
  <c r="O3439" i="16"/>
  <c r="P3439" i="16"/>
  <c r="Q3439" i="16"/>
  <c r="R3439" i="16"/>
  <c r="C3440" i="16"/>
  <c r="D3440" i="16"/>
  <c r="E3440" i="16"/>
  <c r="I3440" i="16"/>
  <c r="F3440" i="16"/>
  <c r="G3440" i="16"/>
  <c r="H3440" i="16"/>
  <c r="J3440" i="16"/>
  <c r="K3440" i="16"/>
  <c r="L3440" i="16"/>
  <c r="M3440" i="16"/>
  <c r="N3440" i="16"/>
  <c r="O3440" i="16"/>
  <c r="P3440" i="16"/>
  <c r="Q3440" i="16"/>
  <c r="R3440" i="16"/>
  <c r="C3441" i="16"/>
  <c r="D3441" i="16"/>
  <c r="E3441" i="16"/>
  <c r="I3441" i="16"/>
  <c r="F3441" i="16"/>
  <c r="G3441" i="16"/>
  <c r="H3441" i="16"/>
  <c r="J3441" i="16"/>
  <c r="K3441" i="16"/>
  <c r="L3441" i="16"/>
  <c r="M3441" i="16"/>
  <c r="N3441" i="16"/>
  <c r="O3441" i="16"/>
  <c r="P3441" i="16"/>
  <c r="Q3441" i="16"/>
  <c r="R3441" i="16"/>
  <c r="C3442" i="16"/>
  <c r="D3442" i="16"/>
  <c r="E3442" i="16"/>
  <c r="I3442" i="16"/>
  <c r="F3442" i="16"/>
  <c r="G3442" i="16"/>
  <c r="H3442" i="16"/>
  <c r="J3442" i="16"/>
  <c r="K3442" i="16"/>
  <c r="L3442" i="16"/>
  <c r="M3442" i="16"/>
  <c r="N3442" i="16"/>
  <c r="O3442" i="16"/>
  <c r="P3442" i="16"/>
  <c r="Q3442" i="16"/>
  <c r="R3442" i="16"/>
  <c r="C3443" i="16"/>
  <c r="D3443" i="16"/>
  <c r="E3443" i="16"/>
  <c r="I3443" i="16"/>
  <c r="F3443" i="16"/>
  <c r="G3443" i="16"/>
  <c r="H3443" i="16"/>
  <c r="J3443" i="16"/>
  <c r="K3443" i="16"/>
  <c r="L3443" i="16"/>
  <c r="M3443" i="16"/>
  <c r="N3443" i="16"/>
  <c r="O3443" i="16"/>
  <c r="P3443" i="16"/>
  <c r="Q3443" i="16"/>
  <c r="R3443" i="16"/>
  <c r="C3444" i="16"/>
  <c r="D3444" i="16"/>
  <c r="E3444" i="16"/>
  <c r="I3444" i="16"/>
  <c r="F3444" i="16"/>
  <c r="G3444" i="16"/>
  <c r="H3444" i="16"/>
  <c r="J3444" i="16"/>
  <c r="K3444" i="16"/>
  <c r="L3444" i="16"/>
  <c r="M3444" i="16"/>
  <c r="N3444" i="16"/>
  <c r="O3444" i="16"/>
  <c r="P3444" i="16"/>
  <c r="Q3444" i="16"/>
  <c r="R3444" i="16"/>
  <c r="C3445" i="16"/>
  <c r="D3445" i="16"/>
  <c r="E3445" i="16"/>
  <c r="I3445" i="16"/>
  <c r="F3445" i="16"/>
  <c r="G3445" i="16"/>
  <c r="H3445" i="16"/>
  <c r="J3445" i="16"/>
  <c r="K3445" i="16"/>
  <c r="L3445" i="16"/>
  <c r="M3445" i="16"/>
  <c r="N3445" i="16"/>
  <c r="O3445" i="16"/>
  <c r="P3445" i="16"/>
  <c r="Q3445" i="16"/>
  <c r="R3445" i="16"/>
  <c r="C3446" i="16"/>
  <c r="D3446" i="16"/>
  <c r="E3446" i="16"/>
  <c r="I3446" i="16"/>
  <c r="F3446" i="16"/>
  <c r="G3446" i="16"/>
  <c r="H3446" i="16"/>
  <c r="J3446" i="16"/>
  <c r="K3446" i="16"/>
  <c r="L3446" i="16"/>
  <c r="M3446" i="16"/>
  <c r="N3446" i="16"/>
  <c r="O3446" i="16"/>
  <c r="P3446" i="16"/>
  <c r="Q3446" i="16"/>
  <c r="R3446" i="16"/>
  <c r="C3447" i="16"/>
  <c r="D3447" i="16"/>
  <c r="E3447" i="16"/>
  <c r="I3447" i="16"/>
  <c r="F3447" i="16"/>
  <c r="G3447" i="16"/>
  <c r="H3447" i="16"/>
  <c r="J3447" i="16"/>
  <c r="K3447" i="16"/>
  <c r="L3447" i="16"/>
  <c r="M3447" i="16"/>
  <c r="N3447" i="16"/>
  <c r="O3447" i="16"/>
  <c r="P3447" i="16"/>
  <c r="Q3447" i="16"/>
  <c r="R3447" i="16"/>
  <c r="C3448" i="16"/>
  <c r="D3448" i="16"/>
  <c r="E3448" i="16"/>
  <c r="I3448" i="16"/>
  <c r="F3448" i="16"/>
  <c r="G3448" i="16"/>
  <c r="H3448" i="16"/>
  <c r="J3448" i="16"/>
  <c r="K3448" i="16"/>
  <c r="L3448" i="16"/>
  <c r="M3448" i="16"/>
  <c r="N3448" i="16"/>
  <c r="O3448" i="16"/>
  <c r="P3448" i="16"/>
  <c r="Q3448" i="16"/>
  <c r="R3448" i="16"/>
  <c r="C3449" i="16"/>
  <c r="D3449" i="16"/>
  <c r="E3449" i="16"/>
  <c r="I3449" i="16"/>
  <c r="F3449" i="16"/>
  <c r="G3449" i="16"/>
  <c r="H3449" i="16"/>
  <c r="J3449" i="16"/>
  <c r="K3449" i="16"/>
  <c r="L3449" i="16"/>
  <c r="M3449" i="16"/>
  <c r="N3449" i="16"/>
  <c r="O3449" i="16"/>
  <c r="P3449" i="16"/>
  <c r="Q3449" i="16"/>
  <c r="R3449" i="16"/>
  <c r="C3450" i="16"/>
  <c r="D3450" i="16"/>
  <c r="E3450" i="16"/>
  <c r="I3450" i="16"/>
  <c r="F3450" i="16"/>
  <c r="G3450" i="16"/>
  <c r="H3450" i="16"/>
  <c r="J3450" i="16"/>
  <c r="K3450" i="16"/>
  <c r="L3450" i="16"/>
  <c r="M3450" i="16"/>
  <c r="N3450" i="16"/>
  <c r="O3450" i="16"/>
  <c r="P3450" i="16"/>
  <c r="Q3450" i="16"/>
  <c r="R3450" i="16"/>
  <c r="C3451" i="16"/>
  <c r="D3451" i="16"/>
  <c r="E3451" i="16"/>
  <c r="I3451" i="16"/>
  <c r="F3451" i="16"/>
  <c r="G3451" i="16"/>
  <c r="H3451" i="16"/>
  <c r="J3451" i="16"/>
  <c r="K3451" i="16"/>
  <c r="L3451" i="16"/>
  <c r="M3451" i="16"/>
  <c r="N3451" i="16"/>
  <c r="O3451" i="16"/>
  <c r="P3451" i="16"/>
  <c r="Q3451" i="16"/>
  <c r="R3451" i="16"/>
  <c r="C3452" i="16"/>
  <c r="D3452" i="16"/>
  <c r="E3452" i="16"/>
  <c r="I3452" i="16"/>
  <c r="F3452" i="16"/>
  <c r="G3452" i="16"/>
  <c r="H3452" i="16"/>
  <c r="J3452" i="16"/>
  <c r="K3452" i="16"/>
  <c r="L3452" i="16"/>
  <c r="M3452" i="16"/>
  <c r="N3452" i="16"/>
  <c r="O3452" i="16"/>
  <c r="P3452" i="16"/>
  <c r="Q3452" i="16"/>
  <c r="R3452" i="16"/>
  <c r="C3453" i="16"/>
  <c r="D3453" i="16"/>
  <c r="E3453" i="16"/>
  <c r="I3453" i="16"/>
  <c r="F3453" i="16"/>
  <c r="G3453" i="16"/>
  <c r="H3453" i="16"/>
  <c r="J3453" i="16"/>
  <c r="K3453" i="16"/>
  <c r="L3453" i="16"/>
  <c r="M3453" i="16"/>
  <c r="N3453" i="16"/>
  <c r="O3453" i="16"/>
  <c r="P3453" i="16"/>
  <c r="Q3453" i="16"/>
  <c r="R3453" i="16"/>
  <c r="C3454" i="16"/>
  <c r="D3454" i="16"/>
  <c r="E3454" i="16"/>
  <c r="I3454" i="16"/>
  <c r="F3454" i="16"/>
  <c r="G3454" i="16"/>
  <c r="H3454" i="16"/>
  <c r="J3454" i="16"/>
  <c r="K3454" i="16"/>
  <c r="L3454" i="16"/>
  <c r="M3454" i="16"/>
  <c r="N3454" i="16"/>
  <c r="O3454" i="16"/>
  <c r="P3454" i="16"/>
  <c r="Q3454" i="16"/>
  <c r="R3454" i="16"/>
  <c r="C3455" i="16"/>
  <c r="D3455" i="16"/>
  <c r="E3455" i="16"/>
  <c r="I3455" i="16"/>
  <c r="F3455" i="16"/>
  <c r="G3455" i="16"/>
  <c r="H3455" i="16"/>
  <c r="J3455" i="16"/>
  <c r="K3455" i="16"/>
  <c r="L3455" i="16"/>
  <c r="M3455" i="16"/>
  <c r="N3455" i="16"/>
  <c r="O3455" i="16"/>
  <c r="P3455" i="16"/>
  <c r="Q3455" i="16"/>
  <c r="R3455" i="16"/>
  <c r="C3456" i="16"/>
  <c r="D3456" i="16"/>
  <c r="E3456" i="16"/>
  <c r="I3456" i="16"/>
  <c r="F3456" i="16"/>
  <c r="G3456" i="16"/>
  <c r="H3456" i="16"/>
  <c r="J3456" i="16"/>
  <c r="K3456" i="16"/>
  <c r="L3456" i="16"/>
  <c r="M3456" i="16"/>
  <c r="N3456" i="16"/>
  <c r="O3456" i="16"/>
  <c r="P3456" i="16"/>
  <c r="Q3456" i="16"/>
  <c r="R3456" i="16"/>
  <c r="C3457" i="16"/>
  <c r="D3457" i="16"/>
  <c r="E3457" i="16"/>
  <c r="I3457" i="16"/>
  <c r="F3457" i="16"/>
  <c r="G3457" i="16"/>
  <c r="H3457" i="16"/>
  <c r="J3457" i="16"/>
  <c r="K3457" i="16"/>
  <c r="L3457" i="16"/>
  <c r="M3457" i="16"/>
  <c r="N3457" i="16"/>
  <c r="O3457" i="16"/>
  <c r="P3457" i="16"/>
  <c r="Q3457" i="16"/>
  <c r="R3457" i="16"/>
  <c r="C3458" i="16"/>
  <c r="D3458" i="16"/>
  <c r="E3458" i="16"/>
  <c r="I3458" i="16"/>
  <c r="F3458" i="16"/>
  <c r="G3458" i="16"/>
  <c r="H3458" i="16"/>
  <c r="J3458" i="16"/>
  <c r="K3458" i="16"/>
  <c r="L3458" i="16"/>
  <c r="M3458" i="16"/>
  <c r="N3458" i="16"/>
  <c r="O3458" i="16"/>
  <c r="P3458" i="16"/>
  <c r="Q3458" i="16"/>
  <c r="R3458" i="16"/>
  <c r="C3459" i="16"/>
  <c r="D3459" i="16"/>
  <c r="E3459" i="16"/>
  <c r="I3459" i="16"/>
  <c r="F3459" i="16"/>
  <c r="G3459" i="16"/>
  <c r="H3459" i="16"/>
  <c r="J3459" i="16"/>
  <c r="K3459" i="16"/>
  <c r="L3459" i="16"/>
  <c r="M3459" i="16"/>
  <c r="N3459" i="16"/>
  <c r="O3459" i="16"/>
  <c r="P3459" i="16"/>
  <c r="Q3459" i="16"/>
  <c r="R3459" i="16"/>
  <c r="C3460" i="16"/>
  <c r="D3460" i="16"/>
  <c r="E3460" i="16"/>
  <c r="I3460" i="16"/>
  <c r="F3460" i="16"/>
  <c r="G3460" i="16"/>
  <c r="H3460" i="16"/>
  <c r="J3460" i="16"/>
  <c r="K3460" i="16"/>
  <c r="L3460" i="16"/>
  <c r="M3460" i="16"/>
  <c r="N3460" i="16"/>
  <c r="O3460" i="16"/>
  <c r="P3460" i="16"/>
  <c r="Q3460" i="16"/>
  <c r="R3460" i="16"/>
  <c r="C3461" i="16"/>
  <c r="D3461" i="16"/>
  <c r="E3461" i="16"/>
  <c r="I3461" i="16"/>
  <c r="F3461" i="16"/>
  <c r="G3461" i="16"/>
  <c r="H3461" i="16"/>
  <c r="J3461" i="16"/>
  <c r="K3461" i="16"/>
  <c r="L3461" i="16"/>
  <c r="M3461" i="16"/>
  <c r="N3461" i="16"/>
  <c r="O3461" i="16"/>
  <c r="P3461" i="16"/>
  <c r="Q3461" i="16"/>
  <c r="R3461" i="16"/>
  <c r="C3462" i="16"/>
  <c r="D3462" i="16"/>
  <c r="E3462" i="16"/>
  <c r="I3462" i="16"/>
  <c r="F3462" i="16"/>
  <c r="G3462" i="16"/>
  <c r="H3462" i="16"/>
  <c r="J3462" i="16"/>
  <c r="K3462" i="16"/>
  <c r="L3462" i="16"/>
  <c r="M3462" i="16"/>
  <c r="N3462" i="16"/>
  <c r="O3462" i="16"/>
  <c r="P3462" i="16"/>
  <c r="Q3462" i="16"/>
  <c r="R3462" i="16"/>
  <c r="C3463" i="16"/>
  <c r="D3463" i="16"/>
  <c r="E3463" i="16"/>
  <c r="I3463" i="16"/>
  <c r="F3463" i="16"/>
  <c r="G3463" i="16"/>
  <c r="H3463" i="16"/>
  <c r="J3463" i="16"/>
  <c r="K3463" i="16"/>
  <c r="L3463" i="16"/>
  <c r="M3463" i="16"/>
  <c r="N3463" i="16"/>
  <c r="O3463" i="16"/>
  <c r="P3463" i="16"/>
  <c r="Q3463" i="16"/>
  <c r="R3463" i="16"/>
  <c r="C3464" i="16"/>
  <c r="D3464" i="16"/>
  <c r="E3464" i="16"/>
  <c r="I3464" i="16"/>
  <c r="F3464" i="16"/>
  <c r="G3464" i="16"/>
  <c r="H3464" i="16"/>
  <c r="J3464" i="16"/>
  <c r="K3464" i="16"/>
  <c r="L3464" i="16"/>
  <c r="M3464" i="16"/>
  <c r="N3464" i="16"/>
  <c r="O3464" i="16"/>
  <c r="P3464" i="16"/>
  <c r="Q3464" i="16"/>
  <c r="R3464" i="16"/>
  <c r="C3465" i="16"/>
  <c r="D3465" i="16"/>
  <c r="E3465" i="16"/>
  <c r="I3465" i="16"/>
  <c r="F3465" i="16"/>
  <c r="G3465" i="16"/>
  <c r="H3465" i="16"/>
  <c r="J3465" i="16"/>
  <c r="K3465" i="16"/>
  <c r="L3465" i="16"/>
  <c r="M3465" i="16"/>
  <c r="N3465" i="16"/>
  <c r="O3465" i="16"/>
  <c r="P3465" i="16"/>
  <c r="Q3465" i="16"/>
  <c r="R3465" i="16"/>
  <c r="C3466" i="16"/>
  <c r="D3466" i="16"/>
  <c r="E3466" i="16"/>
  <c r="I3466" i="16"/>
  <c r="F3466" i="16"/>
  <c r="G3466" i="16"/>
  <c r="H3466" i="16"/>
  <c r="J3466" i="16"/>
  <c r="K3466" i="16"/>
  <c r="L3466" i="16"/>
  <c r="M3466" i="16"/>
  <c r="N3466" i="16"/>
  <c r="O3466" i="16"/>
  <c r="P3466" i="16"/>
  <c r="Q3466" i="16"/>
  <c r="R3466" i="16"/>
  <c r="C3467" i="16"/>
  <c r="D3467" i="16"/>
  <c r="E3467" i="16"/>
  <c r="I3467" i="16"/>
  <c r="F3467" i="16"/>
  <c r="G3467" i="16"/>
  <c r="H3467" i="16"/>
  <c r="J3467" i="16"/>
  <c r="K3467" i="16"/>
  <c r="L3467" i="16"/>
  <c r="M3467" i="16"/>
  <c r="N3467" i="16"/>
  <c r="O3467" i="16"/>
  <c r="P3467" i="16"/>
  <c r="Q3467" i="16"/>
  <c r="R3467" i="16"/>
  <c r="C3468" i="16"/>
  <c r="D3468" i="16"/>
  <c r="E3468" i="16"/>
  <c r="I3468" i="16"/>
  <c r="F3468" i="16"/>
  <c r="G3468" i="16"/>
  <c r="H3468" i="16"/>
  <c r="J3468" i="16"/>
  <c r="K3468" i="16"/>
  <c r="L3468" i="16"/>
  <c r="M3468" i="16"/>
  <c r="N3468" i="16"/>
  <c r="O3468" i="16"/>
  <c r="P3468" i="16"/>
  <c r="Q3468" i="16"/>
  <c r="R3468" i="16"/>
  <c r="C3469" i="16"/>
  <c r="D3469" i="16"/>
  <c r="E3469" i="16"/>
  <c r="I3469" i="16"/>
  <c r="F3469" i="16"/>
  <c r="G3469" i="16"/>
  <c r="H3469" i="16"/>
  <c r="J3469" i="16"/>
  <c r="K3469" i="16"/>
  <c r="L3469" i="16"/>
  <c r="M3469" i="16"/>
  <c r="N3469" i="16"/>
  <c r="O3469" i="16"/>
  <c r="P3469" i="16"/>
  <c r="Q3469" i="16"/>
  <c r="R3469" i="16"/>
  <c r="C3470" i="16"/>
  <c r="D3470" i="16"/>
  <c r="E3470" i="16"/>
  <c r="I3470" i="16"/>
  <c r="F3470" i="16"/>
  <c r="G3470" i="16"/>
  <c r="H3470" i="16"/>
  <c r="J3470" i="16"/>
  <c r="K3470" i="16"/>
  <c r="L3470" i="16"/>
  <c r="M3470" i="16"/>
  <c r="N3470" i="16"/>
  <c r="O3470" i="16"/>
  <c r="P3470" i="16"/>
  <c r="Q3470" i="16"/>
  <c r="R3470" i="16"/>
  <c r="C3471" i="16"/>
  <c r="D3471" i="16"/>
  <c r="E3471" i="16"/>
  <c r="I3471" i="16"/>
  <c r="F3471" i="16"/>
  <c r="G3471" i="16"/>
  <c r="H3471" i="16"/>
  <c r="J3471" i="16"/>
  <c r="K3471" i="16"/>
  <c r="L3471" i="16"/>
  <c r="M3471" i="16"/>
  <c r="N3471" i="16"/>
  <c r="O3471" i="16"/>
  <c r="P3471" i="16"/>
  <c r="Q3471" i="16"/>
  <c r="R3471" i="16"/>
  <c r="C3472" i="16"/>
  <c r="D3472" i="16"/>
  <c r="E3472" i="16"/>
  <c r="I3472" i="16"/>
  <c r="F3472" i="16"/>
  <c r="G3472" i="16"/>
  <c r="H3472" i="16"/>
  <c r="J3472" i="16"/>
  <c r="K3472" i="16"/>
  <c r="L3472" i="16"/>
  <c r="M3472" i="16"/>
  <c r="N3472" i="16"/>
  <c r="O3472" i="16"/>
  <c r="P3472" i="16"/>
  <c r="Q3472" i="16"/>
  <c r="R3472" i="16"/>
  <c r="C3473" i="16"/>
  <c r="D3473" i="16"/>
  <c r="E3473" i="16"/>
  <c r="I3473" i="16"/>
  <c r="F3473" i="16"/>
  <c r="G3473" i="16"/>
  <c r="H3473" i="16"/>
  <c r="J3473" i="16"/>
  <c r="K3473" i="16"/>
  <c r="L3473" i="16"/>
  <c r="M3473" i="16"/>
  <c r="N3473" i="16"/>
  <c r="O3473" i="16"/>
  <c r="P3473" i="16"/>
  <c r="Q3473" i="16"/>
  <c r="R3473" i="16"/>
  <c r="C3474" i="16"/>
  <c r="D3474" i="16"/>
  <c r="E3474" i="16"/>
  <c r="I3474" i="16"/>
  <c r="F3474" i="16"/>
  <c r="G3474" i="16"/>
  <c r="H3474" i="16"/>
  <c r="J3474" i="16"/>
  <c r="K3474" i="16"/>
  <c r="L3474" i="16"/>
  <c r="M3474" i="16"/>
  <c r="N3474" i="16"/>
  <c r="O3474" i="16"/>
  <c r="P3474" i="16"/>
  <c r="Q3474" i="16"/>
  <c r="R3474" i="16"/>
  <c r="C3475" i="16"/>
  <c r="D3475" i="16"/>
  <c r="E3475" i="16"/>
  <c r="I3475" i="16"/>
  <c r="F3475" i="16"/>
  <c r="G3475" i="16"/>
  <c r="H3475" i="16"/>
  <c r="J3475" i="16"/>
  <c r="K3475" i="16"/>
  <c r="L3475" i="16"/>
  <c r="M3475" i="16"/>
  <c r="N3475" i="16"/>
  <c r="O3475" i="16"/>
  <c r="P3475" i="16"/>
  <c r="Q3475" i="16"/>
  <c r="R3475" i="16"/>
  <c r="C3476" i="16"/>
  <c r="D3476" i="16"/>
  <c r="E3476" i="16"/>
  <c r="I3476" i="16"/>
  <c r="F3476" i="16"/>
  <c r="G3476" i="16"/>
  <c r="H3476" i="16"/>
  <c r="J3476" i="16"/>
  <c r="K3476" i="16"/>
  <c r="L3476" i="16"/>
  <c r="M3476" i="16"/>
  <c r="N3476" i="16"/>
  <c r="O3476" i="16"/>
  <c r="P3476" i="16"/>
  <c r="Q3476" i="16"/>
  <c r="R3476" i="16"/>
  <c r="C3477" i="16"/>
  <c r="D3477" i="16"/>
  <c r="E3477" i="16"/>
  <c r="I3477" i="16"/>
  <c r="F3477" i="16"/>
  <c r="G3477" i="16"/>
  <c r="H3477" i="16"/>
  <c r="J3477" i="16"/>
  <c r="K3477" i="16"/>
  <c r="L3477" i="16"/>
  <c r="M3477" i="16"/>
  <c r="N3477" i="16"/>
  <c r="O3477" i="16"/>
  <c r="P3477" i="16"/>
  <c r="Q3477" i="16"/>
  <c r="R3477" i="16"/>
  <c r="C3478" i="16"/>
  <c r="D3478" i="16"/>
  <c r="E3478" i="16"/>
  <c r="I3478" i="16"/>
  <c r="F3478" i="16"/>
  <c r="G3478" i="16"/>
  <c r="H3478" i="16"/>
  <c r="J3478" i="16"/>
  <c r="K3478" i="16"/>
  <c r="L3478" i="16"/>
  <c r="M3478" i="16"/>
  <c r="N3478" i="16"/>
  <c r="O3478" i="16"/>
  <c r="P3478" i="16"/>
  <c r="Q3478" i="16"/>
  <c r="R3478" i="16"/>
  <c r="C3479" i="16"/>
  <c r="D3479" i="16"/>
  <c r="E3479" i="16"/>
  <c r="I3479" i="16"/>
  <c r="F3479" i="16"/>
  <c r="G3479" i="16"/>
  <c r="H3479" i="16"/>
  <c r="J3479" i="16"/>
  <c r="K3479" i="16"/>
  <c r="L3479" i="16"/>
  <c r="M3479" i="16"/>
  <c r="N3479" i="16"/>
  <c r="O3479" i="16"/>
  <c r="P3479" i="16"/>
  <c r="Q3479" i="16"/>
  <c r="R3479" i="16"/>
  <c r="C3480" i="16"/>
  <c r="D3480" i="16"/>
  <c r="E3480" i="16"/>
  <c r="I3480" i="16"/>
  <c r="F3480" i="16"/>
  <c r="G3480" i="16"/>
  <c r="H3480" i="16"/>
  <c r="J3480" i="16"/>
  <c r="K3480" i="16"/>
  <c r="L3480" i="16"/>
  <c r="M3480" i="16"/>
  <c r="N3480" i="16"/>
  <c r="O3480" i="16"/>
  <c r="P3480" i="16"/>
  <c r="Q3480" i="16"/>
  <c r="R3480" i="16"/>
  <c r="C3481" i="16"/>
  <c r="D3481" i="16"/>
  <c r="E3481" i="16"/>
  <c r="I3481" i="16"/>
  <c r="F3481" i="16"/>
  <c r="G3481" i="16"/>
  <c r="H3481" i="16"/>
  <c r="J3481" i="16"/>
  <c r="K3481" i="16"/>
  <c r="L3481" i="16"/>
  <c r="M3481" i="16"/>
  <c r="N3481" i="16"/>
  <c r="O3481" i="16"/>
  <c r="P3481" i="16"/>
  <c r="Q3481" i="16"/>
  <c r="R3481" i="16"/>
  <c r="C3482" i="16"/>
  <c r="D3482" i="16"/>
  <c r="E3482" i="16"/>
  <c r="I3482" i="16"/>
  <c r="F3482" i="16"/>
  <c r="G3482" i="16"/>
  <c r="H3482" i="16"/>
  <c r="J3482" i="16"/>
  <c r="K3482" i="16"/>
  <c r="L3482" i="16"/>
  <c r="M3482" i="16"/>
  <c r="N3482" i="16"/>
  <c r="O3482" i="16"/>
  <c r="P3482" i="16"/>
  <c r="Q3482" i="16"/>
  <c r="R3482" i="16"/>
  <c r="C3483" i="16"/>
  <c r="D3483" i="16"/>
  <c r="E3483" i="16"/>
  <c r="I3483" i="16"/>
  <c r="F3483" i="16"/>
  <c r="G3483" i="16"/>
  <c r="H3483" i="16"/>
  <c r="J3483" i="16"/>
  <c r="K3483" i="16"/>
  <c r="L3483" i="16"/>
  <c r="M3483" i="16"/>
  <c r="N3483" i="16"/>
  <c r="O3483" i="16"/>
  <c r="P3483" i="16"/>
  <c r="Q3483" i="16"/>
  <c r="R3483" i="16"/>
  <c r="C3484" i="16"/>
  <c r="D3484" i="16"/>
  <c r="E3484" i="16"/>
  <c r="I3484" i="16"/>
  <c r="F3484" i="16"/>
  <c r="G3484" i="16"/>
  <c r="H3484" i="16"/>
  <c r="J3484" i="16"/>
  <c r="K3484" i="16"/>
  <c r="L3484" i="16"/>
  <c r="M3484" i="16"/>
  <c r="N3484" i="16"/>
  <c r="O3484" i="16"/>
  <c r="P3484" i="16"/>
  <c r="Q3484" i="16"/>
  <c r="R3484" i="16"/>
  <c r="C3485" i="16"/>
  <c r="D3485" i="16"/>
  <c r="E3485" i="16"/>
  <c r="I3485" i="16"/>
  <c r="F3485" i="16"/>
  <c r="G3485" i="16"/>
  <c r="H3485" i="16"/>
  <c r="J3485" i="16"/>
  <c r="K3485" i="16"/>
  <c r="L3485" i="16"/>
  <c r="M3485" i="16"/>
  <c r="N3485" i="16"/>
  <c r="O3485" i="16"/>
  <c r="P3485" i="16"/>
  <c r="Q3485" i="16"/>
  <c r="R3485" i="16"/>
  <c r="C3486" i="16"/>
  <c r="D3486" i="16"/>
  <c r="E3486" i="16"/>
  <c r="I3486" i="16"/>
  <c r="F3486" i="16"/>
  <c r="G3486" i="16"/>
  <c r="H3486" i="16"/>
  <c r="J3486" i="16"/>
  <c r="K3486" i="16"/>
  <c r="L3486" i="16"/>
  <c r="M3486" i="16"/>
  <c r="N3486" i="16"/>
  <c r="O3486" i="16"/>
  <c r="P3486" i="16"/>
  <c r="Q3486" i="16"/>
  <c r="R3486" i="16"/>
  <c r="C3487" i="16"/>
  <c r="D3487" i="16"/>
  <c r="E3487" i="16"/>
  <c r="I3487" i="16"/>
  <c r="F3487" i="16"/>
  <c r="G3487" i="16"/>
  <c r="H3487" i="16"/>
  <c r="J3487" i="16"/>
  <c r="K3487" i="16"/>
  <c r="L3487" i="16"/>
  <c r="M3487" i="16"/>
  <c r="N3487" i="16"/>
  <c r="O3487" i="16"/>
  <c r="P3487" i="16"/>
  <c r="Q3487" i="16"/>
  <c r="R3487" i="16"/>
  <c r="C3488" i="16"/>
  <c r="D3488" i="16"/>
  <c r="E3488" i="16"/>
  <c r="I3488" i="16"/>
  <c r="F3488" i="16"/>
  <c r="G3488" i="16"/>
  <c r="H3488" i="16"/>
  <c r="J3488" i="16"/>
  <c r="K3488" i="16"/>
  <c r="L3488" i="16"/>
  <c r="M3488" i="16"/>
  <c r="N3488" i="16"/>
  <c r="O3488" i="16"/>
  <c r="P3488" i="16"/>
  <c r="Q3488" i="16"/>
  <c r="R3488" i="16"/>
  <c r="C3489" i="16"/>
  <c r="D3489" i="16"/>
  <c r="E3489" i="16"/>
  <c r="I3489" i="16"/>
  <c r="F3489" i="16"/>
  <c r="G3489" i="16"/>
  <c r="H3489" i="16"/>
  <c r="J3489" i="16"/>
  <c r="K3489" i="16"/>
  <c r="L3489" i="16"/>
  <c r="M3489" i="16"/>
  <c r="N3489" i="16"/>
  <c r="O3489" i="16"/>
  <c r="P3489" i="16"/>
  <c r="Q3489" i="16"/>
  <c r="R3489" i="16"/>
  <c r="C3490" i="16"/>
  <c r="D3490" i="16"/>
  <c r="E3490" i="16"/>
  <c r="I3490" i="16"/>
  <c r="F3490" i="16"/>
  <c r="G3490" i="16"/>
  <c r="H3490" i="16"/>
  <c r="J3490" i="16"/>
  <c r="K3490" i="16"/>
  <c r="L3490" i="16"/>
  <c r="M3490" i="16"/>
  <c r="N3490" i="16"/>
  <c r="O3490" i="16"/>
  <c r="P3490" i="16"/>
  <c r="Q3490" i="16"/>
  <c r="R3490" i="16"/>
  <c r="C3491" i="16"/>
  <c r="D3491" i="16"/>
  <c r="E3491" i="16"/>
  <c r="I3491" i="16"/>
  <c r="F3491" i="16"/>
  <c r="G3491" i="16"/>
  <c r="H3491" i="16"/>
  <c r="J3491" i="16"/>
  <c r="K3491" i="16"/>
  <c r="L3491" i="16"/>
  <c r="M3491" i="16"/>
  <c r="N3491" i="16"/>
  <c r="O3491" i="16"/>
  <c r="P3491" i="16"/>
  <c r="Q3491" i="16"/>
  <c r="R3491" i="16"/>
  <c r="C3492" i="16"/>
  <c r="D3492" i="16"/>
  <c r="E3492" i="16"/>
  <c r="I3492" i="16"/>
  <c r="F3492" i="16"/>
  <c r="G3492" i="16"/>
  <c r="H3492" i="16"/>
  <c r="J3492" i="16"/>
  <c r="K3492" i="16"/>
  <c r="L3492" i="16"/>
  <c r="M3492" i="16"/>
  <c r="N3492" i="16"/>
  <c r="O3492" i="16"/>
  <c r="P3492" i="16"/>
  <c r="Q3492" i="16"/>
  <c r="R3492" i="16"/>
  <c r="C3493" i="16"/>
  <c r="D3493" i="16"/>
  <c r="E3493" i="16"/>
  <c r="I3493" i="16"/>
  <c r="F3493" i="16"/>
  <c r="G3493" i="16"/>
  <c r="H3493" i="16"/>
  <c r="J3493" i="16"/>
  <c r="K3493" i="16"/>
  <c r="L3493" i="16"/>
  <c r="M3493" i="16"/>
  <c r="N3493" i="16"/>
  <c r="O3493" i="16"/>
  <c r="P3493" i="16"/>
  <c r="Q3493" i="16"/>
  <c r="R3493" i="16"/>
  <c r="C3494" i="16"/>
  <c r="D3494" i="16"/>
  <c r="E3494" i="16"/>
  <c r="I3494" i="16"/>
  <c r="F3494" i="16"/>
  <c r="G3494" i="16"/>
  <c r="H3494" i="16"/>
  <c r="J3494" i="16"/>
  <c r="K3494" i="16"/>
  <c r="L3494" i="16"/>
  <c r="M3494" i="16"/>
  <c r="N3494" i="16"/>
  <c r="O3494" i="16"/>
  <c r="P3494" i="16"/>
  <c r="Q3494" i="16"/>
  <c r="R3494" i="16"/>
  <c r="C3495" i="16"/>
  <c r="D3495" i="16"/>
  <c r="E3495" i="16"/>
  <c r="I3495" i="16"/>
  <c r="F3495" i="16"/>
  <c r="G3495" i="16"/>
  <c r="H3495" i="16"/>
  <c r="J3495" i="16"/>
  <c r="K3495" i="16"/>
  <c r="L3495" i="16"/>
  <c r="M3495" i="16"/>
  <c r="N3495" i="16"/>
  <c r="O3495" i="16"/>
  <c r="P3495" i="16"/>
  <c r="Q3495" i="16"/>
  <c r="R3495" i="16"/>
  <c r="C3496" i="16"/>
  <c r="D3496" i="16"/>
  <c r="E3496" i="16"/>
  <c r="I3496" i="16"/>
  <c r="F3496" i="16"/>
  <c r="G3496" i="16"/>
  <c r="H3496" i="16"/>
  <c r="J3496" i="16"/>
  <c r="K3496" i="16"/>
  <c r="L3496" i="16"/>
  <c r="M3496" i="16"/>
  <c r="N3496" i="16"/>
  <c r="O3496" i="16"/>
  <c r="P3496" i="16"/>
  <c r="Q3496" i="16"/>
  <c r="R3496" i="16"/>
  <c r="C3497" i="16"/>
  <c r="D3497" i="16"/>
  <c r="E3497" i="16"/>
  <c r="I3497" i="16"/>
  <c r="F3497" i="16"/>
  <c r="G3497" i="16"/>
  <c r="H3497" i="16"/>
  <c r="J3497" i="16"/>
  <c r="K3497" i="16"/>
  <c r="L3497" i="16"/>
  <c r="M3497" i="16"/>
  <c r="N3497" i="16"/>
  <c r="O3497" i="16"/>
  <c r="P3497" i="16"/>
  <c r="Q3497" i="16"/>
  <c r="R3497" i="16"/>
  <c r="C3498" i="16"/>
  <c r="D3498" i="16"/>
  <c r="E3498" i="16"/>
  <c r="I3498" i="16"/>
  <c r="F3498" i="16"/>
  <c r="G3498" i="16"/>
  <c r="H3498" i="16"/>
  <c r="J3498" i="16"/>
  <c r="K3498" i="16"/>
  <c r="L3498" i="16"/>
  <c r="M3498" i="16"/>
  <c r="N3498" i="16"/>
  <c r="O3498" i="16"/>
  <c r="P3498" i="16"/>
  <c r="Q3498" i="16"/>
  <c r="R3498" i="16"/>
  <c r="C3499" i="16"/>
  <c r="D3499" i="16"/>
  <c r="E3499" i="16"/>
  <c r="I3499" i="16"/>
  <c r="F3499" i="16"/>
  <c r="G3499" i="16"/>
  <c r="H3499" i="16"/>
  <c r="J3499" i="16"/>
  <c r="K3499" i="16"/>
  <c r="L3499" i="16"/>
  <c r="M3499" i="16"/>
  <c r="N3499" i="16"/>
  <c r="O3499" i="16"/>
  <c r="P3499" i="16"/>
  <c r="Q3499" i="16"/>
  <c r="R3499" i="16"/>
  <c r="C3500" i="16"/>
  <c r="D3500" i="16"/>
  <c r="E3500" i="16"/>
  <c r="I3500" i="16"/>
  <c r="F3500" i="16"/>
  <c r="G3500" i="16"/>
  <c r="H3500" i="16"/>
  <c r="J3500" i="16"/>
  <c r="K3500" i="16"/>
  <c r="L3500" i="16"/>
  <c r="M3500" i="16"/>
  <c r="N3500" i="16"/>
  <c r="O3500" i="16"/>
  <c r="P3500" i="16"/>
  <c r="Q3500" i="16"/>
  <c r="R3500" i="16"/>
  <c r="C3501" i="16"/>
  <c r="D3501" i="16"/>
  <c r="E3501" i="16"/>
  <c r="I3501" i="16"/>
  <c r="F3501" i="16"/>
  <c r="G3501" i="16"/>
  <c r="H3501" i="16"/>
  <c r="J3501" i="16"/>
  <c r="K3501" i="16"/>
  <c r="L3501" i="16"/>
  <c r="M3501" i="16"/>
  <c r="N3501" i="16"/>
  <c r="O3501" i="16"/>
  <c r="P3501" i="16"/>
  <c r="Q3501" i="16"/>
  <c r="R3501" i="16"/>
  <c r="C3502" i="16"/>
  <c r="D3502" i="16"/>
  <c r="E3502" i="16"/>
  <c r="I3502" i="16"/>
  <c r="F3502" i="16"/>
  <c r="G3502" i="16"/>
  <c r="H3502" i="16"/>
  <c r="J3502" i="16"/>
  <c r="K3502" i="16"/>
  <c r="L3502" i="16"/>
  <c r="M3502" i="16"/>
  <c r="N3502" i="16"/>
  <c r="O3502" i="16"/>
  <c r="P3502" i="16"/>
  <c r="Q3502" i="16"/>
  <c r="R3502" i="16"/>
  <c r="C3503" i="16"/>
  <c r="D3503" i="16"/>
  <c r="E3503" i="16"/>
  <c r="I3503" i="16"/>
  <c r="F3503" i="16"/>
  <c r="G3503" i="16"/>
  <c r="H3503" i="16"/>
  <c r="J3503" i="16"/>
  <c r="K3503" i="16"/>
  <c r="L3503" i="16"/>
  <c r="M3503" i="16"/>
  <c r="N3503" i="16"/>
  <c r="O3503" i="16"/>
  <c r="P3503" i="16"/>
  <c r="Q3503" i="16"/>
  <c r="R3503" i="16"/>
  <c r="C3504" i="16"/>
  <c r="D3504" i="16"/>
  <c r="E3504" i="16"/>
  <c r="I3504" i="16"/>
  <c r="F3504" i="16"/>
  <c r="G3504" i="16"/>
  <c r="H3504" i="16"/>
  <c r="J3504" i="16"/>
  <c r="K3504" i="16"/>
  <c r="L3504" i="16"/>
  <c r="M3504" i="16"/>
  <c r="N3504" i="16"/>
  <c r="O3504" i="16"/>
  <c r="P3504" i="16"/>
  <c r="Q3504" i="16"/>
  <c r="R3504" i="16"/>
  <c r="C3505" i="16"/>
  <c r="D3505" i="16"/>
  <c r="E3505" i="16"/>
  <c r="I3505" i="16"/>
  <c r="F3505" i="16"/>
  <c r="G3505" i="16"/>
  <c r="H3505" i="16"/>
  <c r="J3505" i="16"/>
  <c r="K3505" i="16"/>
  <c r="L3505" i="16"/>
  <c r="M3505" i="16"/>
  <c r="N3505" i="16"/>
  <c r="O3505" i="16"/>
  <c r="P3505" i="16"/>
  <c r="Q3505" i="16"/>
  <c r="R3505" i="16"/>
  <c r="C3506" i="16"/>
  <c r="D3506" i="16"/>
  <c r="E3506" i="16"/>
  <c r="I3506" i="16"/>
  <c r="F3506" i="16"/>
  <c r="G3506" i="16"/>
  <c r="H3506" i="16"/>
  <c r="J3506" i="16"/>
  <c r="K3506" i="16"/>
  <c r="L3506" i="16"/>
  <c r="M3506" i="16"/>
  <c r="N3506" i="16"/>
  <c r="O3506" i="16"/>
  <c r="P3506" i="16"/>
  <c r="Q3506" i="16"/>
  <c r="R3506" i="16"/>
  <c r="C3507" i="16"/>
  <c r="D3507" i="16"/>
  <c r="E3507" i="16"/>
  <c r="I3507" i="16"/>
  <c r="F3507" i="16"/>
  <c r="G3507" i="16"/>
  <c r="H3507" i="16"/>
  <c r="J3507" i="16"/>
  <c r="K3507" i="16"/>
  <c r="L3507" i="16"/>
  <c r="M3507" i="16"/>
  <c r="N3507" i="16"/>
  <c r="O3507" i="16"/>
  <c r="P3507" i="16"/>
  <c r="Q3507" i="16"/>
  <c r="R3507" i="16"/>
  <c r="C3508" i="16"/>
  <c r="D3508" i="16"/>
  <c r="E3508" i="16"/>
  <c r="I3508" i="16"/>
  <c r="F3508" i="16"/>
  <c r="G3508" i="16"/>
  <c r="H3508" i="16"/>
  <c r="J3508" i="16"/>
  <c r="K3508" i="16"/>
  <c r="L3508" i="16"/>
  <c r="M3508" i="16"/>
  <c r="N3508" i="16"/>
  <c r="O3508" i="16"/>
  <c r="P3508" i="16"/>
  <c r="Q3508" i="16"/>
  <c r="R3508" i="16"/>
  <c r="C3509" i="16"/>
  <c r="D3509" i="16"/>
  <c r="E3509" i="16"/>
  <c r="I3509" i="16"/>
  <c r="F3509" i="16"/>
  <c r="G3509" i="16"/>
  <c r="H3509" i="16"/>
  <c r="J3509" i="16"/>
  <c r="K3509" i="16"/>
  <c r="L3509" i="16"/>
  <c r="M3509" i="16"/>
  <c r="N3509" i="16"/>
  <c r="O3509" i="16"/>
  <c r="P3509" i="16"/>
  <c r="Q3509" i="16"/>
  <c r="R3509" i="16"/>
  <c r="C3510" i="16"/>
  <c r="D3510" i="16"/>
  <c r="E3510" i="16"/>
  <c r="I3510" i="16"/>
  <c r="F3510" i="16"/>
  <c r="G3510" i="16"/>
  <c r="H3510" i="16"/>
  <c r="J3510" i="16"/>
  <c r="K3510" i="16"/>
  <c r="L3510" i="16"/>
  <c r="M3510" i="16"/>
  <c r="N3510" i="16"/>
  <c r="O3510" i="16"/>
  <c r="P3510" i="16"/>
  <c r="Q3510" i="16"/>
  <c r="R3510" i="16"/>
  <c r="C3511" i="16"/>
  <c r="D3511" i="16"/>
  <c r="E3511" i="16"/>
  <c r="I3511" i="16"/>
  <c r="F3511" i="16"/>
  <c r="G3511" i="16"/>
  <c r="H3511" i="16"/>
  <c r="J3511" i="16"/>
  <c r="K3511" i="16"/>
  <c r="L3511" i="16"/>
  <c r="M3511" i="16"/>
  <c r="N3511" i="16"/>
  <c r="O3511" i="16"/>
  <c r="P3511" i="16"/>
  <c r="Q3511" i="16"/>
  <c r="R3511" i="16"/>
  <c r="C3512" i="16"/>
  <c r="D3512" i="16"/>
  <c r="E3512" i="16"/>
  <c r="I3512" i="16"/>
  <c r="F3512" i="16"/>
  <c r="G3512" i="16"/>
  <c r="H3512" i="16"/>
  <c r="J3512" i="16"/>
  <c r="K3512" i="16"/>
  <c r="L3512" i="16"/>
  <c r="M3512" i="16"/>
  <c r="N3512" i="16"/>
  <c r="O3512" i="16"/>
  <c r="P3512" i="16"/>
  <c r="Q3512" i="16"/>
  <c r="R3512" i="16"/>
  <c r="C3513" i="16"/>
  <c r="D3513" i="16"/>
  <c r="E3513" i="16"/>
  <c r="I3513" i="16"/>
  <c r="F3513" i="16"/>
  <c r="G3513" i="16"/>
  <c r="H3513" i="16"/>
  <c r="J3513" i="16"/>
  <c r="K3513" i="16"/>
  <c r="L3513" i="16"/>
  <c r="M3513" i="16"/>
  <c r="N3513" i="16"/>
  <c r="O3513" i="16"/>
  <c r="P3513" i="16"/>
  <c r="Q3513" i="16"/>
  <c r="R3513" i="16"/>
  <c r="C3514" i="16"/>
  <c r="D3514" i="16"/>
  <c r="E3514" i="16"/>
  <c r="I3514" i="16"/>
  <c r="F3514" i="16"/>
  <c r="G3514" i="16"/>
  <c r="H3514" i="16"/>
  <c r="J3514" i="16"/>
  <c r="K3514" i="16"/>
  <c r="L3514" i="16"/>
  <c r="M3514" i="16"/>
  <c r="N3514" i="16"/>
  <c r="O3514" i="16"/>
  <c r="P3514" i="16"/>
  <c r="Q3514" i="16"/>
  <c r="R3514" i="16"/>
  <c r="C3515" i="16"/>
  <c r="D3515" i="16"/>
  <c r="E3515" i="16"/>
  <c r="I3515" i="16"/>
  <c r="F3515" i="16"/>
  <c r="G3515" i="16"/>
  <c r="H3515" i="16"/>
  <c r="J3515" i="16"/>
  <c r="K3515" i="16"/>
  <c r="L3515" i="16"/>
  <c r="M3515" i="16"/>
  <c r="N3515" i="16"/>
  <c r="O3515" i="16"/>
  <c r="P3515" i="16"/>
  <c r="Q3515" i="16"/>
  <c r="R3515" i="16"/>
  <c r="C3516" i="16"/>
  <c r="D3516" i="16"/>
  <c r="E3516" i="16"/>
  <c r="I3516" i="16"/>
  <c r="F3516" i="16"/>
  <c r="G3516" i="16"/>
  <c r="H3516" i="16"/>
  <c r="J3516" i="16"/>
  <c r="K3516" i="16"/>
  <c r="L3516" i="16"/>
  <c r="M3516" i="16"/>
  <c r="N3516" i="16"/>
  <c r="O3516" i="16"/>
  <c r="P3516" i="16"/>
  <c r="Q3516" i="16"/>
  <c r="R3516" i="16"/>
  <c r="C3517" i="16"/>
  <c r="D3517" i="16"/>
  <c r="E3517" i="16"/>
  <c r="I3517" i="16"/>
  <c r="F3517" i="16"/>
  <c r="G3517" i="16"/>
  <c r="H3517" i="16"/>
  <c r="J3517" i="16"/>
  <c r="K3517" i="16"/>
  <c r="L3517" i="16"/>
  <c r="M3517" i="16"/>
  <c r="N3517" i="16"/>
  <c r="O3517" i="16"/>
  <c r="P3517" i="16"/>
  <c r="Q3517" i="16"/>
  <c r="R3517" i="16"/>
  <c r="C3518" i="16"/>
  <c r="D3518" i="16"/>
  <c r="E3518" i="16"/>
  <c r="I3518" i="16"/>
  <c r="F3518" i="16"/>
  <c r="G3518" i="16"/>
  <c r="H3518" i="16"/>
  <c r="J3518" i="16"/>
  <c r="K3518" i="16"/>
  <c r="L3518" i="16"/>
  <c r="M3518" i="16"/>
  <c r="N3518" i="16"/>
  <c r="O3518" i="16"/>
  <c r="P3518" i="16"/>
  <c r="Q3518" i="16"/>
  <c r="R3518" i="16"/>
  <c r="C3519" i="16"/>
  <c r="D3519" i="16"/>
  <c r="E3519" i="16"/>
  <c r="I3519" i="16"/>
  <c r="F3519" i="16"/>
  <c r="G3519" i="16"/>
  <c r="H3519" i="16"/>
  <c r="J3519" i="16"/>
  <c r="K3519" i="16"/>
  <c r="L3519" i="16"/>
  <c r="M3519" i="16"/>
  <c r="N3519" i="16"/>
  <c r="O3519" i="16"/>
  <c r="P3519" i="16"/>
  <c r="Q3519" i="16"/>
  <c r="R3519" i="16"/>
  <c r="C3520" i="16"/>
  <c r="D3520" i="16"/>
  <c r="E3520" i="16"/>
  <c r="I3520" i="16"/>
  <c r="F3520" i="16"/>
  <c r="G3520" i="16"/>
  <c r="H3520" i="16"/>
  <c r="J3520" i="16"/>
  <c r="K3520" i="16"/>
  <c r="L3520" i="16"/>
  <c r="M3520" i="16"/>
  <c r="N3520" i="16"/>
  <c r="O3520" i="16"/>
  <c r="P3520" i="16"/>
  <c r="Q3520" i="16"/>
  <c r="R3520" i="16"/>
  <c r="C3521" i="16"/>
  <c r="D3521" i="16"/>
  <c r="E3521" i="16"/>
  <c r="I3521" i="16"/>
  <c r="F3521" i="16"/>
  <c r="G3521" i="16"/>
  <c r="H3521" i="16"/>
  <c r="J3521" i="16"/>
  <c r="K3521" i="16"/>
  <c r="L3521" i="16"/>
  <c r="M3521" i="16"/>
  <c r="N3521" i="16"/>
  <c r="O3521" i="16"/>
  <c r="P3521" i="16"/>
  <c r="Q3521" i="16"/>
  <c r="R3521" i="16"/>
  <c r="C3522" i="16"/>
  <c r="D3522" i="16"/>
  <c r="E3522" i="16"/>
  <c r="I3522" i="16"/>
  <c r="F3522" i="16"/>
  <c r="G3522" i="16"/>
  <c r="H3522" i="16"/>
  <c r="J3522" i="16"/>
  <c r="K3522" i="16"/>
  <c r="L3522" i="16"/>
  <c r="M3522" i="16"/>
  <c r="N3522" i="16"/>
  <c r="O3522" i="16"/>
  <c r="P3522" i="16"/>
  <c r="Q3522" i="16"/>
  <c r="R3522" i="16"/>
  <c r="C3523" i="16"/>
  <c r="D3523" i="16"/>
  <c r="E3523" i="16"/>
  <c r="I3523" i="16"/>
  <c r="F3523" i="16"/>
  <c r="G3523" i="16"/>
  <c r="H3523" i="16"/>
  <c r="J3523" i="16"/>
  <c r="K3523" i="16"/>
  <c r="L3523" i="16"/>
  <c r="M3523" i="16"/>
  <c r="N3523" i="16"/>
  <c r="O3523" i="16"/>
  <c r="P3523" i="16"/>
  <c r="Q3523" i="16"/>
  <c r="R3523" i="16"/>
  <c r="C3524" i="16"/>
  <c r="D3524" i="16"/>
  <c r="E3524" i="16"/>
  <c r="I3524" i="16"/>
  <c r="F3524" i="16"/>
  <c r="G3524" i="16"/>
  <c r="H3524" i="16"/>
  <c r="J3524" i="16"/>
  <c r="K3524" i="16"/>
  <c r="L3524" i="16"/>
  <c r="M3524" i="16"/>
  <c r="N3524" i="16"/>
  <c r="O3524" i="16"/>
  <c r="P3524" i="16"/>
  <c r="Q3524" i="16"/>
  <c r="R3524" i="16"/>
  <c r="C3525" i="16"/>
  <c r="D3525" i="16"/>
  <c r="E3525" i="16"/>
  <c r="I3525" i="16"/>
  <c r="F3525" i="16"/>
  <c r="G3525" i="16"/>
  <c r="H3525" i="16"/>
  <c r="J3525" i="16"/>
  <c r="K3525" i="16"/>
  <c r="L3525" i="16"/>
  <c r="M3525" i="16"/>
  <c r="N3525" i="16"/>
  <c r="O3525" i="16"/>
  <c r="P3525" i="16"/>
  <c r="Q3525" i="16"/>
  <c r="R3525" i="16"/>
  <c r="C3526" i="16"/>
  <c r="D3526" i="16"/>
  <c r="E3526" i="16"/>
  <c r="I3526" i="16"/>
  <c r="F3526" i="16"/>
  <c r="G3526" i="16"/>
  <c r="H3526" i="16"/>
  <c r="J3526" i="16"/>
  <c r="K3526" i="16"/>
  <c r="L3526" i="16"/>
  <c r="M3526" i="16"/>
  <c r="N3526" i="16"/>
  <c r="O3526" i="16"/>
  <c r="P3526" i="16"/>
  <c r="Q3526" i="16"/>
  <c r="R3526" i="16"/>
  <c r="C3527" i="16"/>
  <c r="D3527" i="16"/>
  <c r="E3527" i="16"/>
  <c r="I3527" i="16"/>
  <c r="F3527" i="16"/>
  <c r="G3527" i="16"/>
  <c r="H3527" i="16"/>
  <c r="J3527" i="16"/>
  <c r="K3527" i="16"/>
  <c r="L3527" i="16"/>
  <c r="M3527" i="16"/>
  <c r="N3527" i="16"/>
  <c r="O3527" i="16"/>
  <c r="P3527" i="16"/>
  <c r="Q3527" i="16"/>
  <c r="R3527" i="16"/>
  <c r="C3528" i="16"/>
  <c r="D3528" i="16"/>
  <c r="E3528" i="16"/>
  <c r="I3528" i="16"/>
  <c r="F3528" i="16"/>
  <c r="G3528" i="16"/>
  <c r="H3528" i="16"/>
  <c r="J3528" i="16"/>
  <c r="K3528" i="16"/>
  <c r="L3528" i="16"/>
  <c r="M3528" i="16"/>
  <c r="N3528" i="16"/>
  <c r="O3528" i="16"/>
  <c r="P3528" i="16"/>
  <c r="Q3528" i="16"/>
  <c r="R3528" i="16"/>
  <c r="C3529" i="16"/>
  <c r="D3529" i="16"/>
  <c r="E3529" i="16"/>
  <c r="I3529" i="16"/>
  <c r="F3529" i="16"/>
  <c r="G3529" i="16"/>
  <c r="H3529" i="16"/>
  <c r="J3529" i="16"/>
  <c r="K3529" i="16"/>
  <c r="L3529" i="16"/>
  <c r="M3529" i="16"/>
  <c r="N3529" i="16"/>
  <c r="O3529" i="16"/>
  <c r="P3529" i="16"/>
  <c r="Q3529" i="16"/>
  <c r="R3529" i="16"/>
  <c r="C3530" i="16"/>
  <c r="D3530" i="16"/>
  <c r="E3530" i="16"/>
  <c r="I3530" i="16"/>
  <c r="F3530" i="16"/>
  <c r="G3530" i="16"/>
  <c r="H3530" i="16"/>
  <c r="J3530" i="16"/>
  <c r="K3530" i="16"/>
  <c r="L3530" i="16"/>
  <c r="M3530" i="16"/>
  <c r="N3530" i="16"/>
  <c r="O3530" i="16"/>
  <c r="P3530" i="16"/>
  <c r="Q3530" i="16"/>
  <c r="R3530" i="16"/>
  <c r="C3531" i="16"/>
  <c r="D3531" i="16"/>
  <c r="E3531" i="16"/>
  <c r="I3531" i="16"/>
  <c r="F3531" i="16"/>
  <c r="G3531" i="16"/>
  <c r="H3531" i="16"/>
  <c r="J3531" i="16"/>
  <c r="K3531" i="16"/>
  <c r="L3531" i="16"/>
  <c r="M3531" i="16"/>
  <c r="N3531" i="16"/>
  <c r="O3531" i="16"/>
  <c r="P3531" i="16"/>
  <c r="Q3531" i="16"/>
  <c r="R3531" i="16"/>
  <c r="C3532" i="16"/>
  <c r="D3532" i="16"/>
  <c r="E3532" i="16"/>
  <c r="I3532" i="16"/>
  <c r="F3532" i="16"/>
  <c r="G3532" i="16"/>
  <c r="H3532" i="16"/>
  <c r="J3532" i="16"/>
  <c r="K3532" i="16"/>
  <c r="L3532" i="16"/>
  <c r="M3532" i="16"/>
  <c r="N3532" i="16"/>
  <c r="O3532" i="16"/>
  <c r="P3532" i="16"/>
  <c r="Q3532" i="16"/>
  <c r="R3532" i="16"/>
  <c r="C3533" i="16"/>
  <c r="D3533" i="16"/>
  <c r="E3533" i="16"/>
  <c r="I3533" i="16"/>
  <c r="F3533" i="16"/>
  <c r="G3533" i="16"/>
  <c r="H3533" i="16"/>
  <c r="J3533" i="16"/>
  <c r="K3533" i="16"/>
  <c r="L3533" i="16"/>
  <c r="M3533" i="16"/>
  <c r="N3533" i="16"/>
  <c r="O3533" i="16"/>
  <c r="P3533" i="16"/>
  <c r="Q3533" i="16"/>
  <c r="R3533" i="16"/>
  <c r="C3534" i="16"/>
  <c r="D3534" i="16"/>
  <c r="E3534" i="16"/>
  <c r="I3534" i="16"/>
  <c r="F3534" i="16"/>
  <c r="G3534" i="16"/>
  <c r="H3534" i="16"/>
  <c r="J3534" i="16"/>
  <c r="K3534" i="16"/>
  <c r="L3534" i="16"/>
  <c r="M3534" i="16"/>
  <c r="N3534" i="16"/>
  <c r="O3534" i="16"/>
  <c r="P3534" i="16"/>
  <c r="Q3534" i="16"/>
  <c r="R3534" i="16"/>
  <c r="C3535" i="16"/>
  <c r="D3535" i="16"/>
  <c r="E3535" i="16"/>
  <c r="I3535" i="16"/>
  <c r="F3535" i="16"/>
  <c r="G3535" i="16"/>
  <c r="H3535" i="16"/>
  <c r="J3535" i="16"/>
  <c r="K3535" i="16"/>
  <c r="L3535" i="16"/>
  <c r="M3535" i="16"/>
  <c r="N3535" i="16"/>
  <c r="O3535" i="16"/>
  <c r="P3535" i="16"/>
  <c r="Q3535" i="16"/>
  <c r="R3535" i="16"/>
  <c r="C3536" i="16"/>
  <c r="D3536" i="16"/>
  <c r="E3536" i="16"/>
  <c r="I3536" i="16"/>
  <c r="F3536" i="16"/>
  <c r="G3536" i="16"/>
  <c r="H3536" i="16"/>
  <c r="J3536" i="16"/>
  <c r="K3536" i="16"/>
  <c r="L3536" i="16"/>
  <c r="M3536" i="16"/>
  <c r="N3536" i="16"/>
  <c r="O3536" i="16"/>
  <c r="P3536" i="16"/>
  <c r="Q3536" i="16"/>
  <c r="R3536" i="16"/>
  <c r="C3537" i="16"/>
  <c r="D3537" i="16"/>
  <c r="E3537" i="16"/>
  <c r="I3537" i="16"/>
  <c r="F3537" i="16"/>
  <c r="G3537" i="16"/>
  <c r="H3537" i="16"/>
  <c r="J3537" i="16"/>
  <c r="K3537" i="16"/>
  <c r="L3537" i="16"/>
  <c r="M3537" i="16"/>
  <c r="N3537" i="16"/>
  <c r="O3537" i="16"/>
  <c r="P3537" i="16"/>
  <c r="Q3537" i="16"/>
  <c r="R3537" i="16"/>
  <c r="C3538" i="16"/>
  <c r="D3538" i="16"/>
  <c r="E3538" i="16"/>
  <c r="I3538" i="16"/>
  <c r="F3538" i="16"/>
  <c r="G3538" i="16"/>
  <c r="H3538" i="16"/>
  <c r="J3538" i="16"/>
  <c r="K3538" i="16"/>
  <c r="L3538" i="16"/>
  <c r="M3538" i="16"/>
  <c r="N3538" i="16"/>
  <c r="O3538" i="16"/>
  <c r="P3538" i="16"/>
  <c r="Q3538" i="16"/>
  <c r="R3538" i="16"/>
  <c r="C3539" i="16"/>
  <c r="D3539" i="16"/>
  <c r="E3539" i="16"/>
  <c r="I3539" i="16"/>
  <c r="F3539" i="16"/>
  <c r="G3539" i="16"/>
  <c r="H3539" i="16"/>
  <c r="J3539" i="16"/>
  <c r="K3539" i="16"/>
  <c r="L3539" i="16"/>
  <c r="M3539" i="16"/>
  <c r="N3539" i="16"/>
  <c r="O3539" i="16"/>
  <c r="P3539" i="16"/>
  <c r="Q3539" i="16"/>
  <c r="R3539" i="16"/>
  <c r="C3540" i="16"/>
  <c r="D3540" i="16"/>
  <c r="E3540" i="16"/>
  <c r="I3540" i="16"/>
  <c r="F3540" i="16"/>
  <c r="G3540" i="16"/>
  <c r="H3540" i="16"/>
  <c r="J3540" i="16"/>
  <c r="K3540" i="16"/>
  <c r="L3540" i="16"/>
  <c r="M3540" i="16"/>
  <c r="N3540" i="16"/>
  <c r="O3540" i="16"/>
  <c r="P3540" i="16"/>
  <c r="Q3540" i="16"/>
  <c r="R3540" i="16"/>
  <c r="C3541" i="16"/>
  <c r="D3541" i="16"/>
  <c r="E3541" i="16"/>
  <c r="I3541" i="16"/>
  <c r="F3541" i="16"/>
  <c r="G3541" i="16"/>
  <c r="H3541" i="16"/>
  <c r="J3541" i="16"/>
  <c r="K3541" i="16"/>
  <c r="L3541" i="16"/>
  <c r="M3541" i="16"/>
  <c r="N3541" i="16"/>
  <c r="O3541" i="16"/>
  <c r="P3541" i="16"/>
  <c r="Q3541" i="16"/>
  <c r="R3541" i="16"/>
  <c r="C3542" i="16"/>
  <c r="D3542" i="16"/>
  <c r="E3542" i="16"/>
  <c r="I3542" i="16"/>
  <c r="F3542" i="16"/>
  <c r="G3542" i="16"/>
  <c r="H3542" i="16"/>
  <c r="J3542" i="16"/>
  <c r="K3542" i="16"/>
  <c r="L3542" i="16"/>
  <c r="M3542" i="16"/>
  <c r="N3542" i="16"/>
  <c r="O3542" i="16"/>
  <c r="P3542" i="16"/>
  <c r="Q3542" i="16"/>
  <c r="R3542" i="16"/>
  <c r="C3543" i="16"/>
  <c r="D3543" i="16"/>
  <c r="E3543" i="16"/>
  <c r="I3543" i="16"/>
  <c r="F3543" i="16"/>
  <c r="G3543" i="16"/>
  <c r="H3543" i="16"/>
  <c r="J3543" i="16"/>
  <c r="K3543" i="16"/>
  <c r="L3543" i="16"/>
  <c r="M3543" i="16"/>
  <c r="N3543" i="16"/>
  <c r="O3543" i="16"/>
  <c r="P3543" i="16"/>
  <c r="Q3543" i="16"/>
  <c r="R3543" i="16"/>
  <c r="C3544" i="16"/>
  <c r="D3544" i="16"/>
  <c r="E3544" i="16"/>
  <c r="I3544" i="16"/>
  <c r="F3544" i="16"/>
  <c r="G3544" i="16"/>
  <c r="H3544" i="16"/>
  <c r="J3544" i="16"/>
  <c r="K3544" i="16"/>
  <c r="L3544" i="16"/>
  <c r="M3544" i="16"/>
  <c r="N3544" i="16"/>
  <c r="O3544" i="16"/>
  <c r="P3544" i="16"/>
  <c r="Q3544" i="16"/>
  <c r="R3544" i="16"/>
  <c r="C3545" i="16"/>
  <c r="D3545" i="16"/>
  <c r="E3545" i="16"/>
  <c r="I3545" i="16"/>
  <c r="F3545" i="16"/>
  <c r="G3545" i="16"/>
  <c r="H3545" i="16"/>
  <c r="J3545" i="16"/>
  <c r="K3545" i="16"/>
  <c r="L3545" i="16"/>
  <c r="M3545" i="16"/>
  <c r="N3545" i="16"/>
  <c r="O3545" i="16"/>
  <c r="P3545" i="16"/>
  <c r="Q3545" i="16"/>
  <c r="R3545" i="16"/>
  <c r="C3546" i="16"/>
  <c r="D3546" i="16"/>
  <c r="E3546" i="16"/>
  <c r="I3546" i="16"/>
  <c r="F3546" i="16"/>
  <c r="G3546" i="16"/>
  <c r="H3546" i="16"/>
  <c r="J3546" i="16"/>
  <c r="K3546" i="16"/>
  <c r="L3546" i="16"/>
  <c r="M3546" i="16"/>
  <c r="N3546" i="16"/>
  <c r="O3546" i="16"/>
  <c r="P3546" i="16"/>
  <c r="Q3546" i="16"/>
  <c r="R3546" i="16"/>
  <c r="C3547" i="16"/>
  <c r="D3547" i="16"/>
  <c r="E3547" i="16"/>
  <c r="I3547" i="16"/>
  <c r="F3547" i="16"/>
  <c r="G3547" i="16"/>
  <c r="H3547" i="16"/>
  <c r="J3547" i="16"/>
  <c r="K3547" i="16"/>
  <c r="L3547" i="16"/>
  <c r="M3547" i="16"/>
  <c r="N3547" i="16"/>
  <c r="O3547" i="16"/>
  <c r="P3547" i="16"/>
  <c r="Q3547" i="16"/>
  <c r="R3547" i="16"/>
  <c r="C3548" i="16"/>
  <c r="D3548" i="16"/>
  <c r="E3548" i="16"/>
  <c r="I3548" i="16"/>
  <c r="F3548" i="16"/>
  <c r="G3548" i="16"/>
  <c r="H3548" i="16"/>
  <c r="J3548" i="16"/>
  <c r="K3548" i="16"/>
  <c r="L3548" i="16"/>
  <c r="M3548" i="16"/>
  <c r="N3548" i="16"/>
  <c r="O3548" i="16"/>
  <c r="P3548" i="16"/>
  <c r="Q3548" i="16"/>
  <c r="R3548" i="16"/>
  <c r="C3549" i="16"/>
  <c r="D3549" i="16"/>
  <c r="E3549" i="16"/>
  <c r="I3549" i="16"/>
  <c r="F3549" i="16"/>
  <c r="G3549" i="16"/>
  <c r="H3549" i="16"/>
  <c r="J3549" i="16"/>
  <c r="K3549" i="16"/>
  <c r="L3549" i="16"/>
  <c r="M3549" i="16"/>
  <c r="N3549" i="16"/>
  <c r="O3549" i="16"/>
  <c r="P3549" i="16"/>
  <c r="Q3549" i="16"/>
  <c r="R3549" i="16"/>
  <c r="C3550" i="16"/>
  <c r="D3550" i="16"/>
  <c r="E3550" i="16"/>
  <c r="I3550" i="16"/>
  <c r="F3550" i="16"/>
  <c r="G3550" i="16"/>
  <c r="H3550" i="16"/>
  <c r="J3550" i="16"/>
  <c r="K3550" i="16"/>
  <c r="L3550" i="16"/>
  <c r="M3550" i="16"/>
  <c r="N3550" i="16"/>
  <c r="O3550" i="16"/>
  <c r="P3550" i="16"/>
  <c r="Q3550" i="16"/>
  <c r="R3550" i="16"/>
  <c r="C3551" i="16"/>
  <c r="D3551" i="16"/>
  <c r="E3551" i="16"/>
  <c r="I3551" i="16"/>
  <c r="F3551" i="16"/>
  <c r="G3551" i="16"/>
  <c r="H3551" i="16"/>
  <c r="J3551" i="16"/>
  <c r="K3551" i="16"/>
  <c r="L3551" i="16"/>
  <c r="M3551" i="16"/>
  <c r="N3551" i="16"/>
  <c r="O3551" i="16"/>
  <c r="P3551" i="16"/>
  <c r="Q3551" i="16"/>
  <c r="R3551" i="16"/>
  <c r="C3552" i="16"/>
  <c r="D3552" i="16"/>
  <c r="E3552" i="16"/>
  <c r="I3552" i="16"/>
  <c r="F3552" i="16"/>
  <c r="G3552" i="16"/>
  <c r="H3552" i="16"/>
  <c r="J3552" i="16"/>
  <c r="K3552" i="16"/>
  <c r="L3552" i="16"/>
  <c r="M3552" i="16"/>
  <c r="N3552" i="16"/>
  <c r="O3552" i="16"/>
  <c r="P3552" i="16"/>
  <c r="Q3552" i="16"/>
  <c r="R3552" i="16"/>
  <c r="C3553" i="16"/>
  <c r="D3553" i="16"/>
  <c r="E3553" i="16"/>
  <c r="I3553" i="16"/>
  <c r="F3553" i="16"/>
  <c r="G3553" i="16"/>
  <c r="H3553" i="16"/>
  <c r="J3553" i="16"/>
  <c r="K3553" i="16"/>
  <c r="L3553" i="16"/>
  <c r="M3553" i="16"/>
  <c r="N3553" i="16"/>
  <c r="O3553" i="16"/>
  <c r="P3553" i="16"/>
  <c r="Q3553" i="16"/>
  <c r="R3553" i="16"/>
  <c r="C3554" i="16"/>
  <c r="D3554" i="16"/>
  <c r="E3554" i="16"/>
  <c r="I3554" i="16"/>
  <c r="F3554" i="16"/>
  <c r="G3554" i="16"/>
  <c r="H3554" i="16"/>
  <c r="J3554" i="16"/>
  <c r="K3554" i="16"/>
  <c r="L3554" i="16"/>
  <c r="M3554" i="16"/>
  <c r="N3554" i="16"/>
  <c r="O3554" i="16"/>
  <c r="P3554" i="16"/>
  <c r="Q3554" i="16"/>
  <c r="R3554" i="16"/>
  <c r="C3555" i="16"/>
  <c r="D3555" i="16"/>
  <c r="E3555" i="16"/>
  <c r="I3555" i="16"/>
  <c r="F3555" i="16"/>
  <c r="G3555" i="16"/>
  <c r="H3555" i="16"/>
  <c r="J3555" i="16"/>
  <c r="K3555" i="16"/>
  <c r="L3555" i="16"/>
  <c r="M3555" i="16"/>
  <c r="N3555" i="16"/>
  <c r="O3555" i="16"/>
  <c r="P3555" i="16"/>
  <c r="Q3555" i="16"/>
  <c r="R3555" i="16"/>
  <c r="C3556" i="16"/>
  <c r="D3556" i="16"/>
  <c r="E3556" i="16"/>
  <c r="I3556" i="16"/>
  <c r="F3556" i="16"/>
  <c r="G3556" i="16"/>
  <c r="H3556" i="16"/>
  <c r="J3556" i="16"/>
  <c r="K3556" i="16"/>
  <c r="L3556" i="16"/>
  <c r="M3556" i="16"/>
  <c r="N3556" i="16"/>
  <c r="O3556" i="16"/>
  <c r="P3556" i="16"/>
  <c r="Q3556" i="16"/>
  <c r="R3556" i="16"/>
  <c r="C3557" i="16"/>
  <c r="D3557" i="16"/>
  <c r="E3557" i="16"/>
  <c r="I3557" i="16"/>
  <c r="F3557" i="16"/>
  <c r="G3557" i="16"/>
  <c r="H3557" i="16"/>
  <c r="J3557" i="16"/>
  <c r="K3557" i="16"/>
  <c r="L3557" i="16"/>
  <c r="M3557" i="16"/>
  <c r="N3557" i="16"/>
  <c r="O3557" i="16"/>
  <c r="P3557" i="16"/>
  <c r="Q3557" i="16"/>
  <c r="R3557" i="16"/>
  <c r="C3558" i="16"/>
  <c r="D3558" i="16"/>
  <c r="E3558" i="16"/>
  <c r="I3558" i="16"/>
  <c r="F3558" i="16"/>
  <c r="G3558" i="16"/>
  <c r="H3558" i="16"/>
  <c r="J3558" i="16"/>
  <c r="K3558" i="16"/>
  <c r="L3558" i="16"/>
  <c r="M3558" i="16"/>
  <c r="N3558" i="16"/>
  <c r="O3558" i="16"/>
  <c r="P3558" i="16"/>
  <c r="Q3558" i="16"/>
  <c r="R3558" i="16"/>
  <c r="C3559" i="16"/>
  <c r="D3559" i="16"/>
  <c r="E3559" i="16"/>
  <c r="I3559" i="16"/>
  <c r="F3559" i="16"/>
  <c r="G3559" i="16"/>
  <c r="H3559" i="16"/>
  <c r="J3559" i="16"/>
  <c r="K3559" i="16"/>
  <c r="L3559" i="16"/>
  <c r="M3559" i="16"/>
  <c r="N3559" i="16"/>
  <c r="O3559" i="16"/>
  <c r="P3559" i="16"/>
  <c r="Q3559" i="16"/>
  <c r="R3559" i="16"/>
  <c r="C3560" i="16"/>
  <c r="D3560" i="16"/>
  <c r="E3560" i="16"/>
  <c r="I3560" i="16"/>
  <c r="F3560" i="16"/>
  <c r="G3560" i="16"/>
  <c r="H3560" i="16"/>
  <c r="J3560" i="16"/>
  <c r="K3560" i="16"/>
  <c r="L3560" i="16"/>
  <c r="M3560" i="16"/>
  <c r="N3560" i="16"/>
  <c r="O3560" i="16"/>
  <c r="P3560" i="16"/>
  <c r="Q3560" i="16"/>
  <c r="R3560" i="16"/>
  <c r="C3561" i="16"/>
  <c r="D3561" i="16"/>
  <c r="E3561" i="16"/>
  <c r="I3561" i="16"/>
  <c r="F3561" i="16"/>
  <c r="G3561" i="16"/>
  <c r="H3561" i="16"/>
  <c r="J3561" i="16"/>
  <c r="K3561" i="16"/>
  <c r="L3561" i="16"/>
  <c r="M3561" i="16"/>
  <c r="N3561" i="16"/>
  <c r="O3561" i="16"/>
  <c r="P3561" i="16"/>
  <c r="Q3561" i="16"/>
  <c r="R3561" i="16"/>
  <c r="C3562" i="16"/>
  <c r="D3562" i="16"/>
  <c r="E3562" i="16"/>
  <c r="I3562" i="16"/>
  <c r="F3562" i="16"/>
  <c r="G3562" i="16"/>
  <c r="H3562" i="16"/>
  <c r="J3562" i="16"/>
  <c r="K3562" i="16"/>
  <c r="L3562" i="16"/>
  <c r="M3562" i="16"/>
  <c r="N3562" i="16"/>
  <c r="O3562" i="16"/>
  <c r="P3562" i="16"/>
  <c r="Q3562" i="16"/>
  <c r="R3562" i="16"/>
  <c r="C3563" i="16"/>
  <c r="D3563" i="16"/>
  <c r="E3563" i="16"/>
  <c r="I3563" i="16"/>
  <c r="F3563" i="16"/>
  <c r="G3563" i="16"/>
  <c r="H3563" i="16"/>
  <c r="J3563" i="16"/>
  <c r="K3563" i="16"/>
  <c r="L3563" i="16"/>
  <c r="M3563" i="16"/>
  <c r="N3563" i="16"/>
  <c r="O3563" i="16"/>
  <c r="P3563" i="16"/>
  <c r="Q3563" i="16"/>
  <c r="R3563" i="16"/>
  <c r="C3564" i="16"/>
  <c r="D3564" i="16"/>
  <c r="E3564" i="16"/>
  <c r="I3564" i="16"/>
  <c r="F3564" i="16"/>
  <c r="G3564" i="16"/>
  <c r="H3564" i="16"/>
  <c r="J3564" i="16"/>
  <c r="K3564" i="16"/>
  <c r="L3564" i="16"/>
  <c r="M3564" i="16"/>
  <c r="N3564" i="16"/>
  <c r="O3564" i="16"/>
  <c r="P3564" i="16"/>
  <c r="Q3564" i="16"/>
  <c r="R3564" i="16"/>
  <c r="C3565" i="16"/>
  <c r="D3565" i="16"/>
  <c r="E3565" i="16"/>
  <c r="I3565" i="16"/>
  <c r="F3565" i="16"/>
  <c r="G3565" i="16"/>
  <c r="H3565" i="16"/>
  <c r="J3565" i="16"/>
  <c r="K3565" i="16"/>
  <c r="L3565" i="16"/>
  <c r="M3565" i="16"/>
  <c r="N3565" i="16"/>
  <c r="O3565" i="16"/>
  <c r="P3565" i="16"/>
  <c r="Q3565" i="16"/>
  <c r="R3565" i="16"/>
  <c r="C3566" i="16"/>
  <c r="D3566" i="16"/>
  <c r="E3566" i="16"/>
  <c r="I3566" i="16"/>
  <c r="F3566" i="16"/>
  <c r="G3566" i="16"/>
  <c r="H3566" i="16"/>
  <c r="J3566" i="16"/>
  <c r="K3566" i="16"/>
  <c r="L3566" i="16"/>
  <c r="M3566" i="16"/>
  <c r="N3566" i="16"/>
  <c r="O3566" i="16"/>
  <c r="P3566" i="16"/>
  <c r="Q3566" i="16"/>
  <c r="R3566" i="16"/>
  <c r="C3567" i="16"/>
  <c r="D3567" i="16"/>
  <c r="E3567" i="16"/>
  <c r="I3567" i="16"/>
  <c r="F3567" i="16"/>
  <c r="G3567" i="16"/>
  <c r="H3567" i="16"/>
  <c r="J3567" i="16"/>
  <c r="K3567" i="16"/>
  <c r="L3567" i="16"/>
  <c r="M3567" i="16"/>
  <c r="N3567" i="16"/>
  <c r="O3567" i="16"/>
  <c r="P3567" i="16"/>
  <c r="Q3567" i="16"/>
  <c r="R3567" i="16"/>
  <c r="C3568" i="16"/>
  <c r="D3568" i="16"/>
  <c r="E3568" i="16"/>
  <c r="I3568" i="16"/>
  <c r="F3568" i="16"/>
  <c r="G3568" i="16"/>
  <c r="H3568" i="16"/>
  <c r="J3568" i="16"/>
  <c r="K3568" i="16"/>
  <c r="L3568" i="16"/>
  <c r="M3568" i="16"/>
  <c r="N3568" i="16"/>
  <c r="O3568" i="16"/>
  <c r="P3568" i="16"/>
  <c r="Q3568" i="16"/>
  <c r="R3568" i="16"/>
  <c r="C3569" i="16"/>
  <c r="D3569" i="16"/>
  <c r="E3569" i="16"/>
  <c r="I3569" i="16"/>
  <c r="F3569" i="16"/>
  <c r="G3569" i="16"/>
  <c r="H3569" i="16"/>
  <c r="J3569" i="16"/>
  <c r="K3569" i="16"/>
  <c r="L3569" i="16"/>
  <c r="M3569" i="16"/>
  <c r="N3569" i="16"/>
  <c r="O3569" i="16"/>
  <c r="P3569" i="16"/>
  <c r="Q3569" i="16"/>
  <c r="R3569" i="16"/>
  <c r="C3570" i="16"/>
  <c r="D3570" i="16"/>
  <c r="E3570" i="16"/>
  <c r="I3570" i="16"/>
  <c r="F3570" i="16"/>
  <c r="G3570" i="16"/>
  <c r="H3570" i="16"/>
  <c r="J3570" i="16"/>
  <c r="K3570" i="16"/>
  <c r="L3570" i="16"/>
  <c r="M3570" i="16"/>
  <c r="N3570" i="16"/>
  <c r="O3570" i="16"/>
  <c r="P3570" i="16"/>
  <c r="Q3570" i="16"/>
  <c r="R3570" i="16"/>
  <c r="C3571" i="16"/>
  <c r="D3571" i="16"/>
  <c r="E3571" i="16"/>
  <c r="I3571" i="16"/>
  <c r="F3571" i="16"/>
  <c r="G3571" i="16"/>
  <c r="H3571" i="16"/>
  <c r="J3571" i="16"/>
  <c r="K3571" i="16"/>
  <c r="L3571" i="16"/>
  <c r="M3571" i="16"/>
  <c r="N3571" i="16"/>
  <c r="O3571" i="16"/>
  <c r="P3571" i="16"/>
  <c r="Q3571" i="16"/>
  <c r="R3571" i="16"/>
  <c r="C3572" i="16"/>
  <c r="D3572" i="16"/>
  <c r="E3572" i="16"/>
  <c r="I3572" i="16"/>
  <c r="F3572" i="16"/>
  <c r="G3572" i="16"/>
  <c r="H3572" i="16"/>
  <c r="J3572" i="16"/>
  <c r="K3572" i="16"/>
  <c r="L3572" i="16"/>
  <c r="M3572" i="16"/>
  <c r="N3572" i="16"/>
  <c r="O3572" i="16"/>
  <c r="P3572" i="16"/>
  <c r="Q3572" i="16"/>
  <c r="R3572" i="16"/>
  <c r="C3573" i="16"/>
  <c r="D3573" i="16"/>
  <c r="E3573" i="16"/>
  <c r="I3573" i="16"/>
  <c r="F3573" i="16"/>
  <c r="G3573" i="16"/>
  <c r="H3573" i="16"/>
  <c r="J3573" i="16"/>
  <c r="K3573" i="16"/>
  <c r="L3573" i="16"/>
  <c r="M3573" i="16"/>
  <c r="N3573" i="16"/>
  <c r="O3573" i="16"/>
  <c r="P3573" i="16"/>
  <c r="Q3573" i="16"/>
  <c r="R3573" i="16"/>
  <c r="C3574" i="16"/>
  <c r="D3574" i="16"/>
  <c r="E3574" i="16"/>
  <c r="I3574" i="16"/>
  <c r="F3574" i="16"/>
  <c r="G3574" i="16"/>
  <c r="H3574" i="16"/>
  <c r="J3574" i="16"/>
  <c r="K3574" i="16"/>
  <c r="L3574" i="16"/>
  <c r="M3574" i="16"/>
  <c r="N3574" i="16"/>
  <c r="O3574" i="16"/>
  <c r="P3574" i="16"/>
  <c r="Q3574" i="16"/>
  <c r="R3574" i="16"/>
  <c r="C3575" i="16"/>
  <c r="D3575" i="16"/>
  <c r="E3575" i="16"/>
  <c r="I3575" i="16"/>
  <c r="F3575" i="16"/>
  <c r="G3575" i="16"/>
  <c r="H3575" i="16"/>
  <c r="J3575" i="16"/>
  <c r="K3575" i="16"/>
  <c r="L3575" i="16"/>
  <c r="M3575" i="16"/>
  <c r="N3575" i="16"/>
  <c r="O3575" i="16"/>
  <c r="P3575" i="16"/>
  <c r="Q3575" i="16"/>
  <c r="R3575" i="16"/>
  <c r="C3576" i="16"/>
  <c r="D3576" i="16"/>
  <c r="E3576" i="16"/>
  <c r="I3576" i="16"/>
  <c r="F3576" i="16"/>
  <c r="G3576" i="16"/>
  <c r="H3576" i="16"/>
  <c r="J3576" i="16"/>
  <c r="K3576" i="16"/>
  <c r="L3576" i="16"/>
  <c r="M3576" i="16"/>
  <c r="N3576" i="16"/>
  <c r="O3576" i="16"/>
  <c r="P3576" i="16"/>
  <c r="Q3576" i="16"/>
  <c r="R3576" i="16"/>
  <c r="C3577" i="16"/>
  <c r="D3577" i="16"/>
  <c r="E3577" i="16"/>
  <c r="I3577" i="16"/>
  <c r="F3577" i="16"/>
  <c r="G3577" i="16"/>
  <c r="H3577" i="16"/>
  <c r="J3577" i="16"/>
  <c r="K3577" i="16"/>
  <c r="L3577" i="16"/>
  <c r="M3577" i="16"/>
  <c r="N3577" i="16"/>
  <c r="O3577" i="16"/>
  <c r="P3577" i="16"/>
  <c r="Q3577" i="16"/>
  <c r="R3577" i="16"/>
  <c r="C3578" i="16"/>
  <c r="D3578" i="16"/>
  <c r="E3578" i="16"/>
  <c r="I3578" i="16"/>
  <c r="F3578" i="16"/>
  <c r="G3578" i="16"/>
  <c r="H3578" i="16"/>
  <c r="J3578" i="16"/>
  <c r="K3578" i="16"/>
  <c r="L3578" i="16"/>
  <c r="M3578" i="16"/>
  <c r="N3578" i="16"/>
  <c r="O3578" i="16"/>
  <c r="P3578" i="16"/>
  <c r="Q3578" i="16"/>
  <c r="R3578" i="16"/>
  <c r="C3579" i="16"/>
  <c r="D3579" i="16"/>
  <c r="E3579" i="16"/>
  <c r="I3579" i="16"/>
  <c r="F3579" i="16"/>
  <c r="G3579" i="16"/>
  <c r="H3579" i="16"/>
  <c r="J3579" i="16"/>
  <c r="K3579" i="16"/>
  <c r="L3579" i="16"/>
  <c r="M3579" i="16"/>
  <c r="N3579" i="16"/>
  <c r="O3579" i="16"/>
  <c r="P3579" i="16"/>
  <c r="Q3579" i="16"/>
  <c r="R3579" i="16"/>
  <c r="C3580" i="16"/>
  <c r="D3580" i="16"/>
  <c r="E3580" i="16"/>
  <c r="I3580" i="16"/>
  <c r="F3580" i="16"/>
  <c r="G3580" i="16"/>
  <c r="H3580" i="16"/>
  <c r="J3580" i="16"/>
  <c r="K3580" i="16"/>
  <c r="L3580" i="16"/>
  <c r="M3580" i="16"/>
  <c r="N3580" i="16"/>
  <c r="O3580" i="16"/>
  <c r="P3580" i="16"/>
  <c r="Q3580" i="16"/>
  <c r="R3580" i="16"/>
  <c r="C3581" i="16"/>
  <c r="D3581" i="16"/>
  <c r="E3581" i="16"/>
  <c r="I3581" i="16"/>
  <c r="F3581" i="16"/>
  <c r="G3581" i="16"/>
  <c r="H3581" i="16"/>
  <c r="J3581" i="16"/>
  <c r="K3581" i="16"/>
  <c r="L3581" i="16"/>
  <c r="M3581" i="16"/>
  <c r="N3581" i="16"/>
  <c r="O3581" i="16"/>
  <c r="P3581" i="16"/>
  <c r="Q3581" i="16"/>
  <c r="R3581" i="16"/>
  <c r="C3582" i="16"/>
  <c r="D3582" i="16"/>
  <c r="E3582" i="16"/>
  <c r="I3582" i="16"/>
  <c r="F3582" i="16"/>
  <c r="G3582" i="16"/>
  <c r="H3582" i="16"/>
  <c r="J3582" i="16"/>
  <c r="K3582" i="16"/>
  <c r="L3582" i="16"/>
  <c r="M3582" i="16"/>
  <c r="N3582" i="16"/>
  <c r="O3582" i="16"/>
  <c r="P3582" i="16"/>
  <c r="Q3582" i="16"/>
  <c r="R3582" i="16"/>
  <c r="C3583" i="16"/>
  <c r="D3583" i="16"/>
  <c r="E3583" i="16"/>
  <c r="I3583" i="16"/>
  <c r="F3583" i="16"/>
  <c r="G3583" i="16"/>
  <c r="H3583" i="16"/>
  <c r="J3583" i="16"/>
  <c r="K3583" i="16"/>
  <c r="L3583" i="16"/>
  <c r="M3583" i="16"/>
  <c r="N3583" i="16"/>
  <c r="O3583" i="16"/>
  <c r="P3583" i="16"/>
  <c r="Q3583" i="16"/>
  <c r="R3583" i="16"/>
  <c r="C3584" i="16"/>
  <c r="D3584" i="16"/>
  <c r="E3584" i="16"/>
  <c r="I3584" i="16"/>
  <c r="F3584" i="16"/>
  <c r="G3584" i="16"/>
  <c r="H3584" i="16"/>
  <c r="J3584" i="16"/>
  <c r="K3584" i="16"/>
  <c r="L3584" i="16"/>
  <c r="M3584" i="16"/>
  <c r="N3584" i="16"/>
  <c r="O3584" i="16"/>
  <c r="P3584" i="16"/>
  <c r="Q3584" i="16"/>
  <c r="R3584" i="16"/>
  <c r="C3585" i="16"/>
  <c r="D3585" i="16"/>
  <c r="E3585" i="16"/>
  <c r="I3585" i="16"/>
  <c r="F3585" i="16"/>
  <c r="G3585" i="16"/>
  <c r="H3585" i="16"/>
  <c r="J3585" i="16"/>
  <c r="K3585" i="16"/>
  <c r="L3585" i="16"/>
  <c r="M3585" i="16"/>
  <c r="N3585" i="16"/>
  <c r="O3585" i="16"/>
  <c r="P3585" i="16"/>
  <c r="Q3585" i="16"/>
  <c r="R3585" i="16"/>
  <c r="C3586" i="16"/>
  <c r="D3586" i="16"/>
  <c r="E3586" i="16"/>
  <c r="I3586" i="16"/>
  <c r="F3586" i="16"/>
  <c r="G3586" i="16"/>
  <c r="H3586" i="16"/>
  <c r="J3586" i="16"/>
  <c r="K3586" i="16"/>
  <c r="L3586" i="16"/>
  <c r="M3586" i="16"/>
  <c r="N3586" i="16"/>
  <c r="O3586" i="16"/>
  <c r="P3586" i="16"/>
  <c r="Q3586" i="16"/>
  <c r="R3586" i="16"/>
  <c r="C3587" i="16"/>
  <c r="D3587" i="16"/>
  <c r="E3587" i="16"/>
  <c r="I3587" i="16"/>
  <c r="F3587" i="16"/>
  <c r="G3587" i="16"/>
  <c r="H3587" i="16"/>
  <c r="J3587" i="16"/>
  <c r="K3587" i="16"/>
  <c r="L3587" i="16"/>
  <c r="M3587" i="16"/>
  <c r="N3587" i="16"/>
  <c r="O3587" i="16"/>
  <c r="P3587" i="16"/>
  <c r="Q3587" i="16"/>
  <c r="R3587" i="16"/>
  <c r="C3588" i="16"/>
  <c r="D3588" i="16"/>
  <c r="E3588" i="16"/>
  <c r="I3588" i="16"/>
  <c r="F3588" i="16"/>
  <c r="G3588" i="16"/>
  <c r="H3588" i="16"/>
  <c r="J3588" i="16"/>
  <c r="K3588" i="16"/>
  <c r="L3588" i="16"/>
  <c r="M3588" i="16"/>
  <c r="N3588" i="16"/>
  <c r="O3588" i="16"/>
  <c r="P3588" i="16"/>
  <c r="Q3588" i="16"/>
  <c r="R3588" i="16"/>
  <c r="C3589" i="16"/>
  <c r="D3589" i="16"/>
  <c r="E3589" i="16"/>
  <c r="I3589" i="16"/>
  <c r="F3589" i="16"/>
  <c r="G3589" i="16"/>
  <c r="H3589" i="16"/>
  <c r="J3589" i="16"/>
  <c r="K3589" i="16"/>
  <c r="L3589" i="16"/>
  <c r="M3589" i="16"/>
  <c r="N3589" i="16"/>
  <c r="O3589" i="16"/>
  <c r="P3589" i="16"/>
  <c r="Q3589" i="16"/>
  <c r="R3589" i="16"/>
  <c r="C3590" i="16"/>
  <c r="D3590" i="16"/>
  <c r="E3590" i="16"/>
  <c r="I3590" i="16"/>
  <c r="F3590" i="16"/>
  <c r="G3590" i="16"/>
  <c r="H3590" i="16"/>
  <c r="J3590" i="16"/>
  <c r="K3590" i="16"/>
  <c r="L3590" i="16"/>
  <c r="M3590" i="16"/>
  <c r="N3590" i="16"/>
  <c r="O3590" i="16"/>
  <c r="P3590" i="16"/>
  <c r="Q3590" i="16"/>
  <c r="R3590" i="16"/>
  <c r="C3591" i="16"/>
  <c r="D3591" i="16"/>
  <c r="E3591" i="16"/>
  <c r="I3591" i="16"/>
  <c r="F3591" i="16"/>
  <c r="G3591" i="16"/>
  <c r="H3591" i="16"/>
  <c r="J3591" i="16"/>
  <c r="K3591" i="16"/>
  <c r="L3591" i="16"/>
  <c r="M3591" i="16"/>
  <c r="N3591" i="16"/>
  <c r="O3591" i="16"/>
  <c r="P3591" i="16"/>
  <c r="Q3591" i="16"/>
  <c r="R3591" i="16"/>
  <c r="C3592" i="16"/>
  <c r="D3592" i="16"/>
  <c r="E3592" i="16"/>
  <c r="I3592" i="16"/>
  <c r="F3592" i="16"/>
  <c r="G3592" i="16"/>
  <c r="H3592" i="16"/>
  <c r="J3592" i="16"/>
  <c r="K3592" i="16"/>
  <c r="L3592" i="16"/>
  <c r="M3592" i="16"/>
  <c r="N3592" i="16"/>
  <c r="O3592" i="16"/>
  <c r="P3592" i="16"/>
  <c r="Q3592" i="16"/>
  <c r="R3592" i="16"/>
  <c r="C3593" i="16"/>
  <c r="D3593" i="16"/>
  <c r="E3593" i="16"/>
  <c r="I3593" i="16"/>
  <c r="F3593" i="16"/>
  <c r="G3593" i="16"/>
  <c r="H3593" i="16"/>
  <c r="J3593" i="16"/>
  <c r="K3593" i="16"/>
  <c r="L3593" i="16"/>
  <c r="M3593" i="16"/>
  <c r="N3593" i="16"/>
  <c r="O3593" i="16"/>
  <c r="P3593" i="16"/>
  <c r="Q3593" i="16"/>
  <c r="R3593" i="16"/>
  <c r="C3594" i="16"/>
  <c r="D3594" i="16"/>
  <c r="E3594" i="16"/>
  <c r="I3594" i="16"/>
  <c r="F3594" i="16"/>
  <c r="G3594" i="16"/>
  <c r="H3594" i="16"/>
  <c r="J3594" i="16"/>
  <c r="K3594" i="16"/>
  <c r="L3594" i="16"/>
  <c r="M3594" i="16"/>
  <c r="N3594" i="16"/>
  <c r="O3594" i="16"/>
  <c r="P3594" i="16"/>
  <c r="Q3594" i="16"/>
  <c r="R3594" i="16"/>
  <c r="C3595" i="16"/>
  <c r="D3595" i="16"/>
  <c r="E3595" i="16"/>
  <c r="I3595" i="16"/>
  <c r="F3595" i="16"/>
  <c r="G3595" i="16"/>
  <c r="H3595" i="16"/>
  <c r="J3595" i="16"/>
  <c r="K3595" i="16"/>
  <c r="L3595" i="16"/>
  <c r="M3595" i="16"/>
  <c r="N3595" i="16"/>
  <c r="O3595" i="16"/>
  <c r="P3595" i="16"/>
  <c r="Q3595" i="16"/>
  <c r="R3595" i="16"/>
  <c r="C3596" i="16"/>
  <c r="D3596" i="16"/>
  <c r="E3596" i="16"/>
  <c r="I3596" i="16"/>
  <c r="F3596" i="16"/>
  <c r="G3596" i="16"/>
  <c r="H3596" i="16"/>
  <c r="J3596" i="16"/>
  <c r="K3596" i="16"/>
  <c r="L3596" i="16"/>
  <c r="M3596" i="16"/>
  <c r="N3596" i="16"/>
  <c r="O3596" i="16"/>
  <c r="P3596" i="16"/>
  <c r="Q3596" i="16"/>
  <c r="R3596" i="16"/>
  <c r="C3597" i="16"/>
  <c r="D3597" i="16"/>
  <c r="E3597" i="16"/>
  <c r="I3597" i="16"/>
  <c r="F3597" i="16"/>
  <c r="G3597" i="16"/>
  <c r="H3597" i="16"/>
  <c r="J3597" i="16"/>
  <c r="K3597" i="16"/>
  <c r="L3597" i="16"/>
  <c r="M3597" i="16"/>
  <c r="N3597" i="16"/>
  <c r="O3597" i="16"/>
  <c r="P3597" i="16"/>
  <c r="Q3597" i="16"/>
  <c r="R3597" i="16"/>
  <c r="C3598" i="16"/>
  <c r="D3598" i="16"/>
  <c r="E3598" i="16"/>
  <c r="I3598" i="16"/>
  <c r="F3598" i="16"/>
  <c r="G3598" i="16"/>
  <c r="H3598" i="16"/>
  <c r="J3598" i="16"/>
  <c r="K3598" i="16"/>
  <c r="L3598" i="16"/>
  <c r="M3598" i="16"/>
  <c r="N3598" i="16"/>
  <c r="O3598" i="16"/>
  <c r="P3598" i="16"/>
  <c r="Q3598" i="16"/>
  <c r="R3598" i="16"/>
  <c r="C3599" i="16"/>
  <c r="D3599" i="16"/>
  <c r="E3599" i="16"/>
  <c r="I3599" i="16"/>
  <c r="F3599" i="16"/>
  <c r="G3599" i="16"/>
  <c r="H3599" i="16"/>
  <c r="J3599" i="16"/>
  <c r="K3599" i="16"/>
  <c r="L3599" i="16"/>
  <c r="M3599" i="16"/>
  <c r="N3599" i="16"/>
  <c r="O3599" i="16"/>
  <c r="P3599" i="16"/>
  <c r="Q3599" i="16"/>
  <c r="R3599" i="16"/>
  <c r="C3600" i="16"/>
  <c r="D3600" i="16"/>
  <c r="E3600" i="16"/>
  <c r="I3600" i="16"/>
  <c r="F3600" i="16"/>
  <c r="G3600" i="16"/>
  <c r="H3600" i="16"/>
  <c r="J3600" i="16"/>
  <c r="K3600" i="16"/>
  <c r="L3600" i="16"/>
  <c r="M3600" i="16"/>
  <c r="N3600" i="16"/>
  <c r="O3600" i="16"/>
  <c r="P3600" i="16"/>
  <c r="Q3600" i="16"/>
  <c r="R3600" i="16"/>
  <c r="C3601" i="16"/>
  <c r="D3601" i="16"/>
  <c r="E3601" i="16"/>
  <c r="I3601" i="16"/>
  <c r="F3601" i="16"/>
  <c r="G3601" i="16"/>
  <c r="H3601" i="16"/>
  <c r="J3601" i="16"/>
  <c r="K3601" i="16"/>
  <c r="L3601" i="16"/>
  <c r="M3601" i="16"/>
  <c r="N3601" i="16"/>
  <c r="O3601" i="16"/>
  <c r="P3601" i="16"/>
  <c r="Q3601" i="16"/>
  <c r="R3601" i="16"/>
  <c r="C3602" i="16"/>
  <c r="D3602" i="16"/>
  <c r="E3602" i="16"/>
  <c r="I3602" i="16"/>
  <c r="F3602" i="16"/>
  <c r="G3602" i="16"/>
  <c r="H3602" i="16"/>
  <c r="J3602" i="16"/>
  <c r="K3602" i="16"/>
  <c r="L3602" i="16"/>
  <c r="M3602" i="16"/>
  <c r="N3602" i="16"/>
  <c r="O3602" i="16"/>
  <c r="P3602" i="16"/>
  <c r="Q3602" i="16"/>
  <c r="R3602" i="16"/>
  <c r="C3603" i="16"/>
  <c r="D3603" i="16"/>
  <c r="E3603" i="16"/>
  <c r="I3603" i="16"/>
  <c r="F3603" i="16"/>
  <c r="G3603" i="16"/>
  <c r="H3603" i="16"/>
  <c r="J3603" i="16"/>
  <c r="K3603" i="16"/>
  <c r="L3603" i="16"/>
  <c r="M3603" i="16"/>
  <c r="N3603" i="16"/>
  <c r="O3603" i="16"/>
  <c r="P3603" i="16"/>
  <c r="Q3603" i="16"/>
  <c r="R3603" i="16"/>
  <c r="C3604" i="16"/>
  <c r="D3604" i="16"/>
  <c r="E3604" i="16"/>
  <c r="I3604" i="16"/>
  <c r="F3604" i="16"/>
  <c r="G3604" i="16"/>
  <c r="H3604" i="16"/>
  <c r="J3604" i="16"/>
  <c r="K3604" i="16"/>
  <c r="L3604" i="16"/>
  <c r="M3604" i="16"/>
  <c r="N3604" i="16"/>
  <c r="O3604" i="16"/>
  <c r="P3604" i="16"/>
  <c r="Q3604" i="16"/>
  <c r="R3604" i="16"/>
  <c r="C3605" i="16"/>
  <c r="D3605" i="16"/>
  <c r="E3605" i="16"/>
  <c r="I3605" i="16"/>
  <c r="F3605" i="16"/>
  <c r="G3605" i="16"/>
  <c r="H3605" i="16"/>
  <c r="J3605" i="16"/>
  <c r="K3605" i="16"/>
  <c r="L3605" i="16"/>
  <c r="M3605" i="16"/>
  <c r="N3605" i="16"/>
  <c r="O3605" i="16"/>
  <c r="P3605" i="16"/>
  <c r="Q3605" i="16"/>
  <c r="R3605" i="16"/>
  <c r="C3606" i="16"/>
  <c r="D3606" i="16"/>
  <c r="E3606" i="16"/>
  <c r="I3606" i="16"/>
  <c r="F3606" i="16"/>
  <c r="G3606" i="16"/>
  <c r="H3606" i="16"/>
  <c r="J3606" i="16"/>
  <c r="K3606" i="16"/>
  <c r="L3606" i="16"/>
  <c r="M3606" i="16"/>
  <c r="N3606" i="16"/>
  <c r="O3606" i="16"/>
  <c r="P3606" i="16"/>
  <c r="Q3606" i="16"/>
  <c r="R3606" i="16"/>
  <c r="C3607" i="16"/>
  <c r="D3607" i="16"/>
  <c r="E3607" i="16"/>
  <c r="I3607" i="16"/>
  <c r="F3607" i="16"/>
  <c r="G3607" i="16"/>
  <c r="H3607" i="16"/>
  <c r="J3607" i="16"/>
  <c r="K3607" i="16"/>
  <c r="L3607" i="16"/>
  <c r="M3607" i="16"/>
  <c r="N3607" i="16"/>
  <c r="O3607" i="16"/>
  <c r="P3607" i="16"/>
  <c r="Q3607" i="16"/>
  <c r="R3607" i="16"/>
  <c r="C3608" i="16"/>
  <c r="D3608" i="16"/>
  <c r="E3608" i="16"/>
  <c r="I3608" i="16"/>
  <c r="F3608" i="16"/>
  <c r="G3608" i="16"/>
  <c r="H3608" i="16"/>
  <c r="J3608" i="16"/>
  <c r="K3608" i="16"/>
  <c r="L3608" i="16"/>
  <c r="M3608" i="16"/>
  <c r="N3608" i="16"/>
  <c r="O3608" i="16"/>
  <c r="P3608" i="16"/>
  <c r="Q3608" i="16"/>
  <c r="R3608" i="16"/>
  <c r="C3609" i="16"/>
  <c r="D3609" i="16"/>
  <c r="E3609" i="16"/>
  <c r="I3609" i="16"/>
  <c r="F3609" i="16"/>
  <c r="G3609" i="16"/>
  <c r="H3609" i="16"/>
  <c r="J3609" i="16"/>
  <c r="K3609" i="16"/>
  <c r="L3609" i="16"/>
  <c r="M3609" i="16"/>
  <c r="N3609" i="16"/>
  <c r="O3609" i="16"/>
  <c r="P3609" i="16"/>
  <c r="Q3609" i="16"/>
  <c r="R3609" i="16"/>
  <c r="C3610" i="16"/>
  <c r="D3610" i="16"/>
  <c r="E3610" i="16"/>
  <c r="I3610" i="16"/>
  <c r="F3610" i="16"/>
  <c r="G3610" i="16"/>
  <c r="H3610" i="16"/>
  <c r="J3610" i="16"/>
  <c r="K3610" i="16"/>
  <c r="L3610" i="16"/>
  <c r="M3610" i="16"/>
  <c r="N3610" i="16"/>
  <c r="O3610" i="16"/>
  <c r="P3610" i="16"/>
  <c r="Q3610" i="16"/>
  <c r="R3610" i="16"/>
  <c r="C3611" i="16"/>
  <c r="D3611" i="16"/>
  <c r="E3611" i="16"/>
  <c r="I3611" i="16"/>
  <c r="F3611" i="16"/>
  <c r="G3611" i="16"/>
  <c r="H3611" i="16"/>
  <c r="J3611" i="16"/>
  <c r="K3611" i="16"/>
  <c r="L3611" i="16"/>
  <c r="M3611" i="16"/>
  <c r="N3611" i="16"/>
  <c r="O3611" i="16"/>
  <c r="P3611" i="16"/>
  <c r="Q3611" i="16"/>
  <c r="R3611" i="16"/>
  <c r="C3612" i="16"/>
  <c r="D3612" i="16"/>
  <c r="E3612" i="16"/>
  <c r="I3612" i="16"/>
  <c r="F3612" i="16"/>
  <c r="G3612" i="16"/>
  <c r="H3612" i="16"/>
  <c r="J3612" i="16"/>
  <c r="K3612" i="16"/>
  <c r="L3612" i="16"/>
  <c r="M3612" i="16"/>
  <c r="N3612" i="16"/>
  <c r="O3612" i="16"/>
  <c r="P3612" i="16"/>
  <c r="Q3612" i="16"/>
  <c r="R3612" i="16"/>
  <c r="C3613" i="16"/>
  <c r="D3613" i="16"/>
  <c r="E3613" i="16"/>
  <c r="I3613" i="16"/>
  <c r="F3613" i="16"/>
  <c r="G3613" i="16"/>
  <c r="H3613" i="16"/>
  <c r="J3613" i="16"/>
  <c r="K3613" i="16"/>
  <c r="L3613" i="16"/>
  <c r="M3613" i="16"/>
  <c r="N3613" i="16"/>
  <c r="O3613" i="16"/>
  <c r="P3613" i="16"/>
  <c r="Q3613" i="16"/>
  <c r="R3613" i="16"/>
  <c r="C3614" i="16"/>
  <c r="D3614" i="16"/>
  <c r="E3614" i="16"/>
  <c r="I3614" i="16"/>
  <c r="F3614" i="16"/>
  <c r="G3614" i="16"/>
  <c r="H3614" i="16"/>
  <c r="J3614" i="16"/>
  <c r="K3614" i="16"/>
  <c r="L3614" i="16"/>
  <c r="M3614" i="16"/>
  <c r="N3614" i="16"/>
  <c r="O3614" i="16"/>
  <c r="P3614" i="16"/>
  <c r="Q3614" i="16"/>
  <c r="R3614" i="16"/>
  <c r="C3615" i="16"/>
  <c r="D3615" i="16"/>
  <c r="E3615" i="16"/>
  <c r="I3615" i="16"/>
  <c r="F3615" i="16"/>
  <c r="G3615" i="16"/>
  <c r="H3615" i="16"/>
  <c r="J3615" i="16"/>
  <c r="K3615" i="16"/>
  <c r="L3615" i="16"/>
  <c r="M3615" i="16"/>
  <c r="N3615" i="16"/>
  <c r="O3615" i="16"/>
  <c r="P3615" i="16"/>
  <c r="Q3615" i="16"/>
  <c r="R3615" i="16"/>
  <c r="C3616" i="16"/>
  <c r="D3616" i="16"/>
  <c r="E3616" i="16"/>
  <c r="I3616" i="16"/>
  <c r="F3616" i="16"/>
  <c r="G3616" i="16"/>
  <c r="H3616" i="16"/>
  <c r="J3616" i="16"/>
  <c r="K3616" i="16"/>
  <c r="L3616" i="16"/>
  <c r="M3616" i="16"/>
  <c r="N3616" i="16"/>
  <c r="O3616" i="16"/>
  <c r="P3616" i="16"/>
  <c r="Q3616" i="16"/>
  <c r="R3616" i="16"/>
  <c r="C3617" i="16"/>
  <c r="D3617" i="16"/>
  <c r="E3617" i="16"/>
  <c r="I3617" i="16"/>
  <c r="F3617" i="16"/>
  <c r="G3617" i="16"/>
  <c r="H3617" i="16"/>
  <c r="J3617" i="16"/>
  <c r="K3617" i="16"/>
  <c r="L3617" i="16"/>
  <c r="M3617" i="16"/>
  <c r="N3617" i="16"/>
  <c r="O3617" i="16"/>
  <c r="P3617" i="16"/>
  <c r="Q3617" i="16"/>
  <c r="R3617" i="16"/>
  <c r="C3618" i="16"/>
  <c r="D3618" i="16"/>
  <c r="E3618" i="16"/>
  <c r="I3618" i="16"/>
  <c r="F3618" i="16"/>
  <c r="G3618" i="16"/>
  <c r="H3618" i="16"/>
  <c r="J3618" i="16"/>
  <c r="K3618" i="16"/>
  <c r="L3618" i="16"/>
  <c r="M3618" i="16"/>
  <c r="N3618" i="16"/>
  <c r="O3618" i="16"/>
  <c r="P3618" i="16"/>
  <c r="Q3618" i="16"/>
  <c r="R3618" i="16"/>
  <c r="C3619" i="16"/>
  <c r="D3619" i="16"/>
  <c r="E3619" i="16"/>
  <c r="I3619" i="16"/>
  <c r="F3619" i="16"/>
  <c r="G3619" i="16"/>
  <c r="H3619" i="16"/>
  <c r="J3619" i="16"/>
  <c r="K3619" i="16"/>
  <c r="L3619" i="16"/>
  <c r="M3619" i="16"/>
  <c r="N3619" i="16"/>
  <c r="O3619" i="16"/>
  <c r="P3619" i="16"/>
  <c r="Q3619" i="16"/>
  <c r="R3619" i="16"/>
  <c r="C3620" i="16"/>
  <c r="D3620" i="16"/>
  <c r="E3620" i="16"/>
  <c r="I3620" i="16"/>
  <c r="F3620" i="16"/>
  <c r="G3620" i="16"/>
  <c r="H3620" i="16"/>
  <c r="J3620" i="16"/>
  <c r="K3620" i="16"/>
  <c r="L3620" i="16"/>
  <c r="M3620" i="16"/>
  <c r="N3620" i="16"/>
  <c r="O3620" i="16"/>
  <c r="P3620" i="16"/>
  <c r="Q3620" i="16"/>
  <c r="R3620" i="16"/>
  <c r="C3621" i="16"/>
  <c r="D3621" i="16"/>
  <c r="E3621" i="16"/>
  <c r="I3621" i="16"/>
  <c r="F3621" i="16"/>
  <c r="G3621" i="16"/>
  <c r="H3621" i="16"/>
  <c r="J3621" i="16"/>
  <c r="K3621" i="16"/>
  <c r="L3621" i="16"/>
  <c r="M3621" i="16"/>
  <c r="N3621" i="16"/>
  <c r="O3621" i="16"/>
  <c r="P3621" i="16"/>
  <c r="Q3621" i="16"/>
  <c r="R3621" i="16"/>
  <c r="C3622" i="16"/>
  <c r="D3622" i="16"/>
  <c r="E3622" i="16"/>
  <c r="I3622" i="16"/>
  <c r="F3622" i="16"/>
  <c r="G3622" i="16"/>
  <c r="H3622" i="16"/>
  <c r="J3622" i="16"/>
  <c r="K3622" i="16"/>
  <c r="L3622" i="16"/>
  <c r="M3622" i="16"/>
  <c r="N3622" i="16"/>
  <c r="O3622" i="16"/>
  <c r="P3622" i="16"/>
  <c r="Q3622" i="16"/>
  <c r="R3622" i="16"/>
  <c r="C3623" i="16"/>
  <c r="D3623" i="16"/>
  <c r="E3623" i="16"/>
  <c r="I3623" i="16"/>
  <c r="F3623" i="16"/>
  <c r="G3623" i="16"/>
  <c r="H3623" i="16"/>
  <c r="J3623" i="16"/>
  <c r="K3623" i="16"/>
  <c r="L3623" i="16"/>
  <c r="M3623" i="16"/>
  <c r="N3623" i="16"/>
  <c r="O3623" i="16"/>
  <c r="P3623" i="16"/>
  <c r="Q3623" i="16"/>
  <c r="R3623" i="16"/>
  <c r="C3624" i="16"/>
  <c r="D3624" i="16"/>
  <c r="E3624" i="16"/>
  <c r="I3624" i="16"/>
  <c r="F3624" i="16"/>
  <c r="G3624" i="16"/>
  <c r="H3624" i="16"/>
  <c r="J3624" i="16"/>
  <c r="K3624" i="16"/>
  <c r="L3624" i="16"/>
  <c r="M3624" i="16"/>
  <c r="N3624" i="16"/>
  <c r="O3624" i="16"/>
  <c r="P3624" i="16"/>
  <c r="Q3624" i="16"/>
  <c r="R3624" i="16"/>
  <c r="C3625" i="16"/>
  <c r="D3625" i="16"/>
  <c r="E3625" i="16"/>
  <c r="I3625" i="16"/>
  <c r="F3625" i="16"/>
  <c r="G3625" i="16"/>
  <c r="H3625" i="16"/>
  <c r="J3625" i="16"/>
  <c r="K3625" i="16"/>
  <c r="L3625" i="16"/>
  <c r="M3625" i="16"/>
  <c r="N3625" i="16"/>
  <c r="O3625" i="16"/>
  <c r="P3625" i="16"/>
  <c r="Q3625" i="16"/>
  <c r="R3625" i="16"/>
  <c r="C3626" i="16"/>
  <c r="D3626" i="16"/>
  <c r="E3626" i="16"/>
  <c r="I3626" i="16"/>
  <c r="F3626" i="16"/>
  <c r="G3626" i="16"/>
  <c r="H3626" i="16"/>
  <c r="J3626" i="16"/>
  <c r="K3626" i="16"/>
  <c r="L3626" i="16"/>
  <c r="M3626" i="16"/>
  <c r="N3626" i="16"/>
  <c r="O3626" i="16"/>
  <c r="P3626" i="16"/>
  <c r="Q3626" i="16"/>
  <c r="R3626" i="16"/>
  <c r="C3627" i="16"/>
  <c r="D3627" i="16"/>
  <c r="E3627" i="16"/>
  <c r="I3627" i="16"/>
  <c r="F3627" i="16"/>
  <c r="G3627" i="16"/>
  <c r="H3627" i="16"/>
  <c r="J3627" i="16"/>
  <c r="K3627" i="16"/>
  <c r="L3627" i="16"/>
  <c r="M3627" i="16"/>
  <c r="N3627" i="16"/>
  <c r="O3627" i="16"/>
  <c r="P3627" i="16"/>
  <c r="Q3627" i="16"/>
  <c r="R3627" i="16"/>
  <c r="C3628" i="16"/>
  <c r="D3628" i="16"/>
  <c r="E3628" i="16"/>
  <c r="I3628" i="16"/>
  <c r="F3628" i="16"/>
  <c r="G3628" i="16"/>
  <c r="H3628" i="16"/>
  <c r="J3628" i="16"/>
  <c r="K3628" i="16"/>
  <c r="L3628" i="16"/>
  <c r="M3628" i="16"/>
  <c r="N3628" i="16"/>
  <c r="O3628" i="16"/>
  <c r="P3628" i="16"/>
  <c r="Q3628" i="16"/>
  <c r="R3628" i="16"/>
  <c r="C3629" i="16"/>
  <c r="D3629" i="16"/>
  <c r="E3629" i="16"/>
  <c r="I3629" i="16"/>
  <c r="F3629" i="16"/>
  <c r="G3629" i="16"/>
  <c r="H3629" i="16"/>
  <c r="J3629" i="16"/>
  <c r="K3629" i="16"/>
  <c r="L3629" i="16"/>
  <c r="M3629" i="16"/>
  <c r="N3629" i="16"/>
  <c r="O3629" i="16"/>
  <c r="P3629" i="16"/>
  <c r="Q3629" i="16"/>
  <c r="R3629" i="16"/>
  <c r="C3630" i="16"/>
  <c r="D3630" i="16"/>
  <c r="E3630" i="16"/>
  <c r="I3630" i="16"/>
  <c r="F3630" i="16"/>
  <c r="G3630" i="16"/>
  <c r="H3630" i="16"/>
  <c r="J3630" i="16"/>
  <c r="K3630" i="16"/>
  <c r="L3630" i="16"/>
  <c r="M3630" i="16"/>
  <c r="N3630" i="16"/>
  <c r="O3630" i="16"/>
  <c r="P3630" i="16"/>
  <c r="Q3630" i="16"/>
  <c r="R3630" i="16"/>
  <c r="C3631" i="16"/>
  <c r="D3631" i="16"/>
  <c r="E3631" i="16"/>
  <c r="I3631" i="16"/>
  <c r="F3631" i="16"/>
  <c r="G3631" i="16"/>
  <c r="H3631" i="16"/>
  <c r="J3631" i="16"/>
  <c r="K3631" i="16"/>
  <c r="L3631" i="16"/>
  <c r="M3631" i="16"/>
  <c r="N3631" i="16"/>
  <c r="O3631" i="16"/>
  <c r="P3631" i="16"/>
  <c r="Q3631" i="16"/>
  <c r="R3631" i="16"/>
  <c r="C3632" i="16"/>
  <c r="D3632" i="16"/>
  <c r="E3632" i="16"/>
  <c r="I3632" i="16"/>
  <c r="F3632" i="16"/>
  <c r="G3632" i="16"/>
  <c r="H3632" i="16"/>
  <c r="J3632" i="16"/>
  <c r="K3632" i="16"/>
  <c r="L3632" i="16"/>
  <c r="M3632" i="16"/>
  <c r="N3632" i="16"/>
  <c r="O3632" i="16"/>
  <c r="P3632" i="16"/>
  <c r="Q3632" i="16"/>
  <c r="R3632" i="16"/>
  <c r="C3633" i="16"/>
  <c r="D3633" i="16"/>
  <c r="E3633" i="16"/>
  <c r="I3633" i="16"/>
  <c r="F3633" i="16"/>
  <c r="G3633" i="16"/>
  <c r="H3633" i="16"/>
  <c r="J3633" i="16"/>
  <c r="K3633" i="16"/>
  <c r="L3633" i="16"/>
  <c r="M3633" i="16"/>
  <c r="N3633" i="16"/>
  <c r="O3633" i="16"/>
  <c r="P3633" i="16"/>
  <c r="Q3633" i="16"/>
  <c r="R3633" i="16"/>
  <c r="C3634" i="16"/>
  <c r="D3634" i="16"/>
  <c r="E3634" i="16"/>
  <c r="I3634" i="16"/>
  <c r="F3634" i="16"/>
  <c r="G3634" i="16"/>
  <c r="H3634" i="16"/>
  <c r="J3634" i="16"/>
  <c r="K3634" i="16"/>
  <c r="L3634" i="16"/>
  <c r="M3634" i="16"/>
  <c r="N3634" i="16"/>
  <c r="O3634" i="16"/>
  <c r="P3634" i="16"/>
  <c r="Q3634" i="16"/>
  <c r="R3634" i="16"/>
  <c r="C3635" i="16"/>
  <c r="D3635" i="16"/>
  <c r="E3635" i="16"/>
  <c r="I3635" i="16"/>
  <c r="F3635" i="16"/>
  <c r="G3635" i="16"/>
  <c r="H3635" i="16"/>
  <c r="J3635" i="16"/>
  <c r="K3635" i="16"/>
  <c r="L3635" i="16"/>
  <c r="M3635" i="16"/>
  <c r="N3635" i="16"/>
  <c r="O3635" i="16"/>
  <c r="P3635" i="16"/>
  <c r="Q3635" i="16"/>
  <c r="R3635" i="16"/>
  <c r="C3636" i="16"/>
  <c r="D3636" i="16"/>
  <c r="E3636" i="16"/>
  <c r="I3636" i="16"/>
  <c r="F3636" i="16"/>
  <c r="G3636" i="16"/>
  <c r="H3636" i="16"/>
  <c r="J3636" i="16"/>
  <c r="K3636" i="16"/>
  <c r="L3636" i="16"/>
  <c r="M3636" i="16"/>
  <c r="N3636" i="16"/>
  <c r="O3636" i="16"/>
  <c r="P3636" i="16"/>
  <c r="Q3636" i="16"/>
  <c r="R3636" i="16"/>
  <c r="C3637" i="16"/>
  <c r="D3637" i="16"/>
  <c r="E3637" i="16"/>
  <c r="I3637" i="16"/>
  <c r="F3637" i="16"/>
  <c r="G3637" i="16"/>
  <c r="H3637" i="16"/>
  <c r="J3637" i="16"/>
  <c r="K3637" i="16"/>
  <c r="L3637" i="16"/>
  <c r="M3637" i="16"/>
  <c r="N3637" i="16"/>
  <c r="O3637" i="16"/>
  <c r="P3637" i="16"/>
  <c r="Q3637" i="16"/>
  <c r="R3637" i="16"/>
  <c r="C3638" i="16"/>
  <c r="D3638" i="16"/>
  <c r="E3638" i="16"/>
  <c r="I3638" i="16"/>
  <c r="F3638" i="16"/>
  <c r="G3638" i="16"/>
  <c r="H3638" i="16"/>
  <c r="J3638" i="16"/>
  <c r="K3638" i="16"/>
  <c r="L3638" i="16"/>
  <c r="M3638" i="16"/>
  <c r="N3638" i="16"/>
  <c r="O3638" i="16"/>
  <c r="P3638" i="16"/>
  <c r="Q3638" i="16"/>
  <c r="R3638" i="16"/>
  <c r="C3639" i="16"/>
  <c r="D3639" i="16"/>
  <c r="E3639" i="16"/>
  <c r="I3639" i="16"/>
  <c r="F3639" i="16"/>
  <c r="G3639" i="16"/>
  <c r="H3639" i="16"/>
  <c r="J3639" i="16"/>
  <c r="K3639" i="16"/>
  <c r="L3639" i="16"/>
  <c r="M3639" i="16"/>
  <c r="N3639" i="16"/>
  <c r="O3639" i="16"/>
  <c r="P3639" i="16"/>
  <c r="Q3639" i="16"/>
  <c r="R3639" i="16"/>
  <c r="C3640" i="16"/>
  <c r="D3640" i="16"/>
  <c r="E3640" i="16"/>
  <c r="I3640" i="16"/>
  <c r="F3640" i="16"/>
  <c r="G3640" i="16"/>
  <c r="H3640" i="16"/>
  <c r="J3640" i="16"/>
  <c r="K3640" i="16"/>
  <c r="L3640" i="16"/>
  <c r="M3640" i="16"/>
  <c r="N3640" i="16"/>
  <c r="O3640" i="16"/>
  <c r="P3640" i="16"/>
  <c r="Q3640" i="16"/>
  <c r="R3640" i="16"/>
  <c r="C3641" i="16"/>
  <c r="D3641" i="16"/>
  <c r="E3641" i="16"/>
  <c r="I3641" i="16"/>
  <c r="F3641" i="16"/>
  <c r="G3641" i="16"/>
  <c r="H3641" i="16"/>
  <c r="J3641" i="16"/>
  <c r="K3641" i="16"/>
  <c r="L3641" i="16"/>
  <c r="M3641" i="16"/>
  <c r="N3641" i="16"/>
  <c r="O3641" i="16"/>
  <c r="P3641" i="16"/>
  <c r="Q3641" i="16"/>
  <c r="R3641" i="16"/>
  <c r="C3642" i="16"/>
  <c r="D3642" i="16"/>
  <c r="E3642" i="16"/>
  <c r="I3642" i="16"/>
  <c r="F3642" i="16"/>
  <c r="G3642" i="16"/>
  <c r="H3642" i="16"/>
  <c r="J3642" i="16"/>
  <c r="K3642" i="16"/>
  <c r="L3642" i="16"/>
  <c r="M3642" i="16"/>
  <c r="N3642" i="16"/>
  <c r="O3642" i="16"/>
  <c r="P3642" i="16"/>
  <c r="Q3642" i="16"/>
  <c r="R3642" i="16"/>
  <c r="C3643" i="16"/>
  <c r="D3643" i="16"/>
  <c r="E3643" i="16"/>
  <c r="I3643" i="16"/>
  <c r="F3643" i="16"/>
  <c r="G3643" i="16"/>
  <c r="H3643" i="16"/>
  <c r="J3643" i="16"/>
  <c r="K3643" i="16"/>
  <c r="L3643" i="16"/>
  <c r="M3643" i="16"/>
  <c r="N3643" i="16"/>
  <c r="O3643" i="16"/>
  <c r="P3643" i="16"/>
  <c r="Q3643" i="16"/>
  <c r="R3643" i="16"/>
  <c r="C3644" i="16"/>
  <c r="D3644" i="16"/>
  <c r="E3644" i="16"/>
  <c r="I3644" i="16"/>
  <c r="F3644" i="16"/>
  <c r="G3644" i="16"/>
  <c r="H3644" i="16"/>
  <c r="J3644" i="16"/>
  <c r="K3644" i="16"/>
  <c r="L3644" i="16"/>
  <c r="M3644" i="16"/>
  <c r="N3644" i="16"/>
  <c r="O3644" i="16"/>
  <c r="P3644" i="16"/>
  <c r="Q3644" i="16"/>
  <c r="R3644" i="16"/>
  <c r="C3645" i="16"/>
  <c r="D3645" i="16"/>
  <c r="E3645" i="16"/>
  <c r="I3645" i="16"/>
  <c r="F3645" i="16"/>
  <c r="G3645" i="16"/>
  <c r="H3645" i="16"/>
  <c r="J3645" i="16"/>
  <c r="K3645" i="16"/>
  <c r="L3645" i="16"/>
  <c r="M3645" i="16"/>
  <c r="N3645" i="16"/>
  <c r="O3645" i="16"/>
  <c r="P3645" i="16"/>
  <c r="Q3645" i="16"/>
  <c r="R3645" i="16"/>
  <c r="C3646" i="16"/>
  <c r="D3646" i="16"/>
  <c r="E3646" i="16"/>
  <c r="I3646" i="16"/>
  <c r="F3646" i="16"/>
  <c r="G3646" i="16"/>
  <c r="H3646" i="16"/>
  <c r="J3646" i="16"/>
  <c r="K3646" i="16"/>
  <c r="L3646" i="16"/>
  <c r="M3646" i="16"/>
  <c r="N3646" i="16"/>
  <c r="O3646" i="16"/>
  <c r="P3646" i="16"/>
  <c r="Q3646" i="16"/>
  <c r="R3646" i="16"/>
  <c r="C3647" i="16"/>
  <c r="D3647" i="16"/>
  <c r="E3647" i="16"/>
  <c r="I3647" i="16"/>
  <c r="F3647" i="16"/>
  <c r="G3647" i="16"/>
  <c r="H3647" i="16"/>
  <c r="J3647" i="16"/>
  <c r="K3647" i="16"/>
  <c r="L3647" i="16"/>
  <c r="M3647" i="16"/>
  <c r="N3647" i="16"/>
  <c r="O3647" i="16"/>
  <c r="P3647" i="16"/>
  <c r="Q3647" i="16"/>
  <c r="R3647" i="16"/>
  <c r="C3648" i="16"/>
  <c r="D3648" i="16"/>
  <c r="E3648" i="16"/>
  <c r="I3648" i="16"/>
  <c r="F3648" i="16"/>
  <c r="G3648" i="16"/>
  <c r="H3648" i="16"/>
  <c r="J3648" i="16"/>
  <c r="K3648" i="16"/>
  <c r="L3648" i="16"/>
  <c r="M3648" i="16"/>
  <c r="N3648" i="16"/>
  <c r="O3648" i="16"/>
  <c r="P3648" i="16"/>
  <c r="Q3648" i="16"/>
  <c r="R3648" i="16"/>
  <c r="C3649" i="16"/>
  <c r="D3649" i="16"/>
  <c r="E3649" i="16"/>
  <c r="I3649" i="16"/>
  <c r="F3649" i="16"/>
  <c r="G3649" i="16"/>
  <c r="H3649" i="16"/>
  <c r="J3649" i="16"/>
  <c r="K3649" i="16"/>
  <c r="L3649" i="16"/>
  <c r="M3649" i="16"/>
  <c r="N3649" i="16"/>
  <c r="O3649" i="16"/>
  <c r="P3649" i="16"/>
  <c r="Q3649" i="16"/>
  <c r="R3649" i="16"/>
  <c r="C3650" i="16"/>
  <c r="D3650" i="16"/>
  <c r="E3650" i="16"/>
  <c r="I3650" i="16"/>
  <c r="F3650" i="16"/>
  <c r="G3650" i="16"/>
  <c r="H3650" i="16"/>
  <c r="J3650" i="16"/>
  <c r="K3650" i="16"/>
  <c r="L3650" i="16"/>
  <c r="M3650" i="16"/>
  <c r="N3650" i="16"/>
  <c r="O3650" i="16"/>
  <c r="P3650" i="16"/>
  <c r="Q3650" i="16"/>
  <c r="R3650" i="16"/>
  <c r="C3651" i="16"/>
  <c r="D3651" i="16"/>
  <c r="E3651" i="16"/>
  <c r="I3651" i="16"/>
  <c r="F3651" i="16"/>
  <c r="G3651" i="16"/>
  <c r="H3651" i="16"/>
  <c r="J3651" i="16"/>
  <c r="K3651" i="16"/>
  <c r="L3651" i="16"/>
  <c r="M3651" i="16"/>
  <c r="N3651" i="16"/>
  <c r="O3651" i="16"/>
  <c r="P3651" i="16"/>
  <c r="Q3651" i="16"/>
  <c r="R3651" i="16"/>
  <c r="C3652" i="16"/>
  <c r="D3652" i="16"/>
  <c r="E3652" i="16"/>
  <c r="I3652" i="16"/>
  <c r="F3652" i="16"/>
  <c r="G3652" i="16"/>
  <c r="H3652" i="16"/>
  <c r="J3652" i="16"/>
  <c r="K3652" i="16"/>
  <c r="L3652" i="16"/>
  <c r="M3652" i="16"/>
  <c r="N3652" i="16"/>
  <c r="O3652" i="16"/>
  <c r="P3652" i="16"/>
  <c r="Q3652" i="16"/>
  <c r="R3652" i="16"/>
  <c r="C3653" i="16"/>
  <c r="D3653" i="16"/>
  <c r="E3653" i="16"/>
  <c r="I3653" i="16"/>
  <c r="F3653" i="16"/>
  <c r="G3653" i="16"/>
  <c r="H3653" i="16"/>
  <c r="J3653" i="16"/>
  <c r="K3653" i="16"/>
  <c r="L3653" i="16"/>
  <c r="M3653" i="16"/>
  <c r="N3653" i="16"/>
  <c r="O3653" i="16"/>
  <c r="P3653" i="16"/>
  <c r="Q3653" i="16"/>
  <c r="R3653" i="16"/>
  <c r="C3654" i="16"/>
  <c r="D3654" i="16"/>
  <c r="E3654" i="16"/>
  <c r="I3654" i="16"/>
  <c r="F3654" i="16"/>
  <c r="G3654" i="16"/>
  <c r="H3654" i="16"/>
  <c r="J3654" i="16"/>
  <c r="K3654" i="16"/>
  <c r="L3654" i="16"/>
  <c r="M3654" i="16"/>
  <c r="N3654" i="16"/>
  <c r="O3654" i="16"/>
  <c r="P3654" i="16"/>
  <c r="Q3654" i="16"/>
  <c r="R3654" i="16"/>
  <c r="C3655" i="16"/>
  <c r="D3655" i="16"/>
  <c r="E3655" i="16"/>
  <c r="I3655" i="16"/>
  <c r="F3655" i="16"/>
  <c r="G3655" i="16"/>
  <c r="H3655" i="16"/>
  <c r="J3655" i="16"/>
  <c r="K3655" i="16"/>
  <c r="L3655" i="16"/>
  <c r="M3655" i="16"/>
  <c r="N3655" i="16"/>
  <c r="O3655" i="16"/>
  <c r="P3655" i="16"/>
  <c r="Q3655" i="16"/>
  <c r="R3655" i="16"/>
  <c r="C3656" i="16"/>
  <c r="D3656" i="16"/>
  <c r="E3656" i="16"/>
  <c r="I3656" i="16"/>
  <c r="F3656" i="16"/>
  <c r="G3656" i="16"/>
  <c r="H3656" i="16"/>
  <c r="J3656" i="16"/>
  <c r="K3656" i="16"/>
  <c r="L3656" i="16"/>
  <c r="M3656" i="16"/>
  <c r="N3656" i="16"/>
  <c r="O3656" i="16"/>
  <c r="P3656" i="16"/>
  <c r="Q3656" i="16"/>
  <c r="R3656" i="16"/>
  <c r="C3657" i="16"/>
  <c r="D3657" i="16"/>
  <c r="E3657" i="16"/>
  <c r="I3657" i="16"/>
  <c r="F3657" i="16"/>
  <c r="G3657" i="16"/>
  <c r="H3657" i="16"/>
  <c r="J3657" i="16"/>
  <c r="K3657" i="16"/>
  <c r="L3657" i="16"/>
  <c r="M3657" i="16"/>
  <c r="N3657" i="16"/>
  <c r="O3657" i="16"/>
  <c r="P3657" i="16"/>
  <c r="Q3657" i="16"/>
  <c r="R3657" i="16"/>
  <c r="C3658" i="16"/>
  <c r="D3658" i="16"/>
  <c r="E3658" i="16"/>
  <c r="I3658" i="16"/>
  <c r="F3658" i="16"/>
  <c r="G3658" i="16"/>
  <c r="H3658" i="16"/>
  <c r="J3658" i="16"/>
  <c r="K3658" i="16"/>
  <c r="L3658" i="16"/>
  <c r="M3658" i="16"/>
  <c r="N3658" i="16"/>
  <c r="O3658" i="16"/>
  <c r="P3658" i="16"/>
  <c r="Q3658" i="16"/>
  <c r="R3658" i="16"/>
  <c r="C3659" i="16"/>
  <c r="D3659" i="16"/>
  <c r="E3659" i="16"/>
  <c r="I3659" i="16"/>
  <c r="F3659" i="16"/>
  <c r="G3659" i="16"/>
  <c r="H3659" i="16"/>
  <c r="J3659" i="16"/>
  <c r="K3659" i="16"/>
  <c r="L3659" i="16"/>
  <c r="M3659" i="16"/>
  <c r="N3659" i="16"/>
  <c r="O3659" i="16"/>
  <c r="P3659" i="16"/>
  <c r="Q3659" i="16"/>
  <c r="R3659" i="16"/>
  <c r="C3660" i="16"/>
  <c r="D3660" i="16"/>
  <c r="E3660" i="16"/>
  <c r="I3660" i="16"/>
  <c r="F3660" i="16"/>
  <c r="G3660" i="16"/>
  <c r="H3660" i="16"/>
  <c r="J3660" i="16"/>
  <c r="K3660" i="16"/>
  <c r="L3660" i="16"/>
  <c r="M3660" i="16"/>
  <c r="N3660" i="16"/>
  <c r="O3660" i="16"/>
  <c r="P3660" i="16"/>
  <c r="Q3660" i="16"/>
  <c r="R3660" i="16"/>
  <c r="C3661" i="16"/>
  <c r="D3661" i="16"/>
  <c r="E3661" i="16"/>
  <c r="I3661" i="16"/>
  <c r="F3661" i="16"/>
  <c r="G3661" i="16"/>
  <c r="H3661" i="16"/>
  <c r="J3661" i="16"/>
  <c r="K3661" i="16"/>
  <c r="L3661" i="16"/>
  <c r="M3661" i="16"/>
  <c r="N3661" i="16"/>
  <c r="O3661" i="16"/>
  <c r="P3661" i="16"/>
  <c r="Q3661" i="16"/>
  <c r="R3661" i="16"/>
  <c r="C3662" i="16"/>
  <c r="D3662" i="16"/>
  <c r="E3662" i="16"/>
  <c r="I3662" i="16"/>
  <c r="F3662" i="16"/>
  <c r="G3662" i="16"/>
  <c r="H3662" i="16"/>
  <c r="J3662" i="16"/>
  <c r="K3662" i="16"/>
  <c r="L3662" i="16"/>
  <c r="M3662" i="16"/>
  <c r="N3662" i="16"/>
  <c r="O3662" i="16"/>
  <c r="P3662" i="16"/>
  <c r="Q3662" i="16"/>
  <c r="R3662" i="16"/>
  <c r="C3663" i="16"/>
  <c r="D3663" i="16"/>
  <c r="E3663" i="16"/>
  <c r="I3663" i="16"/>
  <c r="F3663" i="16"/>
  <c r="G3663" i="16"/>
  <c r="H3663" i="16"/>
  <c r="J3663" i="16"/>
  <c r="K3663" i="16"/>
  <c r="L3663" i="16"/>
  <c r="M3663" i="16"/>
  <c r="N3663" i="16"/>
  <c r="O3663" i="16"/>
  <c r="P3663" i="16"/>
  <c r="Q3663" i="16"/>
  <c r="R3663" i="16"/>
  <c r="C3664" i="16"/>
  <c r="D3664" i="16"/>
  <c r="E3664" i="16"/>
  <c r="I3664" i="16"/>
  <c r="F3664" i="16"/>
  <c r="G3664" i="16"/>
  <c r="H3664" i="16"/>
  <c r="J3664" i="16"/>
  <c r="K3664" i="16"/>
  <c r="L3664" i="16"/>
  <c r="M3664" i="16"/>
  <c r="N3664" i="16"/>
  <c r="O3664" i="16"/>
  <c r="P3664" i="16"/>
  <c r="Q3664" i="16"/>
  <c r="R3664" i="16"/>
  <c r="C3665" i="16"/>
  <c r="D3665" i="16"/>
  <c r="E3665" i="16"/>
  <c r="I3665" i="16"/>
  <c r="F3665" i="16"/>
  <c r="G3665" i="16"/>
  <c r="H3665" i="16"/>
  <c r="J3665" i="16"/>
  <c r="K3665" i="16"/>
  <c r="L3665" i="16"/>
  <c r="M3665" i="16"/>
  <c r="N3665" i="16"/>
  <c r="O3665" i="16"/>
  <c r="P3665" i="16"/>
  <c r="Q3665" i="16"/>
  <c r="R3665" i="16"/>
  <c r="C3666" i="16"/>
  <c r="D3666" i="16"/>
  <c r="E3666" i="16"/>
  <c r="I3666" i="16"/>
  <c r="F3666" i="16"/>
  <c r="G3666" i="16"/>
  <c r="H3666" i="16"/>
  <c r="J3666" i="16"/>
  <c r="K3666" i="16"/>
  <c r="L3666" i="16"/>
  <c r="M3666" i="16"/>
  <c r="N3666" i="16"/>
  <c r="O3666" i="16"/>
  <c r="P3666" i="16"/>
  <c r="Q3666" i="16"/>
  <c r="R3666" i="16"/>
  <c r="C3667" i="16"/>
  <c r="D3667" i="16"/>
  <c r="E3667" i="16"/>
  <c r="I3667" i="16"/>
  <c r="F3667" i="16"/>
  <c r="G3667" i="16"/>
  <c r="H3667" i="16"/>
  <c r="J3667" i="16"/>
  <c r="K3667" i="16"/>
  <c r="L3667" i="16"/>
  <c r="M3667" i="16"/>
  <c r="N3667" i="16"/>
  <c r="O3667" i="16"/>
  <c r="P3667" i="16"/>
  <c r="Q3667" i="16"/>
  <c r="R3667" i="16"/>
  <c r="C3668" i="16"/>
  <c r="D3668" i="16"/>
  <c r="E3668" i="16"/>
  <c r="I3668" i="16"/>
  <c r="F3668" i="16"/>
  <c r="G3668" i="16"/>
  <c r="H3668" i="16"/>
  <c r="J3668" i="16"/>
  <c r="K3668" i="16"/>
  <c r="L3668" i="16"/>
  <c r="M3668" i="16"/>
  <c r="N3668" i="16"/>
  <c r="O3668" i="16"/>
  <c r="P3668" i="16"/>
  <c r="Q3668" i="16"/>
  <c r="R3668" i="16"/>
  <c r="C3669" i="16"/>
  <c r="D3669" i="16"/>
  <c r="E3669" i="16"/>
  <c r="I3669" i="16"/>
  <c r="F3669" i="16"/>
  <c r="G3669" i="16"/>
  <c r="H3669" i="16"/>
  <c r="J3669" i="16"/>
  <c r="K3669" i="16"/>
  <c r="L3669" i="16"/>
  <c r="M3669" i="16"/>
  <c r="N3669" i="16"/>
  <c r="O3669" i="16"/>
  <c r="P3669" i="16"/>
  <c r="Q3669" i="16"/>
  <c r="R3669" i="16"/>
  <c r="C3670" i="16"/>
  <c r="D3670" i="16"/>
  <c r="E3670" i="16"/>
  <c r="I3670" i="16"/>
  <c r="F3670" i="16"/>
  <c r="G3670" i="16"/>
  <c r="H3670" i="16"/>
  <c r="J3670" i="16"/>
  <c r="K3670" i="16"/>
  <c r="L3670" i="16"/>
  <c r="M3670" i="16"/>
  <c r="N3670" i="16"/>
  <c r="O3670" i="16"/>
  <c r="P3670" i="16"/>
  <c r="Q3670" i="16"/>
  <c r="R3670" i="16"/>
  <c r="C3671" i="16"/>
  <c r="D3671" i="16"/>
  <c r="E3671" i="16"/>
  <c r="I3671" i="16"/>
  <c r="F3671" i="16"/>
  <c r="G3671" i="16"/>
  <c r="H3671" i="16"/>
  <c r="J3671" i="16"/>
  <c r="K3671" i="16"/>
  <c r="L3671" i="16"/>
  <c r="M3671" i="16"/>
  <c r="N3671" i="16"/>
  <c r="O3671" i="16"/>
  <c r="P3671" i="16"/>
  <c r="Q3671" i="16"/>
  <c r="R3671" i="16"/>
  <c r="C3672" i="16"/>
  <c r="D3672" i="16"/>
  <c r="E3672" i="16"/>
  <c r="I3672" i="16"/>
  <c r="F3672" i="16"/>
  <c r="G3672" i="16"/>
  <c r="H3672" i="16"/>
  <c r="J3672" i="16"/>
  <c r="K3672" i="16"/>
  <c r="L3672" i="16"/>
  <c r="M3672" i="16"/>
  <c r="N3672" i="16"/>
  <c r="O3672" i="16"/>
  <c r="P3672" i="16"/>
  <c r="Q3672" i="16"/>
  <c r="R3672" i="16"/>
  <c r="C3673" i="16"/>
  <c r="D3673" i="16"/>
  <c r="E3673" i="16"/>
  <c r="I3673" i="16"/>
  <c r="F3673" i="16"/>
  <c r="G3673" i="16"/>
  <c r="H3673" i="16"/>
  <c r="J3673" i="16"/>
  <c r="K3673" i="16"/>
  <c r="L3673" i="16"/>
  <c r="M3673" i="16"/>
  <c r="N3673" i="16"/>
  <c r="O3673" i="16"/>
  <c r="P3673" i="16"/>
  <c r="Q3673" i="16"/>
  <c r="R3673" i="16"/>
  <c r="C3674" i="16"/>
  <c r="D3674" i="16"/>
  <c r="E3674" i="16"/>
  <c r="I3674" i="16"/>
  <c r="F3674" i="16"/>
  <c r="G3674" i="16"/>
  <c r="H3674" i="16"/>
  <c r="J3674" i="16"/>
  <c r="K3674" i="16"/>
  <c r="L3674" i="16"/>
  <c r="M3674" i="16"/>
  <c r="N3674" i="16"/>
  <c r="O3674" i="16"/>
  <c r="P3674" i="16"/>
  <c r="Q3674" i="16"/>
  <c r="R3674" i="16"/>
  <c r="C3675" i="16"/>
  <c r="D3675" i="16"/>
  <c r="E3675" i="16"/>
  <c r="I3675" i="16"/>
  <c r="F3675" i="16"/>
  <c r="G3675" i="16"/>
  <c r="H3675" i="16"/>
  <c r="J3675" i="16"/>
  <c r="K3675" i="16"/>
  <c r="L3675" i="16"/>
  <c r="M3675" i="16"/>
  <c r="N3675" i="16"/>
  <c r="O3675" i="16"/>
  <c r="P3675" i="16"/>
  <c r="Q3675" i="16"/>
  <c r="R3675" i="16"/>
  <c r="C3676" i="16"/>
  <c r="D3676" i="16"/>
  <c r="E3676" i="16"/>
  <c r="I3676" i="16"/>
  <c r="F3676" i="16"/>
  <c r="G3676" i="16"/>
  <c r="H3676" i="16"/>
  <c r="J3676" i="16"/>
  <c r="K3676" i="16"/>
  <c r="L3676" i="16"/>
  <c r="M3676" i="16"/>
  <c r="N3676" i="16"/>
  <c r="O3676" i="16"/>
  <c r="P3676" i="16"/>
  <c r="Q3676" i="16"/>
  <c r="R3676" i="16"/>
  <c r="C3677" i="16"/>
  <c r="D3677" i="16"/>
  <c r="E3677" i="16"/>
  <c r="I3677" i="16"/>
  <c r="F3677" i="16"/>
  <c r="G3677" i="16"/>
  <c r="H3677" i="16"/>
  <c r="J3677" i="16"/>
  <c r="K3677" i="16"/>
  <c r="L3677" i="16"/>
  <c r="M3677" i="16"/>
  <c r="N3677" i="16"/>
  <c r="O3677" i="16"/>
  <c r="P3677" i="16"/>
  <c r="Q3677" i="16"/>
  <c r="R3677" i="16"/>
  <c r="C3678" i="16"/>
  <c r="D3678" i="16"/>
  <c r="E3678" i="16"/>
  <c r="I3678" i="16"/>
  <c r="F3678" i="16"/>
  <c r="G3678" i="16"/>
  <c r="H3678" i="16"/>
  <c r="J3678" i="16"/>
  <c r="K3678" i="16"/>
  <c r="L3678" i="16"/>
  <c r="M3678" i="16"/>
  <c r="N3678" i="16"/>
  <c r="O3678" i="16"/>
  <c r="P3678" i="16"/>
  <c r="Q3678" i="16"/>
  <c r="R3678" i="16"/>
  <c r="C3679" i="16"/>
  <c r="D3679" i="16"/>
  <c r="E3679" i="16"/>
  <c r="I3679" i="16"/>
  <c r="F3679" i="16"/>
  <c r="G3679" i="16"/>
  <c r="H3679" i="16"/>
  <c r="J3679" i="16"/>
  <c r="K3679" i="16"/>
  <c r="L3679" i="16"/>
  <c r="M3679" i="16"/>
  <c r="N3679" i="16"/>
  <c r="O3679" i="16"/>
  <c r="P3679" i="16"/>
  <c r="Q3679" i="16"/>
  <c r="R3679" i="16"/>
  <c r="C3680" i="16"/>
  <c r="D3680" i="16"/>
  <c r="E3680" i="16"/>
  <c r="I3680" i="16"/>
  <c r="F3680" i="16"/>
  <c r="G3680" i="16"/>
  <c r="H3680" i="16"/>
  <c r="J3680" i="16"/>
  <c r="K3680" i="16"/>
  <c r="L3680" i="16"/>
  <c r="M3680" i="16"/>
  <c r="N3680" i="16"/>
  <c r="O3680" i="16"/>
  <c r="P3680" i="16"/>
  <c r="Q3680" i="16"/>
  <c r="R3680" i="16"/>
  <c r="C3681" i="16"/>
  <c r="D3681" i="16"/>
  <c r="E3681" i="16"/>
  <c r="I3681" i="16"/>
  <c r="F3681" i="16"/>
  <c r="G3681" i="16"/>
  <c r="H3681" i="16"/>
  <c r="J3681" i="16"/>
  <c r="K3681" i="16"/>
  <c r="L3681" i="16"/>
  <c r="M3681" i="16"/>
  <c r="N3681" i="16"/>
  <c r="O3681" i="16"/>
  <c r="P3681" i="16"/>
  <c r="Q3681" i="16"/>
  <c r="R3681" i="16"/>
  <c r="C3682" i="16"/>
  <c r="D3682" i="16"/>
  <c r="E3682" i="16"/>
  <c r="I3682" i="16"/>
  <c r="F3682" i="16"/>
  <c r="G3682" i="16"/>
  <c r="H3682" i="16"/>
  <c r="J3682" i="16"/>
  <c r="K3682" i="16"/>
  <c r="L3682" i="16"/>
  <c r="M3682" i="16"/>
  <c r="N3682" i="16"/>
  <c r="O3682" i="16"/>
  <c r="P3682" i="16"/>
  <c r="Q3682" i="16"/>
  <c r="R3682" i="16"/>
  <c r="C3683" i="16"/>
  <c r="D3683" i="16"/>
  <c r="E3683" i="16"/>
  <c r="I3683" i="16"/>
  <c r="F3683" i="16"/>
  <c r="G3683" i="16"/>
  <c r="H3683" i="16"/>
  <c r="J3683" i="16"/>
  <c r="K3683" i="16"/>
  <c r="L3683" i="16"/>
  <c r="M3683" i="16"/>
  <c r="N3683" i="16"/>
  <c r="O3683" i="16"/>
  <c r="P3683" i="16"/>
  <c r="Q3683" i="16"/>
  <c r="R3683" i="16"/>
  <c r="C3684" i="16"/>
  <c r="D3684" i="16"/>
  <c r="E3684" i="16"/>
  <c r="I3684" i="16"/>
  <c r="F3684" i="16"/>
  <c r="G3684" i="16"/>
  <c r="H3684" i="16"/>
  <c r="J3684" i="16"/>
  <c r="K3684" i="16"/>
  <c r="L3684" i="16"/>
  <c r="M3684" i="16"/>
  <c r="N3684" i="16"/>
  <c r="O3684" i="16"/>
  <c r="P3684" i="16"/>
  <c r="Q3684" i="16"/>
  <c r="R3684" i="16"/>
  <c r="C3685" i="16"/>
  <c r="D3685" i="16"/>
  <c r="E3685" i="16"/>
  <c r="I3685" i="16"/>
  <c r="F3685" i="16"/>
  <c r="G3685" i="16"/>
  <c r="H3685" i="16"/>
  <c r="J3685" i="16"/>
  <c r="K3685" i="16"/>
  <c r="L3685" i="16"/>
  <c r="M3685" i="16"/>
  <c r="N3685" i="16"/>
  <c r="O3685" i="16"/>
  <c r="P3685" i="16"/>
  <c r="Q3685" i="16"/>
  <c r="R3685" i="16"/>
  <c r="C3686" i="16"/>
  <c r="D3686" i="16"/>
  <c r="E3686" i="16"/>
  <c r="I3686" i="16"/>
  <c r="F3686" i="16"/>
  <c r="G3686" i="16"/>
  <c r="H3686" i="16"/>
  <c r="J3686" i="16"/>
  <c r="K3686" i="16"/>
  <c r="L3686" i="16"/>
  <c r="M3686" i="16"/>
  <c r="N3686" i="16"/>
  <c r="O3686" i="16"/>
  <c r="P3686" i="16"/>
  <c r="Q3686" i="16"/>
  <c r="R3686" i="16"/>
  <c r="C3687" i="16"/>
  <c r="D3687" i="16"/>
  <c r="E3687" i="16"/>
  <c r="I3687" i="16"/>
  <c r="F3687" i="16"/>
  <c r="G3687" i="16"/>
  <c r="H3687" i="16"/>
  <c r="J3687" i="16"/>
  <c r="K3687" i="16"/>
  <c r="L3687" i="16"/>
  <c r="M3687" i="16"/>
  <c r="N3687" i="16"/>
  <c r="O3687" i="16"/>
  <c r="P3687" i="16"/>
  <c r="Q3687" i="16"/>
  <c r="R3687" i="16"/>
  <c r="C3688" i="16"/>
  <c r="D3688" i="16"/>
  <c r="E3688" i="16"/>
  <c r="I3688" i="16"/>
  <c r="F3688" i="16"/>
  <c r="G3688" i="16"/>
  <c r="H3688" i="16"/>
  <c r="J3688" i="16"/>
  <c r="K3688" i="16"/>
  <c r="L3688" i="16"/>
  <c r="M3688" i="16"/>
  <c r="N3688" i="16"/>
  <c r="O3688" i="16"/>
  <c r="P3688" i="16"/>
  <c r="Q3688" i="16"/>
  <c r="R3688" i="16"/>
  <c r="C3689" i="16"/>
  <c r="D3689" i="16"/>
  <c r="E3689" i="16"/>
  <c r="I3689" i="16"/>
  <c r="F3689" i="16"/>
  <c r="G3689" i="16"/>
  <c r="H3689" i="16"/>
  <c r="J3689" i="16"/>
  <c r="K3689" i="16"/>
  <c r="L3689" i="16"/>
  <c r="M3689" i="16"/>
  <c r="N3689" i="16"/>
  <c r="O3689" i="16"/>
  <c r="P3689" i="16"/>
  <c r="Q3689" i="16"/>
  <c r="R3689" i="16"/>
  <c r="C3690" i="16"/>
  <c r="D3690" i="16"/>
  <c r="E3690" i="16"/>
  <c r="I3690" i="16"/>
  <c r="F3690" i="16"/>
  <c r="G3690" i="16"/>
  <c r="H3690" i="16"/>
  <c r="J3690" i="16"/>
  <c r="K3690" i="16"/>
  <c r="L3690" i="16"/>
  <c r="M3690" i="16"/>
  <c r="N3690" i="16"/>
  <c r="O3690" i="16"/>
  <c r="P3690" i="16"/>
  <c r="Q3690" i="16"/>
  <c r="R3690" i="16"/>
  <c r="C3691" i="16"/>
  <c r="D3691" i="16"/>
  <c r="E3691" i="16"/>
  <c r="I3691" i="16"/>
  <c r="F3691" i="16"/>
  <c r="G3691" i="16"/>
  <c r="H3691" i="16"/>
  <c r="J3691" i="16"/>
  <c r="K3691" i="16"/>
  <c r="L3691" i="16"/>
  <c r="M3691" i="16"/>
  <c r="N3691" i="16"/>
  <c r="O3691" i="16"/>
  <c r="P3691" i="16"/>
  <c r="Q3691" i="16"/>
  <c r="R3691" i="16"/>
  <c r="C3692" i="16"/>
  <c r="D3692" i="16"/>
  <c r="E3692" i="16"/>
  <c r="I3692" i="16"/>
  <c r="F3692" i="16"/>
  <c r="G3692" i="16"/>
  <c r="H3692" i="16"/>
  <c r="J3692" i="16"/>
  <c r="K3692" i="16"/>
  <c r="L3692" i="16"/>
  <c r="M3692" i="16"/>
  <c r="N3692" i="16"/>
  <c r="O3692" i="16"/>
  <c r="P3692" i="16"/>
  <c r="Q3692" i="16"/>
  <c r="R3692" i="16"/>
  <c r="C3693" i="16"/>
  <c r="D3693" i="16"/>
  <c r="E3693" i="16"/>
  <c r="I3693" i="16"/>
  <c r="F3693" i="16"/>
  <c r="G3693" i="16"/>
  <c r="H3693" i="16"/>
  <c r="J3693" i="16"/>
  <c r="K3693" i="16"/>
  <c r="L3693" i="16"/>
  <c r="M3693" i="16"/>
  <c r="N3693" i="16"/>
  <c r="O3693" i="16"/>
  <c r="P3693" i="16"/>
  <c r="Q3693" i="16"/>
  <c r="R3693" i="16"/>
  <c r="C3694" i="16"/>
  <c r="D3694" i="16"/>
  <c r="E3694" i="16"/>
  <c r="I3694" i="16"/>
  <c r="F3694" i="16"/>
  <c r="G3694" i="16"/>
  <c r="H3694" i="16"/>
  <c r="J3694" i="16"/>
  <c r="K3694" i="16"/>
  <c r="L3694" i="16"/>
  <c r="M3694" i="16"/>
  <c r="N3694" i="16"/>
  <c r="O3694" i="16"/>
  <c r="P3694" i="16"/>
  <c r="Q3694" i="16"/>
  <c r="R3694" i="16"/>
  <c r="C3695" i="16"/>
  <c r="D3695" i="16"/>
  <c r="E3695" i="16"/>
  <c r="I3695" i="16"/>
  <c r="F3695" i="16"/>
  <c r="G3695" i="16"/>
  <c r="H3695" i="16"/>
  <c r="J3695" i="16"/>
  <c r="K3695" i="16"/>
  <c r="L3695" i="16"/>
  <c r="M3695" i="16"/>
  <c r="N3695" i="16"/>
  <c r="O3695" i="16"/>
  <c r="P3695" i="16"/>
  <c r="Q3695" i="16"/>
  <c r="R3695" i="16"/>
  <c r="C3696" i="16"/>
  <c r="D3696" i="16"/>
  <c r="E3696" i="16"/>
  <c r="I3696" i="16"/>
  <c r="F3696" i="16"/>
  <c r="G3696" i="16"/>
  <c r="H3696" i="16"/>
  <c r="J3696" i="16"/>
  <c r="K3696" i="16"/>
  <c r="L3696" i="16"/>
  <c r="M3696" i="16"/>
  <c r="N3696" i="16"/>
  <c r="O3696" i="16"/>
  <c r="P3696" i="16"/>
  <c r="Q3696" i="16"/>
  <c r="R3696" i="16"/>
  <c r="C3697" i="16"/>
  <c r="D3697" i="16"/>
  <c r="E3697" i="16"/>
  <c r="I3697" i="16"/>
  <c r="F3697" i="16"/>
  <c r="G3697" i="16"/>
  <c r="H3697" i="16"/>
  <c r="J3697" i="16"/>
  <c r="K3697" i="16"/>
  <c r="L3697" i="16"/>
  <c r="M3697" i="16"/>
  <c r="N3697" i="16"/>
  <c r="O3697" i="16"/>
  <c r="P3697" i="16"/>
  <c r="Q3697" i="16"/>
  <c r="R3697" i="16"/>
  <c r="C3698" i="16"/>
  <c r="D3698" i="16"/>
  <c r="E3698" i="16"/>
  <c r="I3698" i="16"/>
  <c r="F3698" i="16"/>
  <c r="G3698" i="16"/>
  <c r="H3698" i="16"/>
  <c r="J3698" i="16"/>
  <c r="K3698" i="16"/>
  <c r="L3698" i="16"/>
  <c r="M3698" i="16"/>
  <c r="N3698" i="16"/>
  <c r="O3698" i="16"/>
  <c r="P3698" i="16"/>
  <c r="Q3698" i="16"/>
  <c r="R3698" i="16"/>
  <c r="C3699" i="16"/>
  <c r="D3699" i="16"/>
  <c r="E3699" i="16"/>
  <c r="I3699" i="16"/>
  <c r="F3699" i="16"/>
  <c r="G3699" i="16"/>
  <c r="H3699" i="16"/>
  <c r="J3699" i="16"/>
  <c r="K3699" i="16"/>
  <c r="L3699" i="16"/>
  <c r="M3699" i="16"/>
  <c r="N3699" i="16"/>
  <c r="O3699" i="16"/>
  <c r="P3699" i="16"/>
  <c r="Q3699" i="16"/>
  <c r="R3699" i="16"/>
  <c r="C3700" i="16"/>
  <c r="D3700" i="16"/>
  <c r="E3700" i="16"/>
  <c r="I3700" i="16"/>
  <c r="F3700" i="16"/>
  <c r="G3700" i="16"/>
  <c r="H3700" i="16"/>
  <c r="J3700" i="16"/>
  <c r="K3700" i="16"/>
  <c r="L3700" i="16"/>
  <c r="M3700" i="16"/>
  <c r="N3700" i="16"/>
  <c r="O3700" i="16"/>
  <c r="P3700" i="16"/>
  <c r="Q3700" i="16"/>
  <c r="R3700" i="16"/>
  <c r="C3701" i="16"/>
  <c r="D3701" i="16"/>
  <c r="E3701" i="16"/>
  <c r="I3701" i="16"/>
  <c r="F3701" i="16"/>
  <c r="G3701" i="16"/>
  <c r="H3701" i="16"/>
  <c r="J3701" i="16"/>
  <c r="K3701" i="16"/>
  <c r="L3701" i="16"/>
  <c r="M3701" i="16"/>
  <c r="N3701" i="16"/>
  <c r="O3701" i="16"/>
  <c r="P3701" i="16"/>
  <c r="Q3701" i="16"/>
  <c r="R3701" i="16"/>
  <c r="C3702" i="16"/>
  <c r="D3702" i="16"/>
  <c r="E3702" i="16"/>
  <c r="I3702" i="16"/>
  <c r="F3702" i="16"/>
  <c r="G3702" i="16"/>
  <c r="H3702" i="16"/>
  <c r="J3702" i="16"/>
  <c r="K3702" i="16"/>
  <c r="L3702" i="16"/>
  <c r="M3702" i="16"/>
  <c r="N3702" i="16"/>
  <c r="O3702" i="16"/>
  <c r="P3702" i="16"/>
  <c r="Q3702" i="16"/>
  <c r="R3702" i="16"/>
  <c r="C3703" i="16"/>
  <c r="D3703" i="16"/>
  <c r="E3703" i="16"/>
  <c r="I3703" i="16"/>
  <c r="F3703" i="16"/>
  <c r="G3703" i="16"/>
  <c r="H3703" i="16"/>
  <c r="J3703" i="16"/>
  <c r="K3703" i="16"/>
  <c r="L3703" i="16"/>
  <c r="M3703" i="16"/>
  <c r="N3703" i="16"/>
  <c r="O3703" i="16"/>
  <c r="P3703" i="16"/>
  <c r="Q3703" i="16"/>
  <c r="R3703" i="16"/>
  <c r="C3704" i="16"/>
  <c r="D3704" i="16"/>
  <c r="E3704" i="16"/>
  <c r="I3704" i="16"/>
  <c r="F3704" i="16"/>
  <c r="G3704" i="16"/>
  <c r="H3704" i="16"/>
  <c r="J3704" i="16"/>
  <c r="K3704" i="16"/>
  <c r="L3704" i="16"/>
  <c r="M3704" i="16"/>
  <c r="N3704" i="16"/>
  <c r="O3704" i="16"/>
  <c r="P3704" i="16"/>
  <c r="Q3704" i="16"/>
  <c r="R3704" i="16"/>
  <c r="C3705" i="16"/>
  <c r="D3705" i="16"/>
  <c r="E3705" i="16"/>
  <c r="I3705" i="16"/>
  <c r="F3705" i="16"/>
  <c r="G3705" i="16"/>
  <c r="H3705" i="16"/>
  <c r="J3705" i="16"/>
  <c r="K3705" i="16"/>
  <c r="L3705" i="16"/>
  <c r="M3705" i="16"/>
  <c r="N3705" i="16"/>
  <c r="O3705" i="16"/>
  <c r="P3705" i="16"/>
  <c r="Q3705" i="16"/>
  <c r="R3705" i="16"/>
  <c r="C3706" i="16"/>
  <c r="D3706" i="16"/>
  <c r="E3706" i="16"/>
  <c r="I3706" i="16"/>
  <c r="F3706" i="16"/>
  <c r="G3706" i="16"/>
  <c r="H3706" i="16"/>
  <c r="J3706" i="16"/>
  <c r="K3706" i="16"/>
  <c r="L3706" i="16"/>
  <c r="M3706" i="16"/>
  <c r="N3706" i="16"/>
  <c r="O3706" i="16"/>
  <c r="P3706" i="16"/>
  <c r="Q3706" i="16"/>
  <c r="R3706" i="16"/>
  <c r="C3707" i="16"/>
  <c r="D3707" i="16"/>
  <c r="E3707" i="16"/>
  <c r="I3707" i="16"/>
  <c r="F3707" i="16"/>
  <c r="G3707" i="16"/>
  <c r="H3707" i="16"/>
  <c r="J3707" i="16"/>
  <c r="K3707" i="16"/>
  <c r="L3707" i="16"/>
  <c r="M3707" i="16"/>
  <c r="N3707" i="16"/>
  <c r="O3707" i="16"/>
  <c r="P3707" i="16"/>
  <c r="Q3707" i="16"/>
  <c r="R3707" i="16"/>
  <c r="C3708" i="16"/>
  <c r="D3708" i="16"/>
  <c r="E3708" i="16"/>
  <c r="I3708" i="16"/>
  <c r="F3708" i="16"/>
  <c r="G3708" i="16"/>
  <c r="H3708" i="16"/>
  <c r="J3708" i="16"/>
  <c r="K3708" i="16"/>
  <c r="L3708" i="16"/>
  <c r="M3708" i="16"/>
  <c r="N3708" i="16"/>
  <c r="O3708" i="16"/>
  <c r="P3708" i="16"/>
  <c r="Q3708" i="16"/>
  <c r="R3708" i="16"/>
  <c r="C3709" i="16"/>
  <c r="D3709" i="16"/>
  <c r="E3709" i="16"/>
  <c r="I3709" i="16"/>
  <c r="F3709" i="16"/>
  <c r="G3709" i="16"/>
  <c r="H3709" i="16"/>
  <c r="J3709" i="16"/>
  <c r="K3709" i="16"/>
  <c r="L3709" i="16"/>
  <c r="M3709" i="16"/>
  <c r="N3709" i="16"/>
  <c r="O3709" i="16"/>
  <c r="P3709" i="16"/>
  <c r="Q3709" i="16"/>
  <c r="R3709" i="16"/>
  <c r="C3710" i="16"/>
  <c r="D3710" i="16"/>
  <c r="E3710" i="16"/>
  <c r="I3710" i="16"/>
  <c r="F3710" i="16"/>
  <c r="G3710" i="16"/>
  <c r="H3710" i="16"/>
  <c r="J3710" i="16"/>
  <c r="K3710" i="16"/>
  <c r="L3710" i="16"/>
  <c r="M3710" i="16"/>
  <c r="N3710" i="16"/>
  <c r="O3710" i="16"/>
  <c r="P3710" i="16"/>
  <c r="Q3710" i="16"/>
  <c r="R3710" i="16"/>
  <c r="C3711" i="16"/>
  <c r="D3711" i="16"/>
  <c r="E3711" i="16"/>
  <c r="I3711" i="16"/>
  <c r="F3711" i="16"/>
  <c r="G3711" i="16"/>
  <c r="H3711" i="16"/>
  <c r="J3711" i="16"/>
  <c r="K3711" i="16"/>
  <c r="L3711" i="16"/>
  <c r="M3711" i="16"/>
  <c r="N3711" i="16"/>
  <c r="O3711" i="16"/>
  <c r="P3711" i="16"/>
  <c r="Q3711" i="16"/>
  <c r="R3711" i="16"/>
  <c r="C3712" i="16"/>
  <c r="D3712" i="16"/>
  <c r="E3712" i="16"/>
  <c r="I3712" i="16"/>
  <c r="F3712" i="16"/>
  <c r="G3712" i="16"/>
  <c r="H3712" i="16"/>
  <c r="J3712" i="16"/>
  <c r="K3712" i="16"/>
  <c r="L3712" i="16"/>
  <c r="M3712" i="16"/>
  <c r="N3712" i="16"/>
  <c r="O3712" i="16"/>
  <c r="P3712" i="16"/>
  <c r="Q3712" i="16"/>
  <c r="R3712" i="16"/>
  <c r="C3713" i="16"/>
  <c r="D3713" i="16"/>
  <c r="E3713" i="16"/>
  <c r="I3713" i="16"/>
  <c r="F3713" i="16"/>
  <c r="G3713" i="16"/>
  <c r="H3713" i="16"/>
  <c r="J3713" i="16"/>
  <c r="K3713" i="16"/>
  <c r="L3713" i="16"/>
  <c r="M3713" i="16"/>
  <c r="N3713" i="16"/>
  <c r="O3713" i="16"/>
  <c r="P3713" i="16"/>
  <c r="Q3713" i="16"/>
  <c r="R3713" i="16"/>
  <c r="C3714" i="16"/>
  <c r="D3714" i="16"/>
  <c r="E3714" i="16"/>
  <c r="I3714" i="16"/>
  <c r="F3714" i="16"/>
  <c r="G3714" i="16"/>
  <c r="H3714" i="16"/>
  <c r="J3714" i="16"/>
  <c r="K3714" i="16"/>
  <c r="L3714" i="16"/>
  <c r="M3714" i="16"/>
  <c r="N3714" i="16"/>
  <c r="O3714" i="16"/>
  <c r="P3714" i="16"/>
  <c r="Q3714" i="16"/>
  <c r="R3714" i="16"/>
  <c r="C3715" i="16"/>
  <c r="D3715" i="16"/>
  <c r="E3715" i="16"/>
  <c r="I3715" i="16"/>
  <c r="F3715" i="16"/>
  <c r="G3715" i="16"/>
  <c r="H3715" i="16"/>
  <c r="J3715" i="16"/>
  <c r="K3715" i="16"/>
  <c r="L3715" i="16"/>
  <c r="M3715" i="16"/>
  <c r="N3715" i="16"/>
  <c r="O3715" i="16"/>
  <c r="P3715" i="16"/>
  <c r="Q3715" i="16"/>
  <c r="R3715" i="16"/>
  <c r="C3716" i="16"/>
  <c r="D3716" i="16"/>
  <c r="E3716" i="16"/>
  <c r="I3716" i="16"/>
  <c r="F3716" i="16"/>
  <c r="G3716" i="16"/>
  <c r="H3716" i="16"/>
  <c r="J3716" i="16"/>
  <c r="K3716" i="16"/>
  <c r="L3716" i="16"/>
  <c r="M3716" i="16"/>
  <c r="N3716" i="16"/>
  <c r="O3716" i="16"/>
  <c r="P3716" i="16"/>
  <c r="Q3716" i="16"/>
  <c r="R3716" i="16"/>
  <c r="C3717" i="16"/>
  <c r="D3717" i="16"/>
  <c r="E3717" i="16"/>
  <c r="I3717" i="16"/>
  <c r="F3717" i="16"/>
  <c r="G3717" i="16"/>
  <c r="H3717" i="16"/>
  <c r="J3717" i="16"/>
  <c r="K3717" i="16"/>
  <c r="L3717" i="16"/>
  <c r="M3717" i="16"/>
  <c r="N3717" i="16"/>
  <c r="O3717" i="16"/>
  <c r="P3717" i="16"/>
  <c r="Q3717" i="16"/>
  <c r="R3717" i="16"/>
  <c r="C3718" i="16"/>
  <c r="D3718" i="16"/>
  <c r="E3718" i="16"/>
  <c r="I3718" i="16"/>
  <c r="F3718" i="16"/>
  <c r="G3718" i="16"/>
  <c r="H3718" i="16"/>
  <c r="J3718" i="16"/>
  <c r="K3718" i="16"/>
  <c r="L3718" i="16"/>
  <c r="M3718" i="16"/>
  <c r="N3718" i="16"/>
  <c r="O3718" i="16"/>
  <c r="P3718" i="16"/>
  <c r="Q3718" i="16"/>
  <c r="R3718" i="16"/>
  <c r="C3719" i="16"/>
  <c r="D3719" i="16"/>
  <c r="E3719" i="16"/>
  <c r="I3719" i="16"/>
  <c r="F3719" i="16"/>
  <c r="G3719" i="16"/>
  <c r="H3719" i="16"/>
  <c r="J3719" i="16"/>
  <c r="K3719" i="16"/>
  <c r="L3719" i="16"/>
  <c r="M3719" i="16"/>
  <c r="N3719" i="16"/>
  <c r="O3719" i="16"/>
  <c r="P3719" i="16"/>
  <c r="Q3719" i="16"/>
  <c r="R3719" i="16"/>
  <c r="C3720" i="16"/>
  <c r="D3720" i="16"/>
  <c r="E3720" i="16"/>
  <c r="I3720" i="16"/>
  <c r="F3720" i="16"/>
  <c r="G3720" i="16"/>
  <c r="H3720" i="16"/>
  <c r="J3720" i="16"/>
  <c r="K3720" i="16"/>
  <c r="L3720" i="16"/>
  <c r="M3720" i="16"/>
  <c r="N3720" i="16"/>
  <c r="O3720" i="16"/>
  <c r="P3720" i="16"/>
  <c r="Q3720" i="16"/>
  <c r="R3720" i="16"/>
  <c r="C3721" i="16"/>
  <c r="D3721" i="16"/>
  <c r="E3721" i="16"/>
  <c r="I3721" i="16"/>
  <c r="F3721" i="16"/>
  <c r="G3721" i="16"/>
  <c r="H3721" i="16"/>
  <c r="J3721" i="16"/>
  <c r="K3721" i="16"/>
  <c r="L3721" i="16"/>
  <c r="M3721" i="16"/>
  <c r="N3721" i="16"/>
  <c r="O3721" i="16"/>
  <c r="P3721" i="16"/>
  <c r="Q3721" i="16"/>
  <c r="R3721" i="16"/>
  <c r="C3722" i="16"/>
  <c r="D3722" i="16"/>
  <c r="E3722" i="16"/>
  <c r="I3722" i="16"/>
  <c r="F3722" i="16"/>
  <c r="G3722" i="16"/>
  <c r="H3722" i="16"/>
  <c r="J3722" i="16"/>
  <c r="K3722" i="16"/>
  <c r="L3722" i="16"/>
  <c r="M3722" i="16"/>
  <c r="N3722" i="16"/>
  <c r="O3722" i="16"/>
  <c r="P3722" i="16"/>
  <c r="Q3722" i="16"/>
  <c r="R3722" i="16"/>
  <c r="C3723" i="16"/>
  <c r="D3723" i="16"/>
  <c r="E3723" i="16"/>
  <c r="I3723" i="16"/>
  <c r="F3723" i="16"/>
  <c r="G3723" i="16"/>
  <c r="H3723" i="16"/>
  <c r="J3723" i="16"/>
  <c r="K3723" i="16"/>
  <c r="L3723" i="16"/>
  <c r="M3723" i="16"/>
  <c r="N3723" i="16"/>
  <c r="O3723" i="16"/>
  <c r="P3723" i="16"/>
  <c r="Q3723" i="16"/>
  <c r="R3723" i="16"/>
  <c r="C3724" i="16"/>
  <c r="D3724" i="16"/>
  <c r="E3724" i="16"/>
  <c r="I3724" i="16"/>
  <c r="F3724" i="16"/>
  <c r="G3724" i="16"/>
  <c r="H3724" i="16"/>
  <c r="J3724" i="16"/>
  <c r="K3724" i="16"/>
  <c r="L3724" i="16"/>
  <c r="M3724" i="16"/>
  <c r="N3724" i="16"/>
  <c r="O3724" i="16"/>
  <c r="P3724" i="16"/>
  <c r="Q3724" i="16"/>
  <c r="R3724" i="16"/>
  <c r="C3725" i="16"/>
  <c r="D3725" i="16"/>
  <c r="E3725" i="16"/>
  <c r="I3725" i="16"/>
  <c r="F3725" i="16"/>
  <c r="G3725" i="16"/>
  <c r="H3725" i="16"/>
  <c r="J3725" i="16"/>
  <c r="K3725" i="16"/>
  <c r="L3725" i="16"/>
  <c r="M3725" i="16"/>
  <c r="N3725" i="16"/>
  <c r="O3725" i="16"/>
  <c r="P3725" i="16"/>
  <c r="Q3725" i="16"/>
  <c r="R3725" i="16"/>
  <c r="C3726" i="16"/>
  <c r="D3726" i="16"/>
  <c r="E3726" i="16"/>
  <c r="I3726" i="16"/>
  <c r="F3726" i="16"/>
  <c r="G3726" i="16"/>
  <c r="H3726" i="16"/>
  <c r="J3726" i="16"/>
  <c r="K3726" i="16"/>
  <c r="L3726" i="16"/>
  <c r="M3726" i="16"/>
  <c r="N3726" i="16"/>
  <c r="O3726" i="16"/>
  <c r="P3726" i="16"/>
  <c r="Q3726" i="16"/>
  <c r="R3726" i="16"/>
  <c r="C3727" i="16"/>
  <c r="D3727" i="16"/>
  <c r="E3727" i="16"/>
  <c r="I3727" i="16"/>
  <c r="F3727" i="16"/>
  <c r="G3727" i="16"/>
  <c r="H3727" i="16"/>
  <c r="J3727" i="16"/>
  <c r="K3727" i="16"/>
  <c r="L3727" i="16"/>
  <c r="M3727" i="16"/>
  <c r="N3727" i="16"/>
  <c r="O3727" i="16"/>
  <c r="P3727" i="16"/>
  <c r="Q3727" i="16"/>
  <c r="R3727" i="16"/>
  <c r="C3728" i="16"/>
  <c r="D3728" i="16"/>
  <c r="E3728" i="16"/>
  <c r="I3728" i="16"/>
  <c r="F3728" i="16"/>
  <c r="G3728" i="16"/>
  <c r="H3728" i="16"/>
  <c r="J3728" i="16"/>
  <c r="K3728" i="16"/>
  <c r="L3728" i="16"/>
  <c r="M3728" i="16"/>
  <c r="N3728" i="16"/>
  <c r="O3728" i="16"/>
  <c r="P3728" i="16"/>
  <c r="Q3728" i="16"/>
  <c r="R3728" i="16"/>
  <c r="C3729" i="16"/>
  <c r="D3729" i="16"/>
  <c r="E3729" i="16"/>
  <c r="I3729" i="16"/>
  <c r="F3729" i="16"/>
  <c r="G3729" i="16"/>
  <c r="H3729" i="16"/>
  <c r="J3729" i="16"/>
  <c r="K3729" i="16"/>
  <c r="L3729" i="16"/>
  <c r="M3729" i="16"/>
  <c r="N3729" i="16"/>
  <c r="O3729" i="16"/>
  <c r="P3729" i="16"/>
  <c r="Q3729" i="16"/>
  <c r="R3729" i="16"/>
  <c r="C3730" i="16"/>
  <c r="D3730" i="16"/>
  <c r="E3730" i="16"/>
  <c r="I3730" i="16"/>
  <c r="F3730" i="16"/>
  <c r="G3730" i="16"/>
  <c r="H3730" i="16"/>
  <c r="J3730" i="16"/>
  <c r="K3730" i="16"/>
  <c r="L3730" i="16"/>
  <c r="M3730" i="16"/>
  <c r="N3730" i="16"/>
  <c r="O3730" i="16"/>
  <c r="P3730" i="16"/>
  <c r="Q3730" i="16"/>
  <c r="R3730" i="16"/>
  <c r="C3731" i="16"/>
  <c r="D3731" i="16"/>
  <c r="E3731" i="16"/>
  <c r="I3731" i="16"/>
  <c r="F3731" i="16"/>
  <c r="G3731" i="16"/>
  <c r="H3731" i="16"/>
  <c r="J3731" i="16"/>
  <c r="K3731" i="16"/>
  <c r="L3731" i="16"/>
  <c r="M3731" i="16"/>
  <c r="N3731" i="16"/>
  <c r="O3731" i="16"/>
  <c r="P3731" i="16"/>
  <c r="Q3731" i="16"/>
  <c r="R3731" i="16"/>
  <c r="C3732" i="16"/>
  <c r="D3732" i="16"/>
  <c r="E3732" i="16"/>
  <c r="I3732" i="16"/>
  <c r="F3732" i="16"/>
  <c r="G3732" i="16"/>
  <c r="H3732" i="16"/>
  <c r="J3732" i="16"/>
  <c r="K3732" i="16"/>
  <c r="L3732" i="16"/>
  <c r="M3732" i="16"/>
  <c r="N3732" i="16"/>
  <c r="O3732" i="16"/>
  <c r="P3732" i="16"/>
  <c r="Q3732" i="16"/>
  <c r="R3732" i="16"/>
  <c r="C3733" i="16"/>
  <c r="D3733" i="16"/>
  <c r="E3733" i="16"/>
  <c r="I3733" i="16"/>
  <c r="F3733" i="16"/>
  <c r="G3733" i="16"/>
  <c r="H3733" i="16"/>
  <c r="J3733" i="16"/>
  <c r="K3733" i="16"/>
  <c r="L3733" i="16"/>
  <c r="M3733" i="16"/>
  <c r="N3733" i="16"/>
  <c r="O3733" i="16"/>
  <c r="P3733" i="16"/>
  <c r="Q3733" i="16"/>
  <c r="R3733" i="16"/>
  <c r="C3734" i="16"/>
  <c r="D3734" i="16"/>
  <c r="E3734" i="16"/>
  <c r="I3734" i="16"/>
  <c r="F3734" i="16"/>
  <c r="G3734" i="16"/>
  <c r="H3734" i="16"/>
  <c r="J3734" i="16"/>
  <c r="K3734" i="16"/>
  <c r="L3734" i="16"/>
  <c r="M3734" i="16"/>
  <c r="N3734" i="16"/>
  <c r="O3734" i="16"/>
  <c r="P3734" i="16"/>
  <c r="Q3734" i="16"/>
  <c r="R3734" i="16"/>
  <c r="C3735" i="16"/>
  <c r="D3735" i="16"/>
  <c r="E3735" i="16"/>
  <c r="I3735" i="16"/>
  <c r="F3735" i="16"/>
  <c r="G3735" i="16"/>
  <c r="H3735" i="16"/>
  <c r="J3735" i="16"/>
  <c r="K3735" i="16"/>
  <c r="L3735" i="16"/>
  <c r="M3735" i="16"/>
  <c r="N3735" i="16"/>
  <c r="O3735" i="16"/>
  <c r="P3735" i="16"/>
  <c r="Q3735" i="16"/>
  <c r="R3735" i="16"/>
  <c r="C3736" i="16"/>
  <c r="D3736" i="16"/>
  <c r="E3736" i="16"/>
  <c r="I3736" i="16"/>
  <c r="F3736" i="16"/>
  <c r="G3736" i="16"/>
  <c r="H3736" i="16"/>
  <c r="J3736" i="16"/>
  <c r="K3736" i="16"/>
  <c r="L3736" i="16"/>
  <c r="M3736" i="16"/>
  <c r="N3736" i="16"/>
  <c r="O3736" i="16"/>
  <c r="P3736" i="16"/>
  <c r="Q3736" i="16"/>
  <c r="R3736" i="16"/>
  <c r="C3737" i="16"/>
  <c r="D3737" i="16"/>
  <c r="E3737" i="16"/>
  <c r="I3737" i="16"/>
  <c r="F3737" i="16"/>
  <c r="G3737" i="16"/>
  <c r="H3737" i="16"/>
  <c r="J3737" i="16"/>
  <c r="K3737" i="16"/>
  <c r="L3737" i="16"/>
  <c r="M3737" i="16"/>
  <c r="N3737" i="16"/>
  <c r="O3737" i="16"/>
  <c r="P3737" i="16"/>
  <c r="Q3737" i="16"/>
  <c r="R3737" i="16"/>
  <c r="C3738" i="16"/>
  <c r="D3738" i="16"/>
  <c r="E3738" i="16"/>
  <c r="I3738" i="16"/>
  <c r="F3738" i="16"/>
  <c r="G3738" i="16"/>
  <c r="H3738" i="16"/>
  <c r="J3738" i="16"/>
  <c r="K3738" i="16"/>
  <c r="L3738" i="16"/>
  <c r="M3738" i="16"/>
  <c r="N3738" i="16"/>
  <c r="O3738" i="16"/>
  <c r="P3738" i="16"/>
  <c r="Q3738" i="16"/>
  <c r="R3738" i="16"/>
  <c r="C3739" i="16"/>
  <c r="D3739" i="16"/>
  <c r="E3739" i="16"/>
  <c r="I3739" i="16"/>
  <c r="F3739" i="16"/>
  <c r="G3739" i="16"/>
  <c r="H3739" i="16"/>
  <c r="J3739" i="16"/>
  <c r="K3739" i="16"/>
  <c r="L3739" i="16"/>
  <c r="M3739" i="16"/>
  <c r="N3739" i="16"/>
  <c r="O3739" i="16"/>
  <c r="P3739" i="16"/>
  <c r="Q3739" i="16"/>
  <c r="R3739" i="16"/>
  <c r="C3740" i="16"/>
  <c r="D3740" i="16"/>
  <c r="E3740" i="16"/>
  <c r="I3740" i="16"/>
  <c r="F3740" i="16"/>
  <c r="G3740" i="16"/>
  <c r="H3740" i="16"/>
  <c r="J3740" i="16"/>
  <c r="K3740" i="16"/>
  <c r="L3740" i="16"/>
  <c r="M3740" i="16"/>
  <c r="N3740" i="16"/>
  <c r="O3740" i="16"/>
  <c r="P3740" i="16"/>
  <c r="Q3740" i="16"/>
  <c r="R3740" i="16"/>
  <c r="C3741" i="16"/>
  <c r="D3741" i="16"/>
  <c r="E3741" i="16"/>
  <c r="I3741" i="16"/>
  <c r="F3741" i="16"/>
  <c r="G3741" i="16"/>
  <c r="H3741" i="16"/>
  <c r="J3741" i="16"/>
  <c r="K3741" i="16"/>
  <c r="L3741" i="16"/>
  <c r="M3741" i="16"/>
  <c r="N3741" i="16"/>
  <c r="O3741" i="16"/>
  <c r="P3741" i="16"/>
  <c r="Q3741" i="16"/>
  <c r="R3741" i="16"/>
  <c r="C3742" i="16"/>
  <c r="D3742" i="16"/>
  <c r="E3742" i="16"/>
  <c r="I3742" i="16"/>
  <c r="F3742" i="16"/>
  <c r="G3742" i="16"/>
  <c r="H3742" i="16"/>
  <c r="J3742" i="16"/>
  <c r="K3742" i="16"/>
  <c r="L3742" i="16"/>
  <c r="M3742" i="16"/>
  <c r="N3742" i="16"/>
  <c r="O3742" i="16"/>
  <c r="P3742" i="16"/>
  <c r="Q3742" i="16"/>
  <c r="R3742" i="16"/>
  <c r="C3743" i="16"/>
  <c r="D3743" i="16"/>
  <c r="E3743" i="16"/>
  <c r="I3743" i="16"/>
  <c r="F3743" i="16"/>
  <c r="G3743" i="16"/>
  <c r="H3743" i="16"/>
  <c r="J3743" i="16"/>
  <c r="K3743" i="16"/>
  <c r="L3743" i="16"/>
  <c r="M3743" i="16"/>
  <c r="N3743" i="16"/>
  <c r="O3743" i="16"/>
  <c r="P3743" i="16"/>
  <c r="Q3743" i="16"/>
  <c r="R3743" i="16"/>
  <c r="C3744" i="16"/>
  <c r="D3744" i="16"/>
  <c r="E3744" i="16"/>
  <c r="I3744" i="16"/>
  <c r="F3744" i="16"/>
  <c r="G3744" i="16"/>
  <c r="H3744" i="16"/>
  <c r="J3744" i="16"/>
  <c r="K3744" i="16"/>
  <c r="L3744" i="16"/>
  <c r="M3744" i="16"/>
  <c r="N3744" i="16"/>
  <c r="O3744" i="16"/>
  <c r="P3744" i="16"/>
  <c r="Q3744" i="16"/>
  <c r="R3744" i="16"/>
  <c r="C3745" i="16"/>
  <c r="D3745" i="16"/>
  <c r="E3745" i="16"/>
  <c r="I3745" i="16"/>
  <c r="F3745" i="16"/>
  <c r="G3745" i="16"/>
  <c r="H3745" i="16"/>
  <c r="J3745" i="16"/>
  <c r="K3745" i="16"/>
  <c r="L3745" i="16"/>
  <c r="M3745" i="16"/>
  <c r="N3745" i="16"/>
  <c r="O3745" i="16"/>
  <c r="P3745" i="16"/>
  <c r="Q3745" i="16"/>
  <c r="R3745" i="16"/>
  <c r="C3746" i="16"/>
  <c r="D3746" i="16"/>
  <c r="E3746" i="16"/>
  <c r="I3746" i="16"/>
  <c r="F3746" i="16"/>
  <c r="G3746" i="16"/>
  <c r="H3746" i="16"/>
  <c r="J3746" i="16"/>
  <c r="K3746" i="16"/>
  <c r="L3746" i="16"/>
  <c r="M3746" i="16"/>
  <c r="N3746" i="16"/>
  <c r="O3746" i="16"/>
  <c r="P3746" i="16"/>
  <c r="Q3746" i="16"/>
  <c r="R3746" i="16"/>
  <c r="C3747" i="16"/>
  <c r="D3747" i="16"/>
  <c r="E3747" i="16"/>
  <c r="I3747" i="16"/>
  <c r="F3747" i="16"/>
  <c r="G3747" i="16"/>
  <c r="H3747" i="16"/>
  <c r="J3747" i="16"/>
  <c r="K3747" i="16"/>
  <c r="L3747" i="16"/>
  <c r="M3747" i="16"/>
  <c r="N3747" i="16"/>
  <c r="O3747" i="16"/>
  <c r="P3747" i="16"/>
  <c r="Q3747" i="16"/>
  <c r="R3747" i="16"/>
  <c r="C3748" i="16"/>
  <c r="D3748" i="16"/>
  <c r="E3748" i="16"/>
  <c r="I3748" i="16"/>
  <c r="F3748" i="16"/>
  <c r="G3748" i="16"/>
  <c r="H3748" i="16"/>
  <c r="J3748" i="16"/>
  <c r="K3748" i="16"/>
  <c r="L3748" i="16"/>
  <c r="M3748" i="16"/>
  <c r="N3748" i="16"/>
  <c r="O3748" i="16"/>
  <c r="P3748" i="16"/>
  <c r="Q3748" i="16"/>
  <c r="R3748" i="16"/>
  <c r="C3749" i="16"/>
  <c r="D3749" i="16"/>
  <c r="E3749" i="16"/>
  <c r="I3749" i="16"/>
  <c r="F3749" i="16"/>
  <c r="G3749" i="16"/>
  <c r="H3749" i="16"/>
  <c r="J3749" i="16"/>
  <c r="K3749" i="16"/>
  <c r="L3749" i="16"/>
  <c r="M3749" i="16"/>
  <c r="N3749" i="16"/>
  <c r="O3749" i="16"/>
  <c r="P3749" i="16"/>
  <c r="Q3749" i="16"/>
  <c r="R3749" i="16"/>
  <c r="C3750" i="16"/>
  <c r="D3750" i="16"/>
  <c r="E3750" i="16"/>
  <c r="I3750" i="16"/>
  <c r="F3750" i="16"/>
  <c r="G3750" i="16"/>
  <c r="H3750" i="16"/>
  <c r="J3750" i="16"/>
  <c r="K3750" i="16"/>
  <c r="L3750" i="16"/>
  <c r="M3750" i="16"/>
  <c r="N3750" i="16"/>
  <c r="O3750" i="16"/>
  <c r="P3750" i="16"/>
  <c r="Q3750" i="16"/>
  <c r="R3750" i="16"/>
  <c r="C3751" i="16"/>
  <c r="D3751" i="16"/>
  <c r="E3751" i="16"/>
  <c r="I3751" i="16"/>
  <c r="F3751" i="16"/>
  <c r="G3751" i="16"/>
  <c r="H3751" i="16"/>
  <c r="J3751" i="16"/>
  <c r="K3751" i="16"/>
  <c r="L3751" i="16"/>
  <c r="M3751" i="16"/>
  <c r="N3751" i="16"/>
  <c r="O3751" i="16"/>
  <c r="P3751" i="16"/>
  <c r="Q3751" i="16"/>
  <c r="R3751" i="16"/>
  <c r="C3752" i="16"/>
  <c r="D3752" i="16"/>
  <c r="E3752" i="16"/>
  <c r="I3752" i="16"/>
  <c r="F3752" i="16"/>
  <c r="G3752" i="16"/>
  <c r="H3752" i="16"/>
  <c r="J3752" i="16"/>
  <c r="K3752" i="16"/>
  <c r="L3752" i="16"/>
  <c r="M3752" i="16"/>
  <c r="N3752" i="16"/>
  <c r="O3752" i="16"/>
  <c r="P3752" i="16"/>
  <c r="Q3752" i="16"/>
  <c r="R3752" i="16"/>
  <c r="C3753" i="16"/>
  <c r="D3753" i="16"/>
  <c r="E3753" i="16"/>
  <c r="I3753" i="16"/>
  <c r="F3753" i="16"/>
  <c r="G3753" i="16"/>
  <c r="H3753" i="16"/>
  <c r="J3753" i="16"/>
  <c r="K3753" i="16"/>
  <c r="L3753" i="16"/>
  <c r="M3753" i="16"/>
  <c r="N3753" i="16"/>
  <c r="O3753" i="16"/>
  <c r="P3753" i="16"/>
  <c r="Q3753" i="16"/>
  <c r="R3753" i="16"/>
  <c r="C3754" i="16"/>
  <c r="D3754" i="16"/>
  <c r="E3754" i="16"/>
  <c r="I3754" i="16"/>
  <c r="F3754" i="16"/>
  <c r="G3754" i="16"/>
  <c r="H3754" i="16"/>
  <c r="J3754" i="16"/>
  <c r="K3754" i="16"/>
  <c r="L3754" i="16"/>
  <c r="M3754" i="16"/>
  <c r="N3754" i="16"/>
  <c r="O3754" i="16"/>
  <c r="P3754" i="16"/>
  <c r="Q3754" i="16"/>
  <c r="R3754" i="16"/>
  <c r="C3755" i="16"/>
  <c r="D3755" i="16"/>
  <c r="E3755" i="16"/>
  <c r="I3755" i="16"/>
  <c r="F3755" i="16"/>
  <c r="G3755" i="16"/>
  <c r="H3755" i="16"/>
  <c r="J3755" i="16"/>
  <c r="K3755" i="16"/>
  <c r="L3755" i="16"/>
  <c r="M3755" i="16"/>
  <c r="N3755" i="16"/>
  <c r="O3755" i="16"/>
  <c r="P3755" i="16"/>
  <c r="Q3755" i="16"/>
  <c r="R3755" i="16"/>
  <c r="C3756" i="16"/>
  <c r="D3756" i="16"/>
  <c r="E3756" i="16"/>
  <c r="I3756" i="16"/>
  <c r="F3756" i="16"/>
  <c r="G3756" i="16"/>
  <c r="H3756" i="16"/>
  <c r="J3756" i="16"/>
  <c r="K3756" i="16"/>
  <c r="L3756" i="16"/>
  <c r="M3756" i="16"/>
  <c r="N3756" i="16"/>
  <c r="O3756" i="16"/>
  <c r="P3756" i="16"/>
  <c r="Q3756" i="16"/>
  <c r="R3756" i="16"/>
  <c r="C3757" i="16"/>
  <c r="D3757" i="16"/>
  <c r="E3757" i="16"/>
  <c r="I3757" i="16"/>
  <c r="F3757" i="16"/>
  <c r="G3757" i="16"/>
  <c r="H3757" i="16"/>
  <c r="J3757" i="16"/>
  <c r="K3757" i="16"/>
  <c r="L3757" i="16"/>
  <c r="M3757" i="16"/>
  <c r="N3757" i="16"/>
  <c r="O3757" i="16"/>
  <c r="P3757" i="16"/>
  <c r="Q3757" i="16"/>
  <c r="R3757" i="16"/>
  <c r="C3758" i="16"/>
  <c r="D3758" i="16"/>
  <c r="E3758" i="16"/>
  <c r="I3758" i="16"/>
  <c r="F3758" i="16"/>
  <c r="G3758" i="16"/>
  <c r="H3758" i="16"/>
  <c r="J3758" i="16"/>
  <c r="K3758" i="16"/>
  <c r="L3758" i="16"/>
  <c r="M3758" i="16"/>
  <c r="N3758" i="16"/>
  <c r="O3758" i="16"/>
  <c r="P3758" i="16"/>
  <c r="Q3758" i="16"/>
  <c r="R3758" i="16"/>
  <c r="C3759" i="16"/>
  <c r="D3759" i="16"/>
  <c r="E3759" i="16"/>
  <c r="I3759" i="16"/>
  <c r="F3759" i="16"/>
  <c r="G3759" i="16"/>
  <c r="H3759" i="16"/>
  <c r="J3759" i="16"/>
  <c r="K3759" i="16"/>
  <c r="L3759" i="16"/>
  <c r="M3759" i="16"/>
  <c r="N3759" i="16"/>
  <c r="O3759" i="16"/>
  <c r="P3759" i="16"/>
  <c r="Q3759" i="16"/>
  <c r="R3759" i="16"/>
  <c r="C3760" i="16"/>
  <c r="D3760" i="16"/>
  <c r="E3760" i="16"/>
  <c r="I3760" i="16"/>
  <c r="F3760" i="16"/>
  <c r="G3760" i="16"/>
  <c r="H3760" i="16"/>
  <c r="J3760" i="16"/>
  <c r="K3760" i="16"/>
  <c r="L3760" i="16"/>
  <c r="M3760" i="16"/>
  <c r="N3760" i="16"/>
  <c r="O3760" i="16"/>
  <c r="P3760" i="16"/>
  <c r="Q3760" i="16"/>
  <c r="R3760" i="16"/>
  <c r="C3761" i="16"/>
  <c r="D3761" i="16"/>
  <c r="E3761" i="16"/>
  <c r="I3761" i="16"/>
  <c r="F3761" i="16"/>
  <c r="G3761" i="16"/>
  <c r="H3761" i="16"/>
  <c r="J3761" i="16"/>
  <c r="K3761" i="16"/>
  <c r="L3761" i="16"/>
  <c r="M3761" i="16"/>
  <c r="N3761" i="16"/>
  <c r="O3761" i="16"/>
  <c r="P3761" i="16"/>
  <c r="Q3761" i="16"/>
  <c r="R3761" i="16"/>
  <c r="C3762" i="16"/>
  <c r="D3762" i="16"/>
  <c r="E3762" i="16"/>
  <c r="I3762" i="16"/>
  <c r="F3762" i="16"/>
  <c r="G3762" i="16"/>
  <c r="H3762" i="16"/>
  <c r="J3762" i="16"/>
  <c r="K3762" i="16"/>
  <c r="L3762" i="16"/>
  <c r="M3762" i="16"/>
  <c r="N3762" i="16"/>
  <c r="O3762" i="16"/>
  <c r="P3762" i="16"/>
  <c r="Q3762" i="16"/>
  <c r="R3762" i="16"/>
  <c r="C3763" i="16"/>
  <c r="D3763" i="16"/>
  <c r="E3763" i="16"/>
  <c r="I3763" i="16"/>
  <c r="F3763" i="16"/>
  <c r="G3763" i="16"/>
  <c r="H3763" i="16"/>
  <c r="J3763" i="16"/>
  <c r="K3763" i="16"/>
  <c r="L3763" i="16"/>
  <c r="M3763" i="16"/>
  <c r="N3763" i="16"/>
  <c r="O3763" i="16"/>
  <c r="P3763" i="16"/>
  <c r="Q3763" i="16"/>
  <c r="R3763" i="16"/>
  <c r="C3764" i="16"/>
  <c r="D3764" i="16"/>
  <c r="E3764" i="16"/>
  <c r="I3764" i="16"/>
  <c r="F3764" i="16"/>
  <c r="G3764" i="16"/>
  <c r="H3764" i="16"/>
  <c r="J3764" i="16"/>
  <c r="K3764" i="16"/>
  <c r="L3764" i="16"/>
  <c r="M3764" i="16"/>
  <c r="N3764" i="16"/>
  <c r="O3764" i="16"/>
  <c r="P3764" i="16"/>
  <c r="Q3764" i="16"/>
  <c r="R3764" i="16"/>
  <c r="C3765" i="16"/>
  <c r="D3765" i="16"/>
  <c r="E3765" i="16"/>
  <c r="I3765" i="16"/>
  <c r="F3765" i="16"/>
  <c r="G3765" i="16"/>
  <c r="H3765" i="16"/>
  <c r="J3765" i="16"/>
  <c r="K3765" i="16"/>
  <c r="L3765" i="16"/>
  <c r="M3765" i="16"/>
  <c r="N3765" i="16"/>
  <c r="O3765" i="16"/>
  <c r="P3765" i="16"/>
  <c r="Q3765" i="16"/>
  <c r="R3765" i="16"/>
  <c r="C3766" i="16"/>
  <c r="D3766" i="16"/>
  <c r="E3766" i="16"/>
  <c r="I3766" i="16"/>
  <c r="F3766" i="16"/>
  <c r="G3766" i="16"/>
  <c r="H3766" i="16"/>
  <c r="J3766" i="16"/>
  <c r="K3766" i="16"/>
  <c r="L3766" i="16"/>
  <c r="M3766" i="16"/>
  <c r="N3766" i="16"/>
  <c r="O3766" i="16"/>
  <c r="P3766" i="16"/>
  <c r="Q3766" i="16"/>
  <c r="R3766" i="16"/>
  <c r="C3767" i="16"/>
  <c r="D3767" i="16"/>
  <c r="E3767" i="16"/>
  <c r="I3767" i="16"/>
  <c r="F3767" i="16"/>
  <c r="G3767" i="16"/>
  <c r="H3767" i="16"/>
  <c r="J3767" i="16"/>
  <c r="K3767" i="16"/>
  <c r="L3767" i="16"/>
  <c r="M3767" i="16"/>
  <c r="N3767" i="16"/>
  <c r="O3767" i="16"/>
  <c r="P3767" i="16"/>
  <c r="Q3767" i="16"/>
  <c r="R3767" i="16"/>
  <c r="C3768" i="16"/>
  <c r="D3768" i="16"/>
  <c r="E3768" i="16"/>
  <c r="I3768" i="16"/>
  <c r="F3768" i="16"/>
  <c r="G3768" i="16"/>
  <c r="H3768" i="16"/>
  <c r="J3768" i="16"/>
  <c r="K3768" i="16"/>
  <c r="L3768" i="16"/>
  <c r="M3768" i="16"/>
  <c r="N3768" i="16"/>
  <c r="O3768" i="16"/>
  <c r="P3768" i="16"/>
  <c r="Q3768" i="16"/>
  <c r="R3768" i="16"/>
  <c r="C3769" i="16"/>
  <c r="D3769" i="16"/>
  <c r="E3769" i="16"/>
  <c r="I3769" i="16"/>
  <c r="F3769" i="16"/>
  <c r="G3769" i="16"/>
  <c r="H3769" i="16"/>
  <c r="J3769" i="16"/>
  <c r="K3769" i="16"/>
  <c r="L3769" i="16"/>
  <c r="M3769" i="16"/>
  <c r="N3769" i="16"/>
  <c r="O3769" i="16"/>
  <c r="P3769" i="16"/>
  <c r="Q3769" i="16"/>
  <c r="R3769" i="16"/>
  <c r="C3770" i="16"/>
  <c r="D3770" i="16"/>
  <c r="E3770" i="16"/>
  <c r="I3770" i="16"/>
  <c r="F3770" i="16"/>
  <c r="G3770" i="16"/>
  <c r="H3770" i="16"/>
  <c r="J3770" i="16"/>
  <c r="K3770" i="16"/>
  <c r="L3770" i="16"/>
  <c r="M3770" i="16"/>
  <c r="N3770" i="16"/>
  <c r="O3770" i="16"/>
  <c r="P3770" i="16"/>
  <c r="Q3770" i="16"/>
  <c r="R3770" i="16"/>
  <c r="C3771" i="16"/>
  <c r="D3771" i="16"/>
  <c r="E3771" i="16"/>
  <c r="I3771" i="16"/>
  <c r="F3771" i="16"/>
  <c r="G3771" i="16"/>
  <c r="H3771" i="16"/>
  <c r="J3771" i="16"/>
  <c r="K3771" i="16"/>
  <c r="L3771" i="16"/>
  <c r="M3771" i="16"/>
  <c r="N3771" i="16"/>
  <c r="O3771" i="16"/>
  <c r="P3771" i="16"/>
  <c r="Q3771" i="16"/>
  <c r="R3771" i="16"/>
  <c r="C3772" i="16"/>
  <c r="D3772" i="16"/>
  <c r="E3772" i="16"/>
  <c r="I3772" i="16"/>
  <c r="F3772" i="16"/>
  <c r="G3772" i="16"/>
  <c r="H3772" i="16"/>
  <c r="J3772" i="16"/>
  <c r="K3772" i="16"/>
  <c r="L3772" i="16"/>
  <c r="M3772" i="16"/>
  <c r="N3772" i="16"/>
  <c r="O3772" i="16"/>
  <c r="P3772" i="16"/>
  <c r="Q3772" i="16"/>
  <c r="R3772" i="16"/>
  <c r="C3773" i="16"/>
  <c r="D3773" i="16"/>
  <c r="E3773" i="16"/>
  <c r="I3773" i="16"/>
  <c r="F3773" i="16"/>
  <c r="G3773" i="16"/>
  <c r="H3773" i="16"/>
  <c r="J3773" i="16"/>
  <c r="K3773" i="16"/>
  <c r="L3773" i="16"/>
  <c r="M3773" i="16"/>
  <c r="N3773" i="16"/>
  <c r="O3773" i="16"/>
  <c r="P3773" i="16"/>
  <c r="Q3773" i="16"/>
  <c r="R3773" i="16"/>
  <c r="C3774" i="16"/>
  <c r="D3774" i="16"/>
  <c r="E3774" i="16"/>
  <c r="I3774" i="16"/>
  <c r="F3774" i="16"/>
  <c r="G3774" i="16"/>
  <c r="H3774" i="16"/>
  <c r="J3774" i="16"/>
  <c r="K3774" i="16"/>
  <c r="L3774" i="16"/>
  <c r="M3774" i="16"/>
  <c r="N3774" i="16"/>
  <c r="O3774" i="16"/>
  <c r="P3774" i="16"/>
  <c r="Q3774" i="16"/>
  <c r="R3774" i="16"/>
  <c r="C3775" i="16"/>
  <c r="D3775" i="16"/>
  <c r="E3775" i="16"/>
  <c r="I3775" i="16"/>
  <c r="F3775" i="16"/>
  <c r="G3775" i="16"/>
  <c r="H3775" i="16"/>
  <c r="J3775" i="16"/>
  <c r="K3775" i="16"/>
  <c r="L3775" i="16"/>
  <c r="M3775" i="16"/>
  <c r="N3775" i="16"/>
  <c r="O3775" i="16"/>
  <c r="P3775" i="16"/>
  <c r="Q3775" i="16"/>
  <c r="R3775" i="16"/>
  <c r="C3776" i="16"/>
  <c r="D3776" i="16"/>
  <c r="E3776" i="16"/>
  <c r="I3776" i="16"/>
  <c r="F3776" i="16"/>
  <c r="G3776" i="16"/>
  <c r="H3776" i="16"/>
  <c r="J3776" i="16"/>
  <c r="K3776" i="16"/>
  <c r="L3776" i="16"/>
  <c r="M3776" i="16"/>
  <c r="N3776" i="16"/>
  <c r="O3776" i="16"/>
  <c r="P3776" i="16"/>
  <c r="Q3776" i="16"/>
  <c r="R3776" i="16"/>
  <c r="C3777" i="16"/>
  <c r="D3777" i="16"/>
  <c r="E3777" i="16"/>
  <c r="I3777" i="16"/>
  <c r="F3777" i="16"/>
  <c r="G3777" i="16"/>
  <c r="H3777" i="16"/>
  <c r="J3777" i="16"/>
  <c r="K3777" i="16"/>
  <c r="L3777" i="16"/>
  <c r="M3777" i="16"/>
  <c r="N3777" i="16"/>
  <c r="O3777" i="16"/>
  <c r="P3777" i="16"/>
  <c r="Q3777" i="16"/>
  <c r="R3777" i="16"/>
  <c r="C3778" i="16"/>
  <c r="D3778" i="16"/>
  <c r="E3778" i="16"/>
  <c r="I3778" i="16"/>
  <c r="F3778" i="16"/>
  <c r="G3778" i="16"/>
  <c r="H3778" i="16"/>
  <c r="J3778" i="16"/>
  <c r="K3778" i="16"/>
  <c r="L3778" i="16"/>
  <c r="M3778" i="16"/>
  <c r="N3778" i="16"/>
  <c r="O3778" i="16"/>
  <c r="P3778" i="16"/>
  <c r="Q3778" i="16"/>
  <c r="R3778" i="16"/>
  <c r="C3779" i="16"/>
  <c r="D3779" i="16"/>
  <c r="E3779" i="16"/>
  <c r="I3779" i="16"/>
  <c r="F3779" i="16"/>
  <c r="G3779" i="16"/>
  <c r="H3779" i="16"/>
  <c r="J3779" i="16"/>
  <c r="K3779" i="16"/>
  <c r="L3779" i="16"/>
  <c r="M3779" i="16"/>
  <c r="N3779" i="16"/>
  <c r="O3779" i="16"/>
  <c r="P3779" i="16"/>
  <c r="Q3779" i="16"/>
  <c r="R3779" i="16"/>
  <c r="C3780" i="16"/>
  <c r="D3780" i="16"/>
  <c r="E3780" i="16"/>
  <c r="I3780" i="16"/>
  <c r="F3780" i="16"/>
  <c r="G3780" i="16"/>
  <c r="H3780" i="16"/>
  <c r="J3780" i="16"/>
  <c r="K3780" i="16"/>
  <c r="L3780" i="16"/>
  <c r="M3780" i="16"/>
  <c r="N3780" i="16"/>
  <c r="O3780" i="16"/>
  <c r="P3780" i="16"/>
  <c r="Q3780" i="16"/>
  <c r="R3780" i="16"/>
  <c r="C3781" i="16"/>
  <c r="D3781" i="16"/>
  <c r="E3781" i="16"/>
  <c r="I3781" i="16"/>
  <c r="F3781" i="16"/>
  <c r="G3781" i="16"/>
  <c r="H3781" i="16"/>
  <c r="J3781" i="16"/>
  <c r="K3781" i="16"/>
  <c r="L3781" i="16"/>
  <c r="M3781" i="16"/>
  <c r="N3781" i="16"/>
  <c r="O3781" i="16"/>
  <c r="P3781" i="16"/>
  <c r="Q3781" i="16"/>
  <c r="R3781" i="16"/>
  <c r="C3782" i="16"/>
  <c r="D3782" i="16"/>
  <c r="E3782" i="16"/>
  <c r="I3782" i="16"/>
  <c r="F3782" i="16"/>
  <c r="G3782" i="16"/>
  <c r="H3782" i="16"/>
  <c r="J3782" i="16"/>
  <c r="K3782" i="16"/>
  <c r="L3782" i="16"/>
  <c r="M3782" i="16"/>
  <c r="N3782" i="16"/>
  <c r="O3782" i="16"/>
  <c r="P3782" i="16"/>
  <c r="Q3782" i="16"/>
  <c r="R3782" i="16"/>
  <c r="C3783" i="16"/>
  <c r="D3783" i="16"/>
  <c r="E3783" i="16"/>
  <c r="I3783" i="16"/>
  <c r="F3783" i="16"/>
  <c r="G3783" i="16"/>
  <c r="H3783" i="16"/>
  <c r="J3783" i="16"/>
  <c r="K3783" i="16"/>
  <c r="L3783" i="16"/>
  <c r="M3783" i="16"/>
  <c r="N3783" i="16"/>
  <c r="O3783" i="16"/>
  <c r="P3783" i="16"/>
  <c r="Q3783" i="16"/>
  <c r="R3783" i="16"/>
  <c r="C3784" i="16"/>
  <c r="D3784" i="16"/>
  <c r="E3784" i="16"/>
  <c r="I3784" i="16"/>
  <c r="F3784" i="16"/>
  <c r="G3784" i="16"/>
  <c r="H3784" i="16"/>
  <c r="J3784" i="16"/>
  <c r="K3784" i="16"/>
  <c r="L3784" i="16"/>
  <c r="M3784" i="16"/>
  <c r="N3784" i="16"/>
  <c r="O3784" i="16"/>
  <c r="P3784" i="16"/>
  <c r="Q3784" i="16"/>
  <c r="R3784" i="16"/>
  <c r="C3785" i="16"/>
  <c r="D3785" i="16"/>
  <c r="E3785" i="16"/>
  <c r="I3785" i="16"/>
  <c r="F3785" i="16"/>
  <c r="G3785" i="16"/>
  <c r="H3785" i="16"/>
  <c r="J3785" i="16"/>
  <c r="K3785" i="16"/>
  <c r="L3785" i="16"/>
  <c r="M3785" i="16"/>
  <c r="N3785" i="16"/>
  <c r="O3785" i="16"/>
  <c r="P3785" i="16"/>
  <c r="Q3785" i="16"/>
  <c r="R3785" i="16"/>
  <c r="C3786" i="16"/>
  <c r="D3786" i="16"/>
  <c r="E3786" i="16"/>
  <c r="I3786" i="16"/>
  <c r="F3786" i="16"/>
  <c r="G3786" i="16"/>
  <c r="H3786" i="16"/>
  <c r="J3786" i="16"/>
  <c r="K3786" i="16"/>
  <c r="L3786" i="16"/>
  <c r="M3786" i="16"/>
  <c r="N3786" i="16"/>
  <c r="O3786" i="16"/>
  <c r="P3786" i="16"/>
  <c r="Q3786" i="16"/>
  <c r="R3786" i="16"/>
  <c r="C3787" i="16"/>
  <c r="D3787" i="16"/>
  <c r="E3787" i="16"/>
  <c r="I3787" i="16"/>
  <c r="F3787" i="16"/>
  <c r="G3787" i="16"/>
  <c r="H3787" i="16"/>
  <c r="J3787" i="16"/>
  <c r="K3787" i="16"/>
  <c r="L3787" i="16"/>
  <c r="M3787" i="16"/>
  <c r="N3787" i="16"/>
  <c r="O3787" i="16"/>
  <c r="P3787" i="16"/>
  <c r="Q3787" i="16"/>
  <c r="R3787" i="16"/>
  <c r="C3788" i="16"/>
  <c r="D3788" i="16"/>
  <c r="E3788" i="16"/>
  <c r="I3788" i="16"/>
  <c r="F3788" i="16"/>
  <c r="G3788" i="16"/>
  <c r="H3788" i="16"/>
  <c r="J3788" i="16"/>
  <c r="K3788" i="16"/>
  <c r="L3788" i="16"/>
  <c r="M3788" i="16"/>
  <c r="N3788" i="16"/>
  <c r="O3788" i="16"/>
  <c r="P3788" i="16"/>
  <c r="Q3788" i="16"/>
  <c r="R3788" i="16"/>
  <c r="C3789" i="16"/>
  <c r="D3789" i="16"/>
  <c r="E3789" i="16"/>
  <c r="I3789" i="16"/>
  <c r="F3789" i="16"/>
  <c r="G3789" i="16"/>
  <c r="H3789" i="16"/>
  <c r="J3789" i="16"/>
  <c r="K3789" i="16"/>
  <c r="L3789" i="16"/>
  <c r="M3789" i="16"/>
  <c r="N3789" i="16"/>
  <c r="O3789" i="16"/>
  <c r="P3789" i="16"/>
  <c r="Q3789" i="16"/>
  <c r="R3789" i="16"/>
  <c r="C3790" i="16"/>
  <c r="D3790" i="16"/>
  <c r="E3790" i="16"/>
  <c r="I3790" i="16"/>
  <c r="F3790" i="16"/>
  <c r="G3790" i="16"/>
  <c r="H3790" i="16"/>
  <c r="J3790" i="16"/>
  <c r="K3790" i="16"/>
  <c r="L3790" i="16"/>
  <c r="M3790" i="16"/>
  <c r="N3790" i="16"/>
  <c r="O3790" i="16"/>
  <c r="P3790" i="16"/>
  <c r="Q3790" i="16"/>
  <c r="R3790" i="16"/>
  <c r="C3791" i="16"/>
  <c r="D3791" i="16"/>
  <c r="E3791" i="16"/>
  <c r="I3791" i="16"/>
  <c r="F3791" i="16"/>
  <c r="G3791" i="16"/>
  <c r="H3791" i="16"/>
  <c r="J3791" i="16"/>
  <c r="K3791" i="16"/>
  <c r="L3791" i="16"/>
  <c r="M3791" i="16"/>
  <c r="N3791" i="16"/>
  <c r="O3791" i="16"/>
  <c r="P3791" i="16"/>
  <c r="Q3791" i="16"/>
  <c r="R3791" i="16"/>
  <c r="C3792" i="16"/>
  <c r="D3792" i="16"/>
  <c r="E3792" i="16"/>
  <c r="I3792" i="16"/>
  <c r="F3792" i="16"/>
  <c r="G3792" i="16"/>
  <c r="H3792" i="16"/>
  <c r="J3792" i="16"/>
  <c r="K3792" i="16"/>
  <c r="L3792" i="16"/>
  <c r="M3792" i="16"/>
  <c r="N3792" i="16"/>
  <c r="O3792" i="16"/>
  <c r="P3792" i="16"/>
  <c r="Q3792" i="16"/>
  <c r="R3792" i="16"/>
  <c r="C3793" i="16"/>
  <c r="D3793" i="16"/>
  <c r="E3793" i="16"/>
  <c r="I3793" i="16"/>
  <c r="F3793" i="16"/>
  <c r="G3793" i="16"/>
  <c r="H3793" i="16"/>
  <c r="J3793" i="16"/>
  <c r="K3793" i="16"/>
  <c r="L3793" i="16"/>
  <c r="M3793" i="16"/>
  <c r="N3793" i="16"/>
  <c r="O3793" i="16"/>
  <c r="P3793" i="16"/>
  <c r="Q3793" i="16"/>
  <c r="R3793" i="16"/>
  <c r="C3794" i="16"/>
  <c r="D3794" i="16"/>
  <c r="E3794" i="16"/>
  <c r="I3794" i="16"/>
  <c r="F3794" i="16"/>
  <c r="G3794" i="16"/>
  <c r="H3794" i="16"/>
  <c r="J3794" i="16"/>
  <c r="K3794" i="16"/>
  <c r="L3794" i="16"/>
  <c r="M3794" i="16"/>
  <c r="N3794" i="16"/>
  <c r="O3794" i="16"/>
  <c r="P3794" i="16"/>
  <c r="Q3794" i="16"/>
  <c r="R3794" i="16"/>
  <c r="C3795" i="16"/>
  <c r="D3795" i="16"/>
  <c r="E3795" i="16"/>
  <c r="I3795" i="16"/>
  <c r="F3795" i="16"/>
  <c r="G3795" i="16"/>
  <c r="H3795" i="16"/>
  <c r="J3795" i="16"/>
  <c r="K3795" i="16"/>
  <c r="L3795" i="16"/>
  <c r="M3795" i="16"/>
  <c r="N3795" i="16"/>
  <c r="O3795" i="16"/>
  <c r="P3795" i="16"/>
  <c r="Q3795" i="16"/>
  <c r="R3795" i="16"/>
  <c r="C3796" i="16"/>
  <c r="D3796" i="16"/>
  <c r="E3796" i="16"/>
  <c r="I3796" i="16"/>
  <c r="F3796" i="16"/>
  <c r="G3796" i="16"/>
  <c r="H3796" i="16"/>
  <c r="J3796" i="16"/>
  <c r="K3796" i="16"/>
  <c r="L3796" i="16"/>
  <c r="M3796" i="16"/>
  <c r="N3796" i="16"/>
  <c r="O3796" i="16"/>
  <c r="P3796" i="16"/>
  <c r="Q3796" i="16"/>
  <c r="R3796" i="16"/>
  <c r="C3797" i="16"/>
  <c r="D3797" i="16"/>
  <c r="E3797" i="16"/>
  <c r="I3797" i="16"/>
  <c r="F3797" i="16"/>
  <c r="G3797" i="16"/>
  <c r="H3797" i="16"/>
  <c r="J3797" i="16"/>
  <c r="K3797" i="16"/>
  <c r="L3797" i="16"/>
  <c r="M3797" i="16"/>
  <c r="N3797" i="16"/>
  <c r="O3797" i="16"/>
  <c r="P3797" i="16"/>
  <c r="Q3797" i="16"/>
  <c r="R3797" i="16"/>
  <c r="C3798" i="16"/>
  <c r="D3798" i="16"/>
  <c r="E3798" i="16"/>
  <c r="I3798" i="16"/>
  <c r="F3798" i="16"/>
  <c r="G3798" i="16"/>
  <c r="H3798" i="16"/>
  <c r="J3798" i="16"/>
  <c r="K3798" i="16"/>
  <c r="L3798" i="16"/>
  <c r="M3798" i="16"/>
  <c r="N3798" i="16"/>
  <c r="O3798" i="16"/>
  <c r="P3798" i="16"/>
  <c r="Q3798" i="16"/>
  <c r="R3798" i="16"/>
  <c r="C3799" i="16"/>
  <c r="D3799" i="16"/>
  <c r="E3799" i="16"/>
  <c r="I3799" i="16"/>
  <c r="F3799" i="16"/>
  <c r="G3799" i="16"/>
  <c r="H3799" i="16"/>
  <c r="J3799" i="16"/>
  <c r="K3799" i="16"/>
  <c r="L3799" i="16"/>
  <c r="M3799" i="16"/>
  <c r="N3799" i="16"/>
  <c r="O3799" i="16"/>
  <c r="P3799" i="16"/>
  <c r="Q3799" i="16"/>
  <c r="R3799" i="16"/>
  <c r="C3800" i="16"/>
  <c r="D3800" i="16"/>
  <c r="E3800" i="16"/>
  <c r="I3800" i="16"/>
  <c r="F3800" i="16"/>
  <c r="G3800" i="16"/>
  <c r="H3800" i="16"/>
  <c r="J3800" i="16"/>
  <c r="K3800" i="16"/>
  <c r="L3800" i="16"/>
  <c r="M3800" i="16"/>
  <c r="N3800" i="16"/>
  <c r="O3800" i="16"/>
  <c r="P3800" i="16"/>
  <c r="Q3800" i="16"/>
  <c r="R3800" i="16"/>
  <c r="C3801" i="16"/>
  <c r="D3801" i="16"/>
  <c r="E3801" i="16"/>
  <c r="I3801" i="16"/>
  <c r="F3801" i="16"/>
  <c r="G3801" i="16"/>
  <c r="H3801" i="16"/>
  <c r="J3801" i="16"/>
  <c r="K3801" i="16"/>
  <c r="L3801" i="16"/>
  <c r="M3801" i="16"/>
  <c r="N3801" i="16"/>
  <c r="O3801" i="16"/>
  <c r="P3801" i="16"/>
  <c r="Q3801" i="16"/>
  <c r="R3801" i="16"/>
  <c r="C3802" i="16"/>
  <c r="D3802" i="16"/>
  <c r="E3802" i="16"/>
  <c r="I3802" i="16"/>
  <c r="F3802" i="16"/>
  <c r="G3802" i="16"/>
  <c r="H3802" i="16"/>
  <c r="J3802" i="16"/>
  <c r="K3802" i="16"/>
  <c r="L3802" i="16"/>
  <c r="M3802" i="16"/>
  <c r="N3802" i="16"/>
  <c r="O3802" i="16"/>
  <c r="P3802" i="16"/>
  <c r="Q3802" i="16"/>
  <c r="R3802" i="16"/>
  <c r="C3803" i="16"/>
  <c r="D3803" i="16"/>
  <c r="E3803" i="16"/>
  <c r="I3803" i="16"/>
  <c r="F3803" i="16"/>
  <c r="G3803" i="16"/>
  <c r="H3803" i="16"/>
  <c r="J3803" i="16"/>
  <c r="K3803" i="16"/>
  <c r="L3803" i="16"/>
  <c r="M3803" i="16"/>
  <c r="N3803" i="16"/>
  <c r="O3803" i="16"/>
  <c r="P3803" i="16"/>
  <c r="Q3803" i="16"/>
  <c r="R3803" i="16"/>
  <c r="C3804" i="16"/>
  <c r="D3804" i="16"/>
  <c r="E3804" i="16"/>
  <c r="I3804" i="16"/>
  <c r="F3804" i="16"/>
  <c r="G3804" i="16"/>
  <c r="H3804" i="16"/>
  <c r="J3804" i="16"/>
  <c r="K3804" i="16"/>
  <c r="L3804" i="16"/>
  <c r="M3804" i="16"/>
  <c r="N3804" i="16"/>
  <c r="O3804" i="16"/>
  <c r="P3804" i="16"/>
  <c r="Q3804" i="16"/>
  <c r="R3804" i="16"/>
  <c r="C3805" i="16"/>
  <c r="D3805" i="16"/>
  <c r="E3805" i="16"/>
  <c r="I3805" i="16"/>
  <c r="F3805" i="16"/>
  <c r="G3805" i="16"/>
  <c r="H3805" i="16"/>
  <c r="J3805" i="16"/>
  <c r="K3805" i="16"/>
  <c r="L3805" i="16"/>
  <c r="M3805" i="16"/>
  <c r="N3805" i="16"/>
  <c r="O3805" i="16"/>
  <c r="P3805" i="16"/>
  <c r="Q3805" i="16"/>
  <c r="R3805" i="16"/>
  <c r="C3806" i="16"/>
  <c r="D3806" i="16"/>
  <c r="E3806" i="16"/>
  <c r="I3806" i="16"/>
  <c r="F3806" i="16"/>
  <c r="G3806" i="16"/>
  <c r="H3806" i="16"/>
  <c r="J3806" i="16"/>
  <c r="K3806" i="16"/>
  <c r="L3806" i="16"/>
  <c r="M3806" i="16"/>
  <c r="N3806" i="16"/>
  <c r="O3806" i="16"/>
  <c r="P3806" i="16"/>
  <c r="Q3806" i="16"/>
  <c r="R3806" i="16"/>
  <c r="C3807" i="16"/>
  <c r="D3807" i="16"/>
  <c r="E3807" i="16"/>
  <c r="I3807" i="16"/>
  <c r="F3807" i="16"/>
  <c r="G3807" i="16"/>
  <c r="H3807" i="16"/>
  <c r="J3807" i="16"/>
  <c r="K3807" i="16"/>
  <c r="L3807" i="16"/>
  <c r="M3807" i="16"/>
  <c r="N3807" i="16"/>
  <c r="O3807" i="16"/>
  <c r="P3807" i="16"/>
  <c r="Q3807" i="16"/>
  <c r="R3807" i="16"/>
  <c r="C3808" i="16"/>
  <c r="D3808" i="16"/>
  <c r="E3808" i="16"/>
  <c r="I3808" i="16"/>
  <c r="F3808" i="16"/>
  <c r="G3808" i="16"/>
  <c r="H3808" i="16"/>
  <c r="J3808" i="16"/>
  <c r="K3808" i="16"/>
  <c r="L3808" i="16"/>
  <c r="M3808" i="16"/>
  <c r="N3808" i="16"/>
  <c r="O3808" i="16"/>
  <c r="P3808" i="16"/>
  <c r="Q3808" i="16"/>
  <c r="R3808" i="16"/>
  <c r="C3809" i="16"/>
  <c r="D3809" i="16"/>
  <c r="E3809" i="16"/>
  <c r="I3809" i="16"/>
  <c r="F3809" i="16"/>
  <c r="G3809" i="16"/>
  <c r="H3809" i="16"/>
  <c r="J3809" i="16"/>
  <c r="K3809" i="16"/>
  <c r="L3809" i="16"/>
  <c r="M3809" i="16"/>
  <c r="N3809" i="16"/>
  <c r="O3809" i="16"/>
  <c r="P3809" i="16"/>
  <c r="Q3809" i="16"/>
  <c r="R3809" i="16"/>
  <c r="C3810" i="16"/>
  <c r="D3810" i="16"/>
  <c r="E3810" i="16"/>
  <c r="I3810" i="16"/>
  <c r="F3810" i="16"/>
  <c r="G3810" i="16"/>
  <c r="H3810" i="16"/>
  <c r="J3810" i="16"/>
  <c r="K3810" i="16"/>
  <c r="L3810" i="16"/>
  <c r="M3810" i="16"/>
  <c r="N3810" i="16"/>
  <c r="O3810" i="16"/>
  <c r="P3810" i="16"/>
  <c r="Q3810" i="16"/>
  <c r="R3810" i="16"/>
  <c r="C3811" i="16"/>
  <c r="D3811" i="16"/>
  <c r="E3811" i="16"/>
  <c r="I3811" i="16"/>
  <c r="F3811" i="16"/>
  <c r="G3811" i="16"/>
  <c r="H3811" i="16"/>
  <c r="J3811" i="16"/>
  <c r="K3811" i="16"/>
  <c r="L3811" i="16"/>
  <c r="M3811" i="16"/>
  <c r="N3811" i="16"/>
  <c r="O3811" i="16"/>
  <c r="P3811" i="16"/>
  <c r="Q3811" i="16"/>
  <c r="R3811" i="16"/>
  <c r="C3812" i="16"/>
  <c r="D3812" i="16"/>
  <c r="E3812" i="16"/>
  <c r="I3812" i="16"/>
  <c r="F3812" i="16"/>
  <c r="G3812" i="16"/>
  <c r="H3812" i="16"/>
  <c r="J3812" i="16"/>
  <c r="K3812" i="16"/>
  <c r="L3812" i="16"/>
  <c r="M3812" i="16"/>
  <c r="N3812" i="16"/>
  <c r="O3812" i="16"/>
  <c r="P3812" i="16"/>
  <c r="Q3812" i="16"/>
  <c r="R3812" i="16"/>
  <c r="C3813" i="16"/>
  <c r="D3813" i="16"/>
  <c r="E3813" i="16"/>
  <c r="I3813" i="16"/>
  <c r="F3813" i="16"/>
  <c r="G3813" i="16"/>
  <c r="H3813" i="16"/>
  <c r="J3813" i="16"/>
  <c r="K3813" i="16"/>
  <c r="L3813" i="16"/>
  <c r="M3813" i="16"/>
  <c r="N3813" i="16"/>
  <c r="O3813" i="16"/>
  <c r="P3813" i="16"/>
  <c r="Q3813" i="16"/>
  <c r="R3813" i="16"/>
  <c r="C3814" i="16"/>
  <c r="D3814" i="16"/>
  <c r="E3814" i="16"/>
  <c r="I3814" i="16"/>
  <c r="F3814" i="16"/>
  <c r="G3814" i="16"/>
  <c r="H3814" i="16"/>
  <c r="J3814" i="16"/>
  <c r="K3814" i="16"/>
  <c r="L3814" i="16"/>
  <c r="M3814" i="16"/>
  <c r="N3814" i="16"/>
  <c r="O3814" i="16"/>
  <c r="P3814" i="16"/>
  <c r="Q3814" i="16"/>
  <c r="R3814" i="16"/>
  <c r="C3815" i="16"/>
  <c r="D3815" i="16"/>
  <c r="E3815" i="16"/>
  <c r="I3815" i="16"/>
  <c r="F3815" i="16"/>
  <c r="G3815" i="16"/>
  <c r="H3815" i="16"/>
  <c r="J3815" i="16"/>
  <c r="K3815" i="16"/>
  <c r="L3815" i="16"/>
  <c r="M3815" i="16"/>
  <c r="N3815" i="16"/>
  <c r="O3815" i="16"/>
  <c r="P3815" i="16"/>
  <c r="Q3815" i="16"/>
  <c r="R3815" i="16"/>
  <c r="C3816" i="16"/>
  <c r="D3816" i="16"/>
  <c r="E3816" i="16"/>
  <c r="I3816" i="16"/>
  <c r="F3816" i="16"/>
  <c r="G3816" i="16"/>
  <c r="H3816" i="16"/>
  <c r="J3816" i="16"/>
  <c r="K3816" i="16"/>
  <c r="L3816" i="16"/>
  <c r="M3816" i="16"/>
  <c r="N3816" i="16"/>
  <c r="O3816" i="16"/>
  <c r="P3816" i="16"/>
  <c r="Q3816" i="16"/>
  <c r="R3816" i="16"/>
  <c r="C3817" i="16"/>
  <c r="D3817" i="16"/>
  <c r="E3817" i="16"/>
  <c r="I3817" i="16"/>
  <c r="F3817" i="16"/>
  <c r="G3817" i="16"/>
  <c r="H3817" i="16"/>
  <c r="J3817" i="16"/>
  <c r="K3817" i="16"/>
  <c r="L3817" i="16"/>
  <c r="M3817" i="16"/>
  <c r="N3817" i="16"/>
  <c r="O3817" i="16"/>
  <c r="P3817" i="16"/>
  <c r="Q3817" i="16"/>
  <c r="R3817" i="16"/>
  <c r="C3818" i="16"/>
  <c r="D3818" i="16"/>
  <c r="E3818" i="16"/>
  <c r="I3818" i="16"/>
  <c r="F3818" i="16"/>
  <c r="G3818" i="16"/>
  <c r="H3818" i="16"/>
  <c r="J3818" i="16"/>
  <c r="K3818" i="16"/>
  <c r="L3818" i="16"/>
  <c r="M3818" i="16"/>
  <c r="N3818" i="16"/>
  <c r="O3818" i="16"/>
  <c r="P3818" i="16"/>
  <c r="Q3818" i="16"/>
  <c r="R3818" i="16"/>
  <c r="C3819" i="16"/>
  <c r="D3819" i="16"/>
  <c r="E3819" i="16"/>
  <c r="I3819" i="16"/>
  <c r="F3819" i="16"/>
  <c r="G3819" i="16"/>
  <c r="H3819" i="16"/>
  <c r="J3819" i="16"/>
  <c r="K3819" i="16"/>
  <c r="L3819" i="16"/>
  <c r="M3819" i="16"/>
  <c r="N3819" i="16"/>
  <c r="O3819" i="16"/>
  <c r="P3819" i="16"/>
  <c r="Q3819" i="16"/>
  <c r="R3819" i="16"/>
  <c r="C3820" i="16"/>
  <c r="D3820" i="16"/>
  <c r="E3820" i="16"/>
  <c r="I3820" i="16"/>
  <c r="F3820" i="16"/>
  <c r="G3820" i="16"/>
  <c r="H3820" i="16"/>
  <c r="J3820" i="16"/>
  <c r="K3820" i="16"/>
  <c r="L3820" i="16"/>
  <c r="M3820" i="16"/>
  <c r="N3820" i="16"/>
  <c r="O3820" i="16"/>
  <c r="P3820" i="16"/>
  <c r="Q3820" i="16"/>
  <c r="R3820" i="16"/>
  <c r="C3821" i="16"/>
  <c r="D3821" i="16"/>
  <c r="E3821" i="16"/>
  <c r="I3821" i="16"/>
  <c r="F3821" i="16"/>
  <c r="G3821" i="16"/>
  <c r="H3821" i="16"/>
  <c r="J3821" i="16"/>
  <c r="K3821" i="16"/>
  <c r="L3821" i="16"/>
  <c r="M3821" i="16"/>
  <c r="N3821" i="16"/>
  <c r="O3821" i="16"/>
  <c r="P3821" i="16"/>
  <c r="Q3821" i="16"/>
  <c r="R3821" i="16"/>
  <c r="C3822" i="16"/>
  <c r="D3822" i="16"/>
  <c r="E3822" i="16"/>
  <c r="I3822" i="16"/>
  <c r="F3822" i="16"/>
  <c r="G3822" i="16"/>
  <c r="H3822" i="16"/>
  <c r="J3822" i="16"/>
  <c r="K3822" i="16"/>
  <c r="L3822" i="16"/>
  <c r="M3822" i="16"/>
  <c r="N3822" i="16"/>
  <c r="O3822" i="16"/>
  <c r="P3822" i="16"/>
  <c r="Q3822" i="16"/>
  <c r="R3822" i="16"/>
  <c r="C3823" i="16"/>
  <c r="D3823" i="16"/>
  <c r="E3823" i="16"/>
  <c r="I3823" i="16"/>
  <c r="F3823" i="16"/>
  <c r="G3823" i="16"/>
  <c r="H3823" i="16"/>
  <c r="J3823" i="16"/>
  <c r="K3823" i="16"/>
  <c r="L3823" i="16"/>
  <c r="M3823" i="16"/>
  <c r="N3823" i="16"/>
  <c r="O3823" i="16"/>
  <c r="P3823" i="16"/>
  <c r="Q3823" i="16"/>
  <c r="R3823" i="16"/>
  <c r="C3824" i="16"/>
  <c r="D3824" i="16"/>
  <c r="E3824" i="16"/>
  <c r="I3824" i="16"/>
  <c r="F3824" i="16"/>
  <c r="G3824" i="16"/>
  <c r="H3824" i="16"/>
  <c r="J3824" i="16"/>
  <c r="K3824" i="16"/>
  <c r="L3824" i="16"/>
  <c r="M3824" i="16"/>
  <c r="N3824" i="16"/>
  <c r="O3824" i="16"/>
  <c r="P3824" i="16"/>
  <c r="Q3824" i="16"/>
  <c r="R3824" i="16"/>
  <c r="C3825" i="16"/>
  <c r="D3825" i="16"/>
  <c r="E3825" i="16"/>
  <c r="I3825" i="16"/>
  <c r="F3825" i="16"/>
  <c r="G3825" i="16"/>
  <c r="H3825" i="16"/>
  <c r="J3825" i="16"/>
  <c r="K3825" i="16"/>
  <c r="L3825" i="16"/>
  <c r="M3825" i="16"/>
  <c r="N3825" i="16"/>
  <c r="O3825" i="16"/>
  <c r="P3825" i="16"/>
  <c r="Q3825" i="16"/>
  <c r="R3825" i="16"/>
  <c r="C3826" i="16"/>
  <c r="D3826" i="16"/>
  <c r="E3826" i="16"/>
  <c r="I3826" i="16"/>
  <c r="F3826" i="16"/>
  <c r="G3826" i="16"/>
  <c r="H3826" i="16"/>
  <c r="J3826" i="16"/>
  <c r="K3826" i="16"/>
  <c r="L3826" i="16"/>
  <c r="M3826" i="16"/>
  <c r="N3826" i="16"/>
  <c r="O3826" i="16"/>
  <c r="P3826" i="16"/>
  <c r="Q3826" i="16"/>
  <c r="R3826" i="16"/>
  <c r="C3827" i="16"/>
  <c r="D3827" i="16"/>
  <c r="E3827" i="16"/>
  <c r="I3827" i="16"/>
  <c r="F3827" i="16"/>
  <c r="G3827" i="16"/>
  <c r="H3827" i="16"/>
  <c r="J3827" i="16"/>
  <c r="K3827" i="16"/>
  <c r="L3827" i="16"/>
  <c r="M3827" i="16"/>
  <c r="N3827" i="16"/>
  <c r="O3827" i="16"/>
  <c r="P3827" i="16"/>
  <c r="Q3827" i="16"/>
  <c r="R3827" i="16"/>
  <c r="C3828" i="16"/>
  <c r="D3828" i="16"/>
  <c r="E3828" i="16"/>
  <c r="I3828" i="16"/>
  <c r="F3828" i="16"/>
  <c r="G3828" i="16"/>
  <c r="H3828" i="16"/>
  <c r="J3828" i="16"/>
  <c r="K3828" i="16"/>
  <c r="L3828" i="16"/>
  <c r="M3828" i="16"/>
  <c r="N3828" i="16"/>
  <c r="O3828" i="16"/>
  <c r="P3828" i="16"/>
  <c r="Q3828" i="16"/>
  <c r="R3828" i="16"/>
  <c r="C3829" i="16"/>
  <c r="D3829" i="16"/>
  <c r="E3829" i="16"/>
  <c r="I3829" i="16"/>
  <c r="F3829" i="16"/>
  <c r="G3829" i="16"/>
  <c r="H3829" i="16"/>
  <c r="J3829" i="16"/>
  <c r="K3829" i="16"/>
  <c r="L3829" i="16"/>
  <c r="M3829" i="16"/>
  <c r="N3829" i="16"/>
  <c r="O3829" i="16"/>
  <c r="P3829" i="16"/>
  <c r="Q3829" i="16"/>
  <c r="R3829" i="16"/>
  <c r="C3830" i="16"/>
  <c r="D3830" i="16"/>
  <c r="E3830" i="16"/>
  <c r="I3830" i="16"/>
  <c r="F3830" i="16"/>
  <c r="G3830" i="16"/>
  <c r="H3830" i="16"/>
  <c r="J3830" i="16"/>
  <c r="K3830" i="16"/>
  <c r="L3830" i="16"/>
  <c r="M3830" i="16"/>
  <c r="N3830" i="16"/>
  <c r="O3830" i="16"/>
  <c r="P3830" i="16"/>
  <c r="Q3830" i="16"/>
  <c r="R3830" i="16"/>
  <c r="C3831" i="16"/>
  <c r="D3831" i="16"/>
  <c r="E3831" i="16"/>
  <c r="I3831" i="16"/>
  <c r="F3831" i="16"/>
  <c r="G3831" i="16"/>
  <c r="H3831" i="16"/>
  <c r="J3831" i="16"/>
  <c r="K3831" i="16"/>
  <c r="L3831" i="16"/>
  <c r="M3831" i="16"/>
  <c r="N3831" i="16"/>
  <c r="O3831" i="16"/>
  <c r="P3831" i="16"/>
  <c r="Q3831" i="16"/>
  <c r="R3831" i="16"/>
  <c r="C3832" i="16"/>
  <c r="D3832" i="16"/>
  <c r="E3832" i="16"/>
  <c r="I3832" i="16"/>
  <c r="F3832" i="16"/>
  <c r="G3832" i="16"/>
  <c r="H3832" i="16"/>
  <c r="J3832" i="16"/>
  <c r="K3832" i="16"/>
  <c r="L3832" i="16"/>
  <c r="M3832" i="16"/>
  <c r="N3832" i="16"/>
  <c r="O3832" i="16"/>
  <c r="P3832" i="16"/>
  <c r="Q3832" i="16"/>
  <c r="R3832" i="16"/>
  <c r="C3833" i="16"/>
  <c r="D3833" i="16"/>
  <c r="E3833" i="16"/>
  <c r="I3833" i="16"/>
  <c r="F3833" i="16"/>
  <c r="G3833" i="16"/>
  <c r="H3833" i="16"/>
  <c r="J3833" i="16"/>
  <c r="K3833" i="16"/>
  <c r="L3833" i="16"/>
  <c r="M3833" i="16"/>
  <c r="N3833" i="16"/>
  <c r="O3833" i="16"/>
  <c r="P3833" i="16"/>
  <c r="Q3833" i="16"/>
  <c r="R3833" i="16"/>
  <c r="C3834" i="16"/>
  <c r="D3834" i="16"/>
  <c r="E3834" i="16"/>
  <c r="I3834" i="16"/>
  <c r="F3834" i="16"/>
  <c r="G3834" i="16"/>
  <c r="H3834" i="16"/>
  <c r="J3834" i="16"/>
  <c r="K3834" i="16"/>
  <c r="L3834" i="16"/>
  <c r="M3834" i="16"/>
  <c r="N3834" i="16"/>
  <c r="O3834" i="16"/>
  <c r="P3834" i="16"/>
  <c r="Q3834" i="16"/>
  <c r="R3834" i="16"/>
  <c r="C3835" i="16"/>
  <c r="D3835" i="16"/>
  <c r="E3835" i="16"/>
  <c r="I3835" i="16"/>
  <c r="F3835" i="16"/>
  <c r="G3835" i="16"/>
  <c r="H3835" i="16"/>
  <c r="J3835" i="16"/>
  <c r="K3835" i="16"/>
  <c r="L3835" i="16"/>
  <c r="M3835" i="16"/>
  <c r="N3835" i="16"/>
  <c r="O3835" i="16"/>
  <c r="P3835" i="16"/>
  <c r="Q3835" i="16"/>
  <c r="R3835" i="16"/>
  <c r="C3836" i="16"/>
  <c r="D3836" i="16"/>
  <c r="E3836" i="16"/>
  <c r="I3836" i="16"/>
  <c r="F3836" i="16"/>
  <c r="G3836" i="16"/>
  <c r="H3836" i="16"/>
  <c r="J3836" i="16"/>
  <c r="K3836" i="16"/>
  <c r="L3836" i="16"/>
  <c r="M3836" i="16"/>
  <c r="N3836" i="16"/>
  <c r="O3836" i="16"/>
  <c r="P3836" i="16"/>
  <c r="Q3836" i="16"/>
  <c r="R3836" i="16"/>
  <c r="C3837" i="16"/>
  <c r="D3837" i="16"/>
  <c r="E3837" i="16"/>
  <c r="I3837" i="16"/>
  <c r="F3837" i="16"/>
  <c r="G3837" i="16"/>
  <c r="H3837" i="16"/>
  <c r="J3837" i="16"/>
  <c r="K3837" i="16"/>
  <c r="L3837" i="16"/>
  <c r="M3837" i="16"/>
  <c r="N3837" i="16"/>
  <c r="O3837" i="16"/>
  <c r="P3837" i="16"/>
  <c r="Q3837" i="16"/>
  <c r="R3837" i="16"/>
  <c r="C3838" i="16"/>
  <c r="D3838" i="16"/>
  <c r="E3838" i="16"/>
  <c r="I3838" i="16"/>
  <c r="F3838" i="16"/>
  <c r="G3838" i="16"/>
  <c r="H3838" i="16"/>
  <c r="J3838" i="16"/>
  <c r="K3838" i="16"/>
  <c r="L3838" i="16"/>
  <c r="M3838" i="16"/>
  <c r="N3838" i="16"/>
  <c r="O3838" i="16"/>
  <c r="P3838" i="16"/>
  <c r="Q3838" i="16"/>
  <c r="R3838" i="16"/>
  <c r="C3839" i="16"/>
  <c r="D3839" i="16"/>
  <c r="E3839" i="16"/>
  <c r="I3839" i="16"/>
  <c r="F3839" i="16"/>
  <c r="G3839" i="16"/>
  <c r="H3839" i="16"/>
  <c r="J3839" i="16"/>
  <c r="K3839" i="16"/>
  <c r="L3839" i="16"/>
  <c r="M3839" i="16"/>
  <c r="N3839" i="16"/>
  <c r="O3839" i="16"/>
  <c r="P3839" i="16"/>
  <c r="Q3839" i="16"/>
  <c r="R3839" i="16"/>
  <c r="C3840" i="16"/>
  <c r="D3840" i="16"/>
  <c r="E3840" i="16"/>
  <c r="I3840" i="16"/>
  <c r="F3840" i="16"/>
  <c r="G3840" i="16"/>
  <c r="H3840" i="16"/>
  <c r="J3840" i="16"/>
  <c r="K3840" i="16"/>
  <c r="L3840" i="16"/>
  <c r="M3840" i="16"/>
  <c r="N3840" i="16"/>
  <c r="O3840" i="16"/>
  <c r="P3840" i="16"/>
  <c r="Q3840" i="16"/>
  <c r="R3840" i="16"/>
  <c r="C3841" i="16"/>
  <c r="D3841" i="16"/>
  <c r="E3841" i="16"/>
  <c r="I3841" i="16"/>
  <c r="F3841" i="16"/>
  <c r="G3841" i="16"/>
  <c r="H3841" i="16"/>
  <c r="J3841" i="16"/>
  <c r="K3841" i="16"/>
  <c r="L3841" i="16"/>
  <c r="M3841" i="16"/>
  <c r="N3841" i="16"/>
  <c r="O3841" i="16"/>
  <c r="P3841" i="16"/>
  <c r="Q3841" i="16"/>
  <c r="R3841" i="16"/>
  <c r="C3842" i="16"/>
  <c r="D3842" i="16"/>
  <c r="E3842" i="16"/>
  <c r="I3842" i="16"/>
  <c r="F3842" i="16"/>
  <c r="G3842" i="16"/>
  <c r="H3842" i="16"/>
  <c r="J3842" i="16"/>
  <c r="K3842" i="16"/>
  <c r="L3842" i="16"/>
  <c r="M3842" i="16"/>
  <c r="N3842" i="16"/>
  <c r="O3842" i="16"/>
  <c r="P3842" i="16"/>
  <c r="Q3842" i="16"/>
  <c r="R3842" i="16"/>
  <c r="C3843" i="16"/>
  <c r="D3843" i="16"/>
  <c r="E3843" i="16"/>
  <c r="I3843" i="16"/>
  <c r="F3843" i="16"/>
  <c r="G3843" i="16"/>
  <c r="H3843" i="16"/>
  <c r="J3843" i="16"/>
  <c r="K3843" i="16"/>
  <c r="L3843" i="16"/>
  <c r="M3843" i="16"/>
  <c r="N3843" i="16"/>
  <c r="O3843" i="16"/>
  <c r="P3843" i="16"/>
  <c r="Q3843" i="16"/>
  <c r="R3843" i="16"/>
  <c r="C3844" i="16"/>
  <c r="D3844" i="16"/>
  <c r="E3844" i="16"/>
  <c r="I3844" i="16"/>
  <c r="F3844" i="16"/>
  <c r="G3844" i="16"/>
  <c r="H3844" i="16"/>
  <c r="J3844" i="16"/>
  <c r="K3844" i="16"/>
  <c r="L3844" i="16"/>
  <c r="M3844" i="16"/>
  <c r="N3844" i="16"/>
  <c r="O3844" i="16"/>
  <c r="P3844" i="16"/>
  <c r="Q3844" i="16"/>
  <c r="R3844" i="16"/>
  <c r="C3845" i="16"/>
  <c r="D3845" i="16"/>
  <c r="E3845" i="16"/>
  <c r="I3845" i="16"/>
  <c r="F3845" i="16"/>
  <c r="G3845" i="16"/>
  <c r="H3845" i="16"/>
  <c r="J3845" i="16"/>
  <c r="K3845" i="16"/>
  <c r="L3845" i="16"/>
  <c r="M3845" i="16"/>
  <c r="N3845" i="16"/>
  <c r="O3845" i="16"/>
  <c r="P3845" i="16"/>
  <c r="Q3845" i="16"/>
  <c r="R3845" i="16"/>
  <c r="C3846" i="16"/>
  <c r="D3846" i="16"/>
  <c r="E3846" i="16"/>
  <c r="I3846" i="16"/>
  <c r="F3846" i="16"/>
  <c r="G3846" i="16"/>
  <c r="H3846" i="16"/>
  <c r="J3846" i="16"/>
  <c r="K3846" i="16"/>
  <c r="L3846" i="16"/>
  <c r="M3846" i="16"/>
  <c r="N3846" i="16"/>
  <c r="O3846" i="16"/>
  <c r="P3846" i="16"/>
  <c r="Q3846" i="16"/>
  <c r="R3846" i="16"/>
  <c r="C3847" i="16"/>
  <c r="D3847" i="16"/>
  <c r="E3847" i="16"/>
  <c r="I3847" i="16"/>
  <c r="F3847" i="16"/>
  <c r="G3847" i="16"/>
  <c r="H3847" i="16"/>
  <c r="J3847" i="16"/>
  <c r="K3847" i="16"/>
  <c r="L3847" i="16"/>
  <c r="M3847" i="16"/>
  <c r="N3847" i="16"/>
  <c r="O3847" i="16"/>
  <c r="P3847" i="16"/>
  <c r="Q3847" i="16"/>
  <c r="R3847" i="16"/>
  <c r="C3848" i="16"/>
  <c r="D3848" i="16"/>
  <c r="E3848" i="16"/>
  <c r="I3848" i="16"/>
  <c r="F3848" i="16"/>
  <c r="G3848" i="16"/>
  <c r="H3848" i="16"/>
  <c r="J3848" i="16"/>
  <c r="K3848" i="16"/>
  <c r="L3848" i="16"/>
  <c r="M3848" i="16"/>
  <c r="N3848" i="16"/>
  <c r="O3848" i="16"/>
  <c r="P3848" i="16"/>
  <c r="Q3848" i="16"/>
  <c r="R3848" i="16"/>
  <c r="C3849" i="16"/>
  <c r="D3849" i="16"/>
  <c r="E3849" i="16"/>
  <c r="I3849" i="16"/>
  <c r="F3849" i="16"/>
  <c r="G3849" i="16"/>
  <c r="H3849" i="16"/>
  <c r="J3849" i="16"/>
  <c r="K3849" i="16"/>
  <c r="L3849" i="16"/>
  <c r="M3849" i="16"/>
  <c r="N3849" i="16"/>
  <c r="O3849" i="16"/>
  <c r="P3849" i="16"/>
  <c r="Q3849" i="16"/>
  <c r="R3849" i="16"/>
  <c r="C3850" i="16"/>
  <c r="D3850" i="16"/>
  <c r="E3850" i="16"/>
  <c r="I3850" i="16"/>
  <c r="F3850" i="16"/>
  <c r="G3850" i="16"/>
  <c r="H3850" i="16"/>
  <c r="J3850" i="16"/>
  <c r="K3850" i="16"/>
  <c r="L3850" i="16"/>
  <c r="M3850" i="16"/>
  <c r="N3850" i="16"/>
  <c r="O3850" i="16"/>
  <c r="P3850" i="16"/>
  <c r="Q3850" i="16"/>
  <c r="R3850" i="16"/>
  <c r="C3851" i="16"/>
  <c r="D3851" i="16"/>
  <c r="E3851" i="16"/>
  <c r="I3851" i="16"/>
  <c r="F3851" i="16"/>
  <c r="G3851" i="16"/>
  <c r="H3851" i="16"/>
  <c r="J3851" i="16"/>
  <c r="K3851" i="16"/>
  <c r="L3851" i="16"/>
  <c r="M3851" i="16"/>
  <c r="N3851" i="16"/>
  <c r="O3851" i="16"/>
  <c r="P3851" i="16"/>
  <c r="Q3851" i="16"/>
  <c r="R3851" i="16"/>
  <c r="C3852" i="16"/>
  <c r="D3852" i="16"/>
  <c r="E3852" i="16"/>
  <c r="I3852" i="16"/>
  <c r="F3852" i="16"/>
  <c r="G3852" i="16"/>
  <c r="H3852" i="16"/>
  <c r="J3852" i="16"/>
  <c r="K3852" i="16"/>
  <c r="L3852" i="16"/>
  <c r="M3852" i="16"/>
  <c r="N3852" i="16"/>
  <c r="O3852" i="16"/>
  <c r="P3852" i="16"/>
  <c r="Q3852" i="16"/>
  <c r="R3852" i="16"/>
  <c r="C3853" i="16"/>
  <c r="D3853" i="16"/>
  <c r="E3853" i="16"/>
  <c r="I3853" i="16"/>
  <c r="F3853" i="16"/>
  <c r="G3853" i="16"/>
  <c r="H3853" i="16"/>
  <c r="J3853" i="16"/>
  <c r="K3853" i="16"/>
  <c r="L3853" i="16"/>
  <c r="M3853" i="16"/>
  <c r="N3853" i="16"/>
  <c r="O3853" i="16"/>
  <c r="P3853" i="16"/>
  <c r="Q3853" i="16"/>
  <c r="R3853" i="16"/>
  <c r="C3854" i="16"/>
  <c r="D3854" i="16"/>
  <c r="E3854" i="16"/>
  <c r="I3854" i="16"/>
  <c r="F3854" i="16"/>
  <c r="G3854" i="16"/>
  <c r="H3854" i="16"/>
  <c r="J3854" i="16"/>
  <c r="K3854" i="16"/>
  <c r="L3854" i="16"/>
  <c r="M3854" i="16"/>
  <c r="N3854" i="16"/>
  <c r="O3854" i="16"/>
  <c r="P3854" i="16"/>
  <c r="Q3854" i="16"/>
  <c r="R3854" i="16"/>
  <c r="C3855" i="16"/>
  <c r="D3855" i="16"/>
  <c r="E3855" i="16"/>
  <c r="I3855" i="16"/>
  <c r="F3855" i="16"/>
  <c r="G3855" i="16"/>
  <c r="H3855" i="16"/>
  <c r="J3855" i="16"/>
  <c r="K3855" i="16"/>
  <c r="L3855" i="16"/>
  <c r="M3855" i="16"/>
  <c r="N3855" i="16"/>
  <c r="O3855" i="16"/>
  <c r="P3855" i="16"/>
  <c r="Q3855" i="16"/>
  <c r="R3855" i="16"/>
  <c r="C3856" i="16"/>
  <c r="D3856" i="16"/>
  <c r="E3856" i="16"/>
  <c r="I3856" i="16"/>
  <c r="F3856" i="16"/>
  <c r="G3856" i="16"/>
  <c r="H3856" i="16"/>
  <c r="J3856" i="16"/>
  <c r="K3856" i="16"/>
  <c r="L3856" i="16"/>
  <c r="M3856" i="16"/>
  <c r="N3856" i="16"/>
  <c r="O3856" i="16"/>
  <c r="P3856" i="16"/>
  <c r="Q3856" i="16"/>
  <c r="R3856" i="16"/>
  <c r="C3857" i="16"/>
  <c r="D3857" i="16"/>
  <c r="E3857" i="16"/>
  <c r="I3857" i="16"/>
  <c r="F3857" i="16"/>
  <c r="G3857" i="16"/>
  <c r="H3857" i="16"/>
  <c r="J3857" i="16"/>
  <c r="K3857" i="16"/>
  <c r="L3857" i="16"/>
  <c r="M3857" i="16"/>
  <c r="N3857" i="16"/>
  <c r="O3857" i="16"/>
  <c r="P3857" i="16"/>
  <c r="Q3857" i="16"/>
  <c r="R3857" i="16"/>
  <c r="C3858" i="16"/>
  <c r="D3858" i="16"/>
  <c r="E3858" i="16"/>
  <c r="I3858" i="16"/>
  <c r="F3858" i="16"/>
  <c r="G3858" i="16"/>
  <c r="H3858" i="16"/>
  <c r="J3858" i="16"/>
  <c r="K3858" i="16"/>
  <c r="L3858" i="16"/>
  <c r="M3858" i="16"/>
  <c r="N3858" i="16"/>
  <c r="O3858" i="16"/>
  <c r="P3858" i="16"/>
  <c r="Q3858" i="16"/>
  <c r="R3858" i="16"/>
  <c r="C3859" i="16"/>
  <c r="D3859" i="16"/>
  <c r="E3859" i="16"/>
  <c r="I3859" i="16"/>
  <c r="F3859" i="16"/>
  <c r="G3859" i="16"/>
  <c r="H3859" i="16"/>
  <c r="J3859" i="16"/>
  <c r="K3859" i="16"/>
  <c r="L3859" i="16"/>
  <c r="M3859" i="16"/>
  <c r="N3859" i="16"/>
  <c r="O3859" i="16"/>
  <c r="P3859" i="16"/>
  <c r="Q3859" i="16"/>
  <c r="R3859" i="16"/>
  <c r="C3860" i="16"/>
  <c r="D3860" i="16"/>
  <c r="E3860" i="16"/>
  <c r="I3860" i="16"/>
  <c r="F3860" i="16"/>
  <c r="G3860" i="16"/>
  <c r="H3860" i="16"/>
  <c r="J3860" i="16"/>
  <c r="K3860" i="16"/>
  <c r="L3860" i="16"/>
  <c r="M3860" i="16"/>
  <c r="N3860" i="16"/>
  <c r="O3860" i="16"/>
  <c r="P3860" i="16"/>
  <c r="Q3860" i="16"/>
  <c r="R3860" i="16"/>
  <c r="C3861" i="16"/>
  <c r="D3861" i="16"/>
  <c r="E3861" i="16"/>
  <c r="I3861" i="16"/>
  <c r="F3861" i="16"/>
  <c r="G3861" i="16"/>
  <c r="H3861" i="16"/>
  <c r="J3861" i="16"/>
  <c r="K3861" i="16"/>
  <c r="L3861" i="16"/>
  <c r="M3861" i="16"/>
  <c r="N3861" i="16"/>
  <c r="O3861" i="16"/>
  <c r="P3861" i="16"/>
  <c r="Q3861" i="16"/>
  <c r="R3861" i="16"/>
  <c r="C3862" i="16"/>
  <c r="D3862" i="16"/>
  <c r="E3862" i="16"/>
  <c r="I3862" i="16"/>
  <c r="F3862" i="16"/>
  <c r="G3862" i="16"/>
  <c r="H3862" i="16"/>
  <c r="J3862" i="16"/>
  <c r="K3862" i="16"/>
  <c r="L3862" i="16"/>
  <c r="M3862" i="16"/>
  <c r="N3862" i="16"/>
  <c r="O3862" i="16"/>
  <c r="P3862" i="16"/>
  <c r="Q3862" i="16"/>
  <c r="R3862" i="16"/>
  <c r="C3863" i="16"/>
  <c r="D3863" i="16"/>
  <c r="E3863" i="16"/>
  <c r="I3863" i="16"/>
  <c r="F3863" i="16"/>
  <c r="G3863" i="16"/>
  <c r="H3863" i="16"/>
  <c r="J3863" i="16"/>
  <c r="K3863" i="16"/>
  <c r="L3863" i="16"/>
  <c r="M3863" i="16"/>
  <c r="N3863" i="16"/>
  <c r="O3863" i="16"/>
  <c r="P3863" i="16"/>
  <c r="Q3863" i="16"/>
  <c r="R3863" i="16"/>
  <c r="C3864" i="16"/>
  <c r="D3864" i="16"/>
  <c r="E3864" i="16"/>
  <c r="I3864" i="16"/>
  <c r="F3864" i="16"/>
  <c r="G3864" i="16"/>
  <c r="H3864" i="16"/>
  <c r="J3864" i="16"/>
  <c r="K3864" i="16"/>
  <c r="L3864" i="16"/>
  <c r="M3864" i="16"/>
  <c r="N3864" i="16"/>
  <c r="O3864" i="16"/>
  <c r="P3864" i="16"/>
  <c r="Q3864" i="16"/>
  <c r="R3864" i="16"/>
  <c r="C3865" i="16"/>
  <c r="D3865" i="16"/>
  <c r="E3865" i="16"/>
  <c r="I3865" i="16"/>
  <c r="F3865" i="16"/>
  <c r="G3865" i="16"/>
  <c r="H3865" i="16"/>
  <c r="J3865" i="16"/>
  <c r="K3865" i="16"/>
  <c r="L3865" i="16"/>
  <c r="M3865" i="16"/>
  <c r="N3865" i="16"/>
  <c r="O3865" i="16"/>
  <c r="P3865" i="16"/>
  <c r="Q3865" i="16"/>
  <c r="R3865" i="16"/>
  <c r="C3866" i="16"/>
  <c r="D3866" i="16"/>
  <c r="E3866" i="16"/>
  <c r="I3866" i="16"/>
  <c r="F3866" i="16"/>
  <c r="G3866" i="16"/>
  <c r="H3866" i="16"/>
  <c r="J3866" i="16"/>
  <c r="K3866" i="16"/>
  <c r="L3866" i="16"/>
  <c r="M3866" i="16"/>
  <c r="N3866" i="16"/>
  <c r="O3866" i="16"/>
  <c r="P3866" i="16"/>
  <c r="Q3866" i="16"/>
  <c r="R3866" i="16"/>
  <c r="C3867" i="16"/>
  <c r="D3867" i="16"/>
  <c r="E3867" i="16"/>
  <c r="I3867" i="16"/>
  <c r="F3867" i="16"/>
  <c r="G3867" i="16"/>
  <c r="H3867" i="16"/>
  <c r="J3867" i="16"/>
  <c r="K3867" i="16"/>
  <c r="L3867" i="16"/>
  <c r="M3867" i="16"/>
  <c r="N3867" i="16"/>
  <c r="O3867" i="16"/>
  <c r="P3867" i="16"/>
  <c r="Q3867" i="16"/>
  <c r="R3867" i="16"/>
  <c r="C3868" i="16"/>
  <c r="D3868" i="16"/>
  <c r="E3868" i="16"/>
  <c r="I3868" i="16"/>
  <c r="F3868" i="16"/>
  <c r="G3868" i="16"/>
  <c r="H3868" i="16"/>
  <c r="J3868" i="16"/>
  <c r="K3868" i="16"/>
  <c r="L3868" i="16"/>
  <c r="M3868" i="16"/>
  <c r="N3868" i="16"/>
  <c r="O3868" i="16"/>
  <c r="P3868" i="16"/>
  <c r="Q3868" i="16"/>
  <c r="R3868" i="16"/>
  <c r="C3869" i="16"/>
  <c r="D3869" i="16"/>
  <c r="E3869" i="16"/>
  <c r="I3869" i="16"/>
  <c r="F3869" i="16"/>
  <c r="G3869" i="16"/>
  <c r="H3869" i="16"/>
  <c r="J3869" i="16"/>
  <c r="K3869" i="16"/>
  <c r="L3869" i="16"/>
  <c r="M3869" i="16"/>
  <c r="N3869" i="16"/>
  <c r="O3869" i="16"/>
  <c r="P3869" i="16"/>
  <c r="Q3869" i="16"/>
  <c r="R3869" i="16"/>
  <c r="C3870" i="16"/>
  <c r="D3870" i="16"/>
  <c r="E3870" i="16"/>
  <c r="I3870" i="16"/>
  <c r="F3870" i="16"/>
  <c r="G3870" i="16"/>
  <c r="H3870" i="16"/>
  <c r="J3870" i="16"/>
  <c r="K3870" i="16"/>
  <c r="L3870" i="16"/>
  <c r="M3870" i="16"/>
  <c r="N3870" i="16"/>
  <c r="O3870" i="16"/>
  <c r="P3870" i="16"/>
  <c r="Q3870" i="16"/>
  <c r="R3870" i="16"/>
  <c r="C3871" i="16"/>
  <c r="D3871" i="16"/>
  <c r="E3871" i="16"/>
  <c r="I3871" i="16"/>
  <c r="F3871" i="16"/>
  <c r="G3871" i="16"/>
  <c r="H3871" i="16"/>
  <c r="J3871" i="16"/>
  <c r="K3871" i="16"/>
  <c r="L3871" i="16"/>
  <c r="M3871" i="16"/>
  <c r="N3871" i="16"/>
  <c r="O3871" i="16"/>
  <c r="P3871" i="16"/>
  <c r="Q3871" i="16"/>
  <c r="R3871" i="16"/>
  <c r="C3872" i="16"/>
  <c r="D3872" i="16"/>
  <c r="E3872" i="16"/>
  <c r="I3872" i="16"/>
  <c r="F3872" i="16"/>
  <c r="G3872" i="16"/>
  <c r="H3872" i="16"/>
  <c r="J3872" i="16"/>
  <c r="K3872" i="16"/>
  <c r="L3872" i="16"/>
  <c r="M3872" i="16"/>
  <c r="N3872" i="16"/>
  <c r="O3872" i="16"/>
  <c r="P3872" i="16"/>
  <c r="Q3872" i="16"/>
  <c r="R3872" i="16"/>
  <c r="C3873" i="16"/>
  <c r="D3873" i="16"/>
  <c r="E3873" i="16"/>
  <c r="I3873" i="16"/>
  <c r="F3873" i="16"/>
  <c r="G3873" i="16"/>
  <c r="H3873" i="16"/>
  <c r="J3873" i="16"/>
  <c r="K3873" i="16"/>
  <c r="L3873" i="16"/>
  <c r="M3873" i="16"/>
  <c r="N3873" i="16"/>
  <c r="O3873" i="16"/>
  <c r="P3873" i="16"/>
  <c r="Q3873" i="16"/>
  <c r="R3873" i="16"/>
  <c r="C3874" i="16"/>
  <c r="D3874" i="16"/>
  <c r="E3874" i="16"/>
  <c r="I3874" i="16"/>
  <c r="F3874" i="16"/>
  <c r="G3874" i="16"/>
  <c r="H3874" i="16"/>
  <c r="J3874" i="16"/>
  <c r="K3874" i="16"/>
  <c r="L3874" i="16"/>
  <c r="M3874" i="16"/>
  <c r="N3874" i="16"/>
  <c r="O3874" i="16"/>
  <c r="P3874" i="16"/>
  <c r="Q3874" i="16"/>
  <c r="R3874" i="16"/>
  <c r="C3875" i="16"/>
  <c r="D3875" i="16"/>
  <c r="E3875" i="16"/>
  <c r="I3875" i="16"/>
  <c r="F3875" i="16"/>
  <c r="G3875" i="16"/>
  <c r="H3875" i="16"/>
  <c r="J3875" i="16"/>
  <c r="K3875" i="16"/>
  <c r="L3875" i="16"/>
  <c r="M3875" i="16"/>
  <c r="N3875" i="16"/>
  <c r="O3875" i="16"/>
  <c r="P3875" i="16"/>
  <c r="Q3875" i="16"/>
  <c r="R3875" i="16"/>
  <c r="C3876" i="16"/>
  <c r="D3876" i="16"/>
  <c r="E3876" i="16"/>
  <c r="I3876" i="16"/>
  <c r="F3876" i="16"/>
  <c r="G3876" i="16"/>
  <c r="H3876" i="16"/>
  <c r="J3876" i="16"/>
  <c r="K3876" i="16"/>
  <c r="L3876" i="16"/>
  <c r="M3876" i="16"/>
  <c r="N3876" i="16"/>
  <c r="O3876" i="16"/>
  <c r="P3876" i="16"/>
  <c r="Q3876" i="16"/>
  <c r="R3876" i="16"/>
  <c r="C3877" i="16"/>
  <c r="D3877" i="16"/>
  <c r="E3877" i="16"/>
  <c r="I3877" i="16"/>
  <c r="F3877" i="16"/>
  <c r="G3877" i="16"/>
  <c r="H3877" i="16"/>
  <c r="J3877" i="16"/>
  <c r="K3877" i="16"/>
  <c r="L3877" i="16"/>
  <c r="M3877" i="16"/>
  <c r="N3877" i="16"/>
  <c r="O3877" i="16"/>
  <c r="P3877" i="16"/>
  <c r="Q3877" i="16"/>
  <c r="R3877" i="16"/>
  <c r="C3878" i="16"/>
  <c r="D3878" i="16"/>
  <c r="E3878" i="16"/>
  <c r="I3878" i="16"/>
  <c r="F3878" i="16"/>
  <c r="G3878" i="16"/>
  <c r="H3878" i="16"/>
  <c r="J3878" i="16"/>
  <c r="K3878" i="16"/>
  <c r="L3878" i="16"/>
  <c r="M3878" i="16"/>
  <c r="N3878" i="16"/>
  <c r="O3878" i="16"/>
  <c r="P3878" i="16"/>
  <c r="Q3878" i="16"/>
  <c r="R3878" i="16"/>
  <c r="C3879" i="16"/>
  <c r="D3879" i="16"/>
  <c r="E3879" i="16"/>
  <c r="I3879" i="16"/>
  <c r="F3879" i="16"/>
  <c r="G3879" i="16"/>
  <c r="H3879" i="16"/>
  <c r="J3879" i="16"/>
  <c r="K3879" i="16"/>
  <c r="L3879" i="16"/>
  <c r="M3879" i="16"/>
  <c r="N3879" i="16"/>
  <c r="O3879" i="16"/>
  <c r="P3879" i="16"/>
  <c r="Q3879" i="16"/>
  <c r="R3879" i="16"/>
  <c r="C3880" i="16"/>
  <c r="D3880" i="16"/>
  <c r="E3880" i="16"/>
  <c r="I3880" i="16"/>
  <c r="F3880" i="16"/>
  <c r="G3880" i="16"/>
  <c r="H3880" i="16"/>
  <c r="J3880" i="16"/>
  <c r="K3880" i="16"/>
  <c r="L3880" i="16"/>
  <c r="M3880" i="16"/>
  <c r="N3880" i="16"/>
  <c r="O3880" i="16"/>
  <c r="P3880" i="16"/>
  <c r="Q3880" i="16"/>
  <c r="R3880" i="16"/>
  <c r="C3881" i="16"/>
  <c r="D3881" i="16"/>
  <c r="E3881" i="16"/>
  <c r="I3881" i="16"/>
  <c r="F3881" i="16"/>
  <c r="G3881" i="16"/>
  <c r="H3881" i="16"/>
  <c r="J3881" i="16"/>
  <c r="K3881" i="16"/>
  <c r="L3881" i="16"/>
  <c r="M3881" i="16"/>
  <c r="N3881" i="16"/>
  <c r="O3881" i="16"/>
  <c r="P3881" i="16"/>
  <c r="Q3881" i="16"/>
  <c r="R3881" i="16"/>
  <c r="C3882" i="16"/>
  <c r="D3882" i="16"/>
  <c r="E3882" i="16"/>
  <c r="I3882" i="16"/>
  <c r="F3882" i="16"/>
  <c r="G3882" i="16"/>
  <c r="H3882" i="16"/>
  <c r="J3882" i="16"/>
  <c r="K3882" i="16"/>
  <c r="L3882" i="16"/>
  <c r="M3882" i="16"/>
  <c r="N3882" i="16"/>
  <c r="O3882" i="16"/>
  <c r="P3882" i="16"/>
  <c r="Q3882" i="16"/>
  <c r="R3882" i="16"/>
  <c r="C3883" i="16"/>
  <c r="D3883" i="16"/>
  <c r="E3883" i="16"/>
  <c r="I3883" i="16"/>
  <c r="F3883" i="16"/>
  <c r="G3883" i="16"/>
  <c r="H3883" i="16"/>
  <c r="J3883" i="16"/>
  <c r="K3883" i="16"/>
  <c r="L3883" i="16"/>
  <c r="M3883" i="16"/>
  <c r="N3883" i="16"/>
  <c r="O3883" i="16"/>
  <c r="P3883" i="16"/>
  <c r="Q3883" i="16"/>
  <c r="R3883" i="16"/>
  <c r="C3884" i="16"/>
  <c r="D3884" i="16"/>
  <c r="E3884" i="16"/>
  <c r="I3884" i="16"/>
  <c r="F3884" i="16"/>
  <c r="G3884" i="16"/>
  <c r="H3884" i="16"/>
  <c r="J3884" i="16"/>
  <c r="K3884" i="16"/>
  <c r="L3884" i="16"/>
  <c r="M3884" i="16"/>
  <c r="N3884" i="16"/>
  <c r="O3884" i="16"/>
  <c r="P3884" i="16"/>
  <c r="Q3884" i="16"/>
  <c r="R3884" i="16"/>
  <c r="C3885" i="16"/>
  <c r="D3885" i="16"/>
  <c r="E3885" i="16"/>
  <c r="I3885" i="16"/>
  <c r="F3885" i="16"/>
  <c r="G3885" i="16"/>
  <c r="H3885" i="16"/>
  <c r="J3885" i="16"/>
  <c r="K3885" i="16"/>
  <c r="L3885" i="16"/>
  <c r="M3885" i="16"/>
  <c r="N3885" i="16"/>
  <c r="O3885" i="16"/>
  <c r="P3885" i="16"/>
  <c r="Q3885" i="16"/>
  <c r="R3885" i="16"/>
  <c r="C3886" i="16"/>
  <c r="D3886" i="16"/>
  <c r="E3886" i="16"/>
  <c r="I3886" i="16"/>
  <c r="F3886" i="16"/>
  <c r="G3886" i="16"/>
  <c r="H3886" i="16"/>
  <c r="J3886" i="16"/>
  <c r="K3886" i="16"/>
  <c r="L3886" i="16"/>
  <c r="M3886" i="16"/>
  <c r="N3886" i="16"/>
  <c r="O3886" i="16"/>
  <c r="P3886" i="16"/>
  <c r="Q3886" i="16"/>
  <c r="R3886" i="16"/>
  <c r="C3887" i="16"/>
  <c r="D3887" i="16"/>
  <c r="E3887" i="16"/>
  <c r="I3887" i="16"/>
  <c r="F3887" i="16"/>
  <c r="G3887" i="16"/>
  <c r="H3887" i="16"/>
  <c r="J3887" i="16"/>
  <c r="K3887" i="16"/>
  <c r="L3887" i="16"/>
  <c r="M3887" i="16"/>
  <c r="N3887" i="16"/>
  <c r="O3887" i="16"/>
  <c r="P3887" i="16"/>
  <c r="Q3887" i="16"/>
  <c r="R3887" i="16"/>
  <c r="C3888" i="16"/>
  <c r="D3888" i="16"/>
  <c r="E3888" i="16"/>
  <c r="I3888" i="16"/>
  <c r="F3888" i="16"/>
  <c r="G3888" i="16"/>
  <c r="H3888" i="16"/>
  <c r="J3888" i="16"/>
  <c r="K3888" i="16"/>
  <c r="L3888" i="16"/>
  <c r="M3888" i="16"/>
  <c r="N3888" i="16"/>
  <c r="O3888" i="16"/>
  <c r="P3888" i="16"/>
  <c r="Q3888" i="16"/>
  <c r="R3888" i="16"/>
  <c r="C3889" i="16"/>
  <c r="D3889" i="16"/>
  <c r="E3889" i="16"/>
  <c r="I3889" i="16"/>
  <c r="F3889" i="16"/>
  <c r="G3889" i="16"/>
  <c r="H3889" i="16"/>
  <c r="J3889" i="16"/>
  <c r="K3889" i="16"/>
  <c r="L3889" i="16"/>
  <c r="M3889" i="16"/>
  <c r="N3889" i="16"/>
  <c r="O3889" i="16"/>
  <c r="P3889" i="16"/>
  <c r="Q3889" i="16"/>
  <c r="R3889" i="16"/>
  <c r="C3890" i="16"/>
  <c r="D3890" i="16"/>
  <c r="E3890" i="16"/>
  <c r="I3890" i="16"/>
  <c r="F3890" i="16"/>
  <c r="G3890" i="16"/>
  <c r="H3890" i="16"/>
  <c r="J3890" i="16"/>
  <c r="K3890" i="16"/>
  <c r="L3890" i="16"/>
  <c r="M3890" i="16"/>
  <c r="N3890" i="16"/>
  <c r="O3890" i="16"/>
  <c r="P3890" i="16"/>
  <c r="Q3890" i="16"/>
  <c r="R3890" i="16"/>
  <c r="C3891" i="16"/>
  <c r="D3891" i="16"/>
  <c r="E3891" i="16"/>
  <c r="I3891" i="16"/>
  <c r="F3891" i="16"/>
  <c r="G3891" i="16"/>
  <c r="H3891" i="16"/>
  <c r="J3891" i="16"/>
  <c r="K3891" i="16"/>
  <c r="L3891" i="16"/>
  <c r="M3891" i="16"/>
  <c r="N3891" i="16"/>
  <c r="O3891" i="16"/>
  <c r="P3891" i="16"/>
  <c r="Q3891" i="16"/>
  <c r="R3891" i="16"/>
  <c r="C3892" i="16"/>
  <c r="D3892" i="16"/>
  <c r="E3892" i="16"/>
  <c r="I3892" i="16"/>
  <c r="F3892" i="16"/>
  <c r="G3892" i="16"/>
  <c r="H3892" i="16"/>
  <c r="J3892" i="16"/>
  <c r="K3892" i="16"/>
  <c r="L3892" i="16"/>
  <c r="M3892" i="16"/>
  <c r="N3892" i="16"/>
  <c r="O3892" i="16"/>
  <c r="P3892" i="16"/>
  <c r="Q3892" i="16"/>
  <c r="R3892" i="16"/>
  <c r="C3893" i="16"/>
  <c r="D3893" i="16"/>
  <c r="E3893" i="16"/>
  <c r="I3893" i="16"/>
  <c r="F3893" i="16"/>
  <c r="G3893" i="16"/>
  <c r="H3893" i="16"/>
  <c r="J3893" i="16"/>
  <c r="K3893" i="16"/>
  <c r="L3893" i="16"/>
  <c r="M3893" i="16"/>
  <c r="N3893" i="16"/>
  <c r="O3893" i="16"/>
  <c r="P3893" i="16"/>
  <c r="Q3893" i="16"/>
  <c r="R3893" i="16"/>
  <c r="C3894" i="16"/>
  <c r="D3894" i="16"/>
  <c r="E3894" i="16"/>
  <c r="I3894" i="16"/>
  <c r="F3894" i="16"/>
  <c r="G3894" i="16"/>
  <c r="H3894" i="16"/>
  <c r="J3894" i="16"/>
  <c r="K3894" i="16"/>
  <c r="L3894" i="16"/>
  <c r="M3894" i="16"/>
  <c r="N3894" i="16"/>
  <c r="O3894" i="16"/>
  <c r="P3894" i="16"/>
  <c r="Q3894" i="16"/>
  <c r="R3894" i="16"/>
  <c r="C3895" i="16"/>
  <c r="D3895" i="16"/>
  <c r="E3895" i="16"/>
  <c r="I3895" i="16"/>
  <c r="F3895" i="16"/>
  <c r="G3895" i="16"/>
  <c r="H3895" i="16"/>
  <c r="J3895" i="16"/>
  <c r="K3895" i="16"/>
  <c r="L3895" i="16"/>
  <c r="M3895" i="16"/>
  <c r="N3895" i="16"/>
  <c r="O3895" i="16"/>
  <c r="P3895" i="16"/>
  <c r="Q3895" i="16"/>
  <c r="R3895" i="16"/>
  <c r="C3896" i="16"/>
  <c r="D3896" i="16"/>
  <c r="E3896" i="16"/>
  <c r="I3896" i="16"/>
  <c r="F3896" i="16"/>
  <c r="G3896" i="16"/>
  <c r="H3896" i="16"/>
  <c r="J3896" i="16"/>
  <c r="K3896" i="16"/>
  <c r="L3896" i="16"/>
  <c r="M3896" i="16"/>
  <c r="N3896" i="16"/>
  <c r="O3896" i="16"/>
  <c r="P3896" i="16"/>
  <c r="Q3896" i="16"/>
  <c r="R3896" i="16"/>
  <c r="C3897" i="16"/>
  <c r="D3897" i="16"/>
  <c r="E3897" i="16"/>
  <c r="I3897" i="16"/>
  <c r="F3897" i="16"/>
  <c r="G3897" i="16"/>
  <c r="H3897" i="16"/>
  <c r="J3897" i="16"/>
  <c r="K3897" i="16"/>
  <c r="L3897" i="16"/>
  <c r="M3897" i="16"/>
  <c r="N3897" i="16"/>
  <c r="O3897" i="16"/>
  <c r="P3897" i="16"/>
  <c r="Q3897" i="16"/>
  <c r="R3897" i="16"/>
  <c r="C3898" i="16"/>
  <c r="D3898" i="16"/>
  <c r="E3898" i="16"/>
  <c r="I3898" i="16"/>
  <c r="F3898" i="16"/>
  <c r="G3898" i="16"/>
  <c r="H3898" i="16"/>
  <c r="J3898" i="16"/>
  <c r="K3898" i="16"/>
  <c r="L3898" i="16"/>
  <c r="M3898" i="16"/>
  <c r="N3898" i="16"/>
  <c r="O3898" i="16"/>
  <c r="P3898" i="16"/>
  <c r="Q3898" i="16"/>
  <c r="R3898" i="16"/>
  <c r="C3899" i="16"/>
  <c r="D3899" i="16"/>
  <c r="E3899" i="16"/>
  <c r="I3899" i="16"/>
  <c r="F3899" i="16"/>
  <c r="G3899" i="16"/>
  <c r="H3899" i="16"/>
  <c r="J3899" i="16"/>
  <c r="K3899" i="16"/>
  <c r="L3899" i="16"/>
  <c r="M3899" i="16"/>
  <c r="N3899" i="16"/>
  <c r="O3899" i="16"/>
  <c r="P3899" i="16"/>
  <c r="Q3899" i="16"/>
  <c r="R3899" i="16"/>
  <c r="C3900" i="16"/>
  <c r="D3900" i="16"/>
  <c r="E3900" i="16"/>
  <c r="I3900" i="16"/>
  <c r="F3900" i="16"/>
  <c r="G3900" i="16"/>
  <c r="H3900" i="16"/>
  <c r="J3900" i="16"/>
  <c r="K3900" i="16"/>
  <c r="L3900" i="16"/>
  <c r="M3900" i="16"/>
  <c r="N3900" i="16"/>
  <c r="O3900" i="16"/>
  <c r="P3900" i="16"/>
  <c r="Q3900" i="16"/>
  <c r="R3900" i="16"/>
  <c r="C3901" i="16"/>
  <c r="D3901" i="16"/>
  <c r="E3901" i="16"/>
  <c r="I3901" i="16"/>
  <c r="F3901" i="16"/>
  <c r="G3901" i="16"/>
  <c r="H3901" i="16"/>
  <c r="J3901" i="16"/>
  <c r="K3901" i="16"/>
  <c r="L3901" i="16"/>
  <c r="M3901" i="16"/>
  <c r="N3901" i="16"/>
  <c r="O3901" i="16"/>
  <c r="P3901" i="16"/>
  <c r="Q3901" i="16"/>
  <c r="R3901" i="16"/>
  <c r="C3902" i="16"/>
  <c r="D3902" i="16"/>
  <c r="E3902" i="16"/>
  <c r="I3902" i="16"/>
  <c r="F3902" i="16"/>
  <c r="G3902" i="16"/>
  <c r="H3902" i="16"/>
  <c r="J3902" i="16"/>
  <c r="K3902" i="16"/>
  <c r="L3902" i="16"/>
  <c r="M3902" i="16"/>
  <c r="N3902" i="16"/>
  <c r="O3902" i="16"/>
  <c r="P3902" i="16"/>
  <c r="Q3902" i="16"/>
  <c r="R3902" i="16"/>
  <c r="C3903" i="16"/>
  <c r="D3903" i="16"/>
  <c r="E3903" i="16"/>
  <c r="I3903" i="16"/>
  <c r="F3903" i="16"/>
  <c r="G3903" i="16"/>
  <c r="H3903" i="16"/>
  <c r="J3903" i="16"/>
  <c r="K3903" i="16"/>
  <c r="L3903" i="16"/>
  <c r="M3903" i="16"/>
  <c r="N3903" i="16"/>
  <c r="O3903" i="16"/>
  <c r="P3903" i="16"/>
  <c r="Q3903" i="16"/>
  <c r="R3903" i="16"/>
  <c r="C3904" i="16"/>
  <c r="D3904" i="16"/>
  <c r="E3904" i="16"/>
  <c r="I3904" i="16"/>
  <c r="F3904" i="16"/>
  <c r="G3904" i="16"/>
  <c r="H3904" i="16"/>
  <c r="J3904" i="16"/>
  <c r="K3904" i="16"/>
  <c r="L3904" i="16"/>
  <c r="M3904" i="16"/>
  <c r="N3904" i="16"/>
  <c r="O3904" i="16"/>
  <c r="P3904" i="16"/>
  <c r="Q3904" i="16"/>
  <c r="R3904" i="16"/>
  <c r="C3905" i="16"/>
  <c r="D3905" i="16"/>
  <c r="E3905" i="16"/>
  <c r="I3905" i="16"/>
  <c r="F3905" i="16"/>
  <c r="G3905" i="16"/>
  <c r="H3905" i="16"/>
  <c r="J3905" i="16"/>
  <c r="K3905" i="16"/>
  <c r="L3905" i="16"/>
  <c r="M3905" i="16"/>
  <c r="N3905" i="16"/>
  <c r="O3905" i="16"/>
  <c r="P3905" i="16"/>
  <c r="Q3905" i="16"/>
  <c r="R3905" i="16"/>
  <c r="C3906" i="16"/>
  <c r="D3906" i="16"/>
  <c r="E3906" i="16"/>
  <c r="I3906" i="16"/>
  <c r="F3906" i="16"/>
  <c r="G3906" i="16"/>
  <c r="H3906" i="16"/>
  <c r="J3906" i="16"/>
  <c r="K3906" i="16"/>
  <c r="L3906" i="16"/>
  <c r="M3906" i="16"/>
  <c r="N3906" i="16"/>
  <c r="O3906" i="16"/>
  <c r="P3906" i="16"/>
  <c r="Q3906" i="16"/>
  <c r="R3906" i="16"/>
  <c r="C3907" i="16"/>
  <c r="D3907" i="16"/>
  <c r="E3907" i="16"/>
  <c r="I3907" i="16"/>
  <c r="F3907" i="16"/>
  <c r="G3907" i="16"/>
  <c r="H3907" i="16"/>
  <c r="J3907" i="16"/>
  <c r="K3907" i="16"/>
  <c r="L3907" i="16"/>
  <c r="M3907" i="16"/>
  <c r="N3907" i="16"/>
  <c r="O3907" i="16"/>
  <c r="P3907" i="16"/>
  <c r="Q3907" i="16"/>
  <c r="R3907" i="16"/>
  <c r="C3908" i="16"/>
  <c r="D3908" i="16"/>
  <c r="E3908" i="16"/>
  <c r="I3908" i="16"/>
  <c r="F3908" i="16"/>
  <c r="G3908" i="16"/>
  <c r="H3908" i="16"/>
  <c r="J3908" i="16"/>
  <c r="K3908" i="16"/>
  <c r="L3908" i="16"/>
  <c r="M3908" i="16"/>
  <c r="N3908" i="16"/>
  <c r="O3908" i="16"/>
  <c r="P3908" i="16"/>
  <c r="Q3908" i="16"/>
  <c r="R3908" i="16"/>
  <c r="C3909" i="16"/>
  <c r="D3909" i="16"/>
  <c r="E3909" i="16"/>
  <c r="I3909" i="16"/>
  <c r="F3909" i="16"/>
  <c r="G3909" i="16"/>
  <c r="H3909" i="16"/>
  <c r="J3909" i="16"/>
  <c r="K3909" i="16"/>
  <c r="L3909" i="16"/>
  <c r="M3909" i="16"/>
  <c r="N3909" i="16"/>
  <c r="O3909" i="16"/>
  <c r="P3909" i="16"/>
  <c r="Q3909" i="16"/>
  <c r="R3909" i="16"/>
  <c r="C3910" i="16"/>
  <c r="D3910" i="16"/>
  <c r="E3910" i="16"/>
  <c r="I3910" i="16"/>
  <c r="F3910" i="16"/>
  <c r="G3910" i="16"/>
  <c r="H3910" i="16"/>
  <c r="J3910" i="16"/>
  <c r="K3910" i="16"/>
  <c r="L3910" i="16"/>
  <c r="M3910" i="16"/>
  <c r="N3910" i="16"/>
  <c r="O3910" i="16"/>
  <c r="P3910" i="16"/>
  <c r="Q3910" i="16"/>
  <c r="R3910" i="16"/>
  <c r="C3911" i="16"/>
  <c r="D3911" i="16"/>
  <c r="E3911" i="16"/>
  <c r="I3911" i="16"/>
  <c r="F3911" i="16"/>
  <c r="G3911" i="16"/>
  <c r="H3911" i="16"/>
  <c r="J3911" i="16"/>
  <c r="K3911" i="16"/>
  <c r="L3911" i="16"/>
  <c r="M3911" i="16"/>
  <c r="N3911" i="16"/>
  <c r="O3911" i="16"/>
  <c r="P3911" i="16"/>
  <c r="Q3911" i="16"/>
  <c r="R3911" i="16"/>
  <c r="C3912" i="16"/>
  <c r="D3912" i="16"/>
  <c r="E3912" i="16"/>
  <c r="I3912" i="16"/>
  <c r="F3912" i="16"/>
  <c r="G3912" i="16"/>
  <c r="H3912" i="16"/>
  <c r="J3912" i="16"/>
  <c r="K3912" i="16"/>
  <c r="L3912" i="16"/>
  <c r="M3912" i="16"/>
  <c r="N3912" i="16"/>
  <c r="O3912" i="16"/>
  <c r="P3912" i="16"/>
  <c r="Q3912" i="16"/>
  <c r="R3912" i="16"/>
  <c r="C3913" i="16"/>
  <c r="D3913" i="16"/>
  <c r="E3913" i="16"/>
  <c r="I3913" i="16"/>
  <c r="F3913" i="16"/>
  <c r="G3913" i="16"/>
  <c r="H3913" i="16"/>
  <c r="J3913" i="16"/>
  <c r="K3913" i="16"/>
  <c r="L3913" i="16"/>
  <c r="M3913" i="16"/>
  <c r="N3913" i="16"/>
  <c r="O3913" i="16"/>
  <c r="P3913" i="16"/>
  <c r="Q3913" i="16"/>
  <c r="R3913" i="16"/>
  <c r="C3914" i="16"/>
  <c r="D3914" i="16"/>
  <c r="E3914" i="16"/>
  <c r="I3914" i="16"/>
  <c r="F3914" i="16"/>
  <c r="G3914" i="16"/>
  <c r="H3914" i="16"/>
  <c r="J3914" i="16"/>
  <c r="K3914" i="16"/>
  <c r="L3914" i="16"/>
  <c r="M3914" i="16"/>
  <c r="N3914" i="16"/>
  <c r="O3914" i="16"/>
  <c r="P3914" i="16"/>
  <c r="Q3914" i="16"/>
  <c r="R3914" i="16"/>
  <c r="C3915" i="16"/>
  <c r="D3915" i="16"/>
  <c r="E3915" i="16"/>
  <c r="I3915" i="16"/>
  <c r="F3915" i="16"/>
  <c r="G3915" i="16"/>
  <c r="H3915" i="16"/>
  <c r="J3915" i="16"/>
  <c r="K3915" i="16"/>
  <c r="L3915" i="16"/>
  <c r="M3915" i="16"/>
  <c r="N3915" i="16"/>
  <c r="O3915" i="16"/>
  <c r="P3915" i="16"/>
  <c r="Q3915" i="16"/>
  <c r="R3915" i="16"/>
  <c r="C3916" i="16"/>
  <c r="D3916" i="16"/>
  <c r="E3916" i="16"/>
  <c r="I3916" i="16"/>
  <c r="F3916" i="16"/>
  <c r="G3916" i="16"/>
  <c r="H3916" i="16"/>
  <c r="J3916" i="16"/>
  <c r="K3916" i="16"/>
  <c r="L3916" i="16"/>
  <c r="M3916" i="16"/>
  <c r="N3916" i="16"/>
  <c r="O3916" i="16"/>
  <c r="P3916" i="16"/>
  <c r="Q3916" i="16"/>
  <c r="R3916" i="16"/>
  <c r="C3917" i="16"/>
  <c r="D3917" i="16"/>
  <c r="E3917" i="16"/>
  <c r="I3917" i="16"/>
  <c r="F3917" i="16"/>
  <c r="G3917" i="16"/>
  <c r="H3917" i="16"/>
  <c r="J3917" i="16"/>
  <c r="K3917" i="16"/>
  <c r="L3917" i="16"/>
  <c r="M3917" i="16"/>
  <c r="N3917" i="16"/>
  <c r="O3917" i="16"/>
  <c r="P3917" i="16"/>
  <c r="Q3917" i="16"/>
  <c r="R3917" i="16"/>
  <c r="C3918" i="16"/>
  <c r="D3918" i="16"/>
  <c r="E3918" i="16"/>
  <c r="I3918" i="16"/>
  <c r="F3918" i="16"/>
  <c r="G3918" i="16"/>
  <c r="H3918" i="16"/>
  <c r="J3918" i="16"/>
  <c r="K3918" i="16"/>
  <c r="L3918" i="16"/>
  <c r="M3918" i="16"/>
  <c r="N3918" i="16"/>
  <c r="O3918" i="16"/>
  <c r="P3918" i="16"/>
  <c r="Q3918" i="16"/>
  <c r="R3918" i="16"/>
  <c r="C3919" i="16"/>
  <c r="D3919" i="16"/>
  <c r="E3919" i="16"/>
  <c r="I3919" i="16"/>
  <c r="F3919" i="16"/>
  <c r="G3919" i="16"/>
  <c r="H3919" i="16"/>
  <c r="J3919" i="16"/>
  <c r="K3919" i="16"/>
  <c r="L3919" i="16"/>
  <c r="M3919" i="16"/>
  <c r="N3919" i="16"/>
  <c r="O3919" i="16"/>
  <c r="P3919" i="16"/>
  <c r="Q3919" i="16"/>
  <c r="R3919" i="16"/>
  <c r="C3920" i="16"/>
  <c r="D3920" i="16"/>
  <c r="E3920" i="16"/>
  <c r="I3920" i="16"/>
  <c r="F3920" i="16"/>
  <c r="G3920" i="16"/>
  <c r="H3920" i="16"/>
  <c r="J3920" i="16"/>
  <c r="K3920" i="16"/>
  <c r="L3920" i="16"/>
  <c r="M3920" i="16"/>
  <c r="N3920" i="16"/>
  <c r="O3920" i="16"/>
  <c r="P3920" i="16"/>
  <c r="Q3920" i="16"/>
  <c r="R3920" i="16"/>
  <c r="C3921" i="16"/>
  <c r="D3921" i="16"/>
  <c r="E3921" i="16"/>
  <c r="I3921" i="16"/>
  <c r="F3921" i="16"/>
  <c r="G3921" i="16"/>
  <c r="H3921" i="16"/>
  <c r="J3921" i="16"/>
  <c r="K3921" i="16"/>
  <c r="L3921" i="16"/>
  <c r="M3921" i="16"/>
  <c r="N3921" i="16"/>
  <c r="O3921" i="16"/>
  <c r="P3921" i="16"/>
  <c r="Q3921" i="16"/>
  <c r="R3921" i="16"/>
  <c r="C3922" i="16"/>
  <c r="D3922" i="16"/>
  <c r="E3922" i="16"/>
  <c r="I3922" i="16"/>
  <c r="F3922" i="16"/>
  <c r="G3922" i="16"/>
  <c r="H3922" i="16"/>
  <c r="J3922" i="16"/>
  <c r="K3922" i="16"/>
  <c r="L3922" i="16"/>
  <c r="M3922" i="16"/>
  <c r="N3922" i="16"/>
  <c r="O3922" i="16"/>
  <c r="P3922" i="16"/>
  <c r="Q3922" i="16"/>
  <c r="R3922" i="16"/>
  <c r="C3923" i="16"/>
  <c r="D3923" i="16"/>
  <c r="E3923" i="16"/>
  <c r="I3923" i="16"/>
  <c r="F3923" i="16"/>
  <c r="G3923" i="16"/>
  <c r="H3923" i="16"/>
  <c r="J3923" i="16"/>
  <c r="K3923" i="16"/>
  <c r="L3923" i="16"/>
  <c r="M3923" i="16"/>
  <c r="N3923" i="16"/>
  <c r="O3923" i="16"/>
  <c r="P3923" i="16"/>
  <c r="Q3923" i="16"/>
  <c r="R3923" i="16"/>
  <c r="C3924" i="16"/>
  <c r="D3924" i="16"/>
  <c r="E3924" i="16"/>
  <c r="I3924" i="16"/>
  <c r="F3924" i="16"/>
  <c r="G3924" i="16"/>
  <c r="H3924" i="16"/>
  <c r="J3924" i="16"/>
  <c r="K3924" i="16"/>
  <c r="L3924" i="16"/>
  <c r="M3924" i="16"/>
  <c r="N3924" i="16"/>
  <c r="O3924" i="16"/>
  <c r="P3924" i="16"/>
  <c r="Q3924" i="16"/>
  <c r="R3924" i="16"/>
  <c r="C3925" i="16"/>
  <c r="D3925" i="16"/>
  <c r="E3925" i="16"/>
  <c r="I3925" i="16"/>
  <c r="F3925" i="16"/>
  <c r="G3925" i="16"/>
  <c r="H3925" i="16"/>
  <c r="J3925" i="16"/>
  <c r="K3925" i="16"/>
  <c r="L3925" i="16"/>
  <c r="M3925" i="16"/>
  <c r="N3925" i="16"/>
  <c r="O3925" i="16"/>
  <c r="P3925" i="16"/>
  <c r="Q3925" i="16"/>
  <c r="R3925" i="16"/>
  <c r="C3926" i="16"/>
  <c r="D3926" i="16"/>
  <c r="E3926" i="16"/>
  <c r="I3926" i="16"/>
  <c r="F3926" i="16"/>
  <c r="G3926" i="16"/>
  <c r="H3926" i="16"/>
  <c r="J3926" i="16"/>
  <c r="K3926" i="16"/>
  <c r="L3926" i="16"/>
  <c r="M3926" i="16"/>
  <c r="N3926" i="16"/>
  <c r="O3926" i="16"/>
  <c r="P3926" i="16"/>
  <c r="Q3926" i="16"/>
  <c r="R3926" i="16"/>
  <c r="C3927" i="16"/>
  <c r="D3927" i="16"/>
  <c r="E3927" i="16"/>
  <c r="I3927" i="16"/>
  <c r="F3927" i="16"/>
  <c r="G3927" i="16"/>
  <c r="H3927" i="16"/>
  <c r="J3927" i="16"/>
  <c r="K3927" i="16"/>
  <c r="L3927" i="16"/>
  <c r="M3927" i="16"/>
  <c r="N3927" i="16"/>
  <c r="O3927" i="16"/>
  <c r="P3927" i="16"/>
  <c r="Q3927" i="16"/>
  <c r="R3927" i="16"/>
  <c r="C3928" i="16"/>
  <c r="D3928" i="16"/>
  <c r="E3928" i="16"/>
  <c r="I3928" i="16"/>
  <c r="F3928" i="16"/>
  <c r="G3928" i="16"/>
  <c r="H3928" i="16"/>
  <c r="J3928" i="16"/>
  <c r="K3928" i="16"/>
  <c r="L3928" i="16"/>
  <c r="M3928" i="16"/>
  <c r="N3928" i="16"/>
  <c r="O3928" i="16"/>
  <c r="P3928" i="16"/>
  <c r="Q3928" i="16"/>
  <c r="R3928" i="16"/>
  <c r="C3929" i="16"/>
  <c r="D3929" i="16"/>
  <c r="E3929" i="16"/>
  <c r="I3929" i="16"/>
  <c r="F3929" i="16"/>
  <c r="G3929" i="16"/>
  <c r="H3929" i="16"/>
  <c r="J3929" i="16"/>
  <c r="K3929" i="16"/>
  <c r="L3929" i="16"/>
  <c r="M3929" i="16"/>
  <c r="N3929" i="16"/>
  <c r="O3929" i="16"/>
  <c r="P3929" i="16"/>
  <c r="Q3929" i="16"/>
  <c r="R3929" i="16"/>
  <c r="C3930" i="16"/>
  <c r="D3930" i="16"/>
  <c r="E3930" i="16"/>
  <c r="I3930" i="16"/>
  <c r="F3930" i="16"/>
  <c r="G3930" i="16"/>
  <c r="H3930" i="16"/>
  <c r="J3930" i="16"/>
  <c r="K3930" i="16"/>
  <c r="L3930" i="16"/>
  <c r="M3930" i="16"/>
  <c r="N3930" i="16"/>
  <c r="O3930" i="16"/>
  <c r="P3930" i="16"/>
  <c r="Q3930" i="16"/>
  <c r="R3930" i="16"/>
  <c r="C3931" i="16"/>
  <c r="D3931" i="16"/>
  <c r="E3931" i="16"/>
  <c r="I3931" i="16"/>
  <c r="F3931" i="16"/>
  <c r="G3931" i="16"/>
  <c r="H3931" i="16"/>
  <c r="J3931" i="16"/>
  <c r="K3931" i="16"/>
  <c r="L3931" i="16"/>
  <c r="M3931" i="16"/>
  <c r="N3931" i="16"/>
  <c r="O3931" i="16"/>
  <c r="P3931" i="16"/>
  <c r="Q3931" i="16"/>
  <c r="R3931" i="16"/>
  <c r="C3932" i="16"/>
  <c r="D3932" i="16"/>
  <c r="E3932" i="16"/>
  <c r="I3932" i="16"/>
  <c r="F3932" i="16"/>
  <c r="G3932" i="16"/>
  <c r="H3932" i="16"/>
  <c r="J3932" i="16"/>
  <c r="K3932" i="16"/>
  <c r="L3932" i="16"/>
  <c r="M3932" i="16"/>
  <c r="N3932" i="16"/>
  <c r="O3932" i="16"/>
  <c r="P3932" i="16"/>
  <c r="Q3932" i="16"/>
  <c r="R3932" i="16"/>
  <c r="C3933" i="16"/>
  <c r="D3933" i="16"/>
  <c r="E3933" i="16"/>
  <c r="I3933" i="16"/>
  <c r="F3933" i="16"/>
  <c r="G3933" i="16"/>
  <c r="H3933" i="16"/>
  <c r="J3933" i="16"/>
  <c r="K3933" i="16"/>
  <c r="L3933" i="16"/>
  <c r="M3933" i="16"/>
  <c r="N3933" i="16"/>
  <c r="O3933" i="16"/>
  <c r="P3933" i="16"/>
  <c r="Q3933" i="16"/>
  <c r="R3933" i="16"/>
  <c r="C3934" i="16"/>
  <c r="D3934" i="16"/>
  <c r="E3934" i="16"/>
  <c r="I3934" i="16"/>
  <c r="F3934" i="16"/>
  <c r="G3934" i="16"/>
  <c r="H3934" i="16"/>
  <c r="J3934" i="16"/>
  <c r="K3934" i="16"/>
  <c r="L3934" i="16"/>
  <c r="M3934" i="16"/>
  <c r="N3934" i="16"/>
  <c r="O3934" i="16"/>
  <c r="P3934" i="16"/>
  <c r="Q3934" i="16"/>
  <c r="R3934" i="16"/>
  <c r="C3935" i="16"/>
  <c r="D3935" i="16"/>
  <c r="E3935" i="16"/>
  <c r="I3935" i="16"/>
  <c r="F3935" i="16"/>
  <c r="G3935" i="16"/>
  <c r="H3935" i="16"/>
  <c r="J3935" i="16"/>
  <c r="K3935" i="16"/>
  <c r="L3935" i="16"/>
  <c r="M3935" i="16"/>
  <c r="N3935" i="16"/>
  <c r="O3935" i="16"/>
  <c r="P3935" i="16"/>
  <c r="Q3935" i="16"/>
  <c r="R3935" i="16"/>
  <c r="C3936" i="16"/>
  <c r="D3936" i="16"/>
  <c r="E3936" i="16"/>
  <c r="I3936" i="16"/>
  <c r="F3936" i="16"/>
  <c r="G3936" i="16"/>
  <c r="H3936" i="16"/>
  <c r="J3936" i="16"/>
  <c r="K3936" i="16"/>
  <c r="L3936" i="16"/>
  <c r="M3936" i="16"/>
  <c r="N3936" i="16"/>
  <c r="O3936" i="16"/>
  <c r="P3936" i="16"/>
  <c r="Q3936" i="16"/>
  <c r="R3936" i="16"/>
  <c r="C3937" i="16"/>
  <c r="D3937" i="16"/>
  <c r="E3937" i="16"/>
  <c r="I3937" i="16"/>
  <c r="F3937" i="16"/>
  <c r="G3937" i="16"/>
  <c r="H3937" i="16"/>
  <c r="J3937" i="16"/>
  <c r="K3937" i="16"/>
  <c r="L3937" i="16"/>
  <c r="M3937" i="16"/>
  <c r="N3937" i="16"/>
  <c r="O3937" i="16"/>
  <c r="P3937" i="16"/>
  <c r="Q3937" i="16"/>
  <c r="R3937" i="16"/>
  <c r="C3938" i="16"/>
  <c r="D3938" i="16"/>
  <c r="E3938" i="16"/>
  <c r="I3938" i="16"/>
  <c r="F3938" i="16"/>
  <c r="G3938" i="16"/>
  <c r="H3938" i="16"/>
  <c r="J3938" i="16"/>
  <c r="K3938" i="16"/>
  <c r="L3938" i="16"/>
  <c r="M3938" i="16"/>
  <c r="N3938" i="16"/>
  <c r="O3938" i="16"/>
  <c r="P3938" i="16"/>
  <c r="Q3938" i="16"/>
  <c r="R3938" i="16"/>
  <c r="C3939" i="16"/>
  <c r="D3939" i="16"/>
  <c r="E3939" i="16"/>
  <c r="I3939" i="16"/>
  <c r="F3939" i="16"/>
  <c r="G3939" i="16"/>
  <c r="H3939" i="16"/>
  <c r="J3939" i="16"/>
  <c r="K3939" i="16"/>
  <c r="L3939" i="16"/>
  <c r="M3939" i="16"/>
  <c r="N3939" i="16"/>
  <c r="O3939" i="16"/>
  <c r="P3939" i="16"/>
  <c r="Q3939" i="16"/>
  <c r="R3939" i="16"/>
  <c r="C3940" i="16"/>
  <c r="D3940" i="16"/>
  <c r="E3940" i="16"/>
  <c r="I3940" i="16"/>
  <c r="F3940" i="16"/>
  <c r="G3940" i="16"/>
  <c r="H3940" i="16"/>
  <c r="J3940" i="16"/>
  <c r="K3940" i="16"/>
  <c r="L3940" i="16"/>
  <c r="M3940" i="16"/>
  <c r="N3940" i="16"/>
  <c r="O3940" i="16"/>
  <c r="P3940" i="16"/>
  <c r="Q3940" i="16"/>
  <c r="R3940" i="16"/>
  <c r="C3941" i="16"/>
  <c r="D3941" i="16"/>
  <c r="E3941" i="16"/>
  <c r="I3941" i="16"/>
  <c r="F3941" i="16"/>
  <c r="G3941" i="16"/>
  <c r="H3941" i="16"/>
  <c r="J3941" i="16"/>
  <c r="K3941" i="16"/>
  <c r="L3941" i="16"/>
  <c r="M3941" i="16"/>
  <c r="N3941" i="16"/>
  <c r="O3941" i="16"/>
  <c r="P3941" i="16"/>
  <c r="Q3941" i="16"/>
  <c r="R3941" i="16"/>
  <c r="C3942" i="16"/>
  <c r="D3942" i="16"/>
  <c r="E3942" i="16"/>
  <c r="I3942" i="16"/>
  <c r="F3942" i="16"/>
  <c r="G3942" i="16"/>
  <c r="H3942" i="16"/>
  <c r="J3942" i="16"/>
  <c r="K3942" i="16"/>
  <c r="L3942" i="16"/>
  <c r="M3942" i="16"/>
  <c r="N3942" i="16"/>
  <c r="O3942" i="16"/>
  <c r="P3942" i="16"/>
  <c r="Q3942" i="16"/>
  <c r="R3942" i="16"/>
  <c r="C3943" i="16"/>
  <c r="D3943" i="16"/>
  <c r="E3943" i="16"/>
  <c r="I3943" i="16"/>
  <c r="F3943" i="16"/>
  <c r="G3943" i="16"/>
  <c r="H3943" i="16"/>
  <c r="J3943" i="16"/>
  <c r="K3943" i="16"/>
  <c r="L3943" i="16"/>
  <c r="M3943" i="16"/>
  <c r="N3943" i="16"/>
  <c r="O3943" i="16"/>
  <c r="P3943" i="16"/>
  <c r="Q3943" i="16"/>
  <c r="R3943" i="16"/>
  <c r="C3944" i="16"/>
  <c r="D3944" i="16"/>
  <c r="E3944" i="16"/>
  <c r="I3944" i="16"/>
  <c r="F3944" i="16"/>
  <c r="G3944" i="16"/>
  <c r="H3944" i="16"/>
  <c r="J3944" i="16"/>
  <c r="K3944" i="16"/>
  <c r="L3944" i="16"/>
  <c r="M3944" i="16"/>
  <c r="N3944" i="16"/>
  <c r="O3944" i="16"/>
  <c r="P3944" i="16"/>
  <c r="Q3944" i="16"/>
  <c r="R3944" i="16"/>
  <c r="C3945" i="16"/>
  <c r="D3945" i="16"/>
  <c r="E3945" i="16"/>
  <c r="I3945" i="16"/>
  <c r="F3945" i="16"/>
  <c r="G3945" i="16"/>
  <c r="H3945" i="16"/>
  <c r="J3945" i="16"/>
  <c r="K3945" i="16"/>
  <c r="L3945" i="16"/>
  <c r="M3945" i="16"/>
  <c r="N3945" i="16"/>
  <c r="O3945" i="16"/>
  <c r="P3945" i="16"/>
  <c r="Q3945" i="16"/>
  <c r="R3945" i="16"/>
  <c r="C3946" i="16"/>
  <c r="D3946" i="16"/>
  <c r="E3946" i="16"/>
  <c r="I3946" i="16"/>
  <c r="F3946" i="16"/>
  <c r="G3946" i="16"/>
  <c r="H3946" i="16"/>
  <c r="J3946" i="16"/>
  <c r="K3946" i="16"/>
  <c r="L3946" i="16"/>
  <c r="M3946" i="16"/>
  <c r="N3946" i="16"/>
  <c r="O3946" i="16"/>
  <c r="P3946" i="16"/>
  <c r="Q3946" i="16"/>
  <c r="R3946" i="16"/>
  <c r="C3947" i="16"/>
  <c r="D3947" i="16"/>
  <c r="E3947" i="16"/>
  <c r="I3947" i="16"/>
  <c r="F3947" i="16"/>
  <c r="G3947" i="16"/>
  <c r="H3947" i="16"/>
  <c r="J3947" i="16"/>
  <c r="K3947" i="16"/>
  <c r="L3947" i="16"/>
  <c r="M3947" i="16"/>
  <c r="N3947" i="16"/>
  <c r="O3947" i="16"/>
  <c r="P3947" i="16"/>
  <c r="Q3947" i="16"/>
  <c r="R3947" i="16"/>
  <c r="C3948" i="16"/>
  <c r="D3948" i="16"/>
  <c r="E3948" i="16"/>
  <c r="I3948" i="16"/>
  <c r="F3948" i="16"/>
  <c r="G3948" i="16"/>
  <c r="H3948" i="16"/>
  <c r="J3948" i="16"/>
  <c r="K3948" i="16"/>
  <c r="L3948" i="16"/>
  <c r="M3948" i="16"/>
  <c r="N3948" i="16"/>
  <c r="O3948" i="16"/>
  <c r="P3948" i="16"/>
  <c r="Q3948" i="16"/>
  <c r="R3948" i="16"/>
  <c r="C3949" i="16"/>
  <c r="D3949" i="16"/>
  <c r="E3949" i="16"/>
  <c r="I3949" i="16"/>
  <c r="F3949" i="16"/>
  <c r="G3949" i="16"/>
  <c r="H3949" i="16"/>
  <c r="J3949" i="16"/>
  <c r="K3949" i="16"/>
  <c r="L3949" i="16"/>
  <c r="M3949" i="16"/>
  <c r="N3949" i="16"/>
  <c r="O3949" i="16"/>
  <c r="P3949" i="16"/>
  <c r="Q3949" i="16"/>
  <c r="R3949" i="16"/>
  <c r="C3950" i="16"/>
  <c r="D3950" i="16"/>
  <c r="E3950" i="16"/>
  <c r="I3950" i="16"/>
  <c r="F3950" i="16"/>
  <c r="G3950" i="16"/>
  <c r="H3950" i="16"/>
  <c r="J3950" i="16"/>
  <c r="K3950" i="16"/>
  <c r="L3950" i="16"/>
  <c r="M3950" i="16"/>
  <c r="N3950" i="16"/>
  <c r="O3950" i="16"/>
  <c r="P3950" i="16"/>
  <c r="Q3950" i="16"/>
  <c r="R3950" i="16"/>
  <c r="C3951" i="16"/>
  <c r="D3951" i="16"/>
  <c r="E3951" i="16"/>
  <c r="I3951" i="16"/>
  <c r="F3951" i="16"/>
  <c r="G3951" i="16"/>
  <c r="H3951" i="16"/>
  <c r="J3951" i="16"/>
  <c r="K3951" i="16"/>
  <c r="L3951" i="16"/>
  <c r="M3951" i="16"/>
  <c r="N3951" i="16"/>
  <c r="O3951" i="16"/>
  <c r="P3951" i="16"/>
  <c r="Q3951" i="16"/>
  <c r="R3951" i="16"/>
  <c r="C3952" i="16"/>
  <c r="D3952" i="16"/>
  <c r="E3952" i="16"/>
  <c r="I3952" i="16"/>
  <c r="F3952" i="16"/>
  <c r="G3952" i="16"/>
  <c r="H3952" i="16"/>
  <c r="J3952" i="16"/>
  <c r="K3952" i="16"/>
  <c r="L3952" i="16"/>
  <c r="M3952" i="16"/>
  <c r="N3952" i="16"/>
  <c r="O3952" i="16"/>
  <c r="P3952" i="16"/>
  <c r="Q3952" i="16"/>
  <c r="R3952" i="16"/>
  <c r="C3953" i="16"/>
  <c r="D3953" i="16"/>
  <c r="E3953" i="16"/>
  <c r="I3953" i="16"/>
  <c r="F3953" i="16"/>
  <c r="G3953" i="16"/>
  <c r="H3953" i="16"/>
  <c r="J3953" i="16"/>
  <c r="K3953" i="16"/>
  <c r="L3953" i="16"/>
  <c r="M3953" i="16"/>
  <c r="N3953" i="16"/>
  <c r="O3953" i="16"/>
  <c r="P3953" i="16"/>
  <c r="Q3953" i="16"/>
  <c r="R3953" i="16"/>
  <c r="C3954" i="16"/>
  <c r="D3954" i="16"/>
  <c r="E3954" i="16"/>
  <c r="I3954" i="16"/>
  <c r="F3954" i="16"/>
  <c r="G3954" i="16"/>
  <c r="H3954" i="16"/>
  <c r="J3954" i="16"/>
  <c r="K3954" i="16"/>
  <c r="L3954" i="16"/>
  <c r="M3954" i="16"/>
  <c r="N3954" i="16"/>
  <c r="O3954" i="16"/>
  <c r="P3954" i="16"/>
  <c r="Q3954" i="16"/>
  <c r="R3954" i="16"/>
  <c r="C3955" i="16"/>
  <c r="D3955" i="16"/>
  <c r="E3955" i="16"/>
  <c r="I3955" i="16"/>
  <c r="F3955" i="16"/>
  <c r="G3955" i="16"/>
  <c r="H3955" i="16"/>
  <c r="J3955" i="16"/>
  <c r="K3955" i="16"/>
  <c r="L3955" i="16"/>
  <c r="M3955" i="16"/>
  <c r="N3955" i="16"/>
  <c r="O3955" i="16"/>
  <c r="P3955" i="16"/>
  <c r="Q3955" i="16"/>
  <c r="R3955" i="16"/>
  <c r="C3956" i="16"/>
  <c r="D3956" i="16"/>
  <c r="E3956" i="16"/>
  <c r="I3956" i="16"/>
  <c r="F3956" i="16"/>
  <c r="G3956" i="16"/>
  <c r="H3956" i="16"/>
  <c r="J3956" i="16"/>
  <c r="K3956" i="16"/>
  <c r="L3956" i="16"/>
  <c r="M3956" i="16"/>
  <c r="N3956" i="16"/>
  <c r="O3956" i="16"/>
  <c r="P3956" i="16"/>
  <c r="Q3956" i="16"/>
  <c r="R3956" i="16"/>
  <c r="C3957" i="16"/>
  <c r="D3957" i="16"/>
  <c r="E3957" i="16"/>
  <c r="I3957" i="16"/>
  <c r="F3957" i="16"/>
  <c r="G3957" i="16"/>
  <c r="H3957" i="16"/>
  <c r="J3957" i="16"/>
  <c r="K3957" i="16"/>
  <c r="L3957" i="16"/>
  <c r="M3957" i="16"/>
  <c r="N3957" i="16"/>
  <c r="O3957" i="16"/>
  <c r="P3957" i="16"/>
  <c r="Q3957" i="16"/>
  <c r="R3957" i="16"/>
  <c r="C3958" i="16"/>
  <c r="D3958" i="16"/>
  <c r="E3958" i="16"/>
  <c r="I3958" i="16"/>
  <c r="F3958" i="16"/>
  <c r="G3958" i="16"/>
  <c r="H3958" i="16"/>
  <c r="J3958" i="16"/>
  <c r="K3958" i="16"/>
  <c r="L3958" i="16"/>
  <c r="M3958" i="16"/>
  <c r="N3958" i="16"/>
  <c r="O3958" i="16"/>
  <c r="P3958" i="16"/>
  <c r="Q3958" i="16"/>
  <c r="R3958" i="16"/>
  <c r="C3959" i="16"/>
  <c r="D3959" i="16"/>
  <c r="E3959" i="16"/>
  <c r="I3959" i="16"/>
  <c r="F3959" i="16"/>
  <c r="G3959" i="16"/>
  <c r="H3959" i="16"/>
  <c r="J3959" i="16"/>
  <c r="K3959" i="16"/>
  <c r="L3959" i="16"/>
  <c r="M3959" i="16"/>
  <c r="N3959" i="16"/>
  <c r="O3959" i="16"/>
  <c r="P3959" i="16"/>
  <c r="Q3959" i="16"/>
  <c r="R3959" i="16"/>
  <c r="C3960" i="16"/>
  <c r="D3960" i="16"/>
  <c r="E3960" i="16"/>
  <c r="I3960" i="16"/>
  <c r="F3960" i="16"/>
  <c r="G3960" i="16"/>
  <c r="H3960" i="16"/>
  <c r="J3960" i="16"/>
  <c r="K3960" i="16"/>
  <c r="L3960" i="16"/>
  <c r="M3960" i="16"/>
  <c r="N3960" i="16"/>
  <c r="O3960" i="16"/>
  <c r="P3960" i="16"/>
  <c r="Q3960" i="16"/>
  <c r="R3960" i="16"/>
  <c r="C3961" i="16"/>
  <c r="D3961" i="16"/>
  <c r="E3961" i="16"/>
  <c r="I3961" i="16"/>
  <c r="F3961" i="16"/>
  <c r="G3961" i="16"/>
  <c r="H3961" i="16"/>
  <c r="J3961" i="16"/>
  <c r="K3961" i="16"/>
  <c r="L3961" i="16"/>
  <c r="M3961" i="16"/>
  <c r="N3961" i="16"/>
  <c r="O3961" i="16"/>
  <c r="P3961" i="16"/>
  <c r="Q3961" i="16"/>
  <c r="R3961" i="16"/>
  <c r="C3962" i="16"/>
  <c r="D3962" i="16"/>
  <c r="E3962" i="16"/>
  <c r="I3962" i="16"/>
  <c r="F3962" i="16"/>
  <c r="G3962" i="16"/>
  <c r="H3962" i="16"/>
  <c r="J3962" i="16"/>
  <c r="K3962" i="16"/>
  <c r="L3962" i="16"/>
  <c r="M3962" i="16"/>
  <c r="N3962" i="16"/>
  <c r="O3962" i="16"/>
  <c r="P3962" i="16"/>
  <c r="Q3962" i="16"/>
  <c r="R3962" i="16"/>
  <c r="C3963" i="16"/>
  <c r="D3963" i="16"/>
  <c r="E3963" i="16"/>
  <c r="I3963" i="16"/>
  <c r="F3963" i="16"/>
  <c r="G3963" i="16"/>
  <c r="H3963" i="16"/>
  <c r="J3963" i="16"/>
  <c r="K3963" i="16"/>
  <c r="L3963" i="16"/>
  <c r="M3963" i="16"/>
  <c r="N3963" i="16"/>
  <c r="O3963" i="16"/>
  <c r="P3963" i="16"/>
  <c r="Q3963" i="16"/>
  <c r="R3963" i="16"/>
  <c r="C3964" i="16"/>
  <c r="D3964" i="16"/>
  <c r="E3964" i="16"/>
  <c r="I3964" i="16"/>
  <c r="F3964" i="16"/>
  <c r="G3964" i="16"/>
  <c r="H3964" i="16"/>
  <c r="J3964" i="16"/>
  <c r="K3964" i="16"/>
  <c r="L3964" i="16"/>
  <c r="M3964" i="16"/>
  <c r="N3964" i="16"/>
  <c r="O3964" i="16"/>
  <c r="P3964" i="16"/>
  <c r="Q3964" i="16"/>
  <c r="R3964" i="16"/>
  <c r="C3965" i="16"/>
  <c r="D3965" i="16"/>
  <c r="E3965" i="16"/>
  <c r="I3965" i="16"/>
  <c r="F3965" i="16"/>
  <c r="G3965" i="16"/>
  <c r="H3965" i="16"/>
  <c r="J3965" i="16"/>
  <c r="K3965" i="16"/>
  <c r="L3965" i="16"/>
  <c r="M3965" i="16"/>
  <c r="N3965" i="16"/>
  <c r="O3965" i="16"/>
  <c r="P3965" i="16"/>
  <c r="Q3965" i="16"/>
  <c r="R3965" i="16"/>
  <c r="C3966" i="16"/>
  <c r="D3966" i="16"/>
  <c r="E3966" i="16"/>
  <c r="I3966" i="16"/>
  <c r="F3966" i="16"/>
  <c r="G3966" i="16"/>
  <c r="H3966" i="16"/>
  <c r="J3966" i="16"/>
  <c r="K3966" i="16"/>
  <c r="L3966" i="16"/>
  <c r="M3966" i="16"/>
  <c r="N3966" i="16"/>
  <c r="O3966" i="16"/>
  <c r="P3966" i="16"/>
  <c r="Q3966" i="16"/>
  <c r="R3966" i="16"/>
  <c r="C3967" i="16"/>
  <c r="D3967" i="16"/>
  <c r="E3967" i="16"/>
  <c r="I3967" i="16"/>
  <c r="F3967" i="16"/>
  <c r="G3967" i="16"/>
  <c r="H3967" i="16"/>
  <c r="J3967" i="16"/>
  <c r="K3967" i="16"/>
  <c r="L3967" i="16"/>
  <c r="M3967" i="16"/>
  <c r="N3967" i="16"/>
  <c r="O3967" i="16"/>
  <c r="P3967" i="16"/>
  <c r="Q3967" i="16"/>
  <c r="R3967" i="16"/>
  <c r="C3968" i="16"/>
  <c r="D3968" i="16"/>
  <c r="E3968" i="16"/>
  <c r="I3968" i="16"/>
  <c r="F3968" i="16"/>
  <c r="G3968" i="16"/>
  <c r="H3968" i="16"/>
  <c r="J3968" i="16"/>
  <c r="K3968" i="16"/>
  <c r="L3968" i="16"/>
  <c r="M3968" i="16"/>
  <c r="N3968" i="16"/>
  <c r="O3968" i="16"/>
  <c r="P3968" i="16"/>
  <c r="Q3968" i="16"/>
  <c r="R3968" i="16"/>
  <c r="C3969" i="16"/>
  <c r="D3969" i="16"/>
  <c r="E3969" i="16"/>
  <c r="I3969" i="16"/>
  <c r="F3969" i="16"/>
  <c r="G3969" i="16"/>
  <c r="H3969" i="16"/>
  <c r="J3969" i="16"/>
  <c r="K3969" i="16"/>
  <c r="L3969" i="16"/>
  <c r="M3969" i="16"/>
  <c r="N3969" i="16"/>
  <c r="O3969" i="16"/>
  <c r="P3969" i="16"/>
  <c r="Q3969" i="16"/>
  <c r="R3969" i="16"/>
  <c r="C3970" i="16"/>
  <c r="D3970" i="16"/>
  <c r="E3970" i="16"/>
  <c r="I3970" i="16"/>
  <c r="F3970" i="16"/>
  <c r="G3970" i="16"/>
  <c r="H3970" i="16"/>
  <c r="J3970" i="16"/>
  <c r="K3970" i="16"/>
  <c r="L3970" i="16"/>
  <c r="M3970" i="16"/>
  <c r="N3970" i="16"/>
  <c r="O3970" i="16"/>
  <c r="P3970" i="16"/>
  <c r="Q3970" i="16"/>
  <c r="R3970" i="16"/>
  <c r="C3971" i="16"/>
  <c r="D3971" i="16"/>
  <c r="E3971" i="16"/>
  <c r="I3971" i="16"/>
  <c r="F3971" i="16"/>
  <c r="G3971" i="16"/>
  <c r="H3971" i="16"/>
  <c r="J3971" i="16"/>
  <c r="K3971" i="16"/>
  <c r="L3971" i="16"/>
  <c r="M3971" i="16"/>
  <c r="N3971" i="16"/>
  <c r="O3971" i="16"/>
  <c r="P3971" i="16"/>
  <c r="Q3971" i="16"/>
  <c r="R3971" i="16"/>
  <c r="C3972" i="16"/>
  <c r="D3972" i="16"/>
  <c r="E3972" i="16"/>
  <c r="I3972" i="16"/>
  <c r="F3972" i="16"/>
  <c r="G3972" i="16"/>
  <c r="H3972" i="16"/>
  <c r="J3972" i="16"/>
  <c r="K3972" i="16"/>
  <c r="L3972" i="16"/>
  <c r="M3972" i="16"/>
  <c r="N3972" i="16"/>
  <c r="O3972" i="16"/>
  <c r="P3972" i="16"/>
  <c r="Q3972" i="16"/>
  <c r="R3972" i="16"/>
  <c r="C3973" i="16"/>
  <c r="D3973" i="16"/>
  <c r="E3973" i="16"/>
  <c r="I3973" i="16"/>
  <c r="F3973" i="16"/>
  <c r="G3973" i="16"/>
  <c r="H3973" i="16"/>
  <c r="J3973" i="16"/>
  <c r="K3973" i="16"/>
  <c r="L3973" i="16"/>
  <c r="M3973" i="16"/>
  <c r="N3973" i="16"/>
  <c r="O3973" i="16"/>
  <c r="P3973" i="16"/>
  <c r="Q3973" i="16"/>
  <c r="R3973" i="16"/>
  <c r="C3974" i="16"/>
  <c r="D3974" i="16"/>
  <c r="E3974" i="16"/>
  <c r="I3974" i="16"/>
  <c r="F3974" i="16"/>
  <c r="G3974" i="16"/>
  <c r="H3974" i="16"/>
  <c r="J3974" i="16"/>
  <c r="K3974" i="16"/>
  <c r="L3974" i="16"/>
  <c r="M3974" i="16"/>
  <c r="N3974" i="16"/>
  <c r="O3974" i="16"/>
  <c r="P3974" i="16"/>
  <c r="Q3974" i="16"/>
  <c r="R3974" i="16"/>
  <c r="C3975" i="16"/>
  <c r="D3975" i="16"/>
  <c r="E3975" i="16"/>
  <c r="I3975" i="16"/>
  <c r="F3975" i="16"/>
  <c r="G3975" i="16"/>
  <c r="H3975" i="16"/>
  <c r="J3975" i="16"/>
  <c r="K3975" i="16"/>
  <c r="L3975" i="16"/>
  <c r="M3975" i="16"/>
  <c r="N3975" i="16"/>
  <c r="O3975" i="16"/>
  <c r="P3975" i="16"/>
  <c r="Q3975" i="16"/>
  <c r="R3975" i="16"/>
  <c r="C3976" i="16"/>
  <c r="D3976" i="16"/>
  <c r="E3976" i="16"/>
  <c r="I3976" i="16"/>
  <c r="F3976" i="16"/>
  <c r="G3976" i="16"/>
  <c r="H3976" i="16"/>
  <c r="J3976" i="16"/>
  <c r="K3976" i="16"/>
  <c r="L3976" i="16"/>
  <c r="M3976" i="16"/>
  <c r="N3976" i="16"/>
  <c r="O3976" i="16"/>
  <c r="P3976" i="16"/>
  <c r="Q3976" i="16"/>
  <c r="R3976" i="16"/>
  <c r="C3977" i="16"/>
  <c r="D3977" i="16"/>
  <c r="E3977" i="16"/>
  <c r="I3977" i="16"/>
  <c r="F3977" i="16"/>
  <c r="G3977" i="16"/>
  <c r="H3977" i="16"/>
  <c r="J3977" i="16"/>
  <c r="K3977" i="16"/>
  <c r="L3977" i="16"/>
  <c r="M3977" i="16"/>
  <c r="N3977" i="16"/>
  <c r="O3977" i="16"/>
  <c r="P3977" i="16"/>
  <c r="Q3977" i="16"/>
  <c r="R3977" i="16"/>
  <c r="C3978" i="16"/>
  <c r="D3978" i="16"/>
  <c r="E3978" i="16"/>
  <c r="I3978" i="16"/>
  <c r="F3978" i="16"/>
  <c r="G3978" i="16"/>
  <c r="H3978" i="16"/>
  <c r="J3978" i="16"/>
  <c r="K3978" i="16"/>
  <c r="L3978" i="16"/>
  <c r="M3978" i="16"/>
  <c r="N3978" i="16"/>
  <c r="O3978" i="16"/>
  <c r="P3978" i="16"/>
  <c r="Q3978" i="16"/>
  <c r="R3978" i="16"/>
  <c r="C3979" i="16"/>
  <c r="D3979" i="16"/>
  <c r="E3979" i="16"/>
  <c r="I3979" i="16"/>
  <c r="F3979" i="16"/>
  <c r="G3979" i="16"/>
  <c r="H3979" i="16"/>
  <c r="J3979" i="16"/>
  <c r="K3979" i="16"/>
  <c r="L3979" i="16"/>
  <c r="M3979" i="16"/>
  <c r="N3979" i="16"/>
  <c r="O3979" i="16"/>
  <c r="P3979" i="16"/>
  <c r="Q3979" i="16"/>
  <c r="R3979" i="16"/>
  <c r="C3980" i="16"/>
  <c r="D3980" i="16"/>
  <c r="E3980" i="16"/>
  <c r="I3980" i="16"/>
  <c r="F3980" i="16"/>
  <c r="G3980" i="16"/>
  <c r="H3980" i="16"/>
  <c r="J3980" i="16"/>
  <c r="K3980" i="16"/>
  <c r="L3980" i="16"/>
  <c r="M3980" i="16"/>
  <c r="N3980" i="16"/>
  <c r="O3980" i="16"/>
  <c r="P3980" i="16"/>
  <c r="Q3980" i="16"/>
  <c r="R3980" i="16"/>
  <c r="C3981" i="16"/>
  <c r="D3981" i="16"/>
  <c r="E3981" i="16"/>
  <c r="I3981" i="16"/>
  <c r="F3981" i="16"/>
  <c r="G3981" i="16"/>
  <c r="H3981" i="16"/>
  <c r="J3981" i="16"/>
  <c r="K3981" i="16"/>
  <c r="L3981" i="16"/>
  <c r="M3981" i="16"/>
  <c r="N3981" i="16"/>
  <c r="O3981" i="16"/>
  <c r="P3981" i="16"/>
  <c r="Q3981" i="16"/>
  <c r="R3981" i="16"/>
  <c r="C3982" i="16"/>
  <c r="D3982" i="16"/>
  <c r="E3982" i="16"/>
  <c r="I3982" i="16"/>
  <c r="F3982" i="16"/>
  <c r="G3982" i="16"/>
  <c r="H3982" i="16"/>
  <c r="J3982" i="16"/>
  <c r="K3982" i="16"/>
  <c r="L3982" i="16"/>
  <c r="M3982" i="16"/>
  <c r="N3982" i="16"/>
  <c r="O3982" i="16"/>
  <c r="P3982" i="16"/>
  <c r="Q3982" i="16"/>
  <c r="R3982" i="16"/>
  <c r="C3983" i="16"/>
  <c r="D3983" i="16"/>
  <c r="E3983" i="16"/>
  <c r="I3983" i="16"/>
  <c r="F3983" i="16"/>
  <c r="G3983" i="16"/>
  <c r="H3983" i="16"/>
  <c r="J3983" i="16"/>
  <c r="K3983" i="16"/>
  <c r="L3983" i="16"/>
  <c r="M3983" i="16"/>
  <c r="N3983" i="16"/>
  <c r="O3983" i="16"/>
  <c r="P3983" i="16"/>
  <c r="Q3983" i="16"/>
  <c r="R3983" i="16"/>
  <c r="C3984" i="16"/>
  <c r="D3984" i="16"/>
  <c r="E3984" i="16"/>
  <c r="I3984" i="16"/>
  <c r="F3984" i="16"/>
  <c r="G3984" i="16"/>
  <c r="H3984" i="16"/>
  <c r="J3984" i="16"/>
  <c r="K3984" i="16"/>
  <c r="L3984" i="16"/>
  <c r="M3984" i="16"/>
  <c r="N3984" i="16"/>
  <c r="O3984" i="16"/>
  <c r="P3984" i="16"/>
  <c r="Q3984" i="16"/>
  <c r="R3984" i="16"/>
  <c r="C3985" i="16"/>
  <c r="D3985" i="16"/>
  <c r="E3985" i="16"/>
  <c r="I3985" i="16"/>
  <c r="F3985" i="16"/>
  <c r="G3985" i="16"/>
  <c r="H3985" i="16"/>
  <c r="J3985" i="16"/>
  <c r="K3985" i="16"/>
  <c r="L3985" i="16"/>
  <c r="M3985" i="16"/>
  <c r="N3985" i="16"/>
  <c r="O3985" i="16"/>
  <c r="P3985" i="16"/>
  <c r="Q3985" i="16"/>
  <c r="R3985" i="16"/>
  <c r="C3986" i="16"/>
  <c r="D3986" i="16"/>
  <c r="E3986" i="16"/>
  <c r="I3986" i="16"/>
  <c r="F3986" i="16"/>
  <c r="G3986" i="16"/>
  <c r="H3986" i="16"/>
  <c r="J3986" i="16"/>
  <c r="K3986" i="16"/>
  <c r="L3986" i="16"/>
  <c r="M3986" i="16"/>
  <c r="N3986" i="16"/>
  <c r="O3986" i="16"/>
  <c r="P3986" i="16"/>
  <c r="Q3986" i="16"/>
  <c r="R3986" i="16"/>
  <c r="C3987" i="16"/>
  <c r="D3987" i="16"/>
  <c r="E3987" i="16"/>
  <c r="I3987" i="16"/>
  <c r="F3987" i="16"/>
  <c r="G3987" i="16"/>
  <c r="H3987" i="16"/>
  <c r="J3987" i="16"/>
  <c r="K3987" i="16"/>
  <c r="L3987" i="16"/>
  <c r="M3987" i="16"/>
  <c r="N3987" i="16"/>
  <c r="O3987" i="16"/>
  <c r="P3987" i="16"/>
  <c r="Q3987" i="16"/>
  <c r="R3987" i="16"/>
  <c r="C3988" i="16"/>
  <c r="D3988" i="16"/>
  <c r="E3988" i="16"/>
  <c r="I3988" i="16"/>
  <c r="F3988" i="16"/>
  <c r="G3988" i="16"/>
  <c r="H3988" i="16"/>
  <c r="J3988" i="16"/>
  <c r="K3988" i="16"/>
  <c r="L3988" i="16"/>
  <c r="M3988" i="16"/>
  <c r="N3988" i="16"/>
  <c r="O3988" i="16"/>
  <c r="P3988" i="16"/>
  <c r="Q3988" i="16"/>
  <c r="R3988" i="16"/>
  <c r="C3989" i="16"/>
  <c r="D3989" i="16"/>
  <c r="E3989" i="16"/>
  <c r="I3989" i="16"/>
  <c r="F3989" i="16"/>
  <c r="G3989" i="16"/>
  <c r="H3989" i="16"/>
  <c r="J3989" i="16"/>
  <c r="K3989" i="16"/>
  <c r="L3989" i="16"/>
  <c r="M3989" i="16"/>
  <c r="N3989" i="16"/>
  <c r="O3989" i="16"/>
  <c r="P3989" i="16"/>
  <c r="Q3989" i="16"/>
  <c r="R3989" i="16"/>
  <c r="C3990" i="16"/>
  <c r="D3990" i="16"/>
  <c r="E3990" i="16"/>
  <c r="I3990" i="16"/>
  <c r="F3990" i="16"/>
  <c r="G3990" i="16"/>
  <c r="H3990" i="16"/>
  <c r="J3990" i="16"/>
  <c r="K3990" i="16"/>
  <c r="L3990" i="16"/>
  <c r="M3990" i="16"/>
  <c r="N3990" i="16"/>
  <c r="O3990" i="16"/>
  <c r="P3990" i="16"/>
  <c r="Q3990" i="16"/>
  <c r="R3990" i="16"/>
  <c r="C3991" i="16"/>
  <c r="D3991" i="16"/>
  <c r="E3991" i="16"/>
  <c r="I3991" i="16"/>
  <c r="F3991" i="16"/>
  <c r="G3991" i="16"/>
  <c r="H3991" i="16"/>
  <c r="J3991" i="16"/>
  <c r="K3991" i="16"/>
  <c r="L3991" i="16"/>
  <c r="M3991" i="16"/>
  <c r="N3991" i="16"/>
  <c r="O3991" i="16"/>
  <c r="P3991" i="16"/>
  <c r="Q3991" i="16"/>
  <c r="R3991" i="16"/>
  <c r="C3992" i="16"/>
  <c r="D3992" i="16"/>
  <c r="E3992" i="16"/>
  <c r="I3992" i="16"/>
  <c r="F3992" i="16"/>
  <c r="G3992" i="16"/>
  <c r="H3992" i="16"/>
  <c r="J3992" i="16"/>
  <c r="K3992" i="16"/>
  <c r="L3992" i="16"/>
  <c r="M3992" i="16"/>
  <c r="N3992" i="16"/>
  <c r="O3992" i="16"/>
  <c r="P3992" i="16"/>
  <c r="Q3992" i="16"/>
  <c r="R3992" i="16"/>
  <c r="C3993" i="16"/>
  <c r="D3993" i="16"/>
  <c r="E3993" i="16"/>
  <c r="I3993" i="16"/>
  <c r="F3993" i="16"/>
  <c r="G3993" i="16"/>
  <c r="H3993" i="16"/>
  <c r="J3993" i="16"/>
  <c r="K3993" i="16"/>
  <c r="L3993" i="16"/>
  <c r="M3993" i="16"/>
  <c r="N3993" i="16"/>
  <c r="O3993" i="16"/>
  <c r="P3993" i="16"/>
  <c r="Q3993" i="16"/>
  <c r="R3993" i="16"/>
  <c r="C3994" i="16"/>
  <c r="D3994" i="16"/>
  <c r="E3994" i="16"/>
  <c r="I3994" i="16"/>
  <c r="F3994" i="16"/>
  <c r="G3994" i="16"/>
  <c r="H3994" i="16"/>
  <c r="J3994" i="16"/>
  <c r="K3994" i="16"/>
  <c r="L3994" i="16"/>
  <c r="M3994" i="16"/>
  <c r="N3994" i="16"/>
  <c r="O3994" i="16"/>
  <c r="P3994" i="16"/>
  <c r="Q3994" i="16"/>
  <c r="R3994" i="16"/>
  <c r="C3995" i="16"/>
  <c r="D3995" i="16"/>
  <c r="E3995" i="16"/>
  <c r="I3995" i="16"/>
  <c r="F3995" i="16"/>
  <c r="G3995" i="16"/>
  <c r="H3995" i="16"/>
  <c r="J3995" i="16"/>
  <c r="K3995" i="16"/>
  <c r="L3995" i="16"/>
  <c r="M3995" i="16"/>
  <c r="N3995" i="16"/>
  <c r="O3995" i="16"/>
  <c r="P3995" i="16"/>
  <c r="Q3995" i="16"/>
  <c r="R3995" i="16"/>
  <c r="C3996" i="16"/>
  <c r="D3996" i="16"/>
  <c r="E3996" i="16"/>
  <c r="I3996" i="16"/>
  <c r="F3996" i="16"/>
  <c r="G3996" i="16"/>
  <c r="H3996" i="16"/>
  <c r="J3996" i="16"/>
  <c r="K3996" i="16"/>
  <c r="L3996" i="16"/>
  <c r="M3996" i="16"/>
  <c r="N3996" i="16"/>
  <c r="O3996" i="16"/>
  <c r="P3996" i="16"/>
  <c r="Q3996" i="16"/>
  <c r="R3996" i="16"/>
  <c r="C3997" i="16"/>
  <c r="D3997" i="16"/>
  <c r="E3997" i="16"/>
  <c r="I3997" i="16"/>
  <c r="F3997" i="16"/>
  <c r="G3997" i="16"/>
  <c r="H3997" i="16"/>
  <c r="J3997" i="16"/>
  <c r="K3997" i="16"/>
  <c r="L3997" i="16"/>
  <c r="M3997" i="16"/>
  <c r="N3997" i="16"/>
  <c r="O3997" i="16"/>
  <c r="P3997" i="16"/>
  <c r="Q3997" i="16"/>
  <c r="R3997" i="16"/>
  <c r="C3998" i="16"/>
  <c r="D3998" i="16"/>
  <c r="E3998" i="16"/>
  <c r="I3998" i="16"/>
  <c r="F3998" i="16"/>
  <c r="G3998" i="16"/>
  <c r="H3998" i="16"/>
  <c r="J3998" i="16"/>
  <c r="K3998" i="16"/>
  <c r="L3998" i="16"/>
  <c r="M3998" i="16"/>
  <c r="N3998" i="16"/>
  <c r="O3998" i="16"/>
  <c r="P3998" i="16"/>
  <c r="Q3998" i="16"/>
  <c r="R3998" i="16"/>
  <c r="C3999" i="16"/>
  <c r="D3999" i="16"/>
  <c r="E3999" i="16"/>
  <c r="I3999" i="16"/>
  <c r="F3999" i="16"/>
  <c r="G3999" i="16"/>
  <c r="H3999" i="16"/>
  <c r="J3999" i="16"/>
  <c r="K3999" i="16"/>
  <c r="L3999" i="16"/>
  <c r="M3999" i="16"/>
  <c r="N3999" i="16"/>
  <c r="O3999" i="16"/>
  <c r="P3999" i="16"/>
  <c r="Q3999" i="16"/>
  <c r="R3999" i="16"/>
  <c r="C4000" i="16"/>
  <c r="D4000" i="16"/>
  <c r="E4000" i="16"/>
  <c r="I4000" i="16"/>
  <c r="F4000" i="16"/>
  <c r="G4000" i="16"/>
  <c r="H4000" i="16"/>
  <c r="J4000" i="16"/>
  <c r="K4000" i="16"/>
  <c r="L4000" i="16"/>
  <c r="M4000" i="16"/>
  <c r="N4000" i="16"/>
  <c r="O4000" i="16"/>
  <c r="P4000" i="16"/>
  <c r="Q4000" i="16"/>
  <c r="R4000" i="16"/>
  <c r="C4001" i="16"/>
  <c r="D4001" i="16"/>
  <c r="E4001" i="16"/>
  <c r="I4001" i="16"/>
  <c r="F4001" i="16"/>
  <c r="G4001" i="16"/>
  <c r="H4001" i="16"/>
  <c r="J4001" i="16"/>
  <c r="K4001" i="16"/>
  <c r="L4001" i="16"/>
  <c r="M4001" i="16"/>
  <c r="N4001" i="16"/>
  <c r="O4001" i="16"/>
  <c r="P4001" i="16"/>
  <c r="Q4001" i="16"/>
  <c r="R4001" i="16"/>
  <c r="C4002" i="16"/>
  <c r="D4002" i="16"/>
  <c r="E4002" i="16"/>
  <c r="I4002" i="16"/>
  <c r="F4002" i="16"/>
  <c r="G4002" i="16"/>
  <c r="H4002" i="16"/>
  <c r="J4002" i="16"/>
  <c r="K4002" i="16"/>
  <c r="L4002" i="16"/>
  <c r="M4002" i="16"/>
  <c r="N4002" i="16"/>
  <c r="O4002" i="16"/>
  <c r="P4002" i="16"/>
  <c r="Q4002" i="16"/>
  <c r="R4002" i="16"/>
  <c r="C4003" i="16"/>
  <c r="D4003" i="16"/>
  <c r="E4003" i="16"/>
  <c r="I4003" i="16"/>
  <c r="F4003" i="16"/>
  <c r="G4003" i="16"/>
  <c r="H4003" i="16"/>
  <c r="J4003" i="16"/>
  <c r="K4003" i="16"/>
  <c r="L4003" i="16"/>
  <c r="M4003" i="16"/>
  <c r="N4003" i="16"/>
  <c r="O4003" i="16"/>
  <c r="P4003" i="16"/>
  <c r="Q4003" i="16"/>
  <c r="R4003" i="16"/>
  <c r="C4004" i="16"/>
  <c r="D4004" i="16"/>
  <c r="E4004" i="16"/>
  <c r="I4004" i="16"/>
  <c r="F4004" i="16"/>
  <c r="G4004" i="16"/>
  <c r="H4004" i="16"/>
  <c r="J4004" i="16"/>
  <c r="K4004" i="16"/>
  <c r="L4004" i="16"/>
  <c r="M4004" i="16"/>
  <c r="N4004" i="16"/>
  <c r="O4004" i="16"/>
  <c r="P4004" i="16"/>
  <c r="Q4004" i="16"/>
  <c r="R4004" i="16"/>
  <c r="C4005" i="16"/>
  <c r="D4005" i="16"/>
  <c r="E4005" i="16"/>
  <c r="I4005" i="16"/>
  <c r="F4005" i="16"/>
  <c r="G4005" i="16"/>
  <c r="H4005" i="16"/>
  <c r="J4005" i="16"/>
  <c r="K4005" i="16"/>
  <c r="L4005" i="16"/>
  <c r="M4005" i="16"/>
  <c r="N4005" i="16"/>
  <c r="O4005" i="16"/>
  <c r="P4005" i="16"/>
  <c r="Q4005" i="16"/>
  <c r="R4005" i="16"/>
  <c r="C4006" i="16"/>
  <c r="D4006" i="16"/>
  <c r="E4006" i="16"/>
  <c r="I4006" i="16"/>
  <c r="F4006" i="16"/>
  <c r="G4006" i="16"/>
  <c r="H4006" i="16"/>
  <c r="J4006" i="16"/>
  <c r="K4006" i="16"/>
  <c r="L4006" i="16"/>
  <c r="M4006" i="16"/>
  <c r="N4006" i="16"/>
  <c r="O4006" i="16"/>
  <c r="P4006" i="16"/>
  <c r="Q4006" i="16"/>
  <c r="R4006" i="16"/>
  <c r="C4007" i="16"/>
  <c r="D4007" i="16"/>
  <c r="E4007" i="16"/>
  <c r="I4007" i="16"/>
  <c r="F4007" i="16"/>
  <c r="G4007" i="16"/>
  <c r="H4007" i="16"/>
  <c r="J4007" i="16"/>
  <c r="K4007" i="16"/>
  <c r="L4007" i="16"/>
  <c r="M4007" i="16"/>
  <c r="N4007" i="16"/>
  <c r="O4007" i="16"/>
  <c r="P4007" i="16"/>
  <c r="Q4007" i="16"/>
  <c r="R4007" i="16"/>
  <c r="C4008" i="16"/>
  <c r="D4008" i="16"/>
  <c r="E4008" i="16"/>
  <c r="I4008" i="16"/>
  <c r="F4008" i="16"/>
  <c r="G4008" i="16"/>
  <c r="H4008" i="16"/>
  <c r="J4008" i="16"/>
  <c r="K4008" i="16"/>
  <c r="L4008" i="16"/>
  <c r="M4008" i="16"/>
  <c r="N4008" i="16"/>
  <c r="O4008" i="16"/>
  <c r="P4008" i="16"/>
  <c r="Q4008" i="16"/>
  <c r="R4008" i="16"/>
  <c r="C4009" i="16"/>
  <c r="D4009" i="16"/>
  <c r="E4009" i="16"/>
  <c r="I4009" i="16"/>
  <c r="F4009" i="16"/>
  <c r="G4009" i="16"/>
  <c r="H4009" i="16"/>
  <c r="J4009" i="16"/>
  <c r="K4009" i="16"/>
  <c r="L4009" i="16"/>
  <c r="M4009" i="16"/>
  <c r="N4009" i="16"/>
  <c r="O4009" i="16"/>
  <c r="P4009" i="16"/>
  <c r="Q4009" i="16"/>
  <c r="R4009" i="16"/>
  <c r="C4010" i="16"/>
  <c r="D4010" i="16"/>
  <c r="E4010" i="16"/>
  <c r="I4010" i="16"/>
  <c r="F4010" i="16"/>
  <c r="G4010" i="16"/>
  <c r="H4010" i="16"/>
  <c r="J4010" i="16"/>
  <c r="K4010" i="16"/>
  <c r="L4010" i="16"/>
  <c r="M4010" i="16"/>
  <c r="N4010" i="16"/>
  <c r="O4010" i="16"/>
  <c r="P4010" i="16"/>
  <c r="Q4010" i="16"/>
  <c r="R4010" i="16"/>
  <c r="C4011" i="16"/>
  <c r="D4011" i="16"/>
  <c r="E4011" i="16"/>
  <c r="I4011" i="16"/>
  <c r="F4011" i="16"/>
  <c r="G4011" i="16"/>
  <c r="H4011" i="16"/>
  <c r="J4011" i="16"/>
  <c r="K4011" i="16"/>
  <c r="L4011" i="16"/>
  <c r="M4011" i="16"/>
  <c r="N4011" i="16"/>
  <c r="O4011" i="16"/>
  <c r="P4011" i="16"/>
  <c r="Q4011" i="16"/>
  <c r="R4011" i="16"/>
  <c r="C4012" i="16"/>
  <c r="D4012" i="16"/>
  <c r="E4012" i="16"/>
  <c r="I4012" i="16"/>
  <c r="F4012" i="16"/>
  <c r="G4012" i="16"/>
  <c r="H4012" i="16"/>
  <c r="J4012" i="16"/>
  <c r="K4012" i="16"/>
  <c r="L4012" i="16"/>
  <c r="M4012" i="16"/>
  <c r="N4012" i="16"/>
  <c r="O4012" i="16"/>
  <c r="P4012" i="16"/>
  <c r="Q4012" i="16"/>
  <c r="R4012" i="16"/>
  <c r="C4013" i="16"/>
  <c r="D4013" i="16"/>
  <c r="E4013" i="16"/>
  <c r="I4013" i="16"/>
  <c r="F4013" i="16"/>
  <c r="G4013" i="16"/>
  <c r="H4013" i="16"/>
  <c r="J4013" i="16"/>
  <c r="K4013" i="16"/>
  <c r="L4013" i="16"/>
  <c r="M4013" i="16"/>
  <c r="N4013" i="16"/>
  <c r="O4013" i="16"/>
  <c r="P4013" i="16"/>
  <c r="Q4013" i="16"/>
  <c r="R4013" i="16"/>
  <c r="C4014" i="16"/>
  <c r="D4014" i="16"/>
  <c r="E4014" i="16"/>
  <c r="I4014" i="16"/>
  <c r="F4014" i="16"/>
  <c r="G4014" i="16"/>
  <c r="H4014" i="16"/>
  <c r="J4014" i="16"/>
  <c r="K4014" i="16"/>
  <c r="L4014" i="16"/>
  <c r="M4014" i="16"/>
  <c r="N4014" i="16"/>
  <c r="O4014" i="16"/>
  <c r="P4014" i="16"/>
  <c r="Q4014" i="16"/>
  <c r="R4014" i="16"/>
  <c r="C4015" i="16"/>
  <c r="D4015" i="16"/>
  <c r="E4015" i="16"/>
  <c r="I4015" i="16"/>
  <c r="F4015" i="16"/>
  <c r="G4015" i="16"/>
  <c r="H4015" i="16"/>
  <c r="J4015" i="16"/>
  <c r="K4015" i="16"/>
  <c r="L4015" i="16"/>
  <c r="M4015" i="16"/>
  <c r="N4015" i="16"/>
  <c r="O4015" i="16"/>
  <c r="P4015" i="16"/>
  <c r="Q4015" i="16"/>
  <c r="R4015" i="16"/>
  <c r="C4016" i="16"/>
  <c r="D4016" i="16"/>
  <c r="E4016" i="16"/>
  <c r="I4016" i="16"/>
  <c r="F4016" i="16"/>
  <c r="G4016" i="16"/>
  <c r="H4016" i="16"/>
  <c r="J4016" i="16"/>
  <c r="K4016" i="16"/>
  <c r="L4016" i="16"/>
  <c r="M4016" i="16"/>
  <c r="N4016" i="16"/>
  <c r="O4016" i="16"/>
  <c r="P4016" i="16"/>
  <c r="Q4016" i="16"/>
  <c r="R4016" i="16"/>
  <c r="C4017" i="16"/>
  <c r="D4017" i="16"/>
  <c r="E4017" i="16"/>
  <c r="I4017" i="16"/>
  <c r="F4017" i="16"/>
  <c r="G4017" i="16"/>
  <c r="H4017" i="16"/>
  <c r="J4017" i="16"/>
  <c r="K4017" i="16"/>
  <c r="L4017" i="16"/>
  <c r="M4017" i="16"/>
  <c r="N4017" i="16"/>
  <c r="O4017" i="16"/>
  <c r="P4017" i="16"/>
  <c r="Q4017" i="16"/>
  <c r="R4017" i="16"/>
  <c r="C4018" i="16"/>
  <c r="D4018" i="16"/>
  <c r="E4018" i="16"/>
  <c r="I4018" i="16"/>
  <c r="F4018" i="16"/>
  <c r="G4018" i="16"/>
  <c r="H4018" i="16"/>
  <c r="J4018" i="16"/>
  <c r="K4018" i="16"/>
  <c r="L4018" i="16"/>
  <c r="M4018" i="16"/>
  <c r="N4018" i="16"/>
  <c r="O4018" i="16"/>
  <c r="P4018" i="16"/>
  <c r="Q4018" i="16"/>
  <c r="R4018" i="16"/>
  <c r="C4019" i="16"/>
  <c r="D4019" i="16"/>
  <c r="E4019" i="16"/>
  <c r="I4019" i="16"/>
  <c r="F4019" i="16"/>
  <c r="G4019" i="16"/>
  <c r="H4019" i="16"/>
  <c r="J4019" i="16"/>
  <c r="K4019" i="16"/>
  <c r="L4019" i="16"/>
  <c r="M4019" i="16"/>
  <c r="N4019" i="16"/>
  <c r="O4019" i="16"/>
  <c r="P4019" i="16"/>
  <c r="Q4019" i="16"/>
  <c r="R4019" i="16"/>
  <c r="C4020" i="16"/>
  <c r="D4020" i="16"/>
  <c r="E4020" i="16"/>
  <c r="I4020" i="16"/>
  <c r="F4020" i="16"/>
  <c r="G4020" i="16"/>
  <c r="H4020" i="16"/>
  <c r="J4020" i="16"/>
  <c r="K4020" i="16"/>
  <c r="L4020" i="16"/>
  <c r="M4020" i="16"/>
  <c r="N4020" i="16"/>
  <c r="O4020" i="16"/>
  <c r="P4020" i="16"/>
  <c r="Q4020" i="16"/>
  <c r="R4020" i="16"/>
  <c r="C4021" i="16"/>
  <c r="D4021" i="16"/>
  <c r="E4021" i="16"/>
  <c r="I4021" i="16"/>
  <c r="F4021" i="16"/>
  <c r="G4021" i="16"/>
  <c r="H4021" i="16"/>
  <c r="J4021" i="16"/>
  <c r="K4021" i="16"/>
  <c r="L4021" i="16"/>
  <c r="M4021" i="16"/>
  <c r="N4021" i="16"/>
  <c r="O4021" i="16"/>
  <c r="P4021" i="16"/>
  <c r="Q4021" i="16"/>
  <c r="R4021" i="16"/>
  <c r="C4022" i="16"/>
  <c r="D4022" i="16"/>
  <c r="E4022" i="16"/>
  <c r="I4022" i="16"/>
  <c r="F4022" i="16"/>
  <c r="G4022" i="16"/>
  <c r="H4022" i="16"/>
  <c r="J4022" i="16"/>
  <c r="K4022" i="16"/>
  <c r="L4022" i="16"/>
  <c r="M4022" i="16"/>
  <c r="N4022" i="16"/>
  <c r="O4022" i="16"/>
  <c r="P4022" i="16"/>
  <c r="Q4022" i="16"/>
  <c r="R4022" i="16"/>
  <c r="C4023" i="16"/>
  <c r="D4023" i="16"/>
  <c r="E4023" i="16"/>
  <c r="I4023" i="16"/>
  <c r="F4023" i="16"/>
  <c r="G4023" i="16"/>
  <c r="H4023" i="16"/>
  <c r="J4023" i="16"/>
  <c r="K4023" i="16"/>
  <c r="L4023" i="16"/>
  <c r="M4023" i="16"/>
  <c r="N4023" i="16"/>
  <c r="O4023" i="16"/>
  <c r="P4023" i="16"/>
  <c r="Q4023" i="16"/>
  <c r="R4023" i="16"/>
  <c r="C4024" i="16"/>
  <c r="D4024" i="16"/>
  <c r="E4024" i="16"/>
  <c r="I4024" i="16"/>
  <c r="F4024" i="16"/>
  <c r="G4024" i="16"/>
  <c r="H4024" i="16"/>
  <c r="J4024" i="16"/>
  <c r="K4024" i="16"/>
  <c r="L4024" i="16"/>
  <c r="M4024" i="16"/>
  <c r="N4024" i="16"/>
  <c r="O4024" i="16"/>
  <c r="P4024" i="16"/>
  <c r="Q4024" i="16"/>
  <c r="R4024" i="16"/>
  <c r="C4025" i="16"/>
  <c r="D4025" i="16"/>
  <c r="E4025" i="16"/>
  <c r="I4025" i="16"/>
  <c r="F4025" i="16"/>
  <c r="G4025" i="16"/>
  <c r="H4025" i="16"/>
  <c r="J4025" i="16"/>
  <c r="K4025" i="16"/>
  <c r="L4025" i="16"/>
  <c r="M4025" i="16"/>
  <c r="N4025" i="16"/>
  <c r="O4025" i="16"/>
  <c r="P4025" i="16"/>
  <c r="Q4025" i="16"/>
  <c r="R4025" i="16"/>
  <c r="C4026" i="16"/>
  <c r="D4026" i="16"/>
  <c r="E4026" i="16"/>
  <c r="I4026" i="16"/>
  <c r="F4026" i="16"/>
  <c r="G4026" i="16"/>
  <c r="H4026" i="16"/>
  <c r="J4026" i="16"/>
  <c r="K4026" i="16"/>
  <c r="L4026" i="16"/>
  <c r="M4026" i="16"/>
  <c r="N4026" i="16"/>
  <c r="O4026" i="16"/>
  <c r="P4026" i="16"/>
  <c r="Q4026" i="16"/>
  <c r="R4026" i="16"/>
  <c r="C4027" i="16"/>
  <c r="D4027" i="16"/>
  <c r="E4027" i="16"/>
  <c r="I4027" i="16"/>
  <c r="F4027" i="16"/>
  <c r="G4027" i="16"/>
  <c r="H4027" i="16"/>
  <c r="J4027" i="16"/>
  <c r="K4027" i="16"/>
  <c r="L4027" i="16"/>
  <c r="M4027" i="16"/>
  <c r="N4027" i="16"/>
  <c r="O4027" i="16"/>
  <c r="P4027" i="16"/>
  <c r="Q4027" i="16"/>
  <c r="R4027" i="16"/>
  <c r="C4028" i="16"/>
  <c r="D4028" i="16"/>
  <c r="E4028" i="16"/>
  <c r="I4028" i="16"/>
  <c r="F4028" i="16"/>
  <c r="G4028" i="16"/>
  <c r="H4028" i="16"/>
  <c r="J4028" i="16"/>
  <c r="K4028" i="16"/>
  <c r="L4028" i="16"/>
  <c r="M4028" i="16"/>
  <c r="N4028" i="16"/>
  <c r="O4028" i="16"/>
  <c r="P4028" i="16"/>
  <c r="Q4028" i="16"/>
  <c r="R4028" i="16"/>
  <c r="C4029" i="16"/>
  <c r="D4029" i="16"/>
  <c r="E4029" i="16"/>
  <c r="I4029" i="16"/>
  <c r="F4029" i="16"/>
  <c r="G4029" i="16"/>
  <c r="H4029" i="16"/>
  <c r="J4029" i="16"/>
  <c r="K4029" i="16"/>
  <c r="L4029" i="16"/>
  <c r="M4029" i="16"/>
  <c r="N4029" i="16"/>
  <c r="O4029" i="16"/>
  <c r="P4029" i="16"/>
  <c r="Q4029" i="16"/>
  <c r="R4029" i="16"/>
  <c r="C4030" i="16"/>
  <c r="D4030" i="16"/>
  <c r="E4030" i="16"/>
  <c r="I4030" i="16"/>
  <c r="F4030" i="16"/>
  <c r="G4030" i="16"/>
  <c r="H4030" i="16"/>
  <c r="J4030" i="16"/>
  <c r="K4030" i="16"/>
  <c r="L4030" i="16"/>
  <c r="M4030" i="16"/>
  <c r="N4030" i="16"/>
  <c r="O4030" i="16"/>
  <c r="P4030" i="16"/>
  <c r="Q4030" i="16"/>
  <c r="R4030" i="16"/>
  <c r="C4031" i="16"/>
  <c r="D4031" i="16"/>
  <c r="E4031" i="16"/>
  <c r="I4031" i="16"/>
  <c r="F4031" i="16"/>
  <c r="G4031" i="16"/>
  <c r="H4031" i="16"/>
  <c r="J4031" i="16"/>
  <c r="K4031" i="16"/>
  <c r="L4031" i="16"/>
  <c r="M4031" i="16"/>
  <c r="N4031" i="16"/>
  <c r="O4031" i="16"/>
  <c r="P4031" i="16"/>
  <c r="Q4031" i="16"/>
  <c r="R4031" i="16"/>
  <c r="C4032" i="16"/>
  <c r="D4032" i="16"/>
  <c r="E4032" i="16"/>
  <c r="I4032" i="16"/>
  <c r="F4032" i="16"/>
  <c r="G4032" i="16"/>
  <c r="H4032" i="16"/>
  <c r="J4032" i="16"/>
  <c r="K4032" i="16"/>
  <c r="L4032" i="16"/>
  <c r="M4032" i="16"/>
  <c r="N4032" i="16"/>
  <c r="O4032" i="16"/>
  <c r="P4032" i="16"/>
  <c r="Q4032" i="16"/>
  <c r="R4032" i="16"/>
  <c r="C4033" i="16"/>
  <c r="D4033" i="16"/>
  <c r="E4033" i="16"/>
  <c r="I4033" i="16"/>
  <c r="F4033" i="16"/>
  <c r="G4033" i="16"/>
  <c r="H4033" i="16"/>
  <c r="J4033" i="16"/>
  <c r="K4033" i="16"/>
  <c r="L4033" i="16"/>
  <c r="M4033" i="16"/>
  <c r="N4033" i="16"/>
  <c r="O4033" i="16"/>
  <c r="P4033" i="16"/>
  <c r="Q4033" i="16"/>
  <c r="R4033" i="16"/>
  <c r="C4034" i="16"/>
  <c r="D4034" i="16"/>
  <c r="E4034" i="16"/>
  <c r="I4034" i="16"/>
  <c r="F4034" i="16"/>
  <c r="G4034" i="16"/>
  <c r="H4034" i="16"/>
  <c r="J4034" i="16"/>
  <c r="K4034" i="16"/>
  <c r="L4034" i="16"/>
  <c r="M4034" i="16"/>
  <c r="N4034" i="16"/>
  <c r="O4034" i="16"/>
  <c r="P4034" i="16"/>
  <c r="Q4034" i="16"/>
  <c r="R4034" i="16"/>
  <c r="C4035" i="16"/>
  <c r="D4035" i="16"/>
  <c r="E4035" i="16"/>
  <c r="I4035" i="16"/>
  <c r="F4035" i="16"/>
  <c r="G4035" i="16"/>
  <c r="H4035" i="16"/>
  <c r="J4035" i="16"/>
  <c r="K4035" i="16"/>
  <c r="L4035" i="16"/>
  <c r="M4035" i="16"/>
  <c r="N4035" i="16"/>
  <c r="O4035" i="16"/>
  <c r="P4035" i="16"/>
  <c r="Q4035" i="16"/>
  <c r="R4035" i="16"/>
  <c r="C4036" i="16"/>
  <c r="D4036" i="16"/>
  <c r="E4036" i="16"/>
  <c r="I4036" i="16"/>
  <c r="F4036" i="16"/>
  <c r="G4036" i="16"/>
  <c r="H4036" i="16"/>
  <c r="J4036" i="16"/>
  <c r="K4036" i="16"/>
  <c r="L4036" i="16"/>
  <c r="M4036" i="16"/>
  <c r="N4036" i="16"/>
  <c r="O4036" i="16"/>
  <c r="P4036" i="16"/>
  <c r="Q4036" i="16"/>
  <c r="R4036" i="16"/>
  <c r="C4037" i="16"/>
  <c r="D4037" i="16"/>
  <c r="E4037" i="16"/>
  <c r="I4037" i="16"/>
  <c r="F4037" i="16"/>
  <c r="G4037" i="16"/>
  <c r="H4037" i="16"/>
  <c r="J4037" i="16"/>
  <c r="K4037" i="16"/>
  <c r="L4037" i="16"/>
  <c r="M4037" i="16"/>
  <c r="N4037" i="16"/>
  <c r="O4037" i="16"/>
  <c r="P4037" i="16"/>
  <c r="Q4037" i="16"/>
  <c r="R4037" i="16"/>
  <c r="C4038" i="16"/>
  <c r="D4038" i="16"/>
  <c r="E4038" i="16"/>
  <c r="I4038" i="16"/>
  <c r="F4038" i="16"/>
  <c r="G4038" i="16"/>
  <c r="H4038" i="16"/>
  <c r="J4038" i="16"/>
  <c r="K4038" i="16"/>
  <c r="L4038" i="16"/>
  <c r="M4038" i="16"/>
  <c r="N4038" i="16"/>
  <c r="O4038" i="16"/>
  <c r="P4038" i="16"/>
  <c r="Q4038" i="16"/>
  <c r="R4038" i="16"/>
  <c r="C4039" i="16"/>
  <c r="D4039" i="16"/>
  <c r="E4039" i="16"/>
  <c r="I4039" i="16"/>
  <c r="F4039" i="16"/>
  <c r="G4039" i="16"/>
  <c r="H4039" i="16"/>
  <c r="J4039" i="16"/>
  <c r="K4039" i="16"/>
  <c r="L4039" i="16"/>
  <c r="M4039" i="16"/>
  <c r="N4039" i="16"/>
  <c r="O4039" i="16"/>
  <c r="P4039" i="16"/>
  <c r="Q4039" i="16"/>
  <c r="R4039" i="16"/>
  <c r="C4040" i="16"/>
  <c r="D4040" i="16"/>
  <c r="E4040" i="16"/>
  <c r="I4040" i="16"/>
  <c r="F4040" i="16"/>
  <c r="G4040" i="16"/>
  <c r="H4040" i="16"/>
  <c r="J4040" i="16"/>
  <c r="K4040" i="16"/>
  <c r="L4040" i="16"/>
  <c r="M4040" i="16"/>
  <c r="N4040" i="16"/>
  <c r="O4040" i="16"/>
  <c r="P4040" i="16"/>
  <c r="Q4040" i="16"/>
  <c r="R4040" i="16"/>
  <c r="C4041" i="16"/>
  <c r="D4041" i="16"/>
  <c r="E4041" i="16"/>
  <c r="I4041" i="16"/>
  <c r="F4041" i="16"/>
  <c r="G4041" i="16"/>
  <c r="H4041" i="16"/>
  <c r="J4041" i="16"/>
  <c r="K4041" i="16"/>
  <c r="L4041" i="16"/>
  <c r="M4041" i="16"/>
  <c r="N4041" i="16"/>
  <c r="O4041" i="16"/>
  <c r="P4041" i="16"/>
  <c r="Q4041" i="16"/>
  <c r="R4041" i="16"/>
  <c r="C4042" i="16"/>
  <c r="D4042" i="16"/>
  <c r="E4042" i="16"/>
  <c r="I4042" i="16"/>
  <c r="F4042" i="16"/>
  <c r="G4042" i="16"/>
  <c r="H4042" i="16"/>
  <c r="J4042" i="16"/>
  <c r="K4042" i="16"/>
  <c r="L4042" i="16"/>
  <c r="M4042" i="16"/>
  <c r="N4042" i="16"/>
  <c r="O4042" i="16"/>
  <c r="P4042" i="16"/>
  <c r="Q4042" i="16"/>
  <c r="R4042" i="16"/>
  <c r="C4043" i="16"/>
  <c r="D4043" i="16"/>
  <c r="E4043" i="16"/>
  <c r="I4043" i="16"/>
  <c r="F4043" i="16"/>
  <c r="G4043" i="16"/>
  <c r="H4043" i="16"/>
  <c r="J4043" i="16"/>
  <c r="K4043" i="16"/>
  <c r="L4043" i="16"/>
  <c r="M4043" i="16"/>
  <c r="N4043" i="16"/>
  <c r="O4043" i="16"/>
  <c r="P4043" i="16"/>
  <c r="Q4043" i="16"/>
  <c r="R4043" i="16"/>
  <c r="C4044" i="16"/>
  <c r="D4044" i="16"/>
  <c r="E4044" i="16"/>
  <c r="I4044" i="16"/>
  <c r="F4044" i="16"/>
  <c r="G4044" i="16"/>
  <c r="H4044" i="16"/>
  <c r="J4044" i="16"/>
  <c r="K4044" i="16"/>
  <c r="L4044" i="16"/>
  <c r="M4044" i="16"/>
  <c r="N4044" i="16"/>
  <c r="O4044" i="16"/>
  <c r="P4044" i="16"/>
  <c r="Q4044" i="16"/>
  <c r="R4044" i="16"/>
  <c r="C4045" i="16"/>
  <c r="D4045" i="16"/>
  <c r="E4045" i="16"/>
  <c r="I4045" i="16"/>
  <c r="F4045" i="16"/>
  <c r="G4045" i="16"/>
  <c r="H4045" i="16"/>
  <c r="J4045" i="16"/>
  <c r="K4045" i="16"/>
  <c r="L4045" i="16"/>
  <c r="M4045" i="16"/>
  <c r="N4045" i="16"/>
  <c r="O4045" i="16"/>
  <c r="P4045" i="16"/>
  <c r="Q4045" i="16"/>
  <c r="R4045" i="16"/>
  <c r="C4046" i="16"/>
  <c r="D4046" i="16"/>
  <c r="E4046" i="16"/>
  <c r="I4046" i="16"/>
  <c r="F4046" i="16"/>
  <c r="G4046" i="16"/>
  <c r="H4046" i="16"/>
  <c r="J4046" i="16"/>
  <c r="K4046" i="16"/>
  <c r="L4046" i="16"/>
  <c r="M4046" i="16"/>
  <c r="N4046" i="16"/>
  <c r="O4046" i="16"/>
  <c r="P4046" i="16"/>
  <c r="Q4046" i="16"/>
  <c r="R4046" i="16"/>
  <c r="C4047" i="16"/>
  <c r="D4047" i="16"/>
  <c r="E4047" i="16"/>
  <c r="I4047" i="16"/>
  <c r="F4047" i="16"/>
  <c r="G4047" i="16"/>
  <c r="H4047" i="16"/>
  <c r="J4047" i="16"/>
  <c r="K4047" i="16"/>
  <c r="L4047" i="16"/>
  <c r="M4047" i="16"/>
  <c r="N4047" i="16"/>
  <c r="O4047" i="16"/>
  <c r="P4047" i="16"/>
  <c r="Q4047" i="16"/>
  <c r="R4047" i="16"/>
  <c r="C4048" i="16"/>
  <c r="D4048" i="16"/>
  <c r="E4048" i="16"/>
  <c r="I4048" i="16"/>
  <c r="F4048" i="16"/>
  <c r="G4048" i="16"/>
  <c r="H4048" i="16"/>
  <c r="J4048" i="16"/>
  <c r="K4048" i="16"/>
  <c r="L4048" i="16"/>
  <c r="M4048" i="16"/>
  <c r="N4048" i="16"/>
  <c r="O4048" i="16"/>
  <c r="P4048" i="16"/>
  <c r="Q4048" i="16"/>
  <c r="R4048" i="16"/>
  <c r="C4049" i="16"/>
  <c r="D4049" i="16"/>
  <c r="E4049" i="16"/>
  <c r="I4049" i="16"/>
  <c r="F4049" i="16"/>
  <c r="G4049" i="16"/>
  <c r="H4049" i="16"/>
  <c r="J4049" i="16"/>
  <c r="K4049" i="16"/>
  <c r="L4049" i="16"/>
  <c r="M4049" i="16"/>
  <c r="N4049" i="16"/>
  <c r="O4049" i="16"/>
  <c r="P4049" i="16"/>
  <c r="Q4049" i="16"/>
  <c r="R4049" i="16"/>
  <c r="C4050" i="16"/>
  <c r="D4050" i="16"/>
  <c r="E4050" i="16"/>
  <c r="I4050" i="16"/>
  <c r="F4050" i="16"/>
  <c r="G4050" i="16"/>
  <c r="H4050" i="16"/>
  <c r="J4050" i="16"/>
  <c r="K4050" i="16"/>
  <c r="L4050" i="16"/>
  <c r="M4050" i="16"/>
  <c r="N4050" i="16"/>
  <c r="O4050" i="16"/>
  <c r="P4050" i="16"/>
  <c r="Q4050" i="16"/>
  <c r="R4050" i="16"/>
  <c r="C4051" i="16"/>
  <c r="D4051" i="16"/>
  <c r="E4051" i="16"/>
  <c r="I4051" i="16"/>
  <c r="F4051" i="16"/>
  <c r="G4051" i="16"/>
  <c r="H4051" i="16"/>
  <c r="J4051" i="16"/>
  <c r="K4051" i="16"/>
  <c r="L4051" i="16"/>
  <c r="M4051" i="16"/>
  <c r="N4051" i="16"/>
  <c r="O4051" i="16"/>
  <c r="P4051" i="16"/>
  <c r="Q4051" i="16"/>
  <c r="R4051" i="16"/>
  <c r="C4052" i="16"/>
  <c r="D4052" i="16"/>
  <c r="E4052" i="16"/>
  <c r="I4052" i="16"/>
  <c r="F4052" i="16"/>
  <c r="G4052" i="16"/>
  <c r="H4052" i="16"/>
  <c r="J4052" i="16"/>
  <c r="K4052" i="16"/>
  <c r="L4052" i="16"/>
  <c r="M4052" i="16"/>
  <c r="N4052" i="16"/>
  <c r="O4052" i="16"/>
  <c r="P4052" i="16"/>
  <c r="Q4052" i="16"/>
  <c r="R4052" i="16"/>
  <c r="C4053" i="16"/>
  <c r="D4053" i="16"/>
  <c r="E4053" i="16"/>
  <c r="I4053" i="16"/>
  <c r="F4053" i="16"/>
  <c r="G4053" i="16"/>
  <c r="H4053" i="16"/>
  <c r="J4053" i="16"/>
  <c r="K4053" i="16"/>
  <c r="L4053" i="16"/>
  <c r="M4053" i="16"/>
  <c r="N4053" i="16"/>
  <c r="O4053" i="16"/>
  <c r="P4053" i="16"/>
  <c r="Q4053" i="16"/>
  <c r="R4053" i="16"/>
  <c r="C4054" i="16"/>
  <c r="D4054" i="16"/>
  <c r="E4054" i="16"/>
  <c r="I4054" i="16"/>
  <c r="F4054" i="16"/>
  <c r="G4054" i="16"/>
  <c r="H4054" i="16"/>
  <c r="J4054" i="16"/>
  <c r="K4054" i="16"/>
  <c r="L4054" i="16"/>
  <c r="M4054" i="16"/>
  <c r="N4054" i="16"/>
  <c r="O4054" i="16"/>
  <c r="P4054" i="16"/>
  <c r="Q4054" i="16"/>
  <c r="R4054" i="16"/>
  <c r="C4055" i="16"/>
  <c r="D4055" i="16"/>
  <c r="E4055" i="16"/>
  <c r="I4055" i="16"/>
  <c r="F4055" i="16"/>
  <c r="G4055" i="16"/>
  <c r="H4055" i="16"/>
  <c r="J4055" i="16"/>
  <c r="K4055" i="16"/>
  <c r="L4055" i="16"/>
  <c r="M4055" i="16"/>
  <c r="N4055" i="16"/>
  <c r="O4055" i="16"/>
  <c r="P4055" i="16"/>
  <c r="Q4055" i="16"/>
  <c r="R4055" i="16"/>
  <c r="C4056" i="16"/>
  <c r="D4056" i="16"/>
  <c r="E4056" i="16"/>
  <c r="I4056" i="16"/>
  <c r="F4056" i="16"/>
  <c r="G4056" i="16"/>
  <c r="H4056" i="16"/>
  <c r="J4056" i="16"/>
  <c r="K4056" i="16"/>
  <c r="L4056" i="16"/>
  <c r="M4056" i="16"/>
  <c r="N4056" i="16"/>
  <c r="O4056" i="16"/>
  <c r="P4056" i="16"/>
  <c r="Q4056" i="16"/>
  <c r="R4056" i="16"/>
  <c r="C4057" i="16"/>
  <c r="D4057" i="16"/>
  <c r="E4057" i="16"/>
  <c r="I4057" i="16"/>
  <c r="F4057" i="16"/>
  <c r="G4057" i="16"/>
  <c r="H4057" i="16"/>
  <c r="J4057" i="16"/>
  <c r="K4057" i="16"/>
  <c r="L4057" i="16"/>
  <c r="M4057" i="16"/>
  <c r="N4057" i="16"/>
  <c r="O4057" i="16"/>
  <c r="P4057" i="16"/>
  <c r="Q4057" i="16"/>
  <c r="R4057" i="16"/>
  <c r="C4058" i="16"/>
  <c r="D4058" i="16"/>
  <c r="E4058" i="16"/>
  <c r="I4058" i="16"/>
  <c r="F4058" i="16"/>
  <c r="G4058" i="16"/>
  <c r="H4058" i="16"/>
  <c r="J4058" i="16"/>
  <c r="K4058" i="16"/>
  <c r="L4058" i="16"/>
  <c r="M4058" i="16"/>
  <c r="N4058" i="16"/>
  <c r="O4058" i="16"/>
  <c r="P4058" i="16"/>
  <c r="Q4058" i="16"/>
  <c r="R4058" i="16"/>
  <c r="C4059" i="16"/>
  <c r="D4059" i="16"/>
  <c r="E4059" i="16"/>
  <c r="I4059" i="16"/>
  <c r="F4059" i="16"/>
  <c r="G4059" i="16"/>
  <c r="H4059" i="16"/>
  <c r="J4059" i="16"/>
  <c r="K4059" i="16"/>
  <c r="L4059" i="16"/>
  <c r="M4059" i="16"/>
  <c r="N4059" i="16"/>
  <c r="O4059" i="16"/>
  <c r="P4059" i="16"/>
  <c r="Q4059" i="16"/>
  <c r="R4059" i="16"/>
  <c r="C4060" i="16"/>
  <c r="D4060" i="16"/>
  <c r="E4060" i="16"/>
  <c r="I4060" i="16"/>
  <c r="F4060" i="16"/>
  <c r="G4060" i="16"/>
  <c r="H4060" i="16"/>
  <c r="J4060" i="16"/>
  <c r="K4060" i="16"/>
  <c r="L4060" i="16"/>
  <c r="M4060" i="16"/>
  <c r="N4060" i="16"/>
  <c r="O4060" i="16"/>
  <c r="P4060" i="16"/>
  <c r="Q4060" i="16"/>
  <c r="R4060" i="16"/>
  <c r="C4061" i="16"/>
  <c r="D4061" i="16"/>
  <c r="E4061" i="16"/>
  <c r="I4061" i="16"/>
  <c r="F4061" i="16"/>
  <c r="G4061" i="16"/>
  <c r="H4061" i="16"/>
  <c r="J4061" i="16"/>
  <c r="K4061" i="16"/>
  <c r="L4061" i="16"/>
  <c r="M4061" i="16"/>
  <c r="N4061" i="16"/>
  <c r="O4061" i="16"/>
  <c r="P4061" i="16"/>
  <c r="Q4061" i="16"/>
  <c r="R4061" i="16"/>
  <c r="C4062" i="16"/>
  <c r="D4062" i="16"/>
  <c r="E4062" i="16"/>
  <c r="I4062" i="16"/>
  <c r="F4062" i="16"/>
  <c r="G4062" i="16"/>
  <c r="H4062" i="16"/>
  <c r="J4062" i="16"/>
  <c r="K4062" i="16"/>
  <c r="L4062" i="16"/>
  <c r="M4062" i="16"/>
  <c r="N4062" i="16"/>
  <c r="O4062" i="16"/>
  <c r="P4062" i="16"/>
  <c r="Q4062" i="16"/>
  <c r="R4062" i="16"/>
  <c r="C4063" i="16"/>
  <c r="D4063" i="16"/>
  <c r="E4063" i="16"/>
  <c r="I4063" i="16"/>
  <c r="F4063" i="16"/>
  <c r="G4063" i="16"/>
  <c r="H4063" i="16"/>
  <c r="J4063" i="16"/>
  <c r="K4063" i="16"/>
  <c r="L4063" i="16"/>
  <c r="M4063" i="16"/>
  <c r="N4063" i="16"/>
  <c r="O4063" i="16"/>
  <c r="P4063" i="16"/>
  <c r="Q4063" i="16"/>
  <c r="R4063" i="16"/>
  <c r="C4064" i="16"/>
  <c r="D4064" i="16"/>
  <c r="E4064" i="16"/>
  <c r="I4064" i="16"/>
  <c r="F4064" i="16"/>
  <c r="G4064" i="16"/>
  <c r="H4064" i="16"/>
  <c r="J4064" i="16"/>
  <c r="K4064" i="16"/>
  <c r="L4064" i="16"/>
  <c r="M4064" i="16"/>
  <c r="N4064" i="16"/>
  <c r="O4064" i="16"/>
  <c r="P4064" i="16"/>
  <c r="Q4064" i="16"/>
  <c r="R4064" i="16"/>
  <c r="C4065" i="16"/>
  <c r="D4065" i="16"/>
  <c r="E4065" i="16"/>
  <c r="I4065" i="16"/>
  <c r="F4065" i="16"/>
  <c r="G4065" i="16"/>
  <c r="H4065" i="16"/>
  <c r="J4065" i="16"/>
  <c r="K4065" i="16"/>
  <c r="L4065" i="16"/>
  <c r="M4065" i="16"/>
  <c r="N4065" i="16"/>
  <c r="O4065" i="16"/>
  <c r="P4065" i="16"/>
  <c r="Q4065" i="16"/>
  <c r="R4065" i="16"/>
  <c r="C4066" i="16"/>
  <c r="D4066" i="16"/>
  <c r="E4066" i="16"/>
  <c r="I4066" i="16"/>
  <c r="F4066" i="16"/>
  <c r="G4066" i="16"/>
  <c r="H4066" i="16"/>
  <c r="J4066" i="16"/>
  <c r="K4066" i="16"/>
  <c r="L4066" i="16"/>
  <c r="M4066" i="16"/>
  <c r="N4066" i="16"/>
  <c r="O4066" i="16"/>
  <c r="P4066" i="16"/>
  <c r="Q4066" i="16"/>
  <c r="R4066" i="16"/>
  <c r="C4067" i="16"/>
  <c r="D4067" i="16"/>
  <c r="E4067" i="16"/>
  <c r="I4067" i="16"/>
  <c r="F4067" i="16"/>
  <c r="G4067" i="16"/>
  <c r="H4067" i="16"/>
  <c r="J4067" i="16"/>
  <c r="K4067" i="16"/>
  <c r="L4067" i="16"/>
  <c r="M4067" i="16"/>
  <c r="N4067" i="16"/>
  <c r="O4067" i="16"/>
  <c r="P4067" i="16"/>
  <c r="Q4067" i="16"/>
  <c r="R4067" i="16"/>
  <c r="C4068" i="16"/>
  <c r="D4068" i="16"/>
  <c r="E4068" i="16"/>
  <c r="I4068" i="16"/>
  <c r="F4068" i="16"/>
  <c r="G4068" i="16"/>
  <c r="H4068" i="16"/>
  <c r="J4068" i="16"/>
  <c r="K4068" i="16"/>
  <c r="L4068" i="16"/>
  <c r="M4068" i="16"/>
  <c r="N4068" i="16"/>
  <c r="O4068" i="16"/>
  <c r="P4068" i="16"/>
  <c r="Q4068" i="16"/>
  <c r="R4068" i="16"/>
  <c r="C4069" i="16"/>
  <c r="D4069" i="16"/>
  <c r="E4069" i="16"/>
  <c r="I4069" i="16"/>
  <c r="F4069" i="16"/>
  <c r="G4069" i="16"/>
  <c r="H4069" i="16"/>
  <c r="J4069" i="16"/>
  <c r="K4069" i="16"/>
  <c r="L4069" i="16"/>
  <c r="M4069" i="16"/>
  <c r="N4069" i="16"/>
  <c r="O4069" i="16"/>
  <c r="P4069" i="16"/>
  <c r="Q4069" i="16"/>
  <c r="R4069" i="16"/>
  <c r="C4070" i="16"/>
  <c r="D4070" i="16"/>
  <c r="E4070" i="16"/>
  <c r="I4070" i="16"/>
  <c r="F4070" i="16"/>
  <c r="G4070" i="16"/>
  <c r="H4070" i="16"/>
  <c r="J4070" i="16"/>
  <c r="K4070" i="16"/>
  <c r="L4070" i="16"/>
  <c r="M4070" i="16"/>
  <c r="N4070" i="16"/>
  <c r="O4070" i="16"/>
  <c r="P4070" i="16"/>
  <c r="Q4070" i="16"/>
  <c r="R4070" i="16"/>
  <c r="C4071" i="16"/>
  <c r="D4071" i="16"/>
  <c r="E4071" i="16"/>
  <c r="I4071" i="16"/>
  <c r="F4071" i="16"/>
  <c r="G4071" i="16"/>
  <c r="H4071" i="16"/>
  <c r="J4071" i="16"/>
  <c r="K4071" i="16"/>
  <c r="L4071" i="16"/>
  <c r="M4071" i="16"/>
  <c r="N4071" i="16"/>
  <c r="O4071" i="16"/>
  <c r="P4071" i="16"/>
  <c r="Q4071" i="16"/>
  <c r="R4071" i="16"/>
  <c r="C4072" i="16"/>
  <c r="D4072" i="16"/>
  <c r="E4072" i="16"/>
  <c r="I4072" i="16"/>
  <c r="F4072" i="16"/>
  <c r="G4072" i="16"/>
  <c r="H4072" i="16"/>
  <c r="J4072" i="16"/>
  <c r="K4072" i="16"/>
  <c r="L4072" i="16"/>
  <c r="M4072" i="16"/>
  <c r="N4072" i="16"/>
  <c r="O4072" i="16"/>
  <c r="P4072" i="16"/>
  <c r="Q4072" i="16"/>
  <c r="R4072" i="16"/>
  <c r="C4073" i="16"/>
  <c r="D4073" i="16"/>
  <c r="E4073" i="16"/>
  <c r="I4073" i="16"/>
  <c r="F4073" i="16"/>
  <c r="G4073" i="16"/>
  <c r="H4073" i="16"/>
  <c r="J4073" i="16"/>
  <c r="K4073" i="16"/>
  <c r="L4073" i="16"/>
  <c r="M4073" i="16"/>
  <c r="N4073" i="16"/>
  <c r="O4073" i="16"/>
  <c r="P4073" i="16"/>
  <c r="Q4073" i="16"/>
  <c r="R4073" i="16"/>
  <c r="C4074" i="16"/>
  <c r="D4074" i="16"/>
  <c r="E4074" i="16"/>
  <c r="I4074" i="16"/>
  <c r="F4074" i="16"/>
  <c r="G4074" i="16"/>
  <c r="H4074" i="16"/>
  <c r="J4074" i="16"/>
  <c r="K4074" i="16"/>
  <c r="L4074" i="16"/>
  <c r="M4074" i="16"/>
  <c r="N4074" i="16"/>
  <c r="O4074" i="16"/>
  <c r="P4074" i="16"/>
  <c r="Q4074" i="16"/>
  <c r="R4074" i="16"/>
  <c r="C4075" i="16"/>
  <c r="D4075" i="16"/>
  <c r="E4075" i="16"/>
  <c r="I4075" i="16"/>
  <c r="F4075" i="16"/>
  <c r="G4075" i="16"/>
  <c r="H4075" i="16"/>
  <c r="J4075" i="16"/>
  <c r="K4075" i="16"/>
  <c r="L4075" i="16"/>
  <c r="M4075" i="16"/>
  <c r="N4075" i="16"/>
  <c r="O4075" i="16"/>
  <c r="P4075" i="16"/>
  <c r="Q4075" i="16"/>
  <c r="R4075" i="16"/>
  <c r="C4076" i="16"/>
  <c r="D4076" i="16"/>
  <c r="E4076" i="16"/>
  <c r="I4076" i="16"/>
  <c r="F4076" i="16"/>
  <c r="G4076" i="16"/>
  <c r="H4076" i="16"/>
  <c r="J4076" i="16"/>
  <c r="K4076" i="16"/>
  <c r="L4076" i="16"/>
  <c r="M4076" i="16"/>
  <c r="N4076" i="16"/>
  <c r="O4076" i="16"/>
  <c r="P4076" i="16"/>
  <c r="Q4076" i="16"/>
  <c r="R4076" i="16"/>
  <c r="C4077" i="16"/>
  <c r="D4077" i="16"/>
  <c r="E4077" i="16"/>
  <c r="I4077" i="16"/>
  <c r="F4077" i="16"/>
  <c r="G4077" i="16"/>
  <c r="H4077" i="16"/>
  <c r="J4077" i="16"/>
  <c r="K4077" i="16"/>
  <c r="L4077" i="16"/>
  <c r="M4077" i="16"/>
  <c r="N4077" i="16"/>
  <c r="O4077" i="16"/>
  <c r="P4077" i="16"/>
  <c r="Q4077" i="16"/>
  <c r="R4077" i="16"/>
  <c r="C4078" i="16"/>
  <c r="D4078" i="16"/>
  <c r="E4078" i="16"/>
  <c r="I4078" i="16"/>
  <c r="F4078" i="16"/>
  <c r="G4078" i="16"/>
  <c r="H4078" i="16"/>
  <c r="J4078" i="16"/>
  <c r="K4078" i="16"/>
  <c r="L4078" i="16"/>
  <c r="M4078" i="16"/>
  <c r="N4078" i="16"/>
  <c r="O4078" i="16"/>
  <c r="P4078" i="16"/>
  <c r="Q4078" i="16"/>
  <c r="R4078" i="16"/>
  <c r="C4079" i="16"/>
  <c r="D4079" i="16"/>
  <c r="E4079" i="16"/>
  <c r="I4079" i="16"/>
  <c r="F4079" i="16"/>
  <c r="G4079" i="16"/>
  <c r="H4079" i="16"/>
  <c r="J4079" i="16"/>
  <c r="K4079" i="16"/>
  <c r="L4079" i="16"/>
  <c r="M4079" i="16"/>
  <c r="N4079" i="16"/>
  <c r="O4079" i="16"/>
  <c r="P4079" i="16"/>
  <c r="Q4079" i="16"/>
  <c r="R4079" i="16"/>
  <c r="C4080" i="16"/>
  <c r="D4080" i="16"/>
  <c r="E4080" i="16"/>
  <c r="I4080" i="16"/>
  <c r="F4080" i="16"/>
  <c r="G4080" i="16"/>
  <c r="H4080" i="16"/>
  <c r="J4080" i="16"/>
  <c r="K4080" i="16"/>
  <c r="L4080" i="16"/>
  <c r="M4080" i="16"/>
  <c r="N4080" i="16"/>
  <c r="O4080" i="16"/>
  <c r="P4080" i="16"/>
  <c r="Q4080" i="16"/>
  <c r="R4080" i="16"/>
  <c r="C4081" i="16"/>
  <c r="D4081" i="16"/>
  <c r="E4081" i="16"/>
  <c r="I4081" i="16"/>
  <c r="F4081" i="16"/>
  <c r="G4081" i="16"/>
  <c r="H4081" i="16"/>
  <c r="J4081" i="16"/>
  <c r="K4081" i="16"/>
  <c r="L4081" i="16"/>
  <c r="M4081" i="16"/>
  <c r="N4081" i="16"/>
  <c r="O4081" i="16"/>
  <c r="P4081" i="16"/>
  <c r="Q4081" i="16"/>
  <c r="R4081" i="16"/>
  <c r="C4082" i="16"/>
  <c r="D4082" i="16"/>
  <c r="E4082" i="16"/>
  <c r="I4082" i="16"/>
  <c r="F4082" i="16"/>
  <c r="G4082" i="16"/>
  <c r="H4082" i="16"/>
  <c r="J4082" i="16"/>
  <c r="K4082" i="16"/>
  <c r="L4082" i="16"/>
  <c r="M4082" i="16"/>
  <c r="N4082" i="16"/>
  <c r="O4082" i="16"/>
  <c r="P4082" i="16"/>
  <c r="Q4082" i="16"/>
  <c r="R4082" i="16"/>
  <c r="C4083" i="16"/>
  <c r="D4083" i="16"/>
  <c r="E4083" i="16"/>
  <c r="I4083" i="16"/>
  <c r="F4083" i="16"/>
  <c r="G4083" i="16"/>
  <c r="H4083" i="16"/>
  <c r="J4083" i="16"/>
  <c r="K4083" i="16"/>
  <c r="L4083" i="16"/>
  <c r="M4083" i="16"/>
  <c r="N4083" i="16"/>
  <c r="O4083" i="16"/>
  <c r="P4083" i="16"/>
  <c r="Q4083" i="16"/>
  <c r="R4083" i="16"/>
  <c r="C4084" i="16"/>
  <c r="D4084" i="16"/>
  <c r="E4084" i="16"/>
  <c r="I4084" i="16"/>
  <c r="F4084" i="16"/>
  <c r="G4084" i="16"/>
  <c r="H4084" i="16"/>
  <c r="J4084" i="16"/>
  <c r="K4084" i="16"/>
  <c r="L4084" i="16"/>
  <c r="M4084" i="16"/>
  <c r="N4084" i="16"/>
  <c r="O4084" i="16"/>
  <c r="P4084" i="16"/>
  <c r="Q4084" i="16"/>
  <c r="R4084" i="16"/>
  <c r="C4085" i="16"/>
  <c r="D4085" i="16"/>
  <c r="E4085" i="16"/>
  <c r="I4085" i="16"/>
  <c r="F4085" i="16"/>
  <c r="G4085" i="16"/>
  <c r="H4085" i="16"/>
  <c r="J4085" i="16"/>
  <c r="K4085" i="16"/>
  <c r="L4085" i="16"/>
  <c r="M4085" i="16"/>
  <c r="N4085" i="16"/>
  <c r="O4085" i="16"/>
  <c r="P4085" i="16"/>
  <c r="Q4085" i="16"/>
  <c r="R4085" i="16"/>
  <c r="C4086" i="16"/>
  <c r="D4086" i="16"/>
  <c r="E4086" i="16"/>
  <c r="I4086" i="16"/>
  <c r="F4086" i="16"/>
  <c r="G4086" i="16"/>
  <c r="H4086" i="16"/>
  <c r="J4086" i="16"/>
  <c r="K4086" i="16"/>
  <c r="L4086" i="16"/>
  <c r="M4086" i="16"/>
  <c r="N4086" i="16"/>
  <c r="O4086" i="16"/>
  <c r="P4086" i="16"/>
  <c r="Q4086" i="16"/>
  <c r="R4086" i="16"/>
  <c r="C4087" i="16"/>
  <c r="D4087" i="16"/>
  <c r="E4087" i="16"/>
  <c r="I4087" i="16"/>
  <c r="F4087" i="16"/>
  <c r="G4087" i="16"/>
  <c r="H4087" i="16"/>
  <c r="J4087" i="16"/>
  <c r="K4087" i="16"/>
  <c r="L4087" i="16"/>
  <c r="M4087" i="16"/>
  <c r="N4087" i="16"/>
  <c r="O4087" i="16"/>
  <c r="P4087" i="16"/>
  <c r="Q4087" i="16"/>
  <c r="R4087" i="16"/>
  <c r="C4088" i="16"/>
  <c r="D4088" i="16"/>
  <c r="E4088" i="16"/>
  <c r="I4088" i="16"/>
  <c r="F4088" i="16"/>
  <c r="G4088" i="16"/>
  <c r="H4088" i="16"/>
  <c r="J4088" i="16"/>
  <c r="K4088" i="16"/>
  <c r="L4088" i="16"/>
  <c r="M4088" i="16"/>
  <c r="N4088" i="16"/>
  <c r="O4088" i="16"/>
  <c r="P4088" i="16"/>
  <c r="Q4088" i="16"/>
  <c r="R4088" i="16"/>
  <c r="C4089" i="16"/>
  <c r="D4089" i="16"/>
  <c r="E4089" i="16"/>
  <c r="I4089" i="16"/>
  <c r="F4089" i="16"/>
  <c r="G4089" i="16"/>
  <c r="H4089" i="16"/>
  <c r="J4089" i="16"/>
  <c r="K4089" i="16"/>
  <c r="L4089" i="16"/>
  <c r="M4089" i="16"/>
  <c r="N4089" i="16"/>
  <c r="O4089" i="16"/>
  <c r="P4089" i="16"/>
  <c r="Q4089" i="16"/>
  <c r="R4089" i="16"/>
  <c r="C4090" i="16"/>
  <c r="D4090" i="16"/>
  <c r="E4090" i="16"/>
  <c r="I4090" i="16"/>
  <c r="F4090" i="16"/>
  <c r="G4090" i="16"/>
  <c r="H4090" i="16"/>
  <c r="J4090" i="16"/>
  <c r="K4090" i="16"/>
  <c r="L4090" i="16"/>
  <c r="M4090" i="16"/>
  <c r="N4090" i="16"/>
  <c r="O4090" i="16"/>
  <c r="P4090" i="16"/>
  <c r="Q4090" i="16"/>
  <c r="R4090" i="16"/>
  <c r="C4091" i="16"/>
  <c r="D4091" i="16"/>
  <c r="E4091" i="16"/>
  <c r="I4091" i="16"/>
  <c r="F4091" i="16"/>
  <c r="G4091" i="16"/>
  <c r="H4091" i="16"/>
  <c r="J4091" i="16"/>
  <c r="K4091" i="16"/>
  <c r="L4091" i="16"/>
  <c r="M4091" i="16"/>
  <c r="N4091" i="16"/>
  <c r="O4091" i="16"/>
  <c r="P4091" i="16"/>
  <c r="Q4091" i="16"/>
  <c r="R4091" i="16"/>
  <c r="C4092" i="16"/>
  <c r="D4092" i="16"/>
  <c r="E4092" i="16"/>
  <c r="I4092" i="16"/>
  <c r="F4092" i="16"/>
  <c r="G4092" i="16"/>
  <c r="H4092" i="16"/>
  <c r="J4092" i="16"/>
  <c r="K4092" i="16"/>
  <c r="L4092" i="16"/>
  <c r="M4092" i="16"/>
  <c r="N4092" i="16"/>
  <c r="O4092" i="16"/>
  <c r="P4092" i="16"/>
  <c r="Q4092" i="16"/>
  <c r="R4092" i="16"/>
  <c r="C4093" i="16"/>
  <c r="D4093" i="16"/>
  <c r="E4093" i="16"/>
  <c r="I4093" i="16"/>
  <c r="F4093" i="16"/>
  <c r="G4093" i="16"/>
  <c r="H4093" i="16"/>
  <c r="J4093" i="16"/>
  <c r="K4093" i="16"/>
  <c r="L4093" i="16"/>
  <c r="M4093" i="16"/>
  <c r="N4093" i="16"/>
  <c r="O4093" i="16"/>
  <c r="P4093" i="16"/>
  <c r="Q4093" i="16"/>
  <c r="R4093" i="16"/>
  <c r="C4094" i="16"/>
  <c r="D4094" i="16"/>
  <c r="E4094" i="16"/>
  <c r="I4094" i="16"/>
  <c r="F4094" i="16"/>
  <c r="G4094" i="16"/>
  <c r="H4094" i="16"/>
  <c r="J4094" i="16"/>
  <c r="K4094" i="16"/>
  <c r="L4094" i="16"/>
  <c r="M4094" i="16"/>
  <c r="N4094" i="16"/>
  <c r="O4094" i="16"/>
  <c r="P4094" i="16"/>
  <c r="Q4094" i="16"/>
  <c r="R4094" i="16"/>
  <c r="C4095" i="16"/>
  <c r="D4095" i="16"/>
  <c r="E4095" i="16"/>
  <c r="I4095" i="16"/>
  <c r="F4095" i="16"/>
  <c r="G4095" i="16"/>
  <c r="H4095" i="16"/>
  <c r="J4095" i="16"/>
  <c r="K4095" i="16"/>
  <c r="L4095" i="16"/>
  <c r="M4095" i="16"/>
  <c r="N4095" i="16"/>
  <c r="O4095" i="16"/>
  <c r="P4095" i="16"/>
  <c r="Q4095" i="16"/>
  <c r="R4095" i="16"/>
  <c r="C4096" i="16"/>
  <c r="D4096" i="16"/>
  <c r="E4096" i="16"/>
  <c r="I4096" i="16"/>
  <c r="F4096" i="16"/>
  <c r="G4096" i="16"/>
  <c r="H4096" i="16"/>
  <c r="J4096" i="16"/>
  <c r="K4096" i="16"/>
  <c r="L4096" i="16"/>
  <c r="M4096" i="16"/>
  <c r="N4096" i="16"/>
  <c r="O4096" i="16"/>
  <c r="P4096" i="16"/>
  <c r="Q4096" i="16"/>
  <c r="R4096" i="16"/>
  <c r="C4097" i="16"/>
  <c r="D4097" i="16"/>
  <c r="E4097" i="16"/>
  <c r="I4097" i="16"/>
  <c r="F4097" i="16"/>
  <c r="G4097" i="16"/>
  <c r="H4097" i="16"/>
  <c r="J4097" i="16"/>
  <c r="K4097" i="16"/>
  <c r="L4097" i="16"/>
  <c r="M4097" i="16"/>
  <c r="N4097" i="16"/>
  <c r="O4097" i="16"/>
  <c r="P4097" i="16"/>
  <c r="Q4097" i="16"/>
  <c r="R4097" i="16"/>
  <c r="C4098" i="16"/>
  <c r="D4098" i="16"/>
  <c r="E4098" i="16"/>
  <c r="I4098" i="16"/>
  <c r="F4098" i="16"/>
  <c r="G4098" i="16"/>
  <c r="H4098" i="16"/>
  <c r="J4098" i="16"/>
  <c r="K4098" i="16"/>
  <c r="L4098" i="16"/>
  <c r="M4098" i="16"/>
  <c r="N4098" i="16"/>
  <c r="O4098" i="16"/>
  <c r="P4098" i="16"/>
  <c r="Q4098" i="16"/>
  <c r="R4098" i="16"/>
  <c r="C4099" i="16"/>
  <c r="D4099" i="16"/>
  <c r="E4099" i="16"/>
  <c r="I4099" i="16"/>
  <c r="F4099" i="16"/>
  <c r="G4099" i="16"/>
  <c r="H4099" i="16"/>
  <c r="J4099" i="16"/>
  <c r="K4099" i="16"/>
  <c r="L4099" i="16"/>
  <c r="M4099" i="16"/>
  <c r="N4099" i="16"/>
  <c r="O4099" i="16"/>
  <c r="P4099" i="16"/>
  <c r="Q4099" i="16"/>
  <c r="R4099" i="16"/>
  <c r="C4100" i="16"/>
  <c r="D4100" i="16"/>
  <c r="E4100" i="16"/>
  <c r="I4100" i="16"/>
  <c r="F4100" i="16"/>
  <c r="G4100" i="16"/>
  <c r="H4100" i="16"/>
  <c r="J4100" i="16"/>
  <c r="K4100" i="16"/>
  <c r="L4100" i="16"/>
  <c r="M4100" i="16"/>
  <c r="N4100" i="16"/>
  <c r="O4100" i="16"/>
  <c r="P4100" i="16"/>
  <c r="Q4100" i="16"/>
  <c r="R4100" i="16"/>
  <c r="C4101" i="16"/>
  <c r="D4101" i="16"/>
  <c r="E4101" i="16"/>
  <c r="I4101" i="16"/>
  <c r="F4101" i="16"/>
  <c r="G4101" i="16"/>
  <c r="H4101" i="16"/>
  <c r="J4101" i="16"/>
  <c r="K4101" i="16"/>
  <c r="L4101" i="16"/>
  <c r="M4101" i="16"/>
  <c r="N4101" i="16"/>
  <c r="O4101" i="16"/>
  <c r="P4101" i="16"/>
  <c r="Q4101" i="16"/>
  <c r="R4101" i="16"/>
  <c r="C4102" i="16"/>
  <c r="D4102" i="16"/>
  <c r="E4102" i="16"/>
  <c r="I4102" i="16"/>
  <c r="F4102" i="16"/>
  <c r="G4102" i="16"/>
  <c r="H4102" i="16"/>
  <c r="J4102" i="16"/>
  <c r="K4102" i="16"/>
  <c r="L4102" i="16"/>
  <c r="M4102" i="16"/>
  <c r="N4102" i="16"/>
  <c r="O4102" i="16"/>
  <c r="P4102" i="16"/>
  <c r="Q4102" i="16"/>
  <c r="R4102" i="16"/>
  <c r="C4103" i="16"/>
  <c r="D4103" i="16"/>
  <c r="E4103" i="16"/>
  <c r="I4103" i="16"/>
  <c r="F4103" i="16"/>
  <c r="G4103" i="16"/>
  <c r="H4103" i="16"/>
  <c r="J4103" i="16"/>
  <c r="K4103" i="16"/>
  <c r="L4103" i="16"/>
  <c r="M4103" i="16"/>
  <c r="N4103" i="16"/>
  <c r="O4103" i="16"/>
  <c r="P4103" i="16"/>
  <c r="Q4103" i="16"/>
  <c r="R4103" i="16"/>
  <c r="C4104" i="16"/>
  <c r="D4104" i="16"/>
  <c r="E4104" i="16"/>
  <c r="I4104" i="16"/>
  <c r="F4104" i="16"/>
  <c r="G4104" i="16"/>
  <c r="H4104" i="16"/>
  <c r="J4104" i="16"/>
  <c r="K4104" i="16"/>
  <c r="L4104" i="16"/>
  <c r="M4104" i="16"/>
  <c r="N4104" i="16"/>
  <c r="O4104" i="16"/>
  <c r="P4104" i="16"/>
  <c r="Q4104" i="16"/>
  <c r="R4104" i="16"/>
  <c r="C4105" i="16"/>
  <c r="D4105" i="16"/>
  <c r="E4105" i="16"/>
  <c r="I4105" i="16"/>
  <c r="F4105" i="16"/>
  <c r="G4105" i="16"/>
  <c r="H4105" i="16"/>
  <c r="J4105" i="16"/>
  <c r="K4105" i="16"/>
  <c r="L4105" i="16"/>
  <c r="M4105" i="16"/>
  <c r="N4105" i="16"/>
  <c r="O4105" i="16"/>
  <c r="P4105" i="16"/>
  <c r="Q4105" i="16"/>
  <c r="R4105" i="16"/>
  <c r="C4106" i="16"/>
  <c r="D4106" i="16"/>
  <c r="E4106" i="16"/>
  <c r="I4106" i="16"/>
  <c r="F4106" i="16"/>
  <c r="G4106" i="16"/>
  <c r="H4106" i="16"/>
  <c r="J4106" i="16"/>
  <c r="K4106" i="16"/>
  <c r="L4106" i="16"/>
  <c r="M4106" i="16"/>
  <c r="N4106" i="16"/>
  <c r="O4106" i="16"/>
  <c r="P4106" i="16"/>
  <c r="Q4106" i="16"/>
  <c r="R4106" i="16"/>
  <c r="C4107" i="16"/>
  <c r="D4107" i="16"/>
  <c r="E4107" i="16"/>
  <c r="I4107" i="16"/>
  <c r="F4107" i="16"/>
  <c r="G4107" i="16"/>
  <c r="H4107" i="16"/>
  <c r="J4107" i="16"/>
  <c r="K4107" i="16"/>
  <c r="L4107" i="16"/>
  <c r="M4107" i="16"/>
  <c r="N4107" i="16"/>
  <c r="O4107" i="16"/>
  <c r="P4107" i="16"/>
  <c r="Q4107" i="16"/>
  <c r="R4107" i="16"/>
  <c r="C4108" i="16"/>
  <c r="D4108" i="16"/>
  <c r="E4108" i="16"/>
  <c r="I4108" i="16"/>
  <c r="F4108" i="16"/>
  <c r="G4108" i="16"/>
  <c r="H4108" i="16"/>
  <c r="J4108" i="16"/>
  <c r="K4108" i="16"/>
  <c r="L4108" i="16"/>
  <c r="M4108" i="16"/>
  <c r="N4108" i="16"/>
  <c r="O4108" i="16"/>
  <c r="P4108" i="16"/>
  <c r="Q4108" i="16"/>
  <c r="R4108" i="16"/>
  <c r="C4109" i="16"/>
  <c r="D4109" i="16"/>
  <c r="E4109" i="16"/>
  <c r="I4109" i="16"/>
  <c r="F4109" i="16"/>
  <c r="G4109" i="16"/>
  <c r="H4109" i="16"/>
  <c r="J4109" i="16"/>
  <c r="K4109" i="16"/>
  <c r="L4109" i="16"/>
  <c r="M4109" i="16"/>
  <c r="N4109" i="16"/>
  <c r="O4109" i="16"/>
  <c r="P4109" i="16"/>
  <c r="Q4109" i="16"/>
  <c r="R4109" i="16"/>
  <c r="C4110" i="16"/>
  <c r="D4110" i="16"/>
  <c r="E4110" i="16"/>
  <c r="I4110" i="16"/>
  <c r="F4110" i="16"/>
  <c r="G4110" i="16"/>
  <c r="H4110" i="16"/>
  <c r="J4110" i="16"/>
  <c r="K4110" i="16"/>
  <c r="L4110" i="16"/>
  <c r="M4110" i="16"/>
  <c r="N4110" i="16"/>
  <c r="O4110" i="16"/>
  <c r="P4110" i="16"/>
  <c r="Q4110" i="16"/>
  <c r="R4110" i="16"/>
  <c r="C4111" i="16"/>
  <c r="D4111" i="16"/>
  <c r="E4111" i="16"/>
  <c r="I4111" i="16"/>
  <c r="F4111" i="16"/>
  <c r="G4111" i="16"/>
  <c r="H4111" i="16"/>
  <c r="J4111" i="16"/>
  <c r="K4111" i="16"/>
  <c r="L4111" i="16"/>
  <c r="M4111" i="16"/>
  <c r="N4111" i="16"/>
  <c r="O4111" i="16"/>
  <c r="P4111" i="16"/>
  <c r="Q4111" i="16"/>
  <c r="R4111" i="16"/>
  <c r="C4112" i="16"/>
  <c r="D4112" i="16"/>
  <c r="E4112" i="16"/>
  <c r="I4112" i="16"/>
  <c r="F4112" i="16"/>
  <c r="G4112" i="16"/>
  <c r="H4112" i="16"/>
  <c r="J4112" i="16"/>
  <c r="K4112" i="16"/>
  <c r="L4112" i="16"/>
  <c r="M4112" i="16"/>
  <c r="N4112" i="16"/>
  <c r="O4112" i="16"/>
  <c r="P4112" i="16"/>
  <c r="Q4112" i="16"/>
  <c r="R4112" i="16"/>
  <c r="C4113" i="16"/>
  <c r="D4113" i="16"/>
  <c r="E4113" i="16"/>
  <c r="I4113" i="16"/>
  <c r="F4113" i="16"/>
  <c r="G4113" i="16"/>
  <c r="H4113" i="16"/>
  <c r="J4113" i="16"/>
  <c r="K4113" i="16"/>
  <c r="L4113" i="16"/>
  <c r="M4113" i="16"/>
  <c r="N4113" i="16"/>
  <c r="O4113" i="16"/>
  <c r="P4113" i="16"/>
  <c r="Q4113" i="16"/>
  <c r="R4113" i="16"/>
  <c r="C4114" i="16"/>
  <c r="D4114" i="16"/>
  <c r="E4114" i="16"/>
  <c r="I4114" i="16"/>
  <c r="F4114" i="16"/>
  <c r="G4114" i="16"/>
  <c r="H4114" i="16"/>
  <c r="J4114" i="16"/>
  <c r="K4114" i="16"/>
  <c r="L4114" i="16"/>
  <c r="M4114" i="16"/>
  <c r="N4114" i="16"/>
  <c r="O4114" i="16"/>
  <c r="P4114" i="16"/>
  <c r="Q4114" i="16"/>
  <c r="R4114" i="16"/>
  <c r="C4115" i="16"/>
  <c r="D4115" i="16"/>
  <c r="E4115" i="16"/>
  <c r="I4115" i="16"/>
  <c r="F4115" i="16"/>
  <c r="G4115" i="16"/>
  <c r="H4115" i="16"/>
  <c r="J4115" i="16"/>
  <c r="K4115" i="16"/>
  <c r="L4115" i="16"/>
  <c r="M4115" i="16"/>
  <c r="N4115" i="16"/>
  <c r="O4115" i="16"/>
  <c r="P4115" i="16"/>
  <c r="Q4115" i="16"/>
  <c r="R4115" i="16"/>
  <c r="C4116" i="16"/>
  <c r="D4116" i="16"/>
  <c r="E4116" i="16"/>
  <c r="I4116" i="16"/>
  <c r="F4116" i="16"/>
  <c r="G4116" i="16"/>
  <c r="H4116" i="16"/>
  <c r="J4116" i="16"/>
  <c r="K4116" i="16"/>
  <c r="L4116" i="16"/>
  <c r="M4116" i="16"/>
  <c r="N4116" i="16"/>
  <c r="O4116" i="16"/>
  <c r="P4116" i="16"/>
  <c r="Q4116" i="16"/>
  <c r="R4116" i="16"/>
  <c r="C4117" i="16"/>
  <c r="D4117" i="16"/>
  <c r="E4117" i="16"/>
  <c r="I4117" i="16"/>
  <c r="F4117" i="16"/>
  <c r="G4117" i="16"/>
  <c r="H4117" i="16"/>
  <c r="J4117" i="16"/>
  <c r="K4117" i="16"/>
  <c r="L4117" i="16"/>
  <c r="M4117" i="16"/>
  <c r="N4117" i="16"/>
  <c r="O4117" i="16"/>
  <c r="P4117" i="16"/>
  <c r="Q4117" i="16"/>
  <c r="R4117" i="16"/>
  <c r="C4118" i="16"/>
  <c r="D4118" i="16"/>
  <c r="E4118" i="16"/>
  <c r="I4118" i="16"/>
  <c r="F4118" i="16"/>
  <c r="G4118" i="16"/>
  <c r="H4118" i="16"/>
  <c r="J4118" i="16"/>
  <c r="K4118" i="16"/>
  <c r="L4118" i="16"/>
  <c r="M4118" i="16"/>
  <c r="N4118" i="16"/>
  <c r="O4118" i="16"/>
  <c r="P4118" i="16"/>
  <c r="Q4118" i="16"/>
  <c r="R4118" i="16"/>
  <c r="C4119" i="16"/>
  <c r="D4119" i="16"/>
  <c r="E4119" i="16"/>
  <c r="I4119" i="16"/>
  <c r="F4119" i="16"/>
  <c r="G4119" i="16"/>
  <c r="H4119" i="16"/>
  <c r="J4119" i="16"/>
  <c r="K4119" i="16"/>
  <c r="L4119" i="16"/>
  <c r="M4119" i="16"/>
  <c r="N4119" i="16"/>
  <c r="O4119" i="16"/>
  <c r="P4119" i="16"/>
  <c r="Q4119" i="16"/>
  <c r="R4119" i="16"/>
  <c r="C4120" i="16"/>
  <c r="D4120" i="16"/>
  <c r="E4120" i="16"/>
  <c r="I4120" i="16"/>
  <c r="F4120" i="16"/>
  <c r="G4120" i="16"/>
  <c r="H4120" i="16"/>
  <c r="J4120" i="16"/>
  <c r="K4120" i="16"/>
  <c r="L4120" i="16"/>
  <c r="M4120" i="16"/>
  <c r="N4120" i="16"/>
  <c r="O4120" i="16"/>
  <c r="P4120" i="16"/>
  <c r="Q4120" i="16"/>
  <c r="R4120" i="16"/>
  <c r="C4121" i="16"/>
  <c r="D4121" i="16"/>
  <c r="E4121" i="16"/>
  <c r="I4121" i="16"/>
  <c r="F4121" i="16"/>
  <c r="G4121" i="16"/>
  <c r="H4121" i="16"/>
  <c r="J4121" i="16"/>
  <c r="K4121" i="16"/>
  <c r="L4121" i="16"/>
  <c r="M4121" i="16"/>
  <c r="N4121" i="16"/>
  <c r="O4121" i="16"/>
  <c r="P4121" i="16"/>
  <c r="Q4121" i="16"/>
  <c r="R4121" i="16"/>
  <c r="C4122" i="16"/>
  <c r="D4122" i="16"/>
  <c r="E4122" i="16"/>
  <c r="I4122" i="16"/>
  <c r="F4122" i="16"/>
  <c r="G4122" i="16"/>
  <c r="H4122" i="16"/>
  <c r="J4122" i="16"/>
  <c r="K4122" i="16"/>
  <c r="L4122" i="16"/>
  <c r="M4122" i="16"/>
  <c r="N4122" i="16"/>
  <c r="O4122" i="16"/>
  <c r="P4122" i="16"/>
  <c r="Q4122" i="16"/>
  <c r="R4122" i="16"/>
  <c r="C4123" i="16"/>
  <c r="D4123" i="16"/>
  <c r="E4123" i="16"/>
  <c r="I4123" i="16"/>
  <c r="F4123" i="16"/>
  <c r="G4123" i="16"/>
  <c r="H4123" i="16"/>
  <c r="J4123" i="16"/>
  <c r="K4123" i="16"/>
  <c r="L4123" i="16"/>
  <c r="M4123" i="16"/>
  <c r="N4123" i="16"/>
  <c r="O4123" i="16"/>
  <c r="P4123" i="16"/>
  <c r="Q4123" i="16"/>
  <c r="R4123" i="16"/>
  <c r="C4124" i="16"/>
  <c r="D4124" i="16"/>
  <c r="E4124" i="16"/>
  <c r="I4124" i="16"/>
  <c r="F4124" i="16"/>
  <c r="G4124" i="16"/>
  <c r="H4124" i="16"/>
  <c r="J4124" i="16"/>
  <c r="K4124" i="16"/>
  <c r="L4124" i="16"/>
  <c r="M4124" i="16"/>
  <c r="N4124" i="16"/>
  <c r="O4124" i="16"/>
  <c r="P4124" i="16"/>
  <c r="Q4124" i="16"/>
  <c r="R4124" i="16"/>
  <c r="C4125" i="16"/>
  <c r="D4125" i="16"/>
  <c r="E4125" i="16"/>
  <c r="I4125" i="16"/>
  <c r="F4125" i="16"/>
  <c r="G4125" i="16"/>
  <c r="H4125" i="16"/>
  <c r="J4125" i="16"/>
  <c r="K4125" i="16"/>
  <c r="L4125" i="16"/>
  <c r="M4125" i="16"/>
  <c r="N4125" i="16"/>
  <c r="O4125" i="16"/>
  <c r="P4125" i="16"/>
  <c r="Q4125" i="16"/>
  <c r="R4125" i="16"/>
  <c r="C4126" i="16"/>
  <c r="D4126" i="16"/>
  <c r="E4126" i="16"/>
  <c r="I4126" i="16"/>
  <c r="F4126" i="16"/>
  <c r="G4126" i="16"/>
  <c r="H4126" i="16"/>
  <c r="J4126" i="16"/>
  <c r="K4126" i="16"/>
  <c r="L4126" i="16"/>
  <c r="M4126" i="16"/>
  <c r="N4126" i="16"/>
  <c r="O4126" i="16"/>
  <c r="P4126" i="16"/>
  <c r="Q4126" i="16"/>
  <c r="R4126" i="16"/>
  <c r="C4127" i="16"/>
  <c r="D4127" i="16"/>
  <c r="E4127" i="16"/>
  <c r="I4127" i="16"/>
  <c r="F4127" i="16"/>
  <c r="G4127" i="16"/>
  <c r="H4127" i="16"/>
  <c r="J4127" i="16"/>
  <c r="K4127" i="16"/>
  <c r="L4127" i="16"/>
  <c r="M4127" i="16"/>
  <c r="N4127" i="16"/>
  <c r="O4127" i="16"/>
  <c r="P4127" i="16"/>
  <c r="Q4127" i="16"/>
  <c r="R4127" i="16"/>
  <c r="C4128" i="16"/>
  <c r="D4128" i="16"/>
  <c r="E4128" i="16"/>
  <c r="I4128" i="16"/>
  <c r="F4128" i="16"/>
  <c r="G4128" i="16"/>
  <c r="H4128" i="16"/>
  <c r="J4128" i="16"/>
  <c r="K4128" i="16"/>
  <c r="L4128" i="16"/>
  <c r="M4128" i="16"/>
  <c r="N4128" i="16"/>
  <c r="O4128" i="16"/>
  <c r="P4128" i="16"/>
  <c r="Q4128" i="16"/>
  <c r="R4128" i="16"/>
  <c r="C4129" i="16"/>
  <c r="D4129" i="16"/>
  <c r="E4129" i="16"/>
  <c r="I4129" i="16"/>
  <c r="F4129" i="16"/>
  <c r="G4129" i="16"/>
  <c r="H4129" i="16"/>
  <c r="J4129" i="16"/>
  <c r="K4129" i="16"/>
  <c r="L4129" i="16"/>
  <c r="M4129" i="16"/>
  <c r="N4129" i="16"/>
  <c r="O4129" i="16"/>
  <c r="P4129" i="16"/>
  <c r="Q4129" i="16"/>
  <c r="R4129" i="16"/>
  <c r="C4130" i="16"/>
  <c r="D4130" i="16"/>
  <c r="E4130" i="16"/>
  <c r="I4130" i="16"/>
  <c r="F4130" i="16"/>
  <c r="G4130" i="16"/>
  <c r="H4130" i="16"/>
  <c r="J4130" i="16"/>
  <c r="K4130" i="16"/>
  <c r="L4130" i="16"/>
  <c r="M4130" i="16"/>
  <c r="N4130" i="16"/>
  <c r="O4130" i="16"/>
  <c r="P4130" i="16"/>
  <c r="Q4130" i="16"/>
  <c r="R4130" i="16"/>
  <c r="C4131" i="16"/>
  <c r="D4131" i="16"/>
  <c r="E4131" i="16"/>
  <c r="I4131" i="16"/>
  <c r="F4131" i="16"/>
  <c r="G4131" i="16"/>
  <c r="H4131" i="16"/>
  <c r="J4131" i="16"/>
  <c r="K4131" i="16"/>
  <c r="L4131" i="16"/>
  <c r="M4131" i="16"/>
  <c r="N4131" i="16"/>
  <c r="O4131" i="16"/>
  <c r="P4131" i="16"/>
  <c r="Q4131" i="16"/>
  <c r="R4131" i="16"/>
  <c r="C4132" i="16"/>
  <c r="D4132" i="16"/>
  <c r="E4132" i="16"/>
  <c r="I4132" i="16"/>
  <c r="F4132" i="16"/>
  <c r="G4132" i="16"/>
  <c r="H4132" i="16"/>
  <c r="J4132" i="16"/>
  <c r="K4132" i="16"/>
  <c r="L4132" i="16"/>
  <c r="M4132" i="16"/>
  <c r="N4132" i="16"/>
  <c r="O4132" i="16"/>
  <c r="P4132" i="16"/>
  <c r="Q4132" i="16"/>
  <c r="R4132" i="16"/>
  <c r="C4133" i="16"/>
  <c r="D4133" i="16"/>
  <c r="E4133" i="16"/>
  <c r="I4133" i="16"/>
  <c r="F4133" i="16"/>
  <c r="G4133" i="16"/>
  <c r="H4133" i="16"/>
  <c r="J4133" i="16"/>
  <c r="K4133" i="16"/>
  <c r="L4133" i="16"/>
  <c r="M4133" i="16"/>
  <c r="N4133" i="16"/>
  <c r="O4133" i="16"/>
  <c r="P4133" i="16"/>
  <c r="Q4133" i="16"/>
  <c r="R4133" i="16"/>
  <c r="C4134" i="16"/>
  <c r="D4134" i="16"/>
  <c r="E4134" i="16"/>
  <c r="I4134" i="16"/>
  <c r="F4134" i="16"/>
  <c r="G4134" i="16"/>
  <c r="H4134" i="16"/>
  <c r="J4134" i="16"/>
  <c r="K4134" i="16"/>
  <c r="L4134" i="16"/>
  <c r="M4134" i="16"/>
  <c r="N4134" i="16"/>
  <c r="O4134" i="16"/>
  <c r="P4134" i="16"/>
  <c r="Q4134" i="16"/>
  <c r="R4134" i="16"/>
  <c r="C4135" i="16"/>
  <c r="D4135" i="16"/>
  <c r="E4135" i="16"/>
  <c r="I4135" i="16"/>
  <c r="F4135" i="16"/>
  <c r="G4135" i="16"/>
  <c r="H4135" i="16"/>
  <c r="J4135" i="16"/>
  <c r="K4135" i="16"/>
  <c r="L4135" i="16"/>
  <c r="M4135" i="16"/>
  <c r="N4135" i="16"/>
  <c r="O4135" i="16"/>
  <c r="P4135" i="16"/>
  <c r="Q4135" i="16"/>
  <c r="R4135" i="16"/>
  <c r="C4136" i="16"/>
  <c r="D4136" i="16"/>
  <c r="E4136" i="16"/>
  <c r="I4136" i="16"/>
  <c r="F4136" i="16"/>
  <c r="G4136" i="16"/>
  <c r="H4136" i="16"/>
  <c r="J4136" i="16"/>
  <c r="K4136" i="16"/>
  <c r="L4136" i="16"/>
  <c r="M4136" i="16"/>
  <c r="N4136" i="16"/>
  <c r="O4136" i="16"/>
  <c r="P4136" i="16"/>
  <c r="Q4136" i="16"/>
  <c r="R4136" i="16"/>
  <c r="C4137" i="16"/>
  <c r="D4137" i="16"/>
  <c r="E4137" i="16"/>
  <c r="I4137" i="16"/>
  <c r="F4137" i="16"/>
  <c r="G4137" i="16"/>
  <c r="H4137" i="16"/>
  <c r="J4137" i="16"/>
  <c r="K4137" i="16"/>
  <c r="L4137" i="16"/>
  <c r="M4137" i="16"/>
  <c r="N4137" i="16"/>
  <c r="O4137" i="16"/>
  <c r="P4137" i="16"/>
  <c r="Q4137" i="16"/>
  <c r="R4137" i="16"/>
  <c r="C4138" i="16"/>
  <c r="D4138" i="16"/>
  <c r="E4138" i="16"/>
  <c r="I4138" i="16"/>
  <c r="F4138" i="16"/>
  <c r="G4138" i="16"/>
  <c r="H4138" i="16"/>
  <c r="J4138" i="16"/>
  <c r="K4138" i="16"/>
  <c r="L4138" i="16"/>
  <c r="M4138" i="16"/>
  <c r="N4138" i="16"/>
  <c r="O4138" i="16"/>
  <c r="P4138" i="16"/>
  <c r="Q4138" i="16"/>
  <c r="R4138" i="16"/>
  <c r="C4139" i="16"/>
  <c r="D4139" i="16"/>
  <c r="E4139" i="16"/>
  <c r="I4139" i="16"/>
  <c r="F4139" i="16"/>
  <c r="G4139" i="16"/>
  <c r="H4139" i="16"/>
  <c r="J4139" i="16"/>
  <c r="K4139" i="16"/>
  <c r="L4139" i="16"/>
  <c r="M4139" i="16"/>
  <c r="N4139" i="16"/>
  <c r="O4139" i="16"/>
  <c r="P4139" i="16"/>
  <c r="Q4139" i="16"/>
  <c r="R4139" i="16"/>
  <c r="C4140" i="16"/>
  <c r="D4140" i="16"/>
  <c r="E4140" i="16"/>
  <c r="I4140" i="16"/>
  <c r="F4140" i="16"/>
  <c r="G4140" i="16"/>
  <c r="H4140" i="16"/>
  <c r="J4140" i="16"/>
  <c r="K4140" i="16"/>
  <c r="L4140" i="16"/>
  <c r="M4140" i="16"/>
  <c r="N4140" i="16"/>
  <c r="O4140" i="16"/>
  <c r="P4140" i="16"/>
  <c r="Q4140" i="16"/>
  <c r="R4140" i="16"/>
  <c r="C4141" i="16"/>
  <c r="D4141" i="16"/>
  <c r="E4141" i="16"/>
  <c r="I4141" i="16"/>
  <c r="F4141" i="16"/>
  <c r="G4141" i="16"/>
  <c r="H4141" i="16"/>
  <c r="J4141" i="16"/>
  <c r="K4141" i="16"/>
  <c r="L4141" i="16"/>
  <c r="M4141" i="16"/>
  <c r="N4141" i="16"/>
  <c r="O4141" i="16"/>
  <c r="P4141" i="16"/>
  <c r="Q4141" i="16"/>
  <c r="R4141" i="16"/>
  <c r="C4142" i="16"/>
  <c r="D4142" i="16"/>
  <c r="E4142" i="16"/>
  <c r="I4142" i="16"/>
  <c r="F4142" i="16"/>
  <c r="G4142" i="16"/>
  <c r="H4142" i="16"/>
  <c r="J4142" i="16"/>
  <c r="K4142" i="16"/>
  <c r="L4142" i="16"/>
  <c r="M4142" i="16"/>
  <c r="N4142" i="16"/>
  <c r="O4142" i="16"/>
  <c r="P4142" i="16"/>
  <c r="Q4142" i="16"/>
  <c r="R4142" i="16"/>
  <c r="C4143" i="16"/>
  <c r="D4143" i="16"/>
  <c r="E4143" i="16"/>
  <c r="I4143" i="16"/>
  <c r="F4143" i="16"/>
  <c r="G4143" i="16"/>
  <c r="H4143" i="16"/>
  <c r="J4143" i="16"/>
  <c r="K4143" i="16"/>
  <c r="L4143" i="16"/>
  <c r="M4143" i="16"/>
  <c r="N4143" i="16"/>
  <c r="O4143" i="16"/>
  <c r="P4143" i="16"/>
  <c r="Q4143" i="16"/>
  <c r="R4143" i="16"/>
  <c r="C4144" i="16"/>
  <c r="D4144" i="16"/>
  <c r="E4144" i="16"/>
  <c r="I4144" i="16"/>
  <c r="F4144" i="16"/>
  <c r="G4144" i="16"/>
  <c r="H4144" i="16"/>
  <c r="J4144" i="16"/>
  <c r="K4144" i="16"/>
  <c r="L4144" i="16"/>
  <c r="M4144" i="16"/>
  <c r="N4144" i="16"/>
  <c r="O4144" i="16"/>
  <c r="P4144" i="16"/>
  <c r="Q4144" i="16"/>
  <c r="R4144" i="16"/>
  <c r="C4145" i="16"/>
  <c r="D4145" i="16"/>
  <c r="E4145" i="16"/>
  <c r="I4145" i="16"/>
  <c r="F4145" i="16"/>
  <c r="G4145" i="16"/>
  <c r="H4145" i="16"/>
  <c r="J4145" i="16"/>
  <c r="K4145" i="16"/>
  <c r="L4145" i="16"/>
  <c r="M4145" i="16"/>
  <c r="N4145" i="16"/>
  <c r="O4145" i="16"/>
  <c r="P4145" i="16"/>
  <c r="Q4145" i="16"/>
  <c r="R4145" i="16"/>
  <c r="C4146" i="16"/>
  <c r="D4146" i="16"/>
  <c r="E4146" i="16"/>
  <c r="I4146" i="16"/>
  <c r="F4146" i="16"/>
  <c r="G4146" i="16"/>
  <c r="H4146" i="16"/>
  <c r="J4146" i="16"/>
  <c r="K4146" i="16"/>
  <c r="L4146" i="16"/>
  <c r="M4146" i="16"/>
  <c r="N4146" i="16"/>
  <c r="O4146" i="16"/>
  <c r="P4146" i="16"/>
  <c r="Q4146" i="16"/>
  <c r="R4146" i="16"/>
  <c r="C4147" i="16"/>
  <c r="D4147" i="16"/>
  <c r="E4147" i="16"/>
  <c r="I4147" i="16"/>
  <c r="F4147" i="16"/>
  <c r="G4147" i="16"/>
  <c r="H4147" i="16"/>
  <c r="J4147" i="16"/>
  <c r="K4147" i="16"/>
  <c r="L4147" i="16"/>
  <c r="M4147" i="16"/>
  <c r="N4147" i="16"/>
  <c r="O4147" i="16"/>
  <c r="P4147" i="16"/>
  <c r="Q4147" i="16"/>
  <c r="R4147" i="16"/>
  <c r="C4148" i="16"/>
  <c r="D4148" i="16"/>
  <c r="E4148" i="16"/>
  <c r="I4148" i="16"/>
  <c r="F4148" i="16"/>
  <c r="G4148" i="16"/>
  <c r="H4148" i="16"/>
  <c r="J4148" i="16"/>
  <c r="K4148" i="16"/>
  <c r="L4148" i="16"/>
  <c r="M4148" i="16"/>
  <c r="N4148" i="16"/>
  <c r="O4148" i="16"/>
  <c r="P4148" i="16"/>
  <c r="Q4148" i="16"/>
  <c r="R4148" i="16"/>
  <c r="C4149" i="16"/>
  <c r="D4149" i="16"/>
  <c r="E4149" i="16"/>
  <c r="I4149" i="16"/>
  <c r="F4149" i="16"/>
  <c r="G4149" i="16"/>
  <c r="H4149" i="16"/>
  <c r="J4149" i="16"/>
  <c r="K4149" i="16"/>
  <c r="L4149" i="16"/>
  <c r="M4149" i="16"/>
  <c r="N4149" i="16"/>
  <c r="O4149" i="16"/>
  <c r="P4149" i="16"/>
  <c r="Q4149" i="16"/>
  <c r="R4149" i="16"/>
  <c r="C4150" i="16"/>
  <c r="D4150" i="16"/>
  <c r="E4150" i="16"/>
  <c r="I4150" i="16"/>
  <c r="F4150" i="16"/>
  <c r="G4150" i="16"/>
  <c r="H4150" i="16"/>
  <c r="J4150" i="16"/>
  <c r="K4150" i="16"/>
  <c r="L4150" i="16"/>
  <c r="M4150" i="16"/>
  <c r="N4150" i="16"/>
  <c r="O4150" i="16"/>
  <c r="P4150" i="16"/>
  <c r="Q4150" i="16"/>
  <c r="R4150" i="16"/>
  <c r="C4151" i="16"/>
  <c r="D4151" i="16"/>
  <c r="E4151" i="16"/>
  <c r="I4151" i="16"/>
  <c r="F4151" i="16"/>
  <c r="G4151" i="16"/>
  <c r="H4151" i="16"/>
  <c r="J4151" i="16"/>
  <c r="K4151" i="16"/>
  <c r="L4151" i="16"/>
  <c r="M4151" i="16"/>
  <c r="N4151" i="16"/>
  <c r="O4151" i="16"/>
  <c r="P4151" i="16"/>
  <c r="Q4151" i="16"/>
  <c r="R4151" i="16"/>
  <c r="C4152" i="16"/>
  <c r="D4152" i="16"/>
  <c r="E4152" i="16"/>
  <c r="I4152" i="16"/>
  <c r="F4152" i="16"/>
  <c r="G4152" i="16"/>
  <c r="H4152" i="16"/>
  <c r="J4152" i="16"/>
  <c r="K4152" i="16"/>
  <c r="L4152" i="16"/>
  <c r="M4152" i="16"/>
  <c r="N4152" i="16"/>
  <c r="O4152" i="16"/>
  <c r="P4152" i="16"/>
  <c r="Q4152" i="16"/>
  <c r="R4152" i="16"/>
  <c r="C4153" i="16"/>
  <c r="D4153" i="16"/>
  <c r="E4153" i="16"/>
  <c r="I4153" i="16"/>
  <c r="F4153" i="16"/>
  <c r="G4153" i="16"/>
  <c r="H4153" i="16"/>
  <c r="J4153" i="16"/>
  <c r="K4153" i="16"/>
  <c r="L4153" i="16"/>
  <c r="M4153" i="16"/>
  <c r="N4153" i="16"/>
  <c r="O4153" i="16"/>
  <c r="P4153" i="16"/>
  <c r="Q4153" i="16"/>
  <c r="R4153" i="16"/>
  <c r="C4154" i="16"/>
  <c r="D4154" i="16"/>
  <c r="E4154" i="16"/>
  <c r="I4154" i="16"/>
  <c r="F4154" i="16"/>
  <c r="G4154" i="16"/>
  <c r="H4154" i="16"/>
  <c r="J4154" i="16"/>
  <c r="K4154" i="16"/>
  <c r="L4154" i="16"/>
  <c r="M4154" i="16"/>
  <c r="N4154" i="16"/>
  <c r="O4154" i="16"/>
  <c r="P4154" i="16"/>
  <c r="Q4154" i="16"/>
  <c r="R4154" i="16"/>
  <c r="C4155" i="16"/>
  <c r="D4155" i="16"/>
  <c r="E4155" i="16"/>
  <c r="I4155" i="16"/>
  <c r="F4155" i="16"/>
  <c r="G4155" i="16"/>
  <c r="H4155" i="16"/>
  <c r="J4155" i="16"/>
  <c r="K4155" i="16"/>
  <c r="L4155" i="16"/>
  <c r="M4155" i="16"/>
  <c r="N4155" i="16"/>
  <c r="O4155" i="16"/>
  <c r="P4155" i="16"/>
  <c r="Q4155" i="16"/>
  <c r="R4155" i="16"/>
  <c r="C4156" i="16"/>
  <c r="D4156" i="16"/>
  <c r="E4156" i="16"/>
  <c r="I4156" i="16"/>
  <c r="F4156" i="16"/>
  <c r="G4156" i="16"/>
  <c r="H4156" i="16"/>
  <c r="J4156" i="16"/>
  <c r="K4156" i="16"/>
  <c r="L4156" i="16"/>
  <c r="M4156" i="16"/>
  <c r="N4156" i="16"/>
  <c r="O4156" i="16"/>
  <c r="P4156" i="16"/>
  <c r="Q4156" i="16"/>
  <c r="R4156" i="16"/>
  <c r="C4157" i="16"/>
  <c r="D4157" i="16"/>
  <c r="E4157" i="16"/>
  <c r="I4157" i="16"/>
  <c r="F4157" i="16"/>
  <c r="G4157" i="16"/>
  <c r="H4157" i="16"/>
  <c r="J4157" i="16"/>
  <c r="K4157" i="16"/>
  <c r="L4157" i="16"/>
  <c r="M4157" i="16"/>
  <c r="N4157" i="16"/>
  <c r="O4157" i="16"/>
  <c r="P4157" i="16"/>
  <c r="Q4157" i="16"/>
  <c r="R4157" i="16"/>
  <c r="C4158" i="16"/>
  <c r="D4158" i="16"/>
  <c r="E4158" i="16"/>
  <c r="I4158" i="16"/>
  <c r="F4158" i="16"/>
  <c r="G4158" i="16"/>
  <c r="H4158" i="16"/>
  <c r="J4158" i="16"/>
  <c r="K4158" i="16"/>
  <c r="L4158" i="16"/>
  <c r="M4158" i="16"/>
  <c r="N4158" i="16"/>
  <c r="O4158" i="16"/>
  <c r="P4158" i="16"/>
  <c r="Q4158" i="16"/>
  <c r="R4158" i="16"/>
  <c r="C4159" i="16"/>
  <c r="D4159" i="16"/>
  <c r="E4159" i="16"/>
  <c r="I4159" i="16"/>
  <c r="F4159" i="16"/>
  <c r="G4159" i="16"/>
  <c r="H4159" i="16"/>
  <c r="J4159" i="16"/>
  <c r="K4159" i="16"/>
  <c r="L4159" i="16"/>
  <c r="M4159" i="16"/>
  <c r="N4159" i="16"/>
  <c r="O4159" i="16"/>
  <c r="P4159" i="16"/>
  <c r="Q4159" i="16"/>
  <c r="R4159" i="16"/>
  <c r="C4160" i="16"/>
  <c r="D4160" i="16"/>
  <c r="E4160" i="16"/>
  <c r="I4160" i="16"/>
  <c r="F4160" i="16"/>
  <c r="G4160" i="16"/>
  <c r="H4160" i="16"/>
  <c r="J4160" i="16"/>
  <c r="K4160" i="16"/>
  <c r="L4160" i="16"/>
  <c r="M4160" i="16"/>
  <c r="N4160" i="16"/>
  <c r="O4160" i="16"/>
  <c r="P4160" i="16"/>
  <c r="Q4160" i="16"/>
  <c r="R4160" i="16"/>
  <c r="C4161" i="16"/>
  <c r="D4161" i="16"/>
  <c r="E4161" i="16"/>
  <c r="I4161" i="16"/>
  <c r="F4161" i="16"/>
  <c r="G4161" i="16"/>
  <c r="H4161" i="16"/>
  <c r="J4161" i="16"/>
  <c r="K4161" i="16"/>
  <c r="L4161" i="16"/>
  <c r="M4161" i="16"/>
  <c r="N4161" i="16"/>
  <c r="O4161" i="16"/>
  <c r="P4161" i="16"/>
  <c r="Q4161" i="16"/>
  <c r="R4161" i="16"/>
  <c r="C4162" i="16"/>
  <c r="D4162" i="16"/>
  <c r="E4162" i="16"/>
  <c r="I4162" i="16"/>
  <c r="F4162" i="16"/>
  <c r="G4162" i="16"/>
  <c r="H4162" i="16"/>
  <c r="J4162" i="16"/>
  <c r="K4162" i="16"/>
  <c r="L4162" i="16"/>
  <c r="M4162" i="16"/>
  <c r="N4162" i="16"/>
  <c r="O4162" i="16"/>
  <c r="P4162" i="16"/>
  <c r="Q4162" i="16"/>
  <c r="R4162" i="16"/>
  <c r="C4163" i="16"/>
  <c r="D4163" i="16"/>
  <c r="E4163" i="16"/>
  <c r="I4163" i="16"/>
  <c r="F4163" i="16"/>
  <c r="G4163" i="16"/>
  <c r="H4163" i="16"/>
  <c r="J4163" i="16"/>
  <c r="K4163" i="16"/>
  <c r="L4163" i="16"/>
  <c r="M4163" i="16"/>
  <c r="N4163" i="16"/>
  <c r="O4163" i="16"/>
  <c r="P4163" i="16"/>
  <c r="Q4163" i="16"/>
  <c r="R4163" i="16"/>
  <c r="C4164" i="16"/>
  <c r="D4164" i="16"/>
  <c r="E4164" i="16"/>
  <c r="I4164" i="16"/>
  <c r="F4164" i="16"/>
  <c r="G4164" i="16"/>
  <c r="H4164" i="16"/>
  <c r="J4164" i="16"/>
  <c r="K4164" i="16"/>
  <c r="L4164" i="16"/>
  <c r="M4164" i="16"/>
  <c r="N4164" i="16"/>
  <c r="O4164" i="16"/>
  <c r="P4164" i="16"/>
  <c r="Q4164" i="16"/>
  <c r="R4164" i="16"/>
  <c r="C4165" i="16"/>
  <c r="D4165" i="16"/>
  <c r="E4165" i="16"/>
  <c r="I4165" i="16"/>
  <c r="F4165" i="16"/>
  <c r="G4165" i="16"/>
  <c r="H4165" i="16"/>
  <c r="J4165" i="16"/>
  <c r="K4165" i="16"/>
  <c r="L4165" i="16"/>
  <c r="M4165" i="16"/>
  <c r="N4165" i="16"/>
  <c r="O4165" i="16"/>
  <c r="P4165" i="16"/>
  <c r="Q4165" i="16"/>
  <c r="R4165" i="16"/>
  <c r="C4166" i="16"/>
  <c r="D4166" i="16"/>
  <c r="E4166" i="16"/>
  <c r="I4166" i="16"/>
  <c r="F4166" i="16"/>
  <c r="G4166" i="16"/>
  <c r="H4166" i="16"/>
  <c r="J4166" i="16"/>
  <c r="K4166" i="16"/>
  <c r="L4166" i="16"/>
  <c r="M4166" i="16"/>
  <c r="N4166" i="16"/>
  <c r="O4166" i="16"/>
  <c r="P4166" i="16"/>
  <c r="Q4166" i="16"/>
  <c r="R4166" i="16"/>
  <c r="C4167" i="16"/>
  <c r="D4167" i="16"/>
  <c r="E4167" i="16"/>
  <c r="I4167" i="16"/>
  <c r="F4167" i="16"/>
  <c r="G4167" i="16"/>
  <c r="H4167" i="16"/>
  <c r="J4167" i="16"/>
  <c r="K4167" i="16"/>
  <c r="L4167" i="16"/>
  <c r="M4167" i="16"/>
  <c r="N4167" i="16"/>
  <c r="O4167" i="16"/>
  <c r="P4167" i="16"/>
  <c r="Q4167" i="16"/>
  <c r="R4167" i="16"/>
  <c r="C4168" i="16"/>
  <c r="D4168" i="16"/>
  <c r="E4168" i="16"/>
  <c r="I4168" i="16"/>
  <c r="F4168" i="16"/>
  <c r="G4168" i="16"/>
  <c r="H4168" i="16"/>
  <c r="J4168" i="16"/>
  <c r="K4168" i="16"/>
  <c r="L4168" i="16"/>
  <c r="M4168" i="16"/>
  <c r="N4168" i="16"/>
  <c r="O4168" i="16"/>
  <c r="P4168" i="16"/>
  <c r="Q4168" i="16"/>
  <c r="R4168" i="16"/>
  <c r="C4169" i="16"/>
  <c r="D4169" i="16"/>
  <c r="E4169" i="16"/>
  <c r="I4169" i="16"/>
  <c r="F4169" i="16"/>
  <c r="G4169" i="16"/>
  <c r="H4169" i="16"/>
  <c r="J4169" i="16"/>
  <c r="K4169" i="16"/>
  <c r="L4169" i="16"/>
  <c r="M4169" i="16"/>
  <c r="N4169" i="16"/>
  <c r="O4169" i="16"/>
  <c r="P4169" i="16"/>
  <c r="Q4169" i="16"/>
  <c r="R4169" i="16"/>
  <c r="C4170" i="16"/>
  <c r="D4170" i="16"/>
  <c r="E4170" i="16"/>
  <c r="I4170" i="16"/>
  <c r="F4170" i="16"/>
  <c r="G4170" i="16"/>
  <c r="H4170" i="16"/>
  <c r="J4170" i="16"/>
  <c r="K4170" i="16"/>
  <c r="L4170" i="16"/>
  <c r="M4170" i="16"/>
  <c r="N4170" i="16"/>
  <c r="O4170" i="16"/>
  <c r="P4170" i="16"/>
  <c r="Q4170" i="16"/>
  <c r="R4170" i="16"/>
  <c r="C4171" i="16"/>
  <c r="D4171" i="16"/>
  <c r="E4171" i="16"/>
  <c r="I4171" i="16"/>
  <c r="F4171" i="16"/>
  <c r="G4171" i="16"/>
  <c r="H4171" i="16"/>
  <c r="J4171" i="16"/>
  <c r="K4171" i="16"/>
  <c r="L4171" i="16"/>
  <c r="M4171" i="16"/>
  <c r="N4171" i="16"/>
  <c r="O4171" i="16"/>
  <c r="P4171" i="16"/>
  <c r="Q4171" i="16"/>
  <c r="R4171" i="16"/>
  <c r="C4172" i="16"/>
  <c r="D4172" i="16"/>
  <c r="E4172" i="16"/>
  <c r="I4172" i="16"/>
  <c r="F4172" i="16"/>
  <c r="G4172" i="16"/>
  <c r="H4172" i="16"/>
  <c r="J4172" i="16"/>
  <c r="K4172" i="16"/>
  <c r="L4172" i="16"/>
  <c r="M4172" i="16"/>
  <c r="N4172" i="16"/>
  <c r="O4172" i="16"/>
  <c r="P4172" i="16"/>
  <c r="Q4172" i="16"/>
  <c r="R4172" i="16"/>
  <c r="C4173" i="16"/>
  <c r="D4173" i="16"/>
  <c r="E4173" i="16"/>
  <c r="I4173" i="16"/>
  <c r="F4173" i="16"/>
  <c r="G4173" i="16"/>
  <c r="H4173" i="16"/>
  <c r="J4173" i="16"/>
  <c r="K4173" i="16"/>
  <c r="L4173" i="16"/>
  <c r="M4173" i="16"/>
  <c r="N4173" i="16"/>
  <c r="O4173" i="16"/>
  <c r="P4173" i="16"/>
  <c r="Q4173" i="16"/>
  <c r="R4173" i="16"/>
  <c r="C4174" i="16"/>
  <c r="D4174" i="16"/>
  <c r="E4174" i="16"/>
  <c r="I4174" i="16"/>
  <c r="F4174" i="16"/>
  <c r="G4174" i="16"/>
  <c r="H4174" i="16"/>
  <c r="J4174" i="16"/>
  <c r="K4174" i="16"/>
  <c r="L4174" i="16"/>
  <c r="M4174" i="16"/>
  <c r="N4174" i="16"/>
  <c r="O4174" i="16"/>
  <c r="P4174" i="16"/>
  <c r="Q4174" i="16"/>
  <c r="R4174" i="16"/>
  <c r="C4175" i="16"/>
  <c r="D4175" i="16"/>
  <c r="E4175" i="16"/>
  <c r="I4175" i="16"/>
  <c r="F4175" i="16"/>
  <c r="G4175" i="16"/>
  <c r="H4175" i="16"/>
  <c r="J4175" i="16"/>
  <c r="K4175" i="16"/>
  <c r="L4175" i="16"/>
  <c r="M4175" i="16"/>
  <c r="N4175" i="16"/>
  <c r="O4175" i="16"/>
  <c r="P4175" i="16"/>
  <c r="Q4175" i="16"/>
  <c r="R4175" i="16"/>
  <c r="C4176" i="16"/>
  <c r="D4176" i="16"/>
  <c r="E4176" i="16"/>
  <c r="I4176" i="16"/>
  <c r="F4176" i="16"/>
  <c r="G4176" i="16"/>
  <c r="H4176" i="16"/>
  <c r="J4176" i="16"/>
  <c r="K4176" i="16"/>
  <c r="L4176" i="16"/>
  <c r="M4176" i="16"/>
  <c r="N4176" i="16"/>
  <c r="O4176" i="16"/>
  <c r="P4176" i="16"/>
  <c r="Q4176" i="16"/>
  <c r="R4176" i="16"/>
  <c r="C4177" i="16"/>
  <c r="D4177" i="16"/>
  <c r="E4177" i="16"/>
  <c r="I4177" i="16"/>
  <c r="F4177" i="16"/>
  <c r="G4177" i="16"/>
  <c r="H4177" i="16"/>
  <c r="J4177" i="16"/>
  <c r="K4177" i="16"/>
  <c r="L4177" i="16"/>
  <c r="M4177" i="16"/>
  <c r="N4177" i="16"/>
  <c r="O4177" i="16"/>
  <c r="P4177" i="16"/>
  <c r="Q4177" i="16"/>
  <c r="R4177" i="16"/>
  <c r="C4178" i="16"/>
  <c r="D4178" i="16"/>
  <c r="E4178" i="16"/>
  <c r="I4178" i="16"/>
  <c r="F4178" i="16"/>
  <c r="G4178" i="16"/>
  <c r="H4178" i="16"/>
  <c r="J4178" i="16"/>
  <c r="K4178" i="16"/>
  <c r="L4178" i="16"/>
  <c r="M4178" i="16"/>
  <c r="N4178" i="16"/>
  <c r="O4178" i="16"/>
  <c r="P4178" i="16"/>
  <c r="Q4178" i="16"/>
  <c r="R4178" i="16"/>
  <c r="C4179" i="16"/>
  <c r="D4179" i="16"/>
  <c r="E4179" i="16"/>
  <c r="I4179" i="16"/>
  <c r="F4179" i="16"/>
  <c r="G4179" i="16"/>
  <c r="H4179" i="16"/>
  <c r="J4179" i="16"/>
  <c r="K4179" i="16"/>
  <c r="L4179" i="16"/>
  <c r="M4179" i="16"/>
  <c r="N4179" i="16"/>
  <c r="O4179" i="16"/>
  <c r="P4179" i="16"/>
  <c r="Q4179" i="16"/>
  <c r="R4179" i="16"/>
  <c r="C4180" i="16"/>
  <c r="D4180" i="16"/>
  <c r="E4180" i="16"/>
  <c r="I4180" i="16"/>
  <c r="F4180" i="16"/>
  <c r="G4180" i="16"/>
  <c r="H4180" i="16"/>
  <c r="J4180" i="16"/>
  <c r="K4180" i="16"/>
  <c r="L4180" i="16"/>
  <c r="M4180" i="16"/>
  <c r="N4180" i="16"/>
  <c r="O4180" i="16"/>
  <c r="P4180" i="16"/>
  <c r="Q4180" i="16"/>
  <c r="R4180" i="16"/>
  <c r="C4181" i="16"/>
  <c r="D4181" i="16"/>
  <c r="E4181" i="16"/>
  <c r="I4181" i="16"/>
  <c r="F4181" i="16"/>
  <c r="G4181" i="16"/>
  <c r="H4181" i="16"/>
  <c r="J4181" i="16"/>
  <c r="K4181" i="16"/>
  <c r="L4181" i="16"/>
  <c r="M4181" i="16"/>
  <c r="N4181" i="16"/>
  <c r="O4181" i="16"/>
  <c r="P4181" i="16"/>
  <c r="Q4181" i="16"/>
  <c r="R4181" i="16"/>
  <c r="C4182" i="16"/>
  <c r="D4182" i="16"/>
  <c r="E4182" i="16"/>
  <c r="I4182" i="16"/>
  <c r="F4182" i="16"/>
  <c r="G4182" i="16"/>
  <c r="H4182" i="16"/>
  <c r="J4182" i="16"/>
  <c r="K4182" i="16"/>
  <c r="L4182" i="16"/>
  <c r="M4182" i="16"/>
  <c r="N4182" i="16"/>
  <c r="O4182" i="16"/>
  <c r="P4182" i="16"/>
  <c r="Q4182" i="16"/>
  <c r="R4182" i="16"/>
  <c r="C4183" i="16"/>
  <c r="D4183" i="16"/>
  <c r="E4183" i="16"/>
  <c r="I4183" i="16"/>
  <c r="F4183" i="16"/>
  <c r="G4183" i="16"/>
  <c r="H4183" i="16"/>
  <c r="J4183" i="16"/>
  <c r="K4183" i="16"/>
  <c r="L4183" i="16"/>
  <c r="M4183" i="16"/>
  <c r="N4183" i="16"/>
  <c r="O4183" i="16"/>
  <c r="P4183" i="16"/>
  <c r="Q4183" i="16"/>
  <c r="R4183" i="16"/>
  <c r="C4184" i="16"/>
  <c r="D4184" i="16"/>
  <c r="E4184" i="16"/>
  <c r="I4184" i="16"/>
  <c r="F4184" i="16"/>
  <c r="G4184" i="16"/>
  <c r="H4184" i="16"/>
  <c r="J4184" i="16"/>
  <c r="K4184" i="16"/>
  <c r="L4184" i="16"/>
  <c r="M4184" i="16"/>
  <c r="N4184" i="16"/>
  <c r="O4184" i="16"/>
  <c r="P4184" i="16"/>
  <c r="Q4184" i="16"/>
  <c r="R4184" i="16"/>
  <c r="C4185" i="16"/>
  <c r="D4185" i="16"/>
  <c r="E4185" i="16"/>
  <c r="I4185" i="16"/>
  <c r="F4185" i="16"/>
  <c r="G4185" i="16"/>
  <c r="H4185" i="16"/>
  <c r="J4185" i="16"/>
  <c r="K4185" i="16"/>
  <c r="L4185" i="16"/>
  <c r="M4185" i="16"/>
  <c r="N4185" i="16"/>
  <c r="O4185" i="16"/>
  <c r="P4185" i="16"/>
  <c r="Q4185" i="16"/>
  <c r="R4185" i="16"/>
  <c r="C4186" i="16"/>
  <c r="D4186" i="16"/>
  <c r="E4186" i="16"/>
  <c r="I4186" i="16"/>
  <c r="F4186" i="16"/>
  <c r="G4186" i="16"/>
  <c r="H4186" i="16"/>
  <c r="J4186" i="16"/>
  <c r="K4186" i="16"/>
  <c r="L4186" i="16"/>
  <c r="M4186" i="16"/>
  <c r="N4186" i="16"/>
  <c r="O4186" i="16"/>
  <c r="P4186" i="16"/>
  <c r="Q4186" i="16"/>
  <c r="R4186" i="16"/>
  <c r="C4187" i="16"/>
  <c r="D4187" i="16"/>
  <c r="E4187" i="16"/>
  <c r="I4187" i="16"/>
  <c r="F4187" i="16"/>
  <c r="G4187" i="16"/>
  <c r="H4187" i="16"/>
  <c r="J4187" i="16"/>
  <c r="K4187" i="16"/>
  <c r="L4187" i="16"/>
  <c r="M4187" i="16"/>
  <c r="N4187" i="16"/>
  <c r="O4187" i="16"/>
  <c r="P4187" i="16"/>
  <c r="Q4187" i="16"/>
  <c r="R4187" i="16"/>
  <c r="C4188" i="16"/>
  <c r="D4188" i="16"/>
  <c r="E4188" i="16"/>
  <c r="I4188" i="16"/>
  <c r="F4188" i="16"/>
  <c r="G4188" i="16"/>
  <c r="H4188" i="16"/>
  <c r="J4188" i="16"/>
  <c r="K4188" i="16"/>
  <c r="L4188" i="16"/>
  <c r="M4188" i="16"/>
  <c r="N4188" i="16"/>
  <c r="O4188" i="16"/>
  <c r="P4188" i="16"/>
  <c r="Q4188" i="16"/>
  <c r="R4188" i="16"/>
  <c r="C4189" i="16"/>
  <c r="D4189" i="16"/>
  <c r="E4189" i="16"/>
  <c r="I4189" i="16"/>
  <c r="F4189" i="16"/>
  <c r="G4189" i="16"/>
  <c r="H4189" i="16"/>
  <c r="J4189" i="16"/>
  <c r="K4189" i="16"/>
  <c r="L4189" i="16"/>
  <c r="M4189" i="16"/>
  <c r="N4189" i="16"/>
  <c r="O4189" i="16"/>
  <c r="P4189" i="16"/>
  <c r="Q4189" i="16"/>
  <c r="R4189" i="16"/>
  <c r="C4190" i="16"/>
  <c r="D4190" i="16"/>
  <c r="E4190" i="16"/>
  <c r="I4190" i="16"/>
  <c r="F4190" i="16"/>
  <c r="G4190" i="16"/>
  <c r="H4190" i="16"/>
  <c r="J4190" i="16"/>
  <c r="K4190" i="16"/>
  <c r="L4190" i="16"/>
  <c r="M4190" i="16"/>
  <c r="N4190" i="16"/>
  <c r="O4190" i="16"/>
  <c r="P4190" i="16"/>
  <c r="Q4190" i="16"/>
  <c r="R4190" i="16"/>
  <c r="C4191" i="16"/>
  <c r="D4191" i="16"/>
  <c r="E4191" i="16"/>
  <c r="I4191" i="16"/>
  <c r="F4191" i="16"/>
  <c r="G4191" i="16"/>
  <c r="H4191" i="16"/>
  <c r="J4191" i="16"/>
  <c r="K4191" i="16"/>
  <c r="L4191" i="16"/>
  <c r="M4191" i="16"/>
  <c r="N4191" i="16"/>
  <c r="O4191" i="16"/>
  <c r="P4191" i="16"/>
  <c r="Q4191" i="16"/>
  <c r="R4191" i="16"/>
  <c r="C4192" i="16"/>
  <c r="D4192" i="16"/>
  <c r="E4192" i="16"/>
  <c r="I4192" i="16"/>
  <c r="F4192" i="16"/>
  <c r="G4192" i="16"/>
  <c r="H4192" i="16"/>
  <c r="J4192" i="16"/>
  <c r="K4192" i="16"/>
  <c r="L4192" i="16"/>
  <c r="M4192" i="16"/>
  <c r="N4192" i="16"/>
  <c r="O4192" i="16"/>
  <c r="P4192" i="16"/>
  <c r="Q4192" i="16"/>
  <c r="R4192" i="16"/>
  <c r="C4193" i="16"/>
  <c r="D4193" i="16"/>
  <c r="E4193" i="16"/>
  <c r="I4193" i="16"/>
  <c r="F4193" i="16"/>
  <c r="G4193" i="16"/>
  <c r="H4193" i="16"/>
  <c r="J4193" i="16"/>
  <c r="K4193" i="16"/>
  <c r="L4193" i="16"/>
  <c r="M4193" i="16"/>
  <c r="N4193" i="16"/>
  <c r="O4193" i="16"/>
  <c r="P4193" i="16"/>
  <c r="Q4193" i="16"/>
  <c r="R4193" i="16"/>
  <c r="C4194" i="16"/>
  <c r="D4194" i="16"/>
  <c r="E4194" i="16"/>
  <c r="I4194" i="16"/>
  <c r="F4194" i="16"/>
  <c r="G4194" i="16"/>
  <c r="H4194" i="16"/>
  <c r="J4194" i="16"/>
  <c r="K4194" i="16"/>
  <c r="L4194" i="16"/>
  <c r="M4194" i="16"/>
  <c r="N4194" i="16"/>
  <c r="O4194" i="16"/>
  <c r="P4194" i="16"/>
  <c r="Q4194" i="16"/>
  <c r="R4194" i="16"/>
  <c r="C4195" i="16"/>
  <c r="D4195" i="16"/>
  <c r="E4195" i="16"/>
  <c r="I4195" i="16"/>
  <c r="F4195" i="16"/>
  <c r="G4195" i="16"/>
  <c r="H4195" i="16"/>
  <c r="J4195" i="16"/>
  <c r="K4195" i="16"/>
  <c r="L4195" i="16"/>
  <c r="M4195" i="16"/>
  <c r="N4195" i="16"/>
  <c r="O4195" i="16"/>
  <c r="P4195" i="16"/>
  <c r="Q4195" i="16"/>
  <c r="R4195" i="16"/>
  <c r="C4196" i="16"/>
  <c r="D4196" i="16"/>
  <c r="E4196" i="16"/>
  <c r="I4196" i="16"/>
  <c r="F4196" i="16"/>
  <c r="G4196" i="16"/>
  <c r="H4196" i="16"/>
  <c r="J4196" i="16"/>
  <c r="K4196" i="16"/>
  <c r="L4196" i="16"/>
  <c r="M4196" i="16"/>
  <c r="N4196" i="16"/>
  <c r="O4196" i="16"/>
  <c r="P4196" i="16"/>
  <c r="Q4196" i="16"/>
  <c r="R4196" i="16"/>
  <c r="C4197" i="16"/>
  <c r="D4197" i="16"/>
  <c r="E4197" i="16"/>
  <c r="I4197" i="16"/>
  <c r="F4197" i="16"/>
  <c r="G4197" i="16"/>
  <c r="H4197" i="16"/>
  <c r="J4197" i="16"/>
  <c r="K4197" i="16"/>
  <c r="L4197" i="16"/>
  <c r="M4197" i="16"/>
  <c r="N4197" i="16"/>
  <c r="O4197" i="16"/>
  <c r="P4197" i="16"/>
  <c r="Q4197" i="16"/>
  <c r="R4197" i="16"/>
  <c r="C4198" i="16"/>
  <c r="D4198" i="16"/>
  <c r="E4198" i="16"/>
  <c r="I4198" i="16"/>
  <c r="F4198" i="16"/>
  <c r="G4198" i="16"/>
  <c r="H4198" i="16"/>
  <c r="J4198" i="16"/>
  <c r="K4198" i="16"/>
  <c r="L4198" i="16"/>
  <c r="M4198" i="16"/>
  <c r="N4198" i="16"/>
  <c r="O4198" i="16"/>
  <c r="P4198" i="16"/>
  <c r="Q4198" i="16"/>
  <c r="R4198" i="16"/>
  <c r="C4199" i="16"/>
  <c r="D4199" i="16"/>
  <c r="E4199" i="16"/>
  <c r="I4199" i="16"/>
  <c r="F4199" i="16"/>
  <c r="G4199" i="16"/>
  <c r="H4199" i="16"/>
  <c r="J4199" i="16"/>
  <c r="K4199" i="16"/>
  <c r="L4199" i="16"/>
  <c r="M4199" i="16"/>
  <c r="N4199" i="16"/>
  <c r="O4199" i="16"/>
  <c r="P4199" i="16"/>
  <c r="Q4199" i="16"/>
  <c r="R4199" i="16"/>
  <c r="C4200" i="16"/>
  <c r="D4200" i="16"/>
  <c r="E4200" i="16"/>
  <c r="I4200" i="16"/>
  <c r="F4200" i="16"/>
  <c r="G4200" i="16"/>
  <c r="H4200" i="16"/>
  <c r="J4200" i="16"/>
  <c r="K4200" i="16"/>
  <c r="L4200" i="16"/>
  <c r="M4200" i="16"/>
  <c r="N4200" i="16"/>
  <c r="O4200" i="16"/>
  <c r="P4200" i="16"/>
  <c r="Q4200" i="16"/>
  <c r="R4200" i="16"/>
  <c r="C4201" i="16"/>
  <c r="D4201" i="16"/>
  <c r="E4201" i="16"/>
  <c r="I4201" i="16"/>
  <c r="F4201" i="16"/>
  <c r="G4201" i="16"/>
  <c r="H4201" i="16"/>
  <c r="J4201" i="16"/>
  <c r="K4201" i="16"/>
  <c r="L4201" i="16"/>
  <c r="M4201" i="16"/>
  <c r="N4201" i="16"/>
  <c r="O4201" i="16"/>
  <c r="P4201" i="16"/>
  <c r="Q4201" i="16"/>
  <c r="R4201" i="16"/>
  <c r="C4202" i="16"/>
  <c r="D4202" i="16"/>
  <c r="E4202" i="16"/>
  <c r="I4202" i="16"/>
  <c r="F4202" i="16"/>
  <c r="G4202" i="16"/>
  <c r="H4202" i="16"/>
  <c r="J4202" i="16"/>
  <c r="K4202" i="16"/>
  <c r="L4202" i="16"/>
  <c r="M4202" i="16"/>
  <c r="N4202" i="16"/>
  <c r="O4202" i="16"/>
  <c r="P4202" i="16"/>
  <c r="Q4202" i="16"/>
  <c r="R4202" i="16"/>
  <c r="C4203" i="16"/>
  <c r="D4203" i="16"/>
  <c r="E4203" i="16"/>
  <c r="I4203" i="16"/>
  <c r="F4203" i="16"/>
  <c r="G4203" i="16"/>
  <c r="H4203" i="16"/>
  <c r="J4203" i="16"/>
  <c r="K4203" i="16"/>
  <c r="L4203" i="16"/>
  <c r="M4203" i="16"/>
  <c r="N4203" i="16"/>
  <c r="O4203" i="16"/>
  <c r="P4203" i="16"/>
  <c r="Q4203" i="16"/>
  <c r="R4203" i="16"/>
  <c r="C4204" i="16"/>
  <c r="D4204" i="16"/>
  <c r="E4204" i="16"/>
  <c r="I4204" i="16"/>
  <c r="F4204" i="16"/>
  <c r="G4204" i="16"/>
  <c r="H4204" i="16"/>
  <c r="J4204" i="16"/>
  <c r="K4204" i="16"/>
  <c r="L4204" i="16"/>
  <c r="M4204" i="16"/>
  <c r="N4204" i="16"/>
  <c r="O4204" i="16"/>
  <c r="P4204" i="16"/>
  <c r="Q4204" i="16"/>
  <c r="R4204" i="16"/>
  <c r="C4205" i="16"/>
  <c r="D4205" i="16"/>
  <c r="E4205" i="16"/>
  <c r="I4205" i="16"/>
  <c r="F4205" i="16"/>
  <c r="G4205" i="16"/>
  <c r="H4205" i="16"/>
  <c r="J4205" i="16"/>
  <c r="K4205" i="16"/>
  <c r="L4205" i="16"/>
  <c r="M4205" i="16"/>
  <c r="N4205" i="16"/>
  <c r="O4205" i="16"/>
  <c r="P4205" i="16"/>
  <c r="Q4205" i="16"/>
  <c r="R4205" i="16"/>
  <c r="C4206" i="16"/>
  <c r="D4206" i="16"/>
  <c r="E4206" i="16"/>
  <c r="I4206" i="16"/>
  <c r="F4206" i="16"/>
  <c r="G4206" i="16"/>
  <c r="H4206" i="16"/>
  <c r="J4206" i="16"/>
  <c r="K4206" i="16"/>
  <c r="L4206" i="16"/>
  <c r="M4206" i="16"/>
  <c r="N4206" i="16"/>
  <c r="O4206" i="16"/>
  <c r="P4206" i="16"/>
  <c r="Q4206" i="16"/>
  <c r="R4206" i="16"/>
  <c r="C4207" i="16"/>
  <c r="D4207" i="16"/>
  <c r="E4207" i="16"/>
  <c r="I4207" i="16"/>
  <c r="F4207" i="16"/>
  <c r="G4207" i="16"/>
  <c r="H4207" i="16"/>
  <c r="J4207" i="16"/>
  <c r="K4207" i="16"/>
  <c r="L4207" i="16"/>
  <c r="M4207" i="16"/>
  <c r="N4207" i="16"/>
  <c r="O4207" i="16"/>
  <c r="P4207" i="16"/>
  <c r="Q4207" i="16"/>
  <c r="R4207" i="16"/>
  <c r="C4208" i="16"/>
  <c r="D4208" i="16"/>
  <c r="E4208" i="16"/>
  <c r="I4208" i="16"/>
  <c r="F4208" i="16"/>
  <c r="G4208" i="16"/>
  <c r="H4208" i="16"/>
  <c r="J4208" i="16"/>
  <c r="K4208" i="16"/>
  <c r="L4208" i="16"/>
  <c r="M4208" i="16"/>
  <c r="N4208" i="16"/>
  <c r="O4208" i="16"/>
  <c r="P4208" i="16"/>
  <c r="Q4208" i="16"/>
  <c r="R4208" i="16"/>
  <c r="C4209" i="16"/>
  <c r="D4209" i="16"/>
  <c r="E4209" i="16"/>
  <c r="I4209" i="16"/>
  <c r="F4209" i="16"/>
  <c r="G4209" i="16"/>
  <c r="H4209" i="16"/>
  <c r="J4209" i="16"/>
  <c r="K4209" i="16"/>
  <c r="L4209" i="16"/>
  <c r="M4209" i="16"/>
  <c r="N4209" i="16"/>
  <c r="O4209" i="16"/>
  <c r="P4209" i="16"/>
  <c r="Q4209" i="16"/>
  <c r="R4209" i="16"/>
  <c r="C4210" i="16"/>
  <c r="D4210" i="16"/>
  <c r="E4210" i="16"/>
  <c r="I4210" i="16"/>
  <c r="F4210" i="16"/>
  <c r="G4210" i="16"/>
  <c r="H4210" i="16"/>
  <c r="J4210" i="16"/>
  <c r="K4210" i="16"/>
  <c r="L4210" i="16"/>
  <c r="M4210" i="16"/>
  <c r="N4210" i="16"/>
  <c r="O4210" i="16"/>
  <c r="P4210" i="16"/>
  <c r="Q4210" i="16"/>
  <c r="R4210" i="16"/>
  <c r="C4211" i="16"/>
  <c r="D4211" i="16"/>
  <c r="E4211" i="16"/>
  <c r="I4211" i="16"/>
  <c r="F4211" i="16"/>
  <c r="G4211" i="16"/>
  <c r="H4211" i="16"/>
  <c r="J4211" i="16"/>
  <c r="K4211" i="16"/>
  <c r="L4211" i="16"/>
  <c r="M4211" i="16"/>
  <c r="N4211" i="16"/>
  <c r="O4211" i="16"/>
  <c r="P4211" i="16"/>
  <c r="Q4211" i="16"/>
  <c r="R4211" i="16"/>
  <c r="C4212" i="16"/>
  <c r="D4212" i="16"/>
  <c r="E4212" i="16"/>
  <c r="I4212" i="16"/>
  <c r="F4212" i="16"/>
  <c r="G4212" i="16"/>
  <c r="H4212" i="16"/>
  <c r="J4212" i="16"/>
  <c r="K4212" i="16"/>
  <c r="L4212" i="16"/>
  <c r="M4212" i="16"/>
  <c r="N4212" i="16"/>
  <c r="O4212" i="16"/>
  <c r="P4212" i="16"/>
  <c r="Q4212" i="16"/>
  <c r="R4212" i="16"/>
  <c r="C4213" i="16"/>
  <c r="D4213" i="16"/>
  <c r="E4213" i="16"/>
  <c r="I4213" i="16"/>
  <c r="F4213" i="16"/>
  <c r="G4213" i="16"/>
  <c r="H4213" i="16"/>
  <c r="J4213" i="16"/>
  <c r="K4213" i="16"/>
  <c r="L4213" i="16"/>
  <c r="M4213" i="16"/>
  <c r="N4213" i="16"/>
  <c r="O4213" i="16"/>
  <c r="P4213" i="16"/>
  <c r="Q4213" i="16"/>
  <c r="R4213" i="16"/>
  <c r="C4214" i="16"/>
  <c r="D4214" i="16"/>
  <c r="E4214" i="16"/>
  <c r="I4214" i="16"/>
  <c r="F4214" i="16"/>
  <c r="G4214" i="16"/>
  <c r="H4214" i="16"/>
  <c r="J4214" i="16"/>
  <c r="K4214" i="16"/>
  <c r="L4214" i="16"/>
  <c r="M4214" i="16"/>
  <c r="N4214" i="16"/>
  <c r="O4214" i="16"/>
  <c r="P4214" i="16"/>
  <c r="Q4214" i="16"/>
  <c r="R4214" i="16"/>
  <c r="C4215" i="16"/>
  <c r="D4215" i="16"/>
  <c r="E4215" i="16"/>
  <c r="I4215" i="16"/>
  <c r="F4215" i="16"/>
  <c r="G4215" i="16"/>
  <c r="H4215" i="16"/>
  <c r="J4215" i="16"/>
  <c r="K4215" i="16"/>
  <c r="L4215" i="16"/>
  <c r="M4215" i="16"/>
  <c r="N4215" i="16"/>
  <c r="O4215" i="16"/>
  <c r="P4215" i="16"/>
  <c r="Q4215" i="16"/>
  <c r="R4215" i="16"/>
  <c r="C4216" i="16"/>
  <c r="D4216" i="16"/>
  <c r="E4216" i="16"/>
  <c r="I4216" i="16"/>
  <c r="F4216" i="16"/>
  <c r="G4216" i="16"/>
  <c r="H4216" i="16"/>
  <c r="J4216" i="16"/>
  <c r="K4216" i="16"/>
  <c r="L4216" i="16"/>
  <c r="M4216" i="16"/>
  <c r="N4216" i="16"/>
  <c r="O4216" i="16"/>
  <c r="P4216" i="16"/>
  <c r="Q4216" i="16"/>
  <c r="R4216" i="16"/>
  <c r="C4217" i="16"/>
  <c r="D4217" i="16"/>
  <c r="E4217" i="16"/>
  <c r="I4217" i="16"/>
  <c r="F4217" i="16"/>
  <c r="G4217" i="16"/>
  <c r="H4217" i="16"/>
  <c r="J4217" i="16"/>
  <c r="K4217" i="16"/>
  <c r="L4217" i="16"/>
  <c r="M4217" i="16"/>
  <c r="N4217" i="16"/>
  <c r="O4217" i="16"/>
  <c r="P4217" i="16"/>
  <c r="Q4217" i="16"/>
  <c r="R4217" i="16"/>
  <c r="C4218" i="16"/>
  <c r="D4218" i="16"/>
  <c r="E4218" i="16"/>
  <c r="I4218" i="16"/>
  <c r="F4218" i="16"/>
  <c r="G4218" i="16"/>
  <c r="H4218" i="16"/>
  <c r="J4218" i="16"/>
  <c r="K4218" i="16"/>
  <c r="L4218" i="16"/>
  <c r="M4218" i="16"/>
  <c r="N4218" i="16"/>
  <c r="O4218" i="16"/>
  <c r="P4218" i="16"/>
  <c r="Q4218" i="16"/>
  <c r="R4218" i="16"/>
  <c r="C4219" i="16"/>
  <c r="D4219" i="16"/>
  <c r="E4219" i="16"/>
  <c r="I4219" i="16"/>
  <c r="F4219" i="16"/>
  <c r="G4219" i="16"/>
  <c r="H4219" i="16"/>
  <c r="J4219" i="16"/>
  <c r="K4219" i="16"/>
  <c r="L4219" i="16"/>
  <c r="M4219" i="16"/>
  <c r="N4219" i="16"/>
  <c r="O4219" i="16"/>
  <c r="P4219" i="16"/>
  <c r="Q4219" i="16"/>
  <c r="R4219" i="16"/>
  <c r="C4220" i="16"/>
  <c r="D4220" i="16"/>
  <c r="E4220" i="16"/>
  <c r="I4220" i="16"/>
  <c r="F4220" i="16"/>
  <c r="G4220" i="16"/>
  <c r="H4220" i="16"/>
  <c r="J4220" i="16"/>
  <c r="K4220" i="16"/>
  <c r="L4220" i="16"/>
  <c r="M4220" i="16"/>
  <c r="N4220" i="16"/>
  <c r="O4220" i="16"/>
  <c r="P4220" i="16"/>
  <c r="Q4220" i="16"/>
  <c r="R4220" i="16"/>
  <c r="C4221" i="16"/>
  <c r="D4221" i="16"/>
  <c r="E4221" i="16"/>
  <c r="I4221" i="16"/>
  <c r="F4221" i="16"/>
  <c r="G4221" i="16"/>
  <c r="H4221" i="16"/>
  <c r="J4221" i="16"/>
  <c r="K4221" i="16"/>
  <c r="L4221" i="16"/>
  <c r="M4221" i="16"/>
  <c r="N4221" i="16"/>
  <c r="O4221" i="16"/>
  <c r="P4221" i="16"/>
  <c r="Q4221" i="16"/>
  <c r="R4221" i="16"/>
  <c r="C4222" i="16"/>
  <c r="D4222" i="16"/>
  <c r="E4222" i="16"/>
  <c r="I4222" i="16"/>
  <c r="F4222" i="16"/>
  <c r="G4222" i="16"/>
  <c r="H4222" i="16"/>
  <c r="J4222" i="16"/>
  <c r="K4222" i="16"/>
  <c r="L4222" i="16"/>
  <c r="M4222" i="16"/>
  <c r="N4222" i="16"/>
  <c r="O4222" i="16"/>
  <c r="P4222" i="16"/>
  <c r="Q4222" i="16"/>
  <c r="R4222" i="16"/>
  <c r="C4223" i="16"/>
  <c r="D4223" i="16"/>
  <c r="E4223" i="16"/>
  <c r="I4223" i="16"/>
  <c r="F4223" i="16"/>
  <c r="G4223" i="16"/>
  <c r="H4223" i="16"/>
  <c r="J4223" i="16"/>
  <c r="K4223" i="16"/>
  <c r="L4223" i="16"/>
  <c r="M4223" i="16"/>
  <c r="N4223" i="16"/>
  <c r="O4223" i="16"/>
  <c r="P4223" i="16"/>
  <c r="Q4223" i="16"/>
  <c r="R4223" i="16"/>
  <c r="C4224" i="16"/>
  <c r="D4224" i="16"/>
  <c r="E4224" i="16"/>
  <c r="I4224" i="16"/>
  <c r="F4224" i="16"/>
  <c r="G4224" i="16"/>
  <c r="H4224" i="16"/>
  <c r="J4224" i="16"/>
  <c r="K4224" i="16"/>
  <c r="L4224" i="16"/>
  <c r="M4224" i="16"/>
  <c r="N4224" i="16"/>
  <c r="O4224" i="16"/>
  <c r="P4224" i="16"/>
  <c r="Q4224" i="16"/>
  <c r="R4224" i="16"/>
  <c r="C4225" i="16"/>
  <c r="D4225" i="16"/>
  <c r="E4225" i="16"/>
  <c r="I4225" i="16"/>
  <c r="F4225" i="16"/>
  <c r="G4225" i="16"/>
  <c r="H4225" i="16"/>
  <c r="J4225" i="16"/>
  <c r="K4225" i="16"/>
  <c r="L4225" i="16"/>
  <c r="M4225" i="16"/>
  <c r="N4225" i="16"/>
  <c r="O4225" i="16"/>
  <c r="P4225" i="16"/>
  <c r="Q4225" i="16"/>
  <c r="R4225" i="16"/>
  <c r="C4226" i="16"/>
  <c r="D4226" i="16"/>
  <c r="E4226" i="16"/>
  <c r="I4226" i="16"/>
  <c r="F4226" i="16"/>
  <c r="G4226" i="16"/>
  <c r="H4226" i="16"/>
  <c r="J4226" i="16"/>
  <c r="K4226" i="16"/>
  <c r="L4226" i="16"/>
  <c r="M4226" i="16"/>
  <c r="N4226" i="16"/>
  <c r="O4226" i="16"/>
  <c r="P4226" i="16"/>
  <c r="Q4226" i="16"/>
  <c r="R4226" i="16"/>
  <c r="C4227" i="16"/>
  <c r="D4227" i="16"/>
  <c r="E4227" i="16"/>
  <c r="I4227" i="16"/>
  <c r="F4227" i="16"/>
  <c r="G4227" i="16"/>
  <c r="H4227" i="16"/>
  <c r="J4227" i="16"/>
  <c r="K4227" i="16"/>
  <c r="L4227" i="16"/>
  <c r="M4227" i="16"/>
  <c r="N4227" i="16"/>
  <c r="O4227" i="16"/>
  <c r="P4227" i="16"/>
  <c r="Q4227" i="16"/>
  <c r="R4227" i="16"/>
  <c r="C4228" i="16"/>
  <c r="D4228" i="16"/>
  <c r="E4228" i="16"/>
  <c r="I4228" i="16"/>
  <c r="F4228" i="16"/>
  <c r="G4228" i="16"/>
  <c r="H4228" i="16"/>
  <c r="J4228" i="16"/>
  <c r="K4228" i="16"/>
  <c r="L4228" i="16"/>
  <c r="M4228" i="16"/>
  <c r="N4228" i="16"/>
  <c r="O4228" i="16"/>
  <c r="P4228" i="16"/>
  <c r="Q4228" i="16"/>
  <c r="R4228" i="16"/>
  <c r="C4229" i="16"/>
  <c r="D4229" i="16"/>
  <c r="E4229" i="16"/>
  <c r="I4229" i="16"/>
  <c r="F4229" i="16"/>
  <c r="G4229" i="16"/>
  <c r="H4229" i="16"/>
  <c r="J4229" i="16"/>
  <c r="K4229" i="16"/>
  <c r="L4229" i="16"/>
  <c r="M4229" i="16"/>
  <c r="N4229" i="16"/>
  <c r="O4229" i="16"/>
  <c r="P4229" i="16"/>
  <c r="Q4229" i="16"/>
  <c r="R4229" i="16"/>
  <c r="C4230" i="16"/>
  <c r="D4230" i="16"/>
  <c r="E4230" i="16"/>
  <c r="I4230" i="16"/>
  <c r="F4230" i="16"/>
  <c r="G4230" i="16"/>
  <c r="H4230" i="16"/>
  <c r="J4230" i="16"/>
  <c r="K4230" i="16"/>
  <c r="L4230" i="16"/>
  <c r="M4230" i="16"/>
  <c r="N4230" i="16"/>
  <c r="O4230" i="16"/>
  <c r="P4230" i="16"/>
  <c r="Q4230" i="16"/>
  <c r="R4230" i="16"/>
  <c r="C4231" i="16"/>
  <c r="D4231" i="16"/>
  <c r="E4231" i="16"/>
  <c r="I4231" i="16"/>
  <c r="F4231" i="16"/>
  <c r="G4231" i="16"/>
  <c r="H4231" i="16"/>
  <c r="J4231" i="16"/>
  <c r="K4231" i="16"/>
  <c r="L4231" i="16"/>
  <c r="M4231" i="16"/>
  <c r="N4231" i="16"/>
  <c r="O4231" i="16"/>
  <c r="P4231" i="16"/>
  <c r="Q4231" i="16"/>
  <c r="R4231" i="16"/>
  <c r="C4232" i="16"/>
  <c r="D4232" i="16"/>
  <c r="E4232" i="16"/>
  <c r="I4232" i="16"/>
  <c r="F4232" i="16"/>
  <c r="G4232" i="16"/>
  <c r="H4232" i="16"/>
  <c r="J4232" i="16"/>
  <c r="K4232" i="16"/>
  <c r="L4232" i="16"/>
  <c r="M4232" i="16"/>
  <c r="N4232" i="16"/>
  <c r="O4232" i="16"/>
  <c r="P4232" i="16"/>
  <c r="Q4232" i="16"/>
  <c r="R4232" i="16"/>
  <c r="C4233" i="16"/>
  <c r="D4233" i="16"/>
  <c r="E4233" i="16"/>
  <c r="I4233" i="16"/>
  <c r="F4233" i="16"/>
  <c r="G4233" i="16"/>
  <c r="H4233" i="16"/>
  <c r="J4233" i="16"/>
  <c r="K4233" i="16"/>
  <c r="L4233" i="16"/>
  <c r="M4233" i="16"/>
  <c r="N4233" i="16"/>
  <c r="O4233" i="16"/>
  <c r="P4233" i="16"/>
  <c r="Q4233" i="16"/>
  <c r="R4233" i="16"/>
  <c r="C4234" i="16"/>
  <c r="D4234" i="16"/>
  <c r="E4234" i="16"/>
  <c r="I4234" i="16"/>
  <c r="F4234" i="16"/>
  <c r="G4234" i="16"/>
  <c r="H4234" i="16"/>
  <c r="J4234" i="16"/>
  <c r="K4234" i="16"/>
  <c r="L4234" i="16"/>
  <c r="M4234" i="16"/>
  <c r="N4234" i="16"/>
  <c r="O4234" i="16"/>
  <c r="P4234" i="16"/>
  <c r="Q4234" i="16"/>
  <c r="R4234" i="16"/>
  <c r="C4235" i="16"/>
  <c r="D4235" i="16"/>
  <c r="E4235" i="16"/>
  <c r="I4235" i="16"/>
  <c r="F4235" i="16"/>
  <c r="G4235" i="16"/>
  <c r="H4235" i="16"/>
  <c r="J4235" i="16"/>
  <c r="K4235" i="16"/>
  <c r="L4235" i="16"/>
  <c r="M4235" i="16"/>
  <c r="N4235" i="16"/>
  <c r="O4235" i="16"/>
  <c r="P4235" i="16"/>
  <c r="Q4235" i="16"/>
  <c r="R4235" i="16"/>
  <c r="C4236" i="16"/>
  <c r="D4236" i="16"/>
  <c r="E4236" i="16"/>
  <c r="I4236" i="16"/>
  <c r="F4236" i="16"/>
  <c r="G4236" i="16"/>
  <c r="H4236" i="16"/>
  <c r="J4236" i="16"/>
  <c r="K4236" i="16"/>
  <c r="L4236" i="16"/>
  <c r="M4236" i="16"/>
  <c r="N4236" i="16"/>
  <c r="O4236" i="16"/>
  <c r="P4236" i="16"/>
  <c r="Q4236" i="16"/>
  <c r="R4236" i="16"/>
  <c r="C4237" i="16"/>
  <c r="D4237" i="16"/>
  <c r="E4237" i="16"/>
  <c r="I4237" i="16"/>
  <c r="F4237" i="16"/>
  <c r="G4237" i="16"/>
  <c r="H4237" i="16"/>
  <c r="J4237" i="16"/>
  <c r="K4237" i="16"/>
  <c r="L4237" i="16"/>
  <c r="M4237" i="16"/>
  <c r="N4237" i="16"/>
  <c r="O4237" i="16"/>
  <c r="P4237" i="16"/>
  <c r="Q4237" i="16"/>
  <c r="R4237" i="16"/>
  <c r="C4238" i="16"/>
  <c r="D4238" i="16"/>
  <c r="E4238" i="16"/>
  <c r="I4238" i="16"/>
  <c r="F4238" i="16"/>
  <c r="G4238" i="16"/>
  <c r="H4238" i="16"/>
  <c r="J4238" i="16"/>
  <c r="K4238" i="16"/>
  <c r="L4238" i="16"/>
  <c r="M4238" i="16"/>
  <c r="N4238" i="16"/>
  <c r="O4238" i="16"/>
  <c r="P4238" i="16"/>
  <c r="Q4238" i="16"/>
  <c r="R4238" i="16"/>
  <c r="C4239" i="16"/>
  <c r="D4239" i="16"/>
  <c r="E4239" i="16"/>
  <c r="I4239" i="16"/>
  <c r="F4239" i="16"/>
  <c r="G4239" i="16"/>
  <c r="H4239" i="16"/>
  <c r="J4239" i="16"/>
  <c r="K4239" i="16"/>
  <c r="L4239" i="16"/>
  <c r="M4239" i="16"/>
  <c r="N4239" i="16"/>
  <c r="O4239" i="16"/>
  <c r="P4239" i="16"/>
  <c r="Q4239" i="16"/>
  <c r="R4239" i="16"/>
  <c r="C4240" i="16"/>
  <c r="D4240" i="16"/>
  <c r="E4240" i="16"/>
  <c r="I4240" i="16"/>
  <c r="F4240" i="16"/>
  <c r="G4240" i="16"/>
  <c r="H4240" i="16"/>
  <c r="J4240" i="16"/>
  <c r="K4240" i="16"/>
  <c r="L4240" i="16"/>
  <c r="M4240" i="16"/>
  <c r="N4240" i="16"/>
  <c r="O4240" i="16"/>
  <c r="P4240" i="16"/>
  <c r="Q4240" i="16"/>
  <c r="R4240" i="16"/>
  <c r="C4241" i="16"/>
  <c r="D4241" i="16"/>
  <c r="E4241" i="16"/>
  <c r="I4241" i="16"/>
  <c r="F4241" i="16"/>
  <c r="G4241" i="16"/>
  <c r="H4241" i="16"/>
  <c r="J4241" i="16"/>
  <c r="K4241" i="16"/>
  <c r="L4241" i="16"/>
  <c r="M4241" i="16"/>
  <c r="N4241" i="16"/>
  <c r="O4241" i="16"/>
  <c r="P4241" i="16"/>
  <c r="Q4241" i="16"/>
  <c r="R4241" i="16"/>
  <c r="C4242" i="16"/>
  <c r="D4242" i="16"/>
  <c r="E4242" i="16"/>
  <c r="I4242" i="16"/>
  <c r="F4242" i="16"/>
  <c r="G4242" i="16"/>
  <c r="H4242" i="16"/>
  <c r="J4242" i="16"/>
  <c r="K4242" i="16"/>
  <c r="L4242" i="16"/>
  <c r="M4242" i="16"/>
  <c r="N4242" i="16"/>
  <c r="O4242" i="16"/>
  <c r="P4242" i="16"/>
  <c r="Q4242" i="16"/>
  <c r="R4242" i="16"/>
  <c r="C4243" i="16"/>
  <c r="D4243" i="16"/>
  <c r="E4243" i="16"/>
  <c r="I4243" i="16"/>
  <c r="F4243" i="16"/>
  <c r="G4243" i="16"/>
  <c r="H4243" i="16"/>
  <c r="J4243" i="16"/>
  <c r="K4243" i="16"/>
  <c r="L4243" i="16"/>
  <c r="M4243" i="16"/>
  <c r="N4243" i="16"/>
  <c r="O4243" i="16"/>
  <c r="P4243" i="16"/>
  <c r="Q4243" i="16"/>
  <c r="R4243" i="16"/>
  <c r="C4244" i="16"/>
  <c r="D4244" i="16"/>
  <c r="E4244" i="16"/>
  <c r="I4244" i="16"/>
  <c r="F4244" i="16"/>
  <c r="G4244" i="16"/>
  <c r="H4244" i="16"/>
  <c r="J4244" i="16"/>
  <c r="K4244" i="16"/>
  <c r="L4244" i="16"/>
  <c r="M4244" i="16"/>
  <c r="N4244" i="16"/>
  <c r="O4244" i="16"/>
  <c r="P4244" i="16"/>
  <c r="Q4244" i="16"/>
  <c r="R4244" i="16"/>
  <c r="C4245" i="16"/>
  <c r="D4245" i="16"/>
  <c r="E4245" i="16"/>
  <c r="I4245" i="16"/>
  <c r="F4245" i="16"/>
  <c r="G4245" i="16"/>
  <c r="H4245" i="16"/>
  <c r="J4245" i="16"/>
  <c r="K4245" i="16"/>
  <c r="L4245" i="16"/>
  <c r="M4245" i="16"/>
  <c r="N4245" i="16"/>
  <c r="O4245" i="16"/>
  <c r="P4245" i="16"/>
  <c r="Q4245" i="16"/>
  <c r="R4245" i="16"/>
  <c r="C4246" i="16"/>
  <c r="D4246" i="16"/>
  <c r="E4246" i="16"/>
  <c r="I4246" i="16"/>
  <c r="F4246" i="16"/>
  <c r="G4246" i="16"/>
  <c r="H4246" i="16"/>
  <c r="J4246" i="16"/>
  <c r="K4246" i="16"/>
  <c r="L4246" i="16"/>
  <c r="M4246" i="16"/>
  <c r="N4246" i="16"/>
  <c r="O4246" i="16"/>
  <c r="P4246" i="16"/>
  <c r="Q4246" i="16"/>
  <c r="R4246" i="16"/>
  <c r="C4247" i="16"/>
  <c r="D4247" i="16"/>
  <c r="E4247" i="16"/>
  <c r="I4247" i="16"/>
  <c r="F4247" i="16"/>
  <c r="G4247" i="16"/>
  <c r="H4247" i="16"/>
  <c r="J4247" i="16"/>
  <c r="K4247" i="16"/>
  <c r="L4247" i="16"/>
  <c r="M4247" i="16"/>
  <c r="N4247" i="16"/>
  <c r="O4247" i="16"/>
  <c r="P4247" i="16"/>
  <c r="Q4247" i="16"/>
  <c r="R4247" i="16"/>
  <c r="C4248" i="16"/>
  <c r="D4248" i="16"/>
  <c r="E4248" i="16"/>
  <c r="I4248" i="16"/>
  <c r="F4248" i="16"/>
  <c r="G4248" i="16"/>
  <c r="H4248" i="16"/>
  <c r="J4248" i="16"/>
  <c r="K4248" i="16"/>
  <c r="L4248" i="16"/>
  <c r="M4248" i="16"/>
  <c r="N4248" i="16"/>
  <c r="O4248" i="16"/>
  <c r="P4248" i="16"/>
  <c r="Q4248" i="16"/>
  <c r="R4248" i="16"/>
  <c r="C4249" i="16"/>
  <c r="D4249" i="16"/>
  <c r="E4249" i="16"/>
  <c r="I4249" i="16"/>
  <c r="F4249" i="16"/>
  <c r="G4249" i="16"/>
  <c r="H4249" i="16"/>
  <c r="J4249" i="16"/>
  <c r="K4249" i="16"/>
  <c r="L4249" i="16"/>
  <c r="M4249" i="16"/>
  <c r="N4249" i="16"/>
  <c r="O4249" i="16"/>
  <c r="P4249" i="16"/>
  <c r="Q4249" i="16"/>
  <c r="R4249" i="16"/>
  <c r="C4250" i="16"/>
  <c r="D4250" i="16"/>
  <c r="E4250" i="16"/>
  <c r="I4250" i="16"/>
  <c r="F4250" i="16"/>
  <c r="G4250" i="16"/>
  <c r="H4250" i="16"/>
  <c r="J4250" i="16"/>
  <c r="K4250" i="16"/>
  <c r="L4250" i="16"/>
  <c r="M4250" i="16"/>
  <c r="N4250" i="16"/>
  <c r="O4250" i="16"/>
  <c r="P4250" i="16"/>
  <c r="Q4250" i="16"/>
  <c r="R4250" i="16"/>
  <c r="C4251" i="16"/>
  <c r="D4251" i="16"/>
  <c r="E4251" i="16"/>
  <c r="I4251" i="16"/>
  <c r="F4251" i="16"/>
  <c r="G4251" i="16"/>
  <c r="H4251" i="16"/>
  <c r="J4251" i="16"/>
  <c r="K4251" i="16"/>
  <c r="L4251" i="16"/>
  <c r="M4251" i="16"/>
  <c r="N4251" i="16"/>
  <c r="O4251" i="16"/>
  <c r="P4251" i="16"/>
  <c r="Q4251" i="16"/>
  <c r="R4251" i="16"/>
  <c r="C4252" i="16"/>
  <c r="D4252" i="16"/>
  <c r="E4252" i="16"/>
  <c r="I4252" i="16"/>
  <c r="F4252" i="16"/>
  <c r="G4252" i="16"/>
  <c r="H4252" i="16"/>
  <c r="J4252" i="16"/>
  <c r="K4252" i="16"/>
  <c r="L4252" i="16"/>
  <c r="M4252" i="16"/>
  <c r="N4252" i="16"/>
  <c r="O4252" i="16"/>
  <c r="P4252" i="16"/>
  <c r="Q4252" i="16"/>
  <c r="R4252" i="16"/>
  <c r="C4253" i="16"/>
  <c r="D4253" i="16"/>
  <c r="E4253" i="16"/>
  <c r="I4253" i="16"/>
  <c r="F4253" i="16"/>
  <c r="G4253" i="16"/>
  <c r="H4253" i="16"/>
  <c r="J4253" i="16"/>
  <c r="K4253" i="16"/>
  <c r="L4253" i="16"/>
  <c r="M4253" i="16"/>
  <c r="N4253" i="16"/>
  <c r="O4253" i="16"/>
  <c r="P4253" i="16"/>
  <c r="Q4253" i="16"/>
  <c r="R4253" i="16"/>
  <c r="C4254" i="16"/>
  <c r="D4254" i="16"/>
  <c r="E4254" i="16"/>
  <c r="I4254" i="16"/>
  <c r="F4254" i="16"/>
  <c r="G4254" i="16"/>
  <c r="H4254" i="16"/>
  <c r="J4254" i="16"/>
  <c r="K4254" i="16"/>
  <c r="L4254" i="16"/>
  <c r="M4254" i="16"/>
  <c r="N4254" i="16"/>
  <c r="O4254" i="16"/>
  <c r="P4254" i="16"/>
  <c r="Q4254" i="16"/>
  <c r="R4254" i="16"/>
  <c r="C4255" i="16"/>
  <c r="D4255" i="16"/>
  <c r="E4255" i="16"/>
  <c r="I4255" i="16"/>
  <c r="F4255" i="16"/>
  <c r="G4255" i="16"/>
  <c r="H4255" i="16"/>
  <c r="J4255" i="16"/>
  <c r="K4255" i="16"/>
  <c r="L4255" i="16"/>
  <c r="M4255" i="16"/>
  <c r="N4255" i="16"/>
  <c r="O4255" i="16"/>
  <c r="P4255" i="16"/>
  <c r="Q4255" i="16"/>
  <c r="R4255" i="16"/>
  <c r="C4256" i="16"/>
  <c r="D4256" i="16"/>
  <c r="E4256" i="16"/>
  <c r="I4256" i="16"/>
  <c r="F4256" i="16"/>
  <c r="G4256" i="16"/>
  <c r="H4256" i="16"/>
  <c r="J4256" i="16"/>
  <c r="K4256" i="16"/>
  <c r="L4256" i="16"/>
  <c r="M4256" i="16"/>
  <c r="N4256" i="16"/>
  <c r="O4256" i="16"/>
  <c r="P4256" i="16"/>
  <c r="Q4256" i="16"/>
  <c r="R4256" i="16"/>
  <c r="C4257" i="16"/>
  <c r="D4257" i="16"/>
  <c r="E4257" i="16"/>
  <c r="I4257" i="16"/>
  <c r="F4257" i="16"/>
  <c r="G4257" i="16"/>
  <c r="H4257" i="16"/>
  <c r="J4257" i="16"/>
  <c r="K4257" i="16"/>
  <c r="L4257" i="16"/>
  <c r="M4257" i="16"/>
  <c r="N4257" i="16"/>
  <c r="O4257" i="16"/>
  <c r="P4257" i="16"/>
  <c r="Q4257" i="16"/>
  <c r="R4257" i="16"/>
  <c r="C4258" i="16"/>
  <c r="D4258" i="16"/>
  <c r="E4258" i="16"/>
  <c r="I4258" i="16"/>
  <c r="F4258" i="16"/>
  <c r="G4258" i="16"/>
  <c r="H4258" i="16"/>
  <c r="J4258" i="16"/>
  <c r="K4258" i="16"/>
  <c r="L4258" i="16"/>
  <c r="M4258" i="16"/>
  <c r="N4258" i="16"/>
  <c r="O4258" i="16"/>
  <c r="P4258" i="16"/>
  <c r="Q4258" i="16"/>
  <c r="R4258" i="16"/>
  <c r="C4259" i="16"/>
  <c r="D4259" i="16"/>
  <c r="E4259" i="16"/>
  <c r="I4259" i="16"/>
  <c r="F4259" i="16"/>
  <c r="G4259" i="16"/>
  <c r="H4259" i="16"/>
  <c r="J4259" i="16"/>
  <c r="K4259" i="16"/>
  <c r="L4259" i="16"/>
  <c r="M4259" i="16"/>
  <c r="N4259" i="16"/>
  <c r="O4259" i="16"/>
  <c r="P4259" i="16"/>
  <c r="Q4259" i="16"/>
  <c r="R4259" i="16"/>
  <c r="C4260" i="16"/>
  <c r="D4260" i="16"/>
  <c r="E4260" i="16"/>
  <c r="I4260" i="16"/>
  <c r="F4260" i="16"/>
  <c r="G4260" i="16"/>
  <c r="H4260" i="16"/>
  <c r="J4260" i="16"/>
  <c r="K4260" i="16"/>
  <c r="L4260" i="16"/>
  <c r="M4260" i="16"/>
  <c r="N4260" i="16"/>
  <c r="O4260" i="16"/>
  <c r="P4260" i="16"/>
  <c r="Q4260" i="16"/>
  <c r="R4260" i="16"/>
  <c r="C4261" i="16"/>
  <c r="D4261" i="16"/>
  <c r="E4261" i="16"/>
  <c r="I4261" i="16"/>
  <c r="F4261" i="16"/>
  <c r="G4261" i="16"/>
  <c r="H4261" i="16"/>
  <c r="J4261" i="16"/>
  <c r="K4261" i="16"/>
  <c r="L4261" i="16"/>
  <c r="M4261" i="16"/>
  <c r="N4261" i="16"/>
  <c r="O4261" i="16"/>
  <c r="P4261" i="16"/>
  <c r="Q4261" i="16"/>
  <c r="R4261" i="16"/>
  <c r="C4262" i="16"/>
  <c r="D4262" i="16"/>
  <c r="E4262" i="16"/>
  <c r="I4262" i="16"/>
  <c r="F4262" i="16"/>
  <c r="G4262" i="16"/>
  <c r="H4262" i="16"/>
  <c r="J4262" i="16"/>
  <c r="K4262" i="16"/>
  <c r="L4262" i="16"/>
  <c r="M4262" i="16"/>
  <c r="N4262" i="16"/>
  <c r="O4262" i="16"/>
  <c r="P4262" i="16"/>
  <c r="Q4262" i="16"/>
  <c r="R4262" i="16"/>
  <c r="C4263" i="16"/>
  <c r="D4263" i="16"/>
  <c r="E4263" i="16"/>
  <c r="I4263" i="16"/>
  <c r="F4263" i="16"/>
  <c r="G4263" i="16"/>
  <c r="H4263" i="16"/>
  <c r="J4263" i="16"/>
  <c r="K4263" i="16"/>
  <c r="L4263" i="16"/>
  <c r="M4263" i="16"/>
  <c r="N4263" i="16"/>
  <c r="O4263" i="16"/>
  <c r="P4263" i="16"/>
  <c r="Q4263" i="16"/>
  <c r="R4263" i="16"/>
  <c r="C4264" i="16"/>
  <c r="D4264" i="16"/>
  <c r="E4264" i="16"/>
  <c r="I4264" i="16"/>
  <c r="F4264" i="16"/>
  <c r="G4264" i="16"/>
  <c r="H4264" i="16"/>
  <c r="J4264" i="16"/>
  <c r="K4264" i="16"/>
  <c r="L4264" i="16"/>
  <c r="M4264" i="16"/>
  <c r="N4264" i="16"/>
  <c r="O4264" i="16"/>
  <c r="P4264" i="16"/>
  <c r="Q4264" i="16"/>
  <c r="R4264" i="16"/>
  <c r="C4265" i="16"/>
  <c r="D4265" i="16"/>
  <c r="E4265" i="16"/>
  <c r="I4265" i="16"/>
  <c r="F4265" i="16"/>
  <c r="G4265" i="16"/>
  <c r="H4265" i="16"/>
  <c r="J4265" i="16"/>
  <c r="K4265" i="16"/>
  <c r="L4265" i="16"/>
  <c r="M4265" i="16"/>
  <c r="N4265" i="16"/>
  <c r="O4265" i="16"/>
  <c r="P4265" i="16"/>
  <c r="Q4265" i="16"/>
  <c r="R4265" i="16"/>
  <c r="C4266" i="16"/>
  <c r="D4266" i="16"/>
  <c r="E4266" i="16"/>
  <c r="I4266" i="16"/>
  <c r="F4266" i="16"/>
  <c r="G4266" i="16"/>
  <c r="H4266" i="16"/>
  <c r="J4266" i="16"/>
  <c r="K4266" i="16"/>
  <c r="L4266" i="16"/>
  <c r="M4266" i="16"/>
  <c r="N4266" i="16"/>
  <c r="O4266" i="16"/>
  <c r="P4266" i="16"/>
  <c r="Q4266" i="16"/>
  <c r="R4266" i="16"/>
  <c r="C4267" i="16"/>
  <c r="D4267" i="16"/>
  <c r="E4267" i="16"/>
  <c r="I4267" i="16"/>
  <c r="F4267" i="16"/>
  <c r="G4267" i="16"/>
  <c r="H4267" i="16"/>
  <c r="J4267" i="16"/>
  <c r="K4267" i="16"/>
  <c r="L4267" i="16"/>
  <c r="M4267" i="16"/>
  <c r="N4267" i="16"/>
  <c r="O4267" i="16"/>
  <c r="P4267" i="16"/>
  <c r="Q4267" i="16"/>
  <c r="R4267" i="16"/>
  <c r="C4268" i="16"/>
  <c r="D4268" i="16"/>
  <c r="E4268" i="16"/>
  <c r="I4268" i="16"/>
  <c r="F4268" i="16"/>
  <c r="G4268" i="16"/>
  <c r="H4268" i="16"/>
  <c r="J4268" i="16"/>
  <c r="K4268" i="16"/>
  <c r="L4268" i="16"/>
  <c r="M4268" i="16"/>
  <c r="N4268" i="16"/>
  <c r="O4268" i="16"/>
  <c r="P4268" i="16"/>
  <c r="Q4268" i="16"/>
  <c r="R4268" i="16"/>
  <c r="C4269" i="16"/>
  <c r="D4269" i="16"/>
  <c r="E4269" i="16"/>
  <c r="I4269" i="16"/>
  <c r="F4269" i="16"/>
  <c r="G4269" i="16"/>
  <c r="H4269" i="16"/>
  <c r="J4269" i="16"/>
  <c r="K4269" i="16"/>
  <c r="L4269" i="16"/>
  <c r="M4269" i="16"/>
  <c r="N4269" i="16"/>
  <c r="O4269" i="16"/>
  <c r="P4269" i="16"/>
  <c r="Q4269" i="16"/>
  <c r="R4269" i="16"/>
  <c r="C4270" i="16"/>
  <c r="D4270" i="16"/>
  <c r="E4270" i="16"/>
  <c r="I4270" i="16"/>
  <c r="F4270" i="16"/>
  <c r="G4270" i="16"/>
  <c r="H4270" i="16"/>
  <c r="J4270" i="16"/>
  <c r="K4270" i="16"/>
  <c r="L4270" i="16"/>
  <c r="M4270" i="16"/>
  <c r="N4270" i="16"/>
  <c r="O4270" i="16"/>
  <c r="P4270" i="16"/>
  <c r="Q4270" i="16"/>
  <c r="R4270" i="16"/>
  <c r="C4271" i="16"/>
  <c r="D4271" i="16"/>
  <c r="E4271" i="16"/>
  <c r="I4271" i="16"/>
  <c r="F4271" i="16"/>
  <c r="G4271" i="16"/>
  <c r="H4271" i="16"/>
  <c r="J4271" i="16"/>
  <c r="K4271" i="16"/>
  <c r="L4271" i="16"/>
  <c r="M4271" i="16"/>
  <c r="N4271" i="16"/>
  <c r="O4271" i="16"/>
  <c r="P4271" i="16"/>
  <c r="Q4271" i="16"/>
  <c r="R4271" i="16"/>
  <c r="C4272" i="16"/>
  <c r="D4272" i="16"/>
  <c r="E4272" i="16"/>
  <c r="I4272" i="16"/>
  <c r="F4272" i="16"/>
  <c r="G4272" i="16"/>
  <c r="H4272" i="16"/>
  <c r="J4272" i="16"/>
  <c r="K4272" i="16"/>
  <c r="L4272" i="16"/>
  <c r="M4272" i="16"/>
  <c r="N4272" i="16"/>
  <c r="O4272" i="16"/>
  <c r="P4272" i="16"/>
  <c r="Q4272" i="16"/>
  <c r="R4272" i="16"/>
  <c r="C4273" i="16"/>
  <c r="D4273" i="16"/>
  <c r="E4273" i="16"/>
  <c r="I4273" i="16"/>
  <c r="F4273" i="16"/>
  <c r="G4273" i="16"/>
  <c r="H4273" i="16"/>
  <c r="J4273" i="16"/>
  <c r="K4273" i="16"/>
  <c r="L4273" i="16"/>
  <c r="M4273" i="16"/>
  <c r="N4273" i="16"/>
  <c r="O4273" i="16"/>
  <c r="P4273" i="16"/>
  <c r="Q4273" i="16"/>
  <c r="R4273" i="16"/>
  <c r="C4274" i="16"/>
  <c r="D4274" i="16"/>
  <c r="E4274" i="16"/>
  <c r="I4274" i="16"/>
  <c r="F4274" i="16"/>
  <c r="G4274" i="16"/>
  <c r="H4274" i="16"/>
  <c r="J4274" i="16"/>
  <c r="K4274" i="16"/>
  <c r="L4274" i="16"/>
  <c r="M4274" i="16"/>
  <c r="N4274" i="16"/>
  <c r="O4274" i="16"/>
  <c r="P4274" i="16"/>
  <c r="Q4274" i="16"/>
  <c r="R4274" i="16"/>
  <c r="C4275" i="16"/>
  <c r="D4275" i="16"/>
  <c r="E4275" i="16"/>
  <c r="I4275" i="16"/>
  <c r="F4275" i="16"/>
  <c r="G4275" i="16"/>
  <c r="H4275" i="16"/>
  <c r="J4275" i="16"/>
  <c r="K4275" i="16"/>
  <c r="L4275" i="16"/>
  <c r="M4275" i="16"/>
  <c r="N4275" i="16"/>
  <c r="O4275" i="16"/>
  <c r="P4275" i="16"/>
  <c r="Q4275" i="16"/>
  <c r="R4275" i="16"/>
  <c r="C4276" i="16"/>
  <c r="D4276" i="16"/>
  <c r="E4276" i="16"/>
  <c r="I4276" i="16"/>
  <c r="F4276" i="16"/>
  <c r="G4276" i="16"/>
  <c r="H4276" i="16"/>
  <c r="J4276" i="16"/>
  <c r="K4276" i="16"/>
  <c r="L4276" i="16"/>
  <c r="M4276" i="16"/>
  <c r="N4276" i="16"/>
  <c r="O4276" i="16"/>
  <c r="P4276" i="16"/>
  <c r="Q4276" i="16"/>
  <c r="R4276" i="16"/>
  <c r="C4277" i="16"/>
  <c r="D4277" i="16"/>
  <c r="E4277" i="16"/>
  <c r="I4277" i="16"/>
  <c r="F4277" i="16"/>
  <c r="G4277" i="16"/>
  <c r="H4277" i="16"/>
  <c r="J4277" i="16"/>
  <c r="K4277" i="16"/>
  <c r="L4277" i="16"/>
  <c r="M4277" i="16"/>
  <c r="N4277" i="16"/>
  <c r="O4277" i="16"/>
  <c r="P4277" i="16"/>
  <c r="Q4277" i="16"/>
  <c r="R4277" i="16"/>
  <c r="C4278" i="16"/>
  <c r="D4278" i="16"/>
  <c r="E4278" i="16"/>
  <c r="I4278" i="16"/>
  <c r="F4278" i="16"/>
  <c r="G4278" i="16"/>
  <c r="H4278" i="16"/>
  <c r="J4278" i="16"/>
  <c r="K4278" i="16"/>
  <c r="L4278" i="16"/>
  <c r="M4278" i="16"/>
  <c r="N4278" i="16"/>
  <c r="O4278" i="16"/>
  <c r="P4278" i="16"/>
  <c r="Q4278" i="16"/>
  <c r="R4278" i="16"/>
  <c r="C4279" i="16"/>
  <c r="D4279" i="16"/>
  <c r="E4279" i="16"/>
  <c r="I4279" i="16"/>
  <c r="F4279" i="16"/>
  <c r="G4279" i="16"/>
  <c r="H4279" i="16"/>
  <c r="J4279" i="16"/>
  <c r="K4279" i="16"/>
  <c r="L4279" i="16"/>
  <c r="M4279" i="16"/>
  <c r="N4279" i="16"/>
  <c r="O4279" i="16"/>
  <c r="P4279" i="16"/>
  <c r="Q4279" i="16"/>
  <c r="R4279" i="16"/>
  <c r="C4280" i="16"/>
  <c r="D4280" i="16"/>
  <c r="E4280" i="16"/>
  <c r="I4280" i="16"/>
  <c r="F4280" i="16"/>
  <c r="G4280" i="16"/>
  <c r="H4280" i="16"/>
  <c r="J4280" i="16"/>
  <c r="K4280" i="16"/>
  <c r="L4280" i="16"/>
  <c r="M4280" i="16"/>
  <c r="N4280" i="16"/>
  <c r="O4280" i="16"/>
  <c r="P4280" i="16"/>
  <c r="Q4280" i="16"/>
  <c r="R4280" i="16"/>
  <c r="C4281" i="16"/>
  <c r="D4281" i="16"/>
  <c r="E4281" i="16"/>
  <c r="I4281" i="16"/>
  <c r="F4281" i="16"/>
  <c r="G4281" i="16"/>
  <c r="H4281" i="16"/>
  <c r="J4281" i="16"/>
  <c r="K4281" i="16"/>
  <c r="L4281" i="16"/>
  <c r="M4281" i="16"/>
  <c r="N4281" i="16"/>
  <c r="O4281" i="16"/>
  <c r="P4281" i="16"/>
  <c r="Q4281" i="16"/>
  <c r="R4281" i="16"/>
  <c r="C4282" i="16"/>
  <c r="D4282" i="16"/>
  <c r="E4282" i="16"/>
  <c r="I4282" i="16"/>
  <c r="F4282" i="16"/>
  <c r="G4282" i="16"/>
  <c r="H4282" i="16"/>
  <c r="J4282" i="16"/>
  <c r="K4282" i="16"/>
  <c r="L4282" i="16"/>
  <c r="M4282" i="16"/>
  <c r="N4282" i="16"/>
  <c r="O4282" i="16"/>
  <c r="P4282" i="16"/>
  <c r="Q4282" i="16"/>
  <c r="R4282" i="16"/>
  <c r="C4283" i="16"/>
  <c r="D4283" i="16"/>
  <c r="E4283" i="16"/>
  <c r="I4283" i="16"/>
  <c r="F4283" i="16"/>
  <c r="G4283" i="16"/>
  <c r="H4283" i="16"/>
  <c r="J4283" i="16"/>
  <c r="K4283" i="16"/>
  <c r="L4283" i="16"/>
  <c r="M4283" i="16"/>
  <c r="N4283" i="16"/>
  <c r="O4283" i="16"/>
  <c r="P4283" i="16"/>
  <c r="Q4283" i="16"/>
  <c r="R4283" i="16"/>
  <c r="C4284" i="16"/>
  <c r="D4284" i="16"/>
  <c r="E4284" i="16"/>
  <c r="I4284" i="16"/>
  <c r="F4284" i="16"/>
  <c r="G4284" i="16"/>
  <c r="H4284" i="16"/>
  <c r="J4284" i="16"/>
  <c r="K4284" i="16"/>
  <c r="L4284" i="16"/>
  <c r="M4284" i="16"/>
  <c r="N4284" i="16"/>
  <c r="O4284" i="16"/>
  <c r="P4284" i="16"/>
  <c r="Q4284" i="16"/>
  <c r="R4284" i="16"/>
  <c r="C4285" i="16"/>
  <c r="D4285" i="16"/>
  <c r="E4285" i="16"/>
  <c r="I4285" i="16"/>
  <c r="F4285" i="16"/>
  <c r="G4285" i="16"/>
  <c r="H4285" i="16"/>
  <c r="J4285" i="16"/>
  <c r="K4285" i="16"/>
  <c r="L4285" i="16"/>
  <c r="M4285" i="16"/>
  <c r="N4285" i="16"/>
  <c r="O4285" i="16"/>
  <c r="P4285" i="16"/>
  <c r="Q4285" i="16"/>
  <c r="R4285" i="16"/>
  <c r="C4286" i="16"/>
  <c r="D4286" i="16"/>
  <c r="E4286" i="16"/>
  <c r="I4286" i="16"/>
  <c r="F4286" i="16"/>
  <c r="G4286" i="16"/>
  <c r="H4286" i="16"/>
  <c r="J4286" i="16"/>
  <c r="K4286" i="16"/>
  <c r="L4286" i="16"/>
  <c r="M4286" i="16"/>
  <c r="N4286" i="16"/>
  <c r="O4286" i="16"/>
  <c r="P4286" i="16"/>
  <c r="Q4286" i="16"/>
  <c r="R4286" i="16"/>
  <c r="C4287" i="16"/>
  <c r="D4287" i="16"/>
  <c r="E4287" i="16"/>
  <c r="I4287" i="16"/>
  <c r="F4287" i="16"/>
  <c r="G4287" i="16"/>
  <c r="H4287" i="16"/>
  <c r="J4287" i="16"/>
  <c r="K4287" i="16"/>
  <c r="L4287" i="16"/>
  <c r="M4287" i="16"/>
  <c r="N4287" i="16"/>
  <c r="O4287" i="16"/>
  <c r="P4287" i="16"/>
  <c r="Q4287" i="16"/>
  <c r="R4287" i="16"/>
  <c r="C4288" i="16"/>
  <c r="D4288" i="16"/>
  <c r="E4288" i="16"/>
  <c r="I4288" i="16"/>
  <c r="F4288" i="16"/>
  <c r="G4288" i="16"/>
  <c r="H4288" i="16"/>
  <c r="J4288" i="16"/>
  <c r="K4288" i="16"/>
  <c r="L4288" i="16"/>
  <c r="M4288" i="16"/>
  <c r="N4288" i="16"/>
  <c r="O4288" i="16"/>
  <c r="P4288" i="16"/>
  <c r="Q4288" i="16"/>
  <c r="R4288" i="16"/>
  <c r="C4289" i="16"/>
  <c r="D4289" i="16"/>
  <c r="E4289" i="16"/>
  <c r="I4289" i="16"/>
  <c r="F4289" i="16"/>
  <c r="G4289" i="16"/>
  <c r="H4289" i="16"/>
  <c r="J4289" i="16"/>
  <c r="K4289" i="16"/>
  <c r="L4289" i="16"/>
  <c r="M4289" i="16"/>
  <c r="N4289" i="16"/>
  <c r="O4289" i="16"/>
  <c r="P4289" i="16"/>
  <c r="Q4289" i="16"/>
  <c r="R4289" i="16"/>
  <c r="C4290" i="16"/>
  <c r="D4290" i="16"/>
  <c r="E4290" i="16"/>
  <c r="I4290" i="16"/>
  <c r="F4290" i="16"/>
  <c r="G4290" i="16"/>
  <c r="H4290" i="16"/>
  <c r="J4290" i="16"/>
  <c r="K4290" i="16"/>
  <c r="L4290" i="16"/>
  <c r="M4290" i="16"/>
  <c r="N4290" i="16"/>
  <c r="O4290" i="16"/>
  <c r="P4290" i="16"/>
  <c r="Q4290" i="16"/>
  <c r="R4290" i="16"/>
  <c r="C4291" i="16"/>
  <c r="D4291" i="16"/>
  <c r="E4291" i="16"/>
  <c r="I4291" i="16"/>
  <c r="F4291" i="16"/>
  <c r="G4291" i="16"/>
  <c r="H4291" i="16"/>
  <c r="J4291" i="16"/>
  <c r="K4291" i="16"/>
  <c r="L4291" i="16"/>
  <c r="M4291" i="16"/>
  <c r="N4291" i="16"/>
  <c r="O4291" i="16"/>
  <c r="P4291" i="16"/>
  <c r="Q4291" i="16"/>
  <c r="R4291" i="16"/>
  <c r="C4292" i="16"/>
  <c r="D4292" i="16"/>
  <c r="E4292" i="16"/>
  <c r="I4292" i="16"/>
  <c r="F4292" i="16"/>
  <c r="G4292" i="16"/>
  <c r="H4292" i="16"/>
  <c r="J4292" i="16"/>
  <c r="K4292" i="16"/>
  <c r="L4292" i="16"/>
  <c r="M4292" i="16"/>
  <c r="N4292" i="16"/>
  <c r="O4292" i="16"/>
  <c r="P4292" i="16"/>
  <c r="Q4292" i="16"/>
  <c r="R4292" i="16"/>
  <c r="C4293" i="16"/>
  <c r="D4293" i="16"/>
  <c r="E4293" i="16"/>
  <c r="I4293" i="16"/>
  <c r="F4293" i="16"/>
  <c r="G4293" i="16"/>
  <c r="H4293" i="16"/>
  <c r="J4293" i="16"/>
  <c r="K4293" i="16"/>
  <c r="L4293" i="16"/>
  <c r="M4293" i="16"/>
  <c r="N4293" i="16"/>
  <c r="O4293" i="16"/>
  <c r="P4293" i="16"/>
  <c r="Q4293" i="16"/>
  <c r="R4293" i="16"/>
  <c r="C4294" i="16"/>
  <c r="D4294" i="16"/>
  <c r="E4294" i="16"/>
  <c r="I4294" i="16"/>
  <c r="F4294" i="16"/>
  <c r="G4294" i="16"/>
  <c r="H4294" i="16"/>
  <c r="J4294" i="16"/>
  <c r="K4294" i="16"/>
  <c r="L4294" i="16"/>
  <c r="M4294" i="16"/>
  <c r="N4294" i="16"/>
  <c r="O4294" i="16"/>
  <c r="P4294" i="16"/>
  <c r="Q4294" i="16"/>
  <c r="R4294" i="16"/>
  <c r="C4295" i="16"/>
  <c r="D4295" i="16"/>
  <c r="E4295" i="16"/>
  <c r="I4295" i="16"/>
  <c r="F4295" i="16"/>
  <c r="G4295" i="16"/>
  <c r="H4295" i="16"/>
  <c r="J4295" i="16"/>
  <c r="K4295" i="16"/>
  <c r="L4295" i="16"/>
  <c r="M4295" i="16"/>
  <c r="N4295" i="16"/>
  <c r="O4295" i="16"/>
  <c r="P4295" i="16"/>
  <c r="Q4295" i="16"/>
  <c r="R4295" i="16"/>
  <c r="C4296" i="16"/>
  <c r="D4296" i="16"/>
  <c r="E4296" i="16"/>
  <c r="I4296" i="16"/>
  <c r="F4296" i="16"/>
  <c r="G4296" i="16"/>
  <c r="H4296" i="16"/>
  <c r="J4296" i="16"/>
  <c r="K4296" i="16"/>
  <c r="L4296" i="16"/>
  <c r="M4296" i="16"/>
  <c r="N4296" i="16"/>
  <c r="O4296" i="16"/>
  <c r="P4296" i="16"/>
  <c r="Q4296" i="16"/>
  <c r="R4296" i="16"/>
  <c r="C4297" i="16"/>
  <c r="D4297" i="16"/>
  <c r="E4297" i="16"/>
  <c r="I4297" i="16"/>
  <c r="F4297" i="16"/>
  <c r="G4297" i="16"/>
  <c r="H4297" i="16"/>
  <c r="J4297" i="16"/>
  <c r="K4297" i="16"/>
  <c r="L4297" i="16"/>
  <c r="M4297" i="16"/>
  <c r="N4297" i="16"/>
  <c r="O4297" i="16"/>
  <c r="P4297" i="16"/>
  <c r="Q4297" i="16"/>
  <c r="R4297" i="16"/>
  <c r="C4298" i="16"/>
  <c r="D4298" i="16"/>
  <c r="E4298" i="16"/>
  <c r="I4298" i="16"/>
  <c r="F4298" i="16"/>
  <c r="G4298" i="16"/>
  <c r="H4298" i="16"/>
  <c r="J4298" i="16"/>
  <c r="K4298" i="16"/>
  <c r="L4298" i="16"/>
  <c r="M4298" i="16"/>
  <c r="N4298" i="16"/>
  <c r="O4298" i="16"/>
  <c r="P4298" i="16"/>
  <c r="Q4298" i="16"/>
  <c r="R4298" i="16"/>
  <c r="C4299" i="16"/>
  <c r="D4299" i="16"/>
  <c r="E4299" i="16"/>
  <c r="I4299" i="16"/>
  <c r="F4299" i="16"/>
  <c r="G4299" i="16"/>
  <c r="H4299" i="16"/>
  <c r="J4299" i="16"/>
  <c r="K4299" i="16"/>
  <c r="L4299" i="16"/>
  <c r="M4299" i="16"/>
  <c r="N4299" i="16"/>
  <c r="O4299" i="16"/>
  <c r="P4299" i="16"/>
  <c r="Q4299" i="16"/>
  <c r="R4299" i="16"/>
  <c r="C4300" i="16"/>
  <c r="D4300" i="16"/>
  <c r="E4300" i="16"/>
  <c r="I4300" i="16"/>
  <c r="F4300" i="16"/>
  <c r="G4300" i="16"/>
  <c r="H4300" i="16"/>
  <c r="J4300" i="16"/>
  <c r="K4300" i="16"/>
  <c r="L4300" i="16"/>
  <c r="M4300" i="16"/>
  <c r="N4300" i="16"/>
  <c r="O4300" i="16"/>
  <c r="P4300" i="16"/>
  <c r="Q4300" i="16"/>
  <c r="R4300" i="16"/>
  <c r="C4301" i="16"/>
  <c r="D4301" i="16"/>
  <c r="E4301" i="16"/>
  <c r="I4301" i="16"/>
  <c r="F4301" i="16"/>
  <c r="G4301" i="16"/>
  <c r="H4301" i="16"/>
  <c r="J4301" i="16"/>
  <c r="K4301" i="16"/>
  <c r="L4301" i="16"/>
  <c r="M4301" i="16"/>
  <c r="N4301" i="16"/>
  <c r="O4301" i="16"/>
  <c r="P4301" i="16"/>
  <c r="Q4301" i="16"/>
  <c r="R4301" i="16"/>
  <c r="C4302" i="16"/>
  <c r="D4302" i="16"/>
  <c r="E4302" i="16"/>
  <c r="I4302" i="16"/>
  <c r="F4302" i="16"/>
  <c r="G4302" i="16"/>
  <c r="H4302" i="16"/>
  <c r="J4302" i="16"/>
  <c r="K4302" i="16"/>
  <c r="L4302" i="16"/>
  <c r="M4302" i="16"/>
  <c r="N4302" i="16"/>
  <c r="O4302" i="16"/>
  <c r="P4302" i="16"/>
  <c r="Q4302" i="16"/>
  <c r="R4302" i="16"/>
  <c r="C4303" i="16"/>
  <c r="D4303" i="16"/>
  <c r="E4303" i="16"/>
  <c r="I4303" i="16"/>
  <c r="F4303" i="16"/>
  <c r="G4303" i="16"/>
  <c r="H4303" i="16"/>
  <c r="J4303" i="16"/>
  <c r="K4303" i="16"/>
  <c r="L4303" i="16"/>
  <c r="M4303" i="16"/>
  <c r="N4303" i="16"/>
  <c r="O4303" i="16"/>
  <c r="P4303" i="16"/>
  <c r="Q4303" i="16"/>
  <c r="R4303" i="16"/>
  <c r="C4304" i="16"/>
  <c r="D4304" i="16"/>
  <c r="E4304" i="16"/>
  <c r="I4304" i="16"/>
  <c r="F4304" i="16"/>
  <c r="G4304" i="16"/>
  <c r="H4304" i="16"/>
  <c r="J4304" i="16"/>
  <c r="K4304" i="16"/>
  <c r="L4304" i="16"/>
  <c r="M4304" i="16"/>
  <c r="N4304" i="16"/>
  <c r="O4304" i="16"/>
  <c r="P4304" i="16"/>
  <c r="Q4304" i="16"/>
  <c r="R4304" i="16"/>
  <c r="C4305" i="16"/>
  <c r="D4305" i="16"/>
  <c r="E4305" i="16"/>
  <c r="I4305" i="16"/>
  <c r="F4305" i="16"/>
  <c r="G4305" i="16"/>
  <c r="H4305" i="16"/>
  <c r="J4305" i="16"/>
  <c r="K4305" i="16"/>
  <c r="L4305" i="16"/>
  <c r="M4305" i="16"/>
  <c r="N4305" i="16"/>
  <c r="O4305" i="16"/>
  <c r="P4305" i="16"/>
  <c r="Q4305" i="16"/>
  <c r="R4305" i="16"/>
  <c r="C4306" i="16"/>
  <c r="D4306" i="16"/>
  <c r="E4306" i="16"/>
  <c r="I4306" i="16"/>
  <c r="F4306" i="16"/>
  <c r="G4306" i="16"/>
  <c r="H4306" i="16"/>
  <c r="J4306" i="16"/>
  <c r="K4306" i="16"/>
  <c r="L4306" i="16"/>
  <c r="M4306" i="16"/>
  <c r="N4306" i="16"/>
  <c r="O4306" i="16"/>
  <c r="P4306" i="16"/>
  <c r="Q4306" i="16"/>
  <c r="R4306" i="16"/>
  <c r="C4307" i="16"/>
  <c r="D4307" i="16"/>
  <c r="E4307" i="16"/>
  <c r="I4307" i="16"/>
  <c r="F4307" i="16"/>
  <c r="G4307" i="16"/>
  <c r="H4307" i="16"/>
  <c r="J4307" i="16"/>
  <c r="K4307" i="16"/>
  <c r="L4307" i="16"/>
  <c r="M4307" i="16"/>
  <c r="N4307" i="16"/>
  <c r="O4307" i="16"/>
  <c r="P4307" i="16"/>
  <c r="Q4307" i="16"/>
  <c r="R4307" i="16"/>
  <c r="C4308" i="16"/>
  <c r="D4308" i="16"/>
  <c r="E4308" i="16"/>
  <c r="I4308" i="16"/>
  <c r="F4308" i="16"/>
  <c r="G4308" i="16"/>
  <c r="H4308" i="16"/>
  <c r="J4308" i="16"/>
  <c r="K4308" i="16"/>
  <c r="L4308" i="16"/>
  <c r="M4308" i="16"/>
  <c r="N4308" i="16"/>
  <c r="O4308" i="16"/>
  <c r="P4308" i="16"/>
  <c r="Q4308" i="16"/>
  <c r="R4308" i="16"/>
  <c r="C4309" i="16"/>
  <c r="D4309" i="16"/>
  <c r="E4309" i="16"/>
  <c r="I4309" i="16"/>
  <c r="F4309" i="16"/>
  <c r="G4309" i="16"/>
  <c r="H4309" i="16"/>
  <c r="J4309" i="16"/>
  <c r="K4309" i="16"/>
  <c r="L4309" i="16"/>
  <c r="M4309" i="16"/>
  <c r="N4309" i="16"/>
  <c r="O4309" i="16"/>
  <c r="P4309" i="16"/>
  <c r="Q4309" i="16"/>
  <c r="R4309" i="16"/>
  <c r="C4310" i="16"/>
  <c r="D4310" i="16"/>
  <c r="E4310" i="16"/>
  <c r="I4310" i="16"/>
  <c r="F4310" i="16"/>
  <c r="G4310" i="16"/>
  <c r="H4310" i="16"/>
  <c r="J4310" i="16"/>
  <c r="K4310" i="16"/>
  <c r="L4310" i="16"/>
  <c r="M4310" i="16"/>
  <c r="N4310" i="16"/>
  <c r="O4310" i="16"/>
  <c r="P4310" i="16"/>
  <c r="Q4310" i="16"/>
  <c r="R4310" i="16"/>
  <c r="C4311" i="16"/>
  <c r="D4311" i="16"/>
  <c r="E4311" i="16"/>
  <c r="I4311" i="16"/>
  <c r="F4311" i="16"/>
  <c r="G4311" i="16"/>
  <c r="H4311" i="16"/>
  <c r="J4311" i="16"/>
  <c r="K4311" i="16"/>
  <c r="L4311" i="16"/>
  <c r="M4311" i="16"/>
  <c r="N4311" i="16"/>
  <c r="O4311" i="16"/>
  <c r="P4311" i="16"/>
  <c r="Q4311" i="16"/>
  <c r="R4311" i="16"/>
  <c r="C4312" i="16"/>
  <c r="D4312" i="16"/>
  <c r="E4312" i="16"/>
  <c r="I4312" i="16"/>
  <c r="F4312" i="16"/>
  <c r="G4312" i="16"/>
  <c r="H4312" i="16"/>
  <c r="J4312" i="16"/>
  <c r="K4312" i="16"/>
  <c r="L4312" i="16"/>
  <c r="M4312" i="16"/>
  <c r="N4312" i="16"/>
  <c r="O4312" i="16"/>
  <c r="P4312" i="16"/>
  <c r="Q4312" i="16"/>
  <c r="R4312" i="16"/>
  <c r="C4313" i="16"/>
  <c r="D4313" i="16"/>
  <c r="E4313" i="16"/>
  <c r="I4313" i="16"/>
  <c r="F4313" i="16"/>
  <c r="G4313" i="16"/>
  <c r="H4313" i="16"/>
  <c r="J4313" i="16"/>
  <c r="K4313" i="16"/>
  <c r="L4313" i="16"/>
  <c r="M4313" i="16"/>
  <c r="N4313" i="16"/>
  <c r="O4313" i="16"/>
  <c r="P4313" i="16"/>
  <c r="Q4313" i="16"/>
  <c r="R4313" i="16"/>
  <c r="C4314" i="16"/>
  <c r="D4314" i="16"/>
  <c r="E4314" i="16"/>
  <c r="I4314" i="16"/>
  <c r="F4314" i="16"/>
  <c r="G4314" i="16"/>
  <c r="H4314" i="16"/>
  <c r="J4314" i="16"/>
  <c r="K4314" i="16"/>
  <c r="L4314" i="16"/>
  <c r="M4314" i="16"/>
  <c r="N4314" i="16"/>
  <c r="O4314" i="16"/>
  <c r="P4314" i="16"/>
  <c r="Q4314" i="16"/>
  <c r="R4314" i="16"/>
  <c r="C4315" i="16"/>
  <c r="D4315" i="16"/>
  <c r="E4315" i="16"/>
  <c r="I4315" i="16"/>
  <c r="F4315" i="16"/>
  <c r="G4315" i="16"/>
  <c r="H4315" i="16"/>
  <c r="J4315" i="16"/>
  <c r="K4315" i="16"/>
  <c r="L4315" i="16"/>
  <c r="M4315" i="16"/>
  <c r="N4315" i="16"/>
  <c r="O4315" i="16"/>
  <c r="P4315" i="16"/>
  <c r="Q4315" i="16"/>
  <c r="R4315" i="16"/>
  <c r="C4316" i="16"/>
  <c r="D4316" i="16"/>
  <c r="E4316" i="16"/>
  <c r="I4316" i="16"/>
  <c r="F4316" i="16"/>
  <c r="G4316" i="16"/>
  <c r="H4316" i="16"/>
  <c r="J4316" i="16"/>
  <c r="K4316" i="16"/>
  <c r="L4316" i="16"/>
  <c r="M4316" i="16"/>
  <c r="N4316" i="16"/>
  <c r="O4316" i="16"/>
  <c r="P4316" i="16"/>
  <c r="Q4316" i="16"/>
  <c r="R4316" i="16"/>
  <c r="C4317" i="16"/>
  <c r="D4317" i="16"/>
  <c r="E4317" i="16"/>
  <c r="I4317" i="16"/>
  <c r="F4317" i="16"/>
  <c r="G4317" i="16"/>
  <c r="H4317" i="16"/>
  <c r="J4317" i="16"/>
  <c r="K4317" i="16"/>
  <c r="L4317" i="16"/>
  <c r="M4317" i="16"/>
  <c r="N4317" i="16"/>
  <c r="O4317" i="16"/>
  <c r="P4317" i="16"/>
  <c r="Q4317" i="16"/>
  <c r="R4317" i="16"/>
  <c r="C4318" i="16"/>
  <c r="D4318" i="16"/>
  <c r="E4318" i="16"/>
  <c r="I4318" i="16"/>
  <c r="F4318" i="16"/>
  <c r="G4318" i="16"/>
  <c r="H4318" i="16"/>
  <c r="J4318" i="16"/>
  <c r="K4318" i="16"/>
  <c r="L4318" i="16"/>
  <c r="M4318" i="16"/>
  <c r="N4318" i="16"/>
  <c r="O4318" i="16"/>
  <c r="P4318" i="16"/>
  <c r="Q4318" i="16"/>
  <c r="R4318" i="16"/>
  <c r="C4319" i="16"/>
  <c r="D4319" i="16"/>
  <c r="E4319" i="16"/>
  <c r="I4319" i="16"/>
  <c r="F4319" i="16"/>
  <c r="G4319" i="16"/>
  <c r="H4319" i="16"/>
  <c r="J4319" i="16"/>
  <c r="K4319" i="16"/>
  <c r="L4319" i="16"/>
  <c r="M4319" i="16"/>
  <c r="N4319" i="16"/>
  <c r="O4319" i="16"/>
  <c r="P4319" i="16"/>
  <c r="Q4319" i="16"/>
  <c r="R4319" i="16"/>
  <c r="C4320" i="16"/>
  <c r="D4320" i="16"/>
  <c r="E4320" i="16"/>
  <c r="I4320" i="16"/>
  <c r="F4320" i="16"/>
  <c r="G4320" i="16"/>
  <c r="H4320" i="16"/>
  <c r="J4320" i="16"/>
  <c r="K4320" i="16"/>
  <c r="L4320" i="16"/>
  <c r="M4320" i="16"/>
  <c r="N4320" i="16"/>
  <c r="O4320" i="16"/>
  <c r="P4320" i="16"/>
  <c r="Q4320" i="16"/>
  <c r="R4320" i="16"/>
  <c r="C4321" i="16"/>
  <c r="D4321" i="16"/>
  <c r="E4321" i="16"/>
  <c r="I4321" i="16"/>
  <c r="F4321" i="16"/>
  <c r="G4321" i="16"/>
  <c r="H4321" i="16"/>
  <c r="J4321" i="16"/>
  <c r="K4321" i="16"/>
  <c r="L4321" i="16"/>
  <c r="M4321" i="16"/>
  <c r="N4321" i="16"/>
  <c r="O4321" i="16"/>
  <c r="P4321" i="16"/>
  <c r="Q4321" i="16"/>
  <c r="R4321" i="16"/>
  <c r="C4322" i="16"/>
  <c r="D4322" i="16"/>
  <c r="E4322" i="16"/>
  <c r="I4322" i="16"/>
  <c r="F4322" i="16"/>
  <c r="G4322" i="16"/>
  <c r="H4322" i="16"/>
  <c r="J4322" i="16"/>
  <c r="K4322" i="16"/>
  <c r="L4322" i="16"/>
  <c r="M4322" i="16"/>
  <c r="N4322" i="16"/>
  <c r="O4322" i="16"/>
  <c r="P4322" i="16"/>
  <c r="Q4322" i="16"/>
  <c r="R4322" i="16"/>
  <c r="C4323" i="16"/>
  <c r="D4323" i="16"/>
  <c r="E4323" i="16"/>
  <c r="I4323" i="16"/>
  <c r="F4323" i="16"/>
  <c r="G4323" i="16"/>
  <c r="H4323" i="16"/>
  <c r="J4323" i="16"/>
  <c r="K4323" i="16"/>
  <c r="L4323" i="16"/>
  <c r="M4323" i="16"/>
  <c r="N4323" i="16"/>
  <c r="O4323" i="16"/>
  <c r="P4323" i="16"/>
  <c r="Q4323" i="16"/>
  <c r="R4323" i="16"/>
  <c r="C4324" i="16"/>
  <c r="D4324" i="16"/>
  <c r="E4324" i="16"/>
  <c r="I4324" i="16"/>
  <c r="F4324" i="16"/>
  <c r="G4324" i="16"/>
  <c r="H4324" i="16"/>
  <c r="J4324" i="16"/>
  <c r="K4324" i="16"/>
  <c r="L4324" i="16"/>
  <c r="M4324" i="16"/>
  <c r="N4324" i="16"/>
  <c r="O4324" i="16"/>
  <c r="P4324" i="16"/>
  <c r="Q4324" i="16"/>
  <c r="R4324" i="16"/>
  <c r="C4325" i="16"/>
  <c r="D4325" i="16"/>
  <c r="E4325" i="16"/>
  <c r="I4325" i="16"/>
  <c r="F4325" i="16"/>
  <c r="G4325" i="16"/>
  <c r="H4325" i="16"/>
  <c r="J4325" i="16"/>
  <c r="K4325" i="16"/>
  <c r="L4325" i="16"/>
  <c r="M4325" i="16"/>
  <c r="N4325" i="16"/>
  <c r="O4325" i="16"/>
  <c r="P4325" i="16"/>
  <c r="Q4325" i="16"/>
  <c r="R4325" i="16"/>
  <c r="C4326" i="16"/>
  <c r="D4326" i="16"/>
  <c r="E4326" i="16"/>
  <c r="I4326" i="16"/>
  <c r="F4326" i="16"/>
  <c r="G4326" i="16"/>
  <c r="H4326" i="16"/>
  <c r="J4326" i="16"/>
  <c r="K4326" i="16"/>
  <c r="L4326" i="16"/>
  <c r="M4326" i="16"/>
  <c r="N4326" i="16"/>
  <c r="O4326" i="16"/>
  <c r="P4326" i="16"/>
  <c r="Q4326" i="16"/>
  <c r="R4326" i="16"/>
  <c r="C4327" i="16"/>
  <c r="D4327" i="16"/>
  <c r="E4327" i="16"/>
  <c r="I4327" i="16"/>
  <c r="F4327" i="16"/>
  <c r="G4327" i="16"/>
  <c r="H4327" i="16"/>
  <c r="J4327" i="16"/>
  <c r="K4327" i="16"/>
  <c r="L4327" i="16"/>
  <c r="M4327" i="16"/>
  <c r="N4327" i="16"/>
  <c r="O4327" i="16"/>
  <c r="P4327" i="16"/>
  <c r="Q4327" i="16"/>
  <c r="R4327" i="16"/>
  <c r="C4328" i="16"/>
  <c r="D4328" i="16"/>
  <c r="E4328" i="16"/>
  <c r="I4328" i="16"/>
  <c r="F4328" i="16"/>
  <c r="G4328" i="16"/>
  <c r="H4328" i="16"/>
  <c r="J4328" i="16"/>
  <c r="K4328" i="16"/>
  <c r="L4328" i="16"/>
  <c r="M4328" i="16"/>
  <c r="N4328" i="16"/>
  <c r="O4328" i="16"/>
  <c r="P4328" i="16"/>
  <c r="Q4328" i="16"/>
  <c r="R4328" i="16"/>
  <c r="C4329" i="16"/>
  <c r="D4329" i="16"/>
  <c r="E4329" i="16"/>
  <c r="I4329" i="16"/>
  <c r="F4329" i="16"/>
  <c r="G4329" i="16"/>
  <c r="H4329" i="16"/>
  <c r="J4329" i="16"/>
  <c r="K4329" i="16"/>
  <c r="L4329" i="16"/>
  <c r="M4329" i="16"/>
  <c r="N4329" i="16"/>
  <c r="O4329" i="16"/>
  <c r="P4329" i="16"/>
  <c r="Q4329" i="16"/>
  <c r="R4329" i="16"/>
  <c r="C4330" i="16"/>
  <c r="D4330" i="16"/>
  <c r="E4330" i="16"/>
  <c r="I4330" i="16"/>
  <c r="F4330" i="16"/>
  <c r="G4330" i="16"/>
  <c r="H4330" i="16"/>
  <c r="J4330" i="16"/>
  <c r="K4330" i="16"/>
  <c r="L4330" i="16"/>
  <c r="M4330" i="16"/>
  <c r="N4330" i="16"/>
  <c r="O4330" i="16"/>
  <c r="P4330" i="16"/>
  <c r="Q4330" i="16"/>
  <c r="R4330" i="16"/>
  <c r="C4331" i="16"/>
  <c r="D4331" i="16"/>
  <c r="E4331" i="16"/>
  <c r="I4331" i="16"/>
  <c r="F4331" i="16"/>
  <c r="G4331" i="16"/>
  <c r="H4331" i="16"/>
  <c r="J4331" i="16"/>
  <c r="K4331" i="16"/>
  <c r="L4331" i="16"/>
  <c r="M4331" i="16"/>
  <c r="N4331" i="16"/>
  <c r="O4331" i="16"/>
  <c r="P4331" i="16"/>
  <c r="Q4331" i="16"/>
  <c r="R4331" i="16"/>
  <c r="C4332" i="16"/>
  <c r="D4332" i="16"/>
  <c r="E4332" i="16"/>
  <c r="I4332" i="16"/>
  <c r="F4332" i="16"/>
  <c r="G4332" i="16"/>
  <c r="H4332" i="16"/>
  <c r="J4332" i="16"/>
  <c r="K4332" i="16"/>
  <c r="L4332" i="16"/>
  <c r="M4332" i="16"/>
  <c r="N4332" i="16"/>
  <c r="O4332" i="16"/>
  <c r="P4332" i="16"/>
  <c r="Q4332" i="16"/>
  <c r="R4332" i="16"/>
  <c r="C4333" i="16"/>
  <c r="D4333" i="16"/>
  <c r="E4333" i="16"/>
  <c r="I4333" i="16"/>
  <c r="F4333" i="16"/>
  <c r="G4333" i="16"/>
  <c r="H4333" i="16"/>
  <c r="J4333" i="16"/>
  <c r="K4333" i="16"/>
  <c r="L4333" i="16"/>
  <c r="M4333" i="16"/>
  <c r="N4333" i="16"/>
  <c r="O4333" i="16"/>
  <c r="P4333" i="16"/>
  <c r="Q4333" i="16"/>
  <c r="R4333" i="16"/>
  <c r="C4334" i="16"/>
  <c r="D4334" i="16"/>
  <c r="E4334" i="16"/>
  <c r="I4334" i="16"/>
  <c r="F4334" i="16"/>
  <c r="G4334" i="16"/>
  <c r="H4334" i="16"/>
  <c r="J4334" i="16"/>
  <c r="K4334" i="16"/>
  <c r="L4334" i="16"/>
  <c r="M4334" i="16"/>
  <c r="N4334" i="16"/>
  <c r="O4334" i="16"/>
  <c r="P4334" i="16"/>
  <c r="Q4334" i="16"/>
  <c r="R4334" i="16"/>
  <c r="C4335" i="16"/>
  <c r="D4335" i="16"/>
  <c r="E4335" i="16"/>
  <c r="I4335" i="16"/>
  <c r="F4335" i="16"/>
  <c r="G4335" i="16"/>
  <c r="H4335" i="16"/>
  <c r="J4335" i="16"/>
  <c r="K4335" i="16"/>
  <c r="L4335" i="16"/>
  <c r="M4335" i="16"/>
  <c r="N4335" i="16"/>
  <c r="O4335" i="16"/>
  <c r="P4335" i="16"/>
  <c r="Q4335" i="16"/>
  <c r="R4335" i="16"/>
  <c r="C4336" i="16"/>
  <c r="D4336" i="16"/>
  <c r="E4336" i="16"/>
  <c r="I4336" i="16"/>
  <c r="F4336" i="16"/>
  <c r="G4336" i="16"/>
  <c r="H4336" i="16"/>
  <c r="J4336" i="16"/>
  <c r="K4336" i="16"/>
  <c r="L4336" i="16"/>
  <c r="M4336" i="16"/>
  <c r="N4336" i="16"/>
  <c r="O4336" i="16"/>
  <c r="P4336" i="16"/>
  <c r="Q4336" i="16"/>
  <c r="R4336" i="16"/>
  <c r="C4337" i="16"/>
  <c r="D4337" i="16"/>
  <c r="E4337" i="16"/>
  <c r="I4337" i="16"/>
  <c r="F4337" i="16"/>
  <c r="G4337" i="16"/>
  <c r="H4337" i="16"/>
  <c r="J4337" i="16"/>
  <c r="K4337" i="16"/>
  <c r="L4337" i="16"/>
  <c r="M4337" i="16"/>
  <c r="N4337" i="16"/>
  <c r="O4337" i="16"/>
  <c r="P4337" i="16"/>
  <c r="Q4337" i="16"/>
  <c r="R4337" i="16"/>
  <c r="C4338" i="16"/>
  <c r="D4338" i="16"/>
  <c r="E4338" i="16"/>
  <c r="I4338" i="16"/>
  <c r="F4338" i="16"/>
  <c r="G4338" i="16"/>
  <c r="H4338" i="16"/>
  <c r="J4338" i="16"/>
  <c r="K4338" i="16"/>
  <c r="L4338" i="16"/>
  <c r="M4338" i="16"/>
  <c r="N4338" i="16"/>
  <c r="O4338" i="16"/>
  <c r="P4338" i="16"/>
  <c r="Q4338" i="16"/>
  <c r="R4338" i="16"/>
  <c r="C4339" i="16"/>
  <c r="D4339" i="16"/>
  <c r="E4339" i="16"/>
  <c r="I4339" i="16"/>
  <c r="F4339" i="16"/>
  <c r="G4339" i="16"/>
  <c r="H4339" i="16"/>
  <c r="J4339" i="16"/>
  <c r="K4339" i="16"/>
  <c r="L4339" i="16"/>
  <c r="M4339" i="16"/>
  <c r="N4339" i="16"/>
  <c r="O4339" i="16"/>
  <c r="P4339" i="16"/>
  <c r="Q4339" i="16"/>
  <c r="R4339" i="16"/>
  <c r="C4340" i="16"/>
  <c r="D4340" i="16"/>
  <c r="E4340" i="16"/>
  <c r="I4340" i="16"/>
  <c r="F4340" i="16"/>
  <c r="G4340" i="16"/>
  <c r="H4340" i="16"/>
  <c r="J4340" i="16"/>
  <c r="K4340" i="16"/>
  <c r="L4340" i="16"/>
  <c r="M4340" i="16"/>
  <c r="N4340" i="16"/>
  <c r="O4340" i="16"/>
  <c r="P4340" i="16"/>
  <c r="Q4340" i="16"/>
  <c r="R4340" i="16"/>
  <c r="C4341" i="16"/>
  <c r="D4341" i="16"/>
  <c r="E4341" i="16"/>
  <c r="I4341" i="16"/>
  <c r="F4341" i="16"/>
  <c r="G4341" i="16"/>
  <c r="H4341" i="16"/>
  <c r="J4341" i="16"/>
  <c r="K4341" i="16"/>
  <c r="L4341" i="16"/>
  <c r="M4341" i="16"/>
  <c r="N4341" i="16"/>
  <c r="O4341" i="16"/>
  <c r="P4341" i="16"/>
  <c r="Q4341" i="16"/>
  <c r="R4341" i="16"/>
  <c r="C4342" i="16"/>
  <c r="D4342" i="16"/>
  <c r="E4342" i="16"/>
  <c r="I4342" i="16"/>
  <c r="F4342" i="16"/>
  <c r="G4342" i="16"/>
  <c r="H4342" i="16"/>
  <c r="J4342" i="16"/>
  <c r="K4342" i="16"/>
  <c r="L4342" i="16"/>
  <c r="M4342" i="16"/>
  <c r="N4342" i="16"/>
  <c r="O4342" i="16"/>
  <c r="P4342" i="16"/>
  <c r="Q4342" i="16"/>
  <c r="R4342" i="16"/>
  <c r="C4343" i="16"/>
  <c r="D4343" i="16"/>
  <c r="E4343" i="16"/>
  <c r="I4343" i="16"/>
  <c r="F4343" i="16"/>
  <c r="G4343" i="16"/>
  <c r="H4343" i="16"/>
  <c r="J4343" i="16"/>
  <c r="K4343" i="16"/>
  <c r="L4343" i="16"/>
  <c r="M4343" i="16"/>
  <c r="N4343" i="16"/>
  <c r="O4343" i="16"/>
  <c r="P4343" i="16"/>
  <c r="Q4343" i="16"/>
  <c r="R4343" i="16"/>
  <c r="C4344" i="16"/>
  <c r="D4344" i="16"/>
  <c r="E4344" i="16"/>
  <c r="I4344" i="16"/>
  <c r="F4344" i="16"/>
  <c r="G4344" i="16"/>
  <c r="H4344" i="16"/>
  <c r="J4344" i="16"/>
  <c r="K4344" i="16"/>
  <c r="L4344" i="16"/>
  <c r="M4344" i="16"/>
  <c r="N4344" i="16"/>
  <c r="O4344" i="16"/>
  <c r="P4344" i="16"/>
  <c r="Q4344" i="16"/>
  <c r="R4344" i="16"/>
  <c r="C4345" i="16"/>
  <c r="D4345" i="16"/>
  <c r="E4345" i="16"/>
  <c r="I4345" i="16"/>
  <c r="F4345" i="16"/>
  <c r="G4345" i="16"/>
  <c r="H4345" i="16"/>
  <c r="J4345" i="16"/>
  <c r="K4345" i="16"/>
  <c r="L4345" i="16"/>
  <c r="M4345" i="16"/>
  <c r="N4345" i="16"/>
  <c r="O4345" i="16"/>
  <c r="P4345" i="16"/>
  <c r="Q4345" i="16"/>
  <c r="R4345" i="16"/>
  <c r="C4346" i="16"/>
  <c r="D4346" i="16"/>
  <c r="E4346" i="16"/>
  <c r="I4346" i="16"/>
  <c r="F4346" i="16"/>
  <c r="G4346" i="16"/>
  <c r="H4346" i="16"/>
  <c r="J4346" i="16"/>
  <c r="K4346" i="16"/>
  <c r="L4346" i="16"/>
  <c r="M4346" i="16"/>
  <c r="N4346" i="16"/>
  <c r="O4346" i="16"/>
  <c r="P4346" i="16"/>
  <c r="Q4346" i="16"/>
  <c r="R4346" i="16"/>
  <c r="C4347" i="16"/>
  <c r="D4347" i="16"/>
  <c r="E4347" i="16"/>
  <c r="I4347" i="16"/>
  <c r="F4347" i="16"/>
  <c r="G4347" i="16"/>
  <c r="H4347" i="16"/>
  <c r="J4347" i="16"/>
  <c r="K4347" i="16"/>
  <c r="L4347" i="16"/>
  <c r="M4347" i="16"/>
  <c r="N4347" i="16"/>
  <c r="O4347" i="16"/>
  <c r="P4347" i="16"/>
  <c r="Q4347" i="16"/>
  <c r="R4347" i="16"/>
  <c r="C4348" i="16"/>
  <c r="D4348" i="16"/>
  <c r="E4348" i="16"/>
  <c r="I4348" i="16"/>
  <c r="F4348" i="16"/>
  <c r="G4348" i="16"/>
  <c r="H4348" i="16"/>
  <c r="J4348" i="16"/>
  <c r="K4348" i="16"/>
  <c r="L4348" i="16"/>
  <c r="M4348" i="16"/>
  <c r="N4348" i="16"/>
  <c r="O4348" i="16"/>
  <c r="P4348" i="16"/>
  <c r="Q4348" i="16"/>
  <c r="R4348" i="16"/>
  <c r="C4349" i="16"/>
  <c r="D4349" i="16"/>
  <c r="E4349" i="16"/>
  <c r="I4349" i="16"/>
  <c r="F4349" i="16"/>
  <c r="G4349" i="16"/>
  <c r="H4349" i="16"/>
  <c r="J4349" i="16"/>
  <c r="K4349" i="16"/>
  <c r="L4349" i="16"/>
  <c r="M4349" i="16"/>
  <c r="N4349" i="16"/>
  <c r="O4349" i="16"/>
  <c r="P4349" i="16"/>
  <c r="Q4349" i="16"/>
  <c r="R4349" i="16"/>
  <c r="C4350" i="16"/>
  <c r="D4350" i="16"/>
  <c r="E4350" i="16"/>
  <c r="I4350" i="16"/>
  <c r="F4350" i="16"/>
  <c r="G4350" i="16"/>
  <c r="H4350" i="16"/>
  <c r="J4350" i="16"/>
  <c r="K4350" i="16"/>
  <c r="L4350" i="16"/>
  <c r="M4350" i="16"/>
  <c r="N4350" i="16"/>
  <c r="O4350" i="16"/>
  <c r="P4350" i="16"/>
  <c r="Q4350" i="16"/>
  <c r="R4350" i="16"/>
  <c r="C4351" i="16"/>
  <c r="D4351" i="16"/>
  <c r="E4351" i="16"/>
  <c r="I4351" i="16"/>
  <c r="F4351" i="16"/>
  <c r="G4351" i="16"/>
  <c r="H4351" i="16"/>
  <c r="J4351" i="16"/>
  <c r="K4351" i="16"/>
  <c r="L4351" i="16"/>
  <c r="M4351" i="16"/>
  <c r="N4351" i="16"/>
  <c r="O4351" i="16"/>
  <c r="P4351" i="16"/>
  <c r="Q4351" i="16"/>
  <c r="R4351" i="16"/>
  <c r="C4352" i="16"/>
  <c r="D4352" i="16"/>
  <c r="E4352" i="16"/>
  <c r="I4352" i="16"/>
  <c r="F4352" i="16"/>
  <c r="G4352" i="16"/>
  <c r="H4352" i="16"/>
  <c r="J4352" i="16"/>
  <c r="K4352" i="16"/>
  <c r="L4352" i="16"/>
  <c r="M4352" i="16"/>
  <c r="N4352" i="16"/>
  <c r="O4352" i="16"/>
  <c r="P4352" i="16"/>
  <c r="Q4352" i="16"/>
  <c r="R4352" i="16"/>
  <c r="C4353" i="16"/>
  <c r="D4353" i="16"/>
  <c r="E4353" i="16"/>
  <c r="I4353" i="16"/>
  <c r="F4353" i="16"/>
  <c r="G4353" i="16"/>
  <c r="H4353" i="16"/>
  <c r="J4353" i="16"/>
  <c r="K4353" i="16"/>
  <c r="L4353" i="16"/>
  <c r="M4353" i="16"/>
  <c r="N4353" i="16"/>
  <c r="O4353" i="16"/>
  <c r="P4353" i="16"/>
  <c r="Q4353" i="16"/>
  <c r="R4353" i="16"/>
  <c r="C4354" i="16"/>
  <c r="D4354" i="16"/>
  <c r="E4354" i="16"/>
  <c r="I4354" i="16"/>
  <c r="F4354" i="16"/>
  <c r="G4354" i="16"/>
  <c r="H4354" i="16"/>
  <c r="J4354" i="16"/>
  <c r="K4354" i="16"/>
  <c r="L4354" i="16"/>
  <c r="M4354" i="16"/>
  <c r="N4354" i="16"/>
  <c r="O4354" i="16"/>
  <c r="P4354" i="16"/>
  <c r="Q4354" i="16"/>
  <c r="R4354" i="16"/>
  <c r="C4355" i="16"/>
  <c r="D4355" i="16"/>
  <c r="E4355" i="16"/>
  <c r="I4355" i="16"/>
  <c r="F4355" i="16"/>
  <c r="G4355" i="16"/>
  <c r="H4355" i="16"/>
  <c r="J4355" i="16"/>
  <c r="K4355" i="16"/>
  <c r="L4355" i="16"/>
  <c r="M4355" i="16"/>
  <c r="N4355" i="16"/>
  <c r="O4355" i="16"/>
  <c r="P4355" i="16"/>
  <c r="Q4355" i="16"/>
  <c r="R4355" i="16"/>
  <c r="C4356" i="16"/>
  <c r="D4356" i="16"/>
  <c r="E4356" i="16"/>
  <c r="I4356" i="16"/>
  <c r="F4356" i="16"/>
  <c r="G4356" i="16"/>
  <c r="H4356" i="16"/>
  <c r="J4356" i="16"/>
  <c r="K4356" i="16"/>
  <c r="L4356" i="16"/>
  <c r="M4356" i="16"/>
  <c r="N4356" i="16"/>
  <c r="O4356" i="16"/>
  <c r="P4356" i="16"/>
  <c r="Q4356" i="16"/>
  <c r="R4356" i="16"/>
  <c r="C4357" i="16"/>
  <c r="D4357" i="16"/>
  <c r="E4357" i="16"/>
  <c r="I4357" i="16"/>
  <c r="F4357" i="16"/>
  <c r="G4357" i="16"/>
  <c r="H4357" i="16"/>
  <c r="J4357" i="16"/>
  <c r="K4357" i="16"/>
  <c r="L4357" i="16"/>
  <c r="M4357" i="16"/>
  <c r="N4357" i="16"/>
  <c r="O4357" i="16"/>
  <c r="P4357" i="16"/>
  <c r="Q4357" i="16"/>
  <c r="R4357" i="16"/>
  <c r="C4358" i="16"/>
  <c r="D4358" i="16"/>
  <c r="E4358" i="16"/>
  <c r="I4358" i="16"/>
  <c r="F4358" i="16"/>
  <c r="G4358" i="16"/>
  <c r="H4358" i="16"/>
  <c r="J4358" i="16"/>
  <c r="K4358" i="16"/>
  <c r="L4358" i="16"/>
  <c r="M4358" i="16"/>
  <c r="N4358" i="16"/>
  <c r="O4358" i="16"/>
  <c r="P4358" i="16"/>
  <c r="Q4358" i="16"/>
  <c r="R4358" i="16"/>
  <c r="C4359" i="16"/>
  <c r="D4359" i="16"/>
  <c r="E4359" i="16"/>
  <c r="I4359" i="16"/>
  <c r="F4359" i="16"/>
  <c r="G4359" i="16"/>
  <c r="H4359" i="16"/>
  <c r="J4359" i="16"/>
  <c r="K4359" i="16"/>
  <c r="L4359" i="16"/>
  <c r="M4359" i="16"/>
  <c r="N4359" i="16"/>
  <c r="O4359" i="16"/>
  <c r="P4359" i="16"/>
  <c r="Q4359" i="16"/>
  <c r="R4359" i="16"/>
  <c r="C4360" i="16"/>
  <c r="D4360" i="16"/>
  <c r="E4360" i="16"/>
  <c r="I4360" i="16"/>
  <c r="F4360" i="16"/>
  <c r="G4360" i="16"/>
  <c r="H4360" i="16"/>
  <c r="J4360" i="16"/>
  <c r="K4360" i="16"/>
  <c r="L4360" i="16"/>
  <c r="M4360" i="16"/>
  <c r="N4360" i="16"/>
  <c r="O4360" i="16"/>
  <c r="P4360" i="16"/>
  <c r="Q4360" i="16"/>
  <c r="R4360" i="16"/>
  <c r="C4361" i="16"/>
  <c r="D4361" i="16"/>
  <c r="E4361" i="16"/>
  <c r="I4361" i="16"/>
  <c r="F4361" i="16"/>
  <c r="G4361" i="16"/>
  <c r="H4361" i="16"/>
  <c r="J4361" i="16"/>
  <c r="K4361" i="16"/>
  <c r="L4361" i="16"/>
  <c r="M4361" i="16"/>
  <c r="N4361" i="16"/>
  <c r="O4361" i="16"/>
  <c r="P4361" i="16"/>
  <c r="Q4361" i="16"/>
  <c r="R4361" i="16"/>
  <c r="C4362" i="16"/>
  <c r="D4362" i="16"/>
  <c r="E4362" i="16"/>
  <c r="I4362" i="16"/>
  <c r="F4362" i="16"/>
  <c r="G4362" i="16"/>
  <c r="H4362" i="16"/>
  <c r="J4362" i="16"/>
  <c r="K4362" i="16"/>
  <c r="L4362" i="16"/>
  <c r="M4362" i="16"/>
  <c r="N4362" i="16"/>
  <c r="O4362" i="16"/>
  <c r="P4362" i="16"/>
  <c r="Q4362" i="16"/>
  <c r="R4362" i="16"/>
  <c r="C4363" i="16"/>
  <c r="D4363" i="16"/>
  <c r="E4363" i="16"/>
  <c r="I4363" i="16"/>
  <c r="F4363" i="16"/>
  <c r="G4363" i="16"/>
  <c r="H4363" i="16"/>
  <c r="J4363" i="16"/>
  <c r="K4363" i="16"/>
  <c r="L4363" i="16"/>
  <c r="M4363" i="16"/>
  <c r="N4363" i="16"/>
  <c r="O4363" i="16"/>
  <c r="P4363" i="16"/>
  <c r="Q4363" i="16"/>
  <c r="R4363" i="16"/>
  <c r="C4364" i="16"/>
  <c r="D4364" i="16"/>
  <c r="E4364" i="16"/>
  <c r="I4364" i="16"/>
  <c r="F4364" i="16"/>
  <c r="G4364" i="16"/>
  <c r="H4364" i="16"/>
  <c r="J4364" i="16"/>
  <c r="K4364" i="16"/>
  <c r="L4364" i="16"/>
  <c r="M4364" i="16"/>
  <c r="N4364" i="16"/>
  <c r="O4364" i="16"/>
  <c r="P4364" i="16"/>
  <c r="Q4364" i="16"/>
  <c r="R4364" i="16"/>
  <c r="C4365" i="16"/>
  <c r="D4365" i="16"/>
  <c r="E4365" i="16"/>
  <c r="I4365" i="16"/>
  <c r="F4365" i="16"/>
  <c r="G4365" i="16"/>
  <c r="H4365" i="16"/>
  <c r="J4365" i="16"/>
  <c r="K4365" i="16"/>
  <c r="L4365" i="16"/>
  <c r="M4365" i="16"/>
  <c r="N4365" i="16"/>
  <c r="O4365" i="16"/>
  <c r="P4365" i="16"/>
  <c r="Q4365" i="16"/>
  <c r="R4365" i="16"/>
  <c r="C4366" i="16"/>
  <c r="D4366" i="16"/>
  <c r="E4366" i="16"/>
  <c r="I4366" i="16"/>
  <c r="F4366" i="16"/>
  <c r="G4366" i="16"/>
  <c r="H4366" i="16"/>
  <c r="J4366" i="16"/>
  <c r="K4366" i="16"/>
  <c r="L4366" i="16"/>
  <c r="M4366" i="16"/>
  <c r="N4366" i="16"/>
  <c r="O4366" i="16"/>
  <c r="P4366" i="16"/>
  <c r="Q4366" i="16"/>
  <c r="R4366" i="16"/>
  <c r="C4367" i="16"/>
  <c r="D4367" i="16"/>
  <c r="E4367" i="16"/>
  <c r="I4367" i="16"/>
  <c r="F4367" i="16"/>
  <c r="G4367" i="16"/>
  <c r="H4367" i="16"/>
  <c r="J4367" i="16"/>
  <c r="K4367" i="16"/>
  <c r="L4367" i="16"/>
  <c r="M4367" i="16"/>
  <c r="N4367" i="16"/>
  <c r="O4367" i="16"/>
  <c r="P4367" i="16"/>
  <c r="Q4367" i="16"/>
  <c r="R4367" i="16"/>
  <c r="C4368" i="16"/>
  <c r="D4368" i="16"/>
  <c r="E4368" i="16"/>
  <c r="I4368" i="16"/>
  <c r="F4368" i="16"/>
  <c r="G4368" i="16"/>
  <c r="H4368" i="16"/>
  <c r="J4368" i="16"/>
  <c r="K4368" i="16"/>
  <c r="L4368" i="16"/>
  <c r="M4368" i="16"/>
  <c r="N4368" i="16"/>
  <c r="O4368" i="16"/>
  <c r="P4368" i="16"/>
  <c r="Q4368" i="16"/>
  <c r="R4368" i="16"/>
  <c r="C4369" i="16"/>
  <c r="D4369" i="16"/>
  <c r="E4369" i="16"/>
  <c r="I4369" i="16"/>
  <c r="F4369" i="16"/>
  <c r="G4369" i="16"/>
  <c r="H4369" i="16"/>
  <c r="J4369" i="16"/>
  <c r="K4369" i="16"/>
  <c r="L4369" i="16"/>
  <c r="M4369" i="16"/>
  <c r="N4369" i="16"/>
  <c r="O4369" i="16"/>
  <c r="P4369" i="16"/>
  <c r="Q4369" i="16"/>
  <c r="R4369" i="16"/>
  <c r="C4370" i="16"/>
  <c r="D4370" i="16"/>
  <c r="E4370" i="16"/>
  <c r="I4370" i="16"/>
  <c r="F4370" i="16"/>
  <c r="G4370" i="16"/>
  <c r="H4370" i="16"/>
  <c r="J4370" i="16"/>
  <c r="K4370" i="16"/>
  <c r="L4370" i="16"/>
  <c r="M4370" i="16"/>
  <c r="N4370" i="16"/>
  <c r="O4370" i="16"/>
  <c r="P4370" i="16"/>
  <c r="Q4370" i="16"/>
  <c r="R4370" i="16"/>
  <c r="C4371" i="16"/>
  <c r="D4371" i="16"/>
  <c r="E4371" i="16"/>
  <c r="I4371" i="16"/>
  <c r="F4371" i="16"/>
  <c r="G4371" i="16"/>
  <c r="H4371" i="16"/>
  <c r="J4371" i="16"/>
  <c r="K4371" i="16"/>
  <c r="L4371" i="16"/>
  <c r="M4371" i="16"/>
  <c r="N4371" i="16"/>
  <c r="O4371" i="16"/>
  <c r="P4371" i="16"/>
  <c r="Q4371" i="16"/>
  <c r="R4371" i="16"/>
  <c r="C4372" i="16"/>
  <c r="D4372" i="16"/>
  <c r="E4372" i="16"/>
  <c r="I4372" i="16"/>
  <c r="F4372" i="16"/>
  <c r="G4372" i="16"/>
  <c r="H4372" i="16"/>
  <c r="J4372" i="16"/>
  <c r="K4372" i="16"/>
  <c r="L4372" i="16"/>
  <c r="M4372" i="16"/>
  <c r="N4372" i="16"/>
  <c r="O4372" i="16"/>
  <c r="P4372" i="16"/>
  <c r="Q4372" i="16"/>
  <c r="R4372" i="16"/>
  <c r="C4373" i="16"/>
  <c r="D4373" i="16"/>
  <c r="E4373" i="16"/>
  <c r="I4373" i="16"/>
  <c r="F4373" i="16"/>
  <c r="G4373" i="16"/>
  <c r="H4373" i="16"/>
  <c r="J4373" i="16"/>
  <c r="K4373" i="16"/>
  <c r="L4373" i="16"/>
  <c r="M4373" i="16"/>
  <c r="N4373" i="16"/>
  <c r="O4373" i="16"/>
  <c r="P4373" i="16"/>
  <c r="Q4373" i="16"/>
  <c r="R4373" i="16"/>
  <c r="C4374" i="16"/>
  <c r="D4374" i="16"/>
  <c r="E4374" i="16"/>
  <c r="I4374" i="16"/>
  <c r="F4374" i="16"/>
  <c r="G4374" i="16"/>
  <c r="H4374" i="16"/>
  <c r="J4374" i="16"/>
  <c r="K4374" i="16"/>
  <c r="L4374" i="16"/>
  <c r="M4374" i="16"/>
  <c r="N4374" i="16"/>
  <c r="O4374" i="16"/>
  <c r="P4374" i="16"/>
  <c r="Q4374" i="16"/>
  <c r="R4374" i="16"/>
  <c r="C4375" i="16"/>
  <c r="D4375" i="16"/>
  <c r="E4375" i="16"/>
  <c r="I4375" i="16"/>
  <c r="F4375" i="16"/>
  <c r="G4375" i="16"/>
  <c r="H4375" i="16"/>
  <c r="J4375" i="16"/>
  <c r="K4375" i="16"/>
  <c r="L4375" i="16"/>
  <c r="M4375" i="16"/>
  <c r="N4375" i="16"/>
  <c r="O4375" i="16"/>
  <c r="P4375" i="16"/>
  <c r="Q4375" i="16"/>
  <c r="R4375" i="16"/>
  <c r="C4376" i="16"/>
  <c r="D4376" i="16"/>
  <c r="E4376" i="16"/>
  <c r="I4376" i="16"/>
  <c r="F4376" i="16"/>
  <c r="G4376" i="16"/>
  <c r="H4376" i="16"/>
  <c r="J4376" i="16"/>
  <c r="K4376" i="16"/>
  <c r="L4376" i="16"/>
  <c r="M4376" i="16"/>
  <c r="N4376" i="16"/>
  <c r="O4376" i="16"/>
  <c r="P4376" i="16"/>
  <c r="Q4376" i="16"/>
  <c r="R4376" i="16"/>
  <c r="C4377" i="16"/>
  <c r="D4377" i="16"/>
  <c r="E4377" i="16"/>
  <c r="I4377" i="16"/>
  <c r="F4377" i="16"/>
  <c r="G4377" i="16"/>
  <c r="H4377" i="16"/>
  <c r="J4377" i="16"/>
  <c r="K4377" i="16"/>
  <c r="L4377" i="16"/>
  <c r="M4377" i="16"/>
  <c r="N4377" i="16"/>
  <c r="O4377" i="16"/>
  <c r="P4377" i="16"/>
  <c r="Q4377" i="16"/>
  <c r="R4377" i="16"/>
  <c r="C4378" i="16"/>
  <c r="D4378" i="16"/>
  <c r="E4378" i="16"/>
  <c r="I4378" i="16"/>
  <c r="F4378" i="16"/>
  <c r="G4378" i="16"/>
  <c r="H4378" i="16"/>
  <c r="J4378" i="16"/>
  <c r="K4378" i="16"/>
  <c r="L4378" i="16"/>
  <c r="M4378" i="16"/>
  <c r="N4378" i="16"/>
  <c r="O4378" i="16"/>
  <c r="P4378" i="16"/>
  <c r="Q4378" i="16"/>
  <c r="R4378" i="16"/>
  <c r="C4379" i="16"/>
  <c r="D4379" i="16"/>
  <c r="E4379" i="16"/>
  <c r="I4379" i="16"/>
  <c r="F4379" i="16"/>
  <c r="G4379" i="16"/>
  <c r="H4379" i="16"/>
  <c r="J4379" i="16"/>
  <c r="K4379" i="16"/>
  <c r="L4379" i="16"/>
  <c r="M4379" i="16"/>
  <c r="N4379" i="16"/>
  <c r="O4379" i="16"/>
  <c r="P4379" i="16"/>
  <c r="Q4379" i="16"/>
  <c r="R4379" i="16"/>
  <c r="C4380" i="16"/>
  <c r="D4380" i="16"/>
  <c r="E4380" i="16"/>
  <c r="I4380" i="16"/>
  <c r="F4380" i="16"/>
  <c r="G4380" i="16"/>
  <c r="H4380" i="16"/>
  <c r="J4380" i="16"/>
  <c r="K4380" i="16"/>
  <c r="L4380" i="16"/>
  <c r="M4380" i="16"/>
  <c r="N4380" i="16"/>
  <c r="O4380" i="16"/>
  <c r="P4380" i="16"/>
  <c r="Q4380" i="16"/>
  <c r="R4380" i="16"/>
  <c r="C4381" i="16"/>
  <c r="D4381" i="16"/>
  <c r="E4381" i="16"/>
  <c r="I4381" i="16"/>
  <c r="F4381" i="16"/>
  <c r="G4381" i="16"/>
  <c r="H4381" i="16"/>
  <c r="J4381" i="16"/>
  <c r="K4381" i="16"/>
  <c r="L4381" i="16"/>
  <c r="M4381" i="16"/>
  <c r="N4381" i="16"/>
  <c r="O4381" i="16"/>
  <c r="P4381" i="16"/>
  <c r="Q4381" i="16"/>
  <c r="R4381" i="16"/>
  <c r="C4382" i="16"/>
  <c r="D4382" i="16"/>
  <c r="E4382" i="16"/>
  <c r="I4382" i="16"/>
  <c r="F4382" i="16"/>
  <c r="G4382" i="16"/>
  <c r="H4382" i="16"/>
  <c r="J4382" i="16"/>
  <c r="K4382" i="16"/>
  <c r="L4382" i="16"/>
  <c r="M4382" i="16"/>
  <c r="N4382" i="16"/>
  <c r="O4382" i="16"/>
  <c r="P4382" i="16"/>
  <c r="Q4382" i="16"/>
  <c r="R4382" i="16"/>
  <c r="C4383" i="16"/>
  <c r="D4383" i="16"/>
  <c r="E4383" i="16"/>
  <c r="I4383" i="16"/>
  <c r="F4383" i="16"/>
  <c r="G4383" i="16"/>
  <c r="H4383" i="16"/>
  <c r="J4383" i="16"/>
  <c r="K4383" i="16"/>
  <c r="L4383" i="16"/>
  <c r="M4383" i="16"/>
  <c r="N4383" i="16"/>
  <c r="O4383" i="16"/>
  <c r="P4383" i="16"/>
  <c r="Q4383" i="16"/>
  <c r="R4383" i="16"/>
  <c r="C4384" i="16"/>
  <c r="D4384" i="16"/>
  <c r="E4384" i="16"/>
  <c r="I4384" i="16"/>
  <c r="F4384" i="16"/>
  <c r="G4384" i="16"/>
  <c r="H4384" i="16"/>
  <c r="J4384" i="16"/>
  <c r="K4384" i="16"/>
  <c r="L4384" i="16"/>
  <c r="M4384" i="16"/>
  <c r="N4384" i="16"/>
  <c r="O4384" i="16"/>
  <c r="P4384" i="16"/>
  <c r="Q4384" i="16"/>
  <c r="R4384" i="16"/>
  <c r="C4385" i="16"/>
  <c r="D4385" i="16"/>
  <c r="E4385" i="16"/>
  <c r="I4385" i="16"/>
  <c r="F4385" i="16"/>
  <c r="G4385" i="16"/>
  <c r="H4385" i="16"/>
  <c r="J4385" i="16"/>
  <c r="K4385" i="16"/>
  <c r="L4385" i="16"/>
  <c r="M4385" i="16"/>
  <c r="N4385" i="16"/>
  <c r="O4385" i="16"/>
  <c r="P4385" i="16"/>
  <c r="Q4385" i="16"/>
  <c r="R4385" i="16"/>
  <c r="C4386" i="16"/>
  <c r="D4386" i="16"/>
  <c r="E4386" i="16"/>
  <c r="I4386" i="16"/>
  <c r="F4386" i="16"/>
  <c r="G4386" i="16"/>
  <c r="H4386" i="16"/>
  <c r="J4386" i="16"/>
  <c r="K4386" i="16"/>
  <c r="L4386" i="16"/>
  <c r="M4386" i="16"/>
  <c r="N4386" i="16"/>
  <c r="O4386" i="16"/>
  <c r="P4386" i="16"/>
  <c r="Q4386" i="16"/>
  <c r="R4386" i="16"/>
  <c r="C4387" i="16"/>
  <c r="D4387" i="16"/>
  <c r="E4387" i="16"/>
  <c r="I4387" i="16"/>
  <c r="F4387" i="16"/>
  <c r="G4387" i="16"/>
  <c r="H4387" i="16"/>
  <c r="J4387" i="16"/>
  <c r="K4387" i="16"/>
  <c r="L4387" i="16"/>
  <c r="M4387" i="16"/>
  <c r="N4387" i="16"/>
  <c r="O4387" i="16"/>
  <c r="P4387" i="16"/>
  <c r="Q4387" i="16"/>
  <c r="R4387" i="16"/>
  <c r="C4388" i="16"/>
  <c r="D4388" i="16"/>
  <c r="E4388" i="16"/>
  <c r="I4388" i="16"/>
  <c r="F4388" i="16"/>
  <c r="G4388" i="16"/>
  <c r="H4388" i="16"/>
  <c r="J4388" i="16"/>
  <c r="K4388" i="16"/>
  <c r="L4388" i="16"/>
  <c r="M4388" i="16"/>
  <c r="N4388" i="16"/>
  <c r="O4388" i="16"/>
  <c r="P4388" i="16"/>
  <c r="Q4388" i="16"/>
  <c r="R4388" i="16"/>
  <c r="C4389" i="16"/>
  <c r="D4389" i="16"/>
  <c r="E4389" i="16"/>
  <c r="I4389" i="16"/>
  <c r="F4389" i="16"/>
  <c r="G4389" i="16"/>
  <c r="H4389" i="16"/>
  <c r="J4389" i="16"/>
  <c r="K4389" i="16"/>
  <c r="L4389" i="16"/>
  <c r="M4389" i="16"/>
  <c r="N4389" i="16"/>
  <c r="O4389" i="16"/>
  <c r="P4389" i="16"/>
  <c r="Q4389" i="16"/>
  <c r="R4389" i="16"/>
  <c r="C4390" i="16"/>
  <c r="D4390" i="16"/>
  <c r="E4390" i="16"/>
  <c r="I4390" i="16"/>
  <c r="F4390" i="16"/>
  <c r="G4390" i="16"/>
  <c r="H4390" i="16"/>
  <c r="J4390" i="16"/>
  <c r="K4390" i="16"/>
  <c r="L4390" i="16"/>
  <c r="M4390" i="16"/>
  <c r="N4390" i="16"/>
  <c r="O4390" i="16"/>
  <c r="P4390" i="16"/>
  <c r="Q4390" i="16"/>
  <c r="R4390" i="16"/>
  <c r="C4391" i="16"/>
  <c r="D4391" i="16"/>
  <c r="E4391" i="16"/>
  <c r="I4391" i="16"/>
  <c r="F4391" i="16"/>
  <c r="G4391" i="16"/>
  <c r="H4391" i="16"/>
  <c r="J4391" i="16"/>
  <c r="K4391" i="16"/>
  <c r="L4391" i="16"/>
  <c r="M4391" i="16"/>
  <c r="N4391" i="16"/>
  <c r="O4391" i="16"/>
  <c r="P4391" i="16"/>
  <c r="Q4391" i="16"/>
  <c r="R4391" i="16"/>
  <c r="C4392" i="16"/>
  <c r="D4392" i="16"/>
  <c r="E4392" i="16"/>
  <c r="I4392" i="16"/>
  <c r="F4392" i="16"/>
  <c r="G4392" i="16"/>
  <c r="H4392" i="16"/>
  <c r="J4392" i="16"/>
  <c r="K4392" i="16"/>
  <c r="L4392" i="16"/>
  <c r="M4392" i="16"/>
  <c r="N4392" i="16"/>
  <c r="O4392" i="16"/>
  <c r="P4392" i="16"/>
  <c r="Q4392" i="16"/>
  <c r="R4392" i="16"/>
  <c r="C4393" i="16"/>
  <c r="D4393" i="16"/>
  <c r="E4393" i="16"/>
  <c r="I4393" i="16"/>
  <c r="F4393" i="16"/>
  <c r="G4393" i="16"/>
  <c r="H4393" i="16"/>
  <c r="J4393" i="16"/>
  <c r="K4393" i="16"/>
  <c r="L4393" i="16"/>
  <c r="M4393" i="16"/>
  <c r="N4393" i="16"/>
  <c r="O4393" i="16"/>
  <c r="P4393" i="16"/>
  <c r="Q4393" i="16"/>
  <c r="R4393" i="16"/>
  <c r="C4394" i="16"/>
  <c r="D4394" i="16"/>
  <c r="E4394" i="16"/>
  <c r="I4394" i="16"/>
  <c r="F4394" i="16"/>
  <c r="G4394" i="16"/>
  <c r="H4394" i="16"/>
  <c r="J4394" i="16"/>
  <c r="K4394" i="16"/>
  <c r="L4394" i="16"/>
  <c r="M4394" i="16"/>
  <c r="N4394" i="16"/>
  <c r="O4394" i="16"/>
  <c r="P4394" i="16"/>
  <c r="Q4394" i="16"/>
  <c r="R4394" i="16"/>
  <c r="C4395" i="16"/>
  <c r="D4395" i="16"/>
  <c r="E4395" i="16"/>
  <c r="I4395" i="16"/>
  <c r="F4395" i="16"/>
  <c r="G4395" i="16"/>
  <c r="H4395" i="16"/>
  <c r="J4395" i="16"/>
  <c r="K4395" i="16"/>
  <c r="L4395" i="16"/>
  <c r="M4395" i="16"/>
  <c r="N4395" i="16"/>
  <c r="O4395" i="16"/>
  <c r="P4395" i="16"/>
  <c r="Q4395" i="16"/>
  <c r="R4395" i="16"/>
  <c r="C4396" i="16"/>
  <c r="D4396" i="16"/>
  <c r="E4396" i="16"/>
  <c r="I4396" i="16"/>
  <c r="F4396" i="16"/>
  <c r="G4396" i="16"/>
  <c r="H4396" i="16"/>
  <c r="J4396" i="16"/>
  <c r="K4396" i="16"/>
  <c r="L4396" i="16"/>
  <c r="M4396" i="16"/>
  <c r="N4396" i="16"/>
  <c r="O4396" i="16"/>
  <c r="P4396" i="16"/>
  <c r="Q4396" i="16"/>
  <c r="R4396" i="16"/>
  <c r="C4397" i="16"/>
  <c r="D4397" i="16"/>
  <c r="E4397" i="16"/>
  <c r="I4397" i="16"/>
  <c r="F4397" i="16"/>
  <c r="G4397" i="16"/>
  <c r="H4397" i="16"/>
  <c r="J4397" i="16"/>
  <c r="K4397" i="16"/>
  <c r="L4397" i="16"/>
  <c r="M4397" i="16"/>
  <c r="N4397" i="16"/>
  <c r="O4397" i="16"/>
  <c r="P4397" i="16"/>
  <c r="Q4397" i="16"/>
  <c r="R4397" i="16"/>
  <c r="C4398" i="16"/>
  <c r="D4398" i="16"/>
  <c r="E4398" i="16"/>
  <c r="I4398" i="16"/>
  <c r="F4398" i="16"/>
  <c r="G4398" i="16"/>
  <c r="H4398" i="16"/>
  <c r="J4398" i="16"/>
  <c r="K4398" i="16"/>
  <c r="L4398" i="16"/>
  <c r="M4398" i="16"/>
  <c r="N4398" i="16"/>
  <c r="O4398" i="16"/>
  <c r="P4398" i="16"/>
  <c r="Q4398" i="16"/>
  <c r="R4398" i="16"/>
  <c r="C4399" i="16"/>
  <c r="D4399" i="16"/>
  <c r="E4399" i="16"/>
  <c r="I4399" i="16"/>
  <c r="F4399" i="16"/>
  <c r="G4399" i="16"/>
  <c r="H4399" i="16"/>
  <c r="J4399" i="16"/>
  <c r="K4399" i="16"/>
  <c r="L4399" i="16"/>
  <c r="M4399" i="16"/>
  <c r="N4399" i="16"/>
  <c r="O4399" i="16"/>
  <c r="P4399" i="16"/>
  <c r="Q4399" i="16"/>
  <c r="R4399" i="16"/>
  <c r="C4400" i="16"/>
  <c r="D4400" i="16"/>
  <c r="E4400" i="16"/>
  <c r="I4400" i="16"/>
  <c r="F4400" i="16"/>
  <c r="G4400" i="16"/>
  <c r="H4400" i="16"/>
  <c r="J4400" i="16"/>
  <c r="K4400" i="16"/>
  <c r="L4400" i="16"/>
  <c r="M4400" i="16"/>
  <c r="N4400" i="16"/>
  <c r="O4400" i="16"/>
  <c r="P4400" i="16"/>
  <c r="Q4400" i="16"/>
  <c r="R4400" i="16"/>
  <c r="C4401" i="16"/>
  <c r="D4401" i="16"/>
  <c r="E4401" i="16"/>
  <c r="I4401" i="16"/>
  <c r="F4401" i="16"/>
  <c r="G4401" i="16"/>
  <c r="H4401" i="16"/>
  <c r="J4401" i="16"/>
  <c r="K4401" i="16"/>
  <c r="L4401" i="16"/>
  <c r="M4401" i="16"/>
  <c r="N4401" i="16"/>
  <c r="O4401" i="16"/>
  <c r="P4401" i="16"/>
  <c r="Q4401" i="16"/>
  <c r="R4401" i="16"/>
  <c r="C4402" i="16"/>
  <c r="D4402" i="16"/>
  <c r="E4402" i="16"/>
  <c r="I4402" i="16"/>
  <c r="F4402" i="16"/>
  <c r="G4402" i="16"/>
  <c r="H4402" i="16"/>
  <c r="J4402" i="16"/>
  <c r="K4402" i="16"/>
  <c r="L4402" i="16"/>
  <c r="M4402" i="16"/>
  <c r="N4402" i="16"/>
  <c r="O4402" i="16"/>
  <c r="P4402" i="16"/>
  <c r="Q4402" i="16"/>
  <c r="R4402" i="16"/>
  <c r="C4403" i="16"/>
  <c r="D4403" i="16"/>
  <c r="E4403" i="16"/>
  <c r="I4403" i="16"/>
  <c r="F4403" i="16"/>
  <c r="G4403" i="16"/>
  <c r="H4403" i="16"/>
  <c r="J4403" i="16"/>
  <c r="K4403" i="16"/>
  <c r="L4403" i="16"/>
  <c r="M4403" i="16"/>
  <c r="N4403" i="16"/>
  <c r="O4403" i="16"/>
  <c r="P4403" i="16"/>
  <c r="Q4403" i="16"/>
  <c r="R4403" i="16"/>
  <c r="C4404" i="16"/>
  <c r="D4404" i="16"/>
  <c r="E4404" i="16"/>
  <c r="I4404" i="16"/>
  <c r="F4404" i="16"/>
  <c r="G4404" i="16"/>
  <c r="H4404" i="16"/>
  <c r="J4404" i="16"/>
  <c r="K4404" i="16"/>
  <c r="L4404" i="16"/>
  <c r="M4404" i="16"/>
  <c r="N4404" i="16"/>
  <c r="O4404" i="16"/>
  <c r="P4404" i="16"/>
  <c r="Q4404" i="16"/>
  <c r="R4404" i="16"/>
  <c r="C4405" i="16"/>
  <c r="D4405" i="16"/>
  <c r="E4405" i="16"/>
  <c r="I4405" i="16"/>
  <c r="F4405" i="16"/>
  <c r="G4405" i="16"/>
  <c r="H4405" i="16"/>
  <c r="J4405" i="16"/>
  <c r="K4405" i="16"/>
  <c r="L4405" i="16"/>
  <c r="M4405" i="16"/>
  <c r="N4405" i="16"/>
  <c r="O4405" i="16"/>
  <c r="P4405" i="16"/>
  <c r="Q4405" i="16"/>
  <c r="R4405" i="16"/>
  <c r="C4406" i="16"/>
  <c r="D4406" i="16"/>
  <c r="E4406" i="16"/>
  <c r="I4406" i="16"/>
  <c r="F4406" i="16"/>
  <c r="G4406" i="16"/>
  <c r="H4406" i="16"/>
  <c r="J4406" i="16"/>
  <c r="K4406" i="16"/>
  <c r="L4406" i="16"/>
  <c r="M4406" i="16"/>
  <c r="N4406" i="16"/>
  <c r="O4406" i="16"/>
  <c r="P4406" i="16"/>
  <c r="Q4406" i="16"/>
  <c r="R4406" i="16"/>
  <c r="C4407" i="16"/>
  <c r="D4407" i="16"/>
  <c r="E4407" i="16"/>
  <c r="I4407" i="16"/>
  <c r="F4407" i="16"/>
  <c r="G4407" i="16"/>
  <c r="H4407" i="16"/>
  <c r="J4407" i="16"/>
  <c r="K4407" i="16"/>
  <c r="L4407" i="16"/>
  <c r="M4407" i="16"/>
  <c r="N4407" i="16"/>
  <c r="O4407" i="16"/>
  <c r="P4407" i="16"/>
  <c r="Q4407" i="16"/>
  <c r="R4407" i="16"/>
  <c r="C4408" i="16"/>
  <c r="D4408" i="16"/>
  <c r="E4408" i="16"/>
  <c r="I4408" i="16"/>
  <c r="F4408" i="16"/>
  <c r="G4408" i="16"/>
  <c r="H4408" i="16"/>
  <c r="J4408" i="16"/>
  <c r="K4408" i="16"/>
  <c r="L4408" i="16"/>
  <c r="M4408" i="16"/>
  <c r="N4408" i="16"/>
  <c r="O4408" i="16"/>
  <c r="P4408" i="16"/>
  <c r="Q4408" i="16"/>
  <c r="R4408" i="16"/>
  <c r="C4409" i="16"/>
  <c r="D4409" i="16"/>
  <c r="E4409" i="16"/>
  <c r="I4409" i="16"/>
  <c r="F4409" i="16"/>
  <c r="G4409" i="16"/>
  <c r="H4409" i="16"/>
  <c r="J4409" i="16"/>
  <c r="K4409" i="16"/>
  <c r="L4409" i="16"/>
  <c r="M4409" i="16"/>
  <c r="N4409" i="16"/>
  <c r="O4409" i="16"/>
  <c r="P4409" i="16"/>
  <c r="Q4409" i="16"/>
  <c r="R4409" i="16"/>
  <c r="C4410" i="16"/>
  <c r="D4410" i="16"/>
  <c r="E4410" i="16"/>
  <c r="I4410" i="16"/>
  <c r="F4410" i="16"/>
  <c r="G4410" i="16"/>
  <c r="H4410" i="16"/>
  <c r="J4410" i="16"/>
  <c r="K4410" i="16"/>
  <c r="L4410" i="16"/>
  <c r="M4410" i="16"/>
  <c r="N4410" i="16"/>
  <c r="O4410" i="16"/>
  <c r="P4410" i="16"/>
  <c r="Q4410" i="16"/>
  <c r="R4410" i="16"/>
  <c r="C4411" i="16"/>
  <c r="D4411" i="16"/>
  <c r="E4411" i="16"/>
  <c r="I4411" i="16"/>
  <c r="F4411" i="16"/>
  <c r="G4411" i="16"/>
  <c r="H4411" i="16"/>
  <c r="J4411" i="16"/>
  <c r="K4411" i="16"/>
  <c r="L4411" i="16"/>
  <c r="M4411" i="16"/>
  <c r="N4411" i="16"/>
  <c r="O4411" i="16"/>
  <c r="P4411" i="16"/>
  <c r="Q4411" i="16"/>
  <c r="R4411" i="16"/>
  <c r="C4412" i="16"/>
  <c r="D4412" i="16"/>
  <c r="E4412" i="16"/>
  <c r="I4412" i="16"/>
  <c r="F4412" i="16"/>
  <c r="G4412" i="16"/>
  <c r="H4412" i="16"/>
  <c r="J4412" i="16"/>
  <c r="K4412" i="16"/>
  <c r="L4412" i="16"/>
  <c r="M4412" i="16"/>
  <c r="N4412" i="16"/>
  <c r="O4412" i="16"/>
  <c r="P4412" i="16"/>
  <c r="Q4412" i="16"/>
  <c r="R4412" i="16"/>
  <c r="C4413" i="16"/>
  <c r="D4413" i="16"/>
  <c r="E4413" i="16"/>
  <c r="I4413" i="16"/>
  <c r="F4413" i="16"/>
  <c r="G4413" i="16"/>
  <c r="H4413" i="16"/>
  <c r="J4413" i="16"/>
  <c r="K4413" i="16"/>
  <c r="L4413" i="16"/>
  <c r="M4413" i="16"/>
  <c r="N4413" i="16"/>
  <c r="O4413" i="16"/>
  <c r="P4413" i="16"/>
  <c r="Q4413" i="16"/>
  <c r="R4413" i="16"/>
  <c r="C4414" i="16"/>
  <c r="D4414" i="16"/>
  <c r="E4414" i="16"/>
  <c r="I4414" i="16"/>
  <c r="F4414" i="16"/>
  <c r="G4414" i="16"/>
  <c r="H4414" i="16"/>
  <c r="J4414" i="16"/>
  <c r="K4414" i="16"/>
  <c r="L4414" i="16"/>
  <c r="M4414" i="16"/>
  <c r="N4414" i="16"/>
  <c r="O4414" i="16"/>
  <c r="P4414" i="16"/>
  <c r="Q4414" i="16"/>
  <c r="R4414" i="16"/>
  <c r="C4415" i="16"/>
  <c r="D4415" i="16"/>
  <c r="E4415" i="16"/>
  <c r="I4415" i="16"/>
  <c r="F4415" i="16"/>
  <c r="G4415" i="16"/>
  <c r="H4415" i="16"/>
  <c r="J4415" i="16"/>
  <c r="K4415" i="16"/>
  <c r="L4415" i="16"/>
  <c r="M4415" i="16"/>
  <c r="N4415" i="16"/>
  <c r="O4415" i="16"/>
  <c r="P4415" i="16"/>
  <c r="Q4415" i="16"/>
  <c r="R4415" i="16"/>
  <c r="C4416" i="16"/>
  <c r="D4416" i="16"/>
  <c r="E4416" i="16"/>
  <c r="I4416" i="16"/>
  <c r="F4416" i="16"/>
  <c r="G4416" i="16"/>
  <c r="H4416" i="16"/>
  <c r="J4416" i="16"/>
  <c r="K4416" i="16"/>
  <c r="L4416" i="16"/>
  <c r="M4416" i="16"/>
  <c r="N4416" i="16"/>
  <c r="O4416" i="16"/>
  <c r="P4416" i="16"/>
  <c r="Q4416" i="16"/>
  <c r="R4416" i="16"/>
  <c r="C4417" i="16"/>
  <c r="D4417" i="16"/>
  <c r="E4417" i="16"/>
  <c r="I4417" i="16"/>
  <c r="F4417" i="16"/>
  <c r="G4417" i="16"/>
  <c r="H4417" i="16"/>
  <c r="J4417" i="16"/>
  <c r="K4417" i="16"/>
  <c r="L4417" i="16"/>
  <c r="M4417" i="16"/>
  <c r="N4417" i="16"/>
  <c r="O4417" i="16"/>
  <c r="P4417" i="16"/>
  <c r="Q4417" i="16"/>
  <c r="R4417" i="16"/>
  <c r="C4418" i="16"/>
  <c r="D4418" i="16"/>
  <c r="E4418" i="16"/>
  <c r="I4418" i="16"/>
  <c r="F4418" i="16"/>
  <c r="G4418" i="16"/>
  <c r="H4418" i="16"/>
  <c r="J4418" i="16"/>
  <c r="K4418" i="16"/>
  <c r="L4418" i="16"/>
  <c r="M4418" i="16"/>
  <c r="N4418" i="16"/>
  <c r="O4418" i="16"/>
  <c r="P4418" i="16"/>
  <c r="Q4418" i="16"/>
  <c r="R4418" i="16"/>
  <c r="C4419" i="16"/>
  <c r="D4419" i="16"/>
  <c r="E4419" i="16"/>
  <c r="I4419" i="16"/>
  <c r="F4419" i="16"/>
  <c r="G4419" i="16"/>
  <c r="H4419" i="16"/>
  <c r="J4419" i="16"/>
  <c r="K4419" i="16"/>
  <c r="L4419" i="16"/>
  <c r="M4419" i="16"/>
  <c r="N4419" i="16"/>
  <c r="O4419" i="16"/>
  <c r="P4419" i="16"/>
  <c r="Q4419" i="16"/>
  <c r="R4419" i="16"/>
  <c r="C4420" i="16"/>
  <c r="D4420" i="16"/>
  <c r="E4420" i="16"/>
  <c r="I4420" i="16"/>
  <c r="F4420" i="16"/>
  <c r="G4420" i="16"/>
  <c r="H4420" i="16"/>
  <c r="J4420" i="16"/>
  <c r="K4420" i="16"/>
  <c r="L4420" i="16"/>
  <c r="M4420" i="16"/>
  <c r="N4420" i="16"/>
  <c r="O4420" i="16"/>
  <c r="P4420" i="16"/>
  <c r="Q4420" i="16"/>
  <c r="R4420" i="16"/>
  <c r="C4421" i="16"/>
  <c r="D4421" i="16"/>
  <c r="E4421" i="16"/>
  <c r="I4421" i="16"/>
  <c r="F4421" i="16"/>
  <c r="G4421" i="16"/>
  <c r="H4421" i="16"/>
  <c r="J4421" i="16"/>
  <c r="K4421" i="16"/>
  <c r="L4421" i="16"/>
  <c r="M4421" i="16"/>
  <c r="N4421" i="16"/>
  <c r="O4421" i="16"/>
  <c r="P4421" i="16"/>
  <c r="Q4421" i="16"/>
  <c r="R4421" i="16"/>
  <c r="C4422" i="16"/>
  <c r="D4422" i="16"/>
  <c r="E4422" i="16"/>
  <c r="I4422" i="16"/>
  <c r="F4422" i="16"/>
  <c r="G4422" i="16"/>
  <c r="H4422" i="16"/>
  <c r="J4422" i="16"/>
  <c r="K4422" i="16"/>
  <c r="L4422" i="16"/>
  <c r="M4422" i="16"/>
  <c r="N4422" i="16"/>
  <c r="O4422" i="16"/>
  <c r="P4422" i="16"/>
  <c r="Q4422" i="16"/>
  <c r="R4422" i="16"/>
  <c r="C4423" i="16"/>
  <c r="D4423" i="16"/>
  <c r="E4423" i="16"/>
  <c r="I4423" i="16"/>
  <c r="F4423" i="16"/>
  <c r="G4423" i="16"/>
  <c r="H4423" i="16"/>
  <c r="J4423" i="16"/>
  <c r="K4423" i="16"/>
  <c r="L4423" i="16"/>
  <c r="M4423" i="16"/>
  <c r="N4423" i="16"/>
  <c r="O4423" i="16"/>
  <c r="P4423" i="16"/>
  <c r="Q4423" i="16"/>
  <c r="R4423" i="16"/>
  <c r="C4424" i="16"/>
  <c r="D4424" i="16"/>
  <c r="E4424" i="16"/>
  <c r="I4424" i="16"/>
  <c r="F4424" i="16"/>
  <c r="G4424" i="16"/>
  <c r="H4424" i="16"/>
  <c r="J4424" i="16"/>
  <c r="K4424" i="16"/>
  <c r="L4424" i="16"/>
  <c r="M4424" i="16"/>
  <c r="N4424" i="16"/>
  <c r="O4424" i="16"/>
  <c r="P4424" i="16"/>
  <c r="Q4424" i="16"/>
  <c r="R4424" i="16"/>
  <c r="C4425" i="16"/>
  <c r="D4425" i="16"/>
  <c r="E4425" i="16"/>
  <c r="I4425" i="16"/>
  <c r="F4425" i="16"/>
  <c r="G4425" i="16"/>
  <c r="H4425" i="16"/>
  <c r="J4425" i="16"/>
  <c r="K4425" i="16"/>
  <c r="L4425" i="16"/>
  <c r="M4425" i="16"/>
  <c r="N4425" i="16"/>
  <c r="O4425" i="16"/>
  <c r="P4425" i="16"/>
  <c r="Q4425" i="16"/>
  <c r="R4425" i="16"/>
  <c r="C4426" i="16"/>
  <c r="D4426" i="16"/>
  <c r="E4426" i="16"/>
  <c r="I4426" i="16"/>
  <c r="F4426" i="16"/>
  <c r="G4426" i="16"/>
  <c r="H4426" i="16"/>
  <c r="J4426" i="16"/>
  <c r="K4426" i="16"/>
  <c r="L4426" i="16"/>
  <c r="M4426" i="16"/>
  <c r="N4426" i="16"/>
  <c r="O4426" i="16"/>
  <c r="P4426" i="16"/>
  <c r="Q4426" i="16"/>
  <c r="R4426" i="16"/>
  <c r="C4427" i="16"/>
  <c r="D4427" i="16"/>
  <c r="E4427" i="16"/>
  <c r="I4427" i="16"/>
  <c r="F4427" i="16"/>
  <c r="G4427" i="16"/>
  <c r="H4427" i="16"/>
  <c r="J4427" i="16"/>
  <c r="K4427" i="16"/>
  <c r="L4427" i="16"/>
  <c r="M4427" i="16"/>
  <c r="N4427" i="16"/>
  <c r="O4427" i="16"/>
  <c r="P4427" i="16"/>
  <c r="Q4427" i="16"/>
  <c r="R4427" i="16"/>
  <c r="C4428" i="16"/>
  <c r="D4428" i="16"/>
  <c r="E4428" i="16"/>
  <c r="I4428" i="16"/>
  <c r="F4428" i="16"/>
  <c r="G4428" i="16"/>
  <c r="H4428" i="16"/>
  <c r="J4428" i="16"/>
  <c r="K4428" i="16"/>
  <c r="L4428" i="16"/>
  <c r="M4428" i="16"/>
  <c r="N4428" i="16"/>
  <c r="O4428" i="16"/>
  <c r="P4428" i="16"/>
  <c r="Q4428" i="16"/>
  <c r="R4428" i="16"/>
  <c r="C4429" i="16"/>
  <c r="D4429" i="16"/>
  <c r="E4429" i="16"/>
  <c r="I4429" i="16"/>
  <c r="F4429" i="16"/>
  <c r="G4429" i="16"/>
  <c r="H4429" i="16"/>
  <c r="J4429" i="16"/>
  <c r="K4429" i="16"/>
  <c r="L4429" i="16"/>
  <c r="M4429" i="16"/>
  <c r="N4429" i="16"/>
  <c r="O4429" i="16"/>
  <c r="P4429" i="16"/>
  <c r="Q4429" i="16"/>
  <c r="R4429" i="16"/>
  <c r="C4430" i="16"/>
  <c r="D4430" i="16"/>
  <c r="E4430" i="16"/>
  <c r="I4430" i="16"/>
  <c r="F4430" i="16"/>
  <c r="G4430" i="16"/>
  <c r="H4430" i="16"/>
  <c r="J4430" i="16"/>
  <c r="K4430" i="16"/>
  <c r="L4430" i="16"/>
  <c r="M4430" i="16"/>
  <c r="N4430" i="16"/>
  <c r="O4430" i="16"/>
  <c r="P4430" i="16"/>
  <c r="Q4430" i="16"/>
  <c r="R4430" i="16"/>
  <c r="C4431" i="16"/>
  <c r="D4431" i="16"/>
  <c r="E4431" i="16"/>
  <c r="I4431" i="16"/>
  <c r="F4431" i="16"/>
  <c r="G4431" i="16"/>
  <c r="H4431" i="16"/>
  <c r="J4431" i="16"/>
  <c r="K4431" i="16"/>
  <c r="L4431" i="16"/>
  <c r="M4431" i="16"/>
  <c r="N4431" i="16"/>
  <c r="O4431" i="16"/>
  <c r="P4431" i="16"/>
  <c r="Q4431" i="16"/>
  <c r="R4431" i="16"/>
  <c r="C4432" i="16"/>
  <c r="D4432" i="16"/>
  <c r="E4432" i="16"/>
  <c r="I4432" i="16"/>
  <c r="F4432" i="16"/>
  <c r="G4432" i="16"/>
  <c r="H4432" i="16"/>
  <c r="J4432" i="16"/>
  <c r="K4432" i="16"/>
  <c r="L4432" i="16"/>
  <c r="M4432" i="16"/>
  <c r="N4432" i="16"/>
  <c r="O4432" i="16"/>
  <c r="P4432" i="16"/>
  <c r="Q4432" i="16"/>
  <c r="R4432" i="16"/>
  <c r="C4433" i="16"/>
  <c r="D4433" i="16"/>
  <c r="E4433" i="16"/>
  <c r="I4433" i="16"/>
  <c r="F4433" i="16"/>
  <c r="G4433" i="16"/>
  <c r="H4433" i="16"/>
  <c r="J4433" i="16"/>
  <c r="K4433" i="16"/>
  <c r="L4433" i="16"/>
  <c r="M4433" i="16"/>
  <c r="N4433" i="16"/>
  <c r="O4433" i="16"/>
  <c r="P4433" i="16"/>
  <c r="Q4433" i="16"/>
  <c r="R4433" i="16"/>
  <c r="C4434" i="16"/>
  <c r="D4434" i="16"/>
  <c r="E4434" i="16"/>
  <c r="I4434" i="16"/>
  <c r="F4434" i="16"/>
  <c r="G4434" i="16"/>
  <c r="H4434" i="16"/>
  <c r="J4434" i="16"/>
  <c r="K4434" i="16"/>
  <c r="L4434" i="16"/>
  <c r="M4434" i="16"/>
  <c r="N4434" i="16"/>
  <c r="O4434" i="16"/>
  <c r="P4434" i="16"/>
  <c r="Q4434" i="16"/>
  <c r="R4434" i="16"/>
  <c r="C4435" i="16"/>
  <c r="D4435" i="16"/>
  <c r="E4435" i="16"/>
  <c r="I4435" i="16"/>
  <c r="F4435" i="16"/>
  <c r="G4435" i="16"/>
  <c r="H4435" i="16"/>
  <c r="J4435" i="16"/>
  <c r="K4435" i="16"/>
  <c r="L4435" i="16"/>
  <c r="M4435" i="16"/>
  <c r="N4435" i="16"/>
  <c r="O4435" i="16"/>
  <c r="P4435" i="16"/>
  <c r="Q4435" i="16"/>
  <c r="R4435" i="16"/>
  <c r="C4436" i="16"/>
  <c r="D4436" i="16"/>
  <c r="E4436" i="16"/>
  <c r="I4436" i="16"/>
  <c r="F4436" i="16"/>
  <c r="G4436" i="16"/>
  <c r="H4436" i="16"/>
  <c r="J4436" i="16"/>
  <c r="K4436" i="16"/>
  <c r="L4436" i="16"/>
  <c r="M4436" i="16"/>
  <c r="N4436" i="16"/>
  <c r="O4436" i="16"/>
  <c r="P4436" i="16"/>
  <c r="Q4436" i="16"/>
  <c r="R4436" i="16"/>
  <c r="C4437" i="16"/>
  <c r="D4437" i="16"/>
  <c r="E4437" i="16"/>
  <c r="I4437" i="16"/>
  <c r="F4437" i="16"/>
  <c r="G4437" i="16"/>
  <c r="H4437" i="16"/>
  <c r="J4437" i="16"/>
  <c r="K4437" i="16"/>
  <c r="L4437" i="16"/>
  <c r="M4437" i="16"/>
  <c r="N4437" i="16"/>
  <c r="O4437" i="16"/>
  <c r="P4437" i="16"/>
  <c r="Q4437" i="16"/>
  <c r="R4437" i="16"/>
  <c r="C4438" i="16"/>
  <c r="D4438" i="16"/>
  <c r="E4438" i="16"/>
  <c r="I4438" i="16"/>
  <c r="F4438" i="16"/>
  <c r="G4438" i="16"/>
  <c r="H4438" i="16"/>
  <c r="J4438" i="16"/>
  <c r="K4438" i="16"/>
  <c r="L4438" i="16"/>
  <c r="M4438" i="16"/>
  <c r="N4438" i="16"/>
  <c r="O4438" i="16"/>
  <c r="P4438" i="16"/>
  <c r="Q4438" i="16"/>
  <c r="R4438" i="16"/>
  <c r="C4439" i="16"/>
  <c r="D4439" i="16"/>
  <c r="E4439" i="16"/>
  <c r="I4439" i="16"/>
  <c r="F4439" i="16"/>
  <c r="G4439" i="16"/>
  <c r="H4439" i="16"/>
  <c r="J4439" i="16"/>
  <c r="K4439" i="16"/>
  <c r="L4439" i="16"/>
  <c r="M4439" i="16"/>
  <c r="N4439" i="16"/>
  <c r="O4439" i="16"/>
  <c r="P4439" i="16"/>
  <c r="Q4439" i="16"/>
  <c r="R4439" i="16"/>
  <c r="C4440" i="16"/>
  <c r="D4440" i="16"/>
  <c r="E4440" i="16"/>
  <c r="I4440" i="16"/>
  <c r="F4440" i="16"/>
  <c r="G4440" i="16"/>
  <c r="H4440" i="16"/>
  <c r="J4440" i="16"/>
  <c r="K4440" i="16"/>
  <c r="L4440" i="16"/>
  <c r="M4440" i="16"/>
  <c r="N4440" i="16"/>
  <c r="O4440" i="16"/>
  <c r="P4440" i="16"/>
  <c r="Q4440" i="16"/>
  <c r="R4440" i="16"/>
  <c r="C4441" i="16"/>
  <c r="D4441" i="16"/>
  <c r="E4441" i="16"/>
  <c r="I4441" i="16"/>
  <c r="F4441" i="16"/>
  <c r="G4441" i="16"/>
  <c r="H4441" i="16"/>
  <c r="J4441" i="16"/>
  <c r="K4441" i="16"/>
  <c r="L4441" i="16"/>
  <c r="M4441" i="16"/>
  <c r="N4441" i="16"/>
  <c r="O4441" i="16"/>
  <c r="P4441" i="16"/>
  <c r="Q4441" i="16"/>
  <c r="R4441" i="16"/>
  <c r="C4442" i="16"/>
  <c r="D4442" i="16"/>
  <c r="E4442" i="16"/>
  <c r="I4442" i="16"/>
  <c r="F4442" i="16"/>
  <c r="G4442" i="16"/>
  <c r="H4442" i="16"/>
  <c r="J4442" i="16"/>
  <c r="K4442" i="16"/>
  <c r="L4442" i="16"/>
  <c r="M4442" i="16"/>
  <c r="N4442" i="16"/>
  <c r="O4442" i="16"/>
  <c r="P4442" i="16"/>
  <c r="Q4442" i="16"/>
  <c r="R4442" i="16"/>
  <c r="C4443" i="16"/>
  <c r="D4443" i="16"/>
  <c r="E4443" i="16"/>
  <c r="I4443" i="16"/>
  <c r="F4443" i="16"/>
  <c r="G4443" i="16"/>
  <c r="H4443" i="16"/>
  <c r="J4443" i="16"/>
  <c r="K4443" i="16"/>
  <c r="L4443" i="16"/>
  <c r="M4443" i="16"/>
  <c r="N4443" i="16"/>
  <c r="O4443" i="16"/>
  <c r="P4443" i="16"/>
  <c r="Q4443" i="16"/>
  <c r="R4443" i="16"/>
  <c r="C4444" i="16"/>
  <c r="D4444" i="16"/>
  <c r="E4444" i="16"/>
  <c r="I4444" i="16"/>
  <c r="F4444" i="16"/>
  <c r="G4444" i="16"/>
  <c r="H4444" i="16"/>
  <c r="J4444" i="16"/>
  <c r="K4444" i="16"/>
  <c r="L4444" i="16"/>
  <c r="M4444" i="16"/>
  <c r="N4444" i="16"/>
  <c r="O4444" i="16"/>
  <c r="P4444" i="16"/>
  <c r="Q4444" i="16"/>
  <c r="R4444" i="16"/>
  <c r="C4445" i="16"/>
  <c r="D4445" i="16"/>
  <c r="E4445" i="16"/>
  <c r="I4445" i="16"/>
  <c r="F4445" i="16"/>
  <c r="G4445" i="16"/>
  <c r="H4445" i="16"/>
  <c r="J4445" i="16"/>
  <c r="K4445" i="16"/>
  <c r="L4445" i="16"/>
  <c r="M4445" i="16"/>
  <c r="N4445" i="16"/>
  <c r="O4445" i="16"/>
  <c r="P4445" i="16"/>
  <c r="Q4445" i="16"/>
  <c r="R4445" i="16"/>
  <c r="C4446" i="16"/>
  <c r="D4446" i="16"/>
  <c r="E4446" i="16"/>
  <c r="I4446" i="16"/>
  <c r="F4446" i="16"/>
  <c r="G4446" i="16"/>
  <c r="H4446" i="16"/>
  <c r="J4446" i="16"/>
  <c r="K4446" i="16"/>
  <c r="L4446" i="16"/>
  <c r="M4446" i="16"/>
  <c r="N4446" i="16"/>
  <c r="O4446" i="16"/>
  <c r="P4446" i="16"/>
  <c r="Q4446" i="16"/>
  <c r="R4446" i="16"/>
  <c r="C4447" i="16"/>
  <c r="D4447" i="16"/>
  <c r="E4447" i="16"/>
  <c r="I4447" i="16"/>
  <c r="F4447" i="16"/>
  <c r="G4447" i="16"/>
  <c r="H4447" i="16"/>
  <c r="J4447" i="16"/>
  <c r="K4447" i="16"/>
  <c r="L4447" i="16"/>
  <c r="M4447" i="16"/>
  <c r="N4447" i="16"/>
  <c r="O4447" i="16"/>
  <c r="P4447" i="16"/>
  <c r="Q4447" i="16"/>
  <c r="R4447" i="16"/>
  <c r="C4448" i="16"/>
  <c r="D4448" i="16"/>
  <c r="E4448" i="16"/>
  <c r="I4448" i="16"/>
  <c r="F4448" i="16"/>
  <c r="G4448" i="16"/>
  <c r="H4448" i="16"/>
  <c r="J4448" i="16"/>
  <c r="K4448" i="16"/>
  <c r="L4448" i="16"/>
  <c r="M4448" i="16"/>
  <c r="N4448" i="16"/>
  <c r="O4448" i="16"/>
  <c r="P4448" i="16"/>
  <c r="Q4448" i="16"/>
  <c r="R4448" i="16"/>
  <c r="C4449" i="16"/>
  <c r="D4449" i="16"/>
  <c r="E4449" i="16"/>
  <c r="I4449" i="16"/>
  <c r="F4449" i="16"/>
  <c r="G4449" i="16"/>
  <c r="H4449" i="16"/>
  <c r="J4449" i="16"/>
  <c r="K4449" i="16"/>
  <c r="L4449" i="16"/>
  <c r="M4449" i="16"/>
  <c r="N4449" i="16"/>
  <c r="O4449" i="16"/>
  <c r="P4449" i="16"/>
  <c r="Q4449" i="16"/>
  <c r="R4449" i="16"/>
  <c r="C4450" i="16"/>
  <c r="D4450" i="16"/>
  <c r="E4450" i="16"/>
  <c r="I4450" i="16"/>
  <c r="F4450" i="16"/>
  <c r="G4450" i="16"/>
  <c r="H4450" i="16"/>
  <c r="J4450" i="16"/>
  <c r="K4450" i="16"/>
  <c r="L4450" i="16"/>
  <c r="M4450" i="16"/>
  <c r="N4450" i="16"/>
  <c r="O4450" i="16"/>
  <c r="P4450" i="16"/>
  <c r="Q4450" i="16"/>
  <c r="R4450" i="16"/>
  <c r="C4451" i="16"/>
  <c r="D4451" i="16"/>
  <c r="E4451" i="16"/>
  <c r="I4451" i="16"/>
  <c r="F4451" i="16"/>
  <c r="G4451" i="16"/>
  <c r="H4451" i="16"/>
  <c r="J4451" i="16"/>
  <c r="K4451" i="16"/>
  <c r="L4451" i="16"/>
  <c r="M4451" i="16"/>
  <c r="N4451" i="16"/>
  <c r="O4451" i="16"/>
  <c r="P4451" i="16"/>
  <c r="Q4451" i="16"/>
  <c r="R4451" i="16"/>
  <c r="C4452" i="16"/>
  <c r="D4452" i="16"/>
  <c r="E4452" i="16"/>
  <c r="I4452" i="16"/>
  <c r="F4452" i="16"/>
  <c r="G4452" i="16"/>
  <c r="H4452" i="16"/>
  <c r="J4452" i="16"/>
  <c r="K4452" i="16"/>
  <c r="L4452" i="16"/>
  <c r="M4452" i="16"/>
  <c r="N4452" i="16"/>
  <c r="O4452" i="16"/>
  <c r="P4452" i="16"/>
  <c r="Q4452" i="16"/>
  <c r="R4452" i="16"/>
  <c r="C4453" i="16"/>
  <c r="D4453" i="16"/>
  <c r="E4453" i="16"/>
  <c r="I4453" i="16"/>
  <c r="F4453" i="16"/>
  <c r="G4453" i="16"/>
  <c r="H4453" i="16"/>
  <c r="J4453" i="16"/>
  <c r="K4453" i="16"/>
  <c r="L4453" i="16"/>
  <c r="M4453" i="16"/>
  <c r="N4453" i="16"/>
  <c r="O4453" i="16"/>
  <c r="P4453" i="16"/>
  <c r="Q4453" i="16"/>
  <c r="R4453" i="16"/>
  <c r="C4454" i="16"/>
  <c r="D4454" i="16"/>
  <c r="E4454" i="16"/>
  <c r="I4454" i="16"/>
  <c r="F4454" i="16"/>
  <c r="G4454" i="16"/>
  <c r="H4454" i="16"/>
  <c r="J4454" i="16"/>
  <c r="K4454" i="16"/>
  <c r="L4454" i="16"/>
  <c r="M4454" i="16"/>
  <c r="N4454" i="16"/>
  <c r="O4454" i="16"/>
  <c r="P4454" i="16"/>
  <c r="Q4454" i="16"/>
  <c r="R4454" i="16"/>
  <c r="C4455" i="16"/>
  <c r="D4455" i="16"/>
  <c r="E4455" i="16"/>
  <c r="I4455" i="16"/>
  <c r="F4455" i="16"/>
  <c r="G4455" i="16"/>
  <c r="H4455" i="16"/>
  <c r="J4455" i="16"/>
  <c r="K4455" i="16"/>
  <c r="L4455" i="16"/>
  <c r="M4455" i="16"/>
  <c r="N4455" i="16"/>
  <c r="O4455" i="16"/>
  <c r="P4455" i="16"/>
  <c r="Q4455" i="16"/>
  <c r="R4455" i="16"/>
  <c r="C4456" i="16"/>
  <c r="D4456" i="16"/>
  <c r="E4456" i="16"/>
  <c r="I4456" i="16"/>
  <c r="F4456" i="16"/>
  <c r="G4456" i="16"/>
  <c r="H4456" i="16"/>
  <c r="J4456" i="16"/>
  <c r="K4456" i="16"/>
  <c r="L4456" i="16"/>
  <c r="M4456" i="16"/>
  <c r="N4456" i="16"/>
  <c r="O4456" i="16"/>
  <c r="P4456" i="16"/>
  <c r="Q4456" i="16"/>
  <c r="R4456" i="16"/>
  <c r="C4457" i="16"/>
  <c r="D4457" i="16"/>
  <c r="E4457" i="16"/>
  <c r="I4457" i="16"/>
  <c r="F4457" i="16"/>
  <c r="G4457" i="16"/>
  <c r="H4457" i="16"/>
  <c r="J4457" i="16"/>
  <c r="K4457" i="16"/>
  <c r="L4457" i="16"/>
  <c r="M4457" i="16"/>
  <c r="N4457" i="16"/>
  <c r="O4457" i="16"/>
  <c r="P4457" i="16"/>
  <c r="Q4457" i="16"/>
  <c r="R4457" i="16"/>
  <c r="C4458" i="16"/>
  <c r="D4458" i="16"/>
  <c r="E4458" i="16"/>
  <c r="I4458" i="16"/>
  <c r="F4458" i="16"/>
  <c r="G4458" i="16"/>
  <c r="H4458" i="16"/>
  <c r="J4458" i="16"/>
  <c r="K4458" i="16"/>
  <c r="L4458" i="16"/>
  <c r="M4458" i="16"/>
  <c r="N4458" i="16"/>
  <c r="O4458" i="16"/>
  <c r="P4458" i="16"/>
  <c r="Q4458" i="16"/>
  <c r="R4458" i="16"/>
  <c r="C4459" i="16"/>
  <c r="D4459" i="16"/>
  <c r="E4459" i="16"/>
  <c r="I4459" i="16"/>
  <c r="F4459" i="16"/>
  <c r="G4459" i="16"/>
  <c r="H4459" i="16"/>
  <c r="J4459" i="16"/>
  <c r="K4459" i="16"/>
  <c r="L4459" i="16"/>
  <c r="M4459" i="16"/>
  <c r="N4459" i="16"/>
  <c r="O4459" i="16"/>
  <c r="P4459" i="16"/>
  <c r="Q4459" i="16"/>
  <c r="R4459" i="16"/>
  <c r="C4460" i="16"/>
  <c r="D4460" i="16"/>
  <c r="E4460" i="16"/>
  <c r="I4460" i="16"/>
  <c r="F4460" i="16"/>
  <c r="G4460" i="16"/>
  <c r="H4460" i="16"/>
  <c r="J4460" i="16"/>
  <c r="K4460" i="16"/>
  <c r="L4460" i="16"/>
  <c r="M4460" i="16"/>
  <c r="N4460" i="16"/>
  <c r="O4460" i="16"/>
  <c r="P4460" i="16"/>
  <c r="Q4460" i="16"/>
  <c r="R4460" i="16"/>
  <c r="C4461" i="16"/>
  <c r="D4461" i="16"/>
  <c r="E4461" i="16"/>
  <c r="I4461" i="16"/>
  <c r="F4461" i="16"/>
  <c r="G4461" i="16"/>
  <c r="H4461" i="16"/>
  <c r="J4461" i="16"/>
  <c r="K4461" i="16"/>
  <c r="L4461" i="16"/>
  <c r="M4461" i="16"/>
  <c r="N4461" i="16"/>
  <c r="O4461" i="16"/>
  <c r="P4461" i="16"/>
  <c r="Q4461" i="16"/>
  <c r="R4461" i="16"/>
  <c r="C4462" i="16"/>
  <c r="D4462" i="16"/>
  <c r="E4462" i="16"/>
  <c r="I4462" i="16"/>
  <c r="F4462" i="16"/>
  <c r="G4462" i="16"/>
  <c r="H4462" i="16"/>
  <c r="J4462" i="16"/>
  <c r="K4462" i="16"/>
  <c r="L4462" i="16"/>
  <c r="M4462" i="16"/>
  <c r="N4462" i="16"/>
  <c r="O4462" i="16"/>
  <c r="P4462" i="16"/>
  <c r="Q4462" i="16"/>
  <c r="R4462" i="16"/>
  <c r="C4463" i="16"/>
  <c r="D4463" i="16"/>
  <c r="E4463" i="16"/>
  <c r="I4463" i="16"/>
  <c r="F4463" i="16"/>
  <c r="G4463" i="16"/>
  <c r="H4463" i="16"/>
  <c r="J4463" i="16"/>
  <c r="K4463" i="16"/>
  <c r="L4463" i="16"/>
  <c r="M4463" i="16"/>
  <c r="N4463" i="16"/>
  <c r="O4463" i="16"/>
  <c r="P4463" i="16"/>
  <c r="Q4463" i="16"/>
  <c r="R4463" i="16"/>
  <c r="C4464" i="16"/>
  <c r="D4464" i="16"/>
  <c r="E4464" i="16"/>
  <c r="I4464" i="16"/>
  <c r="F4464" i="16"/>
  <c r="G4464" i="16"/>
  <c r="H4464" i="16"/>
  <c r="J4464" i="16"/>
  <c r="K4464" i="16"/>
  <c r="L4464" i="16"/>
  <c r="M4464" i="16"/>
  <c r="N4464" i="16"/>
  <c r="O4464" i="16"/>
  <c r="P4464" i="16"/>
  <c r="Q4464" i="16"/>
  <c r="R4464" i="16"/>
  <c r="C4465" i="16"/>
  <c r="D4465" i="16"/>
  <c r="E4465" i="16"/>
  <c r="I4465" i="16"/>
  <c r="F4465" i="16"/>
  <c r="G4465" i="16"/>
  <c r="H4465" i="16"/>
  <c r="J4465" i="16"/>
  <c r="K4465" i="16"/>
  <c r="L4465" i="16"/>
  <c r="M4465" i="16"/>
  <c r="N4465" i="16"/>
  <c r="O4465" i="16"/>
  <c r="P4465" i="16"/>
  <c r="Q4465" i="16"/>
  <c r="R4465" i="16"/>
  <c r="C4466" i="16"/>
  <c r="D4466" i="16"/>
  <c r="E4466" i="16"/>
  <c r="I4466" i="16"/>
  <c r="F4466" i="16"/>
  <c r="G4466" i="16"/>
  <c r="H4466" i="16"/>
  <c r="J4466" i="16"/>
  <c r="K4466" i="16"/>
  <c r="L4466" i="16"/>
  <c r="M4466" i="16"/>
  <c r="N4466" i="16"/>
  <c r="O4466" i="16"/>
  <c r="P4466" i="16"/>
  <c r="Q4466" i="16"/>
  <c r="R4466" i="16"/>
  <c r="C4467" i="16"/>
  <c r="D4467" i="16"/>
  <c r="E4467" i="16"/>
  <c r="I4467" i="16"/>
  <c r="F4467" i="16"/>
  <c r="G4467" i="16"/>
  <c r="H4467" i="16"/>
  <c r="J4467" i="16"/>
  <c r="K4467" i="16"/>
  <c r="L4467" i="16"/>
  <c r="M4467" i="16"/>
  <c r="N4467" i="16"/>
  <c r="O4467" i="16"/>
  <c r="P4467" i="16"/>
  <c r="Q4467" i="16"/>
  <c r="R4467" i="16"/>
  <c r="C4468" i="16"/>
  <c r="D4468" i="16"/>
  <c r="E4468" i="16"/>
  <c r="I4468" i="16"/>
  <c r="F4468" i="16"/>
  <c r="G4468" i="16"/>
  <c r="H4468" i="16"/>
  <c r="J4468" i="16"/>
  <c r="K4468" i="16"/>
  <c r="L4468" i="16"/>
  <c r="M4468" i="16"/>
  <c r="N4468" i="16"/>
  <c r="O4468" i="16"/>
  <c r="P4468" i="16"/>
  <c r="Q4468" i="16"/>
  <c r="R4468" i="16"/>
  <c r="C4469" i="16"/>
  <c r="D4469" i="16"/>
  <c r="E4469" i="16"/>
  <c r="I4469" i="16"/>
  <c r="F4469" i="16"/>
  <c r="G4469" i="16"/>
  <c r="H4469" i="16"/>
  <c r="J4469" i="16"/>
  <c r="K4469" i="16"/>
  <c r="L4469" i="16"/>
  <c r="M4469" i="16"/>
  <c r="N4469" i="16"/>
  <c r="O4469" i="16"/>
  <c r="P4469" i="16"/>
  <c r="Q4469" i="16"/>
  <c r="R4469" i="16"/>
  <c r="C4470" i="16"/>
  <c r="D4470" i="16"/>
  <c r="E4470" i="16"/>
  <c r="I4470" i="16"/>
  <c r="F4470" i="16"/>
  <c r="G4470" i="16"/>
  <c r="H4470" i="16"/>
  <c r="J4470" i="16"/>
  <c r="K4470" i="16"/>
  <c r="L4470" i="16"/>
  <c r="M4470" i="16"/>
  <c r="N4470" i="16"/>
  <c r="O4470" i="16"/>
  <c r="P4470" i="16"/>
  <c r="Q4470" i="16"/>
  <c r="R4470" i="16"/>
  <c r="C4471" i="16"/>
  <c r="D4471" i="16"/>
  <c r="E4471" i="16"/>
  <c r="I4471" i="16"/>
  <c r="F4471" i="16"/>
  <c r="G4471" i="16"/>
  <c r="H4471" i="16"/>
  <c r="J4471" i="16"/>
  <c r="K4471" i="16"/>
  <c r="L4471" i="16"/>
  <c r="M4471" i="16"/>
  <c r="N4471" i="16"/>
  <c r="O4471" i="16"/>
  <c r="P4471" i="16"/>
  <c r="Q4471" i="16"/>
  <c r="R4471" i="16"/>
  <c r="C4472" i="16"/>
  <c r="D4472" i="16"/>
  <c r="E4472" i="16"/>
  <c r="I4472" i="16"/>
  <c r="F4472" i="16"/>
  <c r="G4472" i="16"/>
  <c r="H4472" i="16"/>
  <c r="J4472" i="16"/>
  <c r="K4472" i="16"/>
  <c r="L4472" i="16"/>
  <c r="M4472" i="16"/>
  <c r="N4472" i="16"/>
  <c r="O4472" i="16"/>
  <c r="P4472" i="16"/>
  <c r="Q4472" i="16"/>
  <c r="R4472" i="16"/>
  <c r="C4473" i="16"/>
  <c r="D4473" i="16"/>
  <c r="E4473" i="16"/>
  <c r="I4473" i="16"/>
  <c r="F4473" i="16"/>
  <c r="G4473" i="16"/>
  <c r="H4473" i="16"/>
  <c r="J4473" i="16"/>
  <c r="K4473" i="16"/>
  <c r="L4473" i="16"/>
  <c r="M4473" i="16"/>
  <c r="N4473" i="16"/>
  <c r="O4473" i="16"/>
  <c r="P4473" i="16"/>
  <c r="Q4473" i="16"/>
  <c r="R4473" i="16"/>
  <c r="C4474" i="16"/>
  <c r="D4474" i="16"/>
  <c r="E4474" i="16"/>
  <c r="I4474" i="16"/>
  <c r="F4474" i="16"/>
  <c r="G4474" i="16"/>
  <c r="H4474" i="16"/>
  <c r="J4474" i="16"/>
  <c r="K4474" i="16"/>
  <c r="L4474" i="16"/>
  <c r="M4474" i="16"/>
  <c r="N4474" i="16"/>
  <c r="O4474" i="16"/>
  <c r="P4474" i="16"/>
  <c r="Q4474" i="16"/>
  <c r="R4474" i="16"/>
  <c r="C4475" i="16"/>
  <c r="D4475" i="16"/>
  <c r="E4475" i="16"/>
  <c r="I4475" i="16"/>
  <c r="F4475" i="16"/>
  <c r="G4475" i="16"/>
  <c r="H4475" i="16"/>
  <c r="J4475" i="16"/>
  <c r="K4475" i="16"/>
  <c r="L4475" i="16"/>
  <c r="M4475" i="16"/>
  <c r="N4475" i="16"/>
  <c r="O4475" i="16"/>
  <c r="P4475" i="16"/>
  <c r="Q4475" i="16"/>
  <c r="R4475" i="16"/>
  <c r="C4476" i="16"/>
  <c r="D4476" i="16"/>
  <c r="E4476" i="16"/>
  <c r="I4476" i="16"/>
  <c r="F4476" i="16"/>
  <c r="G4476" i="16"/>
  <c r="H4476" i="16"/>
  <c r="J4476" i="16"/>
  <c r="K4476" i="16"/>
  <c r="L4476" i="16"/>
  <c r="M4476" i="16"/>
  <c r="N4476" i="16"/>
  <c r="O4476" i="16"/>
  <c r="P4476" i="16"/>
  <c r="Q4476" i="16"/>
  <c r="R4476" i="16"/>
  <c r="C4477" i="16"/>
  <c r="D4477" i="16"/>
  <c r="E4477" i="16"/>
  <c r="I4477" i="16"/>
  <c r="F4477" i="16"/>
  <c r="G4477" i="16"/>
  <c r="H4477" i="16"/>
  <c r="J4477" i="16"/>
  <c r="K4477" i="16"/>
  <c r="L4477" i="16"/>
  <c r="M4477" i="16"/>
  <c r="N4477" i="16"/>
  <c r="O4477" i="16"/>
  <c r="P4477" i="16"/>
  <c r="Q4477" i="16"/>
  <c r="R4477" i="16"/>
  <c r="C4478" i="16"/>
  <c r="D4478" i="16"/>
  <c r="E4478" i="16"/>
  <c r="I4478" i="16"/>
  <c r="F4478" i="16"/>
  <c r="G4478" i="16"/>
  <c r="H4478" i="16"/>
  <c r="J4478" i="16"/>
  <c r="K4478" i="16"/>
  <c r="L4478" i="16"/>
  <c r="M4478" i="16"/>
  <c r="N4478" i="16"/>
  <c r="O4478" i="16"/>
  <c r="P4478" i="16"/>
  <c r="Q4478" i="16"/>
  <c r="R4478" i="16"/>
  <c r="C4479" i="16"/>
  <c r="D4479" i="16"/>
  <c r="E4479" i="16"/>
  <c r="I4479" i="16"/>
  <c r="F4479" i="16"/>
  <c r="G4479" i="16"/>
  <c r="H4479" i="16"/>
  <c r="J4479" i="16"/>
  <c r="K4479" i="16"/>
  <c r="L4479" i="16"/>
  <c r="M4479" i="16"/>
  <c r="N4479" i="16"/>
  <c r="O4479" i="16"/>
  <c r="P4479" i="16"/>
  <c r="Q4479" i="16"/>
  <c r="R4479" i="16"/>
  <c r="C4480" i="16"/>
  <c r="D4480" i="16"/>
  <c r="E4480" i="16"/>
  <c r="I4480" i="16"/>
  <c r="F4480" i="16"/>
  <c r="G4480" i="16"/>
  <c r="H4480" i="16"/>
  <c r="J4480" i="16"/>
  <c r="K4480" i="16"/>
  <c r="L4480" i="16"/>
  <c r="M4480" i="16"/>
  <c r="N4480" i="16"/>
  <c r="O4480" i="16"/>
  <c r="P4480" i="16"/>
  <c r="Q4480" i="16"/>
  <c r="R4480" i="16"/>
  <c r="C4481" i="16"/>
  <c r="D4481" i="16"/>
  <c r="E4481" i="16"/>
  <c r="I4481" i="16"/>
  <c r="F4481" i="16"/>
  <c r="G4481" i="16"/>
  <c r="H4481" i="16"/>
  <c r="J4481" i="16"/>
  <c r="K4481" i="16"/>
  <c r="L4481" i="16"/>
  <c r="M4481" i="16"/>
  <c r="N4481" i="16"/>
  <c r="O4481" i="16"/>
  <c r="P4481" i="16"/>
  <c r="Q4481" i="16"/>
  <c r="R4481" i="16"/>
  <c r="C4482" i="16"/>
  <c r="D4482" i="16"/>
  <c r="E4482" i="16"/>
  <c r="I4482" i="16"/>
  <c r="F4482" i="16"/>
  <c r="G4482" i="16"/>
  <c r="H4482" i="16"/>
  <c r="J4482" i="16"/>
  <c r="K4482" i="16"/>
  <c r="L4482" i="16"/>
  <c r="M4482" i="16"/>
  <c r="N4482" i="16"/>
  <c r="O4482" i="16"/>
  <c r="P4482" i="16"/>
  <c r="Q4482" i="16"/>
  <c r="R4482" i="16"/>
  <c r="C4483" i="16"/>
  <c r="D4483" i="16"/>
  <c r="E4483" i="16"/>
  <c r="I4483" i="16"/>
  <c r="F4483" i="16"/>
  <c r="G4483" i="16"/>
  <c r="H4483" i="16"/>
  <c r="J4483" i="16"/>
  <c r="K4483" i="16"/>
  <c r="L4483" i="16"/>
  <c r="M4483" i="16"/>
  <c r="N4483" i="16"/>
  <c r="O4483" i="16"/>
  <c r="P4483" i="16"/>
  <c r="Q4483" i="16"/>
  <c r="R4483" i="16"/>
  <c r="C4484" i="16"/>
  <c r="D4484" i="16"/>
  <c r="E4484" i="16"/>
  <c r="I4484" i="16"/>
  <c r="F4484" i="16"/>
  <c r="G4484" i="16"/>
  <c r="H4484" i="16"/>
  <c r="J4484" i="16"/>
  <c r="K4484" i="16"/>
  <c r="L4484" i="16"/>
  <c r="M4484" i="16"/>
  <c r="N4484" i="16"/>
  <c r="O4484" i="16"/>
  <c r="P4484" i="16"/>
  <c r="Q4484" i="16"/>
  <c r="R4484" i="16"/>
  <c r="C4485" i="16"/>
  <c r="D4485" i="16"/>
  <c r="E4485" i="16"/>
  <c r="I4485" i="16"/>
  <c r="F4485" i="16"/>
  <c r="G4485" i="16"/>
  <c r="H4485" i="16"/>
  <c r="J4485" i="16"/>
  <c r="K4485" i="16"/>
  <c r="L4485" i="16"/>
  <c r="M4485" i="16"/>
  <c r="N4485" i="16"/>
  <c r="O4485" i="16"/>
  <c r="P4485" i="16"/>
  <c r="Q4485" i="16"/>
  <c r="R4485" i="16"/>
  <c r="C4486" i="16"/>
  <c r="D4486" i="16"/>
  <c r="E4486" i="16"/>
  <c r="I4486" i="16"/>
  <c r="F4486" i="16"/>
  <c r="G4486" i="16"/>
  <c r="H4486" i="16"/>
  <c r="J4486" i="16"/>
  <c r="K4486" i="16"/>
  <c r="L4486" i="16"/>
  <c r="M4486" i="16"/>
  <c r="N4486" i="16"/>
  <c r="O4486" i="16"/>
  <c r="P4486" i="16"/>
  <c r="Q4486" i="16"/>
  <c r="R4486" i="16"/>
  <c r="C4487" i="16"/>
  <c r="D4487" i="16"/>
  <c r="E4487" i="16"/>
  <c r="I4487" i="16"/>
  <c r="F4487" i="16"/>
  <c r="G4487" i="16"/>
  <c r="H4487" i="16"/>
  <c r="J4487" i="16"/>
  <c r="K4487" i="16"/>
  <c r="L4487" i="16"/>
  <c r="M4487" i="16"/>
  <c r="N4487" i="16"/>
  <c r="O4487" i="16"/>
  <c r="P4487" i="16"/>
  <c r="Q4487" i="16"/>
  <c r="R4487" i="16"/>
  <c r="C4488" i="16"/>
  <c r="D4488" i="16"/>
  <c r="E4488" i="16"/>
  <c r="I4488" i="16"/>
  <c r="F4488" i="16"/>
  <c r="G4488" i="16"/>
  <c r="H4488" i="16"/>
  <c r="J4488" i="16"/>
  <c r="K4488" i="16"/>
  <c r="L4488" i="16"/>
  <c r="M4488" i="16"/>
  <c r="N4488" i="16"/>
  <c r="O4488" i="16"/>
  <c r="P4488" i="16"/>
  <c r="Q4488" i="16"/>
  <c r="R4488" i="16"/>
  <c r="C4489" i="16"/>
  <c r="D4489" i="16"/>
  <c r="E4489" i="16"/>
  <c r="I4489" i="16"/>
  <c r="F4489" i="16"/>
  <c r="G4489" i="16"/>
  <c r="H4489" i="16"/>
  <c r="J4489" i="16"/>
  <c r="K4489" i="16"/>
  <c r="L4489" i="16"/>
  <c r="M4489" i="16"/>
  <c r="N4489" i="16"/>
  <c r="O4489" i="16"/>
  <c r="P4489" i="16"/>
  <c r="Q4489" i="16"/>
  <c r="R4489" i="16"/>
  <c r="C4490" i="16"/>
  <c r="D4490" i="16"/>
  <c r="E4490" i="16"/>
  <c r="I4490" i="16"/>
  <c r="F4490" i="16"/>
  <c r="G4490" i="16"/>
  <c r="H4490" i="16"/>
  <c r="J4490" i="16"/>
  <c r="K4490" i="16"/>
  <c r="L4490" i="16"/>
  <c r="M4490" i="16"/>
  <c r="N4490" i="16"/>
  <c r="O4490" i="16"/>
  <c r="P4490" i="16"/>
  <c r="Q4490" i="16"/>
  <c r="R4490" i="16"/>
  <c r="C4491" i="16"/>
  <c r="D4491" i="16"/>
  <c r="E4491" i="16"/>
  <c r="I4491" i="16"/>
  <c r="F4491" i="16"/>
  <c r="G4491" i="16"/>
  <c r="H4491" i="16"/>
  <c r="J4491" i="16"/>
  <c r="K4491" i="16"/>
  <c r="L4491" i="16"/>
  <c r="M4491" i="16"/>
  <c r="N4491" i="16"/>
  <c r="O4491" i="16"/>
  <c r="P4491" i="16"/>
  <c r="Q4491" i="16"/>
  <c r="R4491" i="16"/>
  <c r="C4492" i="16"/>
  <c r="D4492" i="16"/>
  <c r="E4492" i="16"/>
  <c r="I4492" i="16"/>
  <c r="F4492" i="16"/>
  <c r="G4492" i="16"/>
  <c r="H4492" i="16"/>
  <c r="J4492" i="16"/>
  <c r="K4492" i="16"/>
  <c r="L4492" i="16"/>
  <c r="M4492" i="16"/>
  <c r="N4492" i="16"/>
  <c r="O4492" i="16"/>
  <c r="P4492" i="16"/>
  <c r="Q4492" i="16"/>
  <c r="R4492" i="16"/>
  <c r="C4493" i="16"/>
  <c r="D4493" i="16"/>
  <c r="E4493" i="16"/>
  <c r="I4493" i="16"/>
  <c r="F4493" i="16"/>
  <c r="G4493" i="16"/>
  <c r="H4493" i="16"/>
  <c r="J4493" i="16"/>
  <c r="K4493" i="16"/>
  <c r="L4493" i="16"/>
  <c r="M4493" i="16"/>
  <c r="N4493" i="16"/>
  <c r="O4493" i="16"/>
  <c r="P4493" i="16"/>
  <c r="Q4493" i="16"/>
  <c r="R4493" i="16"/>
  <c r="C4494" i="16"/>
  <c r="D4494" i="16"/>
  <c r="E4494" i="16"/>
  <c r="I4494" i="16"/>
  <c r="F4494" i="16"/>
  <c r="G4494" i="16"/>
  <c r="H4494" i="16"/>
  <c r="J4494" i="16"/>
  <c r="K4494" i="16"/>
  <c r="L4494" i="16"/>
  <c r="M4494" i="16"/>
  <c r="N4494" i="16"/>
  <c r="O4494" i="16"/>
  <c r="P4494" i="16"/>
  <c r="Q4494" i="16"/>
  <c r="R4494" i="16"/>
  <c r="C4495" i="16"/>
  <c r="D4495" i="16"/>
  <c r="E4495" i="16"/>
  <c r="I4495" i="16"/>
  <c r="F4495" i="16"/>
  <c r="G4495" i="16"/>
  <c r="H4495" i="16"/>
  <c r="J4495" i="16"/>
  <c r="K4495" i="16"/>
  <c r="L4495" i="16"/>
  <c r="M4495" i="16"/>
  <c r="N4495" i="16"/>
  <c r="O4495" i="16"/>
  <c r="P4495" i="16"/>
  <c r="Q4495" i="16"/>
  <c r="R4495" i="16"/>
  <c r="C4496" i="16"/>
  <c r="D4496" i="16"/>
  <c r="E4496" i="16"/>
  <c r="I4496" i="16"/>
  <c r="F4496" i="16"/>
  <c r="G4496" i="16"/>
  <c r="H4496" i="16"/>
  <c r="J4496" i="16"/>
  <c r="K4496" i="16"/>
  <c r="L4496" i="16"/>
  <c r="M4496" i="16"/>
  <c r="N4496" i="16"/>
  <c r="O4496" i="16"/>
  <c r="P4496" i="16"/>
  <c r="Q4496" i="16"/>
  <c r="R4496" i="16"/>
  <c r="C4497" i="16"/>
  <c r="D4497" i="16"/>
  <c r="E4497" i="16"/>
  <c r="I4497" i="16"/>
  <c r="F4497" i="16"/>
  <c r="G4497" i="16"/>
  <c r="H4497" i="16"/>
  <c r="J4497" i="16"/>
  <c r="K4497" i="16"/>
  <c r="L4497" i="16"/>
  <c r="M4497" i="16"/>
  <c r="N4497" i="16"/>
  <c r="O4497" i="16"/>
  <c r="P4497" i="16"/>
  <c r="Q4497" i="16"/>
  <c r="R4497" i="16"/>
  <c r="C4498" i="16"/>
  <c r="D4498" i="16"/>
  <c r="E4498" i="16"/>
  <c r="I4498" i="16"/>
  <c r="F4498" i="16"/>
  <c r="G4498" i="16"/>
  <c r="H4498" i="16"/>
  <c r="J4498" i="16"/>
  <c r="K4498" i="16"/>
  <c r="L4498" i="16"/>
  <c r="M4498" i="16"/>
  <c r="N4498" i="16"/>
  <c r="O4498" i="16"/>
  <c r="P4498" i="16"/>
  <c r="Q4498" i="16"/>
  <c r="R4498" i="16"/>
  <c r="C4499" i="16"/>
  <c r="D4499" i="16"/>
  <c r="E4499" i="16"/>
  <c r="I4499" i="16"/>
  <c r="F4499" i="16"/>
  <c r="G4499" i="16"/>
  <c r="H4499" i="16"/>
  <c r="J4499" i="16"/>
  <c r="K4499" i="16"/>
  <c r="L4499" i="16"/>
  <c r="M4499" i="16"/>
  <c r="N4499" i="16"/>
  <c r="O4499" i="16"/>
  <c r="P4499" i="16"/>
  <c r="Q4499" i="16"/>
  <c r="R4499" i="16"/>
  <c r="C4500" i="16"/>
  <c r="D4500" i="16"/>
  <c r="E4500" i="16"/>
  <c r="I4500" i="16"/>
  <c r="F4500" i="16"/>
  <c r="G4500" i="16"/>
  <c r="H4500" i="16"/>
  <c r="J4500" i="16"/>
  <c r="K4500" i="16"/>
  <c r="L4500" i="16"/>
  <c r="M4500" i="16"/>
  <c r="N4500" i="16"/>
  <c r="O4500" i="16"/>
  <c r="P4500" i="16"/>
  <c r="Q4500" i="16"/>
  <c r="R4500" i="16"/>
  <c r="C4501" i="16"/>
  <c r="D4501" i="16"/>
  <c r="E4501" i="16"/>
  <c r="I4501" i="16"/>
  <c r="F4501" i="16"/>
  <c r="G4501" i="16"/>
  <c r="H4501" i="16"/>
  <c r="J4501" i="16"/>
  <c r="K4501" i="16"/>
  <c r="L4501" i="16"/>
  <c r="M4501" i="16"/>
  <c r="N4501" i="16"/>
  <c r="O4501" i="16"/>
  <c r="P4501" i="16"/>
  <c r="Q4501" i="16"/>
  <c r="R4501" i="16"/>
  <c r="C4502" i="16"/>
  <c r="D4502" i="16"/>
  <c r="E4502" i="16"/>
  <c r="I4502" i="16"/>
  <c r="F4502" i="16"/>
  <c r="G4502" i="16"/>
  <c r="H4502" i="16"/>
  <c r="J4502" i="16"/>
  <c r="K4502" i="16"/>
  <c r="L4502" i="16"/>
  <c r="M4502" i="16"/>
  <c r="N4502" i="16"/>
  <c r="O4502" i="16"/>
  <c r="P4502" i="16"/>
  <c r="Q4502" i="16"/>
  <c r="R4502" i="16"/>
  <c r="C4503" i="16"/>
  <c r="D4503" i="16"/>
  <c r="E4503" i="16"/>
  <c r="I4503" i="16"/>
  <c r="F4503" i="16"/>
  <c r="G4503" i="16"/>
  <c r="H4503" i="16"/>
  <c r="J4503" i="16"/>
  <c r="K4503" i="16"/>
  <c r="L4503" i="16"/>
  <c r="M4503" i="16"/>
  <c r="N4503" i="16"/>
  <c r="O4503" i="16"/>
  <c r="P4503" i="16"/>
  <c r="Q4503" i="16"/>
  <c r="R4503" i="16"/>
  <c r="C4504" i="16"/>
  <c r="D4504" i="16"/>
  <c r="E4504" i="16"/>
  <c r="I4504" i="16"/>
  <c r="F4504" i="16"/>
  <c r="G4504" i="16"/>
  <c r="H4504" i="16"/>
  <c r="J4504" i="16"/>
  <c r="K4504" i="16"/>
  <c r="L4504" i="16"/>
  <c r="M4504" i="16"/>
  <c r="N4504" i="16"/>
  <c r="O4504" i="16"/>
  <c r="P4504" i="16"/>
  <c r="Q4504" i="16"/>
  <c r="R4504" i="16"/>
  <c r="C4505" i="16"/>
  <c r="D4505" i="16"/>
  <c r="E4505" i="16"/>
  <c r="I4505" i="16"/>
  <c r="F4505" i="16"/>
  <c r="G4505" i="16"/>
  <c r="H4505" i="16"/>
  <c r="J4505" i="16"/>
  <c r="K4505" i="16"/>
  <c r="L4505" i="16"/>
  <c r="M4505" i="16"/>
  <c r="N4505" i="16"/>
  <c r="O4505" i="16"/>
  <c r="P4505" i="16"/>
  <c r="Q4505" i="16"/>
  <c r="R4505" i="16"/>
  <c r="C4506" i="16"/>
  <c r="D4506" i="16"/>
  <c r="E4506" i="16"/>
  <c r="I4506" i="16"/>
  <c r="F4506" i="16"/>
  <c r="G4506" i="16"/>
  <c r="H4506" i="16"/>
  <c r="J4506" i="16"/>
  <c r="K4506" i="16"/>
  <c r="L4506" i="16"/>
  <c r="M4506" i="16"/>
  <c r="N4506" i="16"/>
  <c r="O4506" i="16"/>
  <c r="P4506" i="16"/>
  <c r="Q4506" i="16"/>
  <c r="R4506" i="16"/>
  <c r="C4507" i="16"/>
  <c r="D4507" i="16"/>
  <c r="E4507" i="16"/>
  <c r="I4507" i="16"/>
  <c r="F4507" i="16"/>
  <c r="G4507" i="16"/>
  <c r="H4507" i="16"/>
  <c r="J4507" i="16"/>
  <c r="K4507" i="16"/>
  <c r="L4507" i="16"/>
  <c r="M4507" i="16"/>
  <c r="N4507" i="16"/>
  <c r="O4507" i="16"/>
  <c r="P4507" i="16"/>
  <c r="Q4507" i="16"/>
  <c r="R4507" i="16"/>
  <c r="C4508" i="16"/>
  <c r="D4508" i="16"/>
  <c r="E4508" i="16"/>
  <c r="I4508" i="16"/>
  <c r="F4508" i="16"/>
  <c r="G4508" i="16"/>
  <c r="H4508" i="16"/>
  <c r="J4508" i="16"/>
  <c r="K4508" i="16"/>
  <c r="L4508" i="16"/>
  <c r="M4508" i="16"/>
  <c r="N4508" i="16"/>
  <c r="O4508" i="16"/>
  <c r="P4508" i="16"/>
  <c r="Q4508" i="16"/>
  <c r="R4508" i="16"/>
  <c r="C4509" i="16"/>
  <c r="D4509" i="16"/>
  <c r="E4509" i="16"/>
  <c r="I4509" i="16"/>
  <c r="F4509" i="16"/>
  <c r="G4509" i="16"/>
  <c r="H4509" i="16"/>
  <c r="J4509" i="16"/>
  <c r="K4509" i="16"/>
  <c r="L4509" i="16"/>
  <c r="M4509" i="16"/>
  <c r="N4509" i="16"/>
  <c r="O4509" i="16"/>
  <c r="P4509" i="16"/>
  <c r="Q4509" i="16"/>
  <c r="R4509" i="16"/>
  <c r="C4510" i="16"/>
  <c r="D4510" i="16"/>
  <c r="E4510" i="16"/>
  <c r="I4510" i="16"/>
  <c r="F4510" i="16"/>
  <c r="G4510" i="16"/>
  <c r="H4510" i="16"/>
  <c r="J4510" i="16"/>
  <c r="K4510" i="16"/>
  <c r="L4510" i="16"/>
  <c r="M4510" i="16"/>
  <c r="N4510" i="16"/>
  <c r="O4510" i="16"/>
  <c r="P4510" i="16"/>
  <c r="Q4510" i="16"/>
  <c r="R4510" i="16"/>
  <c r="C4511" i="16"/>
  <c r="D4511" i="16"/>
  <c r="E4511" i="16"/>
  <c r="I4511" i="16"/>
  <c r="F4511" i="16"/>
  <c r="G4511" i="16"/>
  <c r="H4511" i="16"/>
  <c r="J4511" i="16"/>
  <c r="K4511" i="16"/>
  <c r="L4511" i="16"/>
  <c r="M4511" i="16"/>
  <c r="N4511" i="16"/>
  <c r="O4511" i="16"/>
  <c r="P4511" i="16"/>
  <c r="Q4511" i="16"/>
  <c r="R4511" i="16"/>
  <c r="C4512" i="16"/>
  <c r="D4512" i="16"/>
  <c r="E4512" i="16"/>
  <c r="I4512" i="16"/>
  <c r="F4512" i="16"/>
  <c r="G4512" i="16"/>
  <c r="H4512" i="16"/>
  <c r="J4512" i="16"/>
  <c r="K4512" i="16"/>
  <c r="L4512" i="16"/>
  <c r="M4512" i="16"/>
  <c r="N4512" i="16"/>
  <c r="O4512" i="16"/>
  <c r="P4512" i="16"/>
  <c r="Q4512" i="16"/>
  <c r="R4512" i="16"/>
  <c r="C4513" i="16"/>
  <c r="D4513" i="16"/>
  <c r="E4513" i="16"/>
  <c r="I4513" i="16"/>
  <c r="F4513" i="16"/>
  <c r="G4513" i="16"/>
  <c r="H4513" i="16"/>
  <c r="J4513" i="16"/>
  <c r="K4513" i="16"/>
  <c r="L4513" i="16"/>
  <c r="M4513" i="16"/>
  <c r="N4513" i="16"/>
  <c r="O4513" i="16"/>
  <c r="P4513" i="16"/>
  <c r="Q4513" i="16"/>
  <c r="R4513" i="16"/>
  <c r="C4514" i="16"/>
  <c r="D4514" i="16"/>
  <c r="E4514" i="16"/>
  <c r="I4514" i="16"/>
  <c r="F4514" i="16"/>
  <c r="G4514" i="16"/>
  <c r="H4514" i="16"/>
  <c r="J4514" i="16"/>
  <c r="K4514" i="16"/>
  <c r="L4514" i="16"/>
  <c r="M4514" i="16"/>
  <c r="N4514" i="16"/>
  <c r="O4514" i="16"/>
  <c r="P4514" i="16"/>
  <c r="Q4514" i="16"/>
  <c r="R4514" i="16"/>
  <c r="C4515" i="16"/>
  <c r="D4515" i="16"/>
  <c r="E4515" i="16"/>
  <c r="I4515" i="16"/>
  <c r="F4515" i="16"/>
  <c r="G4515" i="16"/>
  <c r="H4515" i="16"/>
  <c r="J4515" i="16"/>
  <c r="K4515" i="16"/>
  <c r="L4515" i="16"/>
  <c r="M4515" i="16"/>
  <c r="N4515" i="16"/>
  <c r="O4515" i="16"/>
  <c r="P4515" i="16"/>
  <c r="Q4515" i="16"/>
  <c r="R4515" i="16"/>
  <c r="C4516" i="16"/>
  <c r="D4516" i="16"/>
  <c r="E4516" i="16"/>
  <c r="I4516" i="16"/>
  <c r="F4516" i="16"/>
  <c r="G4516" i="16"/>
  <c r="H4516" i="16"/>
  <c r="J4516" i="16"/>
  <c r="K4516" i="16"/>
  <c r="L4516" i="16"/>
  <c r="M4516" i="16"/>
  <c r="N4516" i="16"/>
  <c r="O4516" i="16"/>
  <c r="P4516" i="16"/>
  <c r="Q4516" i="16"/>
  <c r="R4516" i="16"/>
  <c r="C4517" i="16"/>
  <c r="D4517" i="16"/>
  <c r="E4517" i="16"/>
  <c r="I4517" i="16"/>
  <c r="F4517" i="16"/>
  <c r="G4517" i="16"/>
  <c r="H4517" i="16"/>
  <c r="J4517" i="16"/>
  <c r="K4517" i="16"/>
  <c r="L4517" i="16"/>
  <c r="M4517" i="16"/>
  <c r="N4517" i="16"/>
  <c r="O4517" i="16"/>
  <c r="P4517" i="16"/>
  <c r="Q4517" i="16"/>
  <c r="R4517" i="16"/>
  <c r="C4518" i="16"/>
  <c r="D4518" i="16"/>
  <c r="E4518" i="16"/>
  <c r="I4518" i="16"/>
  <c r="F4518" i="16"/>
  <c r="G4518" i="16"/>
  <c r="H4518" i="16"/>
  <c r="J4518" i="16"/>
  <c r="K4518" i="16"/>
  <c r="L4518" i="16"/>
  <c r="M4518" i="16"/>
  <c r="N4518" i="16"/>
  <c r="O4518" i="16"/>
  <c r="P4518" i="16"/>
  <c r="Q4518" i="16"/>
  <c r="R4518" i="16"/>
  <c r="C4519" i="16"/>
  <c r="D4519" i="16"/>
  <c r="E4519" i="16"/>
  <c r="I4519" i="16"/>
  <c r="F4519" i="16"/>
  <c r="G4519" i="16"/>
  <c r="H4519" i="16"/>
  <c r="J4519" i="16"/>
  <c r="K4519" i="16"/>
  <c r="L4519" i="16"/>
  <c r="M4519" i="16"/>
  <c r="N4519" i="16"/>
  <c r="O4519" i="16"/>
  <c r="P4519" i="16"/>
  <c r="Q4519" i="16"/>
  <c r="R4519" i="16"/>
  <c r="C4520" i="16"/>
  <c r="D4520" i="16"/>
  <c r="E4520" i="16"/>
  <c r="I4520" i="16"/>
  <c r="F4520" i="16"/>
  <c r="G4520" i="16"/>
  <c r="H4520" i="16"/>
  <c r="J4520" i="16"/>
  <c r="K4520" i="16"/>
  <c r="L4520" i="16"/>
  <c r="M4520" i="16"/>
  <c r="N4520" i="16"/>
  <c r="O4520" i="16"/>
  <c r="P4520" i="16"/>
  <c r="Q4520" i="16"/>
  <c r="R4520" i="16"/>
  <c r="C4521" i="16"/>
  <c r="D4521" i="16"/>
  <c r="E4521" i="16"/>
  <c r="I4521" i="16"/>
  <c r="F4521" i="16"/>
  <c r="G4521" i="16"/>
  <c r="H4521" i="16"/>
  <c r="J4521" i="16"/>
  <c r="K4521" i="16"/>
  <c r="L4521" i="16"/>
  <c r="M4521" i="16"/>
  <c r="N4521" i="16"/>
  <c r="O4521" i="16"/>
  <c r="P4521" i="16"/>
  <c r="Q4521" i="16"/>
  <c r="R4521" i="16"/>
  <c r="C4522" i="16"/>
  <c r="D4522" i="16"/>
  <c r="E4522" i="16"/>
  <c r="I4522" i="16"/>
  <c r="F4522" i="16"/>
  <c r="G4522" i="16"/>
  <c r="H4522" i="16"/>
  <c r="J4522" i="16"/>
  <c r="K4522" i="16"/>
  <c r="L4522" i="16"/>
  <c r="M4522" i="16"/>
  <c r="N4522" i="16"/>
  <c r="O4522" i="16"/>
  <c r="P4522" i="16"/>
  <c r="Q4522" i="16"/>
  <c r="R4522" i="16"/>
  <c r="C4523" i="16"/>
  <c r="D4523" i="16"/>
  <c r="E4523" i="16"/>
  <c r="I4523" i="16"/>
  <c r="F4523" i="16"/>
  <c r="G4523" i="16"/>
  <c r="H4523" i="16"/>
  <c r="J4523" i="16"/>
  <c r="K4523" i="16"/>
  <c r="L4523" i="16"/>
  <c r="M4523" i="16"/>
  <c r="N4523" i="16"/>
  <c r="O4523" i="16"/>
  <c r="P4523" i="16"/>
  <c r="Q4523" i="16"/>
  <c r="R4523" i="16"/>
  <c r="C4524" i="16"/>
  <c r="D4524" i="16"/>
  <c r="E4524" i="16"/>
  <c r="I4524" i="16"/>
  <c r="F4524" i="16"/>
  <c r="G4524" i="16"/>
  <c r="H4524" i="16"/>
  <c r="J4524" i="16"/>
  <c r="K4524" i="16"/>
  <c r="L4524" i="16"/>
  <c r="M4524" i="16"/>
  <c r="N4524" i="16"/>
  <c r="O4524" i="16"/>
  <c r="P4524" i="16"/>
  <c r="Q4524" i="16"/>
  <c r="R4524" i="16"/>
  <c r="C4525" i="16"/>
  <c r="D4525" i="16"/>
  <c r="E4525" i="16"/>
  <c r="I4525" i="16"/>
  <c r="F4525" i="16"/>
  <c r="G4525" i="16"/>
  <c r="H4525" i="16"/>
  <c r="J4525" i="16"/>
  <c r="K4525" i="16"/>
  <c r="L4525" i="16"/>
  <c r="M4525" i="16"/>
  <c r="N4525" i="16"/>
  <c r="O4525" i="16"/>
  <c r="P4525" i="16"/>
  <c r="Q4525" i="16"/>
  <c r="R4525" i="16"/>
  <c r="C4526" i="16"/>
  <c r="D4526" i="16"/>
  <c r="E4526" i="16"/>
  <c r="I4526" i="16"/>
  <c r="F4526" i="16"/>
  <c r="G4526" i="16"/>
  <c r="H4526" i="16"/>
  <c r="J4526" i="16"/>
  <c r="K4526" i="16"/>
  <c r="L4526" i="16"/>
  <c r="M4526" i="16"/>
  <c r="N4526" i="16"/>
  <c r="O4526" i="16"/>
  <c r="P4526" i="16"/>
  <c r="Q4526" i="16"/>
  <c r="R4526" i="16"/>
  <c r="C4527" i="16"/>
  <c r="D4527" i="16"/>
  <c r="E4527" i="16"/>
  <c r="I4527" i="16"/>
  <c r="F4527" i="16"/>
  <c r="G4527" i="16"/>
  <c r="H4527" i="16"/>
  <c r="J4527" i="16"/>
  <c r="K4527" i="16"/>
  <c r="L4527" i="16"/>
  <c r="M4527" i="16"/>
  <c r="N4527" i="16"/>
  <c r="O4527" i="16"/>
  <c r="P4527" i="16"/>
  <c r="Q4527" i="16"/>
  <c r="R4527" i="16"/>
  <c r="C4528" i="16"/>
  <c r="D4528" i="16"/>
  <c r="E4528" i="16"/>
  <c r="I4528" i="16"/>
  <c r="F4528" i="16"/>
  <c r="G4528" i="16"/>
  <c r="H4528" i="16"/>
  <c r="J4528" i="16"/>
  <c r="K4528" i="16"/>
  <c r="L4528" i="16"/>
  <c r="M4528" i="16"/>
  <c r="N4528" i="16"/>
  <c r="O4528" i="16"/>
  <c r="P4528" i="16"/>
  <c r="Q4528" i="16"/>
  <c r="R4528" i="16"/>
  <c r="C4529" i="16"/>
  <c r="D4529" i="16"/>
  <c r="E4529" i="16"/>
  <c r="I4529" i="16"/>
  <c r="F4529" i="16"/>
  <c r="G4529" i="16"/>
  <c r="H4529" i="16"/>
  <c r="J4529" i="16"/>
  <c r="K4529" i="16"/>
  <c r="L4529" i="16"/>
  <c r="M4529" i="16"/>
  <c r="N4529" i="16"/>
  <c r="O4529" i="16"/>
  <c r="P4529" i="16"/>
  <c r="Q4529" i="16"/>
  <c r="R4529" i="16"/>
  <c r="C4530" i="16"/>
  <c r="D4530" i="16"/>
  <c r="E4530" i="16"/>
  <c r="I4530" i="16"/>
  <c r="F4530" i="16"/>
  <c r="G4530" i="16"/>
  <c r="H4530" i="16"/>
  <c r="J4530" i="16"/>
  <c r="K4530" i="16"/>
  <c r="L4530" i="16"/>
  <c r="M4530" i="16"/>
  <c r="N4530" i="16"/>
  <c r="O4530" i="16"/>
  <c r="P4530" i="16"/>
  <c r="Q4530" i="16"/>
  <c r="R4530" i="16"/>
  <c r="C4531" i="16"/>
  <c r="D4531" i="16"/>
  <c r="E4531" i="16"/>
  <c r="I4531" i="16"/>
  <c r="F4531" i="16"/>
  <c r="G4531" i="16"/>
  <c r="H4531" i="16"/>
  <c r="J4531" i="16"/>
  <c r="K4531" i="16"/>
  <c r="L4531" i="16"/>
  <c r="M4531" i="16"/>
  <c r="N4531" i="16"/>
  <c r="O4531" i="16"/>
  <c r="P4531" i="16"/>
  <c r="Q4531" i="16"/>
  <c r="R4531" i="16"/>
  <c r="C4532" i="16"/>
  <c r="D4532" i="16"/>
  <c r="E4532" i="16"/>
  <c r="I4532" i="16"/>
  <c r="F4532" i="16"/>
  <c r="G4532" i="16"/>
  <c r="H4532" i="16"/>
  <c r="J4532" i="16"/>
  <c r="K4532" i="16"/>
  <c r="L4532" i="16"/>
  <c r="M4532" i="16"/>
  <c r="N4532" i="16"/>
  <c r="O4532" i="16"/>
  <c r="P4532" i="16"/>
  <c r="Q4532" i="16"/>
  <c r="R4532" i="16"/>
  <c r="C4533" i="16"/>
  <c r="D4533" i="16"/>
  <c r="E4533" i="16"/>
  <c r="I4533" i="16"/>
  <c r="F4533" i="16"/>
  <c r="G4533" i="16"/>
  <c r="H4533" i="16"/>
  <c r="J4533" i="16"/>
  <c r="K4533" i="16"/>
  <c r="L4533" i="16"/>
  <c r="M4533" i="16"/>
  <c r="N4533" i="16"/>
  <c r="O4533" i="16"/>
  <c r="P4533" i="16"/>
  <c r="Q4533" i="16"/>
  <c r="R4533" i="16"/>
  <c r="C4534" i="16"/>
  <c r="D4534" i="16"/>
  <c r="E4534" i="16"/>
  <c r="I4534" i="16"/>
  <c r="F4534" i="16"/>
  <c r="G4534" i="16"/>
  <c r="H4534" i="16"/>
  <c r="J4534" i="16"/>
  <c r="K4534" i="16"/>
  <c r="L4534" i="16"/>
  <c r="M4534" i="16"/>
  <c r="N4534" i="16"/>
  <c r="O4534" i="16"/>
  <c r="P4534" i="16"/>
  <c r="Q4534" i="16"/>
  <c r="R4534" i="16"/>
  <c r="C4535" i="16"/>
  <c r="D4535" i="16"/>
  <c r="E4535" i="16"/>
  <c r="I4535" i="16"/>
  <c r="F4535" i="16"/>
  <c r="G4535" i="16"/>
  <c r="H4535" i="16"/>
  <c r="J4535" i="16"/>
  <c r="K4535" i="16"/>
  <c r="L4535" i="16"/>
  <c r="M4535" i="16"/>
  <c r="N4535" i="16"/>
  <c r="O4535" i="16"/>
  <c r="P4535" i="16"/>
  <c r="Q4535" i="16"/>
  <c r="R4535" i="16"/>
  <c r="C4536" i="16"/>
  <c r="D4536" i="16"/>
  <c r="E4536" i="16"/>
  <c r="I4536" i="16"/>
  <c r="F4536" i="16"/>
  <c r="G4536" i="16"/>
  <c r="H4536" i="16"/>
  <c r="J4536" i="16"/>
  <c r="K4536" i="16"/>
  <c r="L4536" i="16"/>
  <c r="M4536" i="16"/>
  <c r="N4536" i="16"/>
  <c r="O4536" i="16"/>
  <c r="P4536" i="16"/>
  <c r="Q4536" i="16"/>
  <c r="R4536" i="16"/>
  <c r="C4537" i="16"/>
  <c r="D4537" i="16"/>
  <c r="E4537" i="16"/>
  <c r="I4537" i="16"/>
  <c r="F4537" i="16"/>
  <c r="G4537" i="16"/>
  <c r="H4537" i="16"/>
  <c r="J4537" i="16"/>
  <c r="K4537" i="16"/>
  <c r="L4537" i="16"/>
  <c r="M4537" i="16"/>
  <c r="N4537" i="16"/>
  <c r="O4537" i="16"/>
  <c r="P4537" i="16"/>
  <c r="Q4537" i="16"/>
  <c r="R4537" i="16"/>
  <c r="C4538" i="16"/>
  <c r="D4538" i="16"/>
  <c r="E4538" i="16"/>
  <c r="I4538" i="16"/>
  <c r="F4538" i="16"/>
  <c r="G4538" i="16"/>
  <c r="H4538" i="16"/>
  <c r="J4538" i="16"/>
  <c r="K4538" i="16"/>
  <c r="L4538" i="16"/>
  <c r="M4538" i="16"/>
  <c r="N4538" i="16"/>
  <c r="O4538" i="16"/>
  <c r="P4538" i="16"/>
  <c r="Q4538" i="16"/>
  <c r="R4538" i="16"/>
  <c r="C4539" i="16"/>
  <c r="D4539" i="16"/>
  <c r="E4539" i="16"/>
  <c r="I4539" i="16"/>
  <c r="F4539" i="16"/>
  <c r="G4539" i="16"/>
  <c r="H4539" i="16"/>
  <c r="J4539" i="16"/>
  <c r="K4539" i="16"/>
  <c r="L4539" i="16"/>
  <c r="M4539" i="16"/>
  <c r="N4539" i="16"/>
  <c r="O4539" i="16"/>
  <c r="P4539" i="16"/>
  <c r="Q4539" i="16"/>
  <c r="R4539" i="16"/>
  <c r="C4540" i="16"/>
  <c r="D4540" i="16"/>
  <c r="E4540" i="16"/>
  <c r="I4540" i="16"/>
  <c r="F4540" i="16"/>
  <c r="G4540" i="16"/>
  <c r="H4540" i="16"/>
  <c r="J4540" i="16"/>
  <c r="K4540" i="16"/>
  <c r="L4540" i="16"/>
  <c r="M4540" i="16"/>
  <c r="N4540" i="16"/>
  <c r="O4540" i="16"/>
  <c r="P4540" i="16"/>
  <c r="Q4540" i="16"/>
  <c r="R4540" i="16"/>
  <c r="C4541" i="16"/>
  <c r="D4541" i="16"/>
  <c r="E4541" i="16"/>
  <c r="I4541" i="16"/>
  <c r="F4541" i="16"/>
  <c r="G4541" i="16"/>
  <c r="H4541" i="16"/>
  <c r="J4541" i="16"/>
  <c r="K4541" i="16"/>
  <c r="L4541" i="16"/>
  <c r="M4541" i="16"/>
  <c r="N4541" i="16"/>
  <c r="O4541" i="16"/>
  <c r="P4541" i="16"/>
  <c r="Q4541" i="16"/>
  <c r="R4541" i="16"/>
  <c r="C4542" i="16"/>
  <c r="D4542" i="16"/>
  <c r="E4542" i="16"/>
  <c r="I4542" i="16"/>
  <c r="F4542" i="16"/>
  <c r="G4542" i="16"/>
  <c r="H4542" i="16"/>
  <c r="J4542" i="16"/>
  <c r="K4542" i="16"/>
  <c r="L4542" i="16"/>
  <c r="M4542" i="16"/>
  <c r="N4542" i="16"/>
  <c r="O4542" i="16"/>
  <c r="P4542" i="16"/>
  <c r="Q4542" i="16"/>
  <c r="R4542" i="16"/>
  <c r="C4543" i="16"/>
  <c r="D4543" i="16"/>
  <c r="E4543" i="16"/>
  <c r="I4543" i="16"/>
  <c r="F4543" i="16"/>
  <c r="G4543" i="16"/>
  <c r="H4543" i="16"/>
  <c r="J4543" i="16"/>
  <c r="K4543" i="16"/>
  <c r="L4543" i="16"/>
  <c r="M4543" i="16"/>
  <c r="N4543" i="16"/>
  <c r="O4543" i="16"/>
  <c r="P4543" i="16"/>
  <c r="Q4543" i="16"/>
  <c r="R4543" i="16"/>
  <c r="C4544" i="16"/>
  <c r="D4544" i="16"/>
  <c r="E4544" i="16"/>
  <c r="I4544" i="16"/>
  <c r="F4544" i="16"/>
  <c r="G4544" i="16"/>
  <c r="H4544" i="16"/>
  <c r="J4544" i="16"/>
  <c r="K4544" i="16"/>
  <c r="L4544" i="16"/>
  <c r="M4544" i="16"/>
  <c r="N4544" i="16"/>
  <c r="O4544" i="16"/>
  <c r="P4544" i="16"/>
  <c r="Q4544" i="16"/>
  <c r="R4544" i="16"/>
  <c r="C4545" i="16"/>
  <c r="D4545" i="16"/>
  <c r="E4545" i="16"/>
  <c r="I4545" i="16"/>
  <c r="F4545" i="16"/>
  <c r="G4545" i="16"/>
  <c r="H4545" i="16"/>
  <c r="J4545" i="16"/>
  <c r="K4545" i="16"/>
  <c r="L4545" i="16"/>
  <c r="M4545" i="16"/>
  <c r="N4545" i="16"/>
  <c r="O4545" i="16"/>
  <c r="P4545" i="16"/>
  <c r="Q4545" i="16"/>
  <c r="R4545" i="16"/>
  <c r="C4546" i="16"/>
  <c r="D4546" i="16"/>
  <c r="E4546" i="16"/>
  <c r="I4546" i="16"/>
  <c r="F4546" i="16"/>
  <c r="G4546" i="16"/>
  <c r="H4546" i="16"/>
  <c r="J4546" i="16"/>
  <c r="K4546" i="16"/>
  <c r="L4546" i="16"/>
  <c r="M4546" i="16"/>
  <c r="N4546" i="16"/>
  <c r="O4546" i="16"/>
  <c r="P4546" i="16"/>
  <c r="Q4546" i="16"/>
  <c r="R4546" i="16"/>
  <c r="C4547" i="16"/>
  <c r="D4547" i="16"/>
  <c r="E4547" i="16"/>
  <c r="I4547" i="16"/>
  <c r="F4547" i="16"/>
  <c r="G4547" i="16"/>
  <c r="H4547" i="16"/>
  <c r="J4547" i="16"/>
  <c r="K4547" i="16"/>
  <c r="L4547" i="16"/>
  <c r="M4547" i="16"/>
  <c r="N4547" i="16"/>
  <c r="O4547" i="16"/>
  <c r="P4547" i="16"/>
  <c r="Q4547" i="16"/>
  <c r="R4547" i="16"/>
  <c r="C4548" i="16"/>
  <c r="D4548" i="16"/>
  <c r="E4548" i="16"/>
  <c r="I4548" i="16"/>
  <c r="F4548" i="16"/>
  <c r="G4548" i="16"/>
  <c r="H4548" i="16"/>
  <c r="J4548" i="16"/>
  <c r="K4548" i="16"/>
  <c r="L4548" i="16"/>
  <c r="M4548" i="16"/>
  <c r="N4548" i="16"/>
  <c r="O4548" i="16"/>
  <c r="P4548" i="16"/>
  <c r="Q4548" i="16"/>
  <c r="R4548" i="16"/>
  <c r="C4549" i="16"/>
  <c r="D4549" i="16"/>
  <c r="E4549" i="16"/>
  <c r="I4549" i="16"/>
  <c r="F4549" i="16"/>
  <c r="G4549" i="16"/>
  <c r="H4549" i="16"/>
  <c r="J4549" i="16"/>
  <c r="K4549" i="16"/>
  <c r="L4549" i="16"/>
  <c r="M4549" i="16"/>
  <c r="N4549" i="16"/>
  <c r="O4549" i="16"/>
  <c r="P4549" i="16"/>
  <c r="Q4549" i="16"/>
  <c r="R4549" i="16"/>
  <c r="C4550" i="16"/>
  <c r="D4550" i="16"/>
  <c r="E4550" i="16"/>
  <c r="I4550" i="16"/>
  <c r="F4550" i="16"/>
  <c r="G4550" i="16"/>
  <c r="H4550" i="16"/>
  <c r="J4550" i="16"/>
  <c r="K4550" i="16"/>
  <c r="L4550" i="16"/>
  <c r="M4550" i="16"/>
  <c r="N4550" i="16"/>
  <c r="O4550" i="16"/>
  <c r="P4550" i="16"/>
  <c r="Q4550" i="16"/>
  <c r="R4550" i="16"/>
  <c r="C4551" i="16"/>
  <c r="D4551" i="16"/>
  <c r="E4551" i="16"/>
  <c r="I4551" i="16"/>
  <c r="F4551" i="16"/>
  <c r="G4551" i="16"/>
  <c r="H4551" i="16"/>
  <c r="J4551" i="16"/>
  <c r="K4551" i="16"/>
  <c r="L4551" i="16"/>
  <c r="M4551" i="16"/>
  <c r="N4551" i="16"/>
  <c r="O4551" i="16"/>
  <c r="P4551" i="16"/>
  <c r="Q4551" i="16"/>
  <c r="R4551" i="16"/>
  <c r="C4552" i="16"/>
  <c r="D4552" i="16"/>
  <c r="E4552" i="16"/>
  <c r="I4552" i="16"/>
  <c r="F4552" i="16"/>
  <c r="G4552" i="16"/>
  <c r="H4552" i="16"/>
  <c r="J4552" i="16"/>
  <c r="K4552" i="16"/>
  <c r="L4552" i="16"/>
  <c r="M4552" i="16"/>
  <c r="N4552" i="16"/>
  <c r="O4552" i="16"/>
  <c r="P4552" i="16"/>
  <c r="Q4552" i="16"/>
  <c r="R4552" i="16"/>
  <c r="C4553" i="16"/>
  <c r="D4553" i="16"/>
  <c r="E4553" i="16"/>
  <c r="I4553" i="16"/>
  <c r="F4553" i="16"/>
  <c r="G4553" i="16"/>
  <c r="H4553" i="16"/>
  <c r="J4553" i="16"/>
  <c r="K4553" i="16"/>
  <c r="L4553" i="16"/>
  <c r="M4553" i="16"/>
  <c r="N4553" i="16"/>
  <c r="O4553" i="16"/>
  <c r="P4553" i="16"/>
  <c r="Q4553" i="16"/>
  <c r="R4553" i="16"/>
  <c r="C4554" i="16"/>
  <c r="D4554" i="16"/>
  <c r="E4554" i="16"/>
  <c r="I4554" i="16"/>
  <c r="F4554" i="16"/>
  <c r="G4554" i="16"/>
  <c r="H4554" i="16"/>
  <c r="J4554" i="16"/>
  <c r="K4554" i="16"/>
  <c r="L4554" i="16"/>
  <c r="M4554" i="16"/>
  <c r="N4554" i="16"/>
  <c r="O4554" i="16"/>
  <c r="P4554" i="16"/>
  <c r="Q4554" i="16"/>
  <c r="R4554" i="16"/>
  <c r="C4555" i="16"/>
  <c r="D4555" i="16"/>
  <c r="E4555" i="16"/>
  <c r="I4555" i="16"/>
  <c r="F4555" i="16"/>
  <c r="G4555" i="16"/>
  <c r="H4555" i="16"/>
  <c r="J4555" i="16"/>
  <c r="K4555" i="16"/>
  <c r="L4555" i="16"/>
  <c r="M4555" i="16"/>
  <c r="N4555" i="16"/>
  <c r="O4555" i="16"/>
  <c r="P4555" i="16"/>
  <c r="Q4555" i="16"/>
  <c r="R4555" i="16"/>
  <c r="C4556" i="16"/>
  <c r="D4556" i="16"/>
  <c r="E4556" i="16"/>
  <c r="I4556" i="16"/>
  <c r="F4556" i="16"/>
  <c r="G4556" i="16"/>
  <c r="H4556" i="16"/>
  <c r="J4556" i="16"/>
  <c r="K4556" i="16"/>
  <c r="L4556" i="16"/>
  <c r="M4556" i="16"/>
  <c r="N4556" i="16"/>
  <c r="O4556" i="16"/>
  <c r="P4556" i="16"/>
  <c r="Q4556" i="16"/>
  <c r="R4556" i="16"/>
  <c r="C4557" i="16"/>
  <c r="D4557" i="16"/>
  <c r="E4557" i="16"/>
  <c r="I4557" i="16"/>
  <c r="F4557" i="16"/>
  <c r="G4557" i="16"/>
  <c r="H4557" i="16"/>
  <c r="J4557" i="16"/>
  <c r="K4557" i="16"/>
  <c r="L4557" i="16"/>
  <c r="M4557" i="16"/>
  <c r="N4557" i="16"/>
  <c r="O4557" i="16"/>
  <c r="P4557" i="16"/>
  <c r="Q4557" i="16"/>
  <c r="R4557" i="16"/>
  <c r="C4558" i="16"/>
  <c r="D4558" i="16"/>
  <c r="E4558" i="16"/>
  <c r="I4558" i="16"/>
  <c r="F4558" i="16"/>
  <c r="G4558" i="16"/>
  <c r="H4558" i="16"/>
  <c r="J4558" i="16"/>
  <c r="K4558" i="16"/>
  <c r="L4558" i="16"/>
  <c r="M4558" i="16"/>
  <c r="N4558" i="16"/>
  <c r="O4558" i="16"/>
  <c r="P4558" i="16"/>
  <c r="Q4558" i="16"/>
  <c r="R4558" i="16"/>
  <c r="C4559" i="16"/>
  <c r="D4559" i="16"/>
  <c r="E4559" i="16"/>
  <c r="I4559" i="16"/>
  <c r="F4559" i="16"/>
  <c r="G4559" i="16"/>
  <c r="H4559" i="16"/>
  <c r="J4559" i="16"/>
  <c r="K4559" i="16"/>
  <c r="L4559" i="16"/>
  <c r="M4559" i="16"/>
  <c r="N4559" i="16"/>
  <c r="O4559" i="16"/>
  <c r="P4559" i="16"/>
  <c r="Q4559" i="16"/>
  <c r="R4559" i="16"/>
  <c r="C4560" i="16"/>
  <c r="D4560" i="16"/>
  <c r="E4560" i="16"/>
  <c r="I4560" i="16"/>
  <c r="F4560" i="16"/>
  <c r="G4560" i="16"/>
  <c r="H4560" i="16"/>
  <c r="J4560" i="16"/>
  <c r="K4560" i="16"/>
  <c r="L4560" i="16"/>
  <c r="M4560" i="16"/>
  <c r="N4560" i="16"/>
  <c r="O4560" i="16"/>
  <c r="P4560" i="16"/>
  <c r="Q4560" i="16"/>
  <c r="R4560" i="16"/>
  <c r="C4561" i="16"/>
  <c r="D4561" i="16"/>
  <c r="E4561" i="16"/>
  <c r="I4561" i="16"/>
  <c r="F4561" i="16"/>
  <c r="G4561" i="16"/>
  <c r="H4561" i="16"/>
  <c r="J4561" i="16"/>
  <c r="K4561" i="16"/>
  <c r="L4561" i="16"/>
  <c r="M4561" i="16"/>
  <c r="N4561" i="16"/>
  <c r="O4561" i="16"/>
  <c r="P4561" i="16"/>
  <c r="Q4561" i="16"/>
  <c r="R4561" i="16"/>
  <c r="C4562" i="16"/>
  <c r="D4562" i="16"/>
  <c r="E4562" i="16"/>
  <c r="I4562" i="16"/>
  <c r="F4562" i="16"/>
  <c r="G4562" i="16"/>
  <c r="H4562" i="16"/>
  <c r="J4562" i="16"/>
  <c r="K4562" i="16"/>
  <c r="L4562" i="16"/>
  <c r="M4562" i="16"/>
  <c r="N4562" i="16"/>
  <c r="O4562" i="16"/>
  <c r="P4562" i="16"/>
  <c r="Q4562" i="16"/>
  <c r="R4562" i="16"/>
  <c r="C4563" i="16"/>
  <c r="D4563" i="16"/>
  <c r="E4563" i="16"/>
  <c r="I4563" i="16"/>
  <c r="F4563" i="16"/>
  <c r="G4563" i="16"/>
  <c r="H4563" i="16"/>
  <c r="J4563" i="16"/>
  <c r="K4563" i="16"/>
  <c r="L4563" i="16"/>
  <c r="M4563" i="16"/>
  <c r="N4563" i="16"/>
  <c r="O4563" i="16"/>
  <c r="P4563" i="16"/>
  <c r="Q4563" i="16"/>
  <c r="R4563" i="16"/>
  <c r="C4564" i="16"/>
  <c r="D4564" i="16"/>
  <c r="E4564" i="16"/>
  <c r="I4564" i="16"/>
  <c r="F4564" i="16"/>
  <c r="G4564" i="16"/>
  <c r="H4564" i="16"/>
  <c r="J4564" i="16"/>
  <c r="K4564" i="16"/>
  <c r="L4564" i="16"/>
  <c r="M4564" i="16"/>
  <c r="N4564" i="16"/>
  <c r="O4564" i="16"/>
  <c r="P4564" i="16"/>
  <c r="Q4564" i="16"/>
  <c r="R4564" i="16"/>
  <c r="C4565" i="16"/>
  <c r="D4565" i="16"/>
  <c r="E4565" i="16"/>
  <c r="I4565" i="16"/>
  <c r="F4565" i="16"/>
  <c r="G4565" i="16"/>
  <c r="H4565" i="16"/>
  <c r="J4565" i="16"/>
  <c r="K4565" i="16"/>
  <c r="L4565" i="16"/>
  <c r="M4565" i="16"/>
  <c r="N4565" i="16"/>
  <c r="O4565" i="16"/>
  <c r="P4565" i="16"/>
  <c r="Q4565" i="16"/>
  <c r="R4565" i="16"/>
  <c r="C4566" i="16"/>
  <c r="D4566" i="16"/>
  <c r="E4566" i="16"/>
  <c r="I4566" i="16"/>
  <c r="F4566" i="16"/>
  <c r="G4566" i="16"/>
  <c r="H4566" i="16"/>
  <c r="J4566" i="16"/>
  <c r="K4566" i="16"/>
  <c r="L4566" i="16"/>
  <c r="M4566" i="16"/>
  <c r="N4566" i="16"/>
  <c r="O4566" i="16"/>
  <c r="P4566" i="16"/>
  <c r="Q4566" i="16"/>
  <c r="R4566" i="16"/>
  <c r="C4567" i="16"/>
  <c r="D4567" i="16"/>
  <c r="E4567" i="16"/>
  <c r="I4567" i="16"/>
  <c r="F4567" i="16"/>
  <c r="G4567" i="16"/>
  <c r="H4567" i="16"/>
  <c r="J4567" i="16"/>
  <c r="K4567" i="16"/>
  <c r="L4567" i="16"/>
  <c r="M4567" i="16"/>
  <c r="N4567" i="16"/>
  <c r="O4567" i="16"/>
  <c r="P4567" i="16"/>
  <c r="Q4567" i="16"/>
  <c r="R4567" i="16"/>
  <c r="C4568" i="16"/>
  <c r="D4568" i="16"/>
  <c r="E4568" i="16"/>
  <c r="I4568" i="16"/>
  <c r="F4568" i="16"/>
  <c r="G4568" i="16"/>
  <c r="H4568" i="16"/>
  <c r="J4568" i="16"/>
  <c r="K4568" i="16"/>
  <c r="L4568" i="16"/>
  <c r="M4568" i="16"/>
  <c r="N4568" i="16"/>
  <c r="O4568" i="16"/>
  <c r="P4568" i="16"/>
  <c r="Q4568" i="16"/>
  <c r="R4568" i="16"/>
  <c r="C4569" i="16"/>
  <c r="D4569" i="16"/>
  <c r="E4569" i="16"/>
  <c r="I4569" i="16"/>
  <c r="F4569" i="16"/>
  <c r="G4569" i="16"/>
  <c r="H4569" i="16"/>
  <c r="J4569" i="16"/>
  <c r="K4569" i="16"/>
  <c r="L4569" i="16"/>
  <c r="M4569" i="16"/>
  <c r="N4569" i="16"/>
  <c r="O4569" i="16"/>
  <c r="P4569" i="16"/>
  <c r="Q4569" i="16"/>
  <c r="R4569" i="16"/>
  <c r="C4570" i="16"/>
  <c r="D4570" i="16"/>
  <c r="E4570" i="16"/>
  <c r="I4570" i="16"/>
  <c r="F4570" i="16"/>
  <c r="G4570" i="16"/>
  <c r="H4570" i="16"/>
  <c r="J4570" i="16"/>
  <c r="K4570" i="16"/>
  <c r="L4570" i="16"/>
  <c r="M4570" i="16"/>
  <c r="N4570" i="16"/>
  <c r="O4570" i="16"/>
  <c r="P4570" i="16"/>
  <c r="Q4570" i="16"/>
  <c r="R4570" i="16"/>
  <c r="C4571" i="16"/>
  <c r="D4571" i="16"/>
  <c r="E4571" i="16"/>
  <c r="I4571" i="16"/>
  <c r="F4571" i="16"/>
  <c r="G4571" i="16"/>
  <c r="H4571" i="16"/>
  <c r="J4571" i="16"/>
  <c r="K4571" i="16"/>
  <c r="L4571" i="16"/>
  <c r="M4571" i="16"/>
  <c r="N4571" i="16"/>
  <c r="O4571" i="16"/>
  <c r="P4571" i="16"/>
  <c r="Q4571" i="16"/>
  <c r="R4571" i="16"/>
  <c r="C4572" i="16"/>
  <c r="D4572" i="16"/>
  <c r="E4572" i="16"/>
  <c r="I4572" i="16"/>
  <c r="F4572" i="16"/>
  <c r="G4572" i="16"/>
  <c r="H4572" i="16"/>
  <c r="J4572" i="16"/>
  <c r="K4572" i="16"/>
  <c r="L4572" i="16"/>
  <c r="M4572" i="16"/>
  <c r="N4572" i="16"/>
  <c r="O4572" i="16"/>
  <c r="P4572" i="16"/>
  <c r="Q4572" i="16"/>
  <c r="R4572" i="16"/>
  <c r="C4573" i="16"/>
  <c r="D4573" i="16"/>
  <c r="E4573" i="16"/>
  <c r="I4573" i="16"/>
  <c r="F4573" i="16"/>
  <c r="G4573" i="16"/>
  <c r="H4573" i="16"/>
  <c r="J4573" i="16"/>
  <c r="K4573" i="16"/>
  <c r="L4573" i="16"/>
  <c r="M4573" i="16"/>
  <c r="N4573" i="16"/>
  <c r="O4573" i="16"/>
  <c r="P4573" i="16"/>
  <c r="Q4573" i="16"/>
  <c r="R4573" i="16"/>
  <c r="C4574" i="16"/>
  <c r="D4574" i="16"/>
  <c r="E4574" i="16"/>
  <c r="I4574" i="16"/>
  <c r="F4574" i="16"/>
  <c r="G4574" i="16"/>
  <c r="H4574" i="16"/>
  <c r="J4574" i="16"/>
  <c r="K4574" i="16"/>
  <c r="L4574" i="16"/>
  <c r="M4574" i="16"/>
  <c r="N4574" i="16"/>
  <c r="O4574" i="16"/>
  <c r="P4574" i="16"/>
  <c r="Q4574" i="16"/>
  <c r="R4574" i="16"/>
  <c r="C4575" i="16"/>
  <c r="D4575" i="16"/>
  <c r="E4575" i="16"/>
  <c r="I4575" i="16"/>
  <c r="F4575" i="16"/>
  <c r="G4575" i="16"/>
  <c r="H4575" i="16"/>
  <c r="J4575" i="16"/>
  <c r="K4575" i="16"/>
  <c r="L4575" i="16"/>
  <c r="M4575" i="16"/>
  <c r="N4575" i="16"/>
  <c r="O4575" i="16"/>
  <c r="P4575" i="16"/>
  <c r="Q4575" i="16"/>
  <c r="R4575" i="16"/>
  <c r="C4576" i="16"/>
  <c r="D4576" i="16"/>
  <c r="E4576" i="16"/>
  <c r="I4576" i="16"/>
  <c r="F4576" i="16"/>
  <c r="G4576" i="16"/>
  <c r="H4576" i="16"/>
  <c r="J4576" i="16"/>
  <c r="K4576" i="16"/>
  <c r="L4576" i="16"/>
  <c r="M4576" i="16"/>
  <c r="N4576" i="16"/>
  <c r="O4576" i="16"/>
  <c r="P4576" i="16"/>
  <c r="Q4576" i="16"/>
  <c r="R4576" i="16"/>
  <c r="C4577" i="16"/>
  <c r="D4577" i="16"/>
  <c r="E4577" i="16"/>
  <c r="I4577" i="16"/>
  <c r="F4577" i="16"/>
  <c r="G4577" i="16"/>
  <c r="H4577" i="16"/>
  <c r="J4577" i="16"/>
  <c r="K4577" i="16"/>
  <c r="L4577" i="16"/>
  <c r="M4577" i="16"/>
  <c r="N4577" i="16"/>
  <c r="O4577" i="16"/>
  <c r="P4577" i="16"/>
  <c r="Q4577" i="16"/>
  <c r="R4577" i="16"/>
  <c r="C4578" i="16"/>
  <c r="D4578" i="16"/>
  <c r="E4578" i="16"/>
  <c r="I4578" i="16"/>
  <c r="F4578" i="16"/>
  <c r="G4578" i="16"/>
  <c r="H4578" i="16"/>
  <c r="J4578" i="16"/>
  <c r="K4578" i="16"/>
  <c r="L4578" i="16"/>
  <c r="M4578" i="16"/>
  <c r="N4578" i="16"/>
  <c r="O4578" i="16"/>
  <c r="P4578" i="16"/>
  <c r="Q4578" i="16"/>
  <c r="R4578" i="16"/>
  <c r="C4579" i="16"/>
  <c r="D4579" i="16"/>
  <c r="E4579" i="16"/>
  <c r="I4579" i="16"/>
  <c r="F4579" i="16"/>
  <c r="G4579" i="16"/>
  <c r="H4579" i="16"/>
  <c r="J4579" i="16"/>
  <c r="K4579" i="16"/>
  <c r="L4579" i="16"/>
  <c r="M4579" i="16"/>
  <c r="N4579" i="16"/>
  <c r="O4579" i="16"/>
  <c r="P4579" i="16"/>
  <c r="Q4579" i="16"/>
  <c r="R4579" i="16"/>
  <c r="C4580" i="16"/>
  <c r="D4580" i="16"/>
  <c r="E4580" i="16"/>
  <c r="I4580" i="16"/>
  <c r="F4580" i="16"/>
  <c r="G4580" i="16"/>
  <c r="H4580" i="16"/>
  <c r="J4580" i="16"/>
  <c r="K4580" i="16"/>
  <c r="L4580" i="16"/>
  <c r="M4580" i="16"/>
  <c r="N4580" i="16"/>
  <c r="O4580" i="16"/>
  <c r="P4580" i="16"/>
  <c r="Q4580" i="16"/>
  <c r="R4580" i="16"/>
  <c r="C4581" i="16"/>
  <c r="D4581" i="16"/>
  <c r="E4581" i="16"/>
  <c r="I4581" i="16"/>
  <c r="F4581" i="16"/>
  <c r="G4581" i="16"/>
  <c r="H4581" i="16"/>
  <c r="J4581" i="16"/>
  <c r="K4581" i="16"/>
  <c r="L4581" i="16"/>
  <c r="M4581" i="16"/>
  <c r="N4581" i="16"/>
  <c r="O4581" i="16"/>
  <c r="P4581" i="16"/>
  <c r="Q4581" i="16"/>
  <c r="R4581" i="16"/>
  <c r="C4582" i="16"/>
  <c r="D4582" i="16"/>
  <c r="E4582" i="16"/>
  <c r="I4582" i="16"/>
  <c r="F4582" i="16"/>
  <c r="G4582" i="16"/>
  <c r="H4582" i="16"/>
  <c r="J4582" i="16"/>
  <c r="K4582" i="16"/>
  <c r="L4582" i="16"/>
  <c r="M4582" i="16"/>
  <c r="N4582" i="16"/>
  <c r="O4582" i="16"/>
  <c r="P4582" i="16"/>
  <c r="Q4582" i="16"/>
  <c r="R4582" i="16"/>
  <c r="C4583" i="16"/>
  <c r="D4583" i="16"/>
  <c r="E4583" i="16"/>
  <c r="I4583" i="16"/>
  <c r="F4583" i="16"/>
  <c r="G4583" i="16"/>
  <c r="H4583" i="16"/>
  <c r="J4583" i="16"/>
  <c r="K4583" i="16"/>
  <c r="L4583" i="16"/>
  <c r="M4583" i="16"/>
  <c r="N4583" i="16"/>
  <c r="O4583" i="16"/>
  <c r="P4583" i="16"/>
  <c r="Q4583" i="16"/>
  <c r="R4583" i="16"/>
  <c r="C4584" i="16"/>
  <c r="D4584" i="16"/>
  <c r="E4584" i="16"/>
  <c r="I4584" i="16"/>
  <c r="F4584" i="16"/>
  <c r="G4584" i="16"/>
  <c r="H4584" i="16"/>
  <c r="J4584" i="16"/>
  <c r="K4584" i="16"/>
  <c r="L4584" i="16"/>
  <c r="M4584" i="16"/>
  <c r="N4584" i="16"/>
  <c r="O4584" i="16"/>
  <c r="P4584" i="16"/>
  <c r="Q4584" i="16"/>
  <c r="R4584" i="16"/>
  <c r="C4585" i="16"/>
  <c r="D4585" i="16"/>
  <c r="E4585" i="16"/>
  <c r="I4585" i="16"/>
  <c r="F4585" i="16"/>
  <c r="G4585" i="16"/>
  <c r="H4585" i="16"/>
  <c r="J4585" i="16"/>
  <c r="K4585" i="16"/>
  <c r="L4585" i="16"/>
  <c r="M4585" i="16"/>
  <c r="N4585" i="16"/>
  <c r="O4585" i="16"/>
  <c r="P4585" i="16"/>
  <c r="Q4585" i="16"/>
  <c r="R4585" i="16"/>
  <c r="C4586" i="16"/>
  <c r="D4586" i="16"/>
  <c r="E4586" i="16"/>
  <c r="I4586" i="16"/>
  <c r="F4586" i="16"/>
  <c r="G4586" i="16"/>
  <c r="H4586" i="16"/>
  <c r="J4586" i="16"/>
  <c r="K4586" i="16"/>
  <c r="L4586" i="16"/>
  <c r="M4586" i="16"/>
  <c r="N4586" i="16"/>
  <c r="O4586" i="16"/>
  <c r="P4586" i="16"/>
  <c r="Q4586" i="16"/>
  <c r="R4586" i="16"/>
  <c r="C4587" i="16"/>
  <c r="D4587" i="16"/>
  <c r="E4587" i="16"/>
  <c r="I4587" i="16"/>
  <c r="F4587" i="16"/>
  <c r="G4587" i="16"/>
  <c r="H4587" i="16"/>
  <c r="J4587" i="16"/>
  <c r="K4587" i="16"/>
  <c r="L4587" i="16"/>
  <c r="M4587" i="16"/>
  <c r="N4587" i="16"/>
  <c r="O4587" i="16"/>
  <c r="P4587" i="16"/>
  <c r="Q4587" i="16"/>
  <c r="R4587" i="16"/>
  <c r="C4588" i="16"/>
  <c r="D4588" i="16"/>
  <c r="E4588" i="16"/>
  <c r="I4588" i="16"/>
  <c r="F4588" i="16"/>
  <c r="G4588" i="16"/>
  <c r="H4588" i="16"/>
  <c r="J4588" i="16"/>
  <c r="K4588" i="16"/>
  <c r="L4588" i="16"/>
  <c r="M4588" i="16"/>
  <c r="N4588" i="16"/>
  <c r="O4588" i="16"/>
  <c r="P4588" i="16"/>
  <c r="Q4588" i="16"/>
  <c r="R4588" i="16"/>
  <c r="C4589" i="16"/>
  <c r="D4589" i="16"/>
  <c r="E4589" i="16"/>
  <c r="I4589" i="16"/>
  <c r="F4589" i="16"/>
  <c r="G4589" i="16"/>
  <c r="H4589" i="16"/>
  <c r="J4589" i="16"/>
  <c r="K4589" i="16"/>
  <c r="L4589" i="16"/>
  <c r="M4589" i="16"/>
  <c r="N4589" i="16"/>
  <c r="O4589" i="16"/>
  <c r="P4589" i="16"/>
  <c r="Q4589" i="16"/>
  <c r="R4589" i="16"/>
  <c r="C4590" i="16"/>
  <c r="D4590" i="16"/>
  <c r="E4590" i="16"/>
  <c r="I4590" i="16"/>
  <c r="F4590" i="16"/>
  <c r="G4590" i="16"/>
  <c r="H4590" i="16"/>
  <c r="J4590" i="16"/>
  <c r="K4590" i="16"/>
  <c r="L4590" i="16"/>
  <c r="M4590" i="16"/>
  <c r="N4590" i="16"/>
  <c r="O4590" i="16"/>
  <c r="P4590" i="16"/>
  <c r="Q4590" i="16"/>
  <c r="R4590" i="16"/>
  <c r="C4591" i="16"/>
  <c r="D4591" i="16"/>
  <c r="E4591" i="16"/>
  <c r="I4591" i="16"/>
  <c r="F4591" i="16"/>
  <c r="G4591" i="16"/>
  <c r="H4591" i="16"/>
  <c r="J4591" i="16"/>
  <c r="K4591" i="16"/>
  <c r="L4591" i="16"/>
  <c r="M4591" i="16"/>
  <c r="N4591" i="16"/>
  <c r="O4591" i="16"/>
  <c r="P4591" i="16"/>
  <c r="Q4591" i="16"/>
  <c r="R4591" i="16"/>
  <c r="C4592" i="16"/>
  <c r="D4592" i="16"/>
  <c r="E4592" i="16"/>
  <c r="I4592" i="16"/>
  <c r="F4592" i="16"/>
  <c r="G4592" i="16"/>
  <c r="H4592" i="16"/>
  <c r="J4592" i="16"/>
  <c r="K4592" i="16"/>
  <c r="L4592" i="16"/>
  <c r="M4592" i="16"/>
  <c r="N4592" i="16"/>
  <c r="O4592" i="16"/>
  <c r="P4592" i="16"/>
  <c r="Q4592" i="16"/>
  <c r="R4592" i="16"/>
  <c r="C4593" i="16"/>
  <c r="D4593" i="16"/>
  <c r="E4593" i="16"/>
  <c r="I4593" i="16"/>
  <c r="F4593" i="16"/>
  <c r="G4593" i="16"/>
  <c r="H4593" i="16"/>
  <c r="J4593" i="16"/>
  <c r="K4593" i="16"/>
  <c r="L4593" i="16"/>
  <c r="M4593" i="16"/>
  <c r="N4593" i="16"/>
  <c r="O4593" i="16"/>
  <c r="P4593" i="16"/>
  <c r="Q4593" i="16"/>
  <c r="R4593" i="16"/>
  <c r="C4594" i="16"/>
  <c r="D4594" i="16"/>
  <c r="E4594" i="16"/>
  <c r="I4594" i="16"/>
  <c r="F4594" i="16"/>
  <c r="G4594" i="16"/>
  <c r="H4594" i="16"/>
  <c r="J4594" i="16"/>
  <c r="K4594" i="16"/>
  <c r="L4594" i="16"/>
  <c r="M4594" i="16"/>
  <c r="N4594" i="16"/>
  <c r="O4594" i="16"/>
  <c r="P4594" i="16"/>
  <c r="Q4594" i="16"/>
  <c r="R4594" i="16"/>
  <c r="C4595" i="16"/>
  <c r="D4595" i="16"/>
  <c r="E4595" i="16"/>
  <c r="I4595" i="16"/>
  <c r="F4595" i="16"/>
  <c r="G4595" i="16"/>
  <c r="H4595" i="16"/>
  <c r="J4595" i="16"/>
  <c r="K4595" i="16"/>
  <c r="L4595" i="16"/>
  <c r="M4595" i="16"/>
  <c r="N4595" i="16"/>
  <c r="O4595" i="16"/>
  <c r="P4595" i="16"/>
  <c r="Q4595" i="16"/>
  <c r="R4595" i="16"/>
  <c r="C4596" i="16"/>
  <c r="D4596" i="16"/>
  <c r="E4596" i="16"/>
  <c r="I4596" i="16"/>
  <c r="F4596" i="16"/>
  <c r="G4596" i="16"/>
  <c r="H4596" i="16"/>
  <c r="J4596" i="16"/>
  <c r="K4596" i="16"/>
  <c r="L4596" i="16"/>
  <c r="M4596" i="16"/>
  <c r="N4596" i="16"/>
  <c r="O4596" i="16"/>
  <c r="P4596" i="16"/>
  <c r="Q4596" i="16"/>
  <c r="R4596" i="16"/>
  <c r="C4597" i="16"/>
  <c r="D4597" i="16"/>
  <c r="E4597" i="16"/>
  <c r="I4597" i="16"/>
  <c r="F4597" i="16"/>
  <c r="G4597" i="16"/>
  <c r="H4597" i="16"/>
  <c r="J4597" i="16"/>
  <c r="K4597" i="16"/>
  <c r="L4597" i="16"/>
  <c r="M4597" i="16"/>
  <c r="N4597" i="16"/>
  <c r="O4597" i="16"/>
  <c r="P4597" i="16"/>
  <c r="Q4597" i="16"/>
  <c r="R4597" i="16"/>
  <c r="C4598" i="16"/>
  <c r="D4598" i="16"/>
  <c r="E4598" i="16"/>
  <c r="I4598" i="16"/>
  <c r="F4598" i="16"/>
  <c r="G4598" i="16"/>
  <c r="H4598" i="16"/>
  <c r="J4598" i="16"/>
  <c r="K4598" i="16"/>
  <c r="L4598" i="16"/>
  <c r="M4598" i="16"/>
  <c r="N4598" i="16"/>
  <c r="O4598" i="16"/>
  <c r="P4598" i="16"/>
  <c r="Q4598" i="16"/>
  <c r="R4598" i="16"/>
  <c r="C4599" i="16"/>
  <c r="D4599" i="16"/>
  <c r="E4599" i="16"/>
  <c r="I4599" i="16"/>
  <c r="F4599" i="16"/>
  <c r="G4599" i="16"/>
  <c r="H4599" i="16"/>
  <c r="J4599" i="16"/>
  <c r="K4599" i="16"/>
  <c r="L4599" i="16"/>
  <c r="M4599" i="16"/>
  <c r="N4599" i="16"/>
  <c r="O4599" i="16"/>
  <c r="P4599" i="16"/>
  <c r="Q4599" i="16"/>
  <c r="R4599" i="16"/>
  <c r="C4600" i="16"/>
  <c r="D4600" i="16"/>
  <c r="E4600" i="16"/>
  <c r="I4600" i="16"/>
  <c r="F4600" i="16"/>
  <c r="G4600" i="16"/>
  <c r="H4600" i="16"/>
  <c r="J4600" i="16"/>
  <c r="K4600" i="16"/>
  <c r="L4600" i="16"/>
  <c r="M4600" i="16"/>
  <c r="N4600" i="16"/>
  <c r="O4600" i="16"/>
  <c r="P4600" i="16"/>
  <c r="Q4600" i="16"/>
  <c r="R4600" i="16"/>
  <c r="C4601" i="16"/>
  <c r="D4601" i="16"/>
  <c r="E4601" i="16"/>
  <c r="I4601" i="16"/>
  <c r="F4601" i="16"/>
  <c r="G4601" i="16"/>
  <c r="H4601" i="16"/>
  <c r="J4601" i="16"/>
  <c r="K4601" i="16"/>
  <c r="L4601" i="16"/>
  <c r="M4601" i="16"/>
  <c r="N4601" i="16"/>
  <c r="O4601" i="16"/>
  <c r="P4601" i="16"/>
  <c r="Q4601" i="16"/>
  <c r="R4601" i="16"/>
  <c r="C4602" i="16"/>
  <c r="D4602" i="16"/>
  <c r="E4602" i="16"/>
  <c r="I4602" i="16"/>
  <c r="F4602" i="16"/>
  <c r="G4602" i="16"/>
  <c r="H4602" i="16"/>
  <c r="J4602" i="16"/>
  <c r="K4602" i="16"/>
  <c r="L4602" i="16"/>
  <c r="M4602" i="16"/>
  <c r="N4602" i="16"/>
  <c r="O4602" i="16"/>
  <c r="P4602" i="16"/>
  <c r="Q4602" i="16"/>
  <c r="R4602" i="16"/>
  <c r="C4603" i="16"/>
  <c r="D4603" i="16"/>
  <c r="E4603" i="16"/>
  <c r="I4603" i="16"/>
  <c r="F4603" i="16"/>
  <c r="G4603" i="16"/>
  <c r="H4603" i="16"/>
  <c r="J4603" i="16"/>
  <c r="K4603" i="16"/>
  <c r="L4603" i="16"/>
  <c r="M4603" i="16"/>
  <c r="N4603" i="16"/>
  <c r="O4603" i="16"/>
  <c r="P4603" i="16"/>
  <c r="Q4603" i="16"/>
  <c r="R4603" i="16"/>
  <c r="C4604" i="16"/>
  <c r="D4604" i="16"/>
  <c r="E4604" i="16"/>
  <c r="I4604" i="16"/>
  <c r="F4604" i="16"/>
  <c r="G4604" i="16"/>
  <c r="H4604" i="16"/>
  <c r="J4604" i="16"/>
  <c r="K4604" i="16"/>
  <c r="L4604" i="16"/>
  <c r="M4604" i="16"/>
  <c r="N4604" i="16"/>
  <c r="O4604" i="16"/>
  <c r="P4604" i="16"/>
  <c r="Q4604" i="16"/>
  <c r="R4604" i="16"/>
  <c r="C4605" i="16"/>
  <c r="D4605" i="16"/>
  <c r="E4605" i="16"/>
  <c r="I4605" i="16"/>
  <c r="F4605" i="16"/>
  <c r="G4605" i="16"/>
  <c r="H4605" i="16"/>
  <c r="J4605" i="16"/>
  <c r="K4605" i="16"/>
  <c r="L4605" i="16"/>
  <c r="M4605" i="16"/>
  <c r="N4605" i="16"/>
  <c r="O4605" i="16"/>
  <c r="P4605" i="16"/>
  <c r="Q4605" i="16"/>
  <c r="R4605" i="16"/>
  <c r="C4606" i="16"/>
  <c r="D4606" i="16"/>
  <c r="E4606" i="16"/>
  <c r="I4606" i="16"/>
  <c r="F4606" i="16"/>
  <c r="G4606" i="16"/>
  <c r="H4606" i="16"/>
  <c r="J4606" i="16"/>
  <c r="K4606" i="16"/>
  <c r="L4606" i="16"/>
  <c r="M4606" i="16"/>
  <c r="N4606" i="16"/>
  <c r="O4606" i="16"/>
  <c r="P4606" i="16"/>
  <c r="Q4606" i="16"/>
  <c r="R4606" i="16"/>
  <c r="C4607" i="16"/>
  <c r="D4607" i="16"/>
  <c r="E4607" i="16"/>
  <c r="I4607" i="16"/>
  <c r="F4607" i="16"/>
  <c r="G4607" i="16"/>
  <c r="H4607" i="16"/>
  <c r="J4607" i="16"/>
  <c r="K4607" i="16"/>
  <c r="L4607" i="16"/>
  <c r="M4607" i="16"/>
  <c r="N4607" i="16"/>
  <c r="O4607" i="16"/>
  <c r="P4607" i="16"/>
  <c r="Q4607" i="16"/>
  <c r="R4607" i="16"/>
  <c r="C4608" i="16"/>
  <c r="D4608" i="16"/>
  <c r="E4608" i="16"/>
  <c r="I4608" i="16"/>
  <c r="F4608" i="16"/>
  <c r="G4608" i="16"/>
  <c r="H4608" i="16"/>
  <c r="J4608" i="16"/>
  <c r="K4608" i="16"/>
  <c r="L4608" i="16"/>
  <c r="M4608" i="16"/>
  <c r="N4608" i="16"/>
  <c r="O4608" i="16"/>
  <c r="P4608" i="16"/>
  <c r="Q4608" i="16"/>
  <c r="R4608" i="16"/>
  <c r="C4609" i="16"/>
  <c r="D4609" i="16"/>
  <c r="E4609" i="16"/>
  <c r="I4609" i="16"/>
  <c r="F4609" i="16"/>
  <c r="G4609" i="16"/>
  <c r="H4609" i="16"/>
  <c r="J4609" i="16"/>
  <c r="K4609" i="16"/>
  <c r="L4609" i="16"/>
  <c r="M4609" i="16"/>
  <c r="N4609" i="16"/>
  <c r="O4609" i="16"/>
  <c r="P4609" i="16"/>
  <c r="Q4609" i="16"/>
  <c r="R4609" i="16"/>
  <c r="C4610" i="16"/>
  <c r="D4610" i="16"/>
  <c r="E4610" i="16"/>
  <c r="I4610" i="16"/>
  <c r="F4610" i="16"/>
  <c r="G4610" i="16"/>
  <c r="H4610" i="16"/>
  <c r="J4610" i="16"/>
  <c r="K4610" i="16"/>
  <c r="L4610" i="16"/>
  <c r="M4610" i="16"/>
  <c r="N4610" i="16"/>
  <c r="O4610" i="16"/>
  <c r="P4610" i="16"/>
  <c r="Q4610" i="16"/>
  <c r="R4610" i="16"/>
  <c r="C4611" i="16"/>
  <c r="D4611" i="16"/>
  <c r="E4611" i="16"/>
  <c r="I4611" i="16"/>
  <c r="F4611" i="16"/>
  <c r="G4611" i="16"/>
  <c r="H4611" i="16"/>
  <c r="J4611" i="16"/>
  <c r="K4611" i="16"/>
  <c r="L4611" i="16"/>
  <c r="M4611" i="16"/>
  <c r="N4611" i="16"/>
  <c r="O4611" i="16"/>
  <c r="P4611" i="16"/>
  <c r="Q4611" i="16"/>
  <c r="R4611" i="16"/>
  <c r="C4612" i="16"/>
  <c r="D4612" i="16"/>
  <c r="E4612" i="16"/>
  <c r="I4612" i="16"/>
  <c r="F4612" i="16"/>
  <c r="G4612" i="16"/>
  <c r="H4612" i="16"/>
  <c r="J4612" i="16"/>
  <c r="K4612" i="16"/>
  <c r="L4612" i="16"/>
  <c r="M4612" i="16"/>
  <c r="N4612" i="16"/>
  <c r="O4612" i="16"/>
  <c r="P4612" i="16"/>
  <c r="Q4612" i="16"/>
  <c r="R4612" i="16"/>
  <c r="C4613" i="16"/>
  <c r="D4613" i="16"/>
  <c r="E4613" i="16"/>
  <c r="I4613" i="16"/>
  <c r="F4613" i="16"/>
  <c r="G4613" i="16"/>
  <c r="H4613" i="16"/>
  <c r="J4613" i="16"/>
  <c r="K4613" i="16"/>
  <c r="L4613" i="16"/>
  <c r="M4613" i="16"/>
  <c r="N4613" i="16"/>
  <c r="O4613" i="16"/>
  <c r="P4613" i="16"/>
  <c r="Q4613" i="16"/>
  <c r="R4613" i="16"/>
  <c r="C4614" i="16"/>
  <c r="D4614" i="16"/>
  <c r="E4614" i="16"/>
  <c r="I4614" i="16"/>
  <c r="F4614" i="16"/>
  <c r="G4614" i="16"/>
  <c r="H4614" i="16"/>
  <c r="J4614" i="16"/>
  <c r="K4614" i="16"/>
  <c r="L4614" i="16"/>
  <c r="M4614" i="16"/>
  <c r="N4614" i="16"/>
  <c r="O4614" i="16"/>
  <c r="P4614" i="16"/>
  <c r="Q4614" i="16"/>
  <c r="R4614" i="16"/>
  <c r="C4615" i="16"/>
  <c r="D4615" i="16"/>
  <c r="E4615" i="16"/>
  <c r="I4615" i="16"/>
  <c r="F4615" i="16"/>
  <c r="G4615" i="16"/>
  <c r="H4615" i="16"/>
  <c r="J4615" i="16"/>
  <c r="K4615" i="16"/>
  <c r="L4615" i="16"/>
  <c r="M4615" i="16"/>
  <c r="N4615" i="16"/>
  <c r="O4615" i="16"/>
  <c r="P4615" i="16"/>
  <c r="Q4615" i="16"/>
  <c r="R4615" i="16"/>
  <c r="C4616" i="16"/>
  <c r="D4616" i="16"/>
  <c r="E4616" i="16"/>
  <c r="I4616" i="16"/>
  <c r="F4616" i="16"/>
  <c r="G4616" i="16"/>
  <c r="H4616" i="16"/>
  <c r="J4616" i="16"/>
  <c r="K4616" i="16"/>
  <c r="L4616" i="16"/>
  <c r="M4616" i="16"/>
  <c r="N4616" i="16"/>
  <c r="O4616" i="16"/>
  <c r="P4616" i="16"/>
  <c r="Q4616" i="16"/>
  <c r="R4616" i="16"/>
  <c r="C4617" i="16"/>
  <c r="D4617" i="16"/>
  <c r="E4617" i="16"/>
  <c r="I4617" i="16"/>
  <c r="F4617" i="16"/>
  <c r="G4617" i="16"/>
  <c r="H4617" i="16"/>
  <c r="J4617" i="16"/>
  <c r="K4617" i="16"/>
  <c r="L4617" i="16"/>
  <c r="M4617" i="16"/>
  <c r="N4617" i="16"/>
  <c r="O4617" i="16"/>
  <c r="P4617" i="16"/>
  <c r="Q4617" i="16"/>
  <c r="R4617" i="16"/>
  <c r="C4618" i="16"/>
  <c r="D4618" i="16"/>
  <c r="E4618" i="16"/>
  <c r="I4618" i="16"/>
  <c r="F4618" i="16"/>
  <c r="G4618" i="16"/>
  <c r="H4618" i="16"/>
  <c r="J4618" i="16"/>
  <c r="K4618" i="16"/>
  <c r="L4618" i="16"/>
  <c r="M4618" i="16"/>
  <c r="N4618" i="16"/>
  <c r="O4618" i="16"/>
  <c r="P4618" i="16"/>
  <c r="Q4618" i="16"/>
  <c r="R4618" i="16"/>
  <c r="C4619" i="16"/>
  <c r="D4619" i="16"/>
  <c r="E4619" i="16"/>
  <c r="I4619" i="16"/>
  <c r="F4619" i="16"/>
  <c r="G4619" i="16"/>
  <c r="H4619" i="16"/>
  <c r="J4619" i="16"/>
  <c r="K4619" i="16"/>
  <c r="L4619" i="16"/>
  <c r="M4619" i="16"/>
  <c r="N4619" i="16"/>
  <c r="O4619" i="16"/>
  <c r="P4619" i="16"/>
  <c r="Q4619" i="16"/>
  <c r="R4619" i="16"/>
  <c r="C4620" i="16"/>
  <c r="D4620" i="16"/>
  <c r="E4620" i="16"/>
  <c r="I4620" i="16"/>
  <c r="F4620" i="16"/>
  <c r="G4620" i="16"/>
  <c r="H4620" i="16"/>
  <c r="J4620" i="16"/>
  <c r="K4620" i="16"/>
  <c r="L4620" i="16"/>
  <c r="M4620" i="16"/>
  <c r="N4620" i="16"/>
  <c r="O4620" i="16"/>
  <c r="P4620" i="16"/>
  <c r="Q4620" i="16"/>
  <c r="R4620" i="16"/>
  <c r="C4621" i="16"/>
  <c r="D4621" i="16"/>
  <c r="E4621" i="16"/>
  <c r="I4621" i="16"/>
  <c r="F4621" i="16"/>
  <c r="G4621" i="16"/>
  <c r="H4621" i="16"/>
  <c r="J4621" i="16"/>
  <c r="K4621" i="16"/>
  <c r="L4621" i="16"/>
  <c r="M4621" i="16"/>
  <c r="N4621" i="16"/>
  <c r="O4621" i="16"/>
  <c r="P4621" i="16"/>
  <c r="Q4621" i="16"/>
  <c r="R4621" i="16"/>
  <c r="C4622" i="16"/>
  <c r="D4622" i="16"/>
  <c r="E4622" i="16"/>
  <c r="I4622" i="16"/>
  <c r="F4622" i="16"/>
  <c r="G4622" i="16"/>
  <c r="H4622" i="16"/>
  <c r="J4622" i="16"/>
  <c r="K4622" i="16"/>
  <c r="L4622" i="16"/>
  <c r="M4622" i="16"/>
  <c r="N4622" i="16"/>
  <c r="O4622" i="16"/>
  <c r="P4622" i="16"/>
  <c r="Q4622" i="16"/>
  <c r="R4622" i="16"/>
  <c r="C4623" i="16"/>
  <c r="D4623" i="16"/>
  <c r="E4623" i="16"/>
  <c r="I4623" i="16"/>
  <c r="F4623" i="16"/>
  <c r="G4623" i="16"/>
  <c r="H4623" i="16"/>
  <c r="J4623" i="16"/>
  <c r="K4623" i="16"/>
  <c r="L4623" i="16"/>
  <c r="M4623" i="16"/>
  <c r="N4623" i="16"/>
  <c r="O4623" i="16"/>
  <c r="P4623" i="16"/>
  <c r="Q4623" i="16"/>
  <c r="R4623" i="16"/>
  <c r="C4624" i="16"/>
  <c r="D4624" i="16"/>
  <c r="E4624" i="16"/>
  <c r="I4624" i="16"/>
  <c r="F4624" i="16"/>
  <c r="G4624" i="16"/>
  <c r="H4624" i="16"/>
  <c r="J4624" i="16"/>
  <c r="K4624" i="16"/>
  <c r="L4624" i="16"/>
  <c r="M4624" i="16"/>
  <c r="N4624" i="16"/>
  <c r="O4624" i="16"/>
  <c r="P4624" i="16"/>
  <c r="Q4624" i="16"/>
  <c r="R4624" i="16"/>
  <c r="C4625" i="16"/>
  <c r="D4625" i="16"/>
  <c r="E4625" i="16"/>
  <c r="I4625" i="16"/>
  <c r="F4625" i="16"/>
  <c r="G4625" i="16"/>
  <c r="H4625" i="16"/>
  <c r="J4625" i="16"/>
  <c r="K4625" i="16"/>
  <c r="L4625" i="16"/>
  <c r="M4625" i="16"/>
  <c r="N4625" i="16"/>
  <c r="O4625" i="16"/>
  <c r="P4625" i="16"/>
  <c r="Q4625" i="16"/>
  <c r="R4625" i="16"/>
  <c r="C4626" i="16"/>
  <c r="D4626" i="16"/>
  <c r="E4626" i="16"/>
  <c r="I4626" i="16"/>
  <c r="F4626" i="16"/>
  <c r="G4626" i="16"/>
  <c r="H4626" i="16"/>
  <c r="J4626" i="16"/>
  <c r="K4626" i="16"/>
  <c r="L4626" i="16"/>
  <c r="M4626" i="16"/>
  <c r="N4626" i="16"/>
  <c r="O4626" i="16"/>
  <c r="P4626" i="16"/>
  <c r="Q4626" i="16"/>
  <c r="R4626" i="16"/>
  <c r="C4627" i="16"/>
  <c r="D4627" i="16"/>
  <c r="E4627" i="16"/>
  <c r="I4627" i="16"/>
  <c r="F4627" i="16"/>
  <c r="G4627" i="16"/>
  <c r="H4627" i="16"/>
  <c r="J4627" i="16"/>
  <c r="K4627" i="16"/>
  <c r="L4627" i="16"/>
  <c r="M4627" i="16"/>
  <c r="N4627" i="16"/>
  <c r="O4627" i="16"/>
  <c r="P4627" i="16"/>
  <c r="Q4627" i="16"/>
  <c r="R4627" i="16"/>
  <c r="C4628" i="16"/>
  <c r="D4628" i="16"/>
  <c r="E4628" i="16"/>
  <c r="I4628" i="16"/>
  <c r="F4628" i="16"/>
  <c r="G4628" i="16"/>
  <c r="H4628" i="16"/>
  <c r="J4628" i="16"/>
  <c r="K4628" i="16"/>
  <c r="L4628" i="16"/>
  <c r="M4628" i="16"/>
  <c r="N4628" i="16"/>
  <c r="O4628" i="16"/>
  <c r="P4628" i="16"/>
  <c r="Q4628" i="16"/>
  <c r="R4628" i="16"/>
  <c r="C4629" i="16"/>
  <c r="D4629" i="16"/>
  <c r="E4629" i="16"/>
  <c r="I4629" i="16"/>
  <c r="F4629" i="16"/>
  <c r="G4629" i="16"/>
  <c r="H4629" i="16"/>
  <c r="J4629" i="16"/>
  <c r="K4629" i="16"/>
  <c r="L4629" i="16"/>
  <c r="M4629" i="16"/>
  <c r="N4629" i="16"/>
  <c r="O4629" i="16"/>
  <c r="P4629" i="16"/>
  <c r="Q4629" i="16"/>
  <c r="R4629" i="16"/>
  <c r="C4630" i="16"/>
  <c r="D4630" i="16"/>
  <c r="E4630" i="16"/>
  <c r="I4630" i="16"/>
  <c r="F4630" i="16"/>
  <c r="G4630" i="16"/>
  <c r="H4630" i="16"/>
  <c r="J4630" i="16"/>
  <c r="K4630" i="16"/>
  <c r="L4630" i="16"/>
  <c r="M4630" i="16"/>
  <c r="N4630" i="16"/>
  <c r="O4630" i="16"/>
  <c r="P4630" i="16"/>
  <c r="Q4630" i="16"/>
  <c r="R4630" i="16"/>
  <c r="C4631" i="16"/>
  <c r="D4631" i="16"/>
  <c r="E4631" i="16"/>
  <c r="I4631" i="16"/>
  <c r="F4631" i="16"/>
  <c r="G4631" i="16"/>
  <c r="H4631" i="16"/>
  <c r="J4631" i="16"/>
  <c r="K4631" i="16"/>
  <c r="L4631" i="16"/>
  <c r="M4631" i="16"/>
  <c r="N4631" i="16"/>
  <c r="O4631" i="16"/>
  <c r="P4631" i="16"/>
  <c r="Q4631" i="16"/>
  <c r="R4631" i="16"/>
  <c r="C4632" i="16"/>
  <c r="D4632" i="16"/>
  <c r="E4632" i="16"/>
  <c r="I4632" i="16"/>
  <c r="F4632" i="16"/>
  <c r="G4632" i="16"/>
  <c r="H4632" i="16"/>
  <c r="J4632" i="16"/>
  <c r="K4632" i="16"/>
  <c r="L4632" i="16"/>
  <c r="M4632" i="16"/>
  <c r="N4632" i="16"/>
  <c r="O4632" i="16"/>
  <c r="P4632" i="16"/>
  <c r="Q4632" i="16"/>
  <c r="R4632" i="16"/>
  <c r="C4633" i="16"/>
  <c r="D4633" i="16"/>
  <c r="E4633" i="16"/>
  <c r="I4633" i="16"/>
  <c r="F4633" i="16"/>
  <c r="G4633" i="16"/>
  <c r="H4633" i="16"/>
  <c r="J4633" i="16"/>
  <c r="K4633" i="16"/>
  <c r="L4633" i="16"/>
  <c r="M4633" i="16"/>
  <c r="N4633" i="16"/>
  <c r="O4633" i="16"/>
  <c r="P4633" i="16"/>
  <c r="Q4633" i="16"/>
  <c r="R4633" i="16"/>
  <c r="C4634" i="16"/>
  <c r="D4634" i="16"/>
  <c r="E4634" i="16"/>
  <c r="I4634" i="16"/>
  <c r="F4634" i="16"/>
  <c r="G4634" i="16"/>
  <c r="H4634" i="16"/>
  <c r="J4634" i="16"/>
  <c r="K4634" i="16"/>
  <c r="L4634" i="16"/>
  <c r="M4634" i="16"/>
  <c r="N4634" i="16"/>
  <c r="O4634" i="16"/>
  <c r="P4634" i="16"/>
  <c r="Q4634" i="16"/>
  <c r="R4634" i="16"/>
  <c r="C4635" i="16"/>
  <c r="D4635" i="16"/>
  <c r="E4635" i="16"/>
  <c r="I4635" i="16"/>
  <c r="F4635" i="16"/>
  <c r="G4635" i="16"/>
  <c r="H4635" i="16"/>
  <c r="J4635" i="16"/>
  <c r="K4635" i="16"/>
  <c r="L4635" i="16"/>
  <c r="M4635" i="16"/>
  <c r="N4635" i="16"/>
  <c r="O4635" i="16"/>
  <c r="P4635" i="16"/>
  <c r="Q4635" i="16"/>
  <c r="R4635" i="16"/>
  <c r="C4636" i="16"/>
  <c r="D4636" i="16"/>
  <c r="E4636" i="16"/>
  <c r="I4636" i="16"/>
  <c r="F4636" i="16"/>
  <c r="G4636" i="16"/>
  <c r="H4636" i="16"/>
  <c r="J4636" i="16"/>
  <c r="K4636" i="16"/>
  <c r="L4636" i="16"/>
  <c r="M4636" i="16"/>
  <c r="N4636" i="16"/>
  <c r="O4636" i="16"/>
  <c r="P4636" i="16"/>
  <c r="Q4636" i="16"/>
  <c r="R4636" i="16"/>
  <c r="C4637" i="16"/>
  <c r="D4637" i="16"/>
  <c r="E4637" i="16"/>
  <c r="I4637" i="16"/>
  <c r="F4637" i="16"/>
  <c r="G4637" i="16"/>
  <c r="H4637" i="16"/>
  <c r="J4637" i="16"/>
  <c r="K4637" i="16"/>
  <c r="L4637" i="16"/>
  <c r="M4637" i="16"/>
  <c r="N4637" i="16"/>
  <c r="O4637" i="16"/>
  <c r="P4637" i="16"/>
  <c r="Q4637" i="16"/>
  <c r="R4637" i="16"/>
  <c r="C4638" i="16"/>
  <c r="D4638" i="16"/>
  <c r="E4638" i="16"/>
  <c r="I4638" i="16"/>
  <c r="F4638" i="16"/>
  <c r="G4638" i="16"/>
  <c r="H4638" i="16"/>
  <c r="J4638" i="16"/>
  <c r="K4638" i="16"/>
  <c r="L4638" i="16"/>
  <c r="M4638" i="16"/>
  <c r="N4638" i="16"/>
  <c r="O4638" i="16"/>
  <c r="P4638" i="16"/>
  <c r="Q4638" i="16"/>
  <c r="R4638" i="16"/>
  <c r="C4639" i="16"/>
  <c r="D4639" i="16"/>
  <c r="E4639" i="16"/>
  <c r="I4639" i="16"/>
  <c r="F4639" i="16"/>
  <c r="G4639" i="16"/>
  <c r="H4639" i="16"/>
  <c r="J4639" i="16"/>
  <c r="K4639" i="16"/>
  <c r="L4639" i="16"/>
  <c r="M4639" i="16"/>
  <c r="N4639" i="16"/>
  <c r="O4639" i="16"/>
  <c r="P4639" i="16"/>
  <c r="Q4639" i="16"/>
  <c r="R4639" i="16"/>
  <c r="C4640" i="16"/>
  <c r="D4640" i="16"/>
  <c r="E4640" i="16"/>
  <c r="I4640" i="16"/>
  <c r="F4640" i="16"/>
  <c r="G4640" i="16"/>
  <c r="H4640" i="16"/>
  <c r="J4640" i="16"/>
  <c r="K4640" i="16"/>
  <c r="L4640" i="16"/>
  <c r="M4640" i="16"/>
  <c r="N4640" i="16"/>
  <c r="O4640" i="16"/>
  <c r="P4640" i="16"/>
  <c r="Q4640" i="16"/>
  <c r="R4640" i="16"/>
  <c r="C4641" i="16"/>
  <c r="D4641" i="16"/>
  <c r="E4641" i="16"/>
  <c r="I4641" i="16"/>
  <c r="F4641" i="16"/>
  <c r="G4641" i="16"/>
  <c r="H4641" i="16"/>
  <c r="J4641" i="16"/>
  <c r="K4641" i="16"/>
  <c r="L4641" i="16"/>
  <c r="M4641" i="16"/>
  <c r="N4641" i="16"/>
  <c r="O4641" i="16"/>
  <c r="P4641" i="16"/>
  <c r="Q4641" i="16"/>
  <c r="R4641" i="16"/>
  <c r="C4642" i="16"/>
  <c r="D4642" i="16"/>
  <c r="E4642" i="16"/>
  <c r="I4642" i="16"/>
  <c r="F4642" i="16"/>
  <c r="G4642" i="16"/>
  <c r="H4642" i="16"/>
  <c r="J4642" i="16"/>
  <c r="K4642" i="16"/>
  <c r="L4642" i="16"/>
  <c r="M4642" i="16"/>
  <c r="N4642" i="16"/>
  <c r="O4642" i="16"/>
  <c r="P4642" i="16"/>
  <c r="Q4642" i="16"/>
  <c r="R4642" i="16"/>
  <c r="C4643" i="16"/>
  <c r="D4643" i="16"/>
  <c r="E4643" i="16"/>
  <c r="I4643" i="16"/>
  <c r="F4643" i="16"/>
  <c r="G4643" i="16"/>
  <c r="H4643" i="16"/>
  <c r="J4643" i="16"/>
  <c r="K4643" i="16"/>
  <c r="L4643" i="16"/>
  <c r="M4643" i="16"/>
  <c r="N4643" i="16"/>
  <c r="O4643" i="16"/>
  <c r="P4643" i="16"/>
  <c r="Q4643" i="16"/>
  <c r="R4643" i="16"/>
  <c r="C4644" i="16"/>
  <c r="D4644" i="16"/>
  <c r="E4644" i="16"/>
  <c r="I4644" i="16"/>
  <c r="F4644" i="16"/>
  <c r="G4644" i="16"/>
  <c r="H4644" i="16"/>
  <c r="J4644" i="16"/>
  <c r="K4644" i="16"/>
  <c r="L4644" i="16"/>
  <c r="M4644" i="16"/>
  <c r="N4644" i="16"/>
  <c r="O4644" i="16"/>
  <c r="P4644" i="16"/>
  <c r="Q4644" i="16"/>
  <c r="R4644" i="16"/>
  <c r="C4645" i="16"/>
  <c r="D4645" i="16"/>
  <c r="E4645" i="16"/>
  <c r="I4645" i="16"/>
  <c r="F4645" i="16"/>
  <c r="G4645" i="16"/>
  <c r="H4645" i="16"/>
  <c r="J4645" i="16"/>
  <c r="K4645" i="16"/>
  <c r="L4645" i="16"/>
  <c r="M4645" i="16"/>
  <c r="N4645" i="16"/>
  <c r="O4645" i="16"/>
  <c r="P4645" i="16"/>
  <c r="Q4645" i="16"/>
  <c r="R4645" i="16"/>
  <c r="C4646" i="16"/>
  <c r="D4646" i="16"/>
  <c r="E4646" i="16"/>
  <c r="I4646" i="16"/>
  <c r="F4646" i="16"/>
  <c r="G4646" i="16"/>
  <c r="H4646" i="16"/>
  <c r="J4646" i="16"/>
  <c r="K4646" i="16"/>
  <c r="L4646" i="16"/>
  <c r="M4646" i="16"/>
  <c r="N4646" i="16"/>
  <c r="O4646" i="16"/>
  <c r="P4646" i="16"/>
  <c r="Q4646" i="16"/>
  <c r="R4646" i="16"/>
  <c r="C4647" i="16"/>
  <c r="D4647" i="16"/>
  <c r="E4647" i="16"/>
  <c r="I4647" i="16"/>
  <c r="F4647" i="16"/>
  <c r="G4647" i="16"/>
  <c r="H4647" i="16"/>
  <c r="J4647" i="16"/>
  <c r="K4647" i="16"/>
  <c r="L4647" i="16"/>
  <c r="M4647" i="16"/>
  <c r="N4647" i="16"/>
  <c r="O4647" i="16"/>
  <c r="P4647" i="16"/>
  <c r="Q4647" i="16"/>
  <c r="R4647" i="16"/>
  <c r="C4648" i="16"/>
  <c r="D4648" i="16"/>
  <c r="E4648" i="16"/>
  <c r="I4648" i="16"/>
  <c r="F4648" i="16"/>
  <c r="G4648" i="16"/>
  <c r="H4648" i="16"/>
  <c r="J4648" i="16"/>
  <c r="K4648" i="16"/>
  <c r="L4648" i="16"/>
  <c r="M4648" i="16"/>
  <c r="N4648" i="16"/>
  <c r="O4648" i="16"/>
  <c r="P4648" i="16"/>
  <c r="Q4648" i="16"/>
  <c r="R4648" i="16"/>
  <c r="C4649" i="16"/>
  <c r="D4649" i="16"/>
  <c r="E4649" i="16"/>
  <c r="I4649" i="16"/>
  <c r="F4649" i="16"/>
  <c r="G4649" i="16"/>
  <c r="H4649" i="16"/>
  <c r="J4649" i="16"/>
  <c r="K4649" i="16"/>
  <c r="L4649" i="16"/>
  <c r="M4649" i="16"/>
  <c r="N4649" i="16"/>
  <c r="O4649" i="16"/>
  <c r="P4649" i="16"/>
  <c r="Q4649" i="16"/>
  <c r="R4649" i="16"/>
  <c r="C4650" i="16"/>
  <c r="D4650" i="16"/>
  <c r="E4650" i="16"/>
  <c r="I4650" i="16"/>
  <c r="F4650" i="16"/>
  <c r="G4650" i="16"/>
  <c r="H4650" i="16"/>
  <c r="J4650" i="16"/>
  <c r="K4650" i="16"/>
  <c r="L4650" i="16"/>
  <c r="M4650" i="16"/>
  <c r="N4650" i="16"/>
  <c r="O4650" i="16"/>
  <c r="P4650" i="16"/>
  <c r="Q4650" i="16"/>
  <c r="R4650" i="16"/>
  <c r="C4651" i="16"/>
  <c r="D4651" i="16"/>
  <c r="E4651" i="16"/>
  <c r="I4651" i="16"/>
  <c r="F4651" i="16"/>
  <c r="G4651" i="16"/>
  <c r="H4651" i="16"/>
  <c r="J4651" i="16"/>
  <c r="K4651" i="16"/>
  <c r="L4651" i="16"/>
  <c r="M4651" i="16"/>
  <c r="N4651" i="16"/>
  <c r="O4651" i="16"/>
  <c r="P4651" i="16"/>
  <c r="Q4651" i="16"/>
  <c r="R4651" i="16"/>
  <c r="C4652" i="16"/>
  <c r="D4652" i="16"/>
  <c r="E4652" i="16"/>
  <c r="I4652" i="16"/>
  <c r="F4652" i="16"/>
  <c r="G4652" i="16"/>
  <c r="H4652" i="16"/>
  <c r="J4652" i="16"/>
  <c r="K4652" i="16"/>
  <c r="L4652" i="16"/>
  <c r="M4652" i="16"/>
  <c r="N4652" i="16"/>
  <c r="O4652" i="16"/>
  <c r="P4652" i="16"/>
  <c r="Q4652" i="16"/>
  <c r="R4652" i="16"/>
  <c r="C4653" i="16"/>
  <c r="D4653" i="16"/>
  <c r="E4653" i="16"/>
  <c r="I4653" i="16"/>
  <c r="F4653" i="16"/>
  <c r="G4653" i="16"/>
  <c r="H4653" i="16"/>
  <c r="J4653" i="16"/>
  <c r="K4653" i="16"/>
  <c r="L4653" i="16"/>
  <c r="M4653" i="16"/>
  <c r="N4653" i="16"/>
  <c r="O4653" i="16"/>
  <c r="P4653" i="16"/>
  <c r="Q4653" i="16"/>
  <c r="R4653" i="16"/>
  <c r="C4654" i="16"/>
  <c r="D4654" i="16"/>
  <c r="E4654" i="16"/>
  <c r="I4654" i="16"/>
  <c r="F4654" i="16"/>
  <c r="G4654" i="16"/>
  <c r="H4654" i="16"/>
  <c r="J4654" i="16"/>
  <c r="K4654" i="16"/>
  <c r="L4654" i="16"/>
  <c r="M4654" i="16"/>
  <c r="N4654" i="16"/>
  <c r="O4654" i="16"/>
  <c r="P4654" i="16"/>
  <c r="Q4654" i="16"/>
  <c r="R4654" i="16"/>
  <c r="C4655" i="16"/>
  <c r="D4655" i="16"/>
  <c r="E4655" i="16"/>
  <c r="I4655" i="16"/>
  <c r="F4655" i="16"/>
  <c r="G4655" i="16"/>
  <c r="H4655" i="16"/>
  <c r="J4655" i="16"/>
  <c r="K4655" i="16"/>
  <c r="L4655" i="16"/>
  <c r="M4655" i="16"/>
  <c r="N4655" i="16"/>
  <c r="O4655" i="16"/>
  <c r="P4655" i="16"/>
  <c r="Q4655" i="16"/>
  <c r="R4655" i="16"/>
  <c r="C4656" i="16"/>
  <c r="D4656" i="16"/>
  <c r="E4656" i="16"/>
  <c r="I4656" i="16"/>
  <c r="F4656" i="16"/>
  <c r="G4656" i="16"/>
  <c r="H4656" i="16"/>
  <c r="J4656" i="16"/>
  <c r="K4656" i="16"/>
  <c r="L4656" i="16"/>
  <c r="M4656" i="16"/>
  <c r="N4656" i="16"/>
  <c r="O4656" i="16"/>
  <c r="P4656" i="16"/>
  <c r="Q4656" i="16"/>
  <c r="R4656" i="16"/>
  <c r="C4657" i="16"/>
  <c r="D4657" i="16"/>
  <c r="E4657" i="16"/>
  <c r="I4657" i="16"/>
  <c r="F4657" i="16"/>
  <c r="G4657" i="16"/>
  <c r="H4657" i="16"/>
  <c r="J4657" i="16"/>
  <c r="K4657" i="16"/>
  <c r="L4657" i="16"/>
  <c r="M4657" i="16"/>
  <c r="N4657" i="16"/>
  <c r="O4657" i="16"/>
  <c r="P4657" i="16"/>
  <c r="Q4657" i="16"/>
  <c r="R4657" i="16"/>
  <c r="C4658" i="16"/>
  <c r="D4658" i="16"/>
  <c r="E4658" i="16"/>
  <c r="I4658" i="16"/>
  <c r="F4658" i="16"/>
  <c r="G4658" i="16"/>
  <c r="H4658" i="16"/>
  <c r="J4658" i="16"/>
  <c r="K4658" i="16"/>
  <c r="L4658" i="16"/>
  <c r="M4658" i="16"/>
  <c r="N4658" i="16"/>
  <c r="O4658" i="16"/>
  <c r="P4658" i="16"/>
  <c r="Q4658" i="16"/>
  <c r="R4658" i="16"/>
  <c r="C4659" i="16"/>
  <c r="D4659" i="16"/>
  <c r="E4659" i="16"/>
  <c r="I4659" i="16"/>
  <c r="F4659" i="16"/>
  <c r="G4659" i="16"/>
  <c r="H4659" i="16"/>
  <c r="J4659" i="16"/>
  <c r="K4659" i="16"/>
  <c r="L4659" i="16"/>
  <c r="M4659" i="16"/>
  <c r="N4659" i="16"/>
  <c r="O4659" i="16"/>
  <c r="P4659" i="16"/>
  <c r="Q4659" i="16"/>
  <c r="R4659" i="16"/>
  <c r="C4660" i="16"/>
  <c r="D4660" i="16"/>
  <c r="E4660" i="16"/>
  <c r="I4660" i="16"/>
  <c r="F4660" i="16"/>
  <c r="G4660" i="16"/>
  <c r="H4660" i="16"/>
  <c r="J4660" i="16"/>
  <c r="K4660" i="16"/>
  <c r="L4660" i="16"/>
  <c r="M4660" i="16"/>
  <c r="N4660" i="16"/>
  <c r="O4660" i="16"/>
  <c r="P4660" i="16"/>
  <c r="Q4660" i="16"/>
  <c r="R4660" i="16"/>
  <c r="C4661" i="16"/>
  <c r="D4661" i="16"/>
  <c r="E4661" i="16"/>
  <c r="I4661" i="16"/>
  <c r="F4661" i="16"/>
  <c r="G4661" i="16"/>
  <c r="H4661" i="16"/>
  <c r="J4661" i="16"/>
  <c r="K4661" i="16"/>
  <c r="L4661" i="16"/>
  <c r="M4661" i="16"/>
  <c r="N4661" i="16"/>
  <c r="O4661" i="16"/>
  <c r="P4661" i="16"/>
  <c r="Q4661" i="16"/>
  <c r="R4661" i="16"/>
  <c r="C4662" i="16"/>
  <c r="D4662" i="16"/>
  <c r="E4662" i="16"/>
  <c r="I4662" i="16"/>
  <c r="F4662" i="16"/>
  <c r="G4662" i="16"/>
  <c r="H4662" i="16"/>
  <c r="J4662" i="16"/>
  <c r="K4662" i="16"/>
  <c r="L4662" i="16"/>
  <c r="M4662" i="16"/>
  <c r="N4662" i="16"/>
  <c r="O4662" i="16"/>
  <c r="P4662" i="16"/>
  <c r="Q4662" i="16"/>
  <c r="R4662" i="16"/>
  <c r="C4663" i="16"/>
  <c r="D4663" i="16"/>
  <c r="E4663" i="16"/>
  <c r="I4663" i="16"/>
  <c r="F4663" i="16"/>
  <c r="G4663" i="16"/>
  <c r="H4663" i="16"/>
  <c r="J4663" i="16"/>
  <c r="K4663" i="16"/>
  <c r="L4663" i="16"/>
  <c r="M4663" i="16"/>
  <c r="N4663" i="16"/>
  <c r="O4663" i="16"/>
  <c r="P4663" i="16"/>
  <c r="Q4663" i="16"/>
  <c r="R4663" i="16"/>
  <c r="C4664" i="16"/>
  <c r="D4664" i="16"/>
  <c r="E4664" i="16"/>
  <c r="I4664" i="16"/>
  <c r="F4664" i="16"/>
  <c r="G4664" i="16"/>
  <c r="H4664" i="16"/>
  <c r="J4664" i="16"/>
  <c r="K4664" i="16"/>
  <c r="L4664" i="16"/>
  <c r="M4664" i="16"/>
  <c r="N4664" i="16"/>
  <c r="O4664" i="16"/>
  <c r="P4664" i="16"/>
  <c r="Q4664" i="16"/>
  <c r="R4664" i="16"/>
  <c r="C4665" i="16"/>
  <c r="D4665" i="16"/>
  <c r="E4665" i="16"/>
  <c r="I4665" i="16"/>
  <c r="F4665" i="16"/>
  <c r="G4665" i="16"/>
  <c r="H4665" i="16"/>
  <c r="J4665" i="16"/>
  <c r="K4665" i="16"/>
  <c r="L4665" i="16"/>
  <c r="M4665" i="16"/>
  <c r="N4665" i="16"/>
  <c r="O4665" i="16"/>
  <c r="P4665" i="16"/>
  <c r="Q4665" i="16"/>
  <c r="R4665" i="16"/>
  <c r="C4666" i="16"/>
  <c r="D4666" i="16"/>
  <c r="E4666" i="16"/>
  <c r="I4666" i="16"/>
  <c r="F4666" i="16"/>
  <c r="G4666" i="16"/>
  <c r="H4666" i="16"/>
  <c r="J4666" i="16"/>
  <c r="K4666" i="16"/>
  <c r="L4666" i="16"/>
  <c r="M4666" i="16"/>
  <c r="N4666" i="16"/>
  <c r="O4666" i="16"/>
  <c r="P4666" i="16"/>
  <c r="Q4666" i="16"/>
  <c r="R4666" i="16"/>
  <c r="C4667" i="16"/>
  <c r="D4667" i="16"/>
  <c r="E4667" i="16"/>
  <c r="I4667" i="16"/>
  <c r="F4667" i="16"/>
  <c r="G4667" i="16"/>
  <c r="H4667" i="16"/>
  <c r="J4667" i="16"/>
  <c r="K4667" i="16"/>
  <c r="L4667" i="16"/>
  <c r="M4667" i="16"/>
  <c r="N4667" i="16"/>
  <c r="O4667" i="16"/>
  <c r="P4667" i="16"/>
  <c r="Q4667" i="16"/>
  <c r="R4667" i="16"/>
  <c r="C4668" i="16"/>
  <c r="D4668" i="16"/>
  <c r="E4668" i="16"/>
  <c r="I4668" i="16"/>
  <c r="F4668" i="16"/>
  <c r="G4668" i="16"/>
  <c r="H4668" i="16"/>
  <c r="J4668" i="16"/>
  <c r="K4668" i="16"/>
  <c r="L4668" i="16"/>
  <c r="M4668" i="16"/>
  <c r="N4668" i="16"/>
  <c r="O4668" i="16"/>
  <c r="P4668" i="16"/>
  <c r="Q4668" i="16"/>
  <c r="R4668" i="16"/>
  <c r="C4669" i="16"/>
  <c r="D4669" i="16"/>
  <c r="E4669" i="16"/>
  <c r="I4669" i="16"/>
  <c r="F4669" i="16"/>
  <c r="G4669" i="16"/>
  <c r="H4669" i="16"/>
  <c r="J4669" i="16"/>
  <c r="K4669" i="16"/>
  <c r="L4669" i="16"/>
  <c r="M4669" i="16"/>
  <c r="N4669" i="16"/>
  <c r="O4669" i="16"/>
  <c r="P4669" i="16"/>
  <c r="Q4669" i="16"/>
  <c r="R4669" i="16"/>
  <c r="C4670" i="16"/>
  <c r="D4670" i="16"/>
  <c r="E4670" i="16"/>
  <c r="I4670" i="16"/>
  <c r="F4670" i="16"/>
  <c r="G4670" i="16"/>
  <c r="H4670" i="16"/>
  <c r="J4670" i="16"/>
  <c r="K4670" i="16"/>
  <c r="L4670" i="16"/>
  <c r="M4670" i="16"/>
  <c r="N4670" i="16"/>
  <c r="O4670" i="16"/>
  <c r="P4670" i="16"/>
  <c r="Q4670" i="16"/>
  <c r="R4670" i="16"/>
  <c r="C4671" i="16"/>
  <c r="D4671" i="16"/>
  <c r="E4671" i="16"/>
  <c r="I4671" i="16"/>
  <c r="F4671" i="16"/>
  <c r="G4671" i="16"/>
  <c r="H4671" i="16"/>
  <c r="J4671" i="16"/>
  <c r="K4671" i="16"/>
  <c r="L4671" i="16"/>
  <c r="M4671" i="16"/>
  <c r="N4671" i="16"/>
  <c r="O4671" i="16"/>
  <c r="P4671" i="16"/>
  <c r="Q4671" i="16"/>
  <c r="R4671" i="16"/>
  <c r="C4672" i="16"/>
  <c r="D4672" i="16"/>
  <c r="E4672" i="16"/>
  <c r="I4672" i="16"/>
  <c r="F4672" i="16"/>
  <c r="G4672" i="16"/>
  <c r="H4672" i="16"/>
  <c r="J4672" i="16"/>
  <c r="K4672" i="16"/>
  <c r="L4672" i="16"/>
  <c r="M4672" i="16"/>
  <c r="N4672" i="16"/>
  <c r="O4672" i="16"/>
  <c r="P4672" i="16"/>
  <c r="Q4672" i="16"/>
  <c r="R4672" i="16"/>
  <c r="C4673" i="16"/>
  <c r="D4673" i="16"/>
  <c r="E4673" i="16"/>
  <c r="I4673" i="16"/>
  <c r="F4673" i="16"/>
  <c r="G4673" i="16"/>
  <c r="H4673" i="16"/>
  <c r="J4673" i="16"/>
  <c r="K4673" i="16"/>
  <c r="L4673" i="16"/>
  <c r="M4673" i="16"/>
  <c r="N4673" i="16"/>
  <c r="O4673" i="16"/>
  <c r="P4673" i="16"/>
  <c r="Q4673" i="16"/>
  <c r="R4673" i="16"/>
  <c r="C4674" i="16"/>
  <c r="D4674" i="16"/>
  <c r="E4674" i="16"/>
  <c r="I4674" i="16"/>
  <c r="F4674" i="16"/>
  <c r="G4674" i="16"/>
  <c r="H4674" i="16"/>
  <c r="J4674" i="16"/>
  <c r="K4674" i="16"/>
  <c r="L4674" i="16"/>
  <c r="M4674" i="16"/>
  <c r="N4674" i="16"/>
  <c r="O4674" i="16"/>
  <c r="P4674" i="16"/>
  <c r="Q4674" i="16"/>
  <c r="R4674" i="16"/>
  <c r="C4675" i="16"/>
  <c r="D4675" i="16"/>
  <c r="E4675" i="16"/>
  <c r="I4675" i="16"/>
  <c r="F4675" i="16"/>
  <c r="G4675" i="16"/>
  <c r="H4675" i="16"/>
  <c r="J4675" i="16"/>
  <c r="K4675" i="16"/>
  <c r="L4675" i="16"/>
  <c r="M4675" i="16"/>
  <c r="N4675" i="16"/>
  <c r="O4675" i="16"/>
  <c r="P4675" i="16"/>
  <c r="Q4675" i="16"/>
  <c r="R4675" i="16"/>
  <c r="C4676" i="16"/>
  <c r="D4676" i="16"/>
  <c r="E4676" i="16"/>
  <c r="I4676" i="16"/>
  <c r="F4676" i="16"/>
  <c r="G4676" i="16"/>
  <c r="H4676" i="16"/>
  <c r="J4676" i="16"/>
  <c r="K4676" i="16"/>
  <c r="L4676" i="16"/>
  <c r="M4676" i="16"/>
  <c r="N4676" i="16"/>
  <c r="O4676" i="16"/>
  <c r="P4676" i="16"/>
  <c r="Q4676" i="16"/>
  <c r="R4676" i="16"/>
  <c r="C4677" i="16"/>
  <c r="D4677" i="16"/>
  <c r="E4677" i="16"/>
  <c r="I4677" i="16"/>
  <c r="F4677" i="16"/>
  <c r="G4677" i="16"/>
  <c r="H4677" i="16"/>
  <c r="J4677" i="16"/>
  <c r="K4677" i="16"/>
  <c r="L4677" i="16"/>
  <c r="M4677" i="16"/>
  <c r="N4677" i="16"/>
  <c r="O4677" i="16"/>
  <c r="P4677" i="16"/>
  <c r="Q4677" i="16"/>
  <c r="R4677" i="16"/>
  <c r="C4678" i="16"/>
  <c r="D4678" i="16"/>
  <c r="E4678" i="16"/>
  <c r="I4678" i="16"/>
  <c r="F4678" i="16"/>
  <c r="G4678" i="16"/>
  <c r="H4678" i="16"/>
  <c r="J4678" i="16"/>
  <c r="K4678" i="16"/>
  <c r="L4678" i="16"/>
  <c r="M4678" i="16"/>
  <c r="N4678" i="16"/>
  <c r="O4678" i="16"/>
  <c r="P4678" i="16"/>
  <c r="Q4678" i="16"/>
  <c r="R4678" i="16"/>
  <c r="C4679" i="16"/>
  <c r="D4679" i="16"/>
  <c r="E4679" i="16"/>
  <c r="I4679" i="16"/>
  <c r="F4679" i="16"/>
  <c r="G4679" i="16"/>
  <c r="H4679" i="16"/>
  <c r="J4679" i="16"/>
  <c r="K4679" i="16"/>
  <c r="L4679" i="16"/>
  <c r="M4679" i="16"/>
  <c r="N4679" i="16"/>
  <c r="O4679" i="16"/>
  <c r="P4679" i="16"/>
  <c r="Q4679" i="16"/>
  <c r="R4679" i="16"/>
  <c r="C4680" i="16"/>
  <c r="D4680" i="16"/>
  <c r="E4680" i="16"/>
  <c r="I4680" i="16"/>
  <c r="F4680" i="16"/>
  <c r="G4680" i="16"/>
  <c r="H4680" i="16"/>
  <c r="J4680" i="16"/>
  <c r="K4680" i="16"/>
  <c r="L4680" i="16"/>
  <c r="M4680" i="16"/>
  <c r="N4680" i="16"/>
  <c r="O4680" i="16"/>
  <c r="P4680" i="16"/>
  <c r="Q4680" i="16"/>
  <c r="R4680" i="16"/>
  <c r="C4681" i="16"/>
  <c r="D4681" i="16"/>
  <c r="E4681" i="16"/>
  <c r="I4681" i="16"/>
  <c r="F4681" i="16"/>
  <c r="G4681" i="16"/>
  <c r="H4681" i="16"/>
  <c r="J4681" i="16"/>
  <c r="K4681" i="16"/>
  <c r="L4681" i="16"/>
  <c r="M4681" i="16"/>
  <c r="N4681" i="16"/>
  <c r="O4681" i="16"/>
  <c r="P4681" i="16"/>
  <c r="Q4681" i="16"/>
  <c r="R4681" i="16"/>
  <c r="C4682" i="16"/>
  <c r="D4682" i="16"/>
  <c r="E4682" i="16"/>
  <c r="I4682" i="16"/>
  <c r="F4682" i="16"/>
  <c r="G4682" i="16"/>
  <c r="H4682" i="16"/>
  <c r="J4682" i="16"/>
  <c r="K4682" i="16"/>
  <c r="L4682" i="16"/>
  <c r="M4682" i="16"/>
  <c r="N4682" i="16"/>
  <c r="O4682" i="16"/>
  <c r="P4682" i="16"/>
  <c r="Q4682" i="16"/>
  <c r="R4682" i="16"/>
  <c r="C4683" i="16"/>
  <c r="D4683" i="16"/>
  <c r="E4683" i="16"/>
  <c r="I4683" i="16"/>
  <c r="F4683" i="16"/>
  <c r="G4683" i="16"/>
  <c r="H4683" i="16"/>
  <c r="J4683" i="16"/>
  <c r="K4683" i="16"/>
  <c r="L4683" i="16"/>
  <c r="M4683" i="16"/>
  <c r="N4683" i="16"/>
  <c r="O4683" i="16"/>
  <c r="P4683" i="16"/>
  <c r="Q4683" i="16"/>
  <c r="R4683" i="16"/>
  <c r="C4684" i="16"/>
  <c r="D4684" i="16"/>
  <c r="E4684" i="16"/>
  <c r="I4684" i="16"/>
  <c r="F4684" i="16"/>
  <c r="G4684" i="16"/>
  <c r="H4684" i="16"/>
  <c r="J4684" i="16"/>
  <c r="K4684" i="16"/>
  <c r="L4684" i="16"/>
  <c r="M4684" i="16"/>
  <c r="N4684" i="16"/>
  <c r="O4684" i="16"/>
  <c r="P4684" i="16"/>
  <c r="Q4684" i="16"/>
  <c r="R4684" i="16"/>
  <c r="C4685" i="16"/>
  <c r="D4685" i="16"/>
  <c r="E4685" i="16"/>
  <c r="I4685" i="16"/>
  <c r="F4685" i="16"/>
  <c r="G4685" i="16"/>
  <c r="H4685" i="16"/>
  <c r="J4685" i="16"/>
  <c r="K4685" i="16"/>
  <c r="L4685" i="16"/>
  <c r="M4685" i="16"/>
  <c r="N4685" i="16"/>
  <c r="O4685" i="16"/>
  <c r="P4685" i="16"/>
  <c r="Q4685" i="16"/>
  <c r="R4685" i="16"/>
  <c r="C4686" i="16"/>
  <c r="D4686" i="16"/>
  <c r="E4686" i="16"/>
  <c r="I4686" i="16"/>
  <c r="F4686" i="16"/>
  <c r="G4686" i="16"/>
  <c r="H4686" i="16"/>
  <c r="J4686" i="16"/>
  <c r="K4686" i="16"/>
  <c r="L4686" i="16"/>
  <c r="M4686" i="16"/>
  <c r="N4686" i="16"/>
  <c r="O4686" i="16"/>
  <c r="P4686" i="16"/>
  <c r="Q4686" i="16"/>
  <c r="R4686" i="16"/>
  <c r="C4687" i="16"/>
  <c r="D4687" i="16"/>
  <c r="E4687" i="16"/>
  <c r="I4687" i="16"/>
  <c r="F4687" i="16"/>
  <c r="G4687" i="16"/>
  <c r="H4687" i="16"/>
  <c r="J4687" i="16"/>
  <c r="K4687" i="16"/>
  <c r="L4687" i="16"/>
  <c r="M4687" i="16"/>
  <c r="N4687" i="16"/>
  <c r="O4687" i="16"/>
  <c r="P4687" i="16"/>
  <c r="Q4687" i="16"/>
  <c r="R4687" i="16"/>
  <c r="C4688" i="16"/>
  <c r="D4688" i="16"/>
  <c r="E4688" i="16"/>
  <c r="I4688" i="16"/>
  <c r="F4688" i="16"/>
  <c r="G4688" i="16"/>
  <c r="H4688" i="16"/>
  <c r="J4688" i="16"/>
  <c r="K4688" i="16"/>
  <c r="L4688" i="16"/>
  <c r="M4688" i="16"/>
  <c r="N4688" i="16"/>
  <c r="O4688" i="16"/>
  <c r="P4688" i="16"/>
  <c r="Q4688" i="16"/>
  <c r="R4688" i="16"/>
  <c r="C4689" i="16"/>
  <c r="D4689" i="16"/>
  <c r="E4689" i="16"/>
  <c r="I4689" i="16"/>
  <c r="F4689" i="16"/>
  <c r="G4689" i="16"/>
  <c r="H4689" i="16"/>
  <c r="J4689" i="16"/>
  <c r="K4689" i="16"/>
  <c r="L4689" i="16"/>
  <c r="M4689" i="16"/>
  <c r="N4689" i="16"/>
  <c r="O4689" i="16"/>
  <c r="P4689" i="16"/>
  <c r="Q4689" i="16"/>
  <c r="R4689" i="16"/>
  <c r="C4690" i="16"/>
  <c r="D4690" i="16"/>
  <c r="E4690" i="16"/>
  <c r="I4690" i="16"/>
  <c r="F4690" i="16"/>
  <c r="G4690" i="16"/>
  <c r="H4690" i="16"/>
  <c r="J4690" i="16"/>
  <c r="K4690" i="16"/>
  <c r="L4690" i="16"/>
  <c r="M4690" i="16"/>
  <c r="N4690" i="16"/>
  <c r="O4690" i="16"/>
  <c r="P4690" i="16"/>
  <c r="Q4690" i="16"/>
  <c r="R4690" i="16"/>
  <c r="C4691" i="16"/>
  <c r="D4691" i="16"/>
  <c r="E4691" i="16"/>
  <c r="I4691" i="16"/>
  <c r="F4691" i="16"/>
  <c r="G4691" i="16"/>
  <c r="H4691" i="16"/>
  <c r="J4691" i="16"/>
  <c r="K4691" i="16"/>
  <c r="L4691" i="16"/>
  <c r="M4691" i="16"/>
  <c r="N4691" i="16"/>
  <c r="O4691" i="16"/>
  <c r="P4691" i="16"/>
  <c r="Q4691" i="16"/>
  <c r="R4691" i="16"/>
  <c r="C4692" i="16"/>
  <c r="D4692" i="16"/>
  <c r="E4692" i="16"/>
  <c r="I4692" i="16"/>
  <c r="F4692" i="16"/>
  <c r="G4692" i="16"/>
  <c r="H4692" i="16"/>
  <c r="J4692" i="16"/>
  <c r="K4692" i="16"/>
  <c r="L4692" i="16"/>
  <c r="M4692" i="16"/>
  <c r="N4692" i="16"/>
  <c r="O4692" i="16"/>
  <c r="P4692" i="16"/>
  <c r="Q4692" i="16"/>
  <c r="R4692" i="16"/>
  <c r="C4693" i="16"/>
  <c r="D4693" i="16"/>
  <c r="E4693" i="16"/>
  <c r="I4693" i="16"/>
  <c r="F4693" i="16"/>
  <c r="G4693" i="16"/>
  <c r="H4693" i="16"/>
  <c r="J4693" i="16"/>
  <c r="K4693" i="16"/>
  <c r="L4693" i="16"/>
  <c r="M4693" i="16"/>
  <c r="N4693" i="16"/>
  <c r="O4693" i="16"/>
  <c r="P4693" i="16"/>
  <c r="Q4693" i="16"/>
  <c r="R4693" i="16"/>
  <c r="C4694" i="16"/>
  <c r="D4694" i="16"/>
  <c r="E4694" i="16"/>
  <c r="I4694" i="16"/>
  <c r="F4694" i="16"/>
  <c r="G4694" i="16"/>
  <c r="H4694" i="16"/>
  <c r="J4694" i="16"/>
  <c r="K4694" i="16"/>
  <c r="L4694" i="16"/>
  <c r="M4694" i="16"/>
  <c r="N4694" i="16"/>
  <c r="O4694" i="16"/>
  <c r="P4694" i="16"/>
  <c r="Q4694" i="16"/>
  <c r="R4694" i="16"/>
  <c r="C4695" i="16"/>
  <c r="D4695" i="16"/>
  <c r="E4695" i="16"/>
  <c r="I4695" i="16"/>
  <c r="F4695" i="16"/>
  <c r="G4695" i="16"/>
  <c r="H4695" i="16"/>
  <c r="J4695" i="16"/>
  <c r="K4695" i="16"/>
  <c r="L4695" i="16"/>
  <c r="M4695" i="16"/>
  <c r="N4695" i="16"/>
  <c r="O4695" i="16"/>
  <c r="P4695" i="16"/>
  <c r="Q4695" i="16"/>
  <c r="R4695" i="16"/>
  <c r="C4696" i="16"/>
  <c r="D4696" i="16"/>
  <c r="E4696" i="16"/>
  <c r="I4696" i="16"/>
  <c r="F4696" i="16"/>
  <c r="G4696" i="16"/>
  <c r="H4696" i="16"/>
  <c r="J4696" i="16"/>
  <c r="K4696" i="16"/>
  <c r="L4696" i="16"/>
  <c r="M4696" i="16"/>
  <c r="N4696" i="16"/>
  <c r="O4696" i="16"/>
  <c r="P4696" i="16"/>
  <c r="Q4696" i="16"/>
  <c r="R4696" i="16"/>
  <c r="C4697" i="16"/>
  <c r="D4697" i="16"/>
  <c r="E4697" i="16"/>
  <c r="I4697" i="16"/>
  <c r="F4697" i="16"/>
  <c r="G4697" i="16"/>
  <c r="H4697" i="16"/>
  <c r="J4697" i="16"/>
  <c r="K4697" i="16"/>
  <c r="L4697" i="16"/>
  <c r="M4697" i="16"/>
  <c r="N4697" i="16"/>
  <c r="O4697" i="16"/>
  <c r="P4697" i="16"/>
  <c r="Q4697" i="16"/>
  <c r="R4697" i="16"/>
  <c r="C4698" i="16"/>
  <c r="D4698" i="16"/>
  <c r="E4698" i="16"/>
  <c r="I4698" i="16"/>
  <c r="F4698" i="16"/>
  <c r="G4698" i="16"/>
  <c r="H4698" i="16"/>
  <c r="J4698" i="16"/>
  <c r="K4698" i="16"/>
  <c r="L4698" i="16"/>
  <c r="M4698" i="16"/>
  <c r="N4698" i="16"/>
  <c r="O4698" i="16"/>
  <c r="P4698" i="16"/>
  <c r="Q4698" i="16"/>
  <c r="R4698" i="16"/>
  <c r="C4699" i="16"/>
  <c r="D4699" i="16"/>
  <c r="E4699" i="16"/>
  <c r="I4699" i="16"/>
  <c r="F4699" i="16"/>
  <c r="G4699" i="16"/>
  <c r="H4699" i="16"/>
  <c r="J4699" i="16"/>
  <c r="K4699" i="16"/>
  <c r="L4699" i="16"/>
  <c r="M4699" i="16"/>
  <c r="N4699" i="16"/>
  <c r="O4699" i="16"/>
  <c r="P4699" i="16"/>
  <c r="Q4699" i="16"/>
  <c r="R4699" i="16"/>
  <c r="C4700" i="16"/>
  <c r="D4700" i="16"/>
  <c r="E4700" i="16"/>
  <c r="I4700" i="16"/>
  <c r="F4700" i="16"/>
  <c r="G4700" i="16"/>
  <c r="H4700" i="16"/>
  <c r="J4700" i="16"/>
  <c r="K4700" i="16"/>
  <c r="L4700" i="16"/>
  <c r="M4700" i="16"/>
  <c r="N4700" i="16"/>
  <c r="O4700" i="16"/>
  <c r="P4700" i="16"/>
  <c r="Q4700" i="16"/>
  <c r="R4700" i="16"/>
  <c r="C4701" i="16"/>
  <c r="D4701" i="16"/>
  <c r="E4701" i="16"/>
  <c r="I4701" i="16"/>
  <c r="F4701" i="16"/>
  <c r="G4701" i="16"/>
  <c r="H4701" i="16"/>
  <c r="J4701" i="16"/>
  <c r="K4701" i="16"/>
  <c r="L4701" i="16"/>
  <c r="M4701" i="16"/>
  <c r="N4701" i="16"/>
  <c r="O4701" i="16"/>
  <c r="P4701" i="16"/>
  <c r="Q4701" i="16"/>
  <c r="R4701" i="16"/>
  <c r="C4702" i="16"/>
  <c r="D4702" i="16"/>
  <c r="E4702" i="16"/>
  <c r="I4702" i="16"/>
  <c r="F4702" i="16"/>
  <c r="G4702" i="16"/>
  <c r="H4702" i="16"/>
  <c r="J4702" i="16"/>
  <c r="K4702" i="16"/>
  <c r="L4702" i="16"/>
  <c r="M4702" i="16"/>
  <c r="N4702" i="16"/>
  <c r="O4702" i="16"/>
  <c r="P4702" i="16"/>
  <c r="Q4702" i="16"/>
  <c r="R4702" i="16"/>
  <c r="C4703" i="16"/>
  <c r="D4703" i="16"/>
  <c r="E4703" i="16"/>
  <c r="I4703" i="16"/>
  <c r="F4703" i="16"/>
  <c r="G4703" i="16"/>
  <c r="H4703" i="16"/>
  <c r="J4703" i="16"/>
  <c r="K4703" i="16"/>
  <c r="L4703" i="16"/>
  <c r="M4703" i="16"/>
  <c r="N4703" i="16"/>
  <c r="O4703" i="16"/>
  <c r="P4703" i="16"/>
  <c r="Q4703" i="16"/>
  <c r="R4703" i="16"/>
  <c r="C4704" i="16"/>
  <c r="D4704" i="16"/>
  <c r="E4704" i="16"/>
  <c r="I4704" i="16"/>
  <c r="F4704" i="16"/>
  <c r="G4704" i="16"/>
  <c r="H4704" i="16"/>
  <c r="J4704" i="16"/>
  <c r="K4704" i="16"/>
  <c r="L4704" i="16"/>
  <c r="M4704" i="16"/>
  <c r="N4704" i="16"/>
  <c r="O4704" i="16"/>
  <c r="P4704" i="16"/>
  <c r="Q4704" i="16"/>
  <c r="R4704" i="16"/>
  <c r="C4705" i="16"/>
  <c r="D4705" i="16"/>
  <c r="E4705" i="16"/>
  <c r="I4705" i="16"/>
  <c r="F4705" i="16"/>
  <c r="G4705" i="16"/>
  <c r="H4705" i="16"/>
  <c r="J4705" i="16"/>
  <c r="K4705" i="16"/>
  <c r="L4705" i="16"/>
  <c r="M4705" i="16"/>
  <c r="N4705" i="16"/>
  <c r="O4705" i="16"/>
  <c r="P4705" i="16"/>
  <c r="Q4705" i="16"/>
  <c r="R4705" i="16"/>
  <c r="C4706" i="16"/>
  <c r="D4706" i="16"/>
  <c r="E4706" i="16"/>
  <c r="I4706" i="16"/>
  <c r="F4706" i="16"/>
  <c r="G4706" i="16"/>
  <c r="H4706" i="16"/>
  <c r="J4706" i="16"/>
  <c r="K4706" i="16"/>
  <c r="L4706" i="16"/>
  <c r="M4706" i="16"/>
  <c r="N4706" i="16"/>
  <c r="O4706" i="16"/>
  <c r="P4706" i="16"/>
  <c r="Q4706" i="16"/>
  <c r="R4706" i="16"/>
  <c r="C4707" i="16"/>
  <c r="D4707" i="16"/>
  <c r="E4707" i="16"/>
  <c r="I4707" i="16"/>
  <c r="F4707" i="16"/>
  <c r="G4707" i="16"/>
  <c r="H4707" i="16"/>
  <c r="J4707" i="16"/>
  <c r="K4707" i="16"/>
  <c r="L4707" i="16"/>
  <c r="M4707" i="16"/>
  <c r="N4707" i="16"/>
  <c r="O4707" i="16"/>
  <c r="P4707" i="16"/>
  <c r="Q4707" i="16"/>
  <c r="R4707" i="16"/>
  <c r="C4708" i="16"/>
  <c r="D4708" i="16"/>
  <c r="E4708" i="16"/>
  <c r="I4708" i="16"/>
  <c r="F4708" i="16"/>
  <c r="G4708" i="16"/>
  <c r="H4708" i="16"/>
  <c r="J4708" i="16"/>
  <c r="K4708" i="16"/>
  <c r="L4708" i="16"/>
  <c r="M4708" i="16"/>
  <c r="N4708" i="16"/>
  <c r="O4708" i="16"/>
  <c r="P4708" i="16"/>
  <c r="Q4708" i="16"/>
  <c r="R4708" i="16"/>
  <c r="C4709" i="16"/>
  <c r="D4709" i="16"/>
  <c r="E4709" i="16"/>
  <c r="I4709" i="16"/>
  <c r="F4709" i="16"/>
  <c r="G4709" i="16"/>
  <c r="H4709" i="16"/>
  <c r="J4709" i="16"/>
  <c r="K4709" i="16"/>
  <c r="L4709" i="16"/>
  <c r="M4709" i="16"/>
  <c r="N4709" i="16"/>
  <c r="O4709" i="16"/>
  <c r="P4709" i="16"/>
  <c r="Q4709" i="16"/>
  <c r="R4709" i="16"/>
  <c r="C4710" i="16"/>
  <c r="D4710" i="16"/>
  <c r="E4710" i="16"/>
  <c r="I4710" i="16"/>
  <c r="F4710" i="16"/>
  <c r="G4710" i="16"/>
  <c r="H4710" i="16"/>
  <c r="J4710" i="16"/>
  <c r="K4710" i="16"/>
  <c r="L4710" i="16"/>
  <c r="M4710" i="16"/>
  <c r="N4710" i="16"/>
  <c r="O4710" i="16"/>
  <c r="P4710" i="16"/>
  <c r="Q4710" i="16"/>
  <c r="R4710" i="16"/>
  <c r="C4711" i="16"/>
  <c r="D4711" i="16"/>
  <c r="E4711" i="16"/>
  <c r="I4711" i="16"/>
  <c r="F4711" i="16"/>
  <c r="G4711" i="16"/>
  <c r="H4711" i="16"/>
  <c r="J4711" i="16"/>
  <c r="K4711" i="16"/>
  <c r="L4711" i="16"/>
  <c r="M4711" i="16"/>
  <c r="N4711" i="16"/>
  <c r="O4711" i="16"/>
  <c r="P4711" i="16"/>
  <c r="Q4711" i="16"/>
  <c r="R4711" i="16"/>
  <c r="C4712" i="16"/>
  <c r="D4712" i="16"/>
  <c r="E4712" i="16"/>
  <c r="I4712" i="16"/>
  <c r="F4712" i="16"/>
  <c r="G4712" i="16"/>
  <c r="H4712" i="16"/>
  <c r="J4712" i="16"/>
  <c r="K4712" i="16"/>
  <c r="L4712" i="16"/>
  <c r="M4712" i="16"/>
  <c r="N4712" i="16"/>
  <c r="O4712" i="16"/>
  <c r="P4712" i="16"/>
  <c r="Q4712" i="16"/>
  <c r="R4712" i="16"/>
  <c r="C4713" i="16"/>
  <c r="D4713" i="16"/>
  <c r="E4713" i="16"/>
  <c r="I4713" i="16"/>
  <c r="F4713" i="16"/>
  <c r="G4713" i="16"/>
  <c r="H4713" i="16"/>
  <c r="J4713" i="16"/>
  <c r="K4713" i="16"/>
  <c r="L4713" i="16"/>
  <c r="M4713" i="16"/>
  <c r="N4713" i="16"/>
  <c r="O4713" i="16"/>
  <c r="P4713" i="16"/>
  <c r="Q4713" i="16"/>
  <c r="R4713" i="16"/>
  <c r="C4714" i="16"/>
  <c r="D4714" i="16"/>
  <c r="E4714" i="16"/>
  <c r="I4714" i="16"/>
  <c r="F4714" i="16"/>
  <c r="G4714" i="16"/>
  <c r="H4714" i="16"/>
  <c r="J4714" i="16"/>
  <c r="K4714" i="16"/>
  <c r="L4714" i="16"/>
  <c r="M4714" i="16"/>
  <c r="N4714" i="16"/>
  <c r="O4714" i="16"/>
  <c r="P4714" i="16"/>
  <c r="Q4714" i="16"/>
  <c r="R4714" i="16"/>
  <c r="C4715" i="16"/>
  <c r="D4715" i="16"/>
  <c r="E4715" i="16"/>
  <c r="I4715" i="16"/>
  <c r="F4715" i="16"/>
  <c r="G4715" i="16"/>
  <c r="H4715" i="16"/>
  <c r="J4715" i="16"/>
  <c r="K4715" i="16"/>
  <c r="L4715" i="16"/>
  <c r="M4715" i="16"/>
  <c r="N4715" i="16"/>
  <c r="O4715" i="16"/>
  <c r="P4715" i="16"/>
  <c r="Q4715" i="16"/>
  <c r="R4715" i="16"/>
  <c r="C4716" i="16"/>
  <c r="D4716" i="16"/>
  <c r="E4716" i="16"/>
  <c r="I4716" i="16"/>
  <c r="F4716" i="16"/>
  <c r="G4716" i="16"/>
  <c r="H4716" i="16"/>
  <c r="J4716" i="16"/>
  <c r="K4716" i="16"/>
  <c r="L4716" i="16"/>
  <c r="M4716" i="16"/>
  <c r="N4716" i="16"/>
  <c r="O4716" i="16"/>
  <c r="P4716" i="16"/>
  <c r="Q4716" i="16"/>
  <c r="R4716" i="16"/>
  <c r="C4717" i="16"/>
  <c r="D4717" i="16"/>
  <c r="E4717" i="16"/>
  <c r="I4717" i="16"/>
  <c r="F4717" i="16"/>
  <c r="G4717" i="16"/>
  <c r="H4717" i="16"/>
  <c r="J4717" i="16"/>
  <c r="K4717" i="16"/>
  <c r="L4717" i="16"/>
  <c r="M4717" i="16"/>
  <c r="N4717" i="16"/>
  <c r="O4717" i="16"/>
  <c r="P4717" i="16"/>
  <c r="Q4717" i="16"/>
  <c r="R4717" i="16"/>
  <c r="C4718" i="16"/>
  <c r="D4718" i="16"/>
  <c r="E4718" i="16"/>
  <c r="I4718" i="16"/>
  <c r="F4718" i="16"/>
  <c r="G4718" i="16"/>
  <c r="H4718" i="16"/>
  <c r="J4718" i="16"/>
  <c r="K4718" i="16"/>
  <c r="L4718" i="16"/>
  <c r="M4718" i="16"/>
  <c r="N4718" i="16"/>
  <c r="O4718" i="16"/>
  <c r="P4718" i="16"/>
  <c r="Q4718" i="16"/>
  <c r="R4718" i="16"/>
  <c r="C4719" i="16"/>
  <c r="D4719" i="16"/>
  <c r="E4719" i="16"/>
  <c r="I4719" i="16"/>
  <c r="F4719" i="16"/>
  <c r="G4719" i="16"/>
  <c r="H4719" i="16"/>
  <c r="J4719" i="16"/>
  <c r="K4719" i="16"/>
  <c r="L4719" i="16"/>
  <c r="M4719" i="16"/>
  <c r="N4719" i="16"/>
  <c r="O4719" i="16"/>
  <c r="P4719" i="16"/>
  <c r="Q4719" i="16"/>
  <c r="R4719" i="16"/>
  <c r="C4720" i="16"/>
  <c r="D4720" i="16"/>
  <c r="E4720" i="16"/>
  <c r="I4720" i="16"/>
  <c r="F4720" i="16"/>
  <c r="G4720" i="16"/>
  <c r="H4720" i="16"/>
  <c r="J4720" i="16"/>
  <c r="K4720" i="16"/>
  <c r="L4720" i="16"/>
  <c r="M4720" i="16"/>
  <c r="N4720" i="16"/>
  <c r="O4720" i="16"/>
  <c r="P4720" i="16"/>
  <c r="Q4720" i="16"/>
  <c r="R4720" i="16"/>
  <c r="C4721" i="16"/>
  <c r="D4721" i="16"/>
  <c r="E4721" i="16"/>
  <c r="I4721" i="16"/>
  <c r="F4721" i="16"/>
  <c r="G4721" i="16"/>
  <c r="H4721" i="16"/>
  <c r="J4721" i="16"/>
  <c r="K4721" i="16"/>
  <c r="L4721" i="16"/>
  <c r="M4721" i="16"/>
  <c r="N4721" i="16"/>
  <c r="O4721" i="16"/>
  <c r="P4721" i="16"/>
  <c r="Q4721" i="16"/>
  <c r="R4721" i="16"/>
  <c r="C4722" i="16"/>
  <c r="D4722" i="16"/>
  <c r="E4722" i="16"/>
  <c r="I4722" i="16"/>
  <c r="F4722" i="16"/>
  <c r="G4722" i="16"/>
  <c r="H4722" i="16"/>
  <c r="J4722" i="16"/>
  <c r="K4722" i="16"/>
  <c r="L4722" i="16"/>
  <c r="M4722" i="16"/>
  <c r="N4722" i="16"/>
  <c r="O4722" i="16"/>
  <c r="P4722" i="16"/>
  <c r="Q4722" i="16"/>
  <c r="R4722" i="16"/>
  <c r="C4723" i="16"/>
  <c r="D4723" i="16"/>
  <c r="E4723" i="16"/>
  <c r="I4723" i="16"/>
  <c r="F4723" i="16"/>
  <c r="G4723" i="16"/>
  <c r="H4723" i="16"/>
  <c r="J4723" i="16"/>
  <c r="K4723" i="16"/>
  <c r="L4723" i="16"/>
  <c r="M4723" i="16"/>
  <c r="N4723" i="16"/>
  <c r="O4723" i="16"/>
  <c r="P4723" i="16"/>
  <c r="Q4723" i="16"/>
  <c r="R4723" i="16"/>
  <c r="C4724" i="16"/>
  <c r="D4724" i="16"/>
  <c r="E4724" i="16"/>
  <c r="I4724" i="16"/>
  <c r="F4724" i="16"/>
  <c r="G4724" i="16"/>
  <c r="H4724" i="16"/>
  <c r="J4724" i="16"/>
  <c r="K4724" i="16"/>
  <c r="L4724" i="16"/>
  <c r="M4724" i="16"/>
  <c r="N4724" i="16"/>
  <c r="O4724" i="16"/>
  <c r="P4724" i="16"/>
  <c r="Q4724" i="16"/>
  <c r="R4724" i="16"/>
  <c r="C4725" i="16"/>
  <c r="D4725" i="16"/>
  <c r="E4725" i="16"/>
  <c r="I4725" i="16"/>
  <c r="F4725" i="16"/>
  <c r="G4725" i="16"/>
  <c r="H4725" i="16"/>
  <c r="J4725" i="16"/>
  <c r="K4725" i="16"/>
  <c r="L4725" i="16"/>
  <c r="M4725" i="16"/>
  <c r="N4725" i="16"/>
  <c r="O4725" i="16"/>
  <c r="P4725" i="16"/>
  <c r="Q4725" i="16"/>
  <c r="R4725" i="16"/>
  <c r="C4726" i="16"/>
  <c r="D4726" i="16"/>
  <c r="E4726" i="16"/>
  <c r="I4726" i="16"/>
  <c r="F4726" i="16"/>
  <c r="G4726" i="16"/>
  <c r="H4726" i="16"/>
  <c r="J4726" i="16"/>
  <c r="K4726" i="16"/>
  <c r="L4726" i="16"/>
  <c r="M4726" i="16"/>
  <c r="N4726" i="16"/>
  <c r="O4726" i="16"/>
  <c r="P4726" i="16"/>
  <c r="Q4726" i="16"/>
  <c r="R4726" i="16"/>
  <c r="C4727" i="16"/>
  <c r="D4727" i="16"/>
  <c r="E4727" i="16"/>
  <c r="I4727" i="16"/>
  <c r="F4727" i="16"/>
  <c r="G4727" i="16"/>
  <c r="H4727" i="16"/>
  <c r="J4727" i="16"/>
  <c r="K4727" i="16"/>
  <c r="L4727" i="16"/>
  <c r="M4727" i="16"/>
  <c r="N4727" i="16"/>
  <c r="O4727" i="16"/>
  <c r="P4727" i="16"/>
  <c r="Q4727" i="16"/>
  <c r="R4727" i="16"/>
  <c r="C4728" i="16"/>
  <c r="D4728" i="16"/>
  <c r="E4728" i="16"/>
  <c r="I4728" i="16"/>
  <c r="F4728" i="16"/>
  <c r="G4728" i="16"/>
  <c r="H4728" i="16"/>
  <c r="J4728" i="16"/>
  <c r="K4728" i="16"/>
  <c r="L4728" i="16"/>
  <c r="M4728" i="16"/>
  <c r="N4728" i="16"/>
  <c r="O4728" i="16"/>
  <c r="P4728" i="16"/>
  <c r="Q4728" i="16"/>
  <c r="R4728" i="16"/>
  <c r="C4729" i="16"/>
  <c r="D4729" i="16"/>
  <c r="E4729" i="16"/>
  <c r="I4729" i="16"/>
  <c r="F4729" i="16"/>
  <c r="G4729" i="16"/>
  <c r="H4729" i="16"/>
  <c r="J4729" i="16"/>
  <c r="K4729" i="16"/>
  <c r="L4729" i="16"/>
  <c r="M4729" i="16"/>
  <c r="N4729" i="16"/>
  <c r="O4729" i="16"/>
  <c r="P4729" i="16"/>
  <c r="Q4729" i="16"/>
  <c r="R4729" i="16"/>
  <c r="C4730" i="16"/>
  <c r="D4730" i="16"/>
  <c r="E4730" i="16"/>
  <c r="I4730" i="16"/>
  <c r="F4730" i="16"/>
  <c r="G4730" i="16"/>
  <c r="H4730" i="16"/>
  <c r="J4730" i="16"/>
  <c r="K4730" i="16"/>
  <c r="L4730" i="16"/>
  <c r="M4730" i="16"/>
  <c r="N4730" i="16"/>
  <c r="O4730" i="16"/>
  <c r="P4730" i="16"/>
  <c r="Q4730" i="16"/>
  <c r="R4730" i="16"/>
  <c r="C4731" i="16"/>
  <c r="D4731" i="16"/>
  <c r="E4731" i="16"/>
  <c r="I4731" i="16"/>
  <c r="F4731" i="16"/>
  <c r="G4731" i="16"/>
  <c r="H4731" i="16"/>
  <c r="J4731" i="16"/>
  <c r="K4731" i="16"/>
  <c r="L4731" i="16"/>
  <c r="M4731" i="16"/>
  <c r="N4731" i="16"/>
  <c r="O4731" i="16"/>
  <c r="P4731" i="16"/>
  <c r="Q4731" i="16"/>
  <c r="R4731" i="16"/>
  <c r="C4732" i="16"/>
  <c r="D4732" i="16"/>
  <c r="E4732" i="16"/>
  <c r="I4732" i="16"/>
  <c r="F4732" i="16"/>
  <c r="G4732" i="16"/>
  <c r="H4732" i="16"/>
  <c r="J4732" i="16"/>
  <c r="K4732" i="16"/>
  <c r="L4732" i="16"/>
  <c r="M4732" i="16"/>
  <c r="N4732" i="16"/>
  <c r="O4732" i="16"/>
  <c r="P4732" i="16"/>
  <c r="Q4732" i="16"/>
  <c r="R4732" i="16"/>
  <c r="C4733" i="16"/>
  <c r="D4733" i="16"/>
  <c r="E4733" i="16"/>
  <c r="I4733" i="16"/>
  <c r="F4733" i="16"/>
  <c r="G4733" i="16"/>
  <c r="H4733" i="16"/>
  <c r="J4733" i="16"/>
  <c r="K4733" i="16"/>
  <c r="L4733" i="16"/>
  <c r="M4733" i="16"/>
  <c r="N4733" i="16"/>
  <c r="O4733" i="16"/>
  <c r="P4733" i="16"/>
  <c r="Q4733" i="16"/>
  <c r="R4733" i="16"/>
  <c r="C4734" i="16"/>
  <c r="D4734" i="16"/>
  <c r="E4734" i="16"/>
  <c r="I4734" i="16"/>
  <c r="F4734" i="16"/>
  <c r="G4734" i="16"/>
  <c r="H4734" i="16"/>
  <c r="J4734" i="16"/>
  <c r="K4734" i="16"/>
  <c r="L4734" i="16"/>
  <c r="M4734" i="16"/>
  <c r="N4734" i="16"/>
  <c r="O4734" i="16"/>
  <c r="P4734" i="16"/>
  <c r="Q4734" i="16"/>
  <c r="R4734" i="16"/>
  <c r="C4735" i="16"/>
  <c r="D4735" i="16"/>
  <c r="E4735" i="16"/>
  <c r="I4735" i="16"/>
  <c r="F4735" i="16"/>
  <c r="G4735" i="16"/>
  <c r="H4735" i="16"/>
  <c r="J4735" i="16"/>
  <c r="K4735" i="16"/>
  <c r="L4735" i="16"/>
  <c r="M4735" i="16"/>
  <c r="N4735" i="16"/>
  <c r="O4735" i="16"/>
  <c r="P4735" i="16"/>
  <c r="Q4735" i="16"/>
  <c r="R4735" i="16"/>
  <c r="C4736" i="16"/>
  <c r="D4736" i="16"/>
  <c r="E4736" i="16"/>
  <c r="I4736" i="16"/>
  <c r="F4736" i="16"/>
  <c r="G4736" i="16"/>
  <c r="H4736" i="16"/>
  <c r="J4736" i="16"/>
  <c r="K4736" i="16"/>
  <c r="L4736" i="16"/>
  <c r="M4736" i="16"/>
  <c r="N4736" i="16"/>
  <c r="O4736" i="16"/>
  <c r="P4736" i="16"/>
  <c r="Q4736" i="16"/>
  <c r="R4736" i="16"/>
  <c r="C4737" i="16"/>
  <c r="D4737" i="16"/>
  <c r="E4737" i="16"/>
  <c r="I4737" i="16"/>
  <c r="F4737" i="16"/>
  <c r="G4737" i="16"/>
  <c r="H4737" i="16"/>
  <c r="J4737" i="16"/>
  <c r="K4737" i="16"/>
  <c r="L4737" i="16"/>
  <c r="M4737" i="16"/>
  <c r="N4737" i="16"/>
  <c r="O4737" i="16"/>
  <c r="P4737" i="16"/>
  <c r="Q4737" i="16"/>
  <c r="R4737" i="16"/>
  <c r="C4738" i="16"/>
  <c r="D4738" i="16"/>
  <c r="E4738" i="16"/>
  <c r="I4738" i="16"/>
  <c r="F4738" i="16"/>
  <c r="G4738" i="16"/>
  <c r="H4738" i="16"/>
  <c r="J4738" i="16"/>
  <c r="K4738" i="16"/>
  <c r="L4738" i="16"/>
  <c r="M4738" i="16"/>
  <c r="N4738" i="16"/>
  <c r="O4738" i="16"/>
  <c r="P4738" i="16"/>
  <c r="Q4738" i="16"/>
  <c r="R4738" i="16"/>
  <c r="C4739" i="16"/>
  <c r="D4739" i="16"/>
  <c r="E4739" i="16"/>
  <c r="I4739" i="16"/>
  <c r="F4739" i="16"/>
  <c r="G4739" i="16"/>
  <c r="H4739" i="16"/>
  <c r="J4739" i="16"/>
  <c r="K4739" i="16"/>
  <c r="L4739" i="16"/>
  <c r="M4739" i="16"/>
  <c r="N4739" i="16"/>
  <c r="O4739" i="16"/>
  <c r="P4739" i="16"/>
  <c r="Q4739" i="16"/>
  <c r="R4739" i="16"/>
  <c r="C4740" i="16"/>
  <c r="D4740" i="16"/>
  <c r="E4740" i="16"/>
  <c r="I4740" i="16"/>
  <c r="F4740" i="16"/>
  <c r="G4740" i="16"/>
  <c r="H4740" i="16"/>
  <c r="J4740" i="16"/>
  <c r="K4740" i="16"/>
  <c r="L4740" i="16"/>
  <c r="M4740" i="16"/>
  <c r="N4740" i="16"/>
  <c r="O4740" i="16"/>
  <c r="P4740" i="16"/>
  <c r="Q4740" i="16"/>
  <c r="R4740" i="16"/>
  <c r="C4741" i="16"/>
  <c r="D4741" i="16"/>
  <c r="E4741" i="16"/>
  <c r="I4741" i="16"/>
  <c r="F4741" i="16"/>
  <c r="G4741" i="16"/>
  <c r="H4741" i="16"/>
  <c r="J4741" i="16"/>
  <c r="K4741" i="16"/>
  <c r="L4741" i="16"/>
  <c r="M4741" i="16"/>
  <c r="N4741" i="16"/>
  <c r="O4741" i="16"/>
  <c r="P4741" i="16"/>
  <c r="Q4741" i="16"/>
  <c r="R4741" i="16"/>
  <c r="C4742" i="16"/>
  <c r="D4742" i="16"/>
  <c r="E4742" i="16"/>
  <c r="I4742" i="16"/>
  <c r="F4742" i="16"/>
  <c r="G4742" i="16"/>
  <c r="H4742" i="16"/>
  <c r="J4742" i="16"/>
  <c r="K4742" i="16"/>
  <c r="L4742" i="16"/>
  <c r="M4742" i="16"/>
  <c r="N4742" i="16"/>
  <c r="O4742" i="16"/>
  <c r="P4742" i="16"/>
  <c r="Q4742" i="16"/>
  <c r="R4742" i="16"/>
  <c r="C4743" i="16"/>
  <c r="D4743" i="16"/>
  <c r="E4743" i="16"/>
  <c r="I4743" i="16"/>
  <c r="F4743" i="16"/>
  <c r="G4743" i="16"/>
  <c r="H4743" i="16"/>
  <c r="J4743" i="16"/>
  <c r="K4743" i="16"/>
  <c r="L4743" i="16"/>
  <c r="M4743" i="16"/>
  <c r="N4743" i="16"/>
  <c r="O4743" i="16"/>
  <c r="P4743" i="16"/>
  <c r="Q4743" i="16"/>
  <c r="R4743" i="16"/>
  <c r="C4744" i="16"/>
  <c r="D4744" i="16"/>
  <c r="E4744" i="16"/>
  <c r="I4744" i="16"/>
  <c r="F4744" i="16"/>
  <c r="G4744" i="16"/>
  <c r="H4744" i="16"/>
  <c r="J4744" i="16"/>
  <c r="K4744" i="16"/>
  <c r="L4744" i="16"/>
  <c r="M4744" i="16"/>
  <c r="N4744" i="16"/>
  <c r="O4744" i="16"/>
  <c r="P4744" i="16"/>
  <c r="Q4744" i="16"/>
  <c r="R4744" i="16"/>
  <c r="C4745" i="16"/>
  <c r="D4745" i="16"/>
  <c r="E4745" i="16"/>
  <c r="I4745" i="16"/>
  <c r="F4745" i="16"/>
  <c r="G4745" i="16"/>
  <c r="H4745" i="16"/>
  <c r="J4745" i="16"/>
  <c r="K4745" i="16"/>
  <c r="L4745" i="16"/>
  <c r="M4745" i="16"/>
  <c r="N4745" i="16"/>
  <c r="O4745" i="16"/>
  <c r="P4745" i="16"/>
  <c r="Q4745" i="16"/>
  <c r="R4745" i="16"/>
  <c r="C4746" i="16"/>
  <c r="D4746" i="16"/>
  <c r="E4746" i="16"/>
  <c r="I4746" i="16"/>
  <c r="F4746" i="16"/>
  <c r="G4746" i="16"/>
  <c r="H4746" i="16"/>
  <c r="J4746" i="16"/>
  <c r="K4746" i="16"/>
  <c r="L4746" i="16"/>
  <c r="M4746" i="16"/>
  <c r="N4746" i="16"/>
  <c r="O4746" i="16"/>
  <c r="P4746" i="16"/>
  <c r="Q4746" i="16"/>
  <c r="R4746" i="16"/>
  <c r="C4747" i="16"/>
  <c r="D4747" i="16"/>
  <c r="E4747" i="16"/>
  <c r="I4747" i="16"/>
  <c r="F4747" i="16"/>
  <c r="G4747" i="16"/>
  <c r="H4747" i="16"/>
  <c r="J4747" i="16"/>
  <c r="K4747" i="16"/>
  <c r="L4747" i="16"/>
  <c r="M4747" i="16"/>
  <c r="N4747" i="16"/>
  <c r="O4747" i="16"/>
  <c r="P4747" i="16"/>
  <c r="Q4747" i="16"/>
  <c r="R4747" i="16"/>
  <c r="C4748" i="16"/>
  <c r="D4748" i="16"/>
  <c r="E4748" i="16"/>
  <c r="I4748" i="16"/>
  <c r="F4748" i="16"/>
  <c r="G4748" i="16"/>
  <c r="H4748" i="16"/>
  <c r="J4748" i="16"/>
  <c r="K4748" i="16"/>
  <c r="L4748" i="16"/>
  <c r="M4748" i="16"/>
  <c r="N4748" i="16"/>
  <c r="O4748" i="16"/>
  <c r="P4748" i="16"/>
  <c r="Q4748" i="16"/>
  <c r="R4748" i="16"/>
  <c r="C4749" i="16"/>
  <c r="D4749" i="16"/>
  <c r="E4749" i="16"/>
  <c r="I4749" i="16"/>
  <c r="F4749" i="16"/>
  <c r="G4749" i="16"/>
  <c r="H4749" i="16"/>
  <c r="J4749" i="16"/>
  <c r="K4749" i="16"/>
  <c r="L4749" i="16"/>
  <c r="M4749" i="16"/>
  <c r="N4749" i="16"/>
  <c r="O4749" i="16"/>
  <c r="P4749" i="16"/>
  <c r="Q4749" i="16"/>
  <c r="R4749" i="16"/>
  <c r="C4750" i="16"/>
  <c r="D4750" i="16"/>
  <c r="E4750" i="16"/>
  <c r="I4750" i="16"/>
  <c r="F4750" i="16"/>
  <c r="G4750" i="16"/>
  <c r="H4750" i="16"/>
  <c r="J4750" i="16"/>
  <c r="K4750" i="16"/>
  <c r="L4750" i="16"/>
  <c r="M4750" i="16"/>
  <c r="N4750" i="16"/>
  <c r="O4750" i="16"/>
  <c r="P4750" i="16"/>
  <c r="Q4750" i="16"/>
  <c r="R4750" i="16"/>
  <c r="C4751" i="16"/>
  <c r="D4751" i="16"/>
  <c r="E4751" i="16"/>
  <c r="I4751" i="16"/>
  <c r="F4751" i="16"/>
  <c r="G4751" i="16"/>
  <c r="H4751" i="16"/>
  <c r="J4751" i="16"/>
  <c r="K4751" i="16"/>
  <c r="L4751" i="16"/>
  <c r="M4751" i="16"/>
  <c r="N4751" i="16"/>
  <c r="O4751" i="16"/>
  <c r="P4751" i="16"/>
  <c r="Q4751" i="16"/>
  <c r="R4751" i="16"/>
  <c r="C4752" i="16"/>
  <c r="D4752" i="16"/>
  <c r="E4752" i="16"/>
  <c r="I4752" i="16"/>
  <c r="F4752" i="16"/>
  <c r="G4752" i="16"/>
  <c r="H4752" i="16"/>
  <c r="J4752" i="16"/>
  <c r="K4752" i="16"/>
  <c r="L4752" i="16"/>
  <c r="M4752" i="16"/>
  <c r="N4752" i="16"/>
  <c r="O4752" i="16"/>
  <c r="P4752" i="16"/>
  <c r="Q4752" i="16"/>
  <c r="R4752" i="16"/>
  <c r="C4753" i="16"/>
  <c r="D4753" i="16"/>
  <c r="E4753" i="16"/>
  <c r="I4753" i="16"/>
  <c r="F4753" i="16"/>
  <c r="G4753" i="16"/>
  <c r="H4753" i="16"/>
  <c r="J4753" i="16"/>
  <c r="K4753" i="16"/>
  <c r="L4753" i="16"/>
  <c r="M4753" i="16"/>
  <c r="N4753" i="16"/>
  <c r="O4753" i="16"/>
  <c r="P4753" i="16"/>
  <c r="Q4753" i="16"/>
  <c r="R4753" i="16"/>
  <c r="C4754" i="16"/>
  <c r="D4754" i="16"/>
  <c r="E4754" i="16"/>
  <c r="I4754" i="16"/>
  <c r="F4754" i="16"/>
  <c r="G4754" i="16"/>
  <c r="H4754" i="16"/>
  <c r="J4754" i="16"/>
  <c r="K4754" i="16"/>
  <c r="L4754" i="16"/>
  <c r="M4754" i="16"/>
  <c r="N4754" i="16"/>
  <c r="O4754" i="16"/>
  <c r="P4754" i="16"/>
  <c r="Q4754" i="16"/>
  <c r="R4754" i="16"/>
  <c r="C4755" i="16"/>
  <c r="D4755" i="16"/>
  <c r="E4755" i="16"/>
  <c r="I4755" i="16"/>
  <c r="F4755" i="16"/>
  <c r="G4755" i="16"/>
  <c r="H4755" i="16"/>
  <c r="J4755" i="16"/>
  <c r="K4755" i="16"/>
  <c r="L4755" i="16"/>
  <c r="M4755" i="16"/>
  <c r="N4755" i="16"/>
  <c r="O4755" i="16"/>
  <c r="P4755" i="16"/>
  <c r="Q4755" i="16"/>
  <c r="R4755" i="16"/>
  <c r="C4756" i="16"/>
  <c r="D4756" i="16"/>
  <c r="E4756" i="16"/>
  <c r="I4756" i="16"/>
  <c r="F4756" i="16"/>
  <c r="G4756" i="16"/>
  <c r="H4756" i="16"/>
  <c r="J4756" i="16"/>
  <c r="K4756" i="16"/>
  <c r="L4756" i="16"/>
  <c r="M4756" i="16"/>
  <c r="N4756" i="16"/>
  <c r="O4756" i="16"/>
  <c r="P4756" i="16"/>
  <c r="Q4756" i="16"/>
  <c r="R4756" i="16"/>
  <c r="C4757" i="16"/>
  <c r="D4757" i="16"/>
  <c r="E4757" i="16"/>
  <c r="I4757" i="16"/>
  <c r="F4757" i="16"/>
  <c r="G4757" i="16"/>
  <c r="H4757" i="16"/>
  <c r="J4757" i="16"/>
  <c r="K4757" i="16"/>
  <c r="L4757" i="16"/>
  <c r="M4757" i="16"/>
  <c r="N4757" i="16"/>
  <c r="O4757" i="16"/>
  <c r="P4757" i="16"/>
  <c r="Q4757" i="16"/>
  <c r="R4757" i="16"/>
  <c r="C4758" i="16"/>
  <c r="D4758" i="16"/>
  <c r="E4758" i="16"/>
  <c r="I4758" i="16"/>
  <c r="F4758" i="16"/>
  <c r="G4758" i="16"/>
  <c r="H4758" i="16"/>
  <c r="J4758" i="16"/>
  <c r="K4758" i="16"/>
  <c r="L4758" i="16"/>
  <c r="M4758" i="16"/>
  <c r="N4758" i="16"/>
  <c r="O4758" i="16"/>
  <c r="P4758" i="16"/>
  <c r="Q4758" i="16"/>
  <c r="R4758" i="16"/>
  <c r="C4759" i="16"/>
  <c r="D4759" i="16"/>
  <c r="E4759" i="16"/>
  <c r="I4759" i="16"/>
  <c r="F4759" i="16"/>
  <c r="G4759" i="16"/>
  <c r="H4759" i="16"/>
  <c r="J4759" i="16"/>
  <c r="K4759" i="16"/>
  <c r="L4759" i="16"/>
  <c r="M4759" i="16"/>
  <c r="N4759" i="16"/>
  <c r="O4759" i="16"/>
  <c r="P4759" i="16"/>
  <c r="Q4759" i="16"/>
  <c r="R4759" i="16"/>
  <c r="C4760" i="16"/>
  <c r="D4760" i="16"/>
  <c r="E4760" i="16"/>
  <c r="I4760" i="16"/>
  <c r="F4760" i="16"/>
  <c r="G4760" i="16"/>
  <c r="H4760" i="16"/>
  <c r="J4760" i="16"/>
  <c r="K4760" i="16"/>
  <c r="L4760" i="16"/>
  <c r="M4760" i="16"/>
  <c r="N4760" i="16"/>
  <c r="O4760" i="16"/>
  <c r="P4760" i="16"/>
  <c r="Q4760" i="16"/>
  <c r="R4760" i="16"/>
  <c r="C4761" i="16"/>
  <c r="D4761" i="16"/>
  <c r="E4761" i="16"/>
  <c r="I4761" i="16"/>
  <c r="F4761" i="16"/>
  <c r="G4761" i="16"/>
  <c r="H4761" i="16"/>
  <c r="J4761" i="16"/>
  <c r="K4761" i="16"/>
  <c r="L4761" i="16"/>
  <c r="M4761" i="16"/>
  <c r="N4761" i="16"/>
  <c r="O4761" i="16"/>
  <c r="P4761" i="16"/>
  <c r="Q4761" i="16"/>
  <c r="R4761" i="16"/>
  <c r="C4762" i="16"/>
  <c r="D4762" i="16"/>
  <c r="E4762" i="16"/>
  <c r="I4762" i="16"/>
  <c r="F4762" i="16"/>
  <c r="G4762" i="16"/>
  <c r="H4762" i="16"/>
  <c r="J4762" i="16"/>
  <c r="K4762" i="16"/>
  <c r="L4762" i="16"/>
  <c r="M4762" i="16"/>
  <c r="N4762" i="16"/>
  <c r="O4762" i="16"/>
  <c r="P4762" i="16"/>
  <c r="Q4762" i="16"/>
  <c r="R4762" i="16"/>
  <c r="C4763" i="16"/>
  <c r="D4763" i="16"/>
  <c r="E4763" i="16"/>
  <c r="I4763" i="16"/>
  <c r="F4763" i="16"/>
  <c r="G4763" i="16"/>
  <c r="H4763" i="16"/>
  <c r="J4763" i="16"/>
  <c r="K4763" i="16"/>
  <c r="L4763" i="16"/>
  <c r="M4763" i="16"/>
  <c r="N4763" i="16"/>
  <c r="O4763" i="16"/>
  <c r="P4763" i="16"/>
  <c r="Q4763" i="16"/>
  <c r="R4763" i="16"/>
  <c r="C4764" i="16"/>
  <c r="D4764" i="16"/>
  <c r="E4764" i="16"/>
  <c r="I4764" i="16"/>
  <c r="F4764" i="16"/>
  <c r="G4764" i="16"/>
  <c r="H4764" i="16"/>
  <c r="J4764" i="16"/>
  <c r="K4764" i="16"/>
  <c r="L4764" i="16"/>
  <c r="M4764" i="16"/>
  <c r="N4764" i="16"/>
  <c r="O4764" i="16"/>
  <c r="P4764" i="16"/>
  <c r="Q4764" i="16"/>
  <c r="R4764" i="16"/>
  <c r="C4765" i="16"/>
  <c r="D4765" i="16"/>
  <c r="E4765" i="16"/>
  <c r="I4765" i="16"/>
  <c r="F4765" i="16"/>
  <c r="G4765" i="16"/>
  <c r="H4765" i="16"/>
  <c r="J4765" i="16"/>
  <c r="K4765" i="16"/>
  <c r="L4765" i="16"/>
  <c r="M4765" i="16"/>
  <c r="N4765" i="16"/>
  <c r="O4765" i="16"/>
  <c r="P4765" i="16"/>
  <c r="Q4765" i="16"/>
  <c r="R4765" i="16"/>
  <c r="C4766" i="16"/>
  <c r="D4766" i="16"/>
  <c r="E4766" i="16"/>
  <c r="I4766" i="16"/>
  <c r="F4766" i="16"/>
  <c r="G4766" i="16"/>
  <c r="H4766" i="16"/>
  <c r="J4766" i="16"/>
  <c r="K4766" i="16"/>
  <c r="L4766" i="16"/>
  <c r="M4766" i="16"/>
  <c r="N4766" i="16"/>
  <c r="O4766" i="16"/>
  <c r="P4766" i="16"/>
  <c r="Q4766" i="16"/>
  <c r="R4766" i="16"/>
  <c r="C4767" i="16"/>
  <c r="D4767" i="16"/>
  <c r="E4767" i="16"/>
  <c r="I4767" i="16"/>
  <c r="F4767" i="16"/>
  <c r="G4767" i="16"/>
  <c r="H4767" i="16"/>
  <c r="J4767" i="16"/>
  <c r="K4767" i="16"/>
  <c r="L4767" i="16"/>
  <c r="M4767" i="16"/>
  <c r="N4767" i="16"/>
  <c r="O4767" i="16"/>
  <c r="P4767" i="16"/>
  <c r="Q4767" i="16"/>
  <c r="R4767" i="16"/>
  <c r="C4768" i="16"/>
  <c r="D4768" i="16"/>
  <c r="E4768" i="16"/>
  <c r="I4768" i="16"/>
  <c r="F4768" i="16"/>
  <c r="G4768" i="16"/>
  <c r="H4768" i="16"/>
  <c r="J4768" i="16"/>
  <c r="K4768" i="16"/>
  <c r="L4768" i="16"/>
  <c r="M4768" i="16"/>
  <c r="N4768" i="16"/>
  <c r="O4768" i="16"/>
  <c r="P4768" i="16"/>
  <c r="Q4768" i="16"/>
  <c r="R4768" i="16"/>
  <c r="C4769" i="16"/>
  <c r="D4769" i="16"/>
  <c r="E4769" i="16"/>
  <c r="I4769" i="16"/>
  <c r="F4769" i="16"/>
  <c r="G4769" i="16"/>
  <c r="H4769" i="16"/>
  <c r="J4769" i="16"/>
  <c r="K4769" i="16"/>
  <c r="L4769" i="16"/>
  <c r="M4769" i="16"/>
  <c r="N4769" i="16"/>
  <c r="O4769" i="16"/>
  <c r="P4769" i="16"/>
  <c r="Q4769" i="16"/>
  <c r="R4769" i="16"/>
  <c r="C4770" i="16"/>
  <c r="D4770" i="16"/>
  <c r="E4770" i="16"/>
  <c r="I4770" i="16"/>
  <c r="F4770" i="16"/>
  <c r="G4770" i="16"/>
  <c r="H4770" i="16"/>
  <c r="J4770" i="16"/>
  <c r="K4770" i="16"/>
  <c r="L4770" i="16"/>
  <c r="M4770" i="16"/>
  <c r="N4770" i="16"/>
  <c r="O4770" i="16"/>
  <c r="P4770" i="16"/>
  <c r="Q4770" i="16"/>
  <c r="R4770" i="16"/>
  <c r="C4771" i="16"/>
  <c r="D4771" i="16"/>
  <c r="E4771" i="16"/>
  <c r="I4771" i="16"/>
  <c r="F4771" i="16"/>
  <c r="G4771" i="16"/>
  <c r="H4771" i="16"/>
  <c r="J4771" i="16"/>
  <c r="K4771" i="16"/>
  <c r="L4771" i="16"/>
  <c r="M4771" i="16"/>
  <c r="N4771" i="16"/>
  <c r="O4771" i="16"/>
  <c r="P4771" i="16"/>
  <c r="Q4771" i="16"/>
  <c r="R4771" i="16"/>
  <c r="C4772" i="16"/>
  <c r="D4772" i="16"/>
  <c r="E4772" i="16"/>
  <c r="I4772" i="16"/>
  <c r="F4772" i="16"/>
  <c r="G4772" i="16"/>
  <c r="H4772" i="16"/>
  <c r="J4772" i="16"/>
  <c r="K4772" i="16"/>
  <c r="L4772" i="16"/>
  <c r="M4772" i="16"/>
  <c r="N4772" i="16"/>
  <c r="O4772" i="16"/>
  <c r="P4772" i="16"/>
  <c r="Q4772" i="16"/>
  <c r="R4772" i="16"/>
  <c r="C4773" i="16"/>
  <c r="D4773" i="16"/>
  <c r="E4773" i="16"/>
  <c r="I4773" i="16"/>
  <c r="F4773" i="16"/>
  <c r="G4773" i="16"/>
  <c r="H4773" i="16"/>
  <c r="J4773" i="16"/>
  <c r="K4773" i="16"/>
  <c r="L4773" i="16"/>
  <c r="M4773" i="16"/>
  <c r="N4773" i="16"/>
  <c r="O4773" i="16"/>
  <c r="P4773" i="16"/>
  <c r="Q4773" i="16"/>
  <c r="R4773" i="16"/>
  <c r="C4774" i="16"/>
  <c r="D4774" i="16"/>
  <c r="E4774" i="16"/>
  <c r="I4774" i="16"/>
  <c r="F4774" i="16"/>
  <c r="G4774" i="16"/>
  <c r="H4774" i="16"/>
  <c r="J4774" i="16"/>
  <c r="K4774" i="16"/>
  <c r="L4774" i="16"/>
  <c r="M4774" i="16"/>
  <c r="N4774" i="16"/>
  <c r="O4774" i="16"/>
  <c r="P4774" i="16"/>
  <c r="Q4774" i="16"/>
  <c r="R4774" i="16"/>
  <c r="C4775" i="16"/>
  <c r="D4775" i="16"/>
  <c r="E4775" i="16"/>
  <c r="I4775" i="16"/>
  <c r="F4775" i="16"/>
  <c r="G4775" i="16"/>
  <c r="H4775" i="16"/>
  <c r="J4775" i="16"/>
  <c r="K4775" i="16"/>
  <c r="L4775" i="16"/>
  <c r="M4775" i="16"/>
  <c r="N4775" i="16"/>
  <c r="O4775" i="16"/>
  <c r="P4775" i="16"/>
  <c r="Q4775" i="16"/>
  <c r="R4775" i="16"/>
  <c r="C4776" i="16"/>
  <c r="D4776" i="16"/>
  <c r="E4776" i="16"/>
  <c r="I4776" i="16"/>
  <c r="F4776" i="16"/>
  <c r="G4776" i="16"/>
  <c r="H4776" i="16"/>
  <c r="J4776" i="16"/>
  <c r="K4776" i="16"/>
  <c r="L4776" i="16"/>
  <c r="M4776" i="16"/>
  <c r="N4776" i="16"/>
  <c r="O4776" i="16"/>
  <c r="P4776" i="16"/>
  <c r="Q4776" i="16"/>
  <c r="R4776" i="16"/>
  <c r="C4777" i="16"/>
  <c r="D4777" i="16"/>
  <c r="E4777" i="16"/>
  <c r="I4777" i="16"/>
  <c r="F4777" i="16"/>
  <c r="G4777" i="16"/>
  <c r="H4777" i="16"/>
  <c r="J4777" i="16"/>
  <c r="K4777" i="16"/>
  <c r="L4777" i="16"/>
  <c r="M4777" i="16"/>
  <c r="N4777" i="16"/>
  <c r="O4777" i="16"/>
  <c r="P4777" i="16"/>
  <c r="Q4777" i="16"/>
  <c r="R4777" i="16"/>
  <c r="C4778" i="16"/>
  <c r="D4778" i="16"/>
  <c r="E4778" i="16"/>
  <c r="I4778" i="16"/>
  <c r="F4778" i="16"/>
  <c r="G4778" i="16"/>
  <c r="H4778" i="16"/>
  <c r="J4778" i="16"/>
  <c r="K4778" i="16"/>
  <c r="L4778" i="16"/>
  <c r="M4778" i="16"/>
  <c r="N4778" i="16"/>
  <c r="O4778" i="16"/>
  <c r="P4778" i="16"/>
  <c r="Q4778" i="16"/>
  <c r="R4778" i="16"/>
  <c r="C4779" i="16"/>
  <c r="D4779" i="16"/>
  <c r="E4779" i="16"/>
  <c r="I4779" i="16"/>
  <c r="F4779" i="16"/>
  <c r="G4779" i="16"/>
  <c r="H4779" i="16"/>
  <c r="J4779" i="16"/>
  <c r="K4779" i="16"/>
  <c r="L4779" i="16"/>
  <c r="M4779" i="16"/>
  <c r="N4779" i="16"/>
  <c r="O4779" i="16"/>
  <c r="P4779" i="16"/>
  <c r="Q4779" i="16"/>
  <c r="R4779" i="16"/>
  <c r="C4780" i="16"/>
  <c r="D4780" i="16"/>
  <c r="E4780" i="16"/>
  <c r="I4780" i="16"/>
  <c r="F4780" i="16"/>
  <c r="G4780" i="16"/>
  <c r="H4780" i="16"/>
  <c r="J4780" i="16"/>
  <c r="K4780" i="16"/>
  <c r="L4780" i="16"/>
  <c r="M4780" i="16"/>
  <c r="N4780" i="16"/>
  <c r="O4780" i="16"/>
  <c r="P4780" i="16"/>
  <c r="Q4780" i="16"/>
  <c r="R4780" i="16"/>
  <c r="C4781" i="16"/>
  <c r="D4781" i="16"/>
  <c r="E4781" i="16"/>
  <c r="I4781" i="16"/>
  <c r="F4781" i="16"/>
  <c r="G4781" i="16"/>
  <c r="H4781" i="16"/>
  <c r="J4781" i="16"/>
  <c r="K4781" i="16"/>
  <c r="L4781" i="16"/>
  <c r="M4781" i="16"/>
  <c r="N4781" i="16"/>
  <c r="O4781" i="16"/>
  <c r="P4781" i="16"/>
  <c r="Q4781" i="16"/>
  <c r="R4781" i="16"/>
  <c r="C4782" i="16"/>
  <c r="D4782" i="16"/>
  <c r="E4782" i="16"/>
  <c r="I4782" i="16"/>
  <c r="F4782" i="16"/>
  <c r="G4782" i="16"/>
  <c r="H4782" i="16"/>
  <c r="J4782" i="16"/>
  <c r="K4782" i="16"/>
  <c r="L4782" i="16"/>
  <c r="M4782" i="16"/>
  <c r="N4782" i="16"/>
  <c r="O4782" i="16"/>
  <c r="P4782" i="16"/>
  <c r="Q4782" i="16"/>
  <c r="R4782" i="16"/>
  <c r="C4783" i="16"/>
  <c r="D4783" i="16"/>
  <c r="E4783" i="16"/>
  <c r="I4783" i="16"/>
  <c r="F4783" i="16"/>
  <c r="G4783" i="16"/>
  <c r="H4783" i="16"/>
  <c r="J4783" i="16"/>
  <c r="K4783" i="16"/>
  <c r="L4783" i="16"/>
  <c r="M4783" i="16"/>
  <c r="N4783" i="16"/>
  <c r="O4783" i="16"/>
  <c r="P4783" i="16"/>
  <c r="Q4783" i="16"/>
  <c r="R4783" i="16"/>
  <c r="C4784" i="16"/>
  <c r="D4784" i="16"/>
  <c r="E4784" i="16"/>
  <c r="I4784" i="16"/>
  <c r="F4784" i="16"/>
  <c r="G4784" i="16"/>
  <c r="H4784" i="16"/>
  <c r="J4784" i="16"/>
  <c r="K4784" i="16"/>
  <c r="L4784" i="16"/>
  <c r="M4784" i="16"/>
  <c r="N4784" i="16"/>
  <c r="O4784" i="16"/>
  <c r="P4784" i="16"/>
  <c r="Q4784" i="16"/>
  <c r="R4784" i="16"/>
  <c r="C4785" i="16"/>
  <c r="D4785" i="16"/>
  <c r="E4785" i="16"/>
  <c r="I4785" i="16"/>
  <c r="F4785" i="16"/>
  <c r="G4785" i="16"/>
  <c r="H4785" i="16"/>
  <c r="J4785" i="16"/>
  <c r="K4785" i="16"/>
  <c r="L4785" i="16"/>
  <c r="M4785" i="16"/>
  <c r="N4785" i="16"/>
  <c r="O4785" i="16"/>
  <c r="P4785" i="16"/>
  <c r="Q4785" i="16"/>
  <c r="R4785" i="16"/>
  <c r="C4786" i="16"/>
  <c r="D4786" i="16"/>
  <c r="E4786" i="16"/>
  <c r="I4786" i="16"/>
  <c r="F4786" i="16"/>
  <c r="G4786" i="16"/>
  <c r="H4786" i="16"/>
  <c r="J4786" i="16"/>
  <c r="K4786" i="16"/>
  <c r="L4786" i="16"/>
  <c r="M4786" i="16"/>
  <c r="N4786" i="16"/>
  <c r="O4786" i="16"/>
  <c r="P4786" i="16"/>
  <c r="Q4786" i="16"/>
  <c r="R4786" i="16"/>
  <c r="C4787" i="16"/>
  <c r="D4787" i="16"/>
  <c r="E4787" i="16"/>
  <c r="I4787" i="16"/>
  <c r="F4787" i="16"/>
  <c r="G4787" i="16"/>
  <c r="H4787" i="16"/>
  <c r="J4787" i="16"/>
  <c r="K4787" i="16"/>
  <c r="L4787" i="16"/>
  <c r="M4787" i="16"/>
  <c r="N4787" i="16"/>
  <c r="O4787" i="16"/>
  <c r="P4787" i="16"/>
  <c r="Q4787" i="16"/>
  <c r="R4787" i="16"/>
  <c r="C4788" i="16"/>
  <c r="D4788" i="16"/>
  <c r="E4788" i="16"/>
  <c r="I4788" i="16"/>
  <c r="F4788" i="16"/>
  <c r="G4788" i="16"/>
  <c r="H4788" i="16"/>
  <c r="J4788" i="16"/>
  <c r="K4788" i="16"/>
  <c r="L4788" i="16"/>
  <c r="M4788" i="16"/>
  <c r="N4788" i="16"/>
  <c r="O4788" i="16"/>
  <c r="P4788" i="16"/>
  <c r="Q4788" i="16"/>
  <c r="R4788" i="16"/>
  <c r="C4789" i="16"/>
  <c r="D4789" i="16"/>
  <c r="E4789" i="16"/>
  <c r="I4789" i="16"/>
  <c r="F4789" i="16"/>
  <c r="G4789" i="16"/>
  <c r="H4789" i="16"/>
  <c r="J4789" i="16"/>
  <c r="K4789" i="16"/>
  <c r="L4789" i="16"/>
  <c r="M4789" i="16"/>
  <c r="N4789" i="16"/>
  <c r="O4789" i="16"/>
  <c r="P4789" i="16"/>
  <c r="Q4789" i="16"/>
  <c r="R4789" i="16"/>
  <c r="C4790" i="16"/>
  <c r="D4790" i="16"/>
  <c r="E4790" i="16"/>
  <c r="I4790" i="16"/>
  <c r="F4790" i="16"/>
  <c r="G4790" i="16"/>
  <c r="H4790" i="16"/>
  <c r="J4790" i="16"/>
  <c r="K4790" i="16"/>
  <c r="L4790" i="16"/>
  <c r="M4790" i="16"/>
  <c r="N4790" i="16"/>
  <c r="O4790" i="16"/>
  <c r="P4790" i="16"/>
  <c r="Q4790" i="16"/>
  <c r="R4790" i="16"/>
  <c r="C4791" i="16"/>
  <c r="D4791" i="16"/>
  <c r="E4791" i="16"/>
  <c r="I4791" i="16"/>
  <c r="F4791" i="16"/>
  <c r="G4791" i="16"/>
  <c r="H4791" i="16"/>
  <c r="J4791" i="16"/>
  <c r="K4791" i="16"/>
  <c r="L4791" i="16"/>
  <c r="M4791" i="16"/>
  <c r="N4791" i="16"/>
  <c r="O4791" i="16"/>
  <c r="P4791" i="16"/>
  <c r="Q4791" i="16"/>
  <c r="R4791" i="16"/>
  <c r="C4792" i="16"/>
  <c r="D4792" i="16"/>
  <c r="E4792" i="16"/>
  <c r="I4792" i="16"/>
  <c r="F4792" i="16"/>
  <c r="G4792" i="16"/>
  <c r="H4792" i="16"/>
  <c r="J4792" i="16"/>
  <c r="K4792" i="16"/>
  <c r="L4792" i="16"/>
  <c r="M4792" i="16"/>
  <c r="N4792" i="16"/>
  <c r="O4792" i="16"/>
  <c r="P4792" i="16"/>
  <c r="Q4792" i="16"/>
  <c r="R4792" i="16"/>
  <c r="C4793" i="16"/>
  <c r="D4793" i="16"/>
  <c r="E4793" i="16"/>
  <c r="I4793" i="16"/>
  <c r="F4793" i="16"/>
  <c r="G4793" i="16"/>
  <c r="H4793" i="16"/>
  <c r="J4793" i="16"/>
  <c r="K4793" i="16"/>
  <c r="L4793" i="16"/>
  <c r="M4793" i="16"/>
  <c r="N4793" i="16"/>
  <c r="O4793" i="16"/>
  <c r="P4793" i="16"/>
  <c r="Q4793" i="16"/>
  <c r="R4793" i="16"/>
  <c r="C4794" i="16"/>
  <c r="D4794" i="16"/>
  <c r="E4794" i="16"/>
  <c r="I4794" i="16"/>
  <c r="F4794" i="16"/>
  <c r="G4794" i="16"/>
  <c r="H4794" i="16"/>
  <c r="J4794" i="16"/>
  <c r="K4794" i="16"/>
  <c r="L4794" i="16"/>
  <c r="M4794" i="16"/>
  <c r="N4794" i="16"/>
  <c r="O4794" i="16"/>
  <c r="P4794" i="16"/>
  <c r="Q4794" i="16"/>
  <c r="R4794" i="16"/>
  <c r="C4795" i="16"/>
  <c r="D4795" i="16"/>
  <c r="E4795" i="16"/>
  <c r="I4795" i="16"/>
  <c r="F4795" i="16"/>
  <c r="G4795" i="16"/>
  <c r="H4795" i="16"/>
  <c r="J4795" i="16"/>
  <c r="K4795" i="16"/>
  <c r="L4795" i="16"/>
  <c r="M4795" i="16"/>
  <c r="N4795" i="16"/>
  <c r="O4795" i="16"/>
  <c r="P4795" i="16"/>
  <c r="Q4795" i="16"/>
  <c r="R4795" i="16"/>
  <c r="C4796" i="16"/>
  <c r="D4796" i="16"/>
  <c r="E4796" i="16"/>
  <c r="I4796" i="16"/>
  <c r="F4796" i="16"/>
  <c r="G4796" i="16"/>
  <c r="H4796" i="16"/>
  <c r="J4796" i="16"/>
  <c r="K4796" i="16"/>
  <c r="L4796" i="16"/>
  <c r="M4796" i="16"/>
  <c r="N4796" i="16"/>
  <c r="O4796" i="16"/>
  <c r="P4796" i="16"/>
  <c r="Q4796" i="16"/>
  <c r="R4796" i="16"/>
  <c r="C4797" i="16"/>
  <c r="D4797" i="16"/>
  <c r="E4797" i="16"/>
  <c r="I4797" i="16"/>
  <c r="F4797" i="16"/>
  <c r="G4797" i="16"/>
  <c r="H4797" i="16"/>
  <c r="J4797" i="16"/>
  <c r="K4797" i="16"/>
  <c r="L4797" i="16"/>
  <c r="M4797" i="16"/>
  <c r="N4797" i="16"/>
  <c r="O4797" i="16"/>
  <c r="P4797" i="16"/>
  <c r="Q4797" i="16"/>
  <c r="R4797" i="16"/>
  <c r="C4798" i="16"/>
  <c r="D4798" i="16"/>
  <c r="E4798" i="16"/>
  <c r="I4798" i="16"/>
  <c r="F4798" i="16"/>
  <c r="G4798" i="16"/>
  <c r="H4798" i="16"/>
  <c r="J4798" i="16"/>
  <c r="K4798" i="16"/>
  <c r="L4798" i="16"/>
  <c r="M4798" i="16"/>
  <c r="N4798" i="16"/>
  <c r="O4798" i="16"/>
  <c r="P4798" i="16"/>
  <c r="Q4798" i="16"/>
  <c r="R4798" i="16"/>
  <c r="C4799" i="16"/>
  <c r="D4799" i="16"/>
  <c r="E4799" i="16"/>
  <c r="I4799" i="16"/>
  <c r="F4799" i="16"/>
  <c r="G4799" i="16"/>
  <c r="H4799" i="16"/>
  <c r="J4799" i="16"/>
  <c r="K4799" i="16"/>
  <c r="L4799" i="16"/>
  <c r="M4799" i="16"/>
  <c r="N4799" i="16"/>
  <c r="O4799" i="16"/>
  <c r="P4799" i="16"/>
  <c r="Q4799" i="16"/>
  <c r="R4799" i="16"/>
  <c r="C4800" i="16"/>
  <c r="D4800" i="16"/>
  <c r="E4800" i="16"/>
  <c r="I4800" i="16"/>
  <c r="F4800" i="16"/>
  <c r="G4800" i="16"/>
  <c r="H4800" i="16"/>
  <c r="J4800" i="16"/>
  <c r="K4800" i="16"/>
  <c r="L4800" i="16"/>
  <c r="M4800" i="16"/>
  <c r="N4800" i="16"/>
  <c r="O4800" i="16"/>
  <c r="P4800" i="16"/>
  <c r="Q4800" i="16"/>
  <c r="R4800" i="16"/>
  <c r="C4801" i="16"/>
  <c r="D4801" i="16"/>
  <c r="E4801" i="16"/>
  <c r="I4801" i="16"/>
  <c r="F4801" i="16"/>
  <c r="G4801" i="16"/>
  <c r="H4801" i="16"/>
  <c r="J4801" i="16"/>
  <c r="K4801" i="16"/>
  <c r="L4801" i="16"/>
  <c r="M4801" i="16"/>
  <c r="N4801" i="16"/>
  <c r="O4801" i="16"/>
  <c r="P4801" i="16"/>
  <c r="Q4801" i="16"/>
  <c r="R4801" i="16"/>
  <c r="C4802" i="16"/>
  <c r="D4802" i="16"/>
  <c r="E4802" i="16"/>
  <c r="I4802" i="16"/>
  <c r="F4802" i="16"/>
  <c r="G4802" i="16"/>
  <c r="H4802" i="16"/>
  <c r="J4802" i="16"/>
  <c r="K4802" i="16"/>
  <c r="L4802" i="16"/>
  <c r="M4802" i="16"/>
  <c r="N4802" i="16"/>
  <c r="O4802" i="16"/>
  <c r="P4802" i="16"/>
  <c r="Q4802" i="16"/>
  <c r="R4802" i="16"/>
  <c r="C4803" i="16"/>
  <c r="D4803" i="16"/>
  <c r="E4803" i="16"/>
  <c r="I4803" i="16"/>
  <c r="F4803" i="16"/>
  <c r="G4803" i="16"/>
  <c r="H4803" i="16"/>
  <c r="J4803" i="16"/>
  <c r="K4803" i="16"/>
  <c r="L4803" i="16"/>
  <c r="M4803" i="16"/>
  <c r="N4803" i="16"/>
  <c r="O4803" i="16"/>
  <c r="P4803" i="16"/>
  <c r="Q4803" i="16"/>
  <c r="R4803" i="16"/>
  <c r="C4804" i="16"/>
  <c r="D4804" i="16"/>
  <c r="E4804" i="16"/>
  <c r="I4804" i="16"/>
  <c r="F4804" i="16"/>
  <c r="G4804" i="16"/>
  <c r="H4804" i="16"/>
  <c r="J4804" i="16"/>
  <c r="K4804" i="16"/>
  <c r="L4804" i="16"/>
  <c r="M4804" i="16"/>
  <c r="N4804" i="16"/>
  <c r="O4804" i="16"/>
  <c r="P4804" i="16"/>
  <c r="Q4804" i="16"/>
  <c r="R4804" i="16"/>
  <c r="C4805" i="16"/>
  <c r="D4805" i="16"/>
  <c r="E4805" i="16"/>
  <c r="I4805" i="16"/>
  <c r="F4805" i="16"/>
  <c r="G4805" i="16"/>
  <c r="H4805" i="16"/>
  <c r="J4805" i="16"/>
  <c r="K4805" i="16"/>
  <c r="L4805" i="16"/>
  <c r="M4805" i="16"/>
  <c r="N4805" i="16"/>
  <c r="O4805" i="16"/>
  <c r="P4805" i="16"/>
  <c r="Q4805" i="16"/>
  <c r="R4805" i="16"/>
  <c r="C4806" i="16"/>
  <c r="D4806" i="16"/>
  <c r="E4806" i="16"/>
  <c r="I4806" i="16"/>
  <c r="F4806" i="16"/>
  <c r="G4806" i="16"/>
  <c r="H4806" i="16"/>
  <c r="J4806" i="16"/>
  <c r="K4806" i="16"/>
  <c r="L4806" i="16"/>
  <c r="M4806" i="16"/>
  <c r="N4806" i="16"/>
  <c r="O4806" i="16"/>
  <c r="P4806" i="16"/>
  <c r="Q4806" i="16"/>
  <c r="R4806" i="16"/>
  <c r="C4807" i="16"/>
  <c r="D4807" i="16"/>
  <c r="E4807" i="16"/>
  <c r="I4807" i="16"/>
  <c r="F4807" i="16"/>
  <c r="G4807" i="16"/>
  <c r="H4807" i="16"/>
  <c r="J4807" i="16"/>
  <c r="K4807" i="16"/>
  <c r="L4807" i="16"/>
  <c r="M4807" i="16"/>
  <c r="N4807" i="16"/>
  <c r="O4807" i="16"/>
  <c r="P4807" i="16"/>
  <c r="Q4807" i="16"/>
  <c r="R4807" i="16"/>
  <c r="C4808" i="16"/>
  <c r="D4808" i="16"/>
  <c r="E4808" i="16"/>
  <c r="I4808" i="16"/>
  <c r="F4808" i="16"/>
  <c r="G4808" i="16"/>
  <c r="H4808" i="16"/>
  <c r="J4808" i="16"/>
  <c r="K4808" i="16"/>
  <c r="L4808" i="16"/>
  <c r="M4808" i="16"/>
  <c r="N4808" i="16"/>
  <c r="O4808" i="16"/>
  <c r="P4808" i="16"/>
  <c r="Q4808" i="16"/>
  <c r="R4808" i="16"/>
  <c r="C4809" i="16"/>
  <c r="D4809" i="16"/>
  <c r="E4809" i="16"/>
  <c r="I4809" i="16"/>
  <c r="F4809" i="16"/>
  <c r="G4809" i="16"/>
  <c r="H4809" i="16"/>
  <c r="J4809" i="16"/>
  <c r="K4809" i="16"/>
  <c r="L4809" i="16"/>
  <c r="M4809" i="16"/>
  <c r="N4809" i="16"/>
  <c r="O4809" i="16"/>
  <c r="P4809" i="16"/>
  <c r="Q4809" i="16"/>
  <c r="R4809" i="16"/>
  <c r="C4810" i="16"/>
  <c r="D4810" i="16"/>
  <c r="E4810" i="16"/>
  <c r="I4810" i="16"/>
  <c r="F4810" i="16"/>
  <c r="G4810" i="16"/>
  <c r="H4810" i="16"/>
  <c r="J4810" i="16"/>
  <c r="K4810" i="16"/>
  <c r="L4810" i="16"/>
  <c r="M4810" i="16"/>
  <c r="N4810" i="16"/>
  <c r="O4810" i="16"/>
  <c r="P4810" i="16"/>
  <c r="Q4810" i="16"/>
  <c r="R4810" i="16"/>
  <c r="C4811" i="16"/>
  <c r="D4811" i="16"/>
  <c r="E4811" i="16"/>
  <c r="I4811" i="16"/>
  <c r="F4811" i="16"/>
  <c r="G4811" i="16"/>
  <c r="H4811" i="16"/>
  <c r="J4811" i="16"/>
  <c r="K4811" i="16"/>
  <c r="L4811" i="16"/>
  <c r="M4811" i="16"/>
  <c r="N4811" i="16"/>
  <c r="O4811" i="16"/>
  <c r="P4811" i="16"/>
  <c r="Q4811" i="16"/>
  <c r="R4811" i="16"/>
  <c r="C4812" i="16"/>
  <c r="D4812" i="16"/>
  <c r="E4812" i="16"/>
  <c r="I4812" i="16"/>
  <c r="F4812" i="16"/>
  <c r="G4812" i="16"/>
  <c r="H4812" i="16"/>
  <c r="J4812" i="16"/>
  <c r="K4812" i="16"/>
  <c r="L4812" i="16"/>
  <c r="M4812" i="16"/>
  <c r="N4812" i="16"/>
  <c r="O4812" i="16"/>
  <c r="P4812" i="16"/>
  <c r="Q4812" i="16"/>
  <c r="R4812" i="16"/>
  <c r="C4813" i="16"/>
  <c r="D4813" i="16"/>
  <c r="E4813" i="16"/>
  <c r="I4813" i="16"/>
  <c r="F4813" i="16"/>
  <c r="G4813" i="16"/>
  <c r="H4813" i="16"/>
  <c r="J4813" i="16"/>
  <c r="K4813" i="16"/>
  <c r="L4813" i="16"/>
  <c r="M4813" i="16"/>
  <c r="N4813" i="16"/>
  <c r="O4813" i="16"/>
  <c r="P4813" i="16"/>
  <c r="Q4813" i="16"/>
  <c r="R4813" i="16"/>
  <c r="C4814" i="16"/>
  <c r="D4814" i="16"/>
  <c r="E4814" i="16"/>
  <c r="I4814" i="16"/>
  <c r="F4814" i="16"/>
  <c r="G4814" i="16"/>
  <c r="H4814" i="16"/>
  <c r="J4814" i="16"/>
  <c r="K4814" i="16"/>
  <c r="L4814" i="16"/>
  <c r="M4814" i="16"/>
  <c r="N4814" i="16"/>
  <c r="O4814" i="16"/>
  <c r="P4814" i="16"/>
  <c r="Q4814" i="16"/>
  <c r="R4814" i="16"/>
  <c r="C4815" i="16"/>
  <c r="D4815" i="16"/>
  <c r="E4815" i="16"/>
  <c r="I4815" i="16"/>
  <c r="F4815" i="16"/>
  <c r="G4815" i="16"/>
  <c r="H4815" i="16"/>
  <c r="J4815" i="16"/>
  <c r="K4815" i="16"/>
  <c r="L4815" i="16"/>
  <c r="M4815" i="16"/>
  <c r="N4815" i="16"/>
  <c r="O4815" i="16"/>
  <c r="P4815" i="16"/>
  <c r="Q4815" i="16"/>
  <c r="R4815" i="16"/>
  <c r="C4816" i="16"/>
  <c r="D4816" i="16"/>
  <c r="E4816" i="16"/>
  <c r="I4816" i="16"/>
  <c r="F4816" i="16"/>
  <c r="G4816" i="16"/>
  <c r="H4816" i="16"/>
  <c r="J4816" i="16"/>
  <c r="K4816" i="16"/>
  <c r="L4816" i="16"/>
  <c r="M4816" i="16"/>
  <c r="N4816" i="16"/>
  <c r="O4816" i="16"/>
  <c r="P4816" i="16"/>
  <c r="Q4816" i="16"/>
  <c r="R4816" i="16"/>
  <c r="C4817" i="16"/>
  <c r="D4817" i="16"/>
  <c r="E4817" i="16"/>
  <c r="I4817" i="16"/>
  <c r="F4817" i="16"/>
  <c r="G4817" i="16"/>
  <c r="H4817" i="16"/>
  <c r="J4817" i="16"/>
  <c r="K4817" i="16"/>
  <c r="L4817" i="16"/>
  <c r="M4817" i="16"/>
  <c r="N4817" i="16"/>
  <c r="O4817" i="16"/>
  <c r="P4817" i="16"/>
  <c r="Q4817" i="16"/>
  <c r="R4817" i="16"/>
  <c r="C4818" i="16"/>
  <c r="D4818" i="16"/>
  <c r="E4818" i="16"/>
  <c r="I4818" i="16"/>
  <c r="F4818" i="16"/>
  <c r="G4818" i="16"/>
  <c r="H4818" i="16"/>
  <c r="J4818" i="16"/>
  <c r="K4818" i="16"/>
  <c r="L4818" i="16"/>
  <c r="M4818" i="16"/>
  <c r="N4818" i="16"/>
  <c r="O4818" i="16"/>
  <c r="P4818" i="16"/>
  <c r="Q4818" i="16"/>
  <c r="R4818" i="16"/>
  <c r="C4819" i="16"/>
  <c r="D4819" i="16"/>
  <c r="E4819" i="16"/>
  <c r="I4819" i="16"/>
  <c r="F4819" i="16"/>
  <c r="G4819" i="16"/>
  <c r="H4819" i="16"/>
  <c r="J4819" i="16"/>
  <c r="K4819" i="16"/>
  <c r="L4819" i="16"/>
  <c r="M4819" i="16"/>
  <c r="N4819" i="16"/>
  <c r="O4819" i="16"/>
  <c r="P4819" i="16"/>
  <c r="Q4819" i="16"/>
  <c r="R4819" i="16"/>
  <c r="C4820" i="16"/>
  <c r="D4820" i="16"/>
  <c r="E4820" i="16"/>
  <c r="I4820" i="16"/>
  <c r="F4820" i="16"/>
  <c r="G4820" i="16"/>
  <c r="H4820" i="16"/>
  <c r="J4820" i="16"/>
  <c r="K4820" i="16"/>
  <c r="L4820" i="16"/>
  <c r="M4820" i="16"/>
  <c r="N4820" i="16"/>
  <c r="O4820" i="16"/>
  <c r="P4820" i="16"/>
  <c r="Q4820" i="16"/>
  <c r="R4820" i="16"/>
  <c r="C4821" i="16"/>
  <c r="D4821" i="16"/>
  <c r="E4821" i="16"/>
  <c r="I4821" i="16"/>
  <c r="F4821" i="16"/>
  <c r="G4821" i="16"/>
  <c r="H4821" i="16"/>
  <c r="J4821" i="16"/>
  <c r="K4821" i="16"/>
  <c r="L4821" i="16"/>
  <c r="M4821" i="16"/>
  <c r="N4821" i="16"/>
  <c r="O4821" i="16"/>
  <c r="P4821" i="16"/>
  <c r="Q4821" i="16"/>
  <c r="R4821" i="16"/>
  <c r="C4822" i="16"/>
  <c r="D4822" i="16"/>
  <c r="E4822" i="16"/>
  <c r="I4822" i="16"/>
  <c r="F4822" i="16"/>
  <c r="G4822" i="16"/>
  <c r="H4822" i="16"/>
  <c r="J4822" i="16"/>
  <c r="K4822" i="16"/>
  <c r="L4822" i="16"/>
  <c r="M4822" i="16"/>
  <c r="N4822" i="16"/>
  <c r="O4822" i="16"/>
  <c r="P4822" i="16"/>
  <c r="Q4822" i="16"/>
  <c r="R4822" i="16"/>
  <c r="C4823" i="16"/>
  <c r="D4823" i="16"/>
  <c r="E4823" i="16"/>
  <c r="I4823" i="16"/>
  <c r="F4823" i="16"/>
  <c r="G4823" i="16"/>
  <c r="H4823" i="16"/>
  <c r="J4823" i="16"/>
  <c r="K4823" i="16"/>
  <c r="L4823" i="16"/>
  <c r="M4823" i="16"/>
  <c r="N4823" i="16"/>
  <c r="O4823" i="16"/>
  <c r="P4823" i="16"/>
  <c r="Q4823" i="16"/>
  <c r="R4823" i="16"/>
  <c r="C4824" i="16"/>
  <c r="D4824" i="16"/>
  <c r="E4824" i="16"/>
  <c r="I4824" i="16"/>
  <c r="F4824" i="16"/>
  <c r="G4824" i="16"/>
  <c r="H4824" i="16"/>
  <c r="J4824" i="16"/>
  <c r="K4824" i="16"/>
  <c r="L4824" i="16"/>
  <c r="M4824" i="16"/>
  <c r="N4824" i="16"/>
  <c r="O4824" i="16"/>
  <c r="P4824" i="16"/>
  <c r="Q4824" i="16"/>
  <c r="R4824" i="16"/>
  <c r="C4825" i="16"/>
  <c r="D4825" i="16"/>
  <c r="E4825" i="16"/>
  <c r="I4825" i="16"/>
  <c r="F4825" i="16"/>
  <c r="G4825" i="16"/>
  <c r="H4825" i="16"/>
  <c r="J4825" i="16"/>
  <c r="K4825" i="16"/>
  <c r="L4825" i="16"/>
  <c r="M4825" i="16"/>
  <c r="N4825" i="16"/>
  <c r="O4825" i="16"/>
  <c r="P4825" i="16"/>
  <c r="Q4825" i="16"/>
  <c r="R4825" i="16"/>
  <c r="C4826" i="16"/>
  <c r="D4826" i="16"/>
  <c r="E4826" i="16"/>
  <c r="I4826" i="16"/>
  <c r="F4826" i="16"/>
  <c r="G4826" i="16"/>
  <c r="H4826" i="16"/>
  <c r="J4826" i="16"/>
  <c r="K4826" i="16"/>
  <c r="L4826" i="16"/>
  <c r="M4826" i="16"/>
  <c r="N4826" i="16"/>
  <c r="O4826" i="16"/>
  <c r="P4826" i="16"/>
  <c r="Q4826" i="16"/>
  <c r="R4826" i="16"/>
  <c r="C4827" i="16"/>
  <c r="D4827" i="16"/>
  <c r="E4827" i="16"/>
  <c r="I4827" i="16"/>
  <c r="F4827" i="16"/>
  <c r="G4827" i="16"/>
  <c r="H4827" i="16"/>
  <c r="J4827" i="16"/>
  <c r="K4827" i="16"/>
  <c r="L4827" i="16"/>
  <c r="M4827" i="16"/>
  <c r="N4827" i="16"/>
  <c r="O4827" i="16"/>
  <c r="P4827" i="16"/>
  <c r="Q4827" i="16"/>
  <c r="R4827" i="16"/>
  <c r="C4828" i="16"/>
  <c r="D4828" i="16"/>
  <c r="E4828" i="16"/>
  <c r="I4828" i="16"/>
  <c r="F4828" i="16"/>
  <c r="G4828" i="16"/>
  <c r="H4828" i="16"/>
  <c r="J4828" i="16"/>
  <c r="K4828" i="16"/>
  <c r="L4828" i="16"/>
  <c r="M4828" i="16"/>
  <c r="N4828" i="16"/>
  <c r="O4828" i="16"/>
  <c r="P4828" i="16"/>
  <c r="Q4828" i="16"/>
  <c r="R4828" i="16"/>
  <c r="C4829" i="16"/>
  <c r="D4829" i="16"/>
  <c r="E4829" i="16"/>
  <c r="I4829" i="16"/>
  <c r="F4829" i="16"/>
  <c r="G4829" i="16"/>
  <c r="H4829" i="16"/>
  <c r="J4829" i="16"/>
  <c r="K4829" i="16"/>
  <c r="L4829" i="16"/>
  <c r="M4829" i="16"/>
  <c r="N4829" i="16"/>
  <c r="O4829" i="16"/>
  <c r="P4829" i="16"/>
  <c r="Q4829" i="16"/>
  <c r="R4829" i="16"/>
  <c r="C4830" i="16"/>
  <c r="D4830" i="16"/>
  <c r="E4830" i="16"/>
  <c r="I4830" i="16"/>
  <c r="F4830" i="16"/>
  <c r="G4830" i="16"/>
  <c r="H4830" i="16"/>
  <c r="J4830" i="16"/>
  <c r="K4830" i="16"/>
  <c r="L4830" i="16"/>
  <c r="M4830" i="16"/>
  <c r="N4830" i="16"/>
  <c r="O4830" i="16"/>
  <c r="P4830" i="16"/>
  <c r="Q4830" i="16"/>
  <c r="R4830" i="16"/>
  <c r="C4831" i="16"/>
  <c r="D4831" i="16"/>
  <c r="E4831" i="16"/>
  <c r="I4831" i="16"/>
  <c r="F4831" i="16"/>
  <c r="G4831" i="16"/>
  <c r="H4831" i="16"/>
  <c r="J4831" i="16"/>
  <c r="K4831" i="16"/>
  <c r="L4831" i="16"/>
  <c r="M4831" i="16"/>
  <c r="N4831" i="16"/>
  <c r="O4831" i="16"/>
  <c r="P4831" i="16"/>
  <c r="Q4831" i="16"/>
  <c r="R4831" i="16"/>
  <c r="C4832" i="16"/>
  <c r="D4832" i="16"/>
  <c r="E4832" i="16"/>
  <c r="I4832" i="16"/>
  <c r="F4832" i="16"/>
  <c r="G4832" i="16"/>
  <c r="H4832" i="16"/>
  <c r="J4832" i="16"/>
  <c r="K4832" i="16"/>
  <c r="L4832" i="16"/>
  <c r="M4832" i="16"/>
  <c r="N4832" i="16"/>
  <c r="O4832" i="16"/>
  <c r="P4832" i="16"/>
  <c r="Q4832" i="16"/>
  <c r="R4832" i="16"/>
  <c r="C4833" i="16"/>
  <c r="D4833" i="16"/>
  <c r="E4833" i="16"/>
  <c r="I4833" i="16"/>
  <c r="F4833" i="16"/>
  <c r="G4833" i="16"/>
  <c r="H4833" i="16"/>
  <c r="J4833" i="16"/>
  <c r="K4833" i="16"/>
  <c r="L4833" i="16"/>
  <c r="M4833" i="16"/>
  <c r="N4833" i="16"/>
  <c r="O4833" i="16"/>
  <c r="P4833" i="16"/>
  <c r="Q4833" i="16"/>
  <c r="R4833" i="16"/>
  <c r="C4834" i="16"/>
  <c r="D4834" i="16"/>
  <c r="E4834" i="16"/>
  <c r="I4834" i="16"/>
  <c r="F4834" i="16"/>
  <c r="G4834" i="16"/>
  <c r="H4834" i="16"/>
  <c r="J4834" i="16"/>
  <c r="K4834" i="16"/>
  <c r="L4834" i="16"/>
  <c r="M4834" i="16"/>
  <c r="N4834" i="16"/>
  <c r="O4834" i="16"/>
  <c r="P4834" i="16"/>
  <c r="Q4834" i="16"/>
  <c r="R4834" i="16"/>
  <c r="C4835" i="16"/>
  <c r="D4835" i="16"/>
  <c r="E4835" i="16"/>
  <c r="I4835" i="16"/>
  <c r="F4835" i="16"/>
  <c r="G4835" i="16"/>
  <c r="H4835" i="16"/>
  <c r="J4835" i="16"/>
  <c r="K4835" i="16"/>
  <c r="L4835" i="16"/>
  <c r="M4835" i="16"/>
  <c r="N4835" i="16"/>
  <c r="O4835" i="16"/>
  <c r="P4835" i="16"/>
  <c r="Q4835" i="16"/>
  <c r="R4835" i="16"/>
  <c r="C4836" i="16"/>
  <c r="D4836" i="16"/>
  <c r="E4836" i="16"/>
  <c r="I4836" i="16"/>
  <c r="F4836" i="16"/>
  <c r="G4836" i="16"/>
  <c r="H4836" i="16"/>
  <c r="J4836" i="16"/>
  <c r="K4836" i="16"/>
  <c r="L4836" i="16"/>
  <c r="M4836" i="16"/>
  <c r="N4836" i="16"/>
  <c r="O4836" i="16"/>
  <c r="P4836" i="16"/>
  <c r="Q4836" i="16"/>
  <c r="R4836" i="16"/>
  <c r="C4837" i="16"/>
  <c r="D4837" i="16"/>
  <c r="E4837" i="16"/>
  <c r="I4837" i="16"/>
  <c r="F4837" i="16"/>
  <c r="G4837" i="16"/>
  <c r="H4837" i="16"/>
  <c r="J4837" i="16"/>
  <c r="K4837" i="16"/>
  <c r="L4837" i="16"/>
  <c r="M4837" i="16"/>
  <c r="N4837" i="16"/>
  <c r="O4837" i="16"/>
  <c r="P4837" i="16"/>
  <c r="Q4837" i="16"/>
  <c r="R4837" i="16"/>
  <c r="C4838" i="16"/>
  <c r="D4838" i="16"/>
  <c r="E4838" i="16"/>
  <c r="I4838" i="16"/>
  <c r="F4838" i="16"/>
  <c r="G4838" i="16"/>
  <c r="H4838" i="16"/>
  <c r="J4838" i="16"/>
  <c r="K4838" i="16"/>
  <c r="L4838" i="16"/>
  <c r="M4838" i="16"/>
  <c r="N4838" i="16"/>
  <c r="O4838" i="16"/>
  <c r="P4838" i="16"/>
  <c r="Q4838" i="16"/>
  <c r="R4838" i="16"/>
  <c r="C4839" i="16"/>
  <c r="D4839" i="16"/>
  <c r="E4839" i="16"/>
  <c r="I4839" i="16"/>
  <c r="F4839" i="16"/>
  <c r="G4839" i="16"/>
  <c r="H4839" i="16"/>
  <c r="J4839" i="16"/>
  <c r="K4839" i="16"/>
  <c r="L4839" i="16"/>
  <c r="M4839" i="16"/>
  <c r="N4839" i="16"/>
  <c r="O4839" i="16"/>
  <c r="P4839" i="16"/>
  <c r="Q4839" i="16"/>
  <c r="R4839" i="16"/>
  <c r="C4840" i="16"/>
  <c r="D4840" i="16"/>
  <c r="E4840" i="16"/>
  <c r="I4840" i="16"/>
  <c r="F4840" i="16"/>
  <c r="G4840" i="16"/>
  <c r="H4840" i="16"/>
  <c r="J4840" i="16"/>
  <c r="K4840" i="16"/>
  <c r="L4840" i="16"/>
  <c r="M4840" i="16"/>
  <c r="N4840" i="16"/>
  <c r="O4840" i="16"/>
  <c r="P4840" i="16"/>
  <c r="Q4840" i="16"/>
  <c r="R4840" i="16"/>
  <c r="C4841" i="16"/>
  <c r="D4841" i="16"/>
  <c r="E4841" i="16"/>
  <c r="I4841" i="16"/>
  <c r="F4841" i="16"/>
  <c r="G4841" i="16"/>
  <c r="H4841" i="16"/>
  <c r="J4841" i="16"/>
  <c r="K4841" i="16"/>
  <c r="L4841" i="16"/>
  <c r="M4841" i="16"/>
  <c r="N4841" i="16"/>
  <c r="O4841" i="16"/>
  <c r="P4841" i="16"/>
  <c r="Q4841" i="16"/>
  <c r="R4841" i="16"/>
  <c r="C4842" i="16"/>
  <c r="D4842" i="16"/>
  <c r="E4842" i="16"/>
  <c r="I4842" i="16"/>
  <c r="F4842" i="16"/>
  <c r="G4842" i="16"/>
  <c r="H4842" i="16"/>
  <c r="J4842" i="16"/>
  <c r="K4842" i="16"/>
  <c r="L4842" i="16"/>
  <c r="M4842" i="16"/>
  <c r="N4842" i="16"/>
  <c r="O4842" i="16"/>
  <c r="P4842" i="16"/>
  <c r="Q4842" i="16"/>
  <c r="R4842" i="16"/>
  <c r="C4843" i="16"/>
  <c r="D4843" i="16"/>
  <c r="E4843" i="16"/>
  <c r="I4843" i="16"/>
  <c r="F4843" i="16"/>
  <c r="G4843" i="16"/>
  <c r="H4843" i="16"/>
  <c r="J4843" i="16"/>
  <c r="K4843" i="16"/>
  <c r="L4843" i="16"/>
  <c r="M4843" i="16"/>
  <c r="N4843" i="16"/>
  <c r="O4843" i="16"/>
  <c r="P4843" i="16"/>
  <c r="Q4843" i="16"/>
  <c r="R4843" i="16"/>
  <c r="C4844" i="16"/>
  <c r="D4844" i="16"/>
  <c r="E4844" i="16"/>
  <c r="I4844" i="16"/>
  <c r="F4844" i="16"/>
  <c r="G4844" i="16"/>
  <c r="H4844" i="16"/>
  <c r="J4844" i="16"/>
  <c r="K4844" i="16"/>
  <c r="L4844" i="16"/>
  <c r="M4844" i="16"/>
  <c r="N4844" i="16"/>
  <c r="O4844" i="16"/>
  <c r="P4844" i="16"/>
  <c r="Q4844" i="16"/>
  <c r="R4844" i="16"/>
  <c r="C4845" i="16"/>
  <c r="D4845" i="16"/>
  <c r="E4845" i="16"/>
  <c r="I4845" i="16"/>
  <c r="F4845" i="16"/>
  <c r="G4845" i="16"/>
  <c r="H4845" i="16"/>
  <c r="J4845" i="16"/>
  <c r="K4845" i="16"/>
  <c r="L4845" i="16"/>
  <c r="M4845" i="16"/>
  <c r="N4845" i="16"/>
  <c r="O4845" i="16"/>
  <c r="P4845" i="16"/>
  <c r="Q4845" i="16"/>
  <c r="R4845" i="16"/>
  <c r="C4846" i="16"/>
  <c r="D4846" i="16"/>
  <c r="E4846" i="16"/>
  <c r="I4846" i="16"/>
  <c r="F4846" i="16"/>
  <c r="G4846" i="16"/>
  <c r="H4846" i="16"/>
  <c r="J4846" i="16"/>
  <c r="K4846" i="16"/>
  <c r="L4846" i="16"/>
  <c r="M4846" i="16"/>
  <c r="N4846" i="16"/>
  <c r="O4846" i="16"/>
  <c r="P4846" i="16"/>
  <c r="Q4846" i="16"/>
  <c r="R4846" i="16"/>
  <c r="C4847" i="16"/>
  <c r="D4847" i="16"/>
  <c r="E4847" i="16"/>
  <c r="I4847" i="16"/>
  <c r="F4847" i="16"/>
  <c r="G4847" i="16"/>
  <c r="H4847" i="16"/>
  <c r="J4847" i="16"/>
  <c r="K4847" i="16"/>
  <c r="L4847" i="16"/>
  <c r="M4847" i="16"/>
  <c r="N4847" i="16"/>
  <c r="O4847" i="16"/>
  <c r="P4847" i="16"/>
  <c r="Q4847" i="16"/>
  <c r="R4847" i="16"/>
  <c r="C4848" i="16"/>
  <c r="D4848" i="16"/>
  <c r="E4848" i="16"/>
  <c r="I4848" i="16"/>
  <c r="F4848" i="16"/>
  <c r="G4848" i="16"/>
  <c r="H4848" i="16"/>
  <c r="J4848" i="16"/>
  <c r="K4848" i="16"/>
  <c r="L4848" i="16"/>
  <c r="M4848" i="16"/>
  <c r="N4848" i="16"/>
  <c r="O4848" i="16"/>
  <c r="P4848" i="16"/>
  <c r="Q4848" i="16"/>
  <c r="R4848" i="16"/>
  <c r="C4849" i="16"/>
  <c r="D4849" i="16"/>
  <c r="E4849" i="16"/>
  <c r="I4849" i="16"/>
  <c r="F4849" i="16"/>
  <c r="G4849" i="16"/>
  <c r="H4849" i="16"/>
  <c r="J4849" i="16"/>
  <c r="K4849" i="16"/>
  <c r="L4849" i="16"/>
  <c r="M4849" i="16"/>
  <c r="N4849" i="16"/>
  <c r="O4849" i="16"/>
  <c r="P4849" i="16"/>
  <c r="Q4849" i="16"/>
  <c r="R4849" i="16"/>
  <c r="C4850" i="16"/>
  <c r="D4850" i="16"/>
  <c r="E4850" i="16"/>
  <c r="I4850" i="16"/>
  <c r="F4850" i="16"/>
  <c r="G4850" i="16"/>
  <c r="H4850" i="16"/>
  <c r="J4850" i="16"/>
  <c r="K4850" i="16"/>
  <c r="L4850" i="16"/>
  <c r="M4850" i="16"/>
  <c r="N4850" i="16"/>
  <c r="O4850" i="16"/>
  <c r="P4850" i="16"/>
  <c r="Q4850" i="16"/>
  <c r="R4850" i="16"/>
  <c r="C4851" i="16"/>
  <c r="D4851" i="16"/>
  <c r="E4851" i="16"/>
  <c r="I4851" i="16"/>
  <c r="F4851" i="16"/>
  <c r="G4851" i="16"/>
  <c r="H4851" i="16"/>
  <c r="J4851" i="16"/>
  <c r="K4851" i="16"/>
  <c r="L4851" i="16"/>
  <c r="M4851" i="16"/>
  <c r="N4851" i="16"/>
  <c r="O4851" i="16"/>
  <c r="P4851" i="16"/>
  <c r="Q4851" i="16"/>
  <c r="R4851" i="16"/>
  <c r="C4852" i="16"/>
  <c r="D4852" i="16"/>
  <c r="E4852" i="16"/>
  <c r="I4852" i="16"/>
  <c r="F4852" i="16"/>
  <c r="G4852" i="16"/>
  <c r="H4852" i="16"/>
  <c r="J4852" i="16"/>
  <c r="K4852" i="16"/>
  <c r="L4852" i="16"/>
  <c r="M4852" i="16"/>
  <c r="N4852" i="16"/>
  <c r="O4852" i="16"/>
  <c r="P4852" i="16"/>
  <c r="Q4852" i="16"/>
  <c r="R4852" i="16"/>
  <c r="C4853" i="16"/>
  <c r="D4853" i="16"/>
  <c r="E4853" i="16"/>
  <c r="I4853" i="16"/>
  <c r="F4853" i="16"/>
  <c r="G4853" i="16"/>
  <c r="H4853" i="16"/>
  <c r="J4853" i="16"/>
  <c r="K4853" i="16"/>
  <c r="L4853" i="16"/>
  <c r="M4853" i="16"/>
  <c r="N4853" i="16"/>
  <c r="O4853" i="16"/>
  <c r="P4853" i="16"/>
  <c r="Q4853" i="16"/>
  <c r="R4853" i="16"/>
  <c r="C4854" i="16"/>
  <c r="D4854" i="16"/>
  <c r="E4854" i="16"/>
  <c r="I4854" i="16"/>
  <c r="F4854" i="16"/>
  <c r="G4854" i="16"/>
  <c r="H4854" i="16"/>
  <c r="J4854" i="16"/>
  <c r="K4854" i="16"/>
  <c r="L4854" i="16"/>
  <c r="M4854" i="16"/>
  <c r="N4854" i="16"/>
  <c r="O4854" i="16"/>
  <c r="P4854" i="16"/>
  <c r="Q4854" i="16"/>
  <c r="R4854" i="16"/>
  <c r="C4855" i="16"/>
  <c r="D4855" i="16"/>
  <c r="E4855" i="16"/>
  <c r="I4855" i="16"/>
  <c r="F4855" i="16"/>
  <c r="G4855" i="16"/>
  <c r="H4855" i="16"/>
  <c r="J4855" i="16"/>
  <c r="K4855" i="16"/>
  <c r="L4855" i="16"/>
  <c r="M4855" i="16"/>
  <c r="N4855" i="16"/>
  <c r="O4855" i="16"/>
  <c r="P4855" i="16"/>
  <c r="Q4855" i="16"/>
  <c r="R4855" i="16"/>
  <c r="C4856" i="16"/>
  <c r="D4856" i="16"/>
  <c r="E4856" i="16"/>
  <c r="I4856" i="16"/>
  <c r="F4856" i="16"/>
  <c r="G4856" i="16"/>
  <c r="H4856" i="16"/>
  <c r="J4856" i="16"/>
  <c r="K4856" i="16"/>
  <c r="L4856" i="16"/>
  <c r="M4856" i="16"/>
  <c r="N4856" i="16"/>
  <c r="O4856" i="16"/>
  <c r="P4856" i="16"/>
  <c r="Q4856" i="16"/>
  <c r="R4856" i="16"/>
  <c r="C4857" i="16"/>
  <c r="D4857" i="16"/>
  <c r="E4857" i="16"/>
  <c r="I4857" i="16"/>
  <c r="F4857" i="16"/>
  <c r="G4857" i="16"/>
  <c r="H4857" i="16"/>
  <c r="J4857" i="16"/>
  <c r="K4857" i="16"/>
  <c r="L4857" i="16"/>
  <c r="M4857" i="16"/>
  <c r="N4857" i="16"/>
  <c r="O4857" i="16"/>
  <c r="P4857" i="16"/>
  <c r="Q4857" i="16"/>
  <c r="R4857" i="16"/>
  <c r="C4858" i="16"/>
  <c r="D4858" i="16"/>
  <c r="E4858" i="16"/>
  <c r="I4858" i="16"/>
  <c r="F4858" i="16"/>
  <c r="G4858" i="16"/>
  <c r="H4858" i="16"/>
  <c r="J4858" i="16"/>
  <c r="K4858" i="16"/>
  <c r="L4858" i="16"/>
  <c r="M4858" i="16"/>
  <c r="N4858" i="16"/>
  <c r="O4858" i="16"/>
  <c r="P4858" i="16"/>
  <c r="Q4858" i="16"/>
  <c r="R4858" i="16"/>
  <c r="C4859" i="16"/>
  <c r="D4859" i="16"/>
  <c r="E4859" i="16"/>
  <c r="I4859" i="16"/>
  <c r="F4859" i="16"/>
  <c r="G4859" i="16"/>
  <c r="H4859" i="16"/>
  <c r="J4859" i="16"/>
  <c r="K4859" i="16"/>
  <c r="L4859" i="16"/>
  <c r="M4859" i="16"/>
  <c r="N4859" i="16"/>
  <c r="O4859" i="16"/>
  <c r="P4859" i="16"/>
  <c r="Q4859" i="16"/>
  <c r="R4859" i="16"/>
  <c r="C4860" i="16"/>
  <c r="D4860" i="16"/>
  <c r="E4860" i="16"/>
  <c r="I4860" i="16"/>
  <c r="F4860" i="16"/>
  <c r="G4860" i="16"/>
  <c r="H4860" i="16"/>
  <c r="J4860" i="16"/>
  <c r="K4860" i="16"/>
  <c r="L4860" i="16"/>
  <c r="M4860" i="16"/>
  <c r="N4860" i="16"/>
  <c r="O4860" i="16"/>
  <c r="P4860" i="16"/>
  <c r="Q4860" i="16"/>
  <c r="R4860" i="16"/>
  <c r="C4861" i="16"/>
  <c r="D4861" i="16"/>
  <c r="E4861" i="16"/>
  <c r="I4861" i="16"/>
  <c r="F4861" i="16"/>
  <c r="G4861" i="16"/>
  <c r="H4861" i="16"/>
  <c r="J4861" i="16"/>
  <c r="K4861" i="16"/>
  <c r="L4861" i="16"/>
  <c r="M4861" i="16"/>
  <c r="N4861" i="16"/>
  <c r="O4861" i="16"/>
  <c r="P4861" i="16"/>
  <c r="Q4861" i="16"/>
  <c r="R4861" i="16"/>
  <c r="C4862" i="16"/>
  <c r="D4862" i="16"/>
  <c r="E4862" i="16"/>
  <c r="I4862" i="16"/>
  <c r="F4862" i="16"/>
  <c r="G4862" i="16"/>
  <c r="H4862" i="16"/>
  <c r="J4862" i="16"/>
  <c r="K4862" i="16"/>
  <c r="L4862" i="16"/>
  <c r="M4862" i="16"/>
  <c r="N4862" i="16"/>
  <c r="O4862" i="16"/>
  <c r="P4862" i="16"/>
  <c r="Q4862" i="16"/>
  <c r="R4862" i="16"/>
  <c r="C4863" i="16"/>
  <c r="D4863" i="16"/>
  <c r="E4863" i="16"/>
  <c r="I4863" i="16"/>
  <c r="F4863" i="16"/>
  <c r="G4863" i="16"/>
  <c r="H4863" i="16"/>
  <c r="J4863" i="16"/>
  <c r="K4863" i="16"/>
  <c r="L4863" i="16"/>
  <c r="M4863" i="16"/>
  <c r="N4863" i="16"/>
  <c r="O4863" i="16"/>
  <c r="P4863" i="16"/>
  <c r="Q4863" i="16"/>
  <c r="R4863" i="16"/>
  <c r="C4864" i="16"/>
  <c r="D4864" i="16"/>
  <c r="E4864" i="16"/>
  <c r="I4864" i="16"/>
  <c r="F4864" i="16"/>
  <c r="G4864" i="16"/>
  <c r="H4864" i="16"/>
  <c r="J4864" i="16"/>
  <c r="K4864" i="16"/>
  <c r="L4864" i="16"/>
  <c r="M4864" i="16"/>
  <c r="N4864" i="16"/>
  <c r="O4864" i="16"/>
  <c r="P4864" i="16"/>
  <c r="Q4864" i="16"/>
  <c r="R4864" i="16"/>
  <c r="C4865" i="16"/>
  <c r="D4865" i="16"/>
  <c r="E4865" i="16"/>
  <c r="I4865" i="16"/>
  <c r="F4865" i="16"/>
  <c r="G4865" i="16"/>
  <c r="H4865" i="16"/>
  <c r="J4865" i="16"/>
  <c r="K4865" i="16"/>
  <c r="L4865" i="16"/>
  <c r="M4865" i="16"/>
  <c r="N4865" i="16"/>
  <c r="O4865" i="16"/>
  <c r="P4865" i="16"/>
  <c r="Q4865" i="16"/>
  <c r="R4865" i="16"/>
  <c r="C4866" i="16"/>
  <c r="D4866" i="16"/>
  <c r="E4866" i="16"/>
  <c r="I4866" i="16"/>
  <c r="F4866" i="16"/>
  <c r="G4866" i="16"/>
  <c r="H4866" i="16"/>
  <c r="J4866" i="16"/>
  <c r="K4866" i="16"/>
  <c r="L4866" i="16"/>
  <c r="M4866" i="16"/>
  <c r="N4866" i="16"/>
  <c r="O4866" i="16"/>
  <c r="P4866" i="16"/>
  <c r="Q4866" i="16"/>
  <c r="R4866" i="16"/>
  <c r="C4867" i="16"/>
  <c r="D4867" i="16"/>
  <c r="E4867" i="16"/>
  <c r="I4867" i="16"/>
  <c r="F4867" i="16"/>
  <c r="G4867" i="16"/>
  <c r="H4867" i="16"/>
  <c r="J4867" i="16"/>
  <c r="K4867" i="16"/>
  <c r="L4867" i="16"/>
  <c r="M4867" i="16"/>
  <c r="N4867" i="16"/>
  <c r="O4867" i="16"/>
  <c r="P4867" i="16"/>
  <c r="Q4867" i="16"/>
  <c r="R4867" i="16"/>
  <c r="C4868" i="16"/>
  <c r="D4868" i="16"/>
  <c r="E4868" i="16"/>
  <c r="I4868" i="16"/>
  <c r="F4868" i="16"/>
  <c r="G4868" i="16"/>
  <c r="H4868" i="16"/>
  <c r="J4868" i="16"/>
  <c r="K4868" i="16"/>
  <c r="L4868" i="16"/>
  <c r="M4868" i="16"/>
  <c r="N4868" i="16"/>
  <c r="O4868" i="16"/>
  <c r="P4868" i="16"/>
  <c r="Q4868" i="16"/>
  <c r="R4868" i="16"/>
  <c r="C4869" i="16"/>
  <c r="D4869" i="16"/>
  <c r="E4869" i="16"/>
  <c r="I4869" i="16"/>
  <c r="F4869" i="16"/>
  <c r="G4869" i="16"/>
  <c r="H4869" i="16"/>
  <c r="J4869" i="16"/>
  <c r="K4869" i="16"/>
  <c r="L4869" i="16"/>
  <c r="M4869" i="16"/>
  <c r="N4869" i="16"/>
  <c r="O4869" i="16"/>
  <c r="P4869" i="16"/>
  <c r="Q4869" i="16"/>
  <c r="R4869" i="16"/>
  <c r="C4870" i="16"/>
  <c r="D4870" i="16"/>
  <c r="E4870" i="16"/>
  <c r="I4870" i="16"/>
  <c r="F4870" i="16"/>
  <c r="G4870" i="16"/>
  <c r="H4870" i="16"/>
  <c r="J4870" i="16"/>
  <c r="K4870" i="16"/>
  <c r="L4870" i="16"/>
  <c r="M4870" i="16"/>
  <c r="N4870" i="16"/>
  <c r="O4870" i="16"/>
  <c r="P4870" i="16"/>
  <c r="Q4870" i="16"/>
  <c r="R4870" i="16"/>
  <c r="C4871" i="16"/>
  <c r="D4871" i="16"/>
  <c r="E4871" i="16"/>
  <c r="I4871" i="16"/>
  <c r="F4871" i="16"/>
  <c r="G4871" i="16"/>
  <c r="H4871" i="16"/>
  <c r="J4871" i="16"/>
  <c r="K4871" i="16"/>
  <c r="L4871" i="16"/>
  <c r="M4871" i="16"/>
  <c r="N4871" i="16"/>
  <c r="O4871" i="16"/>
  <c r="P4871" i="16"/>
  <c r="Q4871" i="16"/>
  <c r="R4871" i="16"/>
  <c r="C4872" i="16"/>
  <c r="D4872" i="16"/>
  <c r="E4872" i="16"/>
  <c r="I4872" i="16"/>
  <c r="F4872" i="16"/>
  <c r="G4872" i="16"/>
  <c r="H4872" i="16"/>
  <c r="J4872" i="16"/>
  <c r="K4872" i="16"/>
  <c r="L4872" i="16"/>
  <c r="M4872" i="16"/>
  <c r="N4872" i="16"/>
  <c r="O4872" i="16"/>
  <c r="P4872" i="16"/>
  <c r="Q4872" i="16"/>
  <c r="R4872" i="16"/>
  <c r="C4873" i="16"/>
  <c r="D4873" i="16"/>
  <c r="E4873" i="16"/>
  <c r="I4873" i="16"/>
  <c r="F4873" i="16"/>
  <c r="G4873" i="16"/>
  <c r="H4873" i="16"/>
  <c r="J4873" i="16"/>
  <c r="K4873" i="16"/>
  <c r="L4873" i="16"/>
  <c r="M4873" i="16"/>
  <c r="N4873" i="16"/>
  <c r="O4873" i="16"/>
  <c r="P4873" i="16"/>
  <c r="Q4873" i="16"/>
  <c r="R4873" i="16"/>
  <c r="C4874" i="16"/>
  <c r="D4874" i="16"/>
  <c r="E4874" i="16"/>
  <c r="I4874" i="16"/>
  <c r="F4874" i="16"/>
  <c r="G4874" i="16"/>
  <c r="H4874" i="16"/>
  <c r="J4874" i="16"/>
  <c r="K4874" i="16"/>
  <c r="L4874" i="16"/>
  <c r="M4874" i="16"/>
  <c r="N4874" i="16"/>
  <c r="O4874" i="16"/>
  <c r="P4874" i="16"/>
  <c r="Q4874" i="16"/>
  <c r="R4874" i="16"/>
  <c r="C4875" i="16"/>
  <c r="D4875" i="16"/>
  <c r="E4875" i="16"/>
  <c r="I4875" i="16"/>
  <c r="F4875" i="16"/>
  <c r="G4875" i="16"/>
  <c r="H4875" i="16"/>
  <c r="J4875" i="16"/>
  <c r="K4875" i="16"/>
  <c r="L4875" i="16"/>
  <c r="M4875" i="16"/>
  <c r="N4875" i="16"/>
  <c r="O4875" i="16"/>
  <c r="P4875" i="16"/>
  <c r="Q4875" i="16"/>
  <c r="R4875" i="16"/>
  <c r="C4876" i="16"/>
  <c r="D4876" i="16"/>
  <c r="E4876" i="16"/>
  <c r="I4876" i="16"/>
  <c r="F4876" i="16"/>
  <c r="G4876" i="16"/>
  <c r="H4876" i="16"/>
  <c r="J4876" i="16"/>
  <c r="K4876" i="16"/>
  <c r="L4876" i="16"/>
  <c r="M4876" i="16"/>
  <c r="N4876" i="16"/>
  <c r="O4876" i="16"/>
  <c r="P4876" i="16"/>
  <c r="Q4876" i="16"/>
  <c r="R4876" i="16"/>
  <c r="C4877" i="16"/>
  <c r="D4877" i="16"/>
  <c r="E4877" i="16"/>
  <c r="I4877" i="16"/>
  <c r="F4877" i="16"/>
  <c r="G4877" i="16"/>
  <c r="H4877" i="16"/>
  <c r="J4877" i="16"/>
  <c r="K4877" i="16"/>
  <c r="L4877" i="16"/>
  <c r="M4877" i="16"/>
  <c r="N4877" i="16"/>
  <c r="O4877" i="16"/>
  <c r="P4877" i="16"/>
  <c r="Q4877" i="16"/>
  <c r="R4877" i="16"/>
  <c r="C4878" i="16"/>
  <c r="D4878" i="16"/>
  <c r="E4878" i="16"/>
  <c r="I4878" i="16"/>
  <c r="F4878" i="16"/>
  <c r="G4878" i="16"/>
  <c r="H4878" i="16"/>
  <c r="J4878" i="16"/>
  <c r="K4878" i="16"/>
  <c r="L4878" i="16"/>
  <c r="M4878" i="16"/>
  <c r="N4878" i="16"/>
  <c r="O4878" i="16"/>
  <c r="P4878" i="16"/>
  <c r="Q4878" i="16"/>
  <c r="R4878" i="16"/>
  <c r="C4879" i="16"/>
  <c r="D4879" i="16"/>
  <c r="E4879" i="16"/>
  <c r="I4879" i="16"/>
  <c r="F4879" i="16"/>
  <c r="G4879" i="16"/>
  <c r="H4879" i="16"/>
  <c r="J4879" i="16"/>
  <c r="K4879" i="16"/>
  <c r="L4879" i="16"/>
  <c r="M4879" i="16"/>
  <c r="N4879" i="16"/>
  <c r="O4879" i="16"/>
  <c r="P4879" i="16"/>
  <c r="Q4879" i="16"/>
  <c r="R4879" i="16"/>
  <c r="C4880" i="16"/>
  <c r="D4880" i="16"/>
  <c r="E4880" i="16"/>
  <c r="I4880" i="16"/>
  <c r="F4880" i="16"/>
  <c r="G4880" i="16"/>
  <c r="H4880" i="16"/>
  <c r="J4880" i="16"/>
  <c r="K4880" i="16"/>
  <c r="L4880" i="16"/>
  <c r="M4880" i="16"/>
  <c r="N4880" i="16"/>
  <c r="O4880" i="16"/>
  <c r="P4880" i="16"/>
  <c r="Q4880" i="16"/>
  <c r="R4880" i="16"/>
  <c r="C4881" i="16"/>
  <c r="D4881" i="16"/>
  <c r="E4881" i="16"/>
  <c r="I4881" i="16"/>
  <c r="F4881" i="16"/>
  <c r="G4881" i="16"/>
  <c r="H4881" i="16"/>
  <c r="J4881" i="16"/>
  <c r="K4881" i="16"/>
  <c r="L4881" i="16"/>
  <c r="M4881" i="16"/>
  <c r="N4881" i="16"/>
  <c r="O4881" i="16"/>
  <c r="P4881" i="16"/>
  <c r="Q4881" i="16"/>
  <c r="R4881" i="16"/>
  <c r="C4882" i="16"/>
  <c r="D4882" i="16"/>
  <c r="E4882" i="16"/>
  <c r="I4882" i="16"/>
  <c r="F4882" i="16"/>
  <c r="G4882" i="16"/>
  <c r="H4882" i="16"/>
  <c r="J4882" i="16"/>
  <c r="K4882" i="16"/>
  <c r="L4882" i="16"/>
  <c r="M4882" i="16"/>
  <c r="N4882" i="16"/>
  <c r="O4882" i="16"/>
  <c r="P4882" i="16"/>
  <c r="Q4882" i="16"/>
  <c r="R4882" i="16"/>
  <c r="C4883" i="16"/>
  <c r="D4883" i="16"/>
  <c r="E4883" i="16"/>
  <c r="I4883" i="16"/>
  <c r="F4883" i="16"/>
  <c r="G4883" i="16"/>
  <c r="H4883" i="16"/>
  <c r="J4883" i="16"/>
  <c r="K4883" i="16"/>
  <c r="L4883" i="16"/>
  <c r="M4883" i="16"/>
  <c r="N4883" i="16"/>
  <c r="O4883" i="16"/>
  <c r="P4883" i="16"/>
  <c r="Q4883" i="16"/>
  <c r="R4883" i="16"/>
  <c r="C4884" i="16"/>
  <c r="D4884" i="16"/>
  <c r="E4884" i="16"/>
  <c r="I4884" i="16"/>
  <c r="F4884" i="16"/>
  <c r="G4884" i="16"/>
  <c r="H4884" i="16"/>
  <c r="J4884" i="16"/>
  <c r="K4884" i="16"/>
  <c r="L4884" i="16"/>
  <c r="M4884" i="16"/>
  <c r="N4884" i="16"/>
  <c r="O4884" i="16"/>
  <c r="P4884" i="16"/>
  <c r="Q4884" i="16"/>
  <c r="R4884" i="16"/>
  <c r="C4885" i="16"/>
  <c r="D4885" i="16"/>
  <c r="E4885" i="16"/>
  <c r="I4885" i="16"/>
  <c r="F4885" i="16"/>
  <c r="G4885" i="16"/>
  <c r="H4885" i="16"/>
  <c r="J4885" i="16"/>
  <c r="K4885" i="16"/>
  <c r="L4885" i="16"/>
  <c r="M4885" i="16"/>
  <c r="N4885" i="16"/>
  <c r="O4885" i="16"/>
  <c r="P4885" i="16"/>
  <c r="Q4885" i="16"/>
  <c r="R4885" i="16"/>
  <c r="C4886" i="16"/>
  <c r="D4886" i="16"/>
  <c r="E4886" i="16"/>
  <c r="I4886" i="16"/>
  <c r="F4886" i="16"/>
  <c r="G4886" i="16"/>
  <c r="H4886" i="16"/>
  <c r="J4886" i="16"/>
  <c r="K4886" i="16"/>
  <c r="L4886" i="16"/>
  <c r="M4886" i="16"/>
  <c r="N4886" i="16"/>
  <c r="O4886" i="16"/>
  <c r="P4886" i="16"/>
  <c r="Q4886" i="16"/>
  <c r="R4886" i="16"/>
  <c r="C4887" i="16"/>
  <c r="D4887" i="16"/>
  <c r="E4887" i="16"/>
  <c r="I4887" i="16"/>
  <c r="F4887" i="16"/>
  <c r="G4887" i="16"/>
  <c r="H4887" i="16"/>
  <c r="J4887" i="16"/>
  <c r="K4887" i="16"/>
  <c r="L4887" i="16"/>
  <c r="M4887" i="16"/>
  <c r="N4887" i="16"/>
  <c r="O4887" i="16"/>
  <c r="P4887" i="16"/>
  <c r="Q4887" i="16"/>
  <c r="R4887" i="16"/>
  <c r="C4888" i="16"/>
  <c r="D4888" i="16"/>
  <c r="E4888" i="16"/>
  <c r="I4888" i="16"/>
  <c r="F4888" i="16"/>
  <c r="G4888" i="16"/>
  <c r="H4888" i="16"/>
  <c r="J4888" i="16"/>
  <c r="K4888" i="16"/>
  <c r="L4888" i="16"/>
  <c r="M4888" i="16"/>
  <c r="N4888" i="16"/>
  <c r="O4888" i="16"/>
  <c r="P4888" i="16"/>
  <c r="Q4888" i="16"/>
  <c r="R4888" i="16"/>
  <c r="C4889" i="16"/>
  <c r="D4889" i="16"/>
  <c r="E4889" i="16"/>
  <c r="I4889" i="16"/>
  <c r="F4889" i="16"/>
  <c r="G4889" i="16"/>
  <c r="H4889" i="16"/>
  <c r="J4889" i="16"/>
  <c r="K4889" i="16"/>
  <c r="L4889" i="16"/>
  <c r="M4889" i="16"/>
  <c r="N4889" i="16"/>
  <c r="O4889" i="16"/>
  <c r="P4889" i="16"/>
  <c r="Q4889" i="16"/>
  <c r="R4889" i="16"/>
  <c r="C4890" i="16"/>
  <c r="D4890" i="16"/>
  <c r="E4890" i="16"/>
  <c r="I4890" i="16"/>
  <c r="F4890" i="16"/>
  <c r="G4890" i="16"/>
  <c r="H4890" i="16"/>
  <c r="J4890" i="16"/>
  <c r="K4890" i="16"/>
  <c r="L4890" i="16"/>
  <c r="M4890" i="16"/>
  <c r="N4890" i="16"/>
  <c r="O4890" i="16"/>
  <c r="P4890" i="16"/>
  <c r="Q4890" i="16"/>
  <c r="R4890" i="16"/>
  <c r="C4891" i="16"/>
  <c r="D4891" i="16"/>
  <c r="E4891" i="16"/>
  <c r="I4891" i="16"/>
  <c r="F4891" i="16"/>
  <c r="G4891" i="16"/>
  <c r="H4891" i="16"/>
  <c r="J4891" i="16"/>
  <c r="K4891" i="16"/>
  <c r="L4891" i="16"/>
  <c r="M4891" i="16"/>
  <c r="N4891" i="16"/>
  <c r="O4891" i="16"/>
  <c r="P4891" i="16"/>
  <c r="Q4891" i="16"/>
  <c r="R4891" i="16"/>
  <c r="C4892" i="16"/>
  <c r="D4892" i="16"/>
  <c r="E4892" i="16"/>
  <c r="I4892" i="16"/>
  <c r="F4892" i="16"/>
  <c r="G4892" i="16"/>
  <c r="H4892" i="16"/>
  <c r="J4892" i="16"/>
  <c r="K4892" i="16"/>
  <c r="L4892" i="16"/>
  <c r="M4892" i="16"/>
  <c r="N4892" i="16"/>
  <c r="O4892" i="16"/>
  <c r="P4892" i="16"/>
  <c r="Q4892" i="16"/>
  <c r="R4892" i="16"/>
  <c r="C4893" i="16"/>
  <c r="D4893" i="16"/>
  <c r="E4893" i="16"/>
  <c r="I4893" i="16"/>
  <c r="F4893" i="16"/>
  <c r="G4893" i="16"/>
  <c r="H4893" i="16"/>
  <c r="J4893" i="16"/>
  <c r="K4893" i="16"/>
  <c r="L4893" i="16"/>
  <c r="M4893" i="16"/>
  <c r="N4893" i="16"/>
  <c r="O4893" i="16"/>
  <c r="P4893" i="16"/>
  <c r="Q4893" i="16"/>
  <c r="R4893" i="16"/>
  <c r="C4894" i="16"/>
  <c r="D4894" i="16"/>
  <c r="E4894" i="16"/>
  <c r="I4894" i="16"/>
  <c r="F4894" i="16"/>
  <c r="G4894" i="16"/>
  <c r="H4894" i="16"/>
  <c r="J4894" i="16"/>
  <c r="K4894" i="16"/>
  <c r="L4894" i="16"/>
  <c r="M4894" i="16"/>
  <c r="N4894" i="16"/>
  <c r="O4894" i="16"/>
  <c r="P4894" i="16"/>
  <c r="Q4894" i="16"/>
  <c r="R4894" i="16"/>
  <c r="C4895" i="16"/>
  <c r="D4895" i="16"/>
  <c r="E4895" i="16"/>
  <c r="I4895" i="16"/>
  <c r="F4895" i="16"/>
  <c r="G4895" i="16"/>
  <c r="H4895" i="16"/>
  <c r="J4895" i="16"/>
  <c r="K4895" i="16"/>
  <c r="L4895" i="16"/>
  <c r="M4895" i="16"/>
  <c r="N4895" i="16"/>
  <c r="O4895" i="16"/>
  <c r="P4895" i="16"/>
  <c r="Q4895" i="16"/>
  <c r="R4895" i="16"/>
  <c r="C4896" i="16"/>
  <c r="D4896" i="16"/>
  <c r="E4896" i="16"/>
  <c r="I4896" i="16"/>
  <c r="F4896" i="16"/>
  <c r="G4896" i="16"/>
  <c r="H4896" i="16"/>
  <c r="J4896" i="16"/>
  <c r="K4896" i="16"/>
  <c r="L4896" i="16"/>
  <c r="M4896" i="16"/>
  <c r="N4896" i="16"/>
  <c r="O4896" i="16"/>
  <c r="P4896" i="16"/>
  <c r="Q4896" i="16"/>
  <c r="R4896" i="16"/>
  <c r="C4897" i="16"/>
  <c r="D4897" i="16"/>
  <c r="E4897" i="16"/>
  <c r="I4897" i="16"/>
  <c r="F4897" i="16"/>
  <c r="G4897" i="16"/>
  <c r="H4897" i="16"/>
  <c r="J4897" i="16"/>
  <c r="K4897" i="16"/>
  <c r="L4897" i="16"/>
  <c r="M4897" i="16"/>
  <c r="N4897" i="16"/>
  <c r="O4897" i="16"/>
  <c r="P4897" i="16"/>
  <c r="Q4897" i="16"/>
  <c r="R4897" i="16"/>
  <c r="C4898" i="16"/>
  <c r="D4898" i="16"/>
  <c r="E4898" i="16"/>
  <c r="I4898" i="16"/>
  <c r="F4898" i="16"/>
  <c r="G4898" i="16"/>
  <c r="H4898" i="16"/>
  <c r="J4898" i="16"/>
  <c r="K4898" i="16"/>
  <c r="L4898" i="16"/>
  <c r="M4898" i="16"/>
  <c r="N4898" i="16"/>
  <c r="O4898" i="16"/>
  <c r="P4898" i="16"/>
  <c r="Q4898" i="16"/>
  <c r="R4898" i="16"/>
  <c r="C4899" i="16"/>
  <c r="D4899" i="16"/>
  <c r="E4899" i="16"/>
  <c r="I4899" i="16"/>
  <c r="F4899" i="16"/>
  <c r="G4899" i="16"/>
  <c r="H4899" i="16"/>
  <c r="J4899" i="16"/>
  <c r="K4899" i="16"/>
  <c r="L4899" i="16"/>
  <c r="M4899" i="16"/>
  <c r="N4899" i="16"/>
  <c r="O4899" i="16"/>
  <c r="P4899" i="16"/>
  <c r="Q4899" i="16"/>
  <c r="R4899" i="16"/>
  <c r="C4900" i="16"/>
  <c r="D4900" i="16"/>
  <c r="E4900" i="16"/>
  <c r="I4900" i="16"/>
  <c r="F4900" i="16"/>
  <c r="G4900" i="16"/>
  <c r="H4900" i="16"/>
  <c r="J4900" i="16"/>
  <c r="K4900" i="16"/>
  <c r="L4900" i="16"/>
  <c r="M4900" i="16"/>
  <c r="N4900" i="16"/>
  <c r="O4900" i="16"/>
  <c r="P4900" i="16"/>
  <c r="Q4900" i="16"/>
  <c r="R4900" i="16"/>
  <c r="C4901" i="16"/>
  <c r="D4901" i="16"/>
  <c r="E4901" i="16"/>
  <c r="I4901" i="16"/>
  <c r="F4901" i="16"/>
  <c r="G4901" i="16"/>
  <c r="H4901" i="16"/>
  <c r="J4901" i="16"/>
  <c r="K4901" i="16"/>
  <c r="L4901" i="16"/>
  <c r="M4901" i="16"/>
  <c r="N4901" i="16"/>
  <c r="O4901" i="16"/>
  <c r="P4901" i="16"/>
  <c r="Q4901" i="16"/>
  <c r="R4901" i="16"/>
  <c r="C4902" i="16"/>
  <c r="D4902" i="16"/>
  <c r="E4902" i="16"/>
  <c r="I4902" i="16"/>
  <c r="F4902" i="16"/>
  <c r="G4902" i="16"/>
  <c r="H4902" i="16"/>
  <c r="J4902" i="16"/>
  <c r="K4902" i="16"/>
  <c r="L4902" i="16"/>
  <c r="M4902" i="16"/>
  <c r="N4902" i="16"/>
  <c r="O4902" i="16"/>
  <c r="P4902" i="16"/>
  <c r="Q4902" i="16"/>
  <c r="R4902" i="16"/>
  <c r="C4903" i="16"/>
  <c r="D4903" i="16"/>
  <c r="E4903" i="16"/>
  <c r="I4903" i="16"/>
  <c r="F4903" i="16"/>
  <c r="G4903" i="16"/>
  <c r="H4903" i="16"/>
  <c r="J4903" i="16"/>
  <c r="K4903" i="16"/>
  <c r="L4903" i="16"/>
  <c r="M4903" i="16"/>
  <c r="N4903" i="16"/>
  <c r="O4903" i="16"/>
  <c r="P4903" i="16"/>
  <c r="Q4903" i="16"/>
  <c r="R4903" i="16"/>
  <c r="C4904" i="16"/>
  <c r="D4904" i="16"/>
  <c r="E4904" i="16"/>
  <c r="I4904" i="16"/>
  <c r="F4904" i="16"/>
  <c r="G4904" i="16"/>
  <c r="H4904" i="16"/>
  <c r="J4904" i="16"/>
  <c r="K4904" i="16"/>
  <c r="L4904" i="16"/>
  <c r="M4904" i="16"/>
  <c r="N4904" i="16"/>
  <c r="O4904" i="16"/>
  <c r="P4904" i="16"/>
  <c r="Q4904" i="16"/>
  <c r="R4904" i="16"/>
  <c r="C4905" i="16"/>
  <c r="D4905" i="16"/>
  <c r="E4905" i="16"/>
  <c r="I4905" i="16"/>
  <c r="F4905" i="16"/>
  <c r="G4905" i="16"/>
  <c r="H4905" i="16"/>
  <c r="J4905" i="16"/>
  <c r="K4905" i="16"/>
  <c r="L4905" i="16"/>
  <c r="M4905" i="16"/>
  <c r="N4905" i="16"/>
  <c r="O4905" i="16"/>
  <c r="P4905" i="16"/>
  <c r="Q4905" i="16"/>
  <c r="R4905" i="16"/>
  <c r="C4906" i="16"/>
  <c r="D4906" i="16"/>
  <c r="E4906" i="16"/>
  <c r="I4906" i="16"/>
  <c r="F4906" i="16"/>
  <c r="G4906" i="16"/>
  <c r="H4906" i="16"/>
  <c r="J4906" i="16"/>
  <c r="K4906" i="16"/>
  <c r="L4906" i="16"/>
  <c r="M4906" i="16"/>
  <c r="N4906" i="16"/>
  <c r="O4906" i="16"/>
  <c r="P4906" i="16"/>
  <c r="Q4906" i="16"/>
  <c r="R4906" i="16"/>
  <c r="C4907" i="16"/>
  <c r="D4907" i="16"/>
  <c r="E4907" i="16"/>
  <c r="I4907" i="16"/>
  <c r="F4907" i="16"/>
  <c r="G4907" i="16"/>
  <c r="H4907" i="16"/>
  <c r="J4907" i="16"/>
  <c r="K4907" i="16"/>
  <c r="L4907" i="16"/>
  <c r="M4907" i="16"/>
  <c r="N4907" i="16"/>
  <c r="O4907" i="16"/>
  <c r="P4907" i="16"/>
  <c r="Q4907" i="16"/>
  <c r="R4907" i="16"/>
  <c r="C4908" i="16"/>
  <c r="D4908" i="16"/>
  <c r="E4908" i="16"/>
  <c r="I4908" i="16"/>
  <c r="F4908" i="16"/>
  <c r="G4908" i="16"/>
  <c r="H4908" i="16"/>
  <c r="J4908" i="16"/>
  <c r="K4908" i="16"/>
  <c r="L4908" i="16"/>
  <c r="M4908" i="16"/>
  <c r="N4908" i="16"/>
  <c r="O4908" i="16"/>
  <c r="P4908" i="16"/>
  <c r="Q4908" i="16"/>
  <c r="R4908" i="16"/>
  <c r="C4909" i="16"/>
  <c r="D4909" i="16"/>
  <c r="E4909" i="16"/>
  <c r="I4909" i="16"/>
  <c r="F4909" i="16"/>
  <c r="G4909" i="16"/>
  <c r="H4909" i="16"/>
  <c r="J4909" i="16"/>
  <c r="K4909" i="16"/>
  <c r="L4909" i="16"/>
  <c r="M4909" i="16"/>
  <c r="N4909" i="16"/>
  <c r="O4909" i="16"/>
  <c r="P4909" i="16"/>
  <c r="Q4909" i="16"/>
  <c r="R4909" i="16"/>
  <c r="C4910" i="16"/>
  <c r="D4910" i="16"/>
  <c r="E4910" i="16"/>
  <c r="I4910" i="16"/>
  <c r="F4910" i="16"/>
  <c r="G4910" i="16"/>
  <c r="H4910" i="16"/>
  <c r="J4910" i="16"/>
  <c r="K4910" i="16"/>
  <c r="L4910" i="16"/>
  <c r="M4910" i="16"/>
  <c r="N4910" i="16"/>
  <c r="O4910" i="16"/>
  <c r="P4910" i="16"/>
  <c r="Q4910" i="16"/>
  <c r="R4910" i="16"/>
  <c r="C4911" i="16"/>
  <c r="D4911" i="16"/>
  <c r="E4911" i="16"/>
  <c r="I4911" i="16"/>
  <c r="F4911" i="16"/>
  <c r="G4911" i="16"/>
  <c r="H4911" i="16"/>
  <c r="J4911" i="16"/>
  <c r="K4911" i="16"/>
  <c r="L4911" i="16"/>
  <c r="M4911" i="16"/>
  <c r="N4911" i="16"/>
  <c r="O4911" i="16"/>
  <c r="P4911" i="16"/>
  <c r="Q4911" i="16"/>
  <c r="R4911" i="16"/>
  <c r="C4912" i="16"/>
  <c r="D4912" i="16"/>
  <c r="E4912" i="16"/>
  <c r="I4912" i="16"/>
  <c r="F4912" i="16"/>
  <c r="G4912" i="16"/>
  <c r="H4912" i="16"/>
  <c r="J4912" i="16"/>
  <c r="K4912" i="16"/>
  <c r="L4912" i="16"/>
  <c r="M4912" i="16"/>
  <c r="N4912" i="16"/>
  <c r="O4912" i="16"/>
  <c r="P4912" i="16"/>
  <c r="Q4912" i="16"/>
  <c r="R4912" i="16"/>
  <c r="C4913" i="16"/>
  <c r="D4913" i="16"/>
  <c r="E4913" i="16"/>
  <c r="I4913" i="16"/>
  <c r="F4913" i="16"/>
  <c r="G4913" i="16"/>
  <c r="H4913" i="16"/>
  <c r="J4913" i="16"/>
  <c r="K4913" i="16"/>
  <c r="L4913" i="16"/>
  <c r="M4913" i="16"/>
  <c r="N4913" i="16"/>
  <c r="O4913" i="16"/>
  <c r="P4913" i="16"/>
  <c r="Q4913" i="16"/>
  <c r="R4913" i="16"/>
  <c r="C4914" i="16"/>
  <c r="D4914" i="16"/>
  <c r="E4914" i="16"/>
  <c r="I4914" i="16"/>
  <c r="F4914" i="16"/>
  <c r="G4914" i="16"/>
  <c r="H4914" i="16"/>
  <c r="J4914" i="16"/>
  <c r="K4914" i="16"/>
  <c r="L4914" i="16"/>
  <c r="M4914" i="16"/>
  <c r="N4914" i="16"/>
  <c r="O4914" i="16"/>
  <c r="P4914" i="16"/>
  <c r="Q4914" i="16"/>
  <c r="R4914" i="16"/>
  <c r="C4915" i="16"/>
  <c r="D4915" i="16"/>
  <c r="E4915" i="16"/>
  <c r="I4915" i="16"/>
  <c r="F4915" i="16"/>
  <c r="G4915" i="16"/>
  <c r="H4915" i="16"/>
  <c r="J4915" i="16"/>
  <c r="K4915" i="16"/>
  <c r="L4915" i="16"/>
  <c r="M4915" i="16"/>
  <c r="N4915" i="16"/>
  <c r="O4915" i="16"/>
  <c r="P4915" i="16"/>
  <c r="Q4915" i="16"/>
  <c r="R4915" i="16"/>
  <c r="C4916" i="16"/>
  <c r="D4916" i="16"/>
  <c r="E4916" i="16"/>
  <c r="I4916" i="16"/>
  <c r="F4916" i="16"/>
  <c r="G4916" i="16"/>
  <c r="H4916" i="16"/>
  <c r="J4916" i="16"/>
  <c r="K4916" i="16"/>
  <c r="L4916" i="16"/>
  <c r="M4916" i="16"/>
  <c r="N4916" i="16"/>
  <c r="O4916" i="16"/>
  <c r="P4916" i="16"/>
  <c r="Q4916" i="16"/>
  <c r="R4916" i="16"/>
  <c r="C4917" i="16"/>
  <c r="D4917" i="16"/>
  <c r="E4917" i="16"/>
  <c r="I4917" i="16"/>
  <c r="F4917" i="16"/>
  <c r="G4917" i="16"/>
  <c r="H4917" i="16"/>
  <c r="J4917" i="16"/>
  <c r="K4917" i="16"/>
  <c r="L4917" i="16"/>
  <c r="M4917" i="16"/>
  <c r="N4917" i="16"/>
  <c r="O4917" i="16"/>
  <c r="P4917" i="16"/>
  <c r="Q4917" i="16"/>
  <c r="R4917" i="16"/>
  <c r="C4918" i="16"/>
  <c r="D4918" i="16"/>
  <c r="E4918" i="16"/>
  <c r="I4918" i="16"/>
  <c r="F4918" i="16"/>
  <c r="G4918" i="16"/>
  <c r="H4918" i="16"/>
  <c r="J4918" i="16"/>
  <c r="K4918" i="16"/>
  <c r="L4918" i="16"/>
  <c r="M4918" i="16"/>
  <c r="N4918" i="16"/>
  <c r="O4918" i="16"/>
  <c r="P4918" i="16"/>
  <c r="Q4918" i="16"/>
  <c r="R4918" i="16"/>
  <c r="C4919" i="16"/>
  <c r="D4919" i="16"/>
  <c r="E4919" i="16"/>
  <c r="I4919" i="16"/>
  <c r="F4919" i="16"/>
  <c r="G4919" i="16"/>
  <c r="H4919" i="16"/>
  <c r="J4919" i="16"/>
  <c r="K4919" i="16"/>
  <c r="L4919" i="16"/>
  <c r="M4919" i="16"/>
  <c r="N4919" i="16"/>
  <c r="O4919" i="16"/>
  <c r="P4919" i="16"/>
  <c r="Q4919" i="16"/>
  <c r="R4919" i="16"/>
  <c r="C4920" i="16"/>
  <c r="D4920" i="16"/>
  <c r="E4920" i="16"/>
  <c r="I4920" i="16"/>
  <c r="F4920" i="16"/>
  <c r="G4920" i="16"/>
  <c r="H4920" i="16"/>
  <c r="J4920" i="16"/>
  <c r="K4920" i="16"/>
  <c r="L4920" i="16"/>
  <c r="M4920" i="16"/>
  <c r="N4920" i="16"/>
  <c r="O4920" i="16"/>
  <c r="P4920" i="16"/>
  <c r="Q4920" i="16"/>
  <c r="R4920" i="16"/>
  <c r="C4921" i="16"/>
  <c r="D4921" i="16"/>
  <c r="E4921" i="16"/>
  <c r="I4921" i="16"/>
  <c r="F4921" i="16"/>
  <c r="G4921" i="16"/>
  <c r="H4921" i="16"/>
  <c r="J4921" i="16"/>
  <c r="K4921" i="16"/>
  <c r="L4921" i="16"/>
  <c r="M4921" i="16"/>
  <c r="N4921" i="16"/>
  <c r="O4921" i="16"/>
  <c r="P4921" i="16"/>
  <c r="Q4921" i="16"/>
  <c r="R4921" i="16"/>
  <c r="C4922" i="16"/>
  <c r="D4922" i="16"/>
  <c r="E4922" i="16"/>
  <c r="I4922" i="16"/>
  <c r="F4922" i="16"/>
  <c r="G4922" i="16"/>
  <c r="H4922" i="16"/>
  <c r="J4922" i="16"/>
  <c r="K4922" i="16"/>
  <c r="L4922" i="16"/>
  <c r="M4922" i="16"/>
  <c r="N4922" i="16"/>
  <c r="O4922" i="16"/>
  <c r="P4922" i="16"/>
  <c r="Q4922" i="16"/>
  <c r="R4922" i="16"/>
  <c r="C4923" i="16"/>
  <c r="D4923" i="16"/>
  <c r="E4923" i="16"/>
  <c r="I4923" i="16"/>
  <c r="F4923" i="16"/>
  <c r="G4923" i="16"/>
  <c r="H4923" i="16"/>
  <c r="J4923" i="16"/>
  <c r="K4923" i="16"/>
  <c r="L4923" i="16"/>
  <c r="M4923" i="16"/>
  <c r="N4923" i="16"/>
  <c r="O4923" i="16"/>
  <c r="P4923" i="16"/>
  <c r="Q4923" i="16"/>
  <c r="R4923" i="16"/>
  <c r="C4924" i="16"/>
  <c r="D4924" i="16"/>
  <c r="E4924" i="16"/>
  <c r="I4924" i="16"/>
  <c r="F4924" i="16"/>
  <c r="G4924" i="16"/>
  <c r="H4924" i="16"/>
  <c r="J4924" i="16"/>
  <c r="K4924" i="16"/>
  <c r="L4924" i="16"/>
  <c r="M4924" i="16"/>
  <c r="N4924" i="16"/>
  <c r="O4924" i="16"/>
  <c r="P4924" i="16"/>
  <c r="Q4924" i="16"/>
  <c r="R4924" i="16"/>
  <c r="C4925" i="16"/>
  <c r="D4925" i="16"/>
  <c r="E4925" i="16"/>
  <c r="I4925" i="16"/>
  <c r="F4925" i="16"/>
  <c r="G4925" i="16"/>
  <c r="H4925" i="16"/>
  <c r="J4925" i="16"/>
  <c r="K4925" i="16"/>
  <c r="L4925" i="16"/>
  <c r="M4925" i="16"/>
  <c r="N4925" i="16"/>
  <c r="O4925" i="16"/>
  <c r="P4925" i="16"/>
  <c r="Q4925" i="16"/>
  <c r="R4925" i="16"/>
  <c r="C4926" i="16"/>
  <c r="D4926" i="16"/>
  <c r="E4926" i="16"/>
  <c r="I4926" i="16"/>
  <c r="F4926" i="16"/>
  <c r="G4926" i="16"/>
  <c r="H4926" i="16"/>
  <c r="J4926" i="16"/>
  <c r="K4926" i="16"/>
  <c r="L4926" i="16"/>
  <c r="M4926" i="16"/>
  <c r="N4926" i="16"/>
  <c r="O4926" i="16"/>
  <c r="P4926" i="16"/>
  <c r="Q4926" i="16"/>
  <c r="R4926" i="16"/>
  <c r="C4927" i="16"/>
  <c r="D4927" i="16"/>
  <c r="E4927" i="16"/>
  <c r="I4927" i="16"/>
  <c r="F4927" i="16"/>
  <c r="G4927" i="16"/>
  <c r="H4927" i="16"/>
  <c r="J4927" i="16"/>
  <c r="K4927" i="16"/>
  <c r="L4927" i="16"/>
  <c r="M4927" i="16"/>
  <c r="N4927" i="16"/>
  <c r="O4927" i="16"/>
  <c r="P4927" i="16"/>
  <c r="Q4927" i="16"/>
  <c r="R4927" i="16"/>
  <c r="C4928" i="16"/>
  <c r="D4928" i="16"/>
  <c r="E4928" i="16"/>
  <c r="I4928" i="16"/>
  <c r="F4928" i="16"/>
  <c r="G4928" i="16"/>
  <c r="H4928" i="16"/>
  <c r="J4928" i="16"/>
  <c r="K4928" i="16"/>
  <c r="L4928" i="16"/>
  <c r="M4928" i="16"/>
  <c r="N4928" i="16"/>
  <c r="O4928" i="16"/>
  <c r="P4928" i="16"/>
  <c r="Q4928" i="16"/>
  <c r="R4928" i="16"/>
  <c r="C4929" i="16"/>
  <c r="D4929" i="16"/>
  <c r="E4929" i="16"/>
  <c r="I4929" i="16"/>
  <c r="F4929" i="16"/>
  <c r="G4929" i="16"/>
  <c r="H4929" i="16"/>
  <c r="J4929" i="16"/>
  <c r="K4929" i="16"/>
  <c r="L4929" i="16"/>
  <c r="M4929" i="16"/>
  <c r="N4929" i="16"/>
  <c r="O4929" i="16"/>
  <c r="P4929" i="16"/>
  <c r="Q4929" i="16"/>
  <c r="R4929" i="16"/>
  <c r="C4930" i="16"/>
  <c r="D4930" i="16"/>
  <c r="E4930" i="16"/>
  <c r="I4930" i="16"/>
  <c r="F4930" i="16"/>
  <c r="G4930" i="16"/>
  <c r="H4930" i="16"/>
  <c r="J4930" i="16"/>
  <c r="K4930" i="16"/>
  <c r="L4930" i="16"/>
  <c r="M4930" i="16"/>
  <c r="N4930" i="16"/>
  <c r="O4930" i="16"/>
  <c r="P4930" i="16"/>
  <c r="Q4930" i="16"/>
  <c r="R4930" i="16"/>
  <c r="C4931" i="16"/>
  <c r="D4931" i="16"/>
  <c r="E4931" i="16"/>
  <c r="I4931" i="16"/>
  <c r="F4931" i="16"/>
  <c r="G4931" i="16"/>
  <c r="H4931" i="16"/>
  <c r="J4931" i="16"/>
  <c r="K4931" i="16"/>
  <c r="L4931" i="16"/>
  <c r="M4931" i="16"/>
  <c r="N4931" i="16"/>
  <c r="O4931" i="16"/>
  <c r="P4931" i="16"/>
  <c r="Q4931" i="16"/>
  <c r="R4931" i="16"/>
  <c r="C4932" i="16"/>
  <c r="D4932" i="16"/>
  <c r="E4932" i="16"/>
  <c r="I4932" i="16"/>
  <c r="F4932" i="16"/>
  <c r="G4932" i="16"/>
  <c r="H4932" i="16"/>
  <c r="J4932" i="16"/>
  <c r="K4932" i="16"/>
  <c r="L4932" i="16"/>
  <c r="M4932" i="16"/>
  <c r="N4932" i="16"/>
  <c r="O4932" i="16"/>
  <c r="P4932" i="16"/>
  <c r="Q4932" i="16"/>
  <c r="R4932" i="16"/>
  <c r="C4933" i="16"/>
  <c r="D4933" i="16"/>
  <c r="E4933" i="16"/>
  <c r="I4933" i="16"/>
  <c r="F4933" i="16"/>
  <c r="G4933" i="16"/>
  <c r="H4933" i="16"/>
  <c r="J4933" i="16"/>
  <c r="K4933" i="16"/>
  <c r="L4933" i="16"/>
  <c r="M4933" i="16"/>
  <c r="N4933" i="16"/>
  <c r="O4933" i="16"/>
  <c r="P4933" i="16"/>
  <c r="Q4933" i="16"/>
  <c r="R4933" i="16"/>
  <c r="C4934" i="16"/>
  <c r="D4934" i="16"/>
  <c r="E4934" i="16"/>
  <c r="I4934" i="16"/>
  <c r="F4934" i="16"/>
  <c r="G4934" i="16"/>
  <c r="H4934" i="16"/>
  <c r="J4934" i="16"/>
  <c r="K4934" i="16"/>
  <c r="L4934" i="16"/>
  <c r="M4934" i="16"/>
  <c r="N4934" i="16"/>
  <c r="O4934" i="16"/>
  <c r="P4934" i="16"/>
  <c r="Q4934" i="16"/>
  <c r="R4934" i="16"/>
  <c r="C4935" i="16"/>
  <c r="D4935" i="16"/>
  <c r="E4935" i="16"/>
  <c r="I4935" i="16"/>
  <c r="F4935" i="16"/>
  <c r="G4935" i="16"/>
  <c r="H4935" i="16"/>
  <c r="J4935" i="16"/>
  <c r="K4935" i="16"/>
  <c r="L4935" i="16"/>
  <c r="M4935" i="16"/>
  <c r="N4935" i="16"/>
  <c r="O4935" i="16"/>
  <c r="P4935" i="16"/>
  <c r="Q4935" i="16"/>
  <c r="R4935" i="16"/>
  <c r="C4936" i="16"/>
  <c r="D4936" i="16"/>
  <c r="E4936" i="16"/>
  <c r="I4936" i="16"/>
  <c r="F4936" i="16"/>
  <c r="G4936" i="16"/>
  <c r="H4936" i="16"/>
  <c r="J4936" i="16"/>
  <c r="K4936" i="16"/>
  <c r="L4936" i="16"/>
  <c r="M4936" i="16"/>
  <c r="N4936" i="16"/>
  <c r="O4936" i="16"/>
  <c r="P4936" i="16"/>
  <c r="Q4936" i="16"/>
  <c r="R4936" i="16"/>
  <c r="C4937" i="16"/>
  <c r="D4937" i="16"/>
  <c r="E4937" i="16"/>
  <c r="I4937" i="16"/>
  <c r="F4937" i="16"/>
  <c r="G4937" i="16"/>
  <c r="H4937" i="16"/>
  <c r="J4937" i="16"/>
  <c r="K4937" i="16"/>
  <c r="L4937" i="16"/>
  <c r="M4937" i="16"/>
  <c r="N4937" i="16"/>
  <c r="O4937" i="16"/>
  <c r="P4937" i="16"/>
  <c r="Q4937" i="16"/>
  <c r="R4937" i="16"/>
  <c r="C4938" i="16"/>
  <c r="D4938" i="16"/>
  <c r="E4938" i="16"/>
  <c r="I4938" i="16"/>
  <c r="F4938" i="16"/>
  <c r="G4938" i="16"/>
  <c r="H4938" i="16"/>
  <c r="J4938" i="16"/>
  <c r="K4938" i="16"/>
  <c r="L4938" i="16"/>
  <c r="M4938" i="16"/>
  <c r="N4938" i="16"/>
  <c r="O4938" i="16"/>
  <c r="P4938" i="16"/>
  <c r="Q4938" i="16"/>
  <c r="R4938" i="16"/>
  <c r="C4939" i="16"/>
  <c r="D4939" i="16"/>
  <c r="E4939" i="16"/>
  <c r="I4939" i="16"/>
  <c r="F4939" i="16"/>
  <c r="G4939" i="16"/>
  <c r="H4939" i="16"/>
  <c r="J4939" i="16"/>
  <c r="K4939" i="16"/>
  <c r="L4939" i="16"/>
  <c r="M4939" i="16"/>
  <c r="N4939" i="16"/>
  <c r="O4939" i="16"/>
  <c r="P4939" i="16"/>
  <c r="Q4939" i="16"/>
  <c r="R4939" i="16"/>
  <c r="C4940" i="16"/>
  <c r="D4940" i="16"/>
  <c r="E4940" i="16"/>
  <c r="I4940" i="16"/>
  <c r="F4940" i="16"/>
  <c r="G4940" i="16"/>
  <c r="H4940" i="16"/>
  <c r="J4940" i="16"/>
  <c r="K4940" i="16"/>
  <c r="L4940" i="16"/>
  <c r="M4940" i="16"/>
  <c r="N4940" i="16"/>
  <c r="O4940" i="16"/>
  <c r="P4940" i="16"/>
  <c r="Q4940" i="16"/>
  <c r="R4940" i="16"/>
  <c r="C4941" i="16"/>
  <c r="D4941" i="16"/>
  <c r="E4941" i="16"/>
  <c r="I4941" i="16"/>
  <c r="F4941" i="16"/>
  <c r="G4941" i="16"/>
  <c r="H4941" i="16"/>
  <c r="J4941" i="16"/>
  <c r="K4941" i="16"/>
  <c r="L4941" i="16"/>
  <c r="M4941" i="16"/>
  <c r="N4941" i="16"/>
  <c r="O4941" i="16"/>
  <c r="P4941" i="16"/>
  <c r="Q4941" i="16"/>
  <c r="R4941" i="16"/>
  <c r="C4942" i="16"/>
  <c r="D4942" i="16"/>
  <c r="E4942" i="16"/>
  <c r="I4942" i="16"/>
  <c r="F4942" i="16"/>
  <c r="G4942" i="16"/>
  <c r="H4942" i="16"/>
  <c r="J4942" i="16"/>
  <c r="K4942" i="16"/>
  <c r="L4942" i="16"/>
  <c r="M4942" i="16"/>
  <c r="N4942" i="16"/>
  <c r="O4942" i="16"/>
  <c r="P4942" i="16"/>
  <c r="Q4942" i="16"/>
  <c r="R4942" i="16"/>
  <c r="C4943" i="16"/>
  <c r="D4943" i="16"/>
  <c r="E4943" i="16"/>
  <c r="I4943" i="16"/>
  <c r="F4943" i="16"/>
  <c r="G4943" i="16"/>
  <c r="H4943" i="16"/>
  <c r="J4943" i="16"/>
  <c r="K4943" i="16"/>
  <c r="L4943" i="16"/>
  <c r="M4943" i="16"/>
  <c r="N4943" i="16"/>
  <c r="O4943" i="16"/>
  <c r="P4943" i="16"/>
  <c r="Q4943" i="16"/>
  <c r="R4943" i="16"/>
  <c r="C4944" i="16"/>
  <c r="D4944" i="16"/>
  <c r="E4944" i="16"/>
  <c r="I4944" i="16"/>
  <c r="F4944" i="16"/>
  <c r="G4944" i="16"/>
  <c r="H4944" i="16"/>
  <c r="J4944" i="16"/>
  <c r="K4944" i="16"/>
  <c r="L4944" i="16"/>
  <c r="M4944" i="16"/>
  <c r="N4944" i="16"/>
  <c r="O4944" i="16"/>
  <c r="P4944" i="16"/>
  <c r="Q4944" i="16"/>
  <c r="R4944" i="16"/>
  <c r="C4945" i="16"/>
  <c r="D4945" i="16"/>
  <c r="E4945" i="16"/>
  <c r="I4945" i="16"/>
  <c r="F4945" i="16"/>
  <c r="G4945" i="16"/>
  <c r="H4945" i="16"/>
  <c r="J4945" i="16"/>
  <c r="K4945" i="16"/>
  <c r="L4945" i="16"/>
  <c r="M4945" i="16"/>
  <c r="N4945" i="16"/>
  <c r="O4945" i="16"/>
  <c r="P4945" i="16"/>
  <c r="Q4945" i="16"/>
  <c r="R4945" i="16"/>
  <c r="C4946" i="16"/>
  <c r="D4946" i="16"/>
  <c r="E4946" i="16"/>
  <c r="I4946" i="16"/>
  <c r="F4946" i="16"/>
  <c r="G4946" i="16"/>
  <c r="H4946" i="16"/>
  <c r="J4946" i="16"/>
  <c r="K4946" i="16"/>
  <c r="L4946" i="16"/>
  <c r="M4946" i="16"/>
  <c r="N4946" i="16"/>
  <c r="O4946" i="16"/>
  <c r="P4946" i="16"/>
  <c r="Q4946" i="16"/>
  <c r="R4946" i="16"/>
  <c r="C4947" i="16"/>
  <c r="D4947" i="16"/>
  <c r="E4947" i="16"/>
  <c r="I4947" i="16"/>
  <c r="F4947" i="16"/>
  <c r="G4947" i="16"/>
  <c r="H4947" i="16"/>
  <c r="J4947" i="16"/>
  <c r="K4947" i="16"/>
  <c r="L4947" i="16"/>
  <c r="M4947" i="16"/>
  <c r="N4947" i="16"/>
  <c r="O4947" i="16"/>
  <c r="P4947" i="16"/>
  <c r="Q4947" i="16"/>
  <c r="R4947" i="16"/>
  <c r="C4948" i="16"/>
  <c r="D4948" i="16"/>
  <c r="E4948" i="16"/>
  <c r="I4948" i="16"/>
  <c r="F4948" i="16"/>
  <c r="G4948" i="16"/>
  <c r="H4948" i="16"/>
  <c r="J4948" i="16"/>
  <c r="K4948" i="16"/>
  <c r="L4948" i="16"/>
  <c r="M4948" i="16"/>
  <c r="N4948" i="16"/>
  <c r="O4948" i="16"/>
  <c r="P4948" i="16"/>
  <c r="Q4948" i="16"/>
  <c r="R4948" i="16"/>
  <c r="C4949" i="16"/>
  <c r="D4949" i="16"/>
  <c r="E4949" i="16"/>
  <c r="I4949" i="16"/>
  <c r="F4949" i="16"/>
  <c r="G4949" i="16"/>
  <c r="H4949" i="16"/>
  <c r="J4949" i="16"/>
  <c r="K4949" i="16"/>
  <c r="L4949" i="16"/>
  <c r="M4949" i="16"/>
  <c r="N4949" i="16"/>
  <c r="O4949" i="16"/>
  <c r="P4949" i="16"/>
  <c r="Q4949" i="16"/>
  <c r="R4949" i="16"/>
  <c r="C4950" i="16"/>
  <c r="D4950" i="16"/>
  <c r="E4950" i="16"/>
  <c r="I4950" i="16"/>
  <c r="F4950" i="16"/>
  <c r="G4950" i="16"/>
  <c r="H4950" i="16"/>
  <c r="J4950" i="16"/>
  <c r="K4950" i="16"/>
  <c r="L4950" i="16"/>
  <c r="M4950" i="16"/>
  <c r="N4950" i="16"/>
  <c r="O4950" i="16"/>
  <c r="P4950" i="16"/>
  <c r="Q4950" i="16"/>
  <c r="R4950" i="16"/>
  <c r="C4951" i="16"/>
  <c r="D4951" i="16"/>
  <c r="E4951" i="16"/>
  <c r="I4951" i="16"/>
  <c r="F4951" i="16"/>
  <c r="G4951" i="16"/>
  <c r="H4951" i="16"/>
  <c r="J4951" i="16"/>
  <c r="K4951" i="16"/>
  <c r="L4951" i="16"/>
  <c r="M4951" i="16"/>
  <c r="N4951" i="16"/>
  <c r="O4951" i="16"/>
  <c r="P4951" i="16"/>
  <c r="Q4951" i="16"/>
  <c r="R4951" i="16"/>
  <c r="C4952" i="16"/>
  <c r="D4952" i="16"/>
  <c r="E4952" i="16"/>
  <c r="I4952" i="16"/>
  <c r="F4952" i="16"/>
  <c r="G4952" i="16"/>
  <c r="H4952" i="16"/>
  <c r="J4952" i="16"/>
  <c r="K4952" i="16"/>
  <c r="L4952" i="16"/>
  <c r="M4952" i="16"/>
  <c r="N4952" i="16"/>
  <c r="O4952" i="16"/>
  <c r="P4952" i="16"/>
  <c r="Q4952" i="16"/>
  <c r="R4952" i="16"/>
  <c r="C4953" i="16"/>
  <c r="D4953" i="16"/>
  <c r="E4953" i="16"/>
  <c r="I4953" i="16"/>
  <c r="F4953" i="16"/>
  <c r="G4953" i="16"/>
  <c r="H4953" i="16"/>
  <c r="J4953" i="16"/>
  <c r="K4953" i="16"/>
  <c r="L4953" i="16"/>
  <c r="M4953" i="16"/>
  <c r="N4953" i="16"/>
  <c r="O4953" i="16"/>
  <c r="P4953" i="16"/>
  <c r="Q4953" i="16"/>
  <c r="R4953" i="16"/>
  <c r="C4954" i="16"/>
  <c r="D4954" i="16"/>
  <c r="E4954" i="16"/>
  <c r="I4954" i="16"/>
  <c r="F4954" i="16"/>
  <c r="G4954" i="16"/>
  <c r="H4954" i="16"/>
  <c r="J4954" i="16"/>
  <c r="K4954" i="16"/>
  <c r="L4954" i="16"/>
  <c r="M4954" i="16"/>
  <c r="N4954" i="16"/>
  <c r="O4954" i="16"/>
  <c r="P4954" i="16"/>
  <c r="Q4954" i="16"/>
  <c r="R4954" i="16"/>
  <c r="C4955" i="16"/>
  <c r="D4955" i="16"/>
  <c r="E4955" i="16"/>
  <c r="I4955" i="16"/>
  <c r="F4955" i="16"/>
  <c r="G4955" i="16"/>
  <c r="H4955" i="16"/>
  <c r="J4955" i="16"/>
  <c r="K4955" i="16"/>
  <c r="L4955" i="16"/>
  <c r="M4955" i="16"/>
  <c r="N4955" i="16"/>
  <c r="O4955" i="16"/>
  <c r="P4955" i="16"/>
  <c r="Q4955" i="16"/>
  <c r="R4955" i="16"/>
  <c r="C4956" i="16"/>
  <c r="D4956" i="16"/>
  <c r="E4956" i="16"/>
  <c r="I4956" i="16"/>
  <c r="F4956" i="16"/>
  <c r="G4956" i="16"/>
  <c r="H4956" i="16"/>
  <c r="J4956" i="16"/>
  <c r="K4956" i="16"/>
  <c r="L4956" i="16"/>
  <c r="M4956" i="16"/>
  <c r="N4956" i="16"/>
  <c r="O4956" i="16"/>
  <c r="P4956" i="16"/>
  <c r="Q4956" i="16"/>
  <c r="R4956" i="16"/>
  <c r="C4957" i="16"/>
  <c r="D4957" i="16"/>
  <c r="E4957" i="16"/>
  <c r="I4957" i="16"/>
  <c r="F4957" i="16"/>
  <c r="G4957" i="16"/>
  <c r="H4957" i="16"/>
  <c r="J4957" i="16"/>
  <c r="K4957" i="16"/>
  <c r="L4957" i="16"/>
  <c r="M4957" i="16"/>
  <c r="N4957" i="16"/>
  <c r="O4957" i="16"/>
  <c r="P4957" i="16"/>
  <c r="Q4957" i="16"/>
  <c r="R4957" i="16"/>
  <c r="C4958" i="16"/>
  <c r="D4958" i="16"/>
  <c r="E4958" i="16"/>
  <c r="I4958" i="16"/>
  <c r="F4958" i="16"/>
  <c r="G4958" i="16"/>
  <c r="H4958" i="16"/>
  <c r="J4958" i="16"/>
  <c r="K4958" i="16"/>
  <c r="L4958" i="16"/>
  <c r="M4958" i="16"/>
  <c r="N4958" i="16"/>
  <c r="O4958" i="16"/>
  <c r="P4958" i="16"/>
  <c r="Q4958" i="16"/>
  <c r="R4958" i="16"/>
  <c r="C4959" i="16"/>
  <c r="D4959" i="16"/>
  <c r="E4959" i="16"/>
  <c r="I4959" i="16"/>
  <c r="F4959" i="16"/>
  <c r="G4959" i="16"/>
  <c r="H4959" i="16"/>
  <c r="J4959" i="16"/>
  <c r="K4959" i="16"/>
  <c r="L4959" i="16"/>
  <c r="M4959" i="16"/>
  <c r="N4959" i="16"/>
  <c r="O4959" i="16"/>
  <c r="P4959" i="16"/>
  <c r="Q4959" i="16"/>
  <c r="R4959" i="16"/>
  <c r="C4960" i="16"/>
  <c r="D4960" i="16"/>
  <c r="E4960" i="16"/>
  <c r="I4960" i="16"/>
  <c r="F4960" i="16"/>
  <c r="G4960" i="16"/>
  <c r="H4960" i="16"/>
  <c r="J4960" i="16"/>
  <c r="K4960" i="16"/>
  <c r="L4960" i="16"/>
  <c r="M4960" i="16"/>
  <c r="N4960" i="16"/>
  <c r="O4960" i="16"/>
  <c r="P4960" i="16"/>
  <c r="Q4960" i="16"/>
  <c r="R4960" i="16"/>
  <c r="C4961" i="16"/>
  <c r="D4961" i="16"/>
  <c r="E4961" i="16"/>
  <c r="I4961" i="16"/>
  <c r="F4961" i="16"/>
  <c r="G4961" i="16"/>
  <c r="H4961" i="16"/>
  <c r="J4961" i="16"/>
  <c r="K4961" i="16"/>
  <c r="L4961" i="16"/>
  <c r="M4961" i="16"/>
  <c r="N4961" i="16"/>
  <c r="O4961" i="16"/>
  <c r="P4961" i="16"/>
  <c r="Q4961" i="16"/>
  <c r="R4961" i="16"/>
  <c r="C4962" i="16"/>
  <c r="D4962" i="16"/>
  <c r="E4962" i="16"/>
  <c r="I4962" i="16"/>
  <c r="F4962" i="16"/>
  <c r="G4962" i="16"/>
  <c r="H4962" i="16"/>
  <c r="J4962" i="16"/>
  <c r="K4962" i="16"/>
  <c r="L4962" i="16"/>
  <c r="M4962" i="16"/>
  <c r="N4962" i="16"/>
  <c r="O4962" i="16"/>
  <c r="P4962" i="16"/>
  <c r="Q4962" i="16"/>
  <c r="R4962" i="16"/>
  <c r="C4963" i="16"/>
  <c r="D4963" i="16"/>
  <c r="E4963" i="16"/>
  <c r="I4963" i="16"/>
  <c r="F4963" i="16"/>
  <c r="G4963" i="16"/>
  <c r="H4963" i="16"/>
  <c r="J4963" i="16"/>
  <c r="K4963" i="16"/>
  <c r="L4963" i="16"/>
  <c r="M4963" i="16"/>
  <c r="N4963" i="16"/>
  <c r="O4963" i="16"/>
  <c r="P4963" i="16"/>
  <c r="Q4963" i="16"/>
  <c r="R4963" i="16"/>
  <c r="C4964" i="16"/>
  <c r="D4964" i="16"/>
  <c r="E4964" i="16"/>
  <c r="I4964" i="16"/>
  <c r="F4964" i="16"/>
  <c r="G4964" i="16"/>
  <c r="H4964" i="16"/>
  <c r="J4964" i="16"/>
  <c r="K4964" i="16"/>
  <c r="L4964" i="16"/>
  <c r="M4964" i="16"/>
  <c r="N4964" i="16"/>
  <c r="O4964" i="16"/>
  <c r="P4964" i="16"/>
  <c r="Q4964" i="16"/>
  <c r="R4964" i="16"/>
  <c r="C4965" i="16"/>
  <c r="D4965" i="16"/>
  <c r="E4965" i="16"/>
  <c r="I4965" i="16"/>
  <c r="F4965" i="16"/>
  <c r="G4965" i="16"/>
  <c r="H4965" i="16"/>
  <c r="J4965" i="16"/>
  <c r="K4965" i="16"/>
  <c r="L4965" i="16"/>
  <c r="M4965" i="16"/>
  <c r="N4965" i="16"/>
  <c r="O4965" i="16"/>
  <c r="P4965" i="16"/>
  <c r="Q4965" i="16"/>
  <c r="R4965" i="16"/>
  <c r="C4966" i="16"/>
  <c r="D4966" i="16"/>
  <c r="E4966" i="16"/>
  <c r="I4966" i="16"/>
  <c r="F4966" i="16"/>
  <c r="G4966" i="16"/>
  <c r="H4966" i="16"/>
  <c r="J4966" i="16"/>
  <c r="K4966" i="16"/>
  <c r="L4966" i="16"/>
  <c r="M4966" i="16"/>
  <c r="N4966" i="16"/>
  <c r="O4966" i="16"/>
  <c r="P4966" i="16"/>
  <c r="Q4966" i="16"/>
  <c r="R4966" i="16"/>
  <c r="C4967" i="16"/>
  <c r="D4967" i="16"/>
  <c r="E4967" i="16"/>
  <c r="I4967" i="16"/>
  <c r="F4967" i="16"/>
  <c r="G4967" i="16"/>
  <c r="H4967" i="16"/>
  <c r="J4967" i="16"/>
  <c r="K4967" i="16"/>
  <c r="L4967" i="16"/>
  <c r="M4967" i="16"/>
  <c r="N4967" i="16"/>
  <c r="O4967" i="16"/>
  <c r="P4967" i="16"/>
  <c r="Q4967" i="16"/>
  <c r="R4967" i="16"/>
  <c r="C4968" i="16"/>
  <c r="D4968" i="16"/>
  <c r="E4968" i="16"/>
  <c r="I4968" i="16"/>
  <c r="F4968" i="16"/>
  <c r="G4968" i="16"/>
  <c r="H4968" i="16"/>
  <c r="J4968" i="16"/>
  <c r="K4968" i="16"/>
  <c r="L4968" i="16"/>
  <c r="M4968" i="16"/>
  <c r="N4968" i="16"/>
  <c r="O4968" i="16"/>
  <c r="P4968" i="16"/>
  <c r="Q4968" i="16"/>
  <c r="R4968" i="16"/>
  <c r="C4969" i="16"/>
  <c r="D4969" i="16"/>
  <c r="E4969" i="16"/>
  <c r="I4969" i="16"/>
  <c r="F4969" i="16"/>
  <c r="G4969" i="16"/>
  <c r="H4969" i="16"/>
  <c r="J4969" i="16"/>
  <c r="K4969" i="16"/>
  <c r="L4969" i="16"/>
  <c r="M4969" i="16"/>
  <c r="N4969" i="16"/>
  <c r="O4969" i="16"/>
  <c r="P4969" i="16"/>
  <c r="Q4969" i="16"/>
  <c r="R4969" i="16"/>
  <c r="C4970" i="16"/>
  <c r="D4970" i="16"/>
  <c r="E4970" i="16"/>
  <c r="I4970" i="16"/>
  <c r="F4970" i="16"/>
  <c r="G4970" i="16"/>
  <c r="H4970" i="16"/>
  <c r="J4970" i="16"/>
  <c r="K4970" i="16"/>
  <c r="L4970" i="16"/>
  <c r="M4970" i="16"/>
  <c r="N4970" i="16"/>
  <c r="O4970" i="16"/>
  <c r="P4970" i="16"/>
  <c r="Q4970" i="16"/>
  <c r="R4970" i="16"/>
  <c r="C4971" i="16"/>
  <c r="D4971" i="16"/>
  <c r="E4971" i="16"/>
  <c r="I4971" i="16"/>
  <c r="F4971" i="16"/>
  <c r="G4971" i="16"/>
  <c r="H4971" i="16"/>
  <c r="J4971" i="16"/>
  <c r="K4971" i="16"/>
  <c r="L4971" i="16"/>
  <c r="M4971" i="16"/>
  <c r="N4971" i="16"/>
  <c r="O4971" i="16"/>
  <c r="P4971" i="16"/>
  <c r="Q4971" i="16"/>
  <c r="R4971" i="16"/>
  <c r="C4972" i="16"/>
  <c r="D4972" i="16"/>
  <c r="E4972" i="16"/>
  <c r="I4972" i="16"/>
  <c r="F4972" i="16"/>
  <c r="G4972" i="16"/>
  <c r="H4972" i="16"/>
  <c r="J4972" i="16"/>
  <c r="K4972" i="16"/>
  <c r="L4972" i="16"/>
  <c r="M4972" i="16"/>
  <c r="N4972" i="16"/>
  <c r="O4972" i="16"/>
  <c r="P4972" i="16"/>
  <c r="Q4972" i="16"/>
  <c r="R4972" i="16"/>
  <c r="C4973" i="16"/>
  <c r="D4973" i="16"/>
  <c r="E4973" i="16"/>
  <c r="I4973" i="16"/>
  <c r="F4973" i="16"/>
  <c r="G4973" i="16"/>
  <c r="H4973" i="16"/>
  <c r="J4973" i="16"/>
  <c r="K4973" i="16"/>
  <c r="L4973" i="16"/>
  <c r="M4973" i="16"/>
  <c r="N4973" i="16"/>
  <c r="O4973" i="16"/>
  <c r="P4973" i="16"/>
  <c r="Q4973" i="16"/>
  <c r="R4973" i="16"/>
  <c r="C4974" i="16"/>
  <c r="D4974" i="16"/>
  <c r="E4974" i="16"/>
  <c r="I4974" i="16"/>
  <c r="F4974" i="16"/>
  <c r="G4974" i="16"/>
  <c r="H4974" i="16"/>
  <c r="J4974" i="16"/>
  <c r="K4974" i="16"/>
  <c r="L4974" i="16"/>
  <c r="M4974" i="16"/>
  <c r="N4974" i="16"/>
  <c r="O4974" i="16"/>
  <c r="P4974" i="16"/>
  <c r="Q4974" i="16"/>
  <c r="R4974" i="16"/>
  <c r="C4975" i="16"/>
  <c r="D4975" i="16"/>
  <c r="E4975" i="16"/>
  <c r="I4975" i="16"/>
  <c r="F4975" i="16"/>
  <c r="G4975" i="16"/>
  <c r="H4975" i="16"/>
  <c r="J4975" i="16"/>
  <c r="K4975" i="16"/>
  <c r="L4975" i="16"/>
  <c r="M4975" i="16"/>
  <c r="N4975" i="16"/>
  <c r="O4975" i="16"/>
  <c r="P4975" i="16"/>
  <c r="Q4975" i="16"/>
  <c r="R4975" i="16"/>
  <c r="C4976" i="16"/>
  <c r="D4976" i="16"/>
  <c r="E4976" i="16"/>
  <c r="I4976" i="16"/>
  <c r="F4976" i="16"/>
  <c r="G4976" i="16"/>
  <c r="H4976" i="16"/>
  <c r="J4976" i="16"/>
  <c r="K4976" i="16"/>
  <c r="L4976" i="16"/>
  <c r="M4976" i="16"/>
  <c r="N4976" i="16"/>
  <c r="O4976" i="16"/>
  <c r="P4976" i="16"/>
  <c r="Q4976" i="16"/>
  <c r="R4976" i="16"/>
  <c r="C4977" i="16"/>
  <c r="D4977" i="16"/>
  <c r="E4977" i="16"/>
  <c r="I4977" i="16"/>
  <c r="F4977" i="16"/>
  <c r="G4977" i="16"/>
  <c r="H4977" i="16"/>
  <c r="J4977" i="16"/>
  <c r="K4977" i="16"/>
  <c r="L4977" i="16"/>
  <c r="M4977" i="16"/>
  <c r="N4977" i="16"/>
  <c r="O4977" i="16"/>
  <c r="P4977" i="16"/>
  <c r="Q4977" i="16"/>
  <c r="R4977" i="16"/>
  <c r="C4978" i="16"/>
  <c r="D4978" i="16"/>
  <c r="E4978" i="16"/>
  <c r="I4978" i="16"/>
  <c r="F4978" i="16"/>
  <c r="G4978" i="16"/>
  <c r="H4978" i="16"/>
  <c r="J4978" i="16"/>
  <c r="K4978" i="16"/>
  <c r="L4978" i="16"/>
  <c r="M4978" i="16"/>
  <c r="N4978" i="16"/>
  <c r="O4978" i="16"/>
  <c r="P4978" i="16"/>
  <c r="Q4978" i="16"/>
  <c r="R4978" i="16"/>
  <c r="C4979" i="16"/>
  <c r="D4979" i="16"/>
  <c r="E4979" i="16"/>
  <c r="I4979" i="16"/>
  <c r="F4979" i="16"/>
  <c r="G4979" i="16"/>
  <c r="H4979" i="16"/>
  <c r="J4979" i="16"/>
  <c r="K4979" i="16"/>
  <c r="L4979" i="16"/>
  <c r="M4979" i="16"/>
  <c r="N4979" i="16"/>
  <c r="O4979" i="16"/>
  <c r="P4979" i="16"/>
  <c r="Q4979" i="16"/>
  <c r="R4979" i="16"/>
  <c r="C4980" i="16"/>
  <c r="D4980" i="16"/>
  <c r="E4980" i="16"/>
  <c r="I4980" i="16"/>
  <c r="F4980" i="16"/>
  <c r="G4980" i="16"/>
  <c r="H4980" i="16"/>
  <c r="J4980" i="16"/>
  <c r="K4980" i="16"/>
  <c r="L4980" i="16"/>
  <c r="M4980" i="16"/>
  <c r="N4980" i="16"/>
  <c r="O4980" i="16"/>
  <c r="P4980" i="16"/>
  <c r="Q4980" i="16"/>
  <c r="R4980" i="16"/>
  <c r="C4981" i="16"/>
  <c r="D4981" i="16"/>
  <c r="E4981" i="16"/>
  <c r="I4981" i="16"/>
  <c r="F4981" i="16"/>
  <c r="G4981" i="16"/>
  <c r="H4981" i="16"/>
  <c r="J4981" i="16"/>
  <c r="K4981" i="16"/>
  <c r="L4981" i="16"/>
  <c r="M4981" i="16"/>
  <c r="N4981" i="16"/>
  <c r="O4981" i="16"/>
  <c r="P4981" i="16"/>
  <c r="Q4981" i="16"/>
  <c r="R4981" i="16"/>
  <c r="C4982" i="16"/>
  <c r="D4982" i="16"/>
  <c r="E4982" i="16"/>
  <c r="I4982" i="16"/>
  <c r="F4982" i="16"/>
  <c r="G4982" i="16"/>
  <c r="H4982" i="16"/>
  <c r="J4982" i="16"/>
  <c r="K4982" i="16"/>
  <c r="L4982" i="16"/>
  <c r="M4982" i="16"/>
  <c r="N4982" i="16"/>
  <c r="O4982" i="16"/>
  <c r="P4982" i="16"/>
  <c r="Q4982" i="16"/>
  <c r="R4982" i="16"/>
  <c r="C4983" i="16"/>
  <c r="D4983" i="16"/>
  <c r="E4983" i="16"/>
  <c r="I4983" i="16"/>
  <c r="F4983" i="16"/>
  <c r="G4983" i="16"/>
  <c r="H4983" i="16"/>
  <c r="J4983" i="16"/>
  <c r="K4983" i="16"/>
  <c r="L4983" i="16"/>
  <c r="M4983" i="16"/>
  <c r="N4983" i="16"/>
  <c r="O4983" i="16"/>
  <c r="P4983" i="16"/>
  <c r="Q4983" i="16"/>
  <c r="R4983" i="16"/>
  <c r="C4984" i="16"/>
  <c r="D4984" i="16"/>
  <c r="E4984" i="16"/>
  <c r="I4984" i="16"/>
  <c r="F4984" i="16"/>
  <c r="G4984" i="16"/>
  <c r="H4984" i="16"/>
  <c r="J4984" i="16"/>
  <c r="K4984" i="16"/>
  <c r="L4984" i="16"/>
  <c r="M4984" i="16"/>
  <c r="N4984" i="16"/>
  <c r="O4984" i="16"/>
  <c r="P4984" i="16"/>
  <c r="Q4984" i="16"/>
  <c r="R4984" i="16"/>
  <c r="C4985" i="16"/>
  <c r="D4985" i="16"/>
  <c r="E4985" i="16"/>
  <c r="I4985" i="16"/>
  <c r="F4985" i="16"/>
  <c r="G4985" i="16"/>
  <c r="H4985" i="16"/>
  <c r="J4985" i="16"/>
  <c r="K4985" i="16"/>
  <c r="L4985" i="16"/>
  <c r="M4985" i="16"/>
  <c r="N4985" i="16"/>
  <c r="O4985" i="16"/>
  <c r="P4985" i="16"/>
  <c r="Q4985" i="16"/>
  <c r="R4985" i="16"/>
  <c r="C4986" i="16"/>
  <c r="D4986" i="16"/>
  <c r="E4986" i="16"/>
  <c r="I4986" i="16"/>
  <c r="F4986" i="16"/>
  <c r="G4986" i="16"/>
  <c r="H4986" i="16"/>
  <c r="J4986" i="16"/>
  <c r="K4986" i="16"/>
  <c r="L4986" i="16"/>
  <c r="M4986" i="16"/>
  <c r="N4986" i="16"/>
  <c r="O4986" i="16"/>
  <c r="P4986" i="16"/>
  <c r="Q4986" i="16"/>
  <c r="R4986" i="16"/>
  <c r="C4987" i="16"/>
  <c r="D4987" i="16"/>
  <c r="E4987" i="16"/>
  <c r="I4987" i="16"/>
  <c r="F4987" i="16"/>
  <c r="G4987" i="16"/>
  <c r="H4987" i="16"/>
  <c r="J4987" i="16"/>
  <c r="K4987" i="16"/>
  <c r="L4987" i="16"/>
  <c r="M4987" i="16"/>
  <c r="N4987" i="16"/>
  <c r="O4987" i="16"/>
  <c r="P4987" i="16"/>
  <c r="Q4987" i="16"/>
  <c r="R4987" i="16"/>
  <c r="C4988" i="16"/>
  <c r="D4988" i="16"/>
  <c r="E4988" i="16"/>
  <c r="I4988" i="16"/>
  <c r="F4988" i="16"/>
  <c r="G4988" i="16"/>
  <c r="H4988" i="16"/>
  <c r="J4988" i="16"/>
  <c r="K4988" i="16"/>
  <c r="L4988" i="16"/>
  <c r="M4988" i="16"/>
  <c r="N4988" i="16"/>
  <c r="O4988" i="16"/>
  <c r="P4988" i="16"/>
  <c r="Q4988" i="16"/>
  <c r="R4988" i="16"/>
  <c r="C4989" i="16"/>
  <c r="D4989" i="16"/>
  <c r="E4989" i="16"/>
  <c r="I4989" i="16"/>
  <c r="F4989" i="16"/>
  <c r="G4989" i="16"/>
  <c r="H4989" i="16"/>
  <c r="J4989" i="16"/>
  <c r="K4989" i="16"/>
  <c r="L4989" i="16"/>
  <c r="M4989" i="16"/>
  <c r="N4989" i="16"/>
  <c r="O4989" i="16"/>
  <c r="P4989" i="16"/>
  <c r="Q4989" i="16"/>
  <c r="R4989" i="16"/>
  <c r="C4990" i="16"/>
  <c r="D4990" i="16"/>
  <c r="E4990" i="16"/>
  <c r="I4990" i="16"/>
  <c r="F4990" i="16"/>
  <c r="G4990" i="16"/>
  <c r="H4990" i="16"/>
  <c r="J4990" i="16"/>
  <c r="K4990" i="16"/>
  <c r="L4990" i="16"/>
  <c r="M4990" i="16"/>
  <c r="N4990" i="16"/>
  <c r="O4990" i="16"/>
  <c r="P4990" i="16"/>
  <c r="Q4990" i="16"/>
  <c r="R4990" i="16"/>
  <c r="C4991" i="16"/>
  <c r="D4991" i="16"/>
  <c r="E4991" i="16"/>
  <c r="I4991" i="16"/>
  <c r="F4991" i="16"/>
  <c r="G4991" i="16"/>
  <c r="H4991" i="16"/>
  <c r="J4991" i="16"/>
  <c r="K4991" i="16"/>
  <c r="L4991" i="16"/>
  <c r="M4991" i="16"/>
  <c r="N4991" i="16"/>
  <c r="O4991" i="16"/>
  <c r="P4991" i="16"/>
  <c r="Q4991" i="16"/>
  <c r="R4991" i="16"/>
  <c r="C4992" i="16"/>
  <c r="D4992" i="16"/>
  <c r="E4992" i="16"/>
  <c r="I4992" i="16"/>
  <c r="F4992" i="16"/>
  <c r="G4992" i="16"/>
  <c r="H4992" i="16"/>
  <c r="J4992" i="16"/>
  <c r="K4992" i="16"/>
  <c r="L4992" i="16"/>
  <c r="M4992" i="16"/>
  <c r="N4992" i="16"/>
  <c r="O4992" i="16"/>
  <c r="P4992" i="16"/>
  <c r="Q4992" i="16"/>
  <c r="R4992" i="16"/>
  <c r="C4993" i="16"/>
  <c r="D4993" i="16"/>
  <c r="E4993" i="16"/>
  <c r="I4993" i="16"/>
  <c r="F4993" i="16"/>
  <c r="G4993" i="16"/>
  <c r="H4993" i="16"/>
  <c r="J4993" i="16"/>
  <c r="K4993" i="16"/>
  <c r="L4993" i="16"/>
  <c r="M4993" i="16"/>
  <c r="N4993" i="16"/>
  <c r="O4993" i="16"/>
  <c r="P4993" i="16"/>
  <c r="Q4993" i="16"/>
  <c r="R4993" i="16"/>
  <c r="C4994" i="16"/>
  <c r="D4994" i="16"/>
  <c r="E4994" i="16"/>
  <c r="I4994" i="16"/>
  <c r="F4994" i="16"/>
  <c r="G4994" i="16"/>
  <c r="H4994" i="16"/>
  <c r="J4994" i="16"/>
  <c r="K4994" i="16"/>
  <c r="L4994" i="16"/>
  <c r="M4994" i="16"/>
  <c r="N4994" i="16"/>
  <c r="O4994" i="16"/>
  <c r="P4994" i="16"/>
  <c r="Q4994" i="16"/>
  <c r="R4994" i="16"/>
  <c r="C4995" i="16"/>
  <c r="D4995" i="16"/>
  <c r="E4995" i="16"/>
  <c r="I4995" i="16"/>
  <c r="F4995" i="16"/>
  <c r="G4995" i="16"/>
  <c r="H4995" i="16"/>
  <c r="J4995" i="16"/>
  <c r="K4995" i="16"/>
  <c r="L4995" i="16"/>
  <c r="M4995" i="16"/>
  <c r="N4995" i="16"/>
  <c r="O4995" i="16"/>
  <c r="P4995" i="16"/>
  <c r="Q4995" i="16"/>
  <c r="R4995" i="16"/>
  <c r="C4996" i="16"/>
  <c r="D4996" i="16"/>
  <c r="E4996" i="16"/>
  <c r="I4996" i="16"/>
  <c r="F4996" i="16"/>
  <c r="G4996" i="16"/>
  <c r="H4996" i="16"/>
  <c r="J4996" i="16"/>
  <c r="K4996" i="16"/>
  <c r="L4996" i="16"/>
  <c r="M4996" i="16"/>
  <c r="N4996" i="16"/>
  <c r="O4996" i="16"/>
  <c r="P4996" i="16"/>
  <c r="Q4996" i="16"/>
  <c r="R4996" i="16"/>
  <c r="C4997" i="16"/>
  <c r="D4997" i="16"/>
  <c r="E4997" i="16"/>
  <c r="I4997" i="16"/>
  <c r="F4997" i="16"/>
  <c r="G4997" i="16"/>
  <c r="H4997" i="16"/>
  <c r="J4997" i="16"/>
  <c r="K4997" i="16"/>
  <c r="L4997" i="16"/>
  <c r="M4997" i="16"/>
  <c r="N4997" i="16"/>
  <c r="O4997" i="16"/>
  <c r="P4997" i="16"/>
  <c r="Q4997" i="16"/>
  <c r="R4997" i="16"/>
  <c r="C4998" i="16"/>
  <c r="D4998" i="16"/>
  <c r="E4998" i="16"/>
  <c r="I4998" i="16"/>
  <c r="F4998" i="16"/>
  <c r="G4998" i="16"/>
  <c r="H4998" i="16"/>
  <c r="J4998" i="16"/>
  <c r="K4998" i="16"/>
  <c r="L4998" i="16"/>
  <c r="M4998" i="16"/>
  <c r="N4998" i="16"/>
  <c r="O4998" i="16"/>
  <c r="P4998" i="16"/>
  <c r="Q4998" i="16"/>
  <c r="R4998" i="16"/>
  <c r="C4999" i="16"/>
  <c r="D4999" i="16"/>
  <c r="E4999" i="16"/>
  <c r="I4999" i="16"/>
  <c r="F4999" i="16"/>
  <c r="G4999" i="16"/>
  <c r="H4999" i="16"/>
  <c r="J4999" i="16"/>
  <c r="K4999" i="16"/>
  <c r="L4999" i="16"/>
  <c r="M4999" i="16"/>
  <c r="N4999" i="16"/>
  <c r="O4999" i="16"/>
  <c r="P4999" i="16"/>
  <c r="Q4999" i="16"/>
  <c r="R4999" i="16"/>
  <c r="C5000" i="16"/>
  <c r="D5000" i="16"/>
  <c r="E5000" i="16"/>
  <c r="I5000" i="16"/>
  <c r="F5000" i="16"/>
  <c r="G5000" i="16"/>
  <c r="H5000" i="16"/>
  <c r="J5000" i="16"/>
  <c r="K5000" i="16"/>
  <c r="L5000" i="16"/>
  <c r="M5000" i="16"/>
  <c r="N5000" i="16"/>
  <c r="O5000" i="16"/>
  <c r="P5000" i="16"/>
  <c r="Q5000" i="16"/>
  <c r="R5000" i="16"/>
  <c r="D8" i="16"/>
  <c r="E8" i="16"/>
  <c r="I8" i="16"/>
  <c r="F8" i="16"/>
  <c r="G8" i="16"/>
  <c r="H8" i="16"/>
  <c r="J8" i="16"/>
  <c r="K8" i="16"/>
  <c r="L8" i="16"/>
  <c r="M8" i="16"/>
  <c r="N8" i="16"/>
  <c r="O8" i="16"/>
  <c r="Q8" i="16"/>
  <c r="R8" i="16"/>
  <c r="C8" i="16"/>
  <c r="D5" i="16"/>
  <c r="B5" i="16"/>
  <c r="B4" i="16"/>
  <c r="B3" i="16"/>
  <c r="A9" i="16"/>
  <c r="A10" i="16"/>
  <c r="A11" i="16"/>
  <c r="A12" i="16"/>
  <c r="A13" i="16"/>
  <c r="A14" i="16"/>
  <c r="A15" i="16"/>
  <c r="A16" i="16"/>
  <c r="A17" i="16"/>
  <c r="A18" i="16"/>
  <c r="A19" i="16"/>
  <c r="A20" i="16"/>
  <c r="A21" i="16"/>
  <c r="A22" i="16"/>
  <c r="A23" i="16"/>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101" i="16"/>
  <c r="A102" i="16"/>
  <c r="A103" i="16"/>
  <c r="A104" i="16"/>
  <c r="A105" i="16"/>
  <c r="A106" i="16"/>
  <c r="A107" i="16"/>
  <c r="A108" i="16"/>
  <c r="A109" i="16"/>
  <c r="A110" i="16"/>
  <c r="A111" i="16"/>
  <c r="A112" i="16"/>
  <c r="A113" i="16"/>
  <c r="A114" i="16"/>
  <c r="A115" i="16"/>
  <c r="A116" i="16"/>
  <c r="A117" i="16"/>
  <c r="A118" i="16"/>
  <c r="A119" i="16"/>
  <c r="A120" i="16"/>
  <c r="A121" i="16"/>
  <c r="A122" i="16"/>
  <c r="A123" i="16"/>
  <c r="A124" i="16"/>
  <c r="A125" i="16"/>
  <c r="A126" i="16"/>
  <c r="A127" i="16"/>
  <c r="A128" i="16"/>
  <c r="A129" i="16"/>
  <c r="A130" i="16"/>
  <c r="A131" i="16"/>
  <c r="A132" i="16"/>
  <c r="A133" i="16"/>
  <c r="A134" i="16"/>
  <c r="A135" i="16"/>
  <c r="A136" i="16"/>
  <c r="A137" i="16"/>
  <c r="A138" i="16"/>
  <c r="A139" i="16"/>
  <c r="A140" i="16"/>
  <c r="A141" i="16"/>
  <c r="A142" i="16"/>
  <c r="A143" i="16"/>
  <c r="A144" i="16"/>
  <c r="A145" i="16"/>
  <c r="A146" i="16"/>
  <c r="A147" i="16"/>
  <c r="A148" i="16"/>
  <c r="A149" i="16"/>
  <c r="A150" i="16"/>
  <c r="A151" i="16"/>
  <c r="A152" i="16"/>
  <c r="A153" i="16"/>
  <c r="A154" i="16"/>
  <c r="A155" i="16"/>
  <c r="A156" i="16"/>
  <c r="A157" i="16"/>
  <c r="A158" i="16"/>
  <c r="A159" i="16"/>
  <c r="A160" i="16"/>
  <c r="A161" i="16"/>
  <c r="A162" i="16"/>
  <c r="A163" i="16"/>
  <c r="A164" i="16"/>
  <c r="A165" i="16"/>
  <c r="A166" i="16"/>
  <c r="A167" i="16"/>
  <c r="A168" i="16"/>
  <c r="A169" i="16"/>
  <c r="A170" i="16"/>
  <c r="A171" i="16"/>
  <c r="A172" i="16"/>
  <c r="A173" i="16"/>
  <c r="A174" i="16"/>
  <c r="A175" i="16"/>
  <c r="A176" i="16"/>
  <c r="A177" i="16"/>
  <c r="A178" i="16"/>
  <c r="A179" i="16"/>
  <c r="A180" i="16"/>
  <c r="A181" i="16"/>
  <c r="A182" i="16"/>
  <c r="A183" i="16"/>
  <c r="A184" i="16"/>
  <c r="A185" i="16"/>
  <c r="A186" i="16"/>
  <c r="A187" i="16"/>
  <c r="A188" i="16"/>
  <c r="A189" i="16"/>
  <c r="A190" i="16"/>
  <c r="A191" i="16"/>
  <c r="A192" i="16"/>
  <c r="A193" i="16"/>
  <c r="A194" i="16"/>
  <c r="A195" i="16"/>
  <c r="A196" i="16"/>
  <c r="A197" i="16"/>
  <c r="A198" i="16"/>
  <c r="A199" i="16"/>
  <c r="A200" i="16"/>
  <c r="A201" i="16"/>
  <c r="A202" i="16"/>
  <c r="A203" i="16"/>
  <c r="A204" i="16"/>
  <c r="A205" i="16"/>
  <c r="A206" i="16"/>
  <c r="A207" i="16"/>
  <c r="A208" i="16"/>
  <c r="A209" i="16"/>
  <c r="A210" i="16"/>
  <c r="A211" i="16"/>
  <c r="A212" i="16"/>
  <c r="A213" i="16"/>
  <c r="A214" i="16"/>
  <c r="A215" i="16"/>
  <c r="A216" i="16"/>
  <c r="A217" i="16"/>
  <c r="A218" i="16"/>
  <c r="A219" i="16"/>
  <c r="A220" i="16"/>
  <c r="A221" i="16"/>
  <c r="A222" i="16"/>
  <c r="A223" i="16"/>
  <c r="A224" i="16"/>
  <c r="A225" i="16"/>
  <c r="A226" i="16"/>
  <c r="A227" i="16"/>
  <c r="A228" i="16"/>
  <c r="A229" i="16"/>
  <c r="A230" i="16"/>
  <c r="A231" i="16"/>
  <c r="A232" i="16"/>
  <c r="A233" i="16"/>
  <c r="A234" i="16"/>
  <c r="A235" i="16"/>
  <c r="A236" i="16"/>
  <c r="A237" i="16"/>
  <c r="A238" i="16"/>
  <c r="A239" i="16"/>
  <c r="A240" i="16"/>
  <c r="A241" i="16"/>
  <c r="A242" i="16"/>
  <c r="A243" i="16"/>
  <c r="A244" i="16"/>
  <c r="A245" i="16"/>
  <c r="A246" i="16"/>
  <c r="A247" i="16"/>
  <c r="A248" i="16"/>
  <c r="A249" i="16"/>
  <c r="A250" i="16"/>
  <c r="A251" i="16"/>
  <c r="A252" i="16"/>
  <c r="A253" i="16"/>
  <c r="A254" i="16"/>
  <c r="A255" i="16"/>
  <c r="A256" i="16"/>
  <c r="A257" i="16"/>
  <c r="A258" i="16"/>
  <c r="A259" i="16"/>
  <c r="A260" i="16"/>
  <c r="A261" i="16"/>
  <c r="A262" i="16"/>
  <c r="A263" i="16"/>
  <c r="A264" i="16"/>
  <c r="A265" i="16"/>
  <c r="A266" i="16"/>
  <c r="A267" i="16"/>
  <c r="A268" i="16"/>
  <c r="A269" i="16"/>
  <c r="A270" i="16"/>
  <c r="A271" i="16"/>
  <c r="A272" i="16"/>
  <c r="A273" i="16"/>
  <c r="A274" i="16"/>
  <c r="A275" i="16"/>
  <c r="A276" i="16"/>
  <c r="A277" i="16"/>
  <c r="A278" i="16"/>
  <c r="A279" i="16"/>
  <c r="A280" i="16"/>
  <c r="A281" i="16"/>
  <c r="A282" i="16"/>
  <c r="A283" i="16"/>
  <c r="A284" i="16"/>
  <c r="A285" i="16"/>
  <c r="A286" i="16"/>
  <c r="A287" i="16"/>
  <c r="A288" i="16"/>
  <c r="A289" i="16"/>
  <c r="A290" i="16"/>
  <c r="A291" i="16"/>
  <c r="A292" i="16"/>
  <c r="A293" i="16"/>
  <c r="A294" i="16"/>
  <c r="A295" i="16"/>
  <c r="A296" i="16"/>
  <c r="A297" i="16"/>
  <c r="A298" i="16"/>
  <c r="A299" i="16"/>
  <c r="A300" i="16"/>
  <c r="A301" i="16"/>
  <c r="A302" i="16"/>
  <c r="A303" i="16"/>
  <c r="A304" i="16"/>
  <c r="A305" i="16"/>
  <c r="A306" i="16"/>
  <c r="A307" i="16"/>
  <c r="A308" i="16"/>
  <c r="A309" i="16"/>
  <c r="A310" i="16"/>
  <c r="A311" i="16"/>
  <c r="A312" i="16"/>
  <c r="A313" i="16"/>
  <c r="A314" i="16"/>
  <c r="A315" i="16"/>
  <c r="A316" i="16"/>
  <c r="A317" i="16"/>
  <c r="A318" i="16"/>
  <c r="A319" i="16"/>
  <c r="A320" i="16"/>
  <c r="A321" i="16"/>
  <c r="A322" i="16"/>
  <c r="A323" i="16"/>
  <c r="A324" i="16"/>
  <c r="A325" i="16"/>
  <c r="A326" i="16"/>
  <c r="A327" i="16"/>
  <c r="A328" i="16"/>
  <c r="A329" i="16"/>
  <c r="A330" i="16"/>
  <c r="A331" i="16"/>
  <c r="A332" i="16"/>
  <c r="A333" i="16"/>
  <c r="A334" i="16"/>
  <c r="A335" i="16"/>
  <c r="A336" i="16"/>
  <c r="A337" i="16"/>
  <c r="A338" i="16"/>
  <c r="A339" i="16"/>
  <c r="A340" i="16"/>
  <c r="A341" i="16"/>
  <c r="A342" i="16"/>
  <c r="A343" i="16"/>
  <c r="A344" i="16"/>
  <c r="A345" i="16"/>
  <c r="A346" i="16"/>
  <c r="A347" i="16"/>
  <c r="A348" i="16"/>
  <c r="A349" i="16"/>
  <c r="A350" i="16"/>
  <c r="A351" i="16"/>
  <c r="A352" i="16"/>
  <c r="A353" i="16"/>
  <c r="A354" i="16"/>
  <c r="A355" i="16"/>
  <c r="A356" i="16"/>
  <c r="A357" i="16"/>
  <c r="A358" i="16"/>
  <c r="A359" i="16"/>
  <c r="A360" i="16"/>
  <c r="A361" i="16"/>
  <c r="A362" i="16"/>
  <c r="A363" i="16"/>
  <c r="A364" i="16"/>
  <c r="A365" i="16"/>
  <c r="A366" i="16"/>
  <c r="A367" i="16"/>
  <c r="A368" i="16"/>
  <c r="A369" i="16"/>
  <c r="A370" i="16"/>
  <c r="A371" i="16"/>
  <c r="A372" i="16"/>
  <c r="A373" i="16"/>
  <c r="A374" i="16"/>
  <c r="A375" i="16"/>
  <c r="A376" i="16"/>
  <c r="A377" i="16"/>
  <c r="A378" i="16"/>
  <c r="A379" i="16"/>
  <c r="A380" i="16"/>
  <c r="A381" i="16"/>
  <c r="A382" i="16"/>
  <c r="A383" i="16"/>
  <c r="A384" i="16"/>
  <c r="A385" i="16"/>
  <c r="A386" i="16"/>
  <c r="A387" i="16"/>
  <c r="A388" i="16"/>
  <c r="A389" i="16"/>
  <c r="A390" i="16"/>
  <c r="A391" i="16"/>
  <c r="A392" i="16"/>
  <c r="A393" i="16"/>
  <c r="A394" i="16"/>
  <c r="A395" i="16"/>
  <c r="A396" i="16"/>
  <c r="A397" i="16"/>
  <c r="A398" i="16"/>
  <c r="A399" i="16"/>
  <c r="A400" i="16"/>
  <c r="A401" i="16"/>
  <c r="A402" i="16"/>
  <c r="A403" i="16"/>
  <c r="A404" i="16"/>
  <c r="A405" i="16"/>
  <c r="A406" i="16"/>
  <c r="A407" i="16"/>
  <c r="A408" i="16"/>
  <c r="A409" i="16"/>
  <c r="A410" i="16"/>
  <c r="A411" i="16"/>
  <c r="A412" i="16"/>
  <c r="A413" i="16"/>
  <c r="A414" i="16"/>
  <c r="A415" i="16"/>
  <c r="A416" i="16"/>
  <c r="A417" i="16"/>
  <c r="A418" i="16"/>
  <c r="A419" i="16"/>
  <c r="A420" i="16"/>
  <c r="A421" i="16"/>
  <c r="A422" i="16"/>
  <c r="A423" i="16"/>
  <c r="A424" i="16"/>
  <c r="A425" i="16"/>
  <c r="A426" i="16"/>
  <c r="A427" i="16"/>
  <c r="A428" i="16"/>
  <c r="A429" i="16"/>
  <c r="A430" i="16"/>
  <c r="A431" i="16"/>
  <c r="A432" i="16"/>
  <c r="A433" i="16"/>
  <c r="A434" i="16"/>
  <c r="A435" i="16"/>
  <c r="A436" i="16"/>
  <c r="A437" i="16"/>
  <c r="A438" i="16"/>
  <c r="A439" i="16"/>
  <c r="A440" i="16"/>
  <c r="A441" i="16"/>
  <c r="A442" i="16"/>
  <c r="A443" i="16"/>
  <c r="A444" i="16"/>
  <c r="A445" i="16"/>
  <c r="A446" i="16"/>
  <c r="A447" i="16"/>
  <c r="A448" i="16"/>
  <c r="A449" i="16"/>
  <c r="A450" i="16"/>
  <c r="A451" i="16"/>
  <c r="A452" i="16"/>
  <c r="A453" i="16"/>
  <c r="A454" i="16"/>
  <c r="A455" i="16"/>
  <c r="A456" i="16"/>
  <c r="A457" i="16"/>
  <c r="A458" i="16"/>
  <c r="A459" i="16"/>
  <c r="A460" i="16"/>
  <c r="A461" i="16"/>
  <c r="A462" i="16"/>
  <c r="A463" i="16"/>
  <c r="A464" i="16"/>
  <c r="A465" i="16"/>
  <c r="A466" i="16"/>
  <c r="A467" i="16"/>
  <c r="A468" i="16"/>
  <c r="A469" i="16"/>
  <c r="A470" i="16"/>
  <c r="A471" i="16"/>
  <c r="A472" i="16"/>
  <c r="A473" i="16"/>
  <c r="A474" i="16"/>
  <c r="A475" i="16"/>
  <c r="A476" i="16"/>
  <c r="A477" i="16"/>
  <c r="A478" i="16"/>
  <c r="A479" i="16"/>
  <c r="A480" i="16"/>
  <c r="A481" i="16"/>
  <c r="A482" i="16"/>
  <c r="A483" i="16"/>
  <c r="A484" i="16"/>
  <c r="A485" i="16"/>
  <c r="A486" i="16"/>
  <c r="A487" i="16"/>
  <c r="A488" i="16"/>
  <c r="A489" i="16"/>
  <c r="A490" i="16"/>
  <c r="A491" i="16"/>
  <c r="A492" i="16"/>
  <c r="A493" i="16"/>
  <c r="A494" i="16"/>
  <c r="A495" i="16"/>
  <c r="A496" i="16"/>
  <c r="A497" i="16"/>
  <c r="A498" i="16"/>
  <c r="A499" i="16"/>
  <c r="A500" i="16"/>
  <c r="A501" i="16"/>
  <c r="A502" i="16"/>
  <c r="A503" i="16"/>
  <c r="A504" i="16"/>
  <c r="A505" i="16"/>
  <c r="A506" i="16"/>
  <c r="A507" i="16"/>
  <c r="A508" i="16"/>
  <c r="A509" i="16"/>
  <c r="A510" i="16"/>
  <c r="A511" i="16"/>
  <c r="A512" i="16"/>
  <c r="A513" i="16"/>
  <c r="A514" i="16"/>
  <c r="A515" i="16"/>
  <c r="A516" i="16"/>
  <c r="A517" i="16"/>
  <c r="A518" i="16"/>
  <c r="A519" i="16"/>
  <c r="A520" i="16"/>
  <c r="A521" i="16"/>
  <c r="A522" i="16"/>
  <c r="A523" i="16"/>
  <c r="A524" i="16"/>
  <c r="A525" i="16"/>
  <c r="A526" i="16"/>
  <c r="A527" i="16"/>
  <c r="A528" i="16"/>
  <c r="A529" i="16"/>
  <c r="A530" i="16"/>
  <c r="A531" i="16"/>
  <c r="A532" i="16"/>
  <c r="A533" i="16"/>
  <c r="A534" i="16"/>
  <c r="A535" i="16"/>
  <c r="A536" i="16"/>
  <c r="A537" i="16"/>
  <c r="A538" i="16"/>
  <c r="A539" i="16"/>
  <c r="A540" i="16"/>
  <c r="A541" i="16"/>
  <c r="A542" i="16"/>
  <c r="A543" i="16"/>
  <c r="A544" i="16"/>
  <c r="A545" i="16"/>
  <c r="A546" i="16"/>
  <c r="A547" i="16"/>
  <c r="A548" i="16"/>
  <c r="A549" i="16"/>
  <c r="A550" i="16"/>
  <c r="A551" i="16"/>
  <c r="A552" i="16"/>
  <c r="A553" i="16"/>
  <c r="A554" i="16"/>
  <c r="A555" i="16"/>
  <c r="A556" i="16"/>
  <c r="A557" i="16"/>
  <c r="A558" i="16"/>
  <c r="A559" i="16"/>
  <c r="A560" i="16"/>
  <c r="A561" i="16"/>
  <c r="A562" i="16"/>
  <c r="A563" i="16"/>
  <c r="A564" i="16"/>
  <c r="A565" i="16"/>
  <c r="A566" i="16"/>
  <c r="A567" i="16"/>
  <c r="A568" i="16"/>
  <c r="A569" i="16"/>
  <c r="A570" i="16"/>
  <c r="A571" i="16"/>
  <c r="A572" i="16"/>
  <c r="A573" i="16"/>
  <c r="A574" i="16"/>
  <c r="A575" i="16"/>
  <c r="A576" i="16"/>
  <c r="A577" i="16"/>
  <c r="A578" i="16"/>
  <c r="A579" i="16"/>
  <c r="A580" i="16"/>
  <c r="A581" i="16"/>
  <c r="A582" i="16"/>
  <c r="A583" i="16"/>
  <c r="A584" i="16"/>
  <c r="A585" i="16"/>
  <c r="A586" i="16"/>
  <c r="A587" i="16"/>
  <c r="A588" i="16"/>
  <c r="A589" i="16"/>
  <c r="A590" i="16"/>
  <c r="A591" i="16"/>
  <c r="A592" i="16"/>
  <c r="A593" i="16"/>
  <c r="A594" i="16"/>
  <c r="A595" i="16"/>
  <c r="A596" i="16"/>
  <c r="A597" i="16"/>
  <c r="A598" i="16"/>
  <c r="A599" i="16"/>
  <c r="A600" i="16"/>
  <c r="A601" i="16"/>
  <c r="A602" i="16"/>
  <c r="A603" i="16"/>
  <c r="A604" i="16"/>
  <c r="A605" i="16"/>
  <c r="A606" i="16"/>
  <c r="A607" i="16"/>
  <c r="A608" i="16"/>
  <c r="A609" i="16"/>
  <c r="A610" i="16"/>
  <c r="A611" i="16"/>
  <c r="A612" i="16"/>
  <c r="A613" i="16"/>
  <c r="A614" i="16"/>
  <c r="A615" i="16"/>
  <c r="A616" i="16"/>
  <c r="A617" i="16"/>
  <c r="A618" i="16"/>
  <c r="A619" i="16"/>
  <c r="A620" i="16"/>
  <c r="A621" i="16"/>
  <c r="A622" i="16"/>
  <c r="A623" i="16"/>
  <c r="A624" i="16"/>
  <c r="A625" i="16"/>
  <c r="A626" i="16"/>
  <c r="A627" i="16"/>
  <c r="A628" i="16"/>
  <c r="A629" i="16"/>
  <c r="A630" i="16"/>
  <c r="A631" i="16"/>
  <c r="A632" i="16"/>
  <c r="A633" i="16"/>
  <c r="A634" i="16"/>
  <c r="A635" i="16"/>
  <c r="A636" i="16"/>
  <c r="A637" i="16"/>
  <c r="A638" i="16"/>
  <c r="A639" i="16"/>
  <c r="A640" i="16"/>
  <c r="A641" i="16"/>
  <c r="A642" i="16"/>
  <c r="A643" i="16"/>
  <c r="A644" i="16"/>
  <c r="A645" i="16"/>
  <c r="A646" i="16"/>
  <c r="A647" i="16"/>
  <c r="A648" i="16"/>
  <c r="A649" i="16"/>
  <c r="A650" i="16"/>
  <c r="A651" i="16"/>
  <c r="A652" i="16"/>
  <c r="A653" i="16"/>
  <c r="A654" i="16"/>
  <c r="A655" i="16"/>
  <c r="A656" i="16"/>
  <c r="A657" i="16"/>
  <c r="A658" i="16"/>
  <c r="A659" i="16"/>
  <c r="A660" i="16"/>
  <c r="A661" i="16"/>
  <c r="A662" i="16"/>
  <c r="A663" i="16"/>
  <c r="A664" i="16"/>
  <c r="A665" i="16"/>
  <c r="A666" i="16"/>
  <c r="A667" i="16"/>
  <c r="A668" i="16"/>
  <c r="A669" i="16"/>
  <c r="A670" i="16"/>
  <c r="A671" i="16"/>
  <c r="A672" i="16"/>
  <c r="A673" i="16"/>
  <c r="A674" i="16"/>
  <c r="A675" i="16"/>
  <c r="A676" i="16"/>
  <c r="A677" i="16"/>
  <c r="A678" i="16"/>
  <c r="A679" i="16"/>
  <c r="A680" i="16"/>
  <c r="A681" i="16"/>
  <c r="A682" i="16"/>
  <c r="A683" i="16"/>
  <c r="A684" i="16"/>
  <c r="A685" i="16"/>
  <c r="A686" i="16"/>
  <c r="A687" i="16"/>
  <c r="A688" i="16"/>
  <c r="A689" i="16"/>
  <c r="A690" i="16"/>
  <c r="A691" i="16"/>
  <c r="A692" i="16"/>
  <c r="A693" i="16"/>
  <c r="A694" i="16"/>
  <c r="A695" i="16"/>
  <c r="A696" i="16"/>
  <c r="A697" i="16"/>
  <c r="A698" i="16"/>
  <c r="A699" i="16"/>
  <c r="A700" i="16"/>
  <c r="A701" i="16"/>
  <c r="A702" i="16"/>
  <c r="A703" i="16"/>
  <c r="A704" i="16"/>
  <c r="A705" i="16"/>
  <c r="A706" i="16"/>
  <c r="A707" i="16"/>
  <c r="A708" i="16"/>
  <c r="A709" i="16"/>
  <c r="A710" i="16"/>
  <c r="A711" i="16"/>
  <c r="A712" i="16"/>
  <c r="A713" i="16"/>
  <c r="A714" i="16"/>
  <c r="A715" i="16"/>
  <c r="A716" i="16"/>
  <c r="A717" i="16"/>
  <c r="A718" i="16"/>
  <c r="A719" i="16"/>
  <c r="A720" i="16"/>
  <c r="A721" i="16"/>
  <c r="A722" i="16"/>
  <c r="A723" i="16"/>
  <c r="A724" i="16"/>
  <c r="A725" i="16"/>
  <c r="A726" i="16"/>
  <c r="A727" i="16"/>
  <c r="A728" i="16"/>
  <c r="A729" i="16"/>
  <c r="A730" i="16"/>
  <c r="A731" i="16"/>
  <c r="A732" i="16"/>
  <c r="A733" i="16"/>
  <c r="A734" i="16"/>
  <c r="A735" i="16"/>
  <c r="A736" i="16"/>
  <c r="A737" i="16"/>
  <c r="A738" i="16"/>
  <c r="A739" i="16"/>
  <c r="A740" i="16"/>
  <c r="A741" i="16"/>
  <c r="A742" i="16"/>
  <c r="A743" i="16"/>
  <c r="A744" i="16"/>
  <c r="A745" i="16"/>
  <c r="A746" i="16"/>
  <c r="A747" i="16"/>
  <c r="A748" i="16"/>
  <c r="A749" i="16"/>
  <c r="A750" i="16"/>
  <c r="A751" i="16"/>
  <c r="A752" i="16"/>
  <c r="A753" i="16"/>
  <c r="A754" i="16"/>
  <c r="A755" i="16"/>
  <c r="A756" i="16"/>
  <c r="A757" i="16"/>
  <c r="A758" i="16"/>
  <c r="A759" i="16"/>
  <c r="A760" i="16"/>
  <c r="A761" i="16"/>
  <c r="A762" i="16"/>
  <c r="A763" i="16"/>
  <c r="A764" i="16"/>
  <c r="A765" i="16"/>
  <c r="A766" i="16"/>
  <c r="A767" i="16"/>
  <c r="A768" i="16"/>
  <c r="A769" i="16"/>
  <c r="A770" i="16"/>
  <c r="A771" i="16"/>
  <c r="A772" i="16"/>
  <c r="A773" i="16"/>
  <c r="A774" i="16"/>
  <c r="A775" i="16"/>
  <c r="A776" i="16"/>
  <c r="A777" i="16"/>
  <c r="A778" i="16"/>
  <c r="A779" i="16"/>
  <c r="A780" i="16"/>
  <c r="A781" i="16"/>
  <c r="A782" i="16"/>
  <c r="A783" i="16"/>
  <c r="A784" i="16"/>
  <c r="A785" i="16"/>
  <c r="A786" i="16"/>
  <c r="A787" i="16"/>
  <c r="A788" i="16"/>
  <c r="A789" i="16"/>
  <c r="A790" i="16"/>
  <c r="A791" i="16"/>
  <c r="A792" i="16"/>
  <c r="A793" i="16"/>
  <c r="A794" i="16"/>
  <c r="A795" i="16"/>
  <c r="A796" i="16"/>
  <c r="A797" i="16"/>
  <c r="A798" i="16"/>
  <c r="A799" i="16"/>
  <c r="A800" i="16"/>
  <c r="A801" i="16"/>
  <c r="A802" i="16"/>
  <c r="A803" i="16"/>
  <c r="A804" i="16"/>
  <c r="A805" i="16"/>
  <c r="A806" i="16"/>
  <c r="A807" i="16"/>
  <c r="A808" i="16"/>
  <c r="A809" i="16"/>
  <c r="A810" i="16"/>
  <c r="A811" i="16"/>
  <c r="A812" i="16"/>
  <c r="A813" i="16"/>
  <c r="A814" i="16"/>
  <c r="A815" i="16"/>
  <c r="A816" i="16"/>
  <c r="A817" i="16"/>
  <c r="A818" i="16"/>
  <c r="A819" i="16"/>
  <c r="A820" i="16"/>
  <c r="A821" i="16"/>
  <c r="A822" i="16"/>
  <c r="A823" i="16"/>
  <c r="A824" i="16"/>
  <c r="A825" i="16"/>
  <c r="A826" i="16"/>
  <c r="A827" i="16"/>
  <c r="A828" i="16"/>
  <c r="A829" i="16"/>
  <c r="A830" i="16"/>
  <c r="A831" i="16"/>
  <c r="A832" i="16"/>
  <c r="A833" i="16"/>
  <c r="A834" i="16"/>
  <c r="A835" i="16"/>
  <c r="A836" i="16"/>
  <c r="A837" i="16"/>
  <c r="A838" i="16"/>
  <c r="A839" i="16"/>
  <c r="A840" i="16"/>
  <c r="A841" i="16"/>
  <c r="A842" i="16"/>
  <c r="A843" i="16"/>
  <c r="A844" i="16"/>
  <c r="A845" i="16"/>
  <c r="A846" i="16"/>
  <c r="A847" i="16"/>
  <c r="A848" i="16"/>
  <c r="A849" i="16"/>
  <c r="A850" i="16"/>
  <c r="A851" i="16"/>
  <c r="A852" i="16"/>
  <c r="A853" i="16"/>
  <c r="A854" i="16"/>
  <c r="A855" i="16"/>
  <c r="A856" i="16"/>
  <c r="A857" i="16"/>
  <c r="A858" i="16"/>
  <c r="A859" i="16"/>
  <c r="A860" i="16"/>
  <c r="A861" i="16"/>
  <c r="A862" i="16"/>
  <c r="A863" i="16"/>
  <c r="A864" i="16"/>
  <c r="A865" i="16"/>
  <c r="A866" i="16"/>
  <c r="A867" i="16"/>
  <c r="A868" i="16"/>
  <c r="A869" i="16"/>
  <c r="A870" i="16"/>
  <c r="A871" i="16"/>
  <c r="A872" i="16"/>
  <c r="A873" i="16"/>
  <c r="A874" i="16"/>
  <c r="A875" i="16"/>
  <c r="A876" i="16"/>
  <c r="A877" i="16"/>
  <c r="A878" i="16"/>
  <c r="A879" i="16"/>
  <c r="A880" i="16"/>
  <c r="A881" i="16"/>
  <c r="A882" i="16"/>
  <c r="A883" i="16"/>
  <c r="A884" i="16"/>
  <c r="A885" i="16"/>
  <c r="A886" i="16"/>
  <c r="A887" i="16"/>
  <c r="A888" i="16"/>
  <c r="A889" i="16"/>
  <c r="A890" i="16"/>
  <c r="A891" i="16"/>
  <c r="A892" i="16"/>
  <c r="A893" i="16"/>
  <c r="A894" i="16"/>
  <c r="A895" i="16"/>
  <c r="A896" i="16"/>
  <c r="A897" i="16"/>
  <c r="A898" i="16"/>
  <c r="A899" i="16"/>
  <c r="A900" i="16"/>
  <c r="A901" i="16"/>
  <c r="A902" i="16"/>
  <c r="A903" i="16"/>
  <c r="A904" i="16"/>
  <c r="A905" i="16"/>
  <c r="A906" i="16"/>
  <c r="A907" i="16"/>
  <c r="A908" i="16"/>
  <c r="A909" i="16"/>
  <c r="A910" i="16"/>
  <c r="A911" i="16"/>
  <c r="A912" i="16"/>
  <c r="A913" i="16"/>
  <c r="A914" i="16"/>
  <c r="A915" i="16"/>
  <c r="A916" i="16"/>
  <c r="A917" i="16"/>
  <c r="A918" i="16"/>
  <c r="A919" i="16"/>
  <c r="A920" i="16"/>
  <c r="A921" i="16"/>
  <c r="A922" i="16"/>
  <c r="A923" i="16"/>
  <c r="A924" i="16"/>
  <c r="A925" i="16"/>
  <c r="A926" i="16"/>
  <c r="A927" i="16"/>
  <c r="A928" i="16"/>
  <c r="A929" i="16"/>
  <c r="A930" i="16"/>
  <c r="A931" i="16"/>
  <c r="A932" i="16"/>
  <c r="A933" i="16"/>
  <c r="A934" i="16"/>
  <c r="A935" i="16"/>
  <c r="A936" i="16"/>
  <c r="A937" i="16"/>
  <c r="A938" i="16"/>
  <c r="A939" i="16"/>
  <c r="A940" i="16"/>
  <c r="A941" i="16"/>
  <c r="A942" i="16"/>
  <c r="A943" i="16"/>
  <c r="A944" i="16"/>
  <c r="A945" i="16"/>
  <c r="A946" i="16"/>
  <c r="A947" i="16"/>
  <c r="A948" i="16"/>
  <c r="A949" i="16"/>
  <c r="A950" i="16"/>
  <c r="A951" i="16"/>
  <c r="A952" i="16"/>
  <c r="A953" i="16"/>
  <c r="A954" i="16"/>
  <c r="A955" i="16"/>
  <c r="A956" i="16"/>
  <c r="A957" i="16"/>
  <c r="A958" i="16"/>
  <c r="A959" i="16"/>
  <c r="A960" i="16"/>
  <c r="A961" i="16"/>
  <c r="A962" i="16"/>
  <c r="A963" i="16"/>
  <c r="A964" i="16"/>
  <c r="A965" i="16"/>
  <c r="A966" i="16"/>
  <c r="A967" i="16"/>
  <c r="A968" i="16"/>
  <c r="A969" i="16"/>
  <c r="A970" i="16"/>
  <c r="A971" i="16"/>
  <c r="A972" i="16"/>
  <c r="A973" i="16"/>
  <c r="A974" i="16"/>
  <c r="A975" i="16"/>
  <c r="A976" i="16"/>
  <c r="A977" i="16"/>
  <c r="A978" i="16"/>
  <c r="A979" i="16"/>
  <c r="A980" i="16"/>
  <c r="A981" i="16"/>
  <c r="A982" i="16"/>
  <c r="A983" i="16"/>
  <c r="A984" i="16"/>
  <c r="A985" i="16"/>
  <c r="A986" i="16"/>
  <c r="A987" i="16"/>
  <c r="A988" i="16"/>
  <c r="A989" i="16"/>
  <c r="A990" i="16"/>
  <c r="A991" i="16"/>
  <c r="A992" i="16"/>
  <c r="A993" i="16"/>
  <c r="A994" i="16"/>
  <c r="A995" i="16"/>
  <c r="A996" i="16"/>
  <c r="A997" i="16"/>
  <c r="A998" i="16"/>
  <c r="A999" i="16"/>
  <c r="A1000" i="16"/>
  <c r="A1001" i="16"/>
  <c r="A1002" i="16"/>
  <c r="A1003" i="16"/>
  <c r="A1004" i="16"/>
  <c r="A1005" i="16"/>
  <c r="A1006" i="16"/>
  <c r="A1007" i="16"/>
  <c r="A1008" i="16"/>
  <c r="A1009" i="16"/>
  <c r="A1010" i="16"/>
  <c r="A1011" i="16"/>
  <c r="A1012" i="16"/>
  <c r="A1013" i="16"/>
  <c r="A1014" i="16"/>
  <c r="A1015" i="16"/>
  <c r="A1016" i="16"/>
  <c r="A1017" i="16"/>
  <c r="A1018" i="16"/>
  <c r="A1019" i="16"/>
  <c r="A1020" i="16"/>
  <c r="A1021" i="16"/>
  <c r="A1022" i="16"/>
  <c r="A1023" i="16"/>
  <c r="A1024" i="16"/>
  <c r="A1025" i="16"/>
  <c r="A1026" i="16"/>
  <c r="A1027" i="16"/>
  <c r="A1028" i="16"/>
  <c r="A1029" i="16"/>
  <c r="A1030" i="16"/>
  <c r="A1031" i="16"/>
  <c r="A1032" i="16"/>
  <c r="A1033" i="16"/>
  <c r="A1034" i="16"/>
  <c r="A1035" i="16"/>
  <c r="A1036" i="16"/>
  <c r="A1037" i="16"/>
  <c r="A1038" i="16"/>
  <c r="A1039" i="16"/>
  <c r="A1040" i="16"/>
  <c r="A1041" i="16"/>
  <c r="A1042" i="16"/>
  <c r="A1043" i="16"/>
  <c r="A1044" i="16"/>
  <c r="A1045" i="16"/>
  <c r="A1046" i="16"/>
  <c r="A1047" i="16"/>
  <c r="A1048" i="16"/>
  <c r="A1049" i="16"/>
  <c r="A1050" i="16"/>
  <c r="A1051" i="16"/>
  <c r="A1052" i="16"/>
  <c r="A1053" i="16"/>
  <c r="A1054" i="16"/>
  <c r="A1055" i="16"/>
  <c r="A1056" i="16"/>
  <c r="A1057" i="16"/>
  <c r="A1058" i="16"/>
  <c r="A1059" i="16"/>
  <c r="A1060" i="16"/>
  <c r="A1061" i="16"/>
  <c r="A1062" i="16"/>
  <c r="A1063" i="16"/>
  <c r="A1064" i="16"/>
  <c r="A1065" i="16"/>
  <c r="A1066" i="16"/>
  <c r="A1067" i="16"/>
  <c r="A1068" i="16"/>
  <c r="A1069" i="16"/>
  <c r="A1070" i="16"/>
  <c r="A1071" i="16"/>
  <c r="A1072" i="16"/>
  <c r="A1073" i="16"/>
  <c r="A1074" i="16"/>
  <c r="A1075" i="16"/>
  <c r="A1076" i="16"/>
  <c r="A1077" i="16"/>
  <c r="A1078" i="16"/>
  <c r="A1079" i="16"/>
  <c r="A1080" i="16"/>
  <c r="A1081" i="16"/>
  <c r="A1082" i="16"/>
  <c r="A1083" i="16"/>
  <c r="A1084" i="16"/>
  <c r="A1085" i="16"/>
  <c r="A1086" i="16"/>
  <c r="A1087" i="16"/>
  <c r="A1088" i="16"/>
  <c r="A1089" i="16"/>
  <c r="A1090" i="16"/>
  <c r="A1091" i="16"/>
  <c r="A1092" i="16"/>
  <c r="A1093" i="16"/>
  <c r="A1094" i="16"/>
  <c r="A1095" i="16"/>
  <c r="A1096" i="16"/>
  <c r="A1097" i="16"/>
  <c r="A1098" i="16"/>
  <c r="A1099" i="16"/>
  <c r="A1100" i="16"/>
  <c r="A1101" i="16"/>
  <c r="A1102" i="16"/>
  <c r="A1103" i="16"/>
  <c r="A1104" i="16"/>
  <c r="A1105" i="16"/>
  <c r="A1106" i="16"/>
  <c r="A1107" i="16"/>
  <c r="A1108" i="16"/>
  <c r="A1109" i="16"/>
  <c r="A1110" i="16"/>
  <c r="A1111" i="16"/>
  <c r="A1112" i="16"/>
  <c r="A1113" i="16"/>
  <c r="A1114" i="16"/>
  <c r="A1115" i="16"/>
  <c r="A1116" i="16"/>
  <c r="A1117" i="16"/>
  <c r="A1118" i="16"/>
  <c r="A1119" i="16"/>
  <c r="A1120" i="16"/>
  <c r="A1121" i="16"/>
  <c r="A1122" i="16"/>
  <c r="A1123" i="16"/>
  <c r="A1124" i="16"/>
  <c r="A1125" i="16"/>
  <c r="A1126" i="16"/>
  <c r="A1127" i="16"/>
  <c r="A1128" i="16"/>
  <c r="A1129" i="16"/>
  <c r="A1130" i="16"/>
  <c r="A1131" i="16"/>
  <c r="A1132" i="16"/>
  <c r="A1133" i="16"/>
  <c r="A1134" i="16"/>
  <c r="A1135" i="16"/>
  <c r="A1136" i="16"/>
  <c r="A1137" i="16"/>
  <c r="A1138" i="16"/>
  <c r="A1139" i="16"/>
  <c r="A1140" i="16"/>
  <c r="A1141" i="16"/>
  <c r="A1142" i="16"/>
  <c r="A1143" i="16"/>
  <c r="A1144" i="16"/>
  <c r="A1145" i="16"/>
  <c r="A1146" i="16"/>
  <c r="A1147" i="16"/>
  <c r="A1148" i="16"/>
  <c r="A1149" i="16"/>
  <c r="A1150" i="16"/>
  <c r="A1151" i="16"/>
  <c r="A1152" i="16"/>
  <c r="A1153" i="16"/>
  <c r="A1154" i="16"/>
  <c r="A1155" i="16"/>
  <c r="A1156" i="16"/>
  <c r="A1157" i="16"/>
  <c r="A1158" i="16"/>
  <c r="A1159" i="16"/>
  <c r="A1160" i="16"/>
  <c r="A1161" i="16"/>
  <c r="A1162" i="16"/>
  <c r="A1163" i="16"/>
  <c r="A1164" i="16"/>
  <c r="A1165" i="16"/>
  <c r="A1166" i="16"/>
  <c r="A1167" i="16"/>
  <c r="A1168" i="16"/>
  <c r="A1169" i="16"/>
  <c r="A1170" i="16"/>
  <c r="A1171" i="16"/>
  <c r="A1172" i="16"/>
  <c r="A1173" i="16"/>
  <c r="A1174" i="16"/>
  <c r="A1175" i="16"/>
  <c r="A1176" i="16"/>
  <c r="A1177" i="16"/>
  <c r="A1178" i="16"/>
  <c r="A1179" i="16"/>
  <c r="A1180" i="16"/>
  <c r="A1181" i="16"/>
  <c r="A1182" i="16"/>
  <c r="A1183" i="16"/>
  <c r="A1184" i="16"/>
  <c r="A1185" i="16"/>
  <c r="A1186" i="16"/>
  <c r="A1187" i="16"/>
  <c r="A1188" i="16"/>
  <c r="A1189" i="16"/>
  <c r="A1190" i="16"/>
  <c r="A1191" i="16"/>
  <c r="A1192" i="16"/>
  <c r="A1193" i="16"/>
  <c r="A1194" i="16"/>
  <c r="A1195" i="16"/>
  <c r="A1196" i="16"/>
  <c r="A1197" i="16"/>
  <c r="A1198" i="16"/>
  <c r="A1199" i="16"/>
  <c r="A1200" i="16"/>
  <c r="A1201" i="16"/>
  <c r="A1202" i="16"/>
  <c r="A1203" i="16"/>
  <c r="A1204" i="16"/>
  <c r="A1205" i="16"/>
  <c r="A1206" i="16"/>
  <c r="A1207" i="16"/>
  <c r="A1208" i="16"/>
  <c r="A1209" i="16"/>
  <c r="A1210" i="16"/>
  <c r="A1211" i="16"/>
  <c r="A1212" i="16"/>
  <c r="A1213" i="16"/>
  <c r="A1214" i="16"/>
  <c r="A1215" i="16"/>
  <c r="A1216" i="16"/>
  <c r="A1217" i="16"/>
  <c r="A1218" i="16"/>
  <c r="A1219" i="16"/>
  <c r="A1220" i="16"/>
  <c r="A1221" i="16"/>
  <c r="A1222" i="16"/>
  <c r="A1223" i="16"/>
  <c r="A1224" i="16"/>
  <c r="A1225" i="16"/>
  <c r="A1226" i="16"/>
  <c r="A1227" i="16"/>
  <c r="A1228" i="16"/>
  <c r="A1229" i="16"/>
  <c r="A1230" i="16"/>
  <c r="A1231" i="16"/>
  <c r="A1232" i="16"/>
  <c r="A1233" i="16"/>
  <c r="A1234" i="16"/>
  <c r="A1235" i="16"/>
  <c r="A1236" i="16"/>
  <c r="A1237" i="16"/>
  <c r="A1238" i="16"/>
  <c r="A1239" i="16"/>
  <c r="A1240" i="16"/>
  <c r="A1241" i="16"/>
  <c r="A1242" i="16"/>
  <c r="A1243" i="16"/>
  <c r="A1244" i="16"/>
  <c r="A1245" i="16"/>
  <c r="A1246" i="16"/>
  <c r="A1247" i="16"/>
  <c r="A1248" i="16"/>
  <c r="A1249" i="16"/>
  <c r="A1250" i="16"/>
  <c r="A1251" i="16"/>
  <c r="A1252" i="16"/>
  <c r="A1253" i="16"/>
  <c r="A1254" i="16"/>
  <c r="A1255" i="16"/>
  <c r="A1256" i="16"/>
  <c r="A1257" i="16"/>
  <c r="A1258" i="16"/>
  <c r="A1259" i="16"/>
  <c r="A1260" i="16"/>
  <c r="A1261" i="16"/>
  <c r="A1262" i="16"/>
  <c r="A1263" i="16"/>
  <c r="A1264" i="16"/>
  <c r="A1265" i="16"/>
  <c r="A1266" i="16"/>
  <c r="A1267" i="16"/>
  <c r="A1268" i="16"/>
  <c r="A1269" i="16"/>
  <c r="A1270" i="16"/>
  <c r="A1271" i="16"/>
  <c r="A1272" i="16"/>
  <c r="A1273" i="16"/>
  <c r="A1274" i="16"/>
  <c r="A1275" i="16"/>
  <c r="A1276" i="16"/>
  <c r="A1277" i="16"/>
  <c r="A1278" i="16"/>
  <c r="A1279" i="16"/>
  <c r="A1280" i="16"/>
  <c r="A1281" i="16"/>
  <c r="A1282" i="16"/>
  <c r="A1283" i="16"/>
  <c r="A1284" i="16"/>
  <c r="A1285" i="16"/>
  <c r="A1286" i="16"/>
  <c r="A1287" i="16"/>
  <c r="A1288" i="16"/>
  <c r="A1289" i="16"/>
  <c r="A1290" i="16"/>
  <c r="A1291" i="16"/>
  <c r="A1292" i="16"/>
  <c r="A1293" i="16"/>
  <c r="A1294" i="16"/>
  <c r="A1295" i="16"/>
  <c r="A1296" i="16"/>
  <c r="A1297" i="16"/>
  <c r="A1298" i="16"/>
  <c r="A1299" i="16"/>
  <c r="A1300" i="16"/>
  <c r="A1301" i="16"/>
  <c r="A1302" i="16"/>
  <c r="A1303" i="16"/>
  <c r="A1304" i="16"/>
  <c r="A1305" i="16"/>
  <c r="A1306" i="16"/>
  <c r="A1307" i="16"/>
  <c r="A1308" i="16"/>
  <c r="A1309" i="16"/>
  <c r="A1310" i="16"/>
  <c r="A1311" i="16"/>
  <c r="A1312" i="16"/>
  <c r="A1313" i="16"/>
  <c r="A1314" i="16"/>
  <c r="A1315" i="16"/>
  <c r="A1316" i="16"/>
  <c r="A1317" i="16"/>
  <c r="A1318" i="16"/>
  <c r="A1319" i="16"/>
  <c r="A1320" i="16"/>
  <c r="A1321" i="16"/>
  <c r="A1322" i="16"/>
  <c r="A1323" i="16"/>
  <c r="A1324" i="16"/>
  <c r="A1325" i="16"/>
  <c r="A1326" i="16"/>
  <c r="A1327" i="16"/>
  <c r="A1328" i="16"/>
  <c r="A1329" i="16"/>
  <c r="A1330" i="16"/>
  <c r="A1331" i="16"/>
  <c r="A1332" i="16"/>
  <c r="A1333" i="16"/>
  <c r="A1334" i="16"/>
  <c r="A1335" i="16"/>
  <c r="A1336" i="16"/>
  <c r="A1337" i="16"/>
  <c r="A1338" i="16"/>
  <c r="A1339" i="16"/>
  <c r="A1340" i="16"/>
  <c r="A1341" i="16"/>
  <c r="A1342" i="16"/>
  <c r="A1343" i="16"/>
  <c r="A1344" i="16"/>
  <c r="A1345" i="16"/>
  <c r="A1346" i="16"/>
  <c r="A1347" i="16"/>
  <c r="A1348" i="16"/>
  <c r="A1349" i="16"/>
  <c r="A1350" i="16"/>
  <c r="A1351" i="16"/>
  <c r="A1352" i="16"/>
  <c r="A1353" i="16"/>
  <c r="A1354" i="16"/>
  <c r="A1355" i="16"/>
  <c r="A1356" i="16"/>
  <c r="A1357" i="16"/>
  <c r="A1358" i="16"/>
  <c r="A1359" i="16"/>
  <c r="A1360" i="16"/>
  <c r="A1361" i="16"/>
  <c r="A1362" i="16"/>
  <c r="A1363" i="16"/>
  <c r="A1364" i="16"/>
  <c r="A1365" i="16"/>
  <c r="A1366" i="16"/>
  <c r="A1367" i="16"/>
  <c r="A1368" i="16"/>
  <c r="A1369" i="16"/>
  <c r="A1370" i="16"/>
  <c r="A1371" i="16"/>
  <c r="A1372" i="16"/>
  <c r="A1373" i="16"/>
  <c r="A1374" i="16"/>
  <c r="A1375" i="16"/>
  <c r="A1376" i="16"/>
  <c r="A1377" i="16"/>
  <c r="A1378" i="16"/>
  <c r="A1379" i="16"/>
  <c r="A1380" i="16"/>
  <c r="A1381" i="16"/>
  <c r="A1382" i="16"/>
  <c r="A1383" i="16"/>
  <c r="A1384" i="16"/>
  <c r="A1385" i="16"/>
  <c r="A1386" i="16"/>
  <c r="A1387" i="16"/>
  <c r="A1388" i="16"/>
  <c r="A1389" i="16"/>
  <c r="A1390" i="16"/>
  <c r="A1391" i="16"/>
  <c r="A1392" i="16"/>
  <c r="A1393" i="16"/>
  <c r="A1394" i="16"/>
  <c r="A1395" i="16"/>
  <c r="A1396" i="16"/>
  <c r="A1397" i="16"/>
  <c r="A1398" i="16"/>
  <c r="A1399" i="16"/>
  <c r="A1400" i="16"/>
  <c r="A1401" i="16"/>
  <c r="A1402" i="16"/>
  <c r="A1403" i="16"/>
  <c r="A1404" i="16"/>
  <c r="A1405" i="16"/>
  <c r="A1406" i="16"/>
  <c r="A1407" i="16"/>
  <c r="A1408" i="16"/>
  <c r="A1409" i="16"/>
  <c r="A1410" i="16"/>
  <c r="A1411" i="16"/>
  <c r="A1412" i="16"/>
  <c r="A1413" i="16"/>
  <c r="A1414" i="16"/>
  <c r="A1415" i="16"/>
  <c r="A1416" i="16"/>
  <c r="A1417" i="16"/>
  <c r="A1418" i="16"/>
  <c r="A1419" i="16"/>
  <c r="A1420" i="16"/>
  <c r="A1421" i="16"/>
  <c r="A1422" i="16"/>
  <c r="A1423" i="16"/>
  <c r="A1424" i="16"/>
  <c r="A1425" i="16"/>
  <c r="A1426" i="16"/>
  <c r="A1427" i="16"/>
  <c r="A1428" i="16"/>
  <c r="A1429" i="16"/>
  <c r="A1430" i="16"/>
  <c r="A1431" i="16"/>
  <c r="A1432" i="16"/>
  <c r="A1433" i="16"/>
  <c r="A1434" i="16"/>
  <c r="A1435" i="16"/>
  <c r="A1436" i="16"/>
  <c r="A1437" i="16"/>
  <c r="A1438" i="16"/>
  <c r="A1439" i="16"/>
  <c r="A1440" i="16"/>
  <c r="A1441" i="16"/>
  <c r="A1442" i="16"/>
  <c r="A1443" i="16"/>
  <c r="A1444" i="16"/>
  <c r="A1445" i="16"/>
  <c r="A1446" i="16"/>
  <c r="A1447" i="16"/>
  <c r="A1448" i="16"/>
  <c r="A1449" i="16"/>
  <c r="A1450" i="16"/>
  <c r="A1451" i="16"/>
  <c r="A1452" i="16"/>
  <c r="A1453" i="16"/>
  <c r="A1454" i="16"/>
  <c r="A1455" i="16"/>
  <c r="A1456" i="16"/>
  <c r="A1457" i="16"/>
  <c r="A1458" i="16"/>
  <c r="A1459" i="16"/>
  <c r="A1460" i="16"/>
  <c r="A1461" i="16"/>
  <c r="A1462" i="16"/>
  <c r="A1463" i="16"/>
  <c r="A1464" i="16"/>
  <c r="A1465" i="16"/>
  <c r="A1466" i="16"/>
  <c r="A1467" i="16"/>
  <c r="A1468" i="16"/>
  <c r="A1469" i="16"/>
  <c r="A1470" i="16"/>
  <c r="A1471" i="16"/>
  <c r="A1472" i="16"/>
  <c r="A1473" i="16"/>
  <c r="A1474" i="16"/>
  <c r="A1475" i="16"/>
  <c r="A1476" i="16"/>
  <c r="A1477" i="16"/>
  <c r="A1478" i="16"/>
  <c r="A1479" i="16"/>
  <c r="A1480" i="16"/>
  <c r="A1481" i="16"/>
  <c r="A1482" i="16"/>
  <c r="A1483" i="16"/>
  <c r="A1484" i="16"/>
  <c r="A1485" i="16"/>
  <c r="A1486" i="16"/>
  <c r="A1487" i="16"/>
  <c r="A1488" i="16"/>
  <c r="A1489" i="16"/>
  <c r="A1490" i="16"/>
  <c r="A1491" i="16"/>
  <c r="A1492" i="16"/>
  <c r="A1493" i="16"/>
  <c r="A1494" i="16"/>
  <c r="A1495" i="16"/>
  <c r="A1496" i="16"/>
  <c r="A1497" i="16"/>
  <c r="A1498" i="16"/>
  <c r="A1499" i="16"/>
  <c r="A1500" i="16"/>
  <c r="A1501" i="16"/>
  <c r="A1502" i="16"/>
  <c r="A1503" i="16"/>
  <c r="A1504" i="16"/>
  <c r="A1505" i="16"/>
  <c r="A1506" i="16"/>
  <c r="A1507" i="16"/>
  <c r="A1508" i="16"/>
  <c r="A1509" i="16"/>
  <c r="A1510" i="16"/>
  <c r="A1511" i="16"/>
  <c r="A1512" i="16"/>
  <c r="A1513" i="16"/>
  <c r="A1514" i="16"/>
  <c r="A1515" i="16"/>
  <c r="A1516" i="16"/>
  <c r="A1517" i="16"/>
  <c r="A1518" i="16"/>
  <c r="A1519" i="16"/>
  <c r="A1520" i="16"/>
  <c r="A1521" i="16"/>
  <c r="A1522" i="16"/>
  <c r="A1523" i="16"/>
  <c r="A1524" i="16"/>
  <c r="A1525" i="16"/>
  <c r="A1526" i="16"/>
  <c r="A1527" i="16"/>
  <c r="A1528" i="16"/>
  <c r="A1529" i="16"/>
  <c r="A1530" i="16"/>
  <c r="A1531" i="16"/>
  <c r="A1532" i="16"/>
  <c r="A1533" i="16"/>
  <c r="A1534" i="16"/>
  <c r="A1535" i="16"/>
  <c r="A1536" i="16"/>
  <c r="A1537" i="16"/>
  <c r="A1538" i="16"/>
  <c r="A1539" i="16"/>
  <c r="A1540" i="16"/>
  <c r="A1541" i="16"/>
  <c r="A1542" i="16"/>
  <c r="A1543" i="16"/>
  <c r="A1544" i="16"/>
  <c r="A1545" i="16"/>
  <c r="A1546" i="16"/>
  <c r="A1547" i="16"/>
  <c r="A1548" i="16"/>
  <c r="A1549" i="16"/>
  <c r="A1550" i="16"/>
  <c r="A1551" i="16"/>
  <c r="A1552" i="16"/>
  <c r="A1553" i="16"/>
  <c r="A1554" i="16"/>
  <c r="A1555" i="16"/>
  <c r="A1556" i="16"/>
  <c r="A1557" i="16"/>
  <c r="A1558" i="16"/>
  <c r="A1559" i="16"/>
  <c r="A1560" i="16"/>
  <c r="A1561" i="16"/>
  <c r="A1562" i="16"/>
  <c r="A1563" i="16"/>
  <c r="A1564" i="16"/>
  <c r="A1565" i="16"/>
  <c r="A1566" i="16"/>
  <c r="A1567" i="16"/>
  <c r="A1568" i="16"/>
  <c r="A1569" i="16"/>
  <c r="A1570" i="16"/>
  <c r="A1571" i="16"/>
  <c r="A1572" i="16"/>
  <c r="A1573" i="16"/>
  <c r="A1574" i="16"/>
  <c r="A1575" i="16"/>
  <c r="A1576" i="16"/>
  <c r="A1577" i="16"/>
  <c r="A1578" i="16"/>
  <c r="A1579" i="16"/>
  <c r="A1580" i="16"/>
  <c r="A1581" i="16"/>
  <c r="A1582" i="16"/>
  <c r="A1583" i="16"/>
  <c r="A1584" i="16"/>
  <c r="A1585" i="16"/>
  <c r="A1586" i="16"/>
  <c r="A1587" i="16"/>
  <c r="A1588" i="16"/>
  <c r="A1589" i="16"/>
  <c r="A1590" i="16"/>
  <c r="A1591" i="16"/>
  <c r="A1592" i="16"/>
  <c r="A1593" i="16"/>
  <c r="A1594" i="16"/>
  <c r="A1595" i="16"/>
  <c r="A1596" i="16"/>
  <c r="A1597" i="16"/>
  <c r="A1598" i="16"/>
  <c r="A1599" i="16"/>
  <c r="A1600" i="16"/>
  <c r="A1601" i="16"/>
  <c r="A1602" i="16"/>
  <c r="A1603" i="16"/>
  <c r="A1604" i="16"/>
  <c r="A1605" i="16"/>
  <c r="A1606" i="16"/>
  <c r="A1607" i="16"/>
  <c r="A1608" i="16"/>
  <c r="A1609" i="16"/>
  <c r="A1610" i="16"/>
  <c r="A1611" i="16"/>
  <c r="A1612" i="16"/>
  <c r="A1613" i="16"/>
  <c r="A1614" i="16"/>
  <c r="A1615" i="16"/>
  <c r="A1616" i="16"/>
  <c r="A1617" i="16"/>
  <c r="A1618" i="16"/>
  <c r="A1619" i="16"/>
  <c r="A1620" i="16"/>
  <c r="A1621" i="16"/>
  <c r="A1622" i="16"/>
  <c r="A1623" i="16"/>
  <c r="A1624" i="16"/>
  <c r="A1625" i="16"/>
  <c r="A1626" i="16"/>
  <c r="A1627" i="16"/>
  <c r="A1628" i="16"/>
  <c r="A1629" i="16"/>
  <c r="A1630" i="16"/>
  <c r="A1631" i="16"/>
  <c r="A1632" i="16"/>
  <c r="A1633" i="16"/>
  <c r="A1634" i="16"/>
  <c r="A1635" i="16"/>
  <c r="A1636" i="16"/>
  <c r="A1637" i="16"/>
  <c r="A1638" i="16"/>
  <c r="A1639" i="16"/>
  <c r="A1640" i="16"/>
  <c r="A1641" i="16"/>
  <c r="A1642" i="16"/>
  <c r="A1643" i="16"/>
  <c r="A1644" i="16"/>
  <c r="A1645" i="16"/>
  <c r="A1646" i="16"/>
  <c r="A1647" i="16"/>
  <c r="A1648" i="16"/>
  <c r="A1649" i="16"/>
  <c r="A1650" i="16"/>
  <c r="A1651" i="16"/>
  <c r="A1652" i="16"/>
  <c r="A1653" i="16"/>
  <c r="A1654" i="16"/>
  <c r="A1655" i="16"/>
  <c r="A1656" i="16"/>
  <c r="A1657" i="16"/>
  <c r="A1658" i="16"/>
  <c r="A1659" i="16"/>
  <c r="A1660" i="16"/>
  <c r="A1661" i="16"/>
  <c r="A1662" i="16"/>
  <c r="A1663" i="16"/>
  <c r="A1664" i="16"/>
  <c r="A1665" i="16"/>
  <c r="A1666" i="16"/>
  <c r="A1667" i="16"/>
  <c r="A1668" i="16"/>
  <c r="A1669" i="16"/>
  <c r="A1670" i="16"/>
  <c r="A1671" i="16"/>
  <c r="A1672" i="16"/>
  <c r="A1673" i="16"/>
  <c r="A1674" i="16"/>
  <c r="A1675" i="16"/>
  <c r="A1676" i="16"/>
  <c r="A1677" i="16"/>
  <c r="A1678" i="16"/>
  <c r="A1679" i="16"/>
  <c r="A1680" i="16"/>
  <c r="A1681" i="16"/>
  <c r="A1682" i="16"/>
  <c r="A1683" i="16"/>
  <c r="A1684" i="16"/>
  <c r="A1685" i="16"/>
  <c r="A1686" i="16"/>
  <c r="A1687" i="16"/>
  <c r="A1688" i="16"/>
  <c r="A1689" i="16"/>
  <c r="A1690" i="16"/>
  <c r="A1691" i="16"/>
  <c r="A1692" i="16"/>
  <c r="A1693" i="16"/>
  <c r="A1694" i="16"/>
  <c r="A1695" i="16"/>
  <c r="A1696" i="16"/>
  <c r="A1697" i="16"/>
  <c r="A1698" i="16"/>
  <c r="A1699" i="16"/>
  <c r="A1700" i="16"/>
  <c r="A1701" i="16"/>
  <c r="A1702" i="16"/>
  <c r="A1703" i="16"/>
  <c r="A1704" i="16"/>
  <c r="A1705" i="16"/>
  <c r="A1706" i="16"/>
  <c r="A1707" i="16"/>
  <c r="A1708" i="16"/>
  <c r="A1709" i="16"/>
  <c r="A1710" i="16"/>
  <c r="A1711" i="16"/>
  <c r="A1712" i="16"/>
  <c r="A1713" i="16"/>
  <c r="A1714" i="16"/>
  <c r="A1715" i="16"/>
  <c r="A1716" i="16"/>
  <c r="A1717" i="16"/>
  <c r="A1718" i="16"/>
  <c r="A1719" i="16"/>
  <c r="A1720" i="16"/>
  <c r="A1721" i="16"/>
  <c r="A1722" i="16"/>
  <c r="A1723" i="16"/>
  <c r="A1724" i="16"/>
  <c r="A1725" i="16"/>
  <c r="A1726" i="16"/>
  <c r="A1727" i="16"/>
  <c r="A1728" i="16"/>
  <c r="A1729" i="16"/>
  <c r="A1730" i="16"/>
  <c r="A1731" i="16"/>
  <c r="A1732" i="16"/>
  <c r="A1733" i="16"/>
  <c r="A1734" i="16"/>
  <c r="A1735" i="16"/>
  <c r="A1736" i="16"/>
  <c r="A1737" i="16"/>
  <c r="A1738" i="16"/>
  <c r="A1739" i="16"/>
  <c r="A1740" i="16"/>
  <c r="A1741" i="16"/>
  <c r="A1742" i="16"/>
  <c r="A1743" i="16"/>
  <c r="A1744" i="16"/>
  <c r="A1745" i="16"/>
  <c r="A1746" i="16"/>
  <c r="A1747" i="16"/>
  <c r="A1748" i="16"/>
  <c r="A1749" i="16"/>
  <c r="A1750" i="16"/>
  <c r="A1751" i="16"/>
  <c r="A1752" i="16"/>
  <c r="A1753" i="16"/>
  <c r="A1754" i="16"/>
  <c r="A1755" i="16"/>
  <c r="A1756" i="16"/>
  <c r="A1757" i="16"/>
  <c r="A1758" i="16"/>
  <c r="A1759" i="16"/>
  <c r="A1760" i="16"/>
  <c r="A1761" i="16"/>
  <c r="A1762" i="16"/>
  <c r="A1763" i="16"/>
  <c r="A1764" i="16"/>
  <c r="A1765" i="16"/>
  <c r="A1766" i="16"/>
  <c r="A1767" i="16"/>
  <c r="A1768" i="16"/>
  <c r="A1769" i="16"/>
  <c r="A1770" i="16"/>
  <c r="A1771" i="16"/>
  <c r="A1772" i="16"/>
  <c r="A1773" i="16"/>
  <c r="A1774" i="16"/>
  <c r="A1775" i="16"/>
  <c r="A1776" i="16"/>
  <c r="A1777" i="16"/>
  <c r="A1778" i="16"/>
  <c r="A1779" i="16"/>
  <c r="A1780" i="16"/>
  <c r="A1781" i="16"/>
  <c r="A1782" i="16"/>
  <c r="A1783" i="16"/>
  <c r="A1784" i="16"/>
  <c r="A1785" i="16"/>
  <c r="A1786" i="16"/>
  <c r="A1787" i="16"/>
  <c r="A1788" i="16"/>
  <c r="A1789" i="16"/>
  <c r="A1790" i="16"/>
  <c r="A1791" i="16"/>
  <c r="A1792" i="16"/>
  <c r="A1793" i="16"/>
  <c r="A1794" i="16"/>
  <c r="A1795" i="16"/>
  <c r="A1796" i="16"/>
  <c r="A1797" i="16"/>
  <c r="A1798" i="16"/>
  <c r="A1799" i="16"/>
  <c r="A1800" i="16"/>
  <c r="A1801" i="16"/>
  <c r="A1802" i="16"/>
  <c r="A1803" i="16"/>
  <c r="A1804" i="16"/>
  <c r="A1805" i="16"/>
  <c r="A1806" i="16"/>
  <c r="A1807" i="16"/>
  <c r="A1808" i="16"/>
  <c r="A1809" i="16"/>
  <c r="A1810" i="16"/>
  <c r="A1811" i="16"/>
  <c r="A1812" i="16"/>
  <c r="A1813" i="16"/>
  <c r="A1814" i="16"/>
  <c r="A1815" i="16"/>
  <c r="A1816" i="16"/>
  <c r="A1817" i="16"/>
  <c r="A1818" i="16"/>
  <c r="A1819" i="16"/>
  <c r="A1820" i="16"/>
  <c r="A1821" i="16"/>
  <c r="A1822" i="16"/>
  <c r="A1823" i="16"/>
  <c r="A1824" i="16"/>
  <c r="A1825" i="16"/>
  <c r="A1826" i="16"/>
  <c r="A1827" i="16"/>
  <c r="A1828" i="16"/>
  <c r="A1829" i="16"/>
  <c r="A1830" i="16"/>
  <c r="A1831" i="16"/>
  <c r="A1832" i="16"/>
  <c r="A1833" i="16"/>
  <c r="A1834" i="16"/>
  <c r="A1835" i="16"/>
  <c r="A1836" i="16"/>
  <c r="A1837" i="16"/>
  <c r="A1838" i="16"/>
  <c r="A1839" i="16"/>
  <c r="A1840" i="16"/>
  <c r="A1841" i="16"/>
  <c r="A1842" i="16"/>
  <c r="A1843" i="16"/>
  <c r="A1844" i="16"/>
  <c r="A1845" i="16"/>
  <c r="A1846" i="16"/>
  <c r="A1847" i="16"/>
  <c r="A1848" i="16"/>
  <c r="A1849" i="16"/>
  <c r="A1850" i="16"/>
  <c r="A1851" i="16"/>
  <c r="A1852" i="16"/>
  <c r="A1853" i="16"/>
  <c r="A1854" i="16"/>
  <c r="A1855" i="16"/>
  <c r="A1856" i="16"/>
  <c r="A1857" i="16"/>
  <c r="A1858" i="16"/>
  <c r="A1859" i="16"/>
  <c r="A1860" i="16"/>
  <c r="A1861" i="16"/>
  <c r="A1862" i="16"/>
  <c r="A1863" i="16"/>
  <c r="A1864" i="16"/>
  <c r="A1865" i="16"/>
  <c r="A1866" i="16"/>
  <c r="A1867" i="16"/>
  <c r="A1868" i="16"/>
  <c r="A1869" i="16"/>
  <c r="A1870" i="16"/>
  <c r="A1871" i="16"/>
  <c r="A1872" i="16"/>
  <c r="A1873" i="16"/>
  <c r="A1874" i="16"/>
  <c r="A1875" i="16"/>
  <c r="A1876" i="16"/>
  <c r="A1877" i="16"/>
  <c r="A1878" i="16"/>
  <c r="A1879" i="16"/>
  <c r="A1880" i="16"/>
  <c r="A1881" i="16"/>
  <c r="A1882" i="16"/>
  <c r="A1883" i="16"/>
  <c r="A1884" i="16"/>
  <c r="A1885" i="16"/>
  <c r="A1886" i="16"/>
  <c r="A1887" i="16"/>
  <c r="A1888" i="16"/>
  <c r="A1889" i="16"/>
  <c r="A1890" i="16"/>
  <c r="A1891" i="16"/>
  <c r="A1892" i="16"/>
  <c r="A1893" i="16"/>
  <c r="A1894" i="16"/>
  <c r="A1895" i="16"/>
  <c r="A1896" i="16"/>
  <c r="A1897" i="16"/>
  <c r="A1898" i="16"/>
  <c r="A1899" i="16"/>
  <c r="A1900" i="16"/>
  <c r="A1901" i="16"/>
  <c r="A1902" i="16"/>
  <c r="A1903" i="16"/>
  <c r="A1904" i="16"/>
  <c r="A1905" i="16"/>
  <c r="A1906" i="16"/>
  <c r="A1907" i="16"/>
  <c r="A1908" i="16"/>
  <c r="A1909" i="16"/>
  <c r="A1910" i="16"/>
  <c r="A1911" i="16"/>
  <c r="A1912" i="16"/>
  <c r="A1913" i="16"/>
  <c r="A1914" i="16"/>
  <c r="A1915" i="16"/>
  <c r="A1916" i="16"/>
  <c r="A1917" i="16"/>
  <c r="A1918" i="16"/>
  <c r="A1919" i="16"/>
  <c r="A1920" i="16"/>
  <c r="A1921" i="16"/>
  <c r="A1922" i="16"/>
  <c r="A1923" i="16"/>
  <c r="A1924" i="16"/>
  <c r="A1925" i="16"/>
  <c r="A1926" i="16"/>
  <c r="A1927" i="16"/>
  <c r="A1928" i="16"/>
  <c r="A1929" i="16"/>
  <c r="A1930" i="16"/>
  <c r="A1931" i="16"/>
  <c r="A1932" i="16"/>
  <c r="A1933" i="16"/>
  <c r="A1934" i="16"/>
  <c r="A1935" i="16"/>
  <c r="A1936" i="16"/>
  <c r="A1937" i="16"/>
  <c r="A1938" i="16"/>
  <c r="A1939" i="16"/>
  <c r="A1940" i="16"/>
  <c r="A1941" i="16"/>
  <c r="A1942" i="16"/>
  <c r="A1943" i="16"/>
  <c r="A1944" i="16"/>
  <c r="A1945" i="16"/>
  <c r="A1946" i="16"/>
  <c r="A1947" i="16"/>
  <c r="A1948" i="16"/>
  <c r="A1949" i="16"/>
  <c r="A1950" i="16"/>
  <c r="A1951" i="16"/>
  <c r="A1952" i="16"/>
  <c r="A1953" i="16"/>
  <c r="A1954" i="16"/>
  <c r="A1955" i="16"/>
  <c r="A1956" i="16"/>
  <c r="A1957" i="16"/>
  <c r="A1958" i="16"/>
  <c r="A1959" i="16"/>
  <c r="A1960" i="16"/>
  <c r="A1961" i="16"/>
  <c r="A1962" i="16"/>
  <c r="A1963" i="16"/>
  <c r="A1964" i="16"/>
  <c r="A1965" i="16"/>
  <c r="A1966" i="16"/>
  <c r="A1967" i="16"/>
  <c r="A1968" i="16"/>
  <c r="A1969" i="16"/>
  <c r="A1970" i="16"/>
  <c r="A1971" i="16"/>
  <c r="A1972" i="16"/>
  <c r="A1973" i="16"/>
  <c r="A1974" i="16"/>
  <c r="A1975" i="16"/>
  <c r="A1976" i="16"/>
  <c r="A1977" i="16"/>
  <c r="A1978" i="16"/>
  <c r="A1979" i="16"/>
  <c r="A1980" i="16"/>
  <c r="A1981" i="16"/>
  <c r="A1982" i="16"/>
  <c r="A1983" i="16"/>
  <c r="A1984" i="16"/>
  <c r="A1985" i="16"/>
  <c r="A1986" i="16"/>
  <c r="A1987" i="16"/>
  <c r="A1988" i="16"/>
  <c r="A1989" i="16"/>
  <c r="A1990" i="16"/>
  <c r="A1991" i="16"/>
  <c r="A1992" i="16"/>
  <c r="A1993" i="16"/>
  <c r="A1994" i="16"/>
  <c r="A1995" i="16"/>
  <c r="A1996" i="16"/>
  <c r="A1997" i="16"/>
  <c r="A1998" i="16"/>
  <c r="A1999" i="16"/>
  <c r="A2000" i="16"/>
  <c r="A2001" i="16"/>
  <c r="A2002" i="16"/>
  <c r="A2003" i="16"/>
  <c r="A2004" i="16"/>
  <c r="A2005" i="16"/>
  <c r="A2006" i="16"/>
  <c r="A2007" i="16"/>
  <c r="A2008" i="16"/>
  <c r="A2009" i="16"/>
  <c r="A2010" i="16"/>
  <c r="A2011" i="16"/>
  <c r="A2012" i="16"/>
  <c r="A2013" i="16"/>
  <c r="A2014" i="16"/>
  <c r="A2015" i="16"/>
  <c r="A2016" i="16"/>
  <c r="A2017" i="16"/>
  <c r="A2018" i="16"/>
  <c r="A2019" i="16"/>
  <c r="A2020" i="16"/>
  <c r="A2021" i="16"/>
  <c r="A2022" i="16"/>
  <c r="A2023" i="16"/>
  <c r="A2024" i="16"/>
  <c r="A2025" i="16"/>
  <c r="A2026" i="16"/>
  <c r="A2027" i="16"/>
  <c r="A2028" i="16"/>
  <c r="A2029" i="16"/>
  <c r="A2030" i="16"/>
  <c r="A2031" i="16"/>
  <c r="A2032" i="16"/>
  <c r="A2033" i="16"/>
  <c r="A2034" i="16"/>
  <c r="A2035" i="16"/>
  <c r="A2036" i="16"/>
  <c r="A2037" i="16"/>
  <c r="A2038" i="16"/>
  <c r="A2039" i="16"/>
  <c r="A2040" i="16"/>
  <c r="A2041" i="16"/>
  <c r="A2042" i="16"/>
  <c r="A2043" i="16"/>
  <c r="A2044" i="16"/>
  <c r="A2045" i="16"/>
  <c r="A2046" i="16"/>
  <c r="A2047" i="16"/>
  <c r="A2048" i="16"/>
  <c r="A2049" i="16"/>
  <c r="A2050" i="16"/>
  <c r="A2051" i="16"/>
  <c r="A2052" i="16"/>
  <c r="A2053" i="16"/>
  <c r="A2054" i="16"/>
  <c r="A2055" i="16"/>
  <c r="A2056" i="16"/>
  <c r="A2057" i="16"/>
  <c r="A2058" i="16"/>
  <c r="A2059" i="16"/>
  <c r="A2060" i="16"/>
  <c r="A2061" i="16"/>
  <c r="A2062" i="16"/>
  <c r="A2063" i="16"/>
  <c r="A2064" i="16"/>
  <c r="A2065" i="16"/>
  <c r="A2066" i="16"/>
  <c r="A2067" i="16"/>
  <c r="A2068" i="16"/>
  <c r="A2069" i="16"/>
  <c r="A2070" i="16"/>
  <c r="A2071" i="16"/>
  <c r="A2072" i="16"/>
  <c r="A2073" i="16"/>
  <c r="A2074" i="16"/>
  <c r="A2075" i="16"/>
  <c r="A2076" i="16"/>
  <c r="A2077" i="16"/>
  <c r="A2078" i="16"/>
  <c r="A2079" i="16"/>
  <c r="A2080" i="16"/>
  <c r="A2081" i="16"/>
  <c r="A2082" i="16"/>
  <c r="A2083" i="16"/>
  <c r="A2084" i="16"/>
  <c r="A2085" i="16"/>
  <c r="A2086" i="16"/>
  <c r="A2087" i="16"/>
  <c r="A2088" i="16"/>
  <c r="A2089" i="16"/>
  <c r="A2090" i="16"/>
  <c r="A2091" i="16"/>
  <c r="A2092" i="16"/>
  <c r="A2093" i="16"/>
  <c r="A2094" i="16"/>
  <c r="A2095" i="16"/>
  <c r="A2096" i="16"/>
  <c r="A2097" i="16"/>
  <c r="A2098" i="16"/>
  <c r="A2099" i="16"/>
  <c r="A2100" i="16"/>
  <c r="A2101" i="16"/>
  <c r="A2102" i="16"/>
  <c r="A2103" i="16"/>
  <c r="A2104" i="16"/>
  <c r="A2105" i="16"/>
  <c r="A2106" i="16"/>
  <c r="A2107" i="16"/>
  <c r="A2108" i="16"/>
  <c r="A2109" i="16"/>
  <c r="A2110" i="16"/>
  <c r="A2111" i="16"/>
  <c r="A2112" i="16"/>
  <c r="A2113" i="16"/>
  <c r="A2114" i="16"/>
  <c r="A2115" i="16"/>
  <c r="A2116" i="16"/>
  <c r="A2117" i="16"/>
  <c r="A2118" i="16"/>
  <c r="A2119" i="16"/>
  <c r="A2120" i="16"/>
  <c r="A2121" i="16"/>
  <c r="A2122" i="16"/>
  <c r="A2123" i="16"/>
  <c r="A2124" i="16"/>
  <c r="A2125" i="16"/>
  <c r="A2126" i="16"/>
  <c r="A2127" i="16"/>
  <c r="A2128" i="16"/>
  <c r="A2129" i="16"/>
  <c r="A2130" i="16"/>
  <c r="A2131" i="16"/>
  <c r="A2132" i="16"/>
  <c r="A2133" i="16"/>
  <c r="A2134" i="16"/>
  <c r="A2135" i="16"/>
  <c r="A2136" i="16"/>
  <c r="A2137" i="16"/>
  <c r="A2138" i="16"/>
  <c r="A2139" i="16"/>
  <c r="A2140" i="16"/>
  <c r="A2141" i="16"/>
  <c r="A2142" i="16"/>
  <c r="A2143" i="16"/>
  <c r="A2144" i="16"/>
  <c r="A2145" i="16"/>
  <c r="A2146" i="16"/>
  <c r="A2147" i="16"/>
  <c r="A2148" i="16"/>
  <c r="A2149" i="16"/>
  <c r="A2150" i="16"/>
  <c r="A2151" i="16"/>
  <c r="A2152" i="16"/>
  <c r="A2153" i="16"/>
  <c r="A2154" i="16"/>
  <c r="A2155" i="16"/>
  <c r="A2156" i="16"/>
  <c r="A2157" i="16"/>
  <c r="A2158" i="16"/>
  <c r="A2159" i="16"/>
  <c r="A2160" i="16"/>
  <c r="A2161" i="16"/>
  <c r="A2162" i="16"/>
  <c r="A2163" i="16"/>
  <c r="A2164" i="16"/>
  <c r="A2165" i="16"/>
  <c r="A2166" i="16"/>
  <c r="A2167" i="16"/>
  <c r="A2168" i="16"/>
  <c r="A2169" i="16"/>
  <c r="A2170" i="16"/>
  <c r="A2171" i="16"/>
  <c r="A2172" i="16"/>
  <c r="A2173" i="16"/>
  <c r="A2174" i="16"/>
  <c r="A2175" i="16"/>
  <c r="A2176" i="16"/>
  <c r="A2177" i="16"/>
  <c r="A2178" i="16"/>
  <c r="A2179" i="16"/>
  <c r="A2180" i="16"/>
  <c r="A2181" i="16"/>
  <c r="A2182" i="16"/>
  <c r="A2183" i="16"/>
  <c r="A2184" i="16"/>
  <c r="A2185" i="16"/>
  <c r="A2186" i="16"/>
  <c r="A2187" i="16"/>
  <c r="A2188" i="16"/>
  <c r="A2189" i="16"/>
  <c r="A2190" i="16"/>
  <c r="A2191" i="16"/>
  <c r="A2192" i="16"/>
  <c r="A2193" i="16"/>
  <c r="A2194" i="16"/>
  <c r="A2195" i="16"/>
  <c r="A2196" i="16"/>
  <c r="A2197" i="16"/>
  <c r="A2198" i="16"/>
  <c r="A2199" i="16"/>
  <c r="A2200" i="16"/>
  <c r="A2201" i="16"/>
  <c r="A2202" i="16"/>
  <c r="A2203" i="16"/>
  <c r="A2204" i="16"/>
  <c r="A2205" i="16"/>
  <c r="A2206" i="16"/>
  <c r="A2207" i="16"/>
  <c r="A2208" i="16"/>
  <c r="A2209" i="16"/>
  <c r="A2210" i="16"/>
  <c r="A2211" i="16"/>
  <c r="A2212" i="16"/>
  <c r="A2213" i="16"/>
  <c r="A2214" i="16"/>
  <c r="A2215" i="16"/>
  <c r="A2216" i="16"/>
  <c r="A2217" i="16"/>
  <c r="A2218" i="16"/>
  <c r="A2219" i="16"/>
  <c r="A2220" i="16"/>
  <c r="A2221" i="16"/>
  <c r="A2222" i="16"/>
  <c r="A2223" i="16"/>
  <c r="A2224" i="16"/>
  <c r="A2225" i="16"/>
  <c r="A2226" i="16"/>
  <c r="A2227" i="16"/>
  <c r="A2228" i="16"/>
  <c r="A2229" i="16"/>
  <c r="A2230" i="16"/>
  <c r="A2231" i="16"/>
  <c r="A2232" i="16"/>
  <c r="A2233" i="16"/>
  <c r="A2234" i="16"/>
  <c r="A2235" i="16"/>
  <c r="A2236" i="16"/>
  <c r="A2237" i="16"/>
  <c r="A2238" i="16"/>
  <c r="A2239" i="16"/>
  <c r="A2240" i="16"/>
  <c r="A2241" i="16"/>
  <c r="A2242" i="16"/>
  <c r="A2243" i="16"/>
  <c r="A2244" i="16"/>
  <c r="A2245" i="16"/>
  <c r="A2246" i="16"/>
  <c r="A2247" i="16"/>
  <c r="A2248" i="16"/>
  <c r="A2249" i="16"/>
  <c r="A2250" i="16"/>
  <c r="A2251" i="16"/>
  <c r="A2252" i="16"/>
  <c r="A2253" i="16"/>
  <c r="A2254" i="16"/>
  <c r="A2255" i="16"/>
  <c r="A2256" i="16"/>
  <c r="A2257" i="16"/>
  <c r="A2258" i="16"/>
  <c r="A2259" i="16"/>
  <c r="A2260" i="16"/>
  <c r="A2261" i="16"/>
  <c r="A2262" i="16"/>
  <c r="A2263" i="16"/>
  <c r="A2264" i="16"/>
  <c r="A2265" i="16"/>
  <c r="A2266" i="16"/>
  <c r="A2267" i="16"/>
  <c r="A2268" i="16"/>
  <c r="A2269" i="16"/>
  <c r="A2270" i="16"/>
  <c r="A2271" i="16"/>
  <c r="A2272" i="16"/>
  <c r="A2273" i="16"/>
  <c r="A2274" i="16"/>
  <c r="A2275" i="16"/>
  <c r="A2276" i="16"/>
  <c r="A2277" i="16"/>
  <c r="A2278" i="16"/>
  <c r="A2279" i="16"/>
  <c r="A2280" i="16"/>
  <c r="A2281" i="16"/>
  <c r="A2282" i="16"/>
  <c r="A2283" i="16"/>
  <c r="A2284" i="16"/>
  <c r="A2285" i="16"/>
  <c r="A2286" i="16"/>
  <c r="A2287" i="16"/>
  <c r="A2288" i="16"/>
  <c r="A2289" i="16"/>
  <c r="A2290" i="16"/>
  <c r="A2291" i="16"/>
  <c r="A2292" i="16"/>
  <c r="A2293" i="16"/>
  <c r="A2294" i="16"/>
  <c r="A2295" i="16"/>
  <c r="A2296" i="16"/>
  <c r="A2297" i="16"/>
  <c r="A2298" i="16"/>
  <c r="A2299" i="16"/>
  <c r="A2300" i="16"/>
  <c r="A2301" i="16"/>
  <c r="A2302" i="16"/>
  <c r="A2303" i="16"/>
  <c r="A2304" i="16"/>
  <c r="A2305" i="16"/>
  <c r="A2306" i="16"/>
  <c r="A2307" i="16"/>
  <c r="A2308" i="16"/>
  <c r="A2309" i="16"/>
  <c r="A2310" i="16"/>
  <c r="A2311" i="16"/>
  <c r="A2312" i="16"/>
  <c r="A2313" i="16"/>
  <c r="A2314" i="16"/>
  <c r="A2315" i="16"/>
  <c r="A2316" i="16"/>
  <c r="A2317" i="16"/>
  <c r="A2318" i="16"/>
  <c r="A2319" i="16"/>
  <c r="A2320" i="16"/>
  <c r="A2321" i="16"/>
  <c r="A2322" i="16"/>
  <c r="A2323" i="16"/>
  <c r="A2324" i="16"/>
  <c r="A2325" i="16"/>
  <c r="A2326" i="16"/>
  <c r="A2327" i="16"/>
  <c r="A2328" i="16"/>
  <c r="A2329" i="16"/>
  <c r="A2330" i="16"/>
  <c r="A2331" i="16"/>
  <c r="A2332" i="16"/>
  <c r="A2333" i="16"/>
  <c r="A2334" i="16"/>
  <c r="A2335" i="16"/>
  <c r="A2336" i="16"/>
  <c r="A2337" i="16"/>
  <c r="A2338" i="16"/>
  <c r="A2339" i="16"/>
  <c r="A2340" i="16"/>
  <c r="A2341" i="16"/>
  <c r="A2342" i="16"/>
  <c r="A2343" i="16"/>
  <c r="A2344" i="16"/>
  <c r="A2345" i="16"/>
  <c r="A2346" i="16"/>
  <c r="A2347" i="16"/>
  <c r="A2348" i="16"/>
  <c r="A2349" i="16"/>
  <c r="A2350" i="16"/>
  <c r="A2351" i="16"/>
  <c r="A2352" i="16"/>
  <c r="A2353" i="16"/>
  <c r="A2354" i="16"/>
  <c r="A2355" i="16"/>
  <c r="A2356" i="16"/>
  <c r="A2357" i="16"/>
  <c r="A2358" i="16"/>
  <c r="A2359" i="16"/>
  <c r="A2360" i="16"/>
  <c r="A2361" i="16"/>
  <c r="A2362" i="16"/>
  <c r="A2363" i="16"/>
  <c r="A2364" i="16"/>
  <c r="A2365" i="16"/>
  <c r="A2366" i="16"/>
  <c r="A2367" i="16"/>
  <c r="A2368" i="16"/>
  <c r="A2369" i="16"/>
  <c r="A2370" i="16"/>
  <c r="A2371" i="16"/>
  <c r="A2372" i="16"/>
  <c r="A2373" i="16"/>
  <c r="A2374" i="16"/>
  <c r="A2375" i="16"/>
  <c r="A2376" i="16"/>
  <c r="A2377" i="16"/>
  <c r="A2378" i="16"/>
  <c r="A2379" i="16"/>
  <c r="A2380" i="16"/>
  <c r="A2381" i="16"/>
  <c r="A2382" i="16"/>
  <c r="A2383" i="16"/>
  <c r="A2384" i="16"/>
  <c r="A2385" i="16"/>
  <c r="A2386" i="16"/>
  <c r="A2387" i="16"/>
  <c r="A2388" i="16"/>
  <c r="A2389" i="16"/>
  <c r="A2390" i="16"/>
  <c r="A2391" i="16"/>
  <c r="A2392" i="16"/>
  <c r="A2393" i="16"/>
  <c r="A2394" i="16"/>
  <c r="A2395" i="16"/>
  <c r="A2396" i="16"/>
  <c r="A2397" i="16"/>
  <c r="A2398" i="16"/>
  <c r="A2399" i="16"/>
  <c r="A2400" i="16"/>
  <c r="A2401" i="16"/>
  <c r="A2402" i="16"/>
  <c r="A2403" i="16"/>
  <c r="A2404" i="16"/>
  <c r="A2405" i="16"/>
  <c r="A2406" i="16"/>
  <c r="A2407" i="16"/>
  <c r="A2408" i="16"/>
  <c r="A2409" i="16"/>
  <c r="A2410" i="16"/>
  <c r="A2411" i="16"/>
  <c r="A2412" i="16"/>
  <c r="A2413" i="16"/>
  <c r="A2414" i="16"/>
  <c r="A2415" i="16"/>
  <c r="A2416" i="16"/>
  <c r="A2417" i="16"/>
  <c r="A2418" i="16"/>
  <c r="A2419" i="16"/>
  <c r="A2420" i="16"/>
  <c r="A2421" i="16"/>
  <c r="A2422" i="16"/>
  <c r="A2423" i="16"/>
  <c r="A2424" i="16"/>
  <c r="A2425" i="16"/>
  <c r="A2426" i="16"/>
  <c r="A2427" i="16"/>
  <c r="A2428" i="16"/>
  <c r="A2429" i="16"/>
  <c r="A2430" i="16"/>
  <c r="A2431" i="16"/>
  <c r="A2432" i="16"/>
  <c r="A2433" i="16"/>
  <c r="A2434" i="16"/>
  <c r="A2435" i="16"/>
  <c r="A2436" i="16"/>
  <c r="A2437" i="16"/>
  <c r="A2438" i="16"/>
  <c r="A2439" i="16"/>
  <c r="A2440" i="16"/>
  <c r="A2441" i="16"/>
  <c r="A2442" i="16"/>
  <c r="A2443" i="16"/>
  <c r="A2444" i="16"/>
  <c r="A2445" i="16"/>
  <c r="A2446" i="16"/>
  <c r="A2447" i="16"/>
  <c r="A2448" i="16"/>
  <c r="A2449" i="16"/>
  <c r="A2450" i="16"/>
  <c r="A2451" i="16"/>
  <c r="A2452" i="16"/>
  <c r="A2453" i="16"/>
  <c r="A2454" i="16"/>
  <c r="A2455" i="16"/>
  <c r="A2456" i="16"/>
  <c r="A2457" i="16"/>
  <c r="A2458" i="16"/>
  <c r="A2459" i="16"/>
  <c r="A2460" i="16"/>
  <c r="A2461" i="16"/>
  <c r="A2462" i="16"/>
  <c r="A2463" i="16"/>
  <c r="A2464" i="16"/>
  <c r="A2465" i="16"/>
  <c r="A2466" i="16"/>
  <c r="A2467" i="16"/>
  <c r="A2468" i="16"/>
  <c r="A2469" i="16"/>
  <c r="A2470" i="16"/>
  <c r="A2471" i="16"/>
  <c r="A2472" i="16"/>
  <c r="A2473" i="16"/>
  <c r="A2474" i="16"/>
  <c r="A2475" i="16"/>
  <c r="A2476" i="16"/>
  <c r="A2477" i="16"/>
  <c r="A2478" i="16"/>
  <c r="A2479" i="16"/>
  <c r="A2480" i="16"/>
  <c r="A2481" i="16"/>
  <c r="A2482" i="16"/>
  <c r="A2483" i="16"/>
  <c r="A2484" i="16"/>
  <c r="A2485" i="16"/>
  <c r="A2486" i="16"/>
  <c r="A2487" i="16"/>
  <c r="A2488" i="16"/>
  <c r="A2489" i="16"/>
  <c r="A2490" i="16"/>
  <c r="A2491" i="16"/>
  <c r="A2492" i="16"/>
  <c r="A2493" i="16"/>
  <c r="A2494" i="16"/>
  <c r="A2495" i="16"/>
  <c r="A2496" i="16"/>
  <c r="A2497" i="16"/>
  <c r="A2498" i="16"/>
  <c r="A2499" i="16"/>
  <c r="A2500" i="16"/>
  <c r="A2501" i="16"/>
  <c r="A2502" i="16"/>
  <c r="A2503" i="16"/>
  <c r="A2504" i="16"/>
  <c r="A2505" i="16"/>
  <c r="A2506" i="16"/>
  <c r="A2507" i="16"/>
  <c r="A2508" i="16"/>
  <c r="A2509" i="16"/>
  <c r="A2510" i="16"/>
  <c r="A2511" i="16"/>
  <c r="A2512" i="16"/>
  <c r="A2513" i="16"/>
  <c r="A2514" i="16"/>
  <c r="A2515" i="16"/>
  <c r="A2516" i="16"/>
  <c r="A2517" i="16"/>
  <c r="A2518" i="16"/>
  <c r="A2519" i="16"/>
  <c r="A2520" i="16"/>
  <c r="A2521" i="16"/>
  <c r="A2522" i="16"/>
  <c r="A2523" i="16"/>
  <c r="A2524" i="16"/>
  <c r="A2525" i="16"/>
  <c r="A2526" i="16"/>
  <c r="A2527" i="16"/>
  <c r="A2528" i="16"/>
  <c r="A2529" i="16"/>
  <c r="A2530" i="16"/>
  <c r="A2531" i="16"/>
  <c r="A2532" i="16"/>
  <c r="A2533" i="16"/>
  <c r="A2534" i="16"/>
  <c r="A2535" i="16"/>
  <c r="A2536" i="16"/>
  <c r="A2537" i="16"/>
  <c r="A2538" i="16"/>
  <c r="A2539" i="16"/>
  <c r="A2540" i="16"/>
  <c r="A2541" i="16"/>
  <c r="A2542" i="16"/>
  <c r="A2543" i="16"/>
  <c r="A2544" i="16"/>
  <c r="A2545" i="16"/>
  <c r="A2546" i="16"/>
  <c r="A2547" i="16"/>
  <c r="A2548" i="16"/>
  <c r="A2549" i="16"/>
  <c r="A2550" i="16"/>
  <c r="A2551" i="16"/>
  <c r="A2552" i="16"/>
  <c r="A2553" i="16"/>
  <c r="A2554" i="16"/>
  <c r="A2555" i="16"/>
  <c r="A2556" i="16"/>
  <c r="A2557" i="16"/>
  <c r="A2558" i="16"/>
  <c r="A2559" i="16"/>
  <c r="A2560" i="16"/>
  <c r="A2561" i="16"/>
  <c r="A2562" i="16"/>
  <c r="A2563" i="16"/>
  <c r="A2564" i="16"/>
  <c r="A2565" i="16"/>
  <c r="A2566" i="16"/>
  <c r="A2567" i="16"/>
  <c r="A2568" i="16"/>
  <c r="A2569" i="16"/>
  <c r="A2570" i="16"/>
  <c r="A2571" i="16"/>
  <c r="A2572" i="16"/>
  <c r="A2573" i="16"/>
  <c r="A2574" i="16"/>
  <c r="A2575" i="16"/>
  <c r="A2576" i="16"/>
  <c r="A2577" i="16"/>
  <c r="A2578" i="16"/>
  <c r="A2579" i="16"/>
  <c r="A2580" i="16"/>
  <c r="A2581" i="16"/>
  <c r="A2582" i="16"/>
  <c r="A2583" i="16"/>
  <c r="A2584" i="16"/>
  <c r="A2585" i="16"/>
  <c r="A2586" i="16"/>
  <c r="A2587" i="16"/>
  <c r="A2588" i="16"/>
  <c r="A2589" i="16"/>
  <c r="A2590" i="16"/>
  <c r="A2591" i="16"/>
  <c r="A2592" i="16"/>
  <c r="A2593" i="16"/>
  <c r="A2594" i="16"/>
  <c r="A2595" i="16"/>
  <c r="A2596" i="16"/>
  <c r="A2597" i="16"/>
  <c r="A2598" i="16"/>
  <c r="A2599" i="16"/>
  <c r="A2600" i="16"/>
  <c r="A2601" i="16"/>
  <c r="A2602" i="16"/>
  <c r="A2603" i="16"/>
  <c r="A2604" i="16"/>
  <c r="A2605" i="16"/>
  <c r="A2606" i="16"/>
  <c r="A2607" i="16"/>
  <c r="A2608" i="16"/>
  <c r="A2609" i="16"/>
  <c r="A2610" i="16"/>
  <c r="A2611" i="16"/>
  <c r="A2612" i="16"/>
  <c r="A2613" i="16"/>
  <c r="A2614" i="16"/>
  <c r="A2615" i="16"/>
  <c r="A2616" i="16"/>
  <c r="A2617" i="16"/>
  <c r="A2618" i="16"/>
  <c r="A2619" i="16"/>
  <c r="A2620" i="16"/>
  <c r="A2621" i="16"/>
  <c r="A2622" i="16"/>
  <c r="A2623" i="16"/>
  <c r="A2624" i="16"/>
  <c r="A2625" i="16"/>
  <c r="A2626" i="16"/>
  <c r="A2627" i="16"/>
  <c r="A2628" i="16"/>
  <c r="A2629" i="16"/>
  <c r="A2630" i="16"/>
  <c r="A2631" i="16"/>
  <c r="A2632" i="16"/>
  <c r="A2633" i="16"/>
  <c r="A2634" i="16"/>
  <c r="A2635" i="16"/>
  <c r="A2636" i="16"/>
  <c r="A2637" i="16"/>
  <c r="A2638" i="16"/>
  <c r="A2639" i="16"/>
  <c r="A2640" i="16"/>
  <c r="A2641" i="16"/>
  <c r="A2642" i="16"/>
  <c r="A2643" i="16"/>
  <c r="A2644" i="16"/>
  <c r="A2645" i="16"/>
  <c r="A2646" i="16"/>
  <c r="A2647" i="16"/>
  <c r="A2648" i="16"/>
  <c r="A2649" i="16"/>
  <c r="A2650" i="16"/>
  <c r="A2651" i="16"/>
  <c r="A2652" i="16"/>
  <c r="A2653" i="16"/>
  <c r="A2654" i="16"/>
  <c r="A2655" i="16"/>
  <c r="A2656" i="16"/>
  <c r="A2657" i="16"/>
  <c r="A2658" i="16"/>
  <c r="A2659" i="16"/>
  <c r="A2660" i="16"/>
  <c r="A2661" i="16"/>
  <c r="A2662" i="16"/>
  <c r="A2663" i="16"/>
  <c r="A2664" i="16"/>
  <c r="A2665" i="16"/>
  <c r="A2666" i="16"/>
  <c r="A2667" i="16"/>
  <c r="A2668" i="16"/>
  <c r="A2669" i="16"/>
  <c r="A2670" i="16"/>
  <c r="A2671" i="16"/>
  <c r="A2672" i="16"/>
  <c r="A2673" i="16"/>
  <c r="A2674" i="16"/>
  <c r="A2675" i="16"/>
  <c r="A2676" i="16"/>
  <c r="A2677" i="16"/>
  <c r="A2678" i="16"/>
  <c r="A2679" i="16"/>
  <c r="A2680" i="16"/>
  <c r="A2681" i="16"/>
  <c r="A2682" i="16"/>
  <c r="A2683" i="16"/>
  <c r="A2684" i="16"/>
  <c r="A2685" i="16"/>
  <c r="A2686" i="16"/>
  <c r="A2687" i="16"/>
  <c r="A2688" i="16"/>
  <c r="A2689" i="16"/>
  <c r="A2690" i="16"/>
  <c r="A2691" i="16"/>
  <c r="A2692" i="16"/>
  <c r="A2693" i="16"/>
  <c r="A2694" i="16"/>
  <c r="A2695" i="16"/>
  <c r="A2696" i="16"/>
  <c r="A2697" i="16"/>
  <c r="A2698" i="16"/>
  <c r="A2699" i="16"/>
  <c r="A2700" i="16"/>
  <c r="A2701" i="16"/>
  <c r="A2702" i="16"/>
  <c r="A2703" i="16"/>
  <c r="A2704" i="16"/>
  <c r="A2705" i="16"/>
  <c r="A2706" i="16"/>
  <c r="A2707" i="16"/>
  <c r="A2708" i="16"/>
  <c r="A2709" i="16"/>
  <c r="A2710" i="16"/>
  <c r="A2711" i="16"/>
  <c r="A2712" i="16"/>
  <c r="A2713" i="16"/>
  <c r="A2714" i="16"/>
  <c r="A2715" i="16"/>
  <c r="A2716" i="16"/>
  <c r="A2717" i="16"/>
  <c r="A2718" i="16"/>
  <c r="A2719" i="16"/>
  <c r="A2720" i="16"/>
  <c r="A2721" i="16"/>
  <c r="A2722" i="16"/>
  <c r="A2723" i="16"/>
  <c r="A2724" i="16"/>
  <c r="A2725" i="16"/>
  <c r="A2726" i="16"/>
  <c r="A2727" i="16"/>
  <c r="A2728" i="16"/>
  <c r="A2729" i="16"/>
  <c r="A2730" i="16"/>
  <c r="A2731" i="16"/>
  <c r="A2732" i="16"/>
  <c r="A2733" i="16"/>
  <c r="A2734" i="16"/>
  <c r="A2735" i="16"/>
  <c r="A2736" i="16"/>
  <c r="A2737" i="16"/>
  <c r="A2738" i="16"/>
  <c r="A2739" i="16"/>
  <c r="A2740" i="16"/>
  <c r="A2741" i="16"/>
  <c r="A2742" i="16"/>
  <c r="A2743" i="16"/>
  <c r="A2744" i="16"/>
  <c r="A2745" i="16"/>
  <c r="A2746" i="16"/>
  <c r="A2747" i="16"/>
  <c r="A2748" i="16"/>
  <c r="A2749" i="16"/>
  <c r="A2750" i="16"/>
  <c r="A2751" i="16"/>
  <c r="A2752" i="16"/>
  <c r="A2753" i="16"/>
  <c r="A2754" i="16"/>
  <c r="A2755" i="16"/>
  <c r="A2756" i="16"/>
  <c r="A2757" i="16"/>
  <c r="A2758" i="16"/>
  <c r="A2759" i="16"/>
  <c r="A2760" i="16"/>
  <c r="A2761" i="16"/>
  <c r="A2762" i="16"/>
  <c r="A2763" i="16"/>
  <c r="A2764" i="16"/>
  <c r="A2765" i="16"/>
  <c r="A2766" i="16"/>
  <c r="A2767" i="16"/>
  <c r="A2768" i="16"/>
  <c r="A2769" i="16"/>
  <c r="A2770" i="16"/>
  <c r="A2771" i="16"/>
  <c r="A2772" i="16"/>
  <c r="A2773" i="16"/>
  <c r="A2774" i="16"/>
  <c r="A2775" i="16"/>
  <c r="A2776" i="16"/>
  <c r="A2777" i="16"/>
  <c r="A2778" i="16"/>
  <c r="A2779" i="16"/>
  <c r="A2780" i="16"/>
  <c r="A2781" i="16"/>
  <c r="A2782" i="16"/>
  <c r="A2783" i="16"/>
  <c r="A2784" i="16"/>
  <c r="A2785" i="16"/>
  <c r="A2786" i="16"/>
  <c r="A2787" i="16"/>
  <c r="A2788" i="16"/>
  <c r="A2789" i="16"/>
  <c r="A2790" i="16"/>
  <c r="A2791" i="16"/>
  <c r="A2792" i="16"/>
  <c r="A2793" i="16"/>
  <c r="A2794" i="16"/>
  <c r="A2795" i="16"/>
  <c r="A2796" i="16"/>
  <c r="A2797" i="16"/>
  <c r="A2798" i="16"/>
  <c r="A2799" i="16"/>
  <c r="A2800" i="16"/>
  <c r="A2801" i="16"/>
  <c r="A2802" i="16"/>
  <c r="A2803" i="16"/>
  <c r="A2804" i="16"/>
  <c r="A2805" i="16"/>
  <c r="A2806" i="16"/>
  <c r="A2807" i="16"/>
  <c r="A2808" i="16"/>
  <c r="A2809" i="16"/>
  <c r="A2810" i="16"/>
  <c r="A2811" i="16"/>
  <c r="A2812" i="16"/>
  <c r="A2813" i="16"/>
  <c r="A2814" i="16"/>
  <c r="A2815" i="16"/>
  <c r="A2816" i="16"/>
  <c r="A2817" i="16"/>
  <c r="A2818" i="16"/>
  <c r="A2819" i="16"/>
  <c r="A2820" i="16"/>
  <c r="A2821" i="16"/>
  <c r="A2822" i="16"/>
  <c r="A2823" i="16"/>
  <c r="A2824" i="16"/>
  <c r="A2825" i="16"/>
  <c r="A2826" i="16"/>
  <c r="A2827" i="16"/>
  <c r="A2828" i="16"/>
  <c r="A2829" i="16"/>
  <c r="A2830" i="16"/>
  <c r="A2831" i="16"/>
  <c r="A2832" i="16"/>
  <c r="A2833" i="16"/>
  <c r="A2834" i="16"/>
  <c r="A2835" i="16"/>
  <c r="A2836" i="16"/>
  <c r="A2837" i="16"/>
  <c r="A2838" i="16"/>
  <c r="A2839" i="16"/>
  <c r="A2840" i="16"/>
  <c r="A2841" i="16"/>
  <c r="A2842" i="16"/>
  <c r="A2843" i="16"/>
  <c r="A2844" i="16"/>
  <c r="A2845" i="16"/>
  <c r="A2846" i="16"/>
  <c r="A2847" i="16"/>
  <c r="A2848" i="16"/>
  <c r="A2849" i="16"/>
  <c r="A2850" i="16"/>
  <c r="A2851" i="16"/>
  <c r="A2852" i="16"/>
  <c r="A2853" i="16"/>
  <c r="A2854" i="16"/>
  <c r="A2855" i="16"/>
  <c r="A2856" i="16"/>
  <c r="A2857" i="16"/>
  <c r="A2858" i="16"/>
  <c r="A2859" i="16"/>
  <c r="A2860" i="16"/>
  <c r="A2861" i="16"/>
  <c r="A2862" i="16"/>
  <c r="A2863" i="16"/>
  <c r="A2864" i="16"/>
  <c r="A2865" i="16"/>
  <c r="A2866" i="16"/>
  <c r="A2867" i="16"/>
  <c r="A2868" i="16"/>
  <c r="A2869" i="16"/>
  <c r="A2870" i="16"/>
  <c r="A2871" i="16"/>
  <c r="A2872" i="16"/>
  <c r="A2873" i="16"/>
  <c r="A2874" i="16"/>
  <c r="A2875" i="16"/>
  <c r="A2876" i="16"/>
  <c r="A2877" i="16"/>
  <c r="A2878" i="16"/>
  <c r="A2879" i="16"/>
  <c r="A2880" i="16"/>
  <c r="A2881" i="16"/>
  <c r="A2882" i="16"/>
  <c r="A2883" i="16"/>
  <c r="A2884" i="16"/>
  <c r="A2885" i="16"/>
  <c r="A2886" i="16"/>
  <c r="A2887" i="16"/>
  <c r="A2888" i="16"/>
  <c r="A2889" i="16"/>
  <c r="A2890" i="16"/>
  <c r="A2891" i="16"/>
  <c r="A2892" i="16"/>
  <c r="A2893" i="16"/>
  <c r="A2894" i="16"/>
  <c r="A2895" i="16"/>
  <c r="A2896" i="16"/>
  <c r="A2897" i="16"/>
  <c r="A2898" i="16"/>
  <c r="A2899" i="16"/>
  <c r="A2900" i="16"/>
  <c r="A2901" i="16"/>
  <c r="A2902" i="16"/>
  <c r="A2903" i="16"/>
  <c r="A2904" i="16"/>
  <c r="A2905" i="16"/>
  <c r="A2906" i="16"/>
  <c r="A2907" i="16"/>
  <c r="A2908" i="16"/>
  <c r="A2909" i="16"/>
  <c r="A2910" i="16"/>
  <c r="A2911" i="16"/>
  <c r="A2912" i="16"/>
  <c r="A2913" i="16"/>
  <c r="A2914" i="16"/>
  <c r="A2915" i="16"/>
  <c r="A2916" i="16"/>
  <c r="A2917" i="16"/>
  <c r="A2918" i="16"/>
  <c r="A2919" i="16"/>
  <c r="A2920" i="16"/>
  <c r="A2921" i="16"/>
  <c r="A2922" i="16"/>
  <c r="A2923" i="16"/>
  <c r="A2924" i="16"/>
  <c r="A2925" i="16"/>
  <c r="A2926" i="16"/>
  <c r="A2927" i="16"/>
  <c r="A2928" i="16"/>
  <c r="A2929" i="16"/>
  <c r="A2930" i="16"/>
  <c r="A2931" i="16"/>
  <c r="A2932" i="16"/>
  <c r="A2933" i="16"/>
  <c r="A2934" i="16"/>
  <c r="A2935" i="16"/>
  <c r="A2936" i="16"/>
  <c r="A2937" i="16"/>
  <c r="A2938" i="16"/>
  <c r="A2939" i="16"/>
  <c r="A2940" i="16"/>
  <c r="A2941" i="16"/>
  <c r="A2942" i="16"/>
  <c r="A2943" i="16"/>
  <c r="A2944" i="16"/>
  <c r="A2945" i="16"/>
  <c r="A2946" i="16"/>
  <c r="A2947" i="16"/>
  <c r="A2948" i="16"/>
  <c r="A2949" i="16"/>
  <c r="A2950" i="16"/>
  <c r="A2951" i="16"/>
  <c r="A2952" i="16"/>
  <c r="A2953" i="16"/>
  <c r="A2954" i="16"/>
  <c r="A2955" i="16"/>
  <c r="A2956" i="16"/>
  <c r="A2957" i="16"/>
  <c r="A2958" i="16"/>
  <c r="A2959" i="16"/>
  <c r="A2960" i="16"/>
  <c r="A2961" i="16"/>
  <c r="A2962" i="16"/>
  <c r="A2963" i="16"/>
  <c r="A2964" i="16"/>
  <c r="A2965" i="16"/>
  <c r="A2966" i="16"/>
  <c r="A2967" i="16"/>
  <c r="A2968" i="16"/>
  <c r="A2969" i="16"/>
  <c r="A2970" i="16"/>
  <c r="A2971" i="16"/>
  <c r="A2972" i="16"/>
  <c r="A2973" i="16"/>
  <c r="A2974" i="16"/>
  <c r="A2975" i="16"/>
  <c r="A2976" i="16"/>
  <c r="A2977" i="16"/>
  <c r="A2978" i="16"/>
  <c r="A2979" i="16"/>
  <c r="A2980" i="16"/>
  <c r="A2981" i="16"/>
  <c r="A2982" i="16"/>
  <c r="A2983" i="16"/>
  <c r="A2984" i="16"/>
  <c r="A2985" i="16"/>
  <c r="A2986" i="16"/>
  <c r="A2987" i="16"/>
  <c r="A2988" i="16"/>
  <c r="A2989" i="16"/>
  <c r="A2990" i="16"/>
  <c r="A2991" i="16"/>
  <c r="A2992" i="16"/>
  <c r="A2993" i="16"/>
  <c r="A2994" i="16"/>
  <c r="A2995" i="16"/>
  <c r="A2996" i="16"/>
  <c r="A2997" i="16"/>
  <c r="A2998" i="16"/>
  <c r="A2999" i="16"/>
  <c r="A3000" i="16"/>
  <c r="A3001" i="16"/>
  <c r="A3002" i="16"/>
  <c r="A3003" i="16"/>
  <c r="A3004" i="16"/>
  <c r="A3005" i="16"/>
  <c r="A3006" i="16"/>
  <c r="A3007" i="16"/>
  <c r="A3008" i="16"/>
  <c r="A3009" i="16"/>
  <c r="A3010" i="16"/>
  <c r="A3011" i="16"/>
  <c r="A3012" i="16"/>
  <c r="A3013" i="16"/>
  <c r="A3014" i="16"/>
  <c r="A3015" i="16"/>
  <c r="A3016" i="16"/>
  <c r="A3017" i="16"/>
  <c r="A3018" i="16"/>
  <c r="A3019" i="16"/>
  <c r="A3020" i="16"/>
  <c r="A3021" i="16"/>
  <c r="A3022" i="16"/>
  <c r="A3023" i="16"/>
  <c r="A3024" i="16"/>
  <c r="A3025" i="16"/>
  <c r="A3026" i="16"/>
  <c r="A3027" i="16"/>
  <c r="A3028" i="16"/>
  <c r="A3029" i="16"/>
  <c r="A3030" i="16"/>
  <c r="A3031" i="16"/>
  <c r="A3032" i="16"/>
  <c r="A3033" i="16"/>
  <c r="A3034" i="16"/>
  <c r="A3035" i="16"/>
  <c r="A3036" i="16"/>
  <c r="A3037" i="16"/>
  <c r="A3038" i="16"/>
  <c r="A3039" i="16"/>
  <c r="A3040" i="16"/>
  <c r="A3041" i="16"/>
  <c r="A3042" i="16"/>
  <c r="A3043" i="16"/>
  <c r="A3044" i="16"/>
  <c r="A3045" i="16"/>
  <c r="A3046" i="16"/>
  <c r="A3047" i="16"/>
  <c r="A3048" i="16"/>
  <c r="A3049" i="16"/>
  <c r="A3050" i="16"/>
  <c r="A3051" i="16"/>
  <c r="A3052" i="16"/>
  <c r="A3053" i="16"/>
  <c r="A3054" i="16"/>
  <c r="A3055" i="16"/>
  <c r="A3056" i="16"/>
  <c r="A3057" i="16"/>
  <c r="A3058" i="16"/>
  <c r="A3059" i="16"/>
  <c r="A3060" i="16"/>
  <c r="A3061" i="16"/>
  <c r="A3062" i="16"/>
  <c r="A3063" i="16"/>
  <c r="A3064" i="16"/>
  <c r="A3065" i="16"/>
  <c r="A3066" i="16"/>
  <c r="A3067" i="16"/>
  <c r="A3068" i="16"/>
  <c r="A3069" i="16"/>
  <c r="A3070" i="16"/>
  <c r="A3071" i="16"/>
  <c r="A3072" i="16"/>
  <c r="A3073" i="16"/>
  <c r="A3074" i="16"/>
  <c r="A3075" i="16"/>
  <c r="A3076" i="16"/>
  <c r="A3077" i="16"/>
  <c r="A3078" i="16"/>
  <c r="A3079" i="16"/>
  <c r="A3080" i="16"/>
  <c r="A3081" i="16"/>
  <c r="A3082" i="16"/>
  <c r="A3083" i="16"/>
  <c r="A3084" i="16"/>
  <c r="A3085" i="16"/>
  <c r="A3086" i="16"/>
  <c r="A3087" i="16"/>
  <c r="A3088" i="16"/>
  <c r="A3089" i="16"/>
  <c r="A3090" i="16"/>
  <c r="A3091" i="16"/>
  <c r="A3092" i="16"/>
  <c r="A3093" i="16"/>
  <c r="A3094" i="16"/>
  <c r="A3095" i="16"/>
  <c r="A3096" i="16"/>
  <c r="A3097" i="16"/>
  <c r="A3098" i="16"/>
  <c r="A3099" i="16"/>
  <c r="A3100" i="16"/>
  <c r="A3101" i="16"/>
  <c r="A3102" i="16"/>
  <c r="A3103" i="16"/>
  <c r="A3104" i="16"/>
  <c r="A3105" i="16"/>
  <c r="A3106" i="16"/>
  <c r="A3107" i="16"/>
  <c r="A3108" i="16"/>
  <c r="A3109" i="16"/>
  <c r="A3110" i="16"/>
  <c r="A3111" i="16"/>
  <c r="A3112" i="16"/>
  <c r="A3113" i="16"/>
  <c r="A3114" i="16"/>
  <c r="A3115" i="16"/>
  <c r="A3116" i="16"/>
  <c r="A3117" i="16"/>
  <c r="A3118" i="16"/>
  <c r="A3119" i="16"/>
  <c r="A3120" i="16"/>
  <c r="A3121" i="16"/>
  <c r="A3122" i="16"/>
  <c r="A3123" i="16"/>
  <c r="A3124" i="16"/>
  <c r="A3125" i="16"/>
  <c r="A3126" i="16"/>
  <c r="A3127" i="16"/>
  <c r="A3128" i="16"/>
  <c r="A3129" i="16"/>
  <c r="A3130" i="16"/>
  <c r="A3131" i="16"/>
  <c r="A3132" i="16"/>
  <c r="A3133" i="16"/>
  <c r="A3134" i="16"/>
  <c r="A3135" i="16"/>
  <c r="A3136" i="16"/>
  <c r="A3137" i="16"/>
  <c r="A3138" i="16"/>
  <c r="A3139" i="16"/>
  <c r="A3140" i="16"/>
  <c r="A3141" i="16"/>
  <c r="A3142" i="16"/>
  <c r="A3143" i="16"/>
  <c r="A3144" i="16"/>
  <c r="A3145" i="16"/>
  <c r="A3146" i="16"/>
  <c r="A3147" i="16"/>
  <c r="A3148" i="16"/>
  <c r="A3149" i="16"/>
  <c r="A3150" i="16"/>
  <c r="A3151" i="16"/>
  <c r="A3152" i="16"/>
  <c r="A3153" i="16"/>
  <c r="A3154" i="16"/>
  <c r="A3155" i="16"/>
  <c r="A3156" i="16"/>
  <c r="A3157" i="16"/>
  <c r="A3158" i="16"/>
  <c r="A3159" i="16"/>
  <c r="A3160" i="16"/>
  <c r="A3161" i="16"/>
  <c r="A3162" i="16"/>
  <c r="A3163" i="16"/>
  <c r="A3164" i="16"/>
  <c r="A3165" i="16"/>
  <c r="A3166" i="16"/>
  <c r="A3167" i="16"/>
  <c r="A3168" i="16"/>
  <c r="A3169" i="16"/>
  <c r="A3170" i="16"/>
  <c r="A3171" i="16"/>
  <c r="A3172" i="16"/>
  <c r="A3173" i="16"/>
  <c r="A3174" i="16"/>
  <c r="A3175" i="16"/>
  <c r="A3176" i="16"/>
  <c r="A3177" i="16"/>
  <c r="A3178" i="16"/>
  <c r="A3179" i="16"/>
  <c r="A3180" i="16"/>
  <c r="A3181" i="16"/>
  <c r="A3182" i="16"/>
  <c r="A3183" i="16"/>
  <c r="A3184" i="16"/>
  <c r="A3185" i="16"/>
  <c r="A3186" i="16"/>
  <c r="A3187" i="16"/>
  <c r="A3188" i="16"/>
  <c r="A3189" i="16"/>
  <c r="A3190" i="16"/>
  <c r="A3191" i="16"/>
  <c r="A3192" i="16"/>
  <c r="A3193" i="16"/>
  <c r="A3194" i="16"/>
  <c r="A3195" i="16"/>
  <c r="A3196" i="16"/>
  <c r="A3197" i="16"/>
  <c r="A3198" i="16"/>
  <c r="A3199" i="16"/>
  <c r="A3200" i="16"/>
  <c r="A3201" i="16"/>
  <c r="A3202" i="16"/>
  <c r="A3203" i="16"/>
  <c r="A3204" i="16"/>
  <c r="A3205" i="16"/>
  <c r="A3206" i="16"/>
  <c r="A3207" i="16"/>
  <c r="A3208" i="16"/>
  <c r="A3209" i="16"/>
  <c r="A3210" i="16"/>
  <c r="A3211" i="16"/>
  <c r="A3212" i="16"/>
  <c r="A3213" i="16"/>
  <c r="A3214" i="16"/>
  <c r="A3215" i="16"/>
  <c r="A3216" i="16"/>
  <c r="A3217" i="16"/>
  <c r="A3218" i="16"/>
  <c r="A3219" i="16"/>
  <c r="A3220" i="16"/>
  <c r="A3221" i="16"/>
  <c r="A3222" i="16"/>
  <c r="A3223" i="16"/>
  <c r="A3224" i="16"/>
  <c r="A3225" i="16"/>
  <c r="A3226" i="16"/>
  <c r="A3227" i="16"/>
  <c r="A3228" i="16"/>
  <c r="A3229" i="16"/>
  <c r="A3230" i="16"/>
  <c r="A3231" i="16"/>
  <c r="A3232" i="16"/>
  <c r="A3233" i="16"/>
  <c r="A3234" i="16"/>
  <c r="A3235" i="16"/>
  <c r="A3236" i="16"/>
  <c r="A3237" i="16"/>
  <c r="A3238" i="16"/>
  <c r="A3239" i="16"/>
  <c r="A3240" i="16"/>
  <c r="A3241" i="16"/>
  <c r="A3242" i="16"/>
  <c r="A3243" i="16"/>
  <c r="A3244" i="16"/>
  <c r="A3245" i="16"/>
  <c r="A3246" i="16"/>
  <c r="A3247" i="16"/>
  <c r="A3248" i="16"/>
  <c r="A3249" i="16"/>
  <c r="A3250" i="16"/>
  <c r="A3251" i="16"/>
  <c r="A3252" i="16"/>
  <c r="A3253" i="16"/>
  <c r="A3254" i="16"/>
  <c r="A3255" i="16"/>
  <c r="A3256" i="16"/>
  <c r="A3257" i="16"/>
  <c r="A3258" i="16"/>
  <c r="A3259" i="16"/>
  <c r="A3260" i="16"/>
  <c r="A3261" i="16"/>
  <c r="A3262" i="16"/>
  <c r="A3263" i="16"/>
  <c r="A3264" i="16"/>
  <c r="A3265" i="16"/>
  <c r="A3266" i="16"/>
  <c r="A3267" i="16"/>
  <c r="A3268" i="16"/>
  <c r="A3269" i="16"/>
  <c r="A3270" i="16"/>
  <c r="A3271" i="16"/>
  <c r="A3272" i="16"/>
  <c r="A3273" i="16"/>
  <c r="A3274" i="16"/>
  <c r="A3275" i="16"/>
  <c r="A3276" i="16"/>
  <c r="A3277" i="16"/>
  <c r="A3278" i="16"/>
  <c r="A3279" i="16"/>
  <c r="A3280" i="16"/>
  <c r="A3281" i="16"/>
  <c r="A3282" i="16"/>
  <c r="A3283" i="16"/>
  <c r="A3284" i="16"/>
  <c r="A3285" i="16"/>
  <c r="A3286" i="16"/>
  <c r="A3287" i="16"/>
  <c r="A3288" i="16"/>
  <c r="A3289" i="16"/>
  <c r="A3290" i="16"/>
  <c r="A3291" i="16"/>
  <c r="A3292" i="16"/>
  <c r="A3293" i="16"/>
  <c r="A3294" i="16"/>
  <c r="A3295" i="16"/>
  <c r="A3296" i="16"/>
  <c r="A3297" i="16"/>
  <c r="A3298" i="16"/>
  <c r="A3299" i="16"/>
  <c r="A3300" i="16"/>
  <c r="A3301" i="16"/>
  <c r="A3302" i="16"/>
  <c r="A3303" i="16"/>
  <c r="A3304" i="16"/>
  <c r="A3305" i="16"/>
  <c r="A3306" i="16"/>
  <c r="A3307" i="16"/>
  <c r="A3308" i="16"/>
  <c r="A3309" i="16"/>
  <c r="A3310" i="16"/>
  <c r="A3311" i="16"/>
  <c r="A3312" i="16"/>
  <c r="A3313" i="16"/>
  <c r="A3314" i="16"/>
  <c r="A3315" i="16"/>
  <c r="A3316" i="16"/>
  <c r="A3317" i="16"/>
  <c r="A3318" i="16"/>
  <c r="A3319" i="16"/>
  <c r="A3320" i="16"/>
  <c r="A3321" i="16"/>
  <c r="A3322" i="16"/>
  <c r="A3323" i="16"/>
  <c r="A3324" i="16"/>
  <c r="A3325" i="16"/>
  <c r="A3326" i="16"/>
  <c r="A3327" i="16"/>
  <c r="A3328" i="16"/>
  <c r="A3329" i="16"/>
  <c r="A3330" i="16"/>
  <c r="A3331" i="16"/>
  <c r="A3332" i="16"/>
  <c r="A3333" i="16"/>
  <c r="A3334" i="16"/>
  <c r="A3335" i="16"/>
  <c r="A3336" i="16"/>
  <c r="A3337" i="16"/>
  <c r="A3338" i="16"/>
  <c r="A3339" i="16"/>
  <c r="A3340" i="16"/>
  <c r="A3341" i="16"/>
  <c r="A3342" i="16"/>
  <c r="A3343" i="16"/>
  <c r="A3344" i="16"/>
  <c r="A3345" i="16"/>
  <c r="A3346" i="16"/>
  <c r="A3347" i="16"/>
  <c r="A3348" i="16"/>
  <c r="A3349" i="16"/>
  <c r="A3350" i="16"/>
  <c r="A3351" i="16"/>
  <c r="A3352" i="16"/>
  <c r="A3353" i="16"/>
  <c r="A3354" i="16"/>
  <c r="A3355" i="16"/>
  <c r="A3356" i="16"/>
  <c r="A3357" i="16"/>
  <c r="A3358" i="16"/>
  <c r="A3359" i="16"/>
  <c r="A3360" i="16"/>
  <c r="A3361" i="16"/>
  <c r="A3362" i="16"/>
  <c r="A3363" i="16"/>
  <c r="A3364" i="16"/>
  <c r="A3365" i="16"/>
  <c r="A3366" i="16"/>
  <c r="A3367" i="16"/>
  <c r="A3368" i="16"/>
  <c r="A3369" i="16"/>
  <c r="A3370" i="16"/>
  <c r="A3371" i="16"/>
  <c r="A3372" i="16"/>
  <c r="A3373" i="16"/>
  <c r="A3374" i="16"/>
  <c r="A3375" i="16"/>
  <c r="A3376" i="16"/>
  <c r="A3377" i="16"/>
  <c r="A3378" i="16"/>
  <c r="A3379" i="16"/>
  <c r="A3380" i="16"/>
  <c r="A3381" i="16"/>
  <c r="A3382" i="16"/>
  <c r="A3383" i="16"/>
  <c r="A3384" i="16"/>
  <c r="A3385" i="16"/>
  <c r="A3386" i="16"/>
  <c r="A3387" i="16"/>
  <c r="A3388" i="16"/>
  <c r="A3389" i="16"/>
  <c r="A3390" i="16"/>
  <c r="A3391" i="16"/>
  <c r="A3392" i="16"/>
  <c r="A3393" i="16"/>
  <c r="A3394" i="16"/>
  <c r="A3395" i="16"/>
  <c r="A3396" i="16"/>
  <c r="A3397" i="16"/>
  <c r="A3398" i="16"/>
  <c r="A3399" i="16"/>
  <c r="A3400" i="16"/>
  <c r="A3401" i="16"/>
  <c r="A3402" i="16"/>
  <c r="A3403" i="16"/>
  <c r="A3404" i="16"/>
  <c r="A3405" i="16"/>
  <c r="A3406" i="16"/>
  <c r="A3407" i="16"/>
  <c r="A3408" i="16"/>
  <c r="A3409" i="16"/>
  <c r="A3410" i="16"/>
  <c r="A3411" i="16"/>
  <c r="A3412" i="16"/>
  <c r="A3413" i="16"/>
  <c r="A3414" i="16"/>
  <c r="A3415" i="16"/>
  <c r="A3416" i="16"/>
  <c r="A3417" i="16"/>
  <c r="A3418" i="16"/>
  <c r="A3419" i="16"/>
  <c r="A3420" i="16"/>
  <c r="A3421" i="16"/>
  <c r="A3422" i="16"/>
  <c r="A3423" i="16"/>
  <c r="A3424" i="16"/>
  <c r="A3425" i="16"/>
  <c r="A3426" i="16"/>
  <c r="A3427" i="16"/>
  <c r="A3428" i="16"/>
  <c r="A3429" i="16"/>
  <c r="A3430" i="16"/>
  <c r="A3431" i="16"/>
  <c r="A3432" i="16"/>
  <c r="A3433" i="16"/>
  <c r="A3434" i="16"/>
  <c r="A3435" i="16"/>
  <c r="A3436" i="16"/>
  <c r="A3437" i="16"/>
  <c r="A3438" i="16"/>
  <c r="A3439" i="16"/>
  <c r="A3440" i="16"/>
  <c r="A3441" i="16"/>
  <c r="A3442" i="16"/>
  <c r="A3443" i="16"/>
  <c r="A3444" i="16"/>
  <c r="A3445" i="16"/>
  <c r="A3446" i="16"/>
  <c r="A3447" i="16"/>
  <c r="A3448" i="16"/>
  <c r="A3449" i="16"/>
  <c r="A3450" i="16"/>
  <c r="A3451" i="16"/>
  <c r="A3452" i="16"/>
  <c r="A3453" i="16"/>
  <c r="A3454" i="16"/>
  <c r="A3455" i="16"/>
  <c r="A3456" i="16"/>
  <c r="A3457" i="16"/>
  <c r="A3458" i="16"/>
  <c r="A3459" i="16"/>
  <c r="A3460" i="16"/>
  <c r="A3461" i="16"/>
  <c r="A3462" i="16"/>
  <c r="A3463" i="16"/>
  <c r="A3464" i="16"/>
  <c r="A3465" i="16"/>
  <c r="A3466" i="16"/>
  <c r="A3467" i="16"/>
  <c r="A3468" i="16"/>
  <c r="A3469" i="16"/>
  <c r="A3470" i="16"/>
  <c r="A3471" i="16"/>
  <c r="A3472" i="16"/>
  <c r="A3473" i="16"/>
  <c r="A3474" i="16"/>
  <c r="A3475" i="16"/>
  <c r="A3476" i="16"/>
  <c r="A3477" i="16"/>
  <c r="A3478" i="16"/>
  <c r="A3479" i="16"/>
  <c r="A3480" i="16"/>
  <c r="A3481" i="16"/>
  <c r="A3482" i="16"/>
  <c r="A3483" i="16"/>
  <c r="A3484" i="16"/>
  <c r="A3485" i="16"/>
  <c r="A3486" i="16"/>
  <c r="A3487" i="16"/>
  <c r="A3488" i="16"/>
  <c r="A3489" i="16"/>
  <c r="A3490" i="16"/>
  <c r="A3491" i="16"/>
  <c r="A3492" i="16"/>
  <c r="A3493" i="16"/>
  <c r="A3494" i="16"/>
  <c r="A3495" i="16"/>
  <c r="A3496" i="16"/>
  <c r="A3497" i="16"/>
  <c r="A3498" i="16"/>
  <c r="A3499" i="16"/>
  <c r="A3500" i="16"/>
  <c r="A3501" i="16"/>
  <c r="A3502" i="16"/>
  <c r="A3503" i="16"/>
  <c r="A3504" i="16"/>
  <c r="A3505" i="16"/>
  <c r="A3506" i="16"/>
  <c r="A3507" i="16"/>
  <c r="A3508" i="16"/>
  <c r="A3509" i="16"/>
  <c r="A3510" i="16"/>
  <c r="A3511" i="16"/>
  <c r="A3512" i="16"/>
  <c r="A3513" i="16"/>
  <c r="A3514" i="16"/>
  <c r="A3515" i="16"/>
  <c r="A3516" i="16"/>
  <c r="A3517" i="16"/>
  <c r="A3518" i="16"/>
  <c r="A3519" i="16"/>
  <c r="A3520" i="16"/>
  <c r="A3521" i="16"/>
  <c r="A3522" i="16"/>
  <c r="A3523" i="16"/>
  <c r="A3524" i="16"/>
  <c r="A3525" i="16"/>
  <c r="A3526" i="16"/>
  <c r="A3527" i="16"/>
  <c r="A3528" i="16"/>
  <c r="A3529" i="16"/>
  <c r="A3530" i="16"/>
  <c r="A3531" i="16"/>
  <c r="A3532" i="16"/>
  <c r="A3533" i="16"/>
  <c r="A3534" i="16"/>
  <c r="A3535" i="16"/>
  <c r="A3536" i="16"/>
  <c r="A3537" i="16"/>
  <c r="A3538" i="16"/>
  <c r="A3539" i="16"/>
  <c r="A3540" i="16"/>
  <c r="A3541" i="16"/>
  <c r="A3542" i="16"/>
  <c r="A3543" i="16"/>
  <c r="A3544" i="16"/>
  <c r="A3545" i="16"/>
  <c r="A3546" i="16"/>
  <c r="A3547" i="16"/>
  <c r="A3548" i="16"/>
  <c r="A3549" i="16"/>
  <c r="A3550" i="16"/>
  <c r="A3551" i="16"/>
  <c r="A3552" i="16"/>
  <c r="A3553" i="16"/>
  <c r="A3554" i="16"/>
  <c r="A3555" i="16"/>
  <c r="A3556" i="16"/>
  <c r="A3557" i="16"/>
  <c r="A3558" i="16"/>
  <c r="A3559" i="16"/>
  <c r="A3560" i="16"/>
  <c r="A3561" i="16"/>
  <c r="A3562" i="16"/>
  <c r="A3563" i="16"/>
  <c r="A3564" i="16"/>
  <c r="A3565" i="16"/>
  <c r="A3566" i="16"/>
  <c r="A3567" i="16"/>
  <c r="A3568" i="16"/>
  <c r="A3569" i="16"/>
  <c r="A3570" i="16"/>
  <c r="A3571" i="16"/>
  <c r="A3572" i="16"/>
  <c r="A3573" i="16"/>
  <c r="A3574" i="16"/>
  <c r="A3575" i="16"/>
  <c r="A3576" i="16"/>
  <c r="A3577" i="16"/>
  <c r="A3578" i="16"/>
  <c r="A3579" i="16"/>
  <c r="A3580" i="16"/>
  <c r="A3581" i="16"/>
  <c r="A3582" i="16"/>
  <c r="A3583" i="16"/>
  <c r="A3584" i="16"/>
  <c r="A3585" i="16"/>
  <c r="A3586" i="16"/>
  <c r="A3587" i="16"/>
  <c r="A3588" i="16"/>
  <c r="A3589" i="16"/>
  <c r="A3590" i="16"/>
  <c r="A3591" i="16"/>
  <c r="A3592" i="16"/>
  <c r="A3593" i="16"/>
  <c r="A3594" i="16"/>
  <c r="A3595" i="16"/>
  <c r="A3596" i="16"/>
  <c r="A3597" i="16"/>
  <c r="A3598" i="16"/>
  <c r="A3599" i="16"/>
  <c r="A3600" i="16"/>
  <c r="A3601" i="16"/>
  <c r="A3602" i="16"/>
  <c r="A3603" i="16"/>
  <c r="A3604" i="16"/>
  <c r="A3605" i="16"/>
  <c r="A3606" i="16"/>
  <c r="A3607" i="16"/>
  <c r="A3608" i="16"/>
  <c r="A3609" i="16"/>
  <c r="A3610" i="16"/>
  <c r="A3611" i="16"/>
  <c r="A3612" i="16"/>
  <c r="A3613" i="16"/>
  <c r="A3614" i="16"/>
  <c r="A3615" i="16"/>
  <c r="A3616" i="16"/>
  <c r="A3617" i="16"/>
  <c r="A3618" i="16"/>
  <c r="A3619" i="16"/>
  <c r="A3620" i="16"/>
  <c r="A3621" i="16"/>
  <c r="A3622" i="16"/>
  <c r="A3623" i="16"/>
  <c r="A3624" i="16"/>
  <c r="A3625" i="16"/>
  <c r="A3626" i="16"/>
  <c r="A3627" i="16"/>
  <c r="A3628" i="16"/>
  <c r="A3629" i="16"/>
  <c r="A3630" i="16"/>
  <c r="A3631" i="16"/>
  <c r="A3632" i="16"/>
  <c r="A3633" i="16"/>
  <c r="A3634" i="16"/>
  <c r="A3635" i="16"/>
  <c r="A3636" i="16"/>
  <c r="A3637" i="16"/>
  <c r="A3638" i="16"/>
  <c r="A3639" i="16"/>
  <c r="A3640" i="16"/>
  <c r="A3641" i="16"/>
  <c r="A3642" i="16"/>
  <c r="A3643" i="16"/>
  <c r="A3644" i="16"/>
  <c r="A3645" i="16"/>
  <c r="A3646" i="16"/>
  <c r="A3647" i="16"/>
  <c r="A3648" i="16"/>
  <c r="A3649" i="16"/>
  <c r="A3650" i="16"/>
  <c r="A3651" i="16"/>
  <c r="A3652" i="16"/>
  <c r="A3653" i="16"/>
  <c r="A3654" i="16"/>
  <c r="A3655" i="16"/>
  <c r="A3656" i="16"/>
  <c r="A3657" i="16"/>
  <c r="A3658" i="16"/>
  <c r="A3659" i="16"/>
  <c r="A3660" i="16"/>
  <c r="A3661" i="16"/>
  <c r="A3662" i="16"/>
  <c r="A3663" i="16"/>
  <c r="A3664" i="16"/>
  <c r="A3665" i="16"/>
  <c r="A3666" i="16"/>
  <c r="A3667" i="16"/>
  <c r="A3668" i="16"/>
  <c r="A3669" i="16"/>
  <c r="A3670" i="16"/>
  <c r="A3671" i="16"/>
  <c r="A3672" i="16"/>
  <c r="A3673" i="16"/>
  <c r="A3674" i="16"/>
  <c r="A3675" i="16"/>
  <c r="A3676" i="16"/>
  <c r="A3677" i="16"/>
  <c r="A3678" i="16"/>
  <c r="A3679" i="16"/>
  <c r="A3680" i="16"/>
  <c r="A3681" i="16"/>
  <c r="A3682" i="16"/>
  <c r="A3683" i="16"/>
  <c r="A3684" i="16"/>
  <c r="A3685" i="16"/>
  <c r="A3686" i="16"/>
  <c r="A3687" i="16"/>
  <c r="A3688" i="16"/>
  <c r="A3689" i="16"/>
  <c r="A3690" i="16"/>
  <c r="A3691" i="16"/>
  <c r="A3692" i="16"/>
  <c r="A3693" i="16"/>
  <c r="A3694" i="16"/>
  <c r="A3695" i="16"/>
  <c r="A3696" i="16"/>
  <c r="A3697" i="16"/>
  <c r="A3698" i="16"/>
  <c r="A3699" i="16"/>
  <c r="A3700" i="16"/>
  <c r="A3701" i="16"/>
  <c r="A3702" i="16"/>
  <c r="A3703" i="16"/>
  <c r="A3704" i="16"/>
  <c r="A3705" i="16"/>
  <c r="A3706" i="16"/>
  <c r="A3707" i="16"/>
  <c r="A3708" i="16"/>
  <c r="A3709" i="16"/>
  <c r="A3710" i="16"/>
  <c r="A3711" i="16"/>
  <c r="A3712" i="16"/>
  <c r="A3713" i="16"/>
  <c r="A3714" i="16"/>
  <c r="A3715" i="16"/>
  <c r="A3716" i="16"/>
  <c r="A3717" i="16"/>
  <c r="A3718" i="16"/>
  <c r="A3719" i="16"/>
  <c r="A3720" i="16"/>
  <c r="A3721" i="16"/>
  <c r="A3722" i="16"/>
  <c r="A3723" i="16"/>
  <c r="A3724" i="16"/>
  <c r="A3725" i="16"/>
  <c r="A3726" i="16"/>
  <c r="A3727" i="16"/>
  <c r="A3728" i="16"/>
  <c r="A3729" i="16"/>
  <c r="A3730" i="16"/>
  <c r="A3731" i="16"/>
  <c r="A3732" i="16"/>
  <c r="A3733" i="16"/>
  <c r="A3734" i="16"/>
  <c r="A3735" i="16"/>
  <c r="A3736" i="16"/>
  <c r="A3737" i="16"/>
  <c r="A3738" i="16"/>
  <c r="A3739" i="16"/>
  <c r="A3740" i="16"/>
  <c r="A3741" i="16"/>
  <c r="A3742" i="16"/>
  <c r="A3743" i="16"/>
  <c r="A3744" i="16"/>
  <c r="A3745" i="16"/>
  <c r="A3746" i="16"/>
  <c r="A3747" i="16"/>
  <c r="A3748" i="16"/>
  <c r="A3749" i="16"/>
  <c r="A3750" i="16"/>
  <c r="A3751" i="16"/>
  <c r="A3752" i="16"/>
  <c r="A3753" i="16"/>
  <c r="A3754" i="16"/>
  <c r="A3755" i="16"/>
  <c r="A3756" i="16"/>
  <c r="A3757" i="16"/>
  <c r="A3758" i="16"/>
  <c r="A3759" i="16"/>
  <c r="A3760" i="16"/>
  <c r="A3761" i="16"/>
  <c r="A3762" i="16"/>
  <c r="A3763" i="16"/>
  <c r="A3764" i="16"/>
  <c r="A3765" i="16"/>
  <c r="A3766" i="16"/>
  <c r="A3767" i="16"/>
  <c r="A3768" i="16"/>
  <c r="A3769" i="16"/>
  <c r="A3770" i="16"/>
  <c r="A3771" i="16"/>
  <c r="A3772" i="16"/>
  <c r="A3773" i="16"/>
  <c r="A3774" i="16"/>
  <c r="A3775" i="16"/>
  <c r="A3776" i="16"/>
  <c r="A3777" i="16"/>
  <c r="A3778" i="16"/>
  <c r="A3779" i="16"/>
  <c r="A3780" i="16"/>
  <c r="A3781" i="16"/>
  <c r="A3782" i="16"/>
  <c r="A3783" i="16"/>
  <c r="A3784" i="16"/>
  <c r="A3785" i="16"/>
  <c r="A3786" i="16"/>
  <c r="A3787" i="16"/>
  <c r="A3788" i="16"/>
  <c r="A3789" i="16"/>
  <c r="A3790" i="16"/>
  <c r="A3791" i="16"/>
  <c r="A3792" i="16"/>
  <c r="A3793" i="16"/>
  <c r="A3794" i="16"/>
  <c r="A3795" i="16"/>
  <c r="A3796" i="16"/>
  <c r="A3797" i="16"/>
  <c r="A3798" i="16"/>
  <c r="A3799" i="16"/>
  <c r="A3800" i="16"/>
  <c r="A3801" i="16"/>
  <c r="A3802" i="16"/>
  <c r="A3803" i="16"/>
  <c r="A3804" i="16"/>
  <c r="A3805" i="16"/>
  <c r="A3806" i="16"/>
  <c r="A3807" i="16"/>
  <c r="A3808" i="16"/>
  <c r="A3809" i="16"/>
  <c r="A3810" i="16"/>
  <c r="A3811" i="16"/>
  <c r="A3812" i="16"/>
  <c r="A3813" i="16"/>
  <c r="A3814" i="16"/>
  <c r="A3815" i="16"/>
  <c r="A3816" i="16"/>
  <c r="A3817" i="16"/>
  <c r="A3818" i="16"/>
  <c r="A3819" i="16"/>
  <c r="A3820" i="16"/>
  <c r="A3821" i="16"/>
  <c r="A3822" i="16"/>
  <c r="A3823" i="16"/>
  <c r="A3824" i="16"/>
  <c r="A3825" i="16"/>
  <c r="A3826" i="16"/>
  <c r="A3827" i="16"/>
  <c r="A3828" i="16"/>
  <c r="A3829" i="16"/>
  <c r="A3830" i="16"/>
  <c r="A3831" i="16"/>
  <c r="A3832" i="16"/>
  <c r="A3833" i="16"/>
  <c r="A3834" i="16"/>
  <c r="A3835" i="16"/>
  <c r="A3836" i="16"/>
  <c r="A3837" i="16"/>
  <c r="A3838" i="16"/>
  <c r="A3839" i="16"/>
  <c r="A3840" i="16"/>
  <c r="A3841" i="16"/>
  <c r="A3842" i="16"/>
  <c r="A3843" i="16"/>
  <c r="A3844" i="16"/>
  <c r="A3845" i="16"/>
  <c r="A3846" i="16"/>
  <c r="A3847" i="16"/>
  <c r="A3848" i="16"/>
  <c r="A3849" i="16"/>
  <c r="A3850" i="16"/>
  <c r="A3851" i="16"/>
  <c r="A3852" i="16"/>
  <c r="A3853" i="16"/>
  <c r="A3854" i="16"/>
  <c r="A3855" i="16"/>
  <c r="A3856" i="16"/>
  <c r="A3857" i="16"/>
  <c r="A3858" i="16"/>
  <c r="A3859" i="16"/>
  <c r="A3860" i="16"/>
  <c r="A3861" i="16"/>
  <c r="A3862" i="16"/>
  <c r="A3863" i="16"/>
  <c r="A3864" i="16"/>
  <c r="A3865" i="16"/>
  <c r="A3866" i="16"/>
  <c r="A3867" i="16"/>
  <c r="A3868" i="16"/>
  <c r="A3869" i="16"/>
  <c r="A3870" i="16"/>
  <c r="A3871" i="16"/>
  <c r="A3872" i="16"/>
  <c r="A3873" i="16"/>
  <c r="A3874" i="16"/>
  <c r="A3875" i="16"/>
  <c r="A3876" i="16"/>
  <c r="A3877" i="16"/>
  <c r="A3878" i="16"/>
  <c r="A3879" i="16"/>
  <c r="A3880" i="16"/>
  <c r="A3881" i="16"/>
  <c r="A3882" i="16"/>
  <c r="A3883" i="16"/>
  <c r="A3884" i="16"/>
  <c r="A3885" i="16"/>
  <c r="A3886" i="16"/>
  <c r="A3887" i="16"/>
  <c r="A3888" i="16"/>
  <c r="A3889" i="16"/>
  <c r="A3890" i="16"/>
  <c r="A3891" i="16"/>
  <c r="A3892" i="16"/>
  <c r="A3893" i="16"/>
  <c r="A3894" i="16"/>
  <c r="A3895" i="16"/>
  <c r="A3896" i="16"/>
  <c r="A3897" i="16"/>
  <c r="A3898" i="16"/>
  <c r="A3899" i="16"/>
  <c r="A3900" i="16"/>
  <c r="A3901" i="16"/>
  <c r="A3902" i="16"/>
  <c r="A3903" i="16"/>
  <c r="A3904" i="16"/>
  <c r="A3905" i="16"/>
  <c r="A3906" i="16"/>
  <c r="A3907" i="16"/>
  <c r="A3908" i="16"/>
  <c r="A3909" i="16"/>
  <c r="A3910" i="16"/>
  <c r="A3911" i="16"/>
  <c r="A3912" i="16"/>
  <c r="A3913" i="16"/>
  <c r="A3914" i="16"/>
  <c r="A3915" i="16"/>
  <c r="A3916" i="16"/>
  <c r="A3917" i="16"/>
  <c r="A3918" i="16"/>
  <c r="A3919" i="16"/>
  <c r="A3920" i="16"/>
  <c r="A3921" i="16"/>
  <c r="A3922" i="16"/>
  <c r="A3923" i="16"/>
  <c r="A3924" i="16"/>
  <c r="A3925" i="16"/>
  <c r="A3926" i="16"/>
  <c r="A3927" i="16"/>
  <c r="A3928" i="16"/>
  <c r="A3929" i="16"/>
  <c r="A3930" i="16"/>
  <c r="A3931" i="16"/>
  <c r="A3932" i="16"/>
  <c r="A3933" i="16"/>
  <c r="A3934" i="16"/>
  <c r="A3935" i="16"/>
  <c r="A3936" i="16"/>
  <c r="A3937" i="16"/>
  <c r="A3938" i="16"/>
  <c r="A3939" i="16"/>
  <c r="A3940" i="16"/>
  <c r="A3941" i="16"/>
  <c r="A3942" i="16"/>
  <c r="A3943" i="16"/>
  <c r="A3944" i="16"/>
  <c r="A3945" i="16"/>
  <c r="A3946" i="16"/>
  <c r="A3947" i="16"/>
  <c r="A3948" i="16"/>
  <c r="A3949" i="16"/>
  <c r="A3950" i="16"/>
  <c r="A3951" i="16"/>
  <c r="A3952" i="16"/>
  <c r="A3953" i="16"/>
  <c r="A3954" i="16"/>
  <c r="A3955" i="16"/>
  <c r="A3956" i="16"/>
  <c r="A3957" i="16"/>
  <c r="A3958" i="16"/>
  <c r="A3959" i="16"/>
  <c r="A3960" i="16"/>
  <c r="A3961" i="16"/>
  <c r="A3962" i="16"/>
  <c r="A3963" i="16"/>
  <c r="A3964" i="16"/>
  <c r="A3965" i="16"/>
  <c r="A3966" i="16"/>
  <c r="A3967" i="16"/>
  <c r="A3968" i="16"/>
  <c r="A3969" i="16"/>
  <c r="A3970" i="16"/>
  <c r="A3971" i="16"/>
  <c r="A3972" i="16"/>
  <c r="A3973" i="16"/>
  <c r="A3974" i="16"/>
  <c r="A3975" i="16"/>
  <c r="A3976" i="16"/>
  <c r="A3977" i="16"/>
  <c r="A3978" i="16"/>
  <c r="A3979" i="16"/>
  <c r="A3980" i="16"/>
  <c r="A3981" i="16"/>
  <c r="A3982" i="16"/>
  <c r="A3983" i="16"/>
  <c r="A3984" i="16"/>
  <c r="A3985" i="16"/>
  <c r="A3986" i="16"/>
  <c r="A3987" i="16"/>
  <c r="A3988" i="16"/>
  <c r="A3989" i="16"/>
  <c r="A3990" i="16"/>
  <c r="A3991" i="16"/>
  <c r="A3992" i="16"/>
  <c r="A3993" i="16"/>
  <c r="A3994" i="16"/>
  <c r="A3995" i="16"/>
  <c r="A3996" i="16"/>
  <c r="A3997" i="16"/>
  <c r="A3998" i="16"/>
  <c r="A3999" i="16"/>
  <c r="A4000" i="16"/>
  <c r="A4001" i="16"/>
  <c r="A4002" i="16"/>
  <c r="A4003" i="16"/>
  <c r="A4004" i="16"/>
  <c r="A4005" i="16"/>
  <c r="A4006" i="16"/>
  <c r="A4007" i="16"/>
  <c r="A4008" i="16"/>
  <c r="A4009" i="16"/>
  <c r="A4010" i="16"/>
  <c r="A4011" i="16"/>
  <c r="A4012" i="16"/>
  <c r="A4013" i="16"/>
  <c r="A4014" i="16"/>
  <c r="A4015" i="16"/>
  <c r="A4016" i="16"/>
  <c r="A4017" i="16"/>
  <c r="A4018" i="16"/>
  <c r="A4019" i="16"/>
  <c r="A4020" i="16"/>
  <c r="A4021" i="16"/>
  <c r="A4022" i="16"/>
  <c r="A4023" i="16"/>
  <c r="A4024" i="16"/>
  <c r="A4025" i="16"/>
  <c r="A4026" i="16"/>
  <c r="A4027" i="16"/>
  <c r="A4028" i="16"/>
  <c r="A4029" i="16"/>
  <c r="A4030" i="16"/>
  <c r="A4031" i="16"/>
  <c r="A4032" i="16"/>
  <c r="A4033" i="16"/>
  <c r="A4034" i="16"/>
  <c r="A4035" i="16"/>
  <c r="A4036" i="16"/>
  <c r="A4037" i="16"/>
  <c r="A4038" i="16"/>
  <c r="A4039" i="16"/>
  <c r="A4040" i="16"/>
  <c r="A4041" i="16"/>
  <c r="A4042" i="16"/>
  <c r="A4043" i="16"/>
  <c r="A4044" i="16"/>
  <c r="A4045" i="16"/>
  <c r="A4046" i="16"/>
  <c r="A4047" i="16"/>
  <c r="A4048" i="16"/>
  <c r="A4049" i="16"/>
  <c r="A4050" i="16"/>
  <c r="A4051" i="16"/>
  <c r="A4052" i="16"/>
  <c r="A4053" i="16"/>
  <c r="A4054" i="16"/>
  <c r="A4055" i="16"/>
  <c r="A4056" i="16"/>
  <c r="A4057" i="16"/>
  <c r="A4058" i="16"/>
  <c r="A4059" i="16"/>
  <c r="A4060" i="16"/>
  <c r="A4061" i="16"/>
  <c r="A4062" i="16"/>
  <c r="A4063" i="16"/>
  <c r="A4064" i="16"/>
  <c r="A4065" i="16"/>
  <c r="A4066" i="16"/>
  <c r="A4067" i="16"/>
  <c r="A4068" i="16"/>
  <c r="A4069" i="16"/>
  <c r="A4070" i="16"/>
  <c r="A4071" i="16"/>
  <c r="A4072" i="16"/>
  <c r="A4073" i="16"/>
  <c r="A4074" i="16"/>
  <c r="A4075" i="16"/>
  <c r="A4076" i="16"/>
  <c r="A4077" i="16"/>
  <c r="A4078" i="16"/>
  <c r="A4079" i="16"/>
  <c r="A4080" i="16"/>
  <c r="A4081" i="16"/>
  <c r="A4082" i="16"/>
  <c r="A4083" i="16"/>
  <c r="A4084" i="16"/>
  <c r="A4085" i="16"/>
  <c r="A4086" i="16"/>
  <c r="A4087" i="16"/>
  <c r="A4088" i="16"/>
  <c r="A4089" i="16"/>
  <c r="A4090" i="16"/>
  <c r="A4091" i="16"/>
  <c r="A4092" i="16"/>
  <c r="A4093" i="16"/>
  <c r="A4094" i="16"/>
  <c r="A4095" i="16"/>
  <c r="A4096" i="16"/>
  <c r="A4097" i="16"/>
  <c r="A4098" i="16"/>
  <c r="A4099" i="16"/>
  <c r="A4100" i="16"/>
  <c r="A4101" i="16"/>
  <c r="A4102" i="16"/>
  <c r="A4103" i="16"/>
  <c r="A4104" i="16"/>
  <c r="A4105" i="16"/>
  <c r="A4106" i="16"/>
  <c r="A4107" i="16"/>
  <c r="A4108" i="16"/>
  <c r="A4109" i="16"/>
  <c r="A4110" i="16"/>
  <c r="A4111" i="16"/>
  <c r="A4112" i="16"/>
  <c r="A4113" i="16"/>
  <c r="A4114" i="16"/>
  <c r="A4115" i="16"/>
  <c r="A4116" i="16"/>
  <c r="A4117" i="16"/>
  <c r="A4118" i="16"/>
  <c r="A4119" i="16"/>
  <c r="A4120" i="16"/>
  <c r="A4121" i="16"/>
  <c r="A4122" i="16"/>
  <c r="A4123" i="16"/>
  <c r="A4124" i="16"/>
  <c r="A4125" i="16"/>
  <c r="A4126" i="16"/>
  <c r="A4127" i="16"/>
  <c r="A4128" i="16"/>
  <c r="A4129" i="16"/>
  <c r="A4130" i="16"/>
  <c r="A4131" i="16"/>
  <c r="A4132" i="16"/>
  <c r="A4133" i="16"/>
  <c r="A4134" i="16"/>
  <c r="A4135" i="16"/>
  <c r="A4136" i="16"/>
  <c r="A4137" i="16"/>
  <c r="A4138" i="16"/>
  <c r="A4139" i="16"/>
  <c r="A4140" i="16"/>
  <c r="A4141" i="16"/>
  <c r="A4142" i="16"/>
  <c r="A4143" i="16"/>
  <c r="A4144" i="16"/>
  <c r="A4145" i="16"/>
  <c r="A4146" i="16"/>
  <c r="A4147" i="16"/>
  <c r="A4148" i="16"/>
  <c r="A4149" i="16"/>
  <c r="A4150" i="16"/>
  <c r="A4151" i="16"/>
  <c r="A4152" i="16"/>
  <c r="A4153" i="16"/>
  <c r="A4154" i="16"/>
  <c r="A4155" i="16"/>
  <c r="A4156" i="16"/>
  <c r="A4157" i="16"/>
  <c r="A4158" i="16"/>
  <c r="A4159" i="16"/>
  <c r="A4160" i="16"/>
  <c r="A4161" i="16"/>
  <c r="A4162" i="16"/>
  <c r="A4163" i="16"/>
  <c r="A4164" i="16"/>
  <c r="A4165" i="16"/>
  <c r="A4166" i="16"/>
  <c r="A4167" i="16"/>
  <c r="A4168" i="16"/>
  <c r="A4169" i="16"/>
  <c r="A4170" i="16"/>
  <c r="A4171" i="16"/>
  <c r="A4172" i="16"/>
  <c r="A4173" i="16"/>
  <c r="A4174" i="16"/>
  <c r="A4175" i="16"/>
  <c r="A4176" i="16"/>
  <c r="A4177" i="16"/>
  <c r="A4178" i="16"/>
  <c r="A4179" i="16"/>
  <c r="A4180" i="16"/>
  <c r="A4181" i="16"/>
  <c r="A4182" i="16"/>
  <c r="A4183" i="16"/>
  <c r="A4184" i="16"/>
  <c r="A4185" i="16"/>
  <c r="A4186" i="16"/>
  <c r="A4187" i="16"/>
  <c r="A4188" i="16"/>
  <c r="A4189" i="16"/>
  <c r="A4190" i="16"/>
  <c r="A4191" i="16"/>
  <c r="A4192" i="16"/>
  <c r="A4193" i="16"/>
  <c r="A4194" i="16"/>
  <c r="A4195" i="16"/>
  <c r="A4196" i="16"/>
  <c r="A4197" i="16"/>
  <c r="A4198" i="16"/>
  <c r="A4199" i="16"/>
  <c r="A4200" i="16"/>
  <c r="A4201" i="16"/>
  <c r="A4202" i="16"/>
  <c r="A4203" i="16"/>
  <c r="A4204" i="16"/>
  <c r="A4205" i="16"/>
  <c r="A4206" i="16"/>
  <c r="A4207" i="16"/>
  <c r="A4208" i="16"/>
  <c r="A4209" i="16"/>
  <c r="A4210" i="16"/>
  <c r="A4211" i="16"/>
  <c r="A4212" i="16"/>
  <c r="A4213" i="16"/>
  <c r="A4214" i="16"/>
  <c r="A4215" i="16"/>
  <c r="A4216" i="16"/>
  <c r="A4217" i="16"/>
  <c r="A4218" i="16"/>
  <c r="A4219" i="16"/>
  <c r="A4220" i="16"/>
  <c r="A4221" i="16"/>
  <c r="A4222" i="16"/>
  <c r="A4223" i="16"/>
  <c r="A4224" i="16"/>
  <c r="A4225" i="16"/>
  <c r="A4226" i="16"/>
  <c r="A4227" i="16"/>
  <c r="A4228" i="16"/>
  <c r="A4229" i="16"/>
  <c r="A4230" i="16"/>
  <c r="A4231" i="16"/>
  <c r="A4232" i="16"/>
  <c r="A4233" i="16"/>
  <c r="A4234" i="16"/>
  <c r="A4235" i="16"/>
  <c r="A4236" i="16"/>
  <c r="A4237" i="16"/>
  <c r="A4238" i="16"/>
  <c r="A4239" i="16"/>
  <c r="A4240" i="16"/>
  <c r="A4241" i="16"/>
  <c r="A4242" i="16"/>
  <c r="A4243" i="16"/>
  <c r="A4244" i="16"/>
  <c r="A4245" i="16"/>
  <c r="A4246" i="16"/>
  <c r="A4247" i="16"/>
  <c r="A4248" i="16"/>
  <c r="A4249" i="16"/>
  <c r="A4250" i="16"/>
  <c r="A4251" i="16"/>
  <c r="A4252" i="16"/>
  <c r="A4253" i="16"/>
  <c r="A4254" i="16"/>
  <c r="A4255" i="16"/>
  <c r="A4256" i="16"/>
  <c r="A4257" i="16"/>
  <c r="A4258" i="16"/>
  <c r="A4259" i="16"/>
  <c r="A4260" i="16"/>
  <c r="A4261" i="16"/>
  <c r="A4262" i="16"/>
  <c r="A4263" i="16"/>
  <c r="A4264" i="16"/>
  <c r="A4265" i="16"/>
  <c r="A4266" i="16"/>
  <c r="A4267" i="16"/>
  <c r="A4268" i="16"/>
  <c r="A4269" i="16"/>
  <c r="A4270" i="16"/>
  <c r="A4271" i="16"/>
  <c r="A4272" i="16"/>
  <c r="A4273" i="16"/>
  <c r="A4274" i="16"/>
  <c r="A4275" i="16"/>
  <c r="A4276" i="16"/>
  <c r="A4277" i="16"/>
  <c r="A4278" i="16"/>
  <c r="A4279" i="16"/>
  <c r="A4280" i="16"/>
  <c r="A4281" i="16"/>
  <c r="A4282" i="16"/>
  <c r="A4283" i="16"/>
  <c r="A4284" i="16"/>
  <c r="A4285" i="16"/>
  <c r="A4286" i="16"/>
  <c r="A4287" i="16"/>
  <c r="A4288" i="16"/>
  <c r="A4289" i="16"/>
  <c r="A4290" i="16"/>
  <c r="A4291" i="16"/>
  <c r="A4292" i="16"/>
  <c r="A4293" i="16"/>
  <c r="A4294" i="16"/>
  <c r="A4295" i="16"/>
  <c r="A4296" i="16"/>
  <c r="A4297" i="16"/>
  <c r="A4298" i="16"/>
  <c r="A4299" i="16"/>
  <c r="A4300" i="16"/>
  <c r="A4301" i="16"/>
  <c r="A4302" i="16"/>
  <c r="A4303" i="16"/>
  <c r="A4304" i="16"/>
  <c r="A4305" i="16"/>
  <c r="A4306" i="16"/>
  <c r="A4307" i="16"/>
  <c r="A4308" i="16"/>
  <c r="A4309" i="16"/>
  <c r="A4310" i="16"/>
  <c r="A4311" i="16"/>
  <c r="A4312" i="16"/>
  <c r="A4313" i="16"/>
  <c r="A4314" i="16"/>
  <c r="A4315" i="16"/>
  <c r="A4316" i="16"/>
  <c r="A4317" i="16"/>
  <c r="A4318" i="16"/>
  <c r="A4319" i="16"/>
  <c r="A4320" i="16"/>
  <c r="A4321" i="16"/>
  <c r="A4322" i="16"/>
  <c r="A4323" i="16"/>
  <c r="A4324" i="16"/>
  <c r="A4325" i="16"/>
  <c r="A4326" i="16"/>
  <c r="A4327" i="16"/>
  <c r="A4328" i="16"/>
  <c r="A4329" i="16"/>
  <c r="A4330" i="16"/>
  <c r="A4331" i="16"/>
  <c r="A4332" i="16"/>
  <c r="A4333" i="16"/>
  <c r="A4334" i="16"/>
  <c r="A4335" i="16"/>
  <c r="A4336" i="16"/>
  <c r="A4337" i="16"/>
  <c r="A4338" i="16"/>
  <c r="A4339" i="16"/>
  <c r="A4340" i="16"/>
  <c r="A4341" i="16"/>
  <c r="A4342" i="16"/>
  <c r="A4343" i="16"/>
  <c r="A4344" i="16"/>
  <c r="A4345" i="16"/>
  <c r="A4346" i="16"/>
  <c r="A4347" i="16"/>
  <c r="A4348" i="16"/>
  <c r="A4349" i="16"/>
  <c r="A4350" i="16"/>
  <c r="A4351" i="16"/>
  <c r="A4352" i="16"/>
  <c r="A4353" i="16"/>
  <c r="A4354" i="16"/>
  <c r="A4355" i="16"/>
  <c r="A4356" i="16"/>
  <c r="A4357" i="16"/>
  <c r="A4358" i="16"/>
  <c r="A4359" i="16"/>
  <c r="A4360" i="16"/>
  <c r="A4361" i="16"/>
  <c r="A4362" i="16"/>
  <c r="A4363" i="16"/>
  <c r="A4364" i="16"/>
  <c r="A4365" i="16"/>
  <c r="A4366" i="16"/>
  <c r="A4367" i="16"/>
  <c r="A4368" i="16"/>
  <c r="A4369" i="16"/>
  <c r="A4370" i="16"/>
  <c r="A4371" i="16"/>
  <c r="A4372" i="16"/>
  <c r="A4373" i="16"/>
  <c r="A4374" i="16"/>
  <c r="A4375" i="16"/>
  <c r="A4376" i="16"/>
  <c r="A4377" i="16"/>
  <c r="A4378" i="16"/>
  <c r="A4379" i="16"/>
  <c r="A4380" i="16"/>
  <c r="A4381" i="16"/>
  <c r="A4382" i="16"/>
  <c r="A4383" i="16"/>
  <c r="A4384" i="16"/>
  <c r="A4385" i="16"/>
  <c r="A4386" i="16"/>
  <c r="A4387" i="16"/>
  <c r="A4388" i="16"/>
  <c r="A4389" i="16"/>
  <c r="A4390" i="16"/>
  <c r="A4391" i="16"/>
  <c r="A4392" i="16"/>
  <c r="A4393" i="16"/>
  <c r="A4394" i="16"/>
  <c r="A4395" i="16"/>
  <c r="A4396" i="16"/>
  <c r="A4397" i="16"/>
  <c r="A4398" i="16"/>
  <c r="A4399" i="16"/>
  <c r="A4400" i="16"/>
  <c r="A4401" i="16"/>
  <c r="A4402" i="16"/>
  <c r="A4403" i="16"/>
  <c r="A4404" i="16"/>
  <c r="A4405" i="16"/>
  <c r="A4406" i="16"/>
  <c r="A4407" i="16"/>
  <c r="A4408" i="16"/>
  <c r="A4409" i="16"/>
  <c r="A4410" i="16"/>
  <c r="A4411" i="16"/>
  <c r="A4412" i="16"/>
  <c r="A4413" i="16"/>
  <c r="A4414" i="16"/>
  <c r="A4415" i="16"/>
  <c r="A4416" i="16"/>
  <c r="A4417" i="16"/>
  <c r="A4418" i="16"/>
  <c r="A4419" i="16"/>
  <c r="A4420" i="16"/>
  <c r="A4421" i="16"/>
  <c r="A4422" i="16"/>
  <c r="A4423" i="16"/>
  <c r="A4424" i="16"/>
  <c r="A4425" i="16"/>
  <c r="A4426" i="16"/>
  <c r="A4427" i="16"/>
  <c r="A4428" i="16"/>
  <c r="A4429" i="16"/>
  <c r="A4430" i="16"/>
  <c r="A4431" i="16"/>
  <c r="A4432" i="16"/>
  <c r="A4433" i="16"/>
  <c r="A4434" i="16"/>
  <c r="A4435" i="16"/>
  <c r="A4436" i="16"/>
  <c r="A4437" i="16"/>
  <c r="A4438" i="16"/>
  <c r="A4439" i="16"/>
  <c r="A4440" i="16"/>
  <c r="A4441" i="16"/>
  <c r="A4442" i="16"/>
  <c r="A4443" i="16"/>
  <c r="A4444" i="16"/>
  <c r="A4445" i="16"/>
  <c r="A4446" i="16"/>
  <c r="A4447" i="16"/>
  <c r="A4448" i="16"/>
  <c r="A4449" i="16"/>
  <c r="A4450" i="16"/>
  <c r="A4451" i="16"/>
  <c r="A4452" i="16"/>
  <c r="A4453" i="16"/>
  <c r="A4454" i="16"/>
  <c r="A4455" i="16"/>
  <c r="A4456" i="16"/>
  <c r="A4457" i="16"/>
  <c r="A4458" i="16"/>
  <c r="A4459" i="16"/>
  <c r="A4460" i="16"/>
  <c r="A4461" i="16"/>
  <c r="A4462" i="16"/>
  <c r="A4463" i="16"/>
  <c r="A4464" i="16"/>
  <c r="A4465" i="16"/>
  <c r="A4466" i="16"/>
  <c r="A4467" i="16"/>
  <c r="A4468" i="16"/>
  <c r="A4469" i="16"/>
  <c r="A4470" i="16"/>
  <c r="A4471" i="16"/>
  <c r="A4472" i="16"/>
  <c r="A4473" i="16"/>
  <c r="A4474" i="16"/>
  <c r="A4475" i="16"/>
  <c r="A4476" i="16"/>
  <c r="A4477" i="16"/>
  <c r="A4478" i="16"/>
  <c r="A4479" i="16"/>
  <c r="A4480" i="16"/>
  <c r="A4481" i="16"/>
  <c r="A4482" i="16"/>
  <c r="A4483" i="16"/>
  <c r="A4484" i="16"/>
  <c r="A4485" i="16"/>
  <c r="A4486" i="16"/>
  <c r="A4487" i="16"/>
  <c r="A4488" i="16"/>
  <c r="A4489" i="16"/>
  <c r="A4490" i="16"/>
  <c r="A4491" i="16"/>
  <c r="A4492" i="16"/>
  <c r="A4493" i="16"/>
  <c r="A4494" i="16"/>
  <c r="A4495" i="16"/>
  <c r="A4496" i="16"/>
  <c r="A4497" i="16"/>
  <c r="A4498" i="16"/>
  <c r="A4499" i="16"/>
  <c r="A4500" i="16"/>
  <c r="A4501" i="16"/>
  <c r="A4502" i="16"/>
  <c r="A4503" i="16"/>
  <c r="A4504" i="16"/>
  <c r="A4505" i="16"/>
  <c r="A4506" i="16"/>
  <c r="A4507" i="16"/>
  <c r="A4508" i="16"/>
  <c r="A4509" i="16"/>
  <c r="A4510" i="16"/>
  <c r="A4511" i="16"/>
  <c r="A4512" i="16"/>
  <c r="A4513" i="16"/>
  <c r="A4514" i="16"/>
  <c r="A4515" i="16"/>
  <c r="A4516" i="16"/>
  <c r="A4517" i="16"/>
  <c r="A4518" i="16"/>
  <c r="A4519" i="16"/>
  <c r="A4520" i="16"/>
  <c r="A4521" i="16"/>
  <c r="A4522" i="16"/>
  <c r="A4523" i="16"/>
  <c r="A4524" i="16"/>
  <c r="A4525" i="16"/>
  <c r="A4526" i="16"/>
  <c r="A4527" i="16"/>
  <c r="A4528" i="16"/>
  <c r="A4529" i="16"/>
  <c r="A4530" i="16"/>
  <c r="A4531" i="16"/>
  <c r="A4532" i="16"/>
  <c r="A4533" i="16"/>
  <c r="A4534" i="16"/>
  <c r="A4535" i="16"/>
  <c r="A4536" i="16"/>
  <c r="A4537" i="16"/>
  <c r="A4538" i="16"/>
  <c r="A4539" i="16"/>
  <c r="A4540" i="16"/>
  <c r="A4541" i="16"/>
  <c r="A4542" i="16"/>
  <c r="A4543" i="16"/>
  <c r="A4544" i="16"/>
  <c r="A4545" i="16"/>
  <c r="A4546" i="16"/>
  <c r="A4547" i="16"/>
  <c r="A4548" i="16"/>
  <c r="A4549" i="16"/>
  <c r="A4550" i="16"/>
  <c r="A4551" i="16"/>
  <c r="A4552" i="16"/>
  <c r="A4553" i="16"/>
  <c r="A4554" i="16"/>
  <c r="A4555" i="16"/>
  <c r="A4556" i="16"/>
  <c r="A4557" i="16"/>
  <c r="A4558" i="16"/>
  <c r="A4559" i="16"/>
  <c r="A4560" i="16"/>
  <c r="A4561" i="16"/>
  <c r="A4562" i="16"/>
  <c r="A4563" i="16"/>
  <c r="A4564" i="16"/>
  <c r="A4565" i="16"/>
  <c r="A4566" i="16"/>
  <c r="A4567" i="16"/>
  <c r="A4568" i="16"/>
  <c r="A4569" i="16"/>
  <c r="A4570" i="16"/>
  <c r="A4571" i="16"/>
  <c r="A4572" i="16"/>
  <c r="A4573" i="16"/>
  <c r="A4574" i="16"/>
  <c r="A4575" i="16"/>
  <c r="A4576" i="16"/>
  <c r="A4577" i="16"/>
  <c r="A4578" i="16"/>
  <c r="A4579" i="16"/>
  <c r="A4580" i="16"/>
  <c r="A4581" i="16"/>
  <c r="A4582" i="16"/>
  <c r="A4583" i="16"/>
  <c r="A4584" i="16"/>
  <c r="A4585" i="16"/>
  <c r="A4586" i="16"/>
  <c r="A4587" i="16"/>
  <c r="A4588" i="16"/>
  <c r="A4589" i="16"/>
  <c r="A4590" i="16"/>
  <c r="A4591" i="16"/>
  <c r="A4592" i="16"/>
  <c r="A4593" i="16"/>
  <c r="A4594" i="16"/>
  <c r="A4595" i="16"/>
  <c r="A4596" i="16"/>
  <c r="A4597" i="16"/>
  <c r="A4598" i="16"/>
  <c r="A4599" i="16"/>
  <c r="A4600" i="16"/>
  <c r="A4601" i="16"/>
  <c r="A4602" i="16"/>
  <c r="A4603" i="16"/>
  <c r="A4604" i="16"/>
  <c r="A4605" i="16"/>
  <c r="A4606" i="16"/>
  <c r="A4607" i="16"/>
  <c r="A4608" i="16"/>
  <c r="A4609" i="16"/>
  <c r="A4610" i="16"/>
  <c r="A4611" i="16"/>
  <c r="A4612" i="16"/>
  <c r="A4613" i="16"/>
  <c r="A4614" i="16"/>
  <c r="A4615" i="16"/>
  <c r="A4616" i="16"/>
  <c r="A4617" i="16"/>
  <c r="A4618" i="16"/>
  <c r="A4619" i="16"/>
  <c r="A4620" i="16"/>
  <c r="A4621" i="16"/>
  <c r="A4622" i="16"/>
  <c r="A4623" i="16"/>
  <c r="A4624" i="16"/>
  <c r="A4625" i="16"/>
  <c r="A4626" i="16"/>
  <c r="A4627" i="16"/>
  <c r="A4628" i="16"/>
  <c r="A4629" i="16"/>
  <c r="A4630" i="16"/>
  <c r="A4631" i="16"/>
  <c r="A4632" i="16"/>
  <c r="A4633" i="16"/>
  <c r="A4634" i="16"/>
  <c r="A4635" i="16"/>
  <c r="A4636" i="16"/>
  <c r="A4637" i="16"/>
  <c r="A4638" i="16"/>
  <c r="A4639" i="16"/>
  <c r="A4640" i="16"/>
  <c r="A4641" i="16"/>
  <c r="A4642" i="16"/>
  <c r="A4643" i="16"/>
  <c r="A4644" i="16"/>
  <c r="A4645" i="16"/>
  <c r="A4646" i="16"/>
  <c r="A4647" i="16"/>
  <c r="A4648" i="16"/>
  <c r="A4649" i="16"/>
  <c r="A4650" i="16"/>
  <c r="A4651" i="16"/>
  <c r="A4652" i="16"/>
  <c r="A4653" i="16"/>
  <c r="A4654" i="16"/>
  <c r="A4655" i="16"/>
  <c r="A4656" i="16"/>
  <c r="A4657" i="16"/>
  <c r="A4658" i="16"/>
  <c r="A4659" i="16"/>
  <c r="A4660" i="16"/>
  <c r="A4661" i="16"/>
  <c r="A4662" i="16"/>
  <c r="A4663" i="16"/>
  <c r="A4664" i="16"/>
  <c r="A4665" i="16"/>
  <c r="A4666" i="16"/>
  <c r="A4667" i="16"/>
  <c r="A4668" i="16"/>
  <c r="A4669" i="16"/>
  <c r="A4670" i="16"/>
  <c r="A4671" i="16"/>
  <c r="A4672" i="16"/>
  <c r="A4673" i="16"/>
  <c r="A4674" i="16"/>
  <c r="A4675" i="16"/>
  <c r="A4676" i="16"/>
  <c r="A4677" i="16"/>
  <c r="A4678" i="16"/>
  <c r="A4679" i="16"/>
  <c r="A4680" i="16"/>
  <c r="A4681" i="16"/>
  <c r="A4682" i="16"/>
  <c r="A4683" i="16"/>
  <c r="A4684" i="16"/>
  <c r="A4685" i="16"/>
  <c r="A4686" i="16"/>
  <c r="A4687" i="16"/>
  <c r="A4688" i="16"/>
  <c r="A4689" i="16"/>
  <c r="A4690" i="16"/>
  <c r="A4691" i="16"/>
  <c r="A4692" i="16"/>
  <c r="A4693" i="16"/>
  <c r="A4694" i="16"/>
  <c r="A4695" i="16"/>
  <c r="A4696" i="16"/>
  <c r="A4697" i="16"/>
  <c r="A4698" i="16"/>
  <c r="A4699" i="16"/>
  <c r="A4700" i="16"/>
  <c r="A4701" i="16"/>
  <c r="A4702" i="16"/>
  <c r="A4703" i="16"/>
  <c r="A4704" i="16"/>
  <c r="A4705" i="16"/>
  <c r="A4706" i="16"/>
  <c r="A4707" i="16"/>
  <c r="A4708" i="16"/>
  <c r="A4709" i="16"/>
  <c r="A4710" i="16"/>
  <c r="A4711" i="16"/>
  <c r="A4712" i="16"/>
  <c r="A4713" i="16"/>
  <c r="A4714" i="16"/>
  <c r="A4715" i="16"/>
  <c r="A4716" i="16"/>
  <c r="A4717" i="16"/>
  <c r="A4718" i="16"/>
  <c r="A4719" i="16"/>
  <c r="A4720" i="16"/>
  <c r="A4721" i="16"/>
  <c r="A4722" i="16"/>
  <c r="A4723" i="16"/>
  <c r="A4724" i="16"/>
  <c r="A4725" i="16"/>
  <c r="A4726" i="16"/>
  <c r="A4727" i="16"/>
  <c r="A4728" i="16"/>
  <c r="A4729" i="16"/>
  <c r="A4730" i="16"/>
  <c r="A4731" i="16"/>
  <c r="A4732" i="16"/>
  <c r="A4733" i="16"/>
  <c r="A4734" i="16"/>
  <c r="A4735" i="16"/>
  <c r="A4736" i="16"/>
  <c r="A4737" i="16"/>
  <c r="A4738" i="16"/>
  <c r="A4739" i="16"/>
  <c r="A4740" i="16"/>
  <c r="A4741" i="16"/>
  <c r="A4742" i="16"/>
  <c r="A4743" i="16"/>
  <c r="A4744" i="16"/>
  <c r="A4745" i="16"/>
  <c r="A4746" i="16"/>
  <c r="A4747" i="16"/>
  <c r="A4748" i="16"/>
  <c r="A4749" i="16"/>
  <c r="A4750" i="16"/>
  <c r="A4751" i="16"/>
  <c r="A4752" i="16"/>
  <c r="A4753" i="16"/>
  <c r="A4754" i="16"/>
  <c r="A4755" i="16"/>
  <c r="A4756" i="16"/>
  <c r="A4757" i="16"/>
  <c r="A4758" i="16"/>
  <c r="A4759" i="16"/>
  <c r="A4760" i="16"/>
  <c r="A4761" i="16"/>
  <c r="A4762" i="16"/>
  <c r="A4763" i="16"/>
  <c r="A4764" i="16"/>
  <c r="A4765" i="16"/>
  <c r="A4766" i="16"/>
  <c r="A4767" i="16"/>
  <c r="A4768" i="16"/>
  <c r="A4769" i="16"/>
  <c r="A4770" i="16"/>
  <c r="A4771" i="16"/>
  <c r="A4772" i="16"/>
  <c r="A4773" i="16"/>
  <c r="A4774" i="16"/>
  <c r="A4775" i="16"/>
  <c r="A4776" i="16"/>
  <c r="A4777" i="16"/>
  <c r="A4778" i="16"/>
  <c r="A4779" i="16"/>
  <c r="A4780" i="16"/>
  <c r="A4781" i="16"/>
  <c r="A4782" i="16"/>
  <c r="A4783" i="16"/>
  <c r="A4784" i="16"/>
  <c r="A4785" i="16"/>
  <c r="A4786" i="16"/>
  <c r="A4787" i="16"/>
  <c r="A4788" i="16"/>
  <c r="A4789" i="16"/>
  <c r="A4790" i="16"/>
  <c r="A4791" i="16"/>
  <c r="A4792" i="16"/>
  <c r="A4793" i="16"/>
  <c r="A4794" i="16"/>
  <c r="A4795" i="16"/>
  <c r="A4796" i="16"/>
  <c r="A4797" i="16"/>
  <c r="A4798" i="16"/>
  <c r="A4799" i="16"/>
  <c r="A4800" i="16"/>
  <c r="A4801" i="16"/>
  <c r="A4802" i="16"/>
  <c r="A4803" i="16"/>
  <c r="A4804" i="16"/>
  <c r="A4805" i="16"/>
  <c r="A4806" i="16"/>
  <c r="A4807" i="16"/>
  <c r="A4808" i="16"/>
  <c r="A4809" i="16"/>
  <c r="A4810" i="16"/>
  <c r="A4811" i="16"/>
  <c r="A4812" i="16"/>
  <c r="A4813" i="16"/>
  <c r="A4814" i="16"/>
  <c r="A4815" i="16"/>
  <c r="A4816" i="16"/>
  <c r="A4817" i="16"/>
  <c r="A4818" i="16"/>
  <c r="A4819" i="16"/>
  <c r="A4820" i="16"/>
  <c r="A4821" i="16"/>
  <c r="A4822" i="16"/>
  <c r="A4823" i="16"/>
  <c r="A4824" i="16"/>
  <c r="A4825" i="16"/>
  <c r="A4826" i="16"/>
  <c r="A4827" i="16"/>
  <c r="A4828" i="16"/>
  <c r="A4829" i="16"/>
  <c r="A4830" i="16"/>
  <c r="A4831" i="16"/>
  <c r="A4832" i="16"/>
  <c r="A4833" i="16"/>
  <c r="A4834" i="16"/>
  <c r="A4835" i="16"/>
  <c r="A4836" i="16"/>
  <c r="A4837" i="16"/>
  <c r="A4838" i="16"/>
  <c r="A4839" i="16"/>
  <c r="A4840" i="16"/>
  <c r="A4841" i="16"/>
  <c r="A4842" i="16"/>
  <c r="A4843" i="16"/>
  <c r="A4844" i="16"/>
  <c r="A4845" i="16"/>
  <c r="A4846" i="16"/>
  <c r="A4847" i="16"/>
  <c r="A4848" i="16"/>
  <c r="A4849" i="16"/>
  <c r="A4850" i="16"/>
  <c r="A4851" i="16"/>
  <c r="A4852" i="16"/>
  <c r="A4853" i="16"/>
  <c r="A4854" i="16"/>
  <c r="A4855" i="16"/>
  <c r="A4856" i="16"/>
  <c r="A4857" i="16"/>
  <c r="A4858" i="16"/>
  <c r="A4859" i="16"/>
  <c r="A4860" i="16"/>
  <c r="A4861" i="16"/>
  <c r="A4862" i="16"/>
  <c r="A4863" i="16"/>
  <c r="A4864" i="16"/>
  <c r="A4865" i="16"/>
  <c r="A4866" i="16"/>
  <c r="A4867" i="16"/>
  <c r="A4868" i="16"/>
  <c r="A4869" i="16"/>
  <c r="A4870" i="16"/>
  <c r="A4871" i="16"/>
  <c r="A4872" i="16"/>
  <c r="A4873" i="16"/>
  <c r="A4874" i="16"/>
  <c r="A4875" i="16"/>
  <c r="A4876" i="16"/>
  <c r="A4877" i="16"/>
  <c r="A4878" i="16"/>
  <c r="A4879" i="16"/>
  <c r="A4880" i="16"/>
  <c r="A4881" i="16"/>
  <c r="A4882" i="16"/>
  <c r="A4883" i="16"/>
  <c r="A4884" i="16"/>
  <c r="A4885" i="16"/>
  <c r="A4886" i="16"/>
  <c r="A4887" i="16"/>
  <c r="A4888" i="16"/>
  <c r="A4889" i="16"/>
  <c r="A4890" i="16"/>
  <c r="A4891" i="16"/>
  <c r="A4892" i="16"/>
  <c r="A4893" i="16"/>
  <c r="A4894" i="16"/>
  <c r="A4895" i="16"/>
  <c r="A4896" i="16"/>
  <c r="A4897" i="16"/>
  <c r="A4898" i="16"/>
  <c r="A4899" i="16"/>
  <c r="A4900" i="16"/>
  <c r="A4901" i="16"/>
  <c r="A4902" i="16"/>
  <c r="A4903" i="16"/>
  <c r="A4904" i="16"/>
  <c r="A4905" i="16"/>
  <c r="A4906" i="16"/>
  <c r="A4907" i="16"/>
  <c r="A4908" i="16"/>
  <c r="A4909" i="16"/>
  <c r="A4910" i="16"/>
  <c r="A4911" i="16"/>
  <c r="A4912" i="16"/>
  <c r="A4913" i="16"/>
  <c r="A4914" i="16"/>
  <c r="A4915" i="16"/>
  <c r="A4916" i="16"/>
  <c r="A4917" i="16"/>
  <c r="A4918" i="16"/>
  <c r="A4919" i="16"/>
  <c r="A4920" i="16"/>
  <c r="A4921" i="16"/>
  <c r="A4922" i="16"/>
  <c r="A4923" i="16"/>
  <c r="A4924" i="16"/>
  <c r="A4925" i="16"/>
  <c r="A4926" i="16"/>
  <c r="A4927" i="16"/>
  <c r="A4928" i="16"/>
  <c r="A4929" i="16"/>
  <c r="A4930" i="16"/>
  <c r="A4931" i="16"/>
  <c r="A4932" i="16"/>
  <c r="A4933" i="16"/>
  <c r="A4934" i="16"/>
  <c r="A4935" i="16"/>
  <c r="A4936" i="16"/>
  <c r="A4937" i="16"/>
  <c r="A4938" i="16"/>
  <c r="A4939" i="16"/>
  <c r="A4940" i="16"/>
  <c r="A4941" i="16"/>
  <c r="A4942" i="16"/>
  <c r="A4943" i="16"/>
  <c r="A4944" i="16"/>
  <c r="A4945" i="16"/>
  <c r="A4946" i="16"/>
  <c r="A4947" i="16"/>
  <c r="A4948" i="16"/>
  <c r="A4949" i="16"/>
  <c r="A4950" i="16"/>
  <c r="A4951" i="16"/>
  <c r="A4952" i="16"/>
  <c r="A4953" i="16"/>
  <c r="A4954" i="16"/>
  <c r="A4955" i="16"/>
  <c r="A4956" i="16"/>
  <c r="A4957" i="16"/>
  <c r="A4958" i="16"/>
  <c r="A4959" i="16"/>
  <c r="A4960" i="16"/>
  <c r="A4961" i="16"/>
  <c r="A4962" i="16"/>
  <c r="A4963" i="16"/>
  <c r="A4964" i="16"/>
  <c r="A4965" i="16"/>
  <c r="A4966" i="16"/>
  <c r="A4967" i="16"/>
  <c r="A4968" i="16"/>
  <c r="A4969" i="16"/>
  <c r="A4970" i="16"/>
  <c r="A4971" i="16"/>
  <c r="A4972" i="16"/>
  <c r="A4973" i="16"/>
  <c r="A4974" i="16"/>
  <c r="A4975" i="16"/>
  <c r="A4976" i="16"/>
  <c r="A4977" i="16"/>
  <c r="A4978" i="16"/>
  <c r="A4979" i="16"/>
  <c r="A4980" i="16"/>
  <c r="A4981" i="16"/>
  <c r="A4982" i="16"/>
  <c r="A4983" i="16"/>
  <c r="A4984" i="16"/>
  <c r="A4985" i="16"/>
  <c r="A4986" i="16"/>
  <c r="A4987" i="16"/>
  <c r="A4988" i="16"/>
  <c r="A4989" i="16"/>
  <c r="A4990" i="16"/>
  <c r="A4991" i="16"/>
  <c r="A4992" i="16"/>
  <c r="A4993" i="16"/>
  <c r="A4994" i="16"/>
  <c r="A4995" i="16"/>
  <c r="A4996" i="16"/>
  <c r="A4997" i="16"/>
  <c r="A4998" i="16"/>
  <c r="A4999" i="16"/>
  <c r="A5000" i="16"/>
  <c r="A8" i="16"/>
  <c r="B65" i="2"/>
  <c r="I64" i="16"/>
  <c r="B64" i="2"/>
  <c r="I63" i="16"/>
  <c r="B63" i="2"/>
  <c r="I62" i="16"/>
  <c r="B62" i="2"/>
  <c r="I61" i="16"/>
  <c r="B61" i="2"/>
  <c r="I60" i="16"/>
  <c r="I59" i="16"/>
  <c r="I58" i="16"/>
  <c r="I57" i="16"/>
  <c r="I56" i="16"/>
  <c r="I55" i="16"/>
  <c r="I54" i="16"/>
  <c r="I53" i="16"/>
  <c r="I52" i="16"/>
  <c r="I51" i="16"/>
  <c r="I50" i="16"/>
  <c r="I49" i="16"/>
  <c r="I48" i="16"/>
  <c r="I47" i="16"/>
  <c r="I46" i="16"/>
  <c r="I45" i="16"/>
  <c r="I44" i="16"/>
  <c r="I43" i="16"/>
  <c r="I42" i="16"/>
  <c r="I41" i="16"/>
  <c r="I40" i="16"/>
  <c r="I39" i="16"/>
  <c r="I38" i="16"/>
  <c r="I37" i="16"/>
  <c r="I36" i="16"/>
  <c r="I35" i="16"/>
  <c r="I34" i="16"/>
  <c r="I33" i="16"/>
  <c r="I32" i="16"/>
  <c r="I31" i="16"/>
  <c r="I30" i="16"/>
  <c r="I29" i="16"/>
  <c r="I28" i="16"/>
  <c r="I27" i="16"/>
  <c r="I26" i="16"/>
  <c r="I25" i="16"/>
  <c r="I24" i="16"/>
  <c r="I23" i="16"/>
  <c r="I22" i="16"/>
  <c r="I21" i="16"/>
  <c r="I20" i="16"/>
  <c r="I19" i="16"/>
  <c r="I18" i="16"/>
  <c r="I17" i="16"/>
  <c r="I16" i="16"/>
  <c r="I15" i="16"/>
  <c r="I14" i="16"/>
  <c r="I13" i="16"/>
  <c r="I12" i="16"/>
  <c r="AX6" i="15" l="1"/>
  <c r="AX8" i="15"/>
  <c r="AX9" i="15"/>
  <c r="AX10" i="15"/>
  <c r="AX11" i="15"/>
  <c r="AX12" i="15"/>
  <c r="AX13" i="15"/>
  <c r="AX14" i="15"/>
  <c r="AX15" i="15"/>
  <c r="AY15" i="15" s="1"/>
  <c r="AX16" i="15"/>
  <c r="AX17" i="15"/>
  <c r="AX18" i="15"/>
  <c r="AY18" i="15" s="1"/>
  <c r="AX19" i="15"/>
  <c r="AX20" i="15"/>
  <c r="AX21" i="15"/>
  <c r="AX22" i="15"/>
  <c r="AX23" i="15"/>
  <c r="AY23" i="15" s="1"/>
  <c r="AX24" i="15"/>
  <c r="AX25" i="15"/>
  <c r="AY25" i="15" s="1"/>
  <c r="AX26" i="15"/>
  <c r="AY26" i="15" s="1"/>
  <c r="AX27" i="15"/>
  <c r="AX28" i="15"/>
  <c r="AX29" i="15"/>
  <c r="B5" i="15"/>
  <c r="B5" i="8"/>
  <c r="C4" i="15"/>
  <c r="C5" i="15" s="1"/>
  <c r="A6" i="8"/>
  <c r="B2" i="15"/>
  <c r="A15" i="15"/>
  <c r="A16" i="15"/>
  <c r="A17" i="15"/>
  <c r="A18" i="15"/>
  <c r="A19" i="15"/>
  <c r="A20" i="15"/>
  <c r="A21" i="15"/>
  <c r="A22" i="15"/>
  <c r="A23" i="15"/>
  <c r="A24" i="15"/>
  <c r="A25" i="15"/>
  <c r="A26" i="15"/>
  <c r="A27" i="15"/>
  <c r="A28" i="15"/>
  <c r="A29" i="15"/>
  <c r="A7" i="15"/>
  <c r="A8" i="15"/>
  <c r="A9" i="15"/>
  <c r="A10" i="15"/>
  <c r="A11" i="15"/>
  <c r="A12" i="15"/>
  <c r="A13" i="15"/>
  <c r="A14" i="15"/>
  <c r="A6" i="15"/>
  <c r="V4" i="14"/>
  <c r="U4" i="14"/>
  <c r="T4" i="14"/>
  <c r="S4" i="14"/>
  <c r="R4" i="14"/>
  <c r="Q4" i="14"/>
  <c r="P4" i="14"/>
  <c r="O4" i="14"/>
  <c r="N4" i="14"/>
  <c r="M4" i="14"/>
  <c r="L4" i="14"/>
  <c r="K4" i="14"/>
  <c r="J4" i="14"/>
  <c r="I4" i="14"/>
  <c r="H4" i="14"/>
  <c r="G4" i="14"/>
  <c r="F4" i="14"/>
  <c r="E4" i="14"/>
  <c r="D4" i="14"/>
  <c r="C4" i="14"/>
  <c r="B3" i="14"/>
  <c r="B2" i="14"/>
  <c r="V4" i="4"/>
  <c r="U4" i="4"/>
  <c r="T4" i="4"/>
  <c r="S4" i="4"/>
  <c r="R4" i="4"/>
  <c r="Q4" i="4"/>
  <c r="P4" i="4"/>
  <c r="O4" i="4"/>
  <c r="N4" i="4"/>
  <c r="M4" i="4"/>
  <c r="L4" i="4"/>
  <c r="K4" i="4"/>
  <c r="J4" i="4"/>
  <c r="I4" i="4"/>
  <c r="H4" i="4"/>
  <c r="G4" i="4"/>
  <c r="F4" i="4"/>
  <c r="E4" i="4"/>
  <c r="D4" i="4"/>
  <c r="C4" i="4"/>
  <c r="H16" i="7"/>
  <c r="M18" i="7"/>
  <c r="J19" i="7"/>
  <c r="M19" i="7"/>
  <c r="H20" i="7"/>
  <c r="N20" i="7"/>
  <c r="M21" i="7"/>
  <c r="H22" i="7"/>
  <c r="J22" i="7"/>
  <c r="M22" i="7"/>
  <c r="G23" i="7"/>
  <c r="H23" i="7"/>
  <c r="M23" i="7"/>
  <c r="J24" i="7"/>
  <c r="M24" i="7"/>
  <c r="G25" i="7"/>
  <c r="H25" i="7"/>
  <c r="J25" i="7"/>
  <c r="J26" i="7"/>
  <c r="M26" i="7"/>
  <c r="G27" i="7"/>
  <c r="H27" i="7"/>
  <c r="J27" i="7"/>
  <c r="J28" i="7"/>
  <c r="M28" i="7"/>
  <c r="G29" i="7"/>
  <c r="H29" i="7"/>
  <c r="J29" i="7"/>
  <c r="J30" i="7"/>
  <c r="M30" i="7"/>
  <c r="G31" i="7"/>
  <c r="H31" i="7"/>
  <c r="J31" i="7"/>
  <c r="J32" i="7"/>
  <c r="M32" i="7"/>
  <c r="G33" i="7"/>
  <c r="H33" i="7"/>
  <c r="J33" i="7"/>
  <c r="M33" i="7"/>
  <c r="J34" i="7"/>
  <c r="M34" i="7"/>
  <c r="G35" i="7"/>
  <c r="H35" i="7"/>
  <c r="J35" i="7"/>
  <c r="M35" i="7"/>
  <c r="E16" i="7"/>
  <c r="E17" i="7"/>
  <c r="E21" i="7"/>
  <c r="E32" i="7"/>
  <c r="E33" i="7"/>
  <c r="E34" i="7"/>
  <c r="X4" i="7"/>
  <c r="W4" i="7"/>
  <c r="V4" i="7"/>
  <c r="U4" i="7"/>
  <c r="T4" i="7"/>
  <c r="S4" i="7"/>
  <c r="R4" i="7"/>
  <c r="Q4" i="7"/>
  <c r="P4" i="7"/>
  <c r="P20" i="7" s="1"/>
  <c r="O4" i="7"/>
  <c r="N4" i="7"/>
  <c r="N33" i="7" s="1"/>
  <c r="M4" i="7"/>
  <c r="M17" i="7" s="1"/>
  <c r="L4" i="7"/>
  <c r="K4" i="7"/>
  <c r="J4" i="7"/>
  <c r="J23" i="7" s="1"/>
  <c r="I4" i="7"/>
  <c r="H4" i="7"/>
  <c r="H18" i="7" s="1"/>
  <c r="G4" i="7"/>
  <c r="G18" i="7" s="1"/>
  <c r="F4" i="7"/>
  <c r="E4" i="7"/>
  <c r="E23" i="7" s="1"/>
  <c r="X4" i="13"/>
  <c r="W4" i="13"/>
  <c r="V4" i="13"/>
  <c r="U4" i="13"/>
  <c r="T4" i="13"/>
  <c r="S4" i="13"/>
  <c r="R4" i="13"/>
  <c r="Q4" i="13"/>
  <c r="P4" i="13"/>
  <c r="O4" i="13"/>
  <c r="N4" i="13"/>
  <c r="M4" i="13"/>
  <c r="L4" i="13"/>
  <c r="K4" i="13"/>
  <c r="J4" i="13"/>
  <c r="I4" i="13"/>
  <c r="H4" i="13"/>
  <c r="G4" i="13"/>
  <c r="F4" i="13"/>
  <c r="E4" i="13"/>
  <c r="A6" i="13"/>
  <c r="A7" i="13" s="1"/>
  <c r="B5" i="13"/>
  <c r="B2" i="13"/>
  <c r="N16" i="7" l="1"/>
  <c r="P19" i="7"/>
  <c r="P30" i="7"/>
  <c r="E30" i="7"/>
  <c r="P18" i="7"/>
  <c r="E28" i="7"/>
  <c r="E31" i="7"/>
  <c r="P24" i="7"/>
  <c r="E14" i="7"/>
  <c r="N28" i="7"/>
  <c r="N24" i="7"/>
  <c r="N34" i="7"/>
  <c r="N22" i="7"/>
  <c r="E15" i="7"/>
  <c r="P28" i="7"/>
  <c r="P26" i="7"/>
  <c r="N19" i="7"/>
  <c r="P34" i="7"/>
  <c r="N30" i="7"/>
  <c r="N26" i="7"/>
  <c r="E29" i="7"/>
  <c r="P32" i="7"/>
  <c r="E10" i="7"/>
  <c r="E9" i="7"/>
  <c r="G22" i="7"/>
  <c r="E27" i="7"/>
  <c r="E8" i="7"/>
  <c r="H32" i="7"/>
  <c r="H30" i="7"/>
  <c r="H28" i="7"/>
  <c r="H26" i="7"/>
  <c r="H24" i="7"/>
  <c r="P21" i="7"/>
  <c r="E26" i="7"/>
  <c r="E7" i="7"/>
  <c r="H34" i="7"/>
  <c r="G32" i="7"/>
  <c r="G30" i="7"/>
  <c r="G28" i="7"/>
  <c r="G26" i="7"/>
  <c r="P23" i="7"/>
  <c r="J18" i="7"/>
  <c r="E25" i="7"/>
  <c r="E6" i="7"/>
  <c r="G34" i="7"/>
  <c r="P31" i="7"/>
  <c r="P29" i="7"/>
  <c r="P27" i="7"/>
  <c r="P25" i="7"/>
  <c r="N23" i="7"/>
  <c r="H21" i="7"/>
  <c r="E24" i="7"/>
  <c r="P35" i="7"/>
  <c r="P33" i="7"/>
  <c r="N31" i="7"/>
  <c r="N29" i="7"/>
  <c r="N27" i="7"/>
  <c r="N25" i="7"/>
  <c r="G21" i="7"/>
  <c r="E35" i="7"/>
  <c r="N35" i="7"/>
  <c r="M31" i="7"/>
  <c r="M29" i="7"/>
  <c r="M27" i="7"/>
  <c r="M25" i="7"/>
  <c r="AY10" i="15"/>
  <c r="AY17" i="15"/>
  <c r="AY27" i="15"/>
  <c r="AY19" i="15"/>
  <c r="AY11" i="15"/>
  <c r="AY22" i="15"/>
  <c r="AY16" i="15"/>
  <c r="AY29" i="15"/>
  <c r="AY21" i="15"/>
  <c r="AY13" i="15"/>
  <c r="AY28" i="15"/>
  <c r="AY20" i="15"/>
  <c r="AY12" i="15"/>
  <c r="AY24" i="15"/>
  <c r="AY14" i="15"/>
  <c r="D4" i="15"/>
  <c r="E4" i="15" s="1"/>
  <c r="F4" i="15" s="1"/>
  <c r="G4" i="15" s="1"/>
  <c r="H4" i="15" s="1"/>
  <c r="I4" i="15" s="1"/>
  <c r="J4" i="15" s="1"/>
  <c r="K4" i="15" s="1"/>
  <c r="L4" i="15" s="1"/>
  <c r="M4" i="15" s="1"/>
  <c r="N4" i="15" s="1"/>
  <c r="O4" i="15" s="1"/>
  <c r="P4" i="15" s="1"/>
  <c r="Q4" i="15" s="1"/>
  <c r="R4" i="15" s="1"/>
  <c r="S4" i="15" s="1"/>
  <c r="T4" i="15" s="1"/>
  <c r="U4" i="15" s="1"/>
  <c r="V4" i="15" s="1"/>
  <c r="W4" i="15" s="1"/>
  <c r="X4" i="15" s="1"/>
  <c r="Y4" i="15" s="1"/>
  <c r="Z4" i="15" s="1"/>
  <c r="AA4" i="15" s="1"/>
  <c r="AB4" i="15" s="1"/>
  <c r="A8" i="13"/>
  <c r="B7" i="13"/>
  <c r="B6" i="13"/>
  <c r="D5" i="15" l="1"/>
  <c r="A9" i="13"/>
  <c r="B8" i="13"/>
  <c r="E5" i="15" l="1"/>
  <c r="A10" i="13"/>
  <c r="B9" i="13"/>
  <c r="F5" i="15" l="1"/>
  <c r="A11" i="13"/>
  <c r="B10" i="13"/>
  <c r="G5" i="15" l="1"/>
  <c r="X11" i="13"/>
  <c r="V11" i="13"/>
  <c r="T11" i="13"/>
  <c r="R11" i="13"/>
  <c r="P11" i="13"/>
  <c r="W11" i="13"/>
  <c r="U11" i="13"/>
  <c r="S11" i="13"/>
  <c r="Q11" i="13"/>
  <c r="K11" i="13"/>
  <c r="A12" i="13"/>
  <c r="B11" i="13"/>
  <c r="H5" i="15" l="1"/>
  <c r="W12" i="13"/>
  <c r="U12" i="13"/>
  <c r="S12" i="13"/>
  <c r="Q12" i="13"/>
  <c r="O12" i="13"/>
  <c r="M12" i="13"/>
  <c r="K12" i="13"/>
  <c r="X12" i="13"/>
  <c r="V12" i="13"/>
  <c r="T12" i="13"/>
  <c r="R12" i="13"/>
  <c r="P12" i="13"/>
  <c r="N12" i="13"/>
  <c r="L12" i="13"/>
  <c r="A13" i="13"/>
  <c r="B12" i="13"/>
  <c r="M6" i="7" l="1"/>
  <c r="H8" i="7"/>
  <c r="J9" i="7"/>
  <c r="N6" i="7"/>
  <c r="J8" i="7"/>
  <c r="G5" i="7"/>
  <c r="P6" i="7"/>
  <c r="H5" i="7"/>
  <c r="C8" i="4"/>
  <c r="N5" i="7"/>
  <c r="C7" i="4"/>
  <c r="F5" i="4"/>
  <c r="N6" i="4"/>
  <c r="C6" i="4"/>
  <c r="H6" i="4"/>
  <c r="M5" i="7"/>
  <c r="L8" i="4"/>
  <c r="E6" i="4"/>
  <c r="N5" i="4"/>
  <c r="E7" i="4"/>
  <c r="K5" i="4"/>
  <c r="N7" i="4"/>
  <c r="P22" i="7"/>
  <c r="G24" i="7"/>
  <c r="L7" i="4"/>
  <c r="L5" i="4"/>
  <c r="E11" i="7"/>
  <c r="K7" i="4"/>
  <c r="L6" i="4"/>
  <c r="P5" i="7"/>
  <c r="H7" i="7"/>
  <c r="K6" i="4"/>
  <c r="H6" i="7"/>
  <c r="J7" i="7"/>
  <c r="H5" i="4"/>
  <c r="H7" i="4"/>
  <c r="N8" i="4"/>
  <c r="F7" i="4"/>
  <c r="N32" i="7"/>
  <c r="F6" i="4"/>
  <c r="E9" i="4"/>
  <c r="H8" i="4"/>
  <c r="E8" i="4"/>
  <c r="H10" i="4"/>
  <c r="N9" i="4"/>
  <c r="K8" i="4"/>
  <c r="R9" i="14"/>
  <c r="C14" i="4"/>
  <c r="L9" i="4"/>
  <c r="S8" i="14"/>
  <c r="K9" i="4"/>
  <c r="L5" i="13"/>
  <c r="K5" i="13"/>
  <c r="P5" i="13"/>
  <c r="K8" i="14"/>
  <c r="U5" i="13"/>
  <c r="Q7" i="14"/>
  <c r="E13" i="4"/>
  <c r="H9" i="4"/>
  <c r="F8" i="4"/>
  <c r="S5" i="13"/>
  <c r="J7" i="14"/>
  <c r="L11" i="4"/>
  <c r="N10" i="4"/>
  <c r="F9" i="4"/>
  <c r="P6" i="14"/>
  <c r="I6" i="14"/>
  <c r="E11" i="4"/>
  <c r="F10" i="4"/>
  <c r="C9" i="4"/>
  <c r="O5" i="13"/>
  <c r="M5" i="13"/>
  <c r="J13" i="14"/>
  <c r="O5" i="14"/>
  <c r="H12" i="4"/>
  <c r="E10" i="4"/>
  <c r="N5" i="13"/>
  <c r="I11" i="14"/>
  <c r="L9" i="14"/>
  <c r="I8" i="14"/>
  <c r="H7" i="14"/>
  <c r="V5" i="14"/>
  <c r="H11" i="4"/>
  <c r="V10" i="14"/>
  <c r="J9" i="14"/>
  <c r="H8" i="14"/>
  <c r="V6" i="14"/>
  <c r="U5" i="14"/>
  <c r="K13" i="4"/>
  <c r="L12" i="4"/>
  <c r="F11" i="4"/>
  <c r="M10" i="14"/>
  <c r="I9" i="14"/>
  <c r="R7" i="14"/>
  <c r="Q6" i="14"/>
  <c r="P5" i="14"/>
  <c r="H13" i="4"/>
  <c r="K10" i="14"/>
  <c r="J10" i="14"/>
  <c r="Q8" i="14"/>
  <c r="P7" i="14"/>
  <c r="O6" i="14"/>
  <c r="N5" i="14"/>
  <c r="F12" i="4"/>
  <c r="L10" i="4"/>
  <c r="T9" i="14"/>
  <c r="P8" i="14"/>
  <c r="O7" i="14"/>
  <c r="N6" i="14"/>
  <c r="E12" i="4"/>
  <c r="M11" i="14"/>
  <c r="Q9" i="14"/>
  <c r="J8" i="14"/>
  <c r="I7" i="14"/>
  <c r="H6" i="14"/>
  <c r="Q11" i="14"/>
  <c r="P10" i="14"/>
  <c r="V9" i="14"/>
  <c r="N9" i="14"/>
  <c r="U8" i="14"/>
  <c r="M8" i="14"/>
  <c r="T7" i="14"/>
  <c r="L7" i="14"/>
  <c r="S6" i="14"/>
  <c r="K6" i="14"/>
  <c r="R5" i="14"/>
  <c r="N13" i="14"/>
  <c r="O11" i="14"/>
  <c r="N10" i="14"/>
  <c r="U9" i="14"/>
  <c r="M9" i="14"/>
  <c r="T8" i="14"/>
  <c r="L8" i="14"/>
  <c r="S7" i="14"/>
  <c r="K7" i="14"/>
  <c r="R6" i="14"/>
  <c r="J6" i="14"/>
  <c r="Q5" i="14"/>
  <c r="K12" i="4"/>
  <c r="K11" i="4"/>
  <c r="K10" i="4"/>
  <c r="U12" i="14"/>
  <c r="K11" i="14"/>
  <c r="L10" i="14"/>
  <c r="S9" i="14"/>
  <c r="K9" i="14"/>
  <c r="R8" i="14"/>
  <c r="Q12" i="14"/>
  <c r="M12" i="14"/>
  <c r="I12" i="14"/>
  <c r="T10" i="14"/>
  <c r="I10" i="14"/>
  <c r="P9" i="14"/>
  <c r="H9" i="14"/>
  <c r="O8" i="14"/>
  <c r="V7" i="14"/>
  <c r="N7" i="14"/>
  <c r="U6" i="14"/>
  <c r="M6" i="14"/>
  <c r="T5" i="14"/>
  <c r="C13" i="4"/>
  <c r="C12" i="4"/>
  <c r="C11" i="4"/>
  <c r="C10" i="4"/>
  <c r="T11" i="14"/>
  <c r="R10" i="14"/>
  <c r="H10" i="14"/>
  <c r="O9" i="14"/>
  <c r="V8" i="14"/>
  <c r="N8" i="14"/>
  <c r="U7" i="14"/>
  <c r="M7" i="14"/>
  <c r="T6" i="14"/>
  <c r="L6" i="14"/>
  <c r="S5" i="14"/>
  <c r="N12" i="4"/>
  <c r="N11" i="4"/>
  <c r="I5" i="15"/>
  <c r="H14" i="14"/>
  <c r="R13" i="14"/>
  <c r="T13" i="14"/>
  <c r="P13" i="14"/>
  <c r="L13" i="14"/>
  <c r="H13" i="14"/>
  <c r="S12" i="14"/>
  <c r="O12" i="14"/>
  <c r="K12" i="14"/>
  <c r="V11" i="14"/>
  <c r="R11" i="14"/>
  <c r="P11" i="14"/>
  <c r="N11" i="14"/>
  <c r="L11" i="14"/>
  <c r="J11" i="14"/>
  <c r="H11" i="14"/>
  <c r="U10" i="14"/>
  <c r="S10" i="14"/>
  <c r="Q10" i="14"/>
  <c r="O10" i="14"/>
  <c r="E15" i="4"/>
  <c r="F14" i="4"/>
  <c r="L13" i="4"/>
  <c r="F13" i="4"/>
  <c r="I15" i="14"/>
  <c r="O14" i="14"/>
  <c r="J14" i="14"/>
  <c r="U13" i="14"/>
  <c r="S13" i="14"/>
  <c r="Q13" i="14"/>
  <c r="O13" i="14"/>
  <c r="M13" i="14"/>
  <c r="K13" i="14"/>
  <c r="I13" i="14"/>
  <c r="V12" i="14"/>
  <c r="T12" i="14"/>
  <c r="R12" i="14"/>
  <c r="P12" i="14"/>
  <c r="N12" i="14"/>
  <c r="L12" i="14"/>
  <c r="J12" i="14"/>
  <c r="H12" i="14"/>
  <c r="U11" i="14"/>
  <c r="S11" i="14"/>
  <c r="K15" i="4"/>
  <c r="L14" i="4"/>
  <c r="H14" i="4"/>
  <c r="E14" i="4"/>
  <c r="N13" i="4"/>
  <c r="S14" i="14"/>
  <c r="L14" i="14"/>
  <c r="U15" i="14"/>
  <c r="Q15" i="14"/>
  <c r="M15" i="14"/>
  <c r="N15" i="4"/>
  <c r="H15" i="4"/>
  <c r="N14" i="4"/>
  <c r="K14" i="4"/>
  <c r="S15" i="14"/>
  <c r="O15" i="14"/>
  <c r="K15" i="14"/>
  <c r="U14" i="14"/>
  <c r="Q14" i="14"/>
  <c r="M14" i="14"/>
  <c r="K14" i="14"/>
  <c r="I14" i="14"/>
  <c r="V13" i="14"/>
  <c r="Q16" i="14"/>
  <c r="M16" i="14"/>
  <c r="I16" i="14"/>
  <c r="K16" i="4"/>
  <c r="C16" i="4"/>
  <c r="L15" i="4"/>
  <c r="F15" i="4"/>
  <c r="C15" i="4"/>
  <c r="O16" i="14"/>
  <c r="K16" i="14"/>
  <c r="V15" i="14"/>
  <c r="T15" i="14"/>
  <c r="R15" i="14"/>
  <c r="P15" i="14"/>
  <c r="N15" i="14"/>
  <c r="L15" i="14"/>
  <c r="J15" i="14"/>
  <c r="H15" i="14"/>
  <c r="V14" i="14"/>
  <c r="T14" i="14"/>
  <c r="R14" i="14"/>
  <c r="P14" i="14"/>
  <c r="N14" i="14"/>
  <c r="E16" i="4"/>
  <c r="V16" i="14"/>
  <c r="T16" i="14"/>
  <c r="R16" i="14"/>
  <c r="P16" i="14"/>
  <c r="N16" i="14"/>
  <c r="L16" i="14"/>
  <c r="J16" i="14"/>
  <c r="H16" i="14"/>
  <c r="N16" i="4"/>
  <c r="L16" i="4"/>
  <c r="H16" i="4"/>
  <c r="F16" i="4"/>
  <c r="U16" i="14"/>
  <c r="S16" i="14"/>
  <c r="B11" i="2"/>
  <c r="X5" i="13"/>
  <c r="V5" i="13"/>
  <c r="T5" i="13"/>
  <c r="R5" i="13"/>
  <c r="W5" i="13"/>
  <c r="X13" i="13"/>
  <c r="V13" i="13"/>
  <c r="T13" i="13"/>
  <c r="R13" i="13"/>
  <c r="P13" i="13"/>
  <c r="N13" i="13"/>
  <c r="L13" i="13"/>
  <c r="W13" i="13"/>
  <c r="U13" i="13"/>
  <c r="S13" i="13"/>
  <c r="Q13" i="13"/>
  <c r="O13" i="13"/>
  <c r="M13" i="13"/>
  <c r="K13" i="13"/>
  <c r="J13" i="13"/>
  <c r="A14" i="13"/>
  <c r="B13" i="13"/>
  <c r="Z4" i="3"/>
  <c r="Y4" i="3"/>
  <c r="X4" i="3"/>
  <c r="W4" i="3"/>
  <c r="V4" i="3"/>
  <c r="U4" i="3"/>
  <c r="T4" i="3"/>
  <c r="S4" i="3"/>
  <c r="R4" i="3"/>
  <c r="Q4" i="3"/>
  <c r="P4" i="3"/>
  <c r="O4" i="3"/>
  <c r="N4" i="3"/>
  <c r="M4" i="3"/>
  <c r="L4" i="3"/>
  <c r="K4" i="3"/>
  <c r="J4" i="3"/>
  <c r="I4" i="3"/>
  <c r="H4" i="3"/>
  <c r="G4" i="3"/>
  <c r="F4" i="3"/>
  <c r="E4" i="3"/>
  <c r="D4" i="3"/>
  <c r="C4" i="3"/>
  <c r="B3" i="4"/>
  <c r="B2" i="4"/>
  <c r="B3" i="3"/>
  <c r="B2" i="3"/>
  <c r="B2" i="8"/>
  <c r="B2" i="7"/>
  <c r="B3" i="15"/>
  <c r="AB4" i="8"/>
  <c r="AA4" i="8"/>
  <c r="Z4" i="8"/>
  <c r="Y4" i="8"/>
  <c r="X4" i="8"/>
  <c r="W4" i="8"/>
  <c r="V4" i="8"/>
  <c r="U4" i="8"/>
  <c r="T4" i="8"/>
  <c r="S4" i="8"/>
  <c r="R4" i="8"/>
  <c r="Q4" i="8"/>
  <c r="P4" i="8"/>
  <c r="O4" i="8"/>
  <c r="N4" i="8"/>
  <c r="M4" i="8"/>
  <c r="L4" i="8"/>
  <c r="K4" i="8"/>
  <c r="J4" i="8"/>
  <c r="I4" i="8"/>
  <c r="H4" i="8"/>
  <c r="G4" i="8"/>
  <c r="F4" i="8"/>
  <c r="E4" i="8"/>
  <c r="A6" i="7"/>
  <c r="A7" i="7" s="1"/>
  <c r="B5" i="7"/>
  <c r="E22" i="7"/>
  <c r="E20" i="7"/>
  <c r="E19" i="7"/>
  <c r="E18" i="7"/>
  <c r="E13" i="7"/>
  <c r="E5" i="4"/>
  <c r="B9" i="2"/>
  <c r="I5" i="14" l="1"/>
  <c r="I17" i="14" s="1"/>
  <c r="J5" i="14"/>
  <c r="J17" i="14" s="1"/>
  <c r="K5" i="14"/>
  <c r="K17" i="14" s="1"/>
  <c r="L5" i="14"/>
  <c r="L17" i="14" s="1"/>
  <c r="M5" i="14"/>
  <c r="M17" i="14" s="1"/>
  <c r="E12" i="7"/>
  <c r="J12" i="13"/>
  <c r="H5" i="14"/>
  <c r="H17" i="14" s="1"/>
  <c r="B10" i="2"/>
  <c r="U17" i="14"/>
  <c r="S17" i="14"/>
  <c r="N17" i="14"/>
  <c r="P17" i="14"/>
  <c r="R17" i="14"/>
  <c r="T17" i="14"/>
  <c r="O17" i="14"/>
  <c r="J5" i="15"/>
  <c r="V17" i="14"/>
  <c r="Q17" i="14"/>
  <c r="C5" i="4"/>
  <c r="G6" i="7"/>
  <c r="E5" i="7"/>
  <c r="B3" i="13"/>
  <c r="W14" i="13"/>
  <c r="U14" i="13"/>
  <c r="S14" i="13"/>
  <c r="Q14" i="13"/>
  <c r="O14" i="13"/>
  <c r="M14" i="13"/>
  <c r="K14" i="13"/>
  <c r="X14" i="13"/>
  <c r="V14" i="13"/>
  <c r="T14" i="13"/>
  <c r="R14" i="13"/>
  <c r="P14" i="13"/>
  <c r="N14" i="13"/>
  <c r="L14" i="13"/>
  <c r="J14" i="13"/>
  <c r="A15" i="13"/>
  <c r="B14" i="13"/>
  <c r="B3" i="7"/>
  <c r="B3" i="8"/>
  <c r="B6" i="7"/>
  <c r="B7" i="7"/>
  <c r="A8" i="7"/>
  <c r="A7" i="8"/>
  <c r="B6" i="8"/>
  <c r="B12" i="2" l="1"/>
  <c r="K5" i="15"/>
  <c r="X15" i="13"/>
  <c r="V15" i="13"/>
  <c r="T15" i="13"/>
  <c r="R15" i="13"/>
  <c r="P15" i="13"/>
  <c r="N15" i="13"/>
  <c r="L15" i="13"/>
  <c r="W15" i="13"/>
  <c r="U15" i="13"/>
  <c r="S15" i="13"/>
  <c r="Q15" i="13"/>
  <c r="O15" i="13"/>
  <c r="M15" i="13"/>
  <c r="K15" i="13"/>
  <c r="J15" i="13"/>
  <c r="A16" i="13"/>
  <c r="B15" i="13"/>
  <c r="B7" i="8"/>
  <c r="A8" i="8"/>
  <c r="B8" i="7"/>
  <c r="A9" i="7"/>
  <c r="L5" i="15" l="1"/>
  <c r="B13" i="2"/>
  <c r="X16" i="13"/>
  <c r="V16" i="13"/>
  <c r="T16" i="13"/>
  <c r="R16" i="13"/>
  <c r="P16" i="13"/>
  <c r="N16" i="13"/>
  <c r="L16" i="13"/>
  <c r="W16" i="13"/>
  <c r="S16" i="13"/>
  <c r="O16" i="13"/>
  <c r="K16" i="13"/>
  <c r="U16" i="13"/>
  <c r="Q16" i="13"/>
  <c r="M16" i="13"/>
  <c r="J16" i="13"/>
  <c r="A17" i="13"/>
  <c r="B16" i="13"/>
  <c r="B9" i="7"/>
  <c r="A10" i="7"/>
  <c r="B8" i="8"/>
  <c r="A9" i="8"/>
  <c r="M5" i="15" l="1"/>
  <c r="G7" i="4"/>
  <c r="G6" i="4"/>
  <c r="G16" i="4"/>
  <c r="G15" i="4"/>
  <c r="G14" i="4"/>
  <c r="G13" i="4"/>
  <c r="G12" i="4"/>
  <c r="G11" i="4"/>
  <c r="G10" i="4"/>
  <c r="G9" i="4"/>
  <c r="G8" i="4"/>
  <c r="G5" i="4"/>
  <c r="I7" i="7"/>
  <c r="I8" i="7"/>
  <c r="I9" i="7"/>
  <c r="I10" i="7"/>
  <c r="I11" i="7"/>
  <c r="I12" i="7"/>
  <c r="I13" i="7"/>
  <c r="I14" i="7"/>
  <c r="I15" i="7"/>
  <c r="I16" i="7"/>
  <c r="I17" i="7"/>
  <c r="I18" i="7"/>
  <c r="I19" i="7"/>
  <c r="I20" i="7"/>
  <c r="I21" i="7"/>
  <c r="I22" i="7"/>
  <c r="I23" i="7"/>
  <c r="I24" i="7"/>
  <c r="I25" i="7"/>
  <c r="I26" i="7"/>
  <c r="I27" i="7"/>
  <c r="I28" i="7"/>
  <c r="I29" i="7"/>
  <c r="I30" i="7"/>
  <c r="I31" i="7"/>
  <c r="I32" i="7"/>
  <c r="I33" i="7"/>
  <c r="I34" i="7"/>
  <c r="I35" i="7"/>
  <c r="I5" i="7"/>
  <c r="I6" i="7"/>
  <c r="B14" i="2"/>
  <c r="W17" i="13"/>
  <c r="U17" i="13"/>
  <c r="S17" i="13"/>
  <c r="Q17" i="13"/>
  <c r="O17" i="13"/>
  <c r="M17" i="13"/>
  <c r="K17" i="13"/>
  <c r="X17" i="13"/>
  <c r="V17" i="13"/>
  <c r="T17" i="13"/>
  <c r="R17" i="13"/>
  <c r="P17" i="13"/>
  <c r="N17" i="13"/>
  <c r="L17" i="13"/>
  <c r="J17" i="13"/>
  <c r="A18" i="13"/>
  <c r="B17" i="13"/>
  <c r="A10" i="8"/>
  <c r="B9" i="8"/>
  <c r="B10" i="7"/>
  <c r="A11" i="7"/>
  <c r="L16" i="3" l="1"/>
  <c r="N5" i="15"/>
  <c r="I7" i="4"/>
  <c r="I6" i="4"/>
  <c r="I16" i="4"/>
  <c r="I15" i="4"/>
  <c r="I14" i="4"/>
  <c r="I13" i="4"/>
  <c r="I12" i="4"/>
  <c r="I11" i="4"/>
  <c r="I10" i="4"/>
  <c r="I9" i="4"/>
  <c r="I8" i="4"/>
  <c r="I5" i="4"/>
  <c r="K7" i="7"/>
  <c r="K8" i="7"/>
  <c r="K9" i="7"/>
  <c r="K10" i="7"/>
  <c r="K11" i="7"/>
  <c r="K12" i="7"/>
  <c r="K13" i="7"/>
  <c r="K14" i="7"/>
  <c r="K15" i="7"/>
  <c r="K16" i="7"/>
  <c r="K17" i="7"/>
  <c r="K18" i="7"/>
  <c r="K19" i="7"/>
  <c r="K20" i="7"/>
  <c r="K21" i="7"/>
  <c r="K22" i="7"/>
  <c r="K23" i="7"/>
  <c r="K24" i="7"/>
  <c r="K25" i="7"/>
  <c r="K26" i="7"/>
  <c r="K27" i="7"/>
  <c r="K28" i="7"/>
  <c r="K29" i="7"/>
  <c r="K30" i="7"/>
  <c r="K31" i="7"/>
  <c r="K32" i="7"/>
  <c r="K33" i="7"/>
  <c r="K34" i="7"/>
  <c r="K35" i="7"/>
  <c r="K5" i="7"/>
  <c r="K6" i="7"/>
  <c r="B15" i="2"/>
  <c r="X18" i="13"/>
  <c r="V18" i="13"/>
  <c r="T18" i="13"/>
  <c r="R18" i="13"/>
  <c r="P18" i="13"/>
  <c r="N18" i="13"/>
  <c r="L18" i="13"/>
  <c r="W18" i="13"/>
  <c r="U18" i="13"/>
  <c r="S18" i="13"/>
  <c r="Q18" i="13"/>
  <c r="O18" i="13"/>
  <c r="M18" i="13"/>
  <c r="K18" i="13"/>
  <c r="J18" i="13"/>
  <c r="A19" i="13"/>
  <c r="B18" i="13"/>
  <c r="B11" i="7"/>
  <c r="A12" i="7"/>
  <c r="A11" i="8"/>
  <c r="B10" i="8"/>
  <c r="M16" i="3" l="1"/>
  <c r="V10" i="3"/>
  <c r="P6" i="3"/>
  <c r="Y13" i="3"/>
  <c r="V9" i="3"/>
  <c r="T14" i="3"/>
  <c r="V13" i="3"/>
  <c r="X5" i="3"/>
  <c r="T5" i="3"/>
  <c r="Y9" i="3"/>
  <c r="O12" i="3"/>
  <c r="U6" i="3"/>
  <c r="X14" i="3"/>
  <c r="S12" i="3"/>
  <c r="X12" i="3"/>
  <c r="O5" i="3"/>
  <c r="W6" i="3"/>
  <c r="W15" i="3"/>
  <c r="O10" i="3"/>
  <c r="X6" i="3"/>
  <c r="R8" i="3"/>
  <c r="N15" i="3"/>
  <c r="L9" i="3"/>
  <c r="S8" i="3"/>
  <c r="M11" i="3"/>
  <c r="O15" i="3"/>
  <c r="R14" i="3"/>
  <c r="S16" i="3"/>
  <c r="U12" i="3"/>
  <c r="P9" i="3"/>
  <c r="V5" i="3"/>
  <c r="W8" i="3"/>
  <c r="L13" i="3"/>
  <c r="O13" i="3"/>
  <c r="R6" i="3"/>
  <c r="S7" i="3"/>
  <c r="P11" i="3"/>
  <c r="R11" i="3"/>
  <c r="Q12" i="3"/>
  <c r="S10" i="3"/>
  <c r="U15" i="3"/>
  <c r="P5" i="3"/>
  <c r="T7" i="3"/>
  <c r="N7" i="3"/>
  <c r="Q15" i="3"/>
  <c r="N11" i="3"/>
  <c r="Z13" i="3"/>
  <c r="V8" i="3"/>
  <c r="L5" i="3"/>
  <c r="M7" i="3"/>
  <c r="N9" i="3"/>
  <c r="P10" i="3"/>
  <c r="O9" i="3"/>
  <c r="Q6" i="3"/>
  <c r="W16" i="3"/>
  <c r="Z7" i="3"/>
  <c r="Z10" i="3"/>
  <c r="S14" i="3"/>
  <c r="Y11" i="3"/>
  <c r="P12" i="3"/>
  <c r="X8" i="3"/>
  <c r="U7" i="3"/>
  <c r="T6" i="3"/>
  <c r="M5" i="3"/>
  <c r="N8" i="3"/>
  <c r="Q8" i="3"/>
  <c r="O8" i="3"/>
  <c r="O11" i="3"/>
  <c r="L15" i="3"/>
  <c r="U14" i="3"/>
  <c r="W7" i="3"/>
  <c r="X11" i="3"/>
  <c r="R13" i="3"/>
  <c r="L8" i="3"/>
  <c r="X7" i="3"/>
  <c r="S5" i="3"/>
  <c r="U10" i="3"/>
  <c r="R10" i="3"/>
  <c r="S11" i="3"/>
  <c r="Q13" i="3"/>
  <c r="Y14" i="3"/>
  <c r="R7" i="3"/>
  <c r="N5" i="3"/>
  <c r="Q9" i="3"/>
  <c r="M6" i="3"/>
  <c r="Q10" i="3"/>
  <c r="Q7" i="3"/>
  <c r="Y15" i="3"/>
  <c r="W9" i="3"/>
  <c r="V16" i="3"/>
  <c r="V7" i="3"/>
  <c r="O14" i="3"/>
  <c r="T9" i="3"/>
  <c r="O6" i="3"/>
  <c r="R9" i="3"/>
  <c r="Y10" i="3"/>
  <c r="T8" i="3"/>
  <c r="T15" i="3"/>
  <c r="W14" i="3"/>
  <c r="V15" i="3"/>
  <c r="O7" i="3"/>
  <c r="R5" i="3"/>
  <c r="U5" i="3"/>
  <c r="Y6" i="3"/>
  <c r="U8" i="3"/>
  <c r="L11" i="3"/>
  <c r="Y7" i="3"/>
  <c r="V6" i="3"/>
  <c r="Q5" i="3"/>
  <c r="X16" i="3"/>
  <c r="W11" i="3"/>
  <c r="P8" i="3"/>
  <c r="Q14" i="3"/>
  <c r="L10" i="3"/>
  <c r="W5" i="3"/>
  <c r="W10" i="3"/>
  <c r="T11" i="3"/>
  <c r="X9" i="3"/>
  <c r="S6" i="3"/>
  <c r="U16" i="3"/>
  <c r="M14" i="3"/>
  <c r="X15" i="3"/>
  <c r="Y5" i="3"/>
  <c r="O5" i="15"/>
  <c r="G5" i="3"/>
  <c r="G13" i="3"/>
  <c r="G9" i="3"/>
  <c r="G14" i="3"/>
  <c r="G10" i="3"/>
  <c r="G6" i="3"/>
  <c r="M7" i="4"/>
  <c r="M6" i="4"/>
  <c r="M16" i="4"/>
  <c r="M15" i="4"/>
  <c r="M14" i="4"/>
  <c r="M13" i="4"/>
  <c r="M12" i="4"/>
  <c r="M11" i="4"/>
  <c r="M10" i="4"/>
  <c r="M9" i="4"/>
  <c r="M8" i="4"/>
  <c r="M5" i="4"/>
  <c r="O6" i="7"/>
  <c r="O7" i="7"/>
  <c r="O8" i="7"/>
  <c r="O9" i="7"/>
  <c r="O10" i="7"/>
  <c r="O11" i="7"/>
  <c r="O12" i="7"/>
  <c r="O13" i="7"/>
  <c r="O14" i="7"/>
  <c r="O15" i="7"/>
  <c r="O16" i="7"/>
  <c r="O17" i="7"/>
  <c r="O18" i="7"/>
  <c r="O19" i="7"/>
  <c r="O20" i="7"/>
  <c r="O21" i="7"/>
  <c r="O22" i="7"/>
  <c r="O23" i="7"/>
  <c r="O24" i="7"/>
  <c r="O25" i="7"/>
  <c r="O26" i="7"/>
  <c r="O27" i="7"/>
  <c r="O28" i="7"/>
  <c r="O29" i="7"/>
  <c r="O30" i="7"/>
  <c r="O31" i="7"/>
  <c r="O32" i="7"/>
  <c r="O33" i="7"/>
  <c r="O34" i="7"/>
  <c r="O35" i="7"/>
  <c r="O5" i="7"/>
  <c r="G15" i="3"/>
  <c r="G11" i="3"/>
  <c r="G16" i="3"/>
  <c r="G12" i="3"/>
  <c r="G8" i="3"/>
  <c r="G7" i="3"/>
  <c r="B16" i="2"/>
  <c r="W19" i="13"/>
  <c r="U19" i="13"/>
  <c r="S19" i="13"/>
  <c r="Q19" i="13"/>
  <c r="O19" i="13"/>
  <c r="M19" i="13"/>
  <c r="K19" i="13"/>
  <c r="X19" i="13"/>
  <c r="V19" i="13"/>
  <c r="T19" i="13"/>
  <c r="R19" i="13"/>
  <c r="P19" i="13"/>
  <c r="N19" i="13"/>
  <c r="L19" i="13"/>
  <c r="E19" i="13"/>
  <c r="J19" i="13"/>
  <c r="A20" i="13"/>
  <c r="B19" i="13"/>
  <c r="A12" i="8"/>
  <c r="B11" i="8"/>
  <c r="B12" i="7"/>
  <c r="A13" i="7"/>
  <c r="J11" i="7" l="1"/>
  <c r="N12" i="7"/>
  <c r="G14" i="7"/>
  <c r="N7" i="7"/>
  <c r="M11" i="7"/>
  <c r="P12" i="7"/>
  <c r="H14" i="7"/>
  <c r="M9" i="7"/>
  <c r="P9" i="7"/>
  <c r="P11" i="7"/>
  <c r="H13" i="7"/>
  <c r="J10" i="7"/>
  <c r="G12" i="7"/>
  <c r="J13" i="7"/>
  <c r="N14" i="7"/>
  <c r="N10" i="7"/>
  <c r="H12" i="7"/>
  <c r="M13" i="7"/>
  <c r="P14" i="7"/>
  <c r="U7" i="13"/>
  <c r="O6" i="13"/>
  <c r="N7" i="13"/>
  <c r="M8" i="13"/>
  <c r="L8" i="13"/>
  <c r="K8" i="13"/>
  <c r="X8" i="13"/>
  <c r="W8" i="13"/>
  <c r="V8" i="13"/>
  <c r="S8" i="13"/>
  <c r="P8" i="13"/>
  <c r="O8" i="13"/>
  <c r="U8" i="13"/>
  <c r="T8" i="13"/>
  <c r="R8" i="13"/>
  <c r="Q8" i="13"/>
  <c r="N8" i="13"/>
  <c r="J8" i="13"/>
  <c r="N9" i="13"/>
  <c r="L9" i="13"/>
  <c r="J9" i="13"/>
  <c r="K15" i="3"/>
  <c r="J12" i="3"/>
  <c r="H5" i="3"/>
  <c r="H13" i="3"/>
  <c r="D5" i="3"/>
  <c r="F9" i="3"/>
  <c r="D16" i="3"/>
  <c r="D7" i="3"/>
  <c r="E10" i="3"/>
  <c r="F11" i="3"/>
  <c r="F5" i="3"/>
  <c r="K14" i="3"/>
  <c r="J14" i="3"/>
  <c r="H12" i="3"/>
  <c r="I12" i="3"/>
  <c r="H14" i="3"/>
  <c r="F15" i="3"/>
  <c r="F10" i="3"/>
  <c r="H11" i="3"/>
  <c r="I16" i="3"/>
  <c r="K8" i="3"/>
  <c r="K5" i="3"/>
  <c r="F6" i="3"/>
  <c r="E8" i="3"/>
  <c r="E13" i="3"/>
  <c r="I5" i="3"/>
  <c r="E14" i="3"/>
  <c r="F14" i="3"/>
  <c r="G8" i="7"/>
  <c r="J5" i="7"/>
  <c r="M8" i="7"/>
  <c r="G10" i="7"/>
  <c r="N8" i="7"/>
  <c r="H10" i="7"/>
  <c r="J6" i="7"/>
  <c r="P8" i="7"/>
  <c r="G7" i="7"/>
  <c r="G9" i="7"/>
  <c r="M7" i="7"/>
  <c r="H9" i="7"/>
  <c r="M10" i="7"/>
  <c r="P7" i="7"/>
  <c r="N9" i="7"/>
  <c r="P10" i="7"/>
  <c r="Q9" i="7"/>
  <c r="O5" i="4"/>
  <c r="O10" i="4"/>
  <c r="Q20" i="7"/>
  <c r="Q33" i="7"/>
  <c r="N6" i="13"/>
  <c r="O7" i="13"/>
  <c r="Q6" i="13"/>
  <c r="T7" i="13"/>
  <c r="Q28" i="7"/>
  <c r="K7" i="13"/>
  <c r="R7" i="13"/>
  <c r="Q5" i="13"/>
  <c r="Q26" i="7"/>
  <c r="Q34" i="7"/>
  <c r="Q16" i="7"/>
  <c r="Q29" i="7"/>
  <c r="P6" i="13"/>
  <c r="Q7" i="13"/>
  <c r="S6" i="13"/>
  <c r="V7" i="13"/>
  <c r="W6" i="13"/>
  <c r="M6" i="13"/>
  <c r="P7" i="13"/>
  <c r="Q6" i="7"/>
  <c r="Q11" i="7"/>
  <c r="Q12" i="7"/>
  <c r="Q25" i="7"/>
  <c r="R6" i="13"/>
  <c r="S7" i="13"/>
  <c r="U6" i="13"/>
  <c r="J5" i="13"/>
  <c r="J7" i="13"/>
  <c r="J6" i="13"/>
  <c r="Q30" i="7"/>
  <c r="Q15" i="7"/>
  <c r="O8" i="4"/>
  <c r="Q27" i="7"/>
  <c r="Q22" i="7"/>
  <c r="Q8" i="7"/>
  <c r="Q21" i="7"/>
  <c r="T6" i="13"/>
  <c r="O9" i="4"/>
  <c r="Q23" i="7"/>
  <c r="Q18" i="7"/>
  <c r="Q10" i="7"/>
  <c r="Q17" i="7"/>
  <c r="V6" i="13"/>
  <c r="W7" i="13"/>
  <c r="L7" i="13"/>
  <c r="Q32" i="7"/>
  <c r="X7" i="13"/>
  <c r="Q19" i="7"/>
  <c r="Q31" i="7"/>
  <c r="Q35" i="7"/>
  <c r="Q13" i="7"/>
  <c r="X6" i="13"/>
  <c r="K6" i="13"/>
  <c r="Q14" i="7"/>
  <c r="Q7" i="7"/>
  <c r="Q24" i="7"/>
  <c r="Q5" i="7"/>
  <c r="L6" i="13"/>
  <c r="M7" i="13"/>
  <c r="O6" i="4"/>
  <c r="O7" i="4"/>
  <c r="C16" i="14"/>
  <c r="E13" i="13"/>
  <c r="O15" i="4"/>
  <c r="O14" i="4"/>
  <c r="O11" i="4"/>
  <c r="O13" i="4"/>
  <c r="O12" i="4"/>
  <c r="O16" i="4"/>
  <c r="C12" i="14"/>
  <c r="C11" i="14"/>
  <c r="C9" i="14"/>
  <c r="E5" i="13"/>
  <c r="C13" i="14"/>
  <c r="C15" i="14"/>
  <c r="C7" i="14"/>
  <c r="E14" i="13"/>
  <c r="C14" i="14"/>
  <c r="C6" i="14"/>
  <c r="E10" i="13"/>
  <c r="E9" i="13"/>
  <c r="E11" i="13"/>
  <c r="C10" i="14"/>
  <c r="E8" i="13"/>
  <c r="C5" i="14"/>
  <c r="E7" i="13"/>
  <c r="C8" i="14"/>
  <c r="E6" i="13"/>
  <c r="E12" i="13"/>
  <c r="E15" i="3"/>
  <c r="J8" i="3"/>
  <c r="J5" i="3"/>
  <c r="J16" i="3"/>
  <c r="K13" i="3"/>
  <c r="E9" i="3"/>
  <c r="J9" i="3"/>
  <c r="I7" i="3"/>
  <c r="D9" i="3"/>
  <c r="H10" i="3"/>
  <c r="D15" i="3"/>
  <c r="I8" i="3"/>
  <c r="E7" i="3"/>
  <c r="H8" i="3"/>
  <c r="H6" i="3"/>
  <c r="J10" i="3"/>
  <c r="E11" i="3"/>
  <c r="H15" i="3"/>
  <c r="H7" i="3"/>
  <c r="I9" i="3"/>
  <c r="D6" i="3"/>
  <c r="K11" i="3"/>
  <c r="J13" i="3"/>
  <c r="K6" i="3"/>
  <c r="K16" i="3"/>
  <c r="K7" i="3"/>
  <c r="K9" i="3"/>
  <c r="D13" i="3"/>
  <c r="K12" i="3"/>
  <c r="J7" i="3"/>
  <c r="D14" i="3"/>
  <c r="H16" i="3"/>
  <c r="I15" i="3"/>
  <c r="H9" i="3"/>
  <c r="D8" i="3"/>
  <c r="E15" i="13"/>
  <c r="J11" i="3"/>
  <c r="E6" i="3"/>
  <c r="I14" i="3"/>
  <c r="E16" i="3"/>
  <c r="D10" i="3"/>
  <c r="E16" i="13"/>
  <c r="E17" i="13"/>
  <c r="E18" i="13"/>
  <c r="P5" i="15"/>
  <c r="B17" i="2"/>
  <c r="X20" i="13"/>
  <c r="V20" i="13"/>
  <c r="T20" i="13"/>
  <c r="R20" i="13"/>
  <c r="P20" i="13"/>
  <c r="N20" i="13"/>
  <c r="L20" i="13"/>
  <c r="W20" i="13"/>
  <c r="U20" i="13"/>
  <c r="S20" i="13"/>
  <c r="Q20" i="13"/>
  <c r="O20" i="13"/>
  <c r="M20" i="13"/>
  <c r="K20" i="13"/>
  <c r="E20" i="13"/>
  <c r="J20" i="13"/>
  <c r="A21" i="13"/>
  <c r="B20" i="13"/>
  <c r="A13" i="8"/>
  <c r="B12" i="8"/>
  <c r="B13" i="7"/>
  <c r="A14" i="7"/>
  <c r="J17" i="7" l="1"/>
  <c r="N18" i="7"/>
  <c r="G20" i="7"/>
  <c r="J21" i="7"/>
  <c r="M14" i="7"/>
  <c r="G15" i="7"/>
  <c r="N17" i="7"/>
  <c r="G19" i="7"/>
  <c r="J20" i="7"/>
  <c r="N21" i="7"/>
  <c r="H15" i="7"/>
  <c r="P17" i="7"/>
  <c r="H19" i="7"/>
  <c r="M20" i="7"/>
  <c r="J16" i="7"/>
  <c r="M16" i="7"/>
  <c r="V10" i="13"/>
  <c r="L10" i="13"/>
  <c r="T10" i="13"/>
  <c r="P10" i="13"/>
  <c r="S10" i="13"/>
  <c r="Q10" i="13"/>
  <c r="R10" i="13"/>
  <c r="W10" i="13"/>
  <c r="X10" i="13"/>
  <c r="U10" i="13"/>
  <c r="N11" i="13"/>
  <c r="L11" i="13"/>
  <c r="J11" i="13"/>
  <c r="M11" i="13"/>
  <c r="O11" i="13"/>
  <c r="F7" i="3"/>
  <c r="Y12" i="3"/>
  <c r="N6" i="3"/>
  <c r="P7" i="3"/>
  <c r="Y8" i="3"/>
  <c r="N14" i="3"/>
  <c r="M15" i="3"/>
  <c r="V11" i="3"/>
  <c r="M13" i="3"/>
  <c r="Z12" i="3"/>
  <c r="N12" i="3"/>
  <c r="P13" i="7"/>
  <c r="P15" i="7"/>
  <c r="H17" i="7"/>
  <c r="G11" i="7"/>
  <c r="J14" i="7"/>
  <c r="G16" i="7"/>
  <c r="H11" i="7"/>
  <c r="N11" i="7"/>
  <c r="J12" i="7"/>
  <c r="M12" i="7"/>
  <c r="J15" i="7"/>
  <c r="G13" i="7"/>
  <c r="M15" i="7"/>
  <c r="P16" i="7"/>
  <c r="N13" i="7"/>
  <c r="N15" i="7"/>
  <c r="G17" i="7"/>
  <c r="W9" i="13"/>
  <c r="U9" i="13"/>
  <c r="V9" i="13"/>
  <c r="P9" i="13"/>
  <c r="S9" i="13"/>
  <c r="Q9" i="13"/>
  <c r="X9" i="13"/>
  <c r="O9" i="13"/>
  <c r="T9" i="13"/>
  <c r="M9" i="13"/>
  <c r="R9" i="13"/>
  <c r="K9" i="13"/>
  <c r="M10" i="13"/>
  <c r="K10" i="13"/>
  <c r="J10" i="13"/>
  <c r="O10" i="13"/>
  <c r="N10" i="13"/>
  <c r="D11" i="3"/>
  <c r="D12" i="3"/>
  <c r="F8" i="3"/>
  <c r="K10" i="3"/>
  <c r="I10" i="3"/>
  <c r="I13" i="3"/>
  <c r="E12" i="3"/>
  <c r="F13" i="3"/>
  <c r="F16" i="3"/>
  <c r="I11" i="3"/>
  <c r="E5" i="3"/>
  <c r="I6" i="3"/>
  <c r="J15" i="3"/>
  <c r="J6" i="3"/>
  <c r="F12" i="3"/>
  <c r="C17" i="14"/>
  <c r="D6" i="14"/>
  <c r="F7" i="13"/>
  <c r="F8" i="13"/>
  <c r="F12" i="13"/>
  <c r="F9" i="13"/>
  <c r="D10" i="14"/>
  <c r="F10" i="13"/>
  <c r="D16" i="14"/>
  <c r="F11" i="13"/>
  <c r="F13" i="13"/>
  <c r="D8" i="14"/>
  <c r="D9" i="14"/>
  <c r="D12" i="14"/>
  <c r="D13" i="14"/>
  <c r="D14" i="14"/>
  <c r="F6" i="13"/>
  <c r="F5" i="13"/>
  <c r="D15" i="14"/>
  <c r="F14" i="13"/>
  <c r="D7" i="14"/>
  <c r="D11" i="14"/>
  <c r="D5" i="14"/>
  <c r="F15" i="13"/>
  <c r="F16" i="13"/>
  <c r="F17" i="13"/>
  <c r="F18" i="13"/>
  <c r="F19" i="13"/>
  <c r="F20" i="13"/>
  <c r="R5" i="15"/>
  <c r="Q5" i="15"/>
  <c r="B18" i="2"/>
  <c r="W21" i="13"/>
  <c r="U21" i="13"/>
  <c r="S21" i="13"/>
  <c r="Q21" i="13"/>
  <c r="O21" i="13"/>
  <c r="M21" i="13"/>
  <c r="K21" i="13"/>
  <c r="X21" i="13"/>
  <c r="V21" i="13"/>
  <c r="T21" i="13"/>
  <c r="R21" i="13"/>
  <c r="P21" i="13"/>
  <c r="N21" i="13"/>
  <c r="L21" i="13"/>
  <c r="F21" i="13"/>
  <c r="E21" i="13"/>
  <c r="J21" i="13"/>
  <c r="A22" i="13"/>
  <c r="B21" i="13"/>
  <c r="A14" i="8"/>
  <c r="B13" i="8"/>
  <c r="A15" i="7"/>
  <c r="B14" i="7"/>
  <c r="G16" i="13" l="1"/>
  <c r="E12" i="14"/>
  <c r="G11" i="13"/>
  <c r="G17" i="13"/>
  <c r="G7" i="13"/>
  <c r="E11" i="14"/>
  <c r="G12" i="13"/>
  <c r="E16" i="14"/>
  <c r="E6" i="14"/>
  <c r="G9" i="13"/>
  <c r="E10" i="14"/>
  <c r="E9" i="14"/>
  <c r="G5" i="13"/>
  <c r="G13" i="13"/>
  <c r="E8" i="14"/>
  <c r="E15" i="14"/>
  <c r="E7" i="14"/>
  <c r="G8" i="13"/>
  <c r="G14" i="13"/>
  <c r="E14" i="14"/>
  <c r="E13" i="14"/>
  <c r="E5" i="14"/>
  <c r="G10" i="13"/>
  <c r="G15" i="13"/>
  <c r="G6" i="13"/>
  <c r="G18" i="13"/>
  <c r="G19" i="13"/>
  <c r="G20" i="13"/>
  <c r="D17" i="14"/>
  <c r="D5" i="4"/>
  <c r="D9" i="4"/>
  <c r="F10" i="7"/>
  <c r="G21" i="13"/>
  <c r="S5" i="15"/>
  <c r="D10" i="4"/>
  <c r="B19" i="2"/>
  <c r="X22" i="13"/>
  <c r="V22" i="13"/>
  <c r="T22" i="13"/>
  <c r="R22" i="13"/>
  <c r="P22" i="13"/>
  <c r="N22" i="13"/>
  <c r="L22" i="13"/>
  <c r="G22" i="13"/>
  <c r="W22" i="13"/>
  <c r="U22" i="13"/>
  <c r="S22" i="13"/>
  <c r="Q22" i="13"/>
  <c r="O22" i="13"/>
  <c r="M22" i="13"/>
  <c r="K22" i="13"/>
  <c r="H22" i="13"/>
  <c r="F22" i="13"/>
  <c r="E22" i="13"/>
  <c r="J22" i="13"/>
  <c r="A23" i="13"/>
  <c r="B22" i="13"/>
  <c r="A16" i="7"/>
  <c r="B15" i="7"/>
  <c r="A15" i="8"/>
  <c r="B14" i="8"/>
  <c r="F13" i="7" l="1"/>
  <c r="F25" i="7"/>
  <c r="D15" i="4"/>
  <c r="F7" i="7"/>
  <c r="F35" i="7"/>
  <c r="F11" i="7"/>
  <c r="D14" i="4"/>
  <c r="F31" i="7"/>
  <c r="F22" i="7"/>
  <c r="F27" i="7"/>
  <c r="F28" i="7"/>
  <c r="F20" i="7"/>
  <c r="D6" i="4"/>
  <c r="F19" i="7"/>
  <c r="D16" i="4"/>
  <c r="F23" i="7"/>
  <c r="D8" i="4"/>
  <c r="D13" i="4"/>
  <c r="F14" i="7"/>
  <c r="F30" i="7"/>
  <c r="F21" i="7"/>
  <c r="F17" i="7"/>
  <c r="F24" i="7"/>
  <c r="F6" i="7"/>
  <c r="F8" i="7"/>
  <c r="F5" i="7"/>
  <c r="D12" i="4"/>
  <c r="E17" i="14"/>
  <c r="F15" i="7"/>
  <c r="F29" i="7"/>
  <c r="F34" i="7"/>
  <c r="D11" i="4"/>
  <c r="F9" i="7"/>
  <c r="C9" i="3"/>
  <c r="F16" i="7"/>
  <c r="H17" i="13"/>
  <c r="F15" i="14"/>
  <c r="F7" i="14"/>
  <c r="H9" i="13"/>
  <c r="H14" i="13"/>
  <c r="H13" i="13"/>
  <c r="F14" i="14"/>
  <c r="F6" i="14"/>
  <c r="H10" i="13"/>
  <c r="H15" i="13"/>
  <c r="H18" i="13"/>
  <c r="F8" i="14"/>
  <c r="F13" i="14"/>
  <c r="F5" i="14"/>
  <c r="H11" i="13"/>
  <c r="H16" i="13"/>
  <c r="F12" i="14"/>
  <c r="H12" i="13"/>
  <c r="F16" i="14"/>
  <c r="F11" i="14"/>
  <c r="H5" i="13"/>
  <c r="H8" i="13"/>
  <c r="F10" i="14"/>
  <c r="F9" i="14"/>
  <c r="H7" i="13"/>
  <c r="H6" i="13"/>
  <c r="H19" i="13"/>
  <c r="H20" i="13"/>
  <c r="H21" i="13"/>
  <c r="F26" i="7"/>
  <c r="F33" i="7"/>
  <c r="F18" i="7"/>
  <c r="F12" i="7"/>
  <c r="F32" i="7"/>
  <c r="D7" i="4"/>
  <c r="T5" i="15"/>
  <c r="T11" i="4"/>
  <c r="B20" i="2"/>
  <c r="W23" i="13"/>
  <c r="U23" i="13"/>
  <c r="S23" i="13"/>
  <c r="Q23" i="13"/>
  <c r="O23" i="13"/>
  <c r="M23" i="13"/>
  <c r="K23" i="13"/>
  <c r="H23" i="13"/>
  <c r="X23" i="13"/>
  <c r="V23" i="13"/>
  <c r="T23" i="13"/>
  <c r="R23" i="13"/>
  <c r="P23" i="13"/>
  <c r="N23" i="13"/>
  <c r="L23" i="13"/>
  <c r="G23" i="13"/>
  <c r="E23" i="13"/>
  <c r="F23" i="13"/>
  <c r="J23" i="13"/>
  <c r="B23" i="13"/>
  <c r="A24" i="13"/>
  <c r="A16" i="8"/>
  <c r="B15" i="8"/>
  <c r="A17" i="7"/>
  <c r="B16" i="7"/>
  <c r="T13" i="4" l="1"/>
  <c r="U10" i="4"/>
  <c r="V16" i="4"/>
  <c r="S8" i="4"/>
  <c r="R9" i="4"/>
  <c r="V15" i="4"/>
  <c r="R15" i="4"/>
  <c r="F17" i="14"/>
  <c r="I23" i="13"/>
  <c r="S11" i="4"/>
  <c r="T10" i="4"/>
  <c r="C10" i="3"/>
  <c r="L14" i="7"/>
  <c r="L22" i="7"/>
  <c r="L28" i="7"/>
  <c r="L35" i="7"/>
  <c r="L16" i="7"/>
  <c r="L13" i="7"/>
  <c r="L21" i="7"/>
  <c r="L27" i="7"/>
  <c r="L34" i="7"/>
  <c r="L12" i="7"/>
  <c r="L20" i="7"/>
  <c r="L26" i="7"/>
  <c r="L33" i="7"/>
  <c r="L11" i="7"/>
  <c r="L19" i="7"/>
  <c r="L25" i="7"/>
  <c r="L32" i="7"/>
  <c r="L10" i="7"/>
  <c r="L18" i="7"/>
  <c r="L24" i="7"/>
  <c r="L30" i="7"/>
  <c r="L17" i="7"/>
  <c r="L31" i="7"/>
  <c r="L23" i="7"/>
  <c r="L15" i="7"/>
  <c r="L29" i="7"/>
  <c r="J8" i="4"/>
  <c r="J11" i="4"/>
  <c r="L8" i="7"/>
  <c r="J7" i="4"/>
  <c r="J15" i="4"/>
  <c r="J6" i="4"/>
  <c r="J12" i="4"/>
  <c r="J14" i="4"/>
  <c r="J10" i="4"/>
  <c r="J16" i="4"/>
  <c r="J9" i="4"/>
  <c r="L6" i="7"/>
  <c r="J13" i="4"/>
  <c r="L9" i="7"/>
  <c r="J5" i="4"/>
  <c r="L7" i="7"/>
  <c r="G9" i="14"/>
  <c r="W9" i="14" s="1"/>
  <c r="I9" i="13"/>
  <c r="C9" i="13" s="1"/>
  <c r="D9" i="13" s="1"/>
  <c r="I6" i="13"/>
  <c r="C6" i="13" s="1"/>
  <c r="D6" i="13" s="1"/>
  <c r="G10" i="14"/>
  <c r="W10" i="14" s="1"/>
  <c r="G8" i="14"/>
  <c r="W8" i="14" s="1"/>
  <c r="I10" i="13"/>
  <c r="C10" i="13" s="1"/>
  <c r="D10" i="13" s="1"/>
  <c r="I15" i="13"/>
  <c r="C15" i="13" s="1"/>
  <c r="D15" i="13" s="1"/>
  <c r="G15" i="14"/>
  <c r="W15" i="14" s="1"/>
  <c r="G7" i="14"/>
  <c r="W7" i="14" s="1"/>
  <c r="I11" i="13"/>
  <c r="C11" i="13" s="1"/>
  <c r="D11" i="13" s="1"/>
  <c r="I16" i="13"/>
  <c r="C16" i="13" s="1"/>
  <c r="D16" i="13" s="1"/>
  <c r="I17" i="13"/>
  <c r="C17" i="13" s="1"/>
  <c r="D17" i="13" s="1"/>
  <c r="I8" i="13"/>
  <c r="C8" i="13" s="1"/>
  <c r="D8" i="13" s="1"/>
  <c r="G14" i="14"/>
  <c r="W14" i="14" s="1"/>
  <c r="G6" i="14"/>
  <c r="W6" i="14" s="1"/>
  <c r="I12" i="13"/>
  <c r="C12" i="13" s="1"/>
  <c r="D12" i="13" s="1"/>
  <c r="I19" i="13"/>
  <c r="C19" i="13" s="1"/>
  <c r="D19" i="13" s="1"/>
  <c r="I18" i="13"/>
  <c r="C18" i="13" s="1"/>
  <c r="D18" i="13" s="1"/>
  <c r="G13" i="14"/>
  <c r="W13" i="14" s="1"/>
  <c r="G5" i="14"/>
  <c r="W5" i="14" s="1"/>
  <c r="G16" i="14"/>
  <c r="W16" i="14" s="1"/>
  <c r="G12" i="14"/>
  <c r="W12" i="14" s="1"/>
  <c r="I5" i="13"/>
  <c r="C5" i="13" s="1"/>
  <c r="D5" i="13" s="1"/>
  <c r="I7" i="13"/>
  <c r="C7" i="13" s="1"/>
  <c r="D7" i="13" s="1"/>
  <c r="G11" i="14"/>
  <c r="W11" i="14" s="1"/>
  <c r="I13" i="13"/>
  <c r="C13" i="13" s="1"/>
  <c r="D13" i="13" s="1"/>
  <c r="I14" i="13"/>
  <c r="C14" i="13" s="1"/>
  <c r="D14" i="13" s="1"/>
  <c r="L5" i="7"/>
  <c r="I20" i="13"/>
  <c r="C20" i="13" s="1"/>
  <c r="D20" i="13" s="1"/>
  <c r="I21" i="13"/>
  <c r="C21" i="13" s="1"/>
  <c r="D21" i="13" s="1"/>
  <c r="Q15" i="4"/>
  <c r="I22" i="13"/>
  <c r="C22" i="13" s="1"/>
  <c r="D22" i="13" s="1"/>
  <c r="Q10" i="4"/>
  <c r="V13" i="4"/>
  <c r="V14" i="4"/>
  <c r="T8" i="4"/>
  <c r="P15" i="4"/>
  <c r="Q16" i="4"/>
  <c r="T9" i="4"/>
  <c r="R8" i="4"/>
  <c r="C12" i="3"/>
  <c r="U13" i="4"/>
  <c r="S12" i="4"/>
  <c r="Q12" i="4"/>
  <c r="V10" i="4"/>
  <c r="U11" i="4"/>
  <c r="R16" i="4"/>
  <c r="C13" i="3"/>
  <c r="T14" i="4"/>
  <c r="P10" i="4"/>
  <c r="C8" i="3"/>
  <c r="R14" i="4"/>
  <c r="V12" i="4"/>
  <c r="P14" i="4"/>
  <c r="S9" i="4"/>
  <c r="U14" i="4"/>
  <c r="Q11" i="4"/>
  <c r="U12" i="4"/>
  <c r="S13" i="4"/>
  <c r="C7" i="3"/>
  <c r="R10" i="4"/>
  <c r="R13" i="4"/>
  <c r="R12" i="4"/>
  <c r="P11" i="4"/>
  <c r="V9" i="4"/>
  <c r="S14" i="4"/>
  <c r="T15" i="4"/>
  <c r="E6" i="8"/>
  <c r="Q13" i="4"/>
  <c r="P9" i="4"/>
  <c r="S16" i="4"/>
  <c r="U15" i="4"/>
  <c r="P16" i="4"/>
  <c r="T12" i="4"/>
  <c r="Q14" i="4"/>
  <c r="P13" i="4"/>
  <c r="S15" i="4"/>
  <c r="U16" i="4"/>
  <c r="P12" i="4"/>
  <c r="T16" i="4"/>
  <c r="S10" i="4"/>
  <c r="U9" i="4"/>
  <c r="C5" i="3"/>
  <c r="E5" i="8"/>
  <c r="C11" i="3"/>
  <c r="R11" i="4"/>
  <c r="V11" i="4"/>
  <c r="U5" i="15"/>
  <c r="B21" i="2"/>
  <c r="X24" i="13"/>
  <c r="V24" i="13"/>
  <c r="T24" i="13"/>
  <c r="R24" i="13"/>
  <c r="P24" i="13"/>
  <c r="N24" i="13"/>
  <c r="L24" i="13"/>
  <c r="I24" i="13"/>
  <c r="G24" i="13"/>
  <c r="W24" i="13"/>
  <c r="U24" i="13"/>
  <c r="S24" i="13"/>
  <c r="Q24" i="13"/>
  <c r="O24" i="13"/>
  <c r="M24" i="13"/>
  <c r="K24" i="13"/>
  <c r="H24" i="13"/>
  <c r="F24" i="13"/>
  <c r="E24" i="13"/>
  <c r="J24" i="13"/>
  <c r="C23" i="13"/>
  <c r="D23" i="13" s="1"/>
  <c r="B24" i="13"/>
  <c r="A25" i="13"/>
  <c r="A17" i="8"/>
  <c r="B16" i="8"/>
  <c r="A18" i="7"/>
  <c r="B17" i="7"/>
  <c r="W17" i="14" l="1"/>
  <c r="G17" i="14"/>
  <c r="V5" i="15"/>
  <c r="B22" i="2"/>
  <c r="W25" i="13"/>
  <c r="U25" i="13"/>
  <c r="S25" i="13"/>
  <c r="Q25" i="13"/>
  <c r="O25" i="13"/>
  <c r="M25" i="13"/>
  <c r="K25" i="13"/>
  <c r="H25" i="13"/>
  <c r="X25" i="13"/>
  <c r="V25" i="13"/>
  <c r="T25" i="13"/>
  <c r="R25" i="13"/>
  <c r="P25" i="13"/>
  <c r="N25" i="13"/>
  <c r="L25" i="13"/>
  <c r="I25" i="13"/>
  <c r="G25" i="13"/>
  <c r="E25" i="13"/>
  <c r="F25" i="13"/>
  <c r="J25" i="13"/>
  <c r="C24" i="13"/>
  <c r="D24" i="13" s="1"/>
  <c r="B25" i="13"/>
  <c r="A26" i="13"/>
  <c r="A18" i="8"/>
  <c r="B17" i="8"/>
  <c r="A19" i="7"/>
  <c r="B18" i="7"/>
  <c r="W5" i="15" l="1"/>
  <c r="B23" i="2"/>
  <c r="W26" i="13"/>
  <c r="U26" i="13"/>
  <c r="S26" i="13"/>
  <c r="Q26" i="13"/>
  <c r="O26" i="13"/>
  <c r="M26" i="13"/>
  <c r="K26" i="13"/>
  <c r="H26" i="13"/>
  <c r="X26" i="13"/>
  <c r="T26" i="13"/>
  <c r="P26" i="13"/>
  <c r="L26" i="13"/>
  <c r="G26" i="13"/>
  <c r="V26" i="13"/>
  <c r="R26" i="13"/>
  <c r="N26" i="13"/>
  <c r="I26" i="13"/>
  <c r="F26" i="13"/>
  <c r="E26" i="13"/>
  <c r="J26" i="13"/>
  <c r="C25" i="13"/>
  <c r="D25" i="13" s="1"/>
  <c r="B26" i="13"/>
  <c r="A27" i="13"/>
  <c r="A19" i="8"/>
  <c r="B18" i="8"/>
  <c r="A20" i="7"/>
  <c r="B19" i="7"/>
  <c r="X5" i="15" l="1"/>
  <c r="B24" i="2"/>
  <c r="X27" i="13"/>
  <c r="V27" i="13"/>
  <c r="T27" i="13"/>
  <c r="R27" i="13"/>
  <c r="P27" i="13"/>
  <c r="N27" i="13"/>
  <c r="L27" i="13"/>
  <c r="I27" i="13"/>
  <c r="G27" i="13"/>
  <c r="W27" i="13"/>
  <c r="S27" i="13"/>
  <c r="O27" i="13"/>
  <c r="K27" i="13"/>
  <c r="U27" i="13"/>
  <c r="Q27" i="13"/>
  <c r="M27" i="13"/>
  <c r="H27" i="13"/>
  <c r="E27" i="13"/>
  <c r="F27" i="13"/>
  <c r="J27" i="13"/>
  <c r="C26" i="13"/>
  <c r="D26" i="13" s="1"/>
  <c r="B27" i="13"/>
  <c r="A28" i="13"/>
  <c r="A20" i="8"/>
  <c r="B19" i="8"/>
  <c r="A21" i="7"/>
  <c r="B20" i="7"/>
  <c r="Z5" i="15" l="1"/>
  <c r="Y5" i="15"/>
  <c r="B25" i="2"/>
  <c r="W28" i="13"/>
  <c r="U28" i="13"/>
  <c r="S28" i="13"/>
  <c r="Q28" i="13"/>
  <c r="O28" i="13"/>
  <c r="M28" i="13"/>
  <c r="K28" i="13"/>
  <c r="H28" i="13"/>
  <c r="X28" i="13"/>
  <c r="V28" i="13"/>
  <c r="T28" i="13"/>
  <c r="R28" i="13"/>
  <c r="P28" i="13"/>
  <c r="N28" i="13"/>
  <c r="I28" i="13"/>
  <c r="L28" i="13"/>
  <c r="G28" i="13"/>
  <c r="F28" i="13"/>
  <c r="E28" i="13"/>
  <c r="J28" i="13"/>
  <c r="C27" i="13"/>
  <c r="D27" i="13" s="1"/>
  <c r="B28" i="13"/>
  <c r="A29" i="13"/>
  <c r="L13" i="8"/>
  <c r="L14" i="8"/>
  <c r="X13" i="8"/>
  <c r="X18" i="8"/>
  <c r="T17" i="8"/>
  <c r="L10" i="8"/>
  <c r="L12" i="8"/>
  <c r="L16" i="8"/>
  <c r="T12" i="8"/>
  <c r="L19" i="8"/>
  <c r="X19" i="8"/>
  <c r="Y19" i="8"/>
  <c r="Y12" i="8"/>
  <c r="Y16" i="8"/>
  <c r="S12" i="8"/>
  <c r="S13" i="8"/>
  <c r="L11" i="8"/>
  <c r="S16" i="8"/>
  <c r="X15" i="8"/>
  <c r="S18" i="8"/>
  <c r="Y10" i="8"/>
  <c r="S15" i="8"/>
  <c r="Y15" i="8"/>
  <c r="X12" i="8"/>
  <c r="T19" i="8"/>
  <c r="S19" i="8"/>
  <c r="T15" i="8"/>
  <c r="Y13" i="8"/>
  <c r="L17" i="8"/>
  <c r="S11" i="8"/>
  <c r="T13" i="8"/>
  <c r="Y14" i="8"/>
  <c r="X14" i="8"/>
  <c r="X17" i="8"/>
  <c r="T18" i="8"/>
  <c r="S14" i="8"/>
  <c r="X16" i="8"/>
  <c r="X11" i="8"/>
  <c r="Y18" i="8"/>
  <c r="L18" i="8"/>
  <c r="Y17" i="8"/>
  <c r="T14" i="8"/>
  <c r="Y9" i="8"/>
  <c r="T10" i="8"/>
  <c r="T11" i="8"/>
  <c r="S17" i="8"/>
  <c r="Y11" i="8"/>
  <c r="T16" i="8"/>
  <c r="L15" i="8"/>
  <c r="Q13" i="8"/>
  <c r="Q16" i="8"/>
  <c r="Q12" i="8"/>
  <c r="Q14" i="8"/>
  <c r="Q15" i="8"/>
  <c r="Q17" i="8"/>
  <c r="Q18" i="8"/>
  <c r="Q19" i="8"/>
  <c r="Y20" i="8"/>
  <c r="S20" i="8"/>
  <c r="Q20" i="8"/>
  <c r="X20" i="8"/>
  <c r="T20" i="8"/>
  <c r="L20" i="8"/>
  <c r="B20" i="8"/>
  <c r="A21" i="8"/>
  <c r="A22" i="7"/>
  <c r="B21" i="7"/>
  <c r="AA5" i="15" l="1"/>
  <c r="B26" i="2"/>
  <c r="X29" i="13"/>
  <c r="V29" i="13"/>
  <c r="T29" i="13"/>
  <c r="R29" i="13"/>
  <c r="P29" i="13"/>
  <c r="N29" i="13"/>
  <c r="L29" i="13"/>
  <c r="I29" i="13"/>
  <c r="G29" i="13"/>
  <c r="W29" i="13"/>
  <c r="U29" i="13"/>
  <c r="S29" i="13"/>
  <c r="Q29" i="13"/>
  <c r="O29" i="13"/>
  <c r="M29" i="13"/>
  <c r="K29" i="13"/>
  <c r="H29" i="13"/>
  <c r="E29" i="13"/>
  <c r="F29" i="13"/>
  <c r="J29" i="13"/>
  <c r="C28" i="13"/>
  <c r="D28" i="13" s="1"/>
  <c r="B29" i="13"/>
  <c r="A30" i="13"/>
  <c r="G17" i="4"/>
  <c r="N17" i="4"/>
  <c r="O17" i="4"/>
  <c r="M17" i="4"/>
  <c r="K17" i="4"/>
  <c r="L17" i="4"/>
  <c r="Z11" i="8"/>
  <c r="Z15" i="8"/>
  <c r="Z12" i="8"/>
  <c r="Z13" i="8"/>
  <c r="Z16" i="8"/>
  <c r="Z14" i="8"/>
  <c r="Z17" i="8"/>
  <c r="Z18" i="8"/>
  <c r="Z19" i="8"/>
  <c r="F18" i="8"/>
  <c r="F16" i="8"/>
  <c r="F17" i="8"/>
  <c r="F14" i="8"/>
  <c r="F15" i="8"/>
  <c r="F13" i="8"/>
  <c r="F19" i="8"/>
  <c r="Z20" i="8"/>
  <c r="F20" i="8"/>
  <c r="Y21" i="8"/>
  <c r="S21" i="8"/>
  <c r="Q21" i="8"/>
  <c r="Z21" i="8"/>
  <c r="F21" i="8"/>
  <c r="X21" i="8"/>
  <c r="T21" i="8"/>
  <c r="L21" i="8"/>
  <c r="A23" i="7"/>
  <c r="B22" i="7"/>
  <c r="B21" i="8"/>
  <c r="A22" i="8"/>
  <c r="AC4" i="15" l="1"/>
  <c r="AB5" i="15"/>
  <c r="B27" i="2"/>
  <c r="W30" i="13"/>
  <c r="U30" i="13"/>
  <c r="S30" i="13"/>
  <c r="Q30" i="13"/>
  <c r="O30" i="13"/>
  <c r="M30" i="13"/>
  <c r="K30" i="13"/>
  <c r="H30" i="13"/>
  <c r="X30" i="13"/>
  <c r="V30" i="13"/>
  <c r="T30" i="13"/>
  <c r="R30" i="13"/>
  <c r="P30" i="13"/>
  <c r="N30" i="13"/>
  <c r="L30" i="13"/>
  <c r="I30" i="13"/>
  <c r="G30" i="13"/>
  <c r="F30" i="13"/>
  <c r="E30" i="13"/>
  <c r="J30" i="13"/>
  <c r="C29" i="13"/>
  <c r="D29" i="13" s="1"/>
  <c r="B30" i="13"/>
  <c r="A31" i="13"/>
  <c r="P18" i="8"/>
  <c r="P15" i="8"/>
  <c r="P14" i="8"/>
  <c r="P11" i="8"/>
  <c r="P16" i="8"/>
  <c r="P17" i="8"/>
  <c r="P19" i="8"/>
  <c r="P20" i="8"/>
  <c r="P21" i="8"/>
  <c r="Y22" i="8"/>
  <c r="S22" i="8"/>
  <c r="Q22" i="8"/>
  <c r="Z22" i="8"/>
  <c r="F22" i="8"/>
  <c r="X22" i="8"/>
  <c r="T22" i="8"/>
  <c r="P22" i="8"/>
  <c r="L22" i="8"/>
  <c r="B22" i="8"/>
  <c r="A23" i="8"/>
  <c r="A24" i="7"/>
  <c r="B23" i="7"/>
  <c r="AD4" i="15" l="1"/>
  <c r="AC5" i="15"/>
  <c r="B28" i="2"/>
  <c r="X31" i="13"/>
  <c r="V31" i="13"/>
  <c r="T31" i="13"/>
  <c r="R31" i="13"/>
  <c r="P31" i="13"/>
  <c r="N31" i="13"/>
  <c r="L31" i="13"/>
  <c r="I31" i="13"/>
  <c r="G31" i="13"/>
  <c r="W31" i="13"/>
  <c r="U31" i="13"/>
  <c r="S31" i="13"/>
  <c r="Q31" i="13"/>
  <c r="O31" i="13"/>
  <c r="M31" i="13"/>
  <c r="K31" i="13"/>
  <c r="H31" i="13"/>
  <c r="E31" i="13"/>
  <c r="F31" i="13"/>
  <c r="J31" i="13"/>
  <c r="C30" i="13"/>
  <c r="D30" i="13" s="1"/>
  <c r="B31" i="13"/>
  <c r="A32" i="13"/>
  <c r="AB20" i="8"/>
  <c r="AB18" i="8"/>
  <c r="AB16" i="8"/>
  <c r="AB11" i="8"/>
  <c r="Z16" i="3"/>
  <c r="Z14" i="3"/>
  <c r="AB12" i="8"/>
  <c r="AB21" i="8"/>
  <c r="AB22" i="8"/>
  <c r="AB19" i="8"/>
  <c r="AB17" i="8"/>
  <c r="Z15" i="3"/>
  <c r="AB15" i="8"/>
  <c r="AB13" i="8"/>
  <c r="AB14" i="8"/>
  <c r="Y23" i="8"/>
  <c r="S23" i="8"/>
  <c r="Q23" i="8"/>
  <c r="Z23" i="8"/>
  <c r="F23" i="8"/>
  <c r="AB23" i="8"/>
  <c r="X23" i="8"/>
  <c r="T23" i="8"/>
  <c r="P23" i="8"/>
  <c r="L23" i="8"/>
  <c r="A25" i="7"/>
  <c r="B24" i="7"/>
  <c r="B23" i="8"/>
  <c r="A24" i="8"/>
  <c r="AE4" i="15" l="1"/>
  <c r="AD5" i="15"/>
  <c r="B29" i="2"/>
  <c r="W32" i="13"/>
  <c r="U32" i="13"/>
  <c r="S32" i="13"/>
  <c r="Q32" i="13"/>
  <c r="O32" i="13"/>
  <c r="M32" i="13"/>
  <c r="K32" i="13"/>
  <c r="H32" i="13"/>
  <c r="X32" i="13"/>
  <c r="V32" i="13"/>
  <c r="T32" i="13"/>
  <c r="R32" i="13"/>
  <c r="P32" i="13"/>
  <c r="N32" i="13"/>
  <c r="L32" i="13"/>
  <c r="I32" i="13"/>
  <c r="G32" i="13"/>
  <c r="F32" i="13"/>
  <c r="E32" i="13"/>
  <c r="J32" i="13"/>
  <c r="C31" i="13"/>
  <c r="D31" i="13" s="1"/>
  <c r="B32" i="13"/>
  <c r="A33" i="13"/>
  <c r="U13" i="8"/>
  <c r="U12" i="8"/>
  <c r="Y24" i="8"/>
  <c r="U24" i="8"/>
  <c r="S24" i="8"/>
  <c r="Q24" i="8"/>
  <c r="Z24" i="8"/>
  <c r="F24" i="8"/>
  <c r="AB24" i="8"/>
  <c r="X24" i="8"/>
  <c r="T24" i="8"/>
  <c r="P24" i="8"/>
  <c r="L24" i="8"/>
  <c r="B24" i="8"/>
  <c r="A25" i="8"/>
  <c r="A26" i="7"/>
  <c r="B25" i="7"/>
  <c r="AF4" i="15" l="1"/>
  <c r="AE5" i="15"/>
  <c r="B30" i="2"/>
  <c r="X33" i="13"/>
  <c r="V33" i="13"/>
  <c r="T33" i="13"/>
  <c r="R33" i="13"/>
  <c r="P33" i="13"/>
  <c r="N33" i="13"/>
  <c r="L33" i="13"/>
  <c r="I33" i="13"/>
  <c r="G33" i="13"/>
  <c r="W33" i="13"/>
  <c r="U33" i="13"/>
  <c r="S33" i="13"/>
  <c r="Q33" i="13"/>
  <c r="O33" i="13"/>
  <c r="M33" i="13"/>
  <c r="K33" i="13"/>
  <c r="H33" i="13"/>
  <c r="E33" i="13"/>
  <c r="F33" i="13"/>
  <c r="J33" i="13"/>
  <c r="C32" i="13"/>
  <c r="D32" i="13" s="1"/>
  <c r="B33" i="13"/>
  <c r="A34" i="13"/>
  <c r="W13" i="8"/>
  <c r="W14" i="8"/>
  <c r="W16" i="8"/>
  <c r="W18" i="8"/>
  <c r="W11" i="8"/>
  <c r="W15" i="8"/>
  <c r="W12" i="8"/>
  <c r="W17" i="8"/>
  <c r="W19" i="8"/>
  <c r="W20" i="8"/>
  <c r="W21" i="8"/>
  <c r="W22" i="8"/>
  <c r="W23" i="8"/>
  <c r="U17" i="8"/>
  <c r="U21" i="8"/>
  <c r="U18" i="8"/>
  <c r="G22" i="8"/>
  <c r="G20" i="8"/>
  <c r="G18" i="8"/>
  <c r="G16" i="8"/>
  <c r="G14" i="8"/>
  <c r="G13" i="8"/>
  <c r="G12" i="8"/>
  <c r="G24" i="8"/>
  <c r="W24" i="8"/>
  <c r="U15" i="8"/>
  <c r="U14" i="8"/>
  <c r="G23" i="8"/>
  <c r="U19" i="8"/>
  <c r="U23" i="8"/>
  <c r="U22" i="8"/>
  <c r="U16" i="8"/>
  <c r="U20" i="8"/>
  <c r="G21" i="8"/>
  <c r="G19" i="8"/>
  <c r="G17" i="8"/>
  <c r="G15" i="8"/>
  <c r="G11" i="8"/>
  <c r="Y25" i="8"/>
  <c r="W25" i="8"/>
  <c r="U25" i="8"/>
  <c r="S25" i="8"/>
  <c r="Q25" i="8"/>
  <c r="G25" i="8"/>
  <c r="Z25" i="8"/>
  <c r="N25" i="8"/>
  <c r="F25" i="8"/>
  <c r="AB25" i="8"/>
  <c r="X25" i="8"/>
  <c r="T25" i="8"/>
  <c r="P25" i="8"/>
  <c r="L25" i="8"/>
  <c r="A27" i="7"/>
  <c r="B26" i="7"/>
  <c r="B25" i="8"/>
  <c r="A26" i="8"/>
  <c r="AG4" i="15" l="1"/>
  <c r="AF5" i="15"/>
  <c r="B31" i="2"/>
  <c r="W34" i="13"/>
  <c r="U34" i="13"/>
  <c r="S34" i="13"/>
  <c r="Q34" i="13"/>
  <c r="O34" i="13"/>
  <c r="M34" i="13"/>
  <c r="K34" i="13"/>
  <c r="H34" i="13"/>
  <c r="X34" i="13"/>
  <c r="V34" i="13"/>
  <c r="T34" i="13"/>
  <c r="R34" i="13"/>
  <c r="P34" i="13"/>
  <c r="N34" i="13"/>
  <c r="L34" i="13"/>
  <c r="I34" i="13"/>
  <c r="G34" i="13"/>
  <c r="F34" i="13"/>
  <c r="E34" i="13"/>
  <c r="J34" i="13"/>
  <c r="C33" i="13"/>
  <c r="D33" i="13" s="1"/>
  <c r="B34" i="13"/>
  <c r="A35" i="13"/>
  <c r="N22" i="8"/>
  <c r="N18" i="8"/>
  <c r="N20" i="8"/>
  <c r="N15" i="8"/>
  <c r="N14" i="8"/>
  <c r="N21" i="8"/>
  <c r="N13" i="8"/>
  <c r="N16" i="8"/>
  <c r="N19" i="8"/>
  <c r="N17" i="8"/>
  <c r="N23" i="8"/>
  <c r="N24" i="8"/>
  <c r="Y26" i="8"/>
  <c r="W26" i="8"/>
  <c r="U26" i="8"/>
  <c r="S26" i="8"/>
  <c r="Q26" i="8"/>
  <c r="G26" i="8"/>
  <c r="Z26" i="8"/>
  <c r="N26" i="8"/>
  <c r="F26" i="8"/>
  <c r="AB26" i="8"/>
  <c r="X26" i="8"/>
  <c r="T26" i="8"/>
  <c r="P26" i="8"/>
  <c r="L26" i="8"/>
  <c r="B26" i="8"/>
  <c r="A27" i="8"/>
  <c r="A28" i="7"/>
  <c r="B27" i="7"/>
  <c r="J16" i="8"/>
  <c r="V26" i="8"/>
  <c r="AH4" i="15" l="1"/>
  <c r="AG5" i="15"/>
  <c r="B32" i="2"/>
  <c r="X35" i="13"/>
  <c r="X36" i="13" s="1"/>
  <c r="V35" i="13"/>
  <c r="V36" i="13" s="1"/>
  <c r="T35" i="13"/>
  <c r="T36" i="13" s="1"/>
  <c r="R35" i="13"/>
  <c r="R36" i="13" s="1"/>
  <c r="P35" i="13"/>
  <c r="P36" i="13" s="1"/>
  <c r="N35" i="13"/>
  <c r="N36" i="13" s="1"/>
  <c r="L35" i="13"/>
  <c r="L36" i="13" s="1"/>
  <c r="I35" i="13"/>
  <c r="I36" i="13" s="1"/>
  <c r="G35" i="13"/>
  <c r="G36" i="13" s="1"/>
  <c r="W35" i="13"/>
  <c r="W36" i="13" s="1"/>
  <c r="U35" i="13"/>
  <c r="U36" i="13" s="1"/>
  <c r="S35" i="13"/>
  <c r="S36" i="13" s="1"/>
  <c r="Q35" i="13"/>
  <c r="Q36" i="13" s="1"/>
  <c r="O35" i="13"/>
  <c r="O36" i="13" s="1"/>
  <c r="M35" i="13"/>
  <c r="M36" i="13" s="1"/>
  <c r="K35" i="13"/>
  <c r="K36" i="13" s="1"/>
  <c r="H35" i="13"/>
  <c r="H36" i="13" s="1"/>
  <c r="E35" i="13"/>
  <c r="F35" i="13"/>
  <c r="F36" i="13" s="1"/>
  <c r="J35" i="13"/>
  <c r="J36" i="13" s="1"/>
  <c r="C34" i="13"/>
  <c r="D34" i="13" s="1"/>
  <c r="B35" i="13"/>
  <c r="AA14" i="8"/>
  <c r="AA11" i="8"/>
  <c r="AA13" i="8"/>
  <c r="AA15" i="8"/>
  <c r="AA12" i="8"/>
  <c r="AA16" i="8"/>
  <c r="AA17" i="8"/>
  <c r="AA18" i="8"/>
  <c r="AA19" i="8"/>
  <c r="AA20" i="8"/>
  <c r="AA21" i="8"/>
  <c r="AA22" i="8"/>
  <c r="AA23" i="8"/>
  <c r="AA24" i="8"/>
  <c r="AA25" i="8"/>
  <c r="J25" i="8"/>
  <c r="J23" i="8"/>
  <c r="J24" i="8"/>
  <c r="J20" i="8"/>
  <c r="J19" i="8"/>
  <c r="V16" i="8"/>
  <c r="V12" i="8"/>
  <c r="V15" i="8"/>
  <c r="V13" i="8"/>
  <c r="V17" i="8"/>
  <c r="V14" i="8"/>
  <c r="V18" i="8"/>
  <c r="V19" i="8"/>
  <c r="V20" i="8"/>
  <c r="V21" i="8"/>
  <c r="V22" i="8"/>
  <c r="V23" i="8"/>
  <c r="V24" i="8"/>
  <c r="V25" i="8"/>
  <c r="J26" i="8"/>
  <c r="AA26" i="8"/>
  <c r="J21" i="8"/>
  <c r="J22" i="8"/>
  <c r="J17" i="8"/>
  <c r="J18" i="8"/>
  <c r="AA27" i="8"/>
  <c r="Y27" i="8"/>
  <c r="W27" i="8"/>
  <c r="U27" i="8"/>
  <c r="S27" i="8"/>
  <c r="Q27" i="8"/>
  <c r="G27" i="8"/>
  <c r="Z27" i="8"/>
  <c r="V27" i="8"/>
  <c r="N27" i="8"/>
  <c r="J27" i="8"/>
  <c r="F27" i="8"/>
  <c r="AB27" i="8"/>
  <c r="X27" i="8"/>
  <c r="T27" i="8"/>
  <c r="P27" i="8"/>
  <c r="L27" i="8"/>
  <c r="A29" i="7"/>
  <c r="B28" i="7"/>
  <c r="B27" i="8"/>
  <c r="A28" i="8"/>
  <c r="AI4" i="15" l="1"/>
  <c r="AH5" i="15"/>
  <c r="B33" i="2"/>
  <c r="C35" i="13"/>
  <c r="E36" i="13"/>
  <c r="H19" i="8"/>
  <c r="H15" i="8"/>
  <c r="H13" i="8"/>
  <c r="H22" i="8"/>
  <c r="H20" i="8"/>
  <c r="H17" i="8"/>
  <c r="H14" i="8"/>
  <c r="H26" i="8"/>
  <c r="I23" i="8"/>
  <c r="I15" i="8"/>
  <c r="I16" i="8"/>
  <c r="I18" i="8"/>
  <c r="I20" i="8"/>
  <c r="I22" i="8"/>
  <c r="I24" i="8"/>
  <c r="I12" i="8"/>
  <c r="I13" i="8"/>
  <c r="I14" i="8"/>
  <c r="I17" i="8"/>
  <c r="I19" i="8"/>
  <c r="I21" i="8"/>
  <c r="I25" i="8"/>
  <c r="I26" i="8"/>
  <c r="R17" i="8"/>
  <c r="R20" i="8"/>
  <c r="R23" i="8"/>
  <c r="R18" i="8"/>
  <c r="R19" i="8"/>
  <c r="R24" i="8"/>
  <c r="R25" i="8"/>
  <c r="R22" i="8"/>
  <c r="R14" i="8"/>
  <c r="R13" i="8"/>
  <c r="R15" i="8"/>
  <c r="R16" i="8"/>
  <c r="R26" i="8"/>
  <c r="R27" i="8"/>
  <c r="H27" i="8"/>
  <c r="I27" i="8"/>
  <c r="H17" i="4"/>
  <c r="H16" i="8"/>
  <c r="H25" i="8"/>
  <c r="H21" i="8"/>
  <c r="H18" i="8"/>
  <c r="H23" i="8"/>
  <c r="H24" i="8"/>
  <c r="AB28" i="8"/>
  <c r="AA28" i="8"/>
  <c r="Y28" i="8"/>
  <c r="W28" i="8"/>
  <c r="U28" i="8"/>
  <c r="S28" i="8"/>
  <c r="Q28" i="8"/>
  <c r="I28" i="8"/>
  <c r="G28" i="8"/>
  <c r="Z28" i="8"/>
  <c r="V28" i="8"/>
  <c r="R28" i="8"/>
  <c r="N28" i="8"/>
  <c r="J28" i="8"/>
  <c r="F28" i="8"/>
  <c r="X28" i="8"/>
  <c r="T28" i="8"/>
  <c r="P28" i="8"/>
  <c r="L28" i="8"/>
  <c r="H28" i="8"/>
  <c r="B28" i="8"/>
  <c r="A29" i="8"/>
  <c r="A30" i="7"/>
  <c r="B29" i="7"/>
  <c r="AJ4" i="15" l="1"/>
  <c r="AI5" i="15"/>
  <c r="B34" i="2"/>
  <c r="D35" i="13"/>
  <c r="D36" i="13" s="1"/>
  <c r="C36" i="13"/>
  <c r="E24" i="8"/>
  <c r="E21" i="8"/>
  <c r="E18" i="8"/>
  <c r="E20" i="8"/>
  <c r="E22" i="8"/>
  <c r="E23" i="8"/>
  <c r="E25" i="8"/>
  <c r="E26" i="8"/>
  <c r="E27" i="8"/>
  <c r="E28" i="8"/>
  <c r="AB29" i="8"/>
  <c r="Z29" i="8"/>
  <c r="X29" i="8"/>
  <c r="V29" i="8"/>
  <c r="T29" i="8"/>
  <c r="R29" i="8"/>
  <c r="P29" i="8"/>
  <c r="N29" i="8"/>
  <c r="L29" i="8"/>
  <c r="J29" i="8"/>
  <c r="H29" i="8"/>
  <c r="F29" i="8"/>
  <c r="AA29" i="8"/>
  <c r="W29" i="8"/>
  <c r="S29" i="8"/>
  <c r="O29" i="8"/>
  <c r="G29" i="8"/>
  <c r="Y29" i="8"/>
  <c r="Q29" i="8"/>
  <c r="I29" i="8"/>
  <c r="U29" i="8"/>
  <c r="E29" i="8"/>
  <c r="A31" i="7"/>
  <c r="B30" i="7"/>
  <c r="B29" i="8"/>
  <c r="A30" i="8"/>
  <c r="AK4" i="15" l="1"/>
  <c r="AJ5" i="15"/>
  <c r="AT30" i="15"/>
  <c r="O30" i="15"/>
  <c r="AS30" i="15"/>
  <c r="AV30" i="15"/>
  <c r="I30" i="15"/>
  <c r="F30" i="15"/>
  <c r="G30" i="15"/>
  <c r="M30" i="15"/>
  <c r="L30" i="15"/>
  <c r="P30" i="15"/>
  <c r="Q30" i="15"/>
  <c r="N30" i="15"/>
  <c r="J30" i="15"/>
  <c r="E30" i="15"/>
  <c r="H30" i="15"/>
  <c r="K30" i="15"/>
  <c r="AW30" i="15"/>
  <c r="D30" i="15"/>
  <c r="B35" i="2"/>
  <c r="K37" i="13"/>
  <c r="S37" i="13"/>
  <c r="F37" i="13"/>
  <c r="N37" i="13"/>
  <c r="V37" i="13"/>
  <c r="G37" i="13"/>
  <c r="Q37" i="13"/>
  <c r="H37" i="13"/>
  <c r="P37" i="13"/>
  <c r="X37" i="13"/>
  <c r="O37" i="13"/>
  <c r="W37" i="13"/>
  <c r="J37" i="13"/>
  <c r="R37" i="13"/>
  <c r="I37" i="13"/>
  <c r="M37" i="13"/>
  <c r="U37" i="13"/>
  <c r="L37" i="13"/>
  <c r="T37" i="13"/>
  <c r="E37" i="13"/>
  <c r="O27" i="8"/>
  <c r="O24" i="8"/>
  <c r="O20" i="8"/>
  <c r="O26" i="8"/>
  <c r="O28" i="8"/>
  <c r="O23" i="8"/>
  <c r="O25" i="8"/>
  <c r="O22" i="8"/>
  <c r="AB30" i="8"/>
  <c r="Z30" i="8"/>
  <c r="X30" i="8"/>
  <c r="V30" i="8"/>
  <c r="T30" i="8"/>
  <c r="R30" i="8"/>
  <c r="P30" i="8"/>
  <c r="N30" i="8"/>
  <c r="L30" i="8"/>
  <c r="J30" i="8"/>
  <c r="H30" i="8"/>
  <c r="F30" i="8"/>
  <c r="AA30" i="8"/>
  <c r="W30" i="8"/>
  <c r="S30" i="8"/>
  <c r="O30" i="8"/>
  <c r="G30" i="8"/>
  <c r="Y30" i="8"/>
  <c r="Q30" i="8"/>
  <c r="I30" i="8"/>
  <c r="U30" i="8"/>
  <c r="E30" i="8"/>
  <c r="A32" i="7"/>
  <c r="B31" i="7"/>
  <c r="B30" i="8"/>
  <c r="A31" i="8"/>
  <c r="AL4" i="15" l="1"/>
  <c r="AK5" i="15"/>
  <c r="B36" i="2"/>
  <c r="M30" i="8"/>
  <c r="M16" i="8"/>
  <c r="M15" i="8"/>
  <c r="M14" i="8"/>
  <c r="M13" i="8"/>
  <c r="M19" i="8"/>
  <c r="M21" i="8"/>
  <c r="M22" i="8"/>
  <c r="M17" i="8"/>
  <c r="M18" i="8"/>
  <c r="M20" i="8"/>
  <c r="M23" i="8"/>
  <c r="M24" i="8"/>
  <c r="M25" i="8"/>
  <c r="M26" i="8"/>
  <c r="M27" i="8"/>
  <c r="M28" i="8"/>
  <c r="M29" i="8"/>
  <c r="AB31" i="8"/>
  <c r="Z31" i="8"/>
  <c r="X31" i="8"/>
  <c r="V31" i="8"/>
  <c r="T31" i="8"/>
  <c r="R31" i="8"/>
  <c r="P31" i="8"/>
  <c r="N31" i="8"/>
  <c r="L31" i="8"/>
  <c r="J31" i="8"/>
  <c r="H31" i="8"/>
  <c r="F31" i="8"/>
  <c r="AA31" i="8"/>
  <c r="W31" i="8"/>
  <c r="S31" i="8"/>
  <c r="O31" i="8"/>
  <c r="G31" i="8"/>
  <c r="Y31" i="8"/>
  <c r="Q31" i="8"/>
  <c r="I31" i="8"/>
  <c r="U31" i="8"/>
  <c r="M31" i="8"/>
  <c r="E31" i="8"/>
  <c r="A32" i="8"/>
  <c r="B31" i="8"/>
  <c r="A33" i="7"/>
  <c r="B32" i="7"/>
  <c r="AM4" i="15" l="1"/>
  <c r="AL5" i="15"/>
  <c r="B37" i="2"/>
  <c r="K17" i="8"/>
  <c r="K16" i="8"/>
  <c r="K22" i="8"/>
  <c r="C22" i="8" s="1"/>
  <c r="D22" i="8" s="1"/>
  <c r="K23" i="8"/>
  <c r="C23" i="8" s="1"/>
  <c r="D23" i="8" s="1"/>
  <c r="K25" i="8"/>
  <c r="C25" i="8" s="1"/>
  <c r="D25" i="8" s="1"/>
  <c r="K26" i="8"/>
  <c r="C26" i="8" s="1"/>
  <c r="D26" i="8" s="1"/>
  <c r="K15" i="8"/>
  <c r="K20" i="8"/>
  <c r="C20" i="8" s="1"/>
  <c r="D20" i="8" s="1"/>
  <c r="K18" i="8"/>
  <c r="K27" i="8"/>
  <c r="C27" i="8" s="1"/>
  <c r="D27" i="8" s="1"/>
  <c r="K21" i="8"/>
  <c r="K19" i="8"/>
  <c r="K24" i="8"/>
  <c r="C24" i="8" s="1"/>
  <c r="D24" i="8" s="1"/>
  <c r="K28" i="8"/>
  <c r="C28" i="8" s="1"/>
  <c r="D28" i="8" s="1"/>
  <c r="K29" i="8"/>
  <c r="C29" i="8" s="1"/>
  <c r="D29" i="8" s="1"/>
  <c r="K30" i="8"/>
  <c r="C30" i="8" s="1"/>
  <c r="D30" i="8" s="1"/>
  <c r="K31" i="8"/>
  <c r="C31" i="8" s="1"/>
  <c r="D31" i="8" s="1"/>
  <c r="AB32" i="8"/>
  <c r="Z32" i="8"/>
  <c r="X32" i="8"/>
  <c r="V32" i="8"/>
  <c r="T32" i="8"/>
  <c r="R32" i="8"/>
  <c r="P32" i="8"/>
  <c r="N32" i="8"/>
  <c r="L32" i="8"/>
  <c r="J32" i="8"/>
  <c r="H32" i="8"/>
  <c r="F32" i="8"/>
  <c r="AA32" i="8"/>
  <c r="W32" i="8"/>
  <c r="S32" i="8"/>
  <c r="O32" i="8"/>
  <c r="K32" i="8"/>
  <c r="G32" i="8"/>
  <c r="Y32" i="8"/>
  <c r="Q32" i="8"/>
  <c r="I32" i="8"/>
  <c r="U32" i="8"/>
  <c r="M32" i="8"/>
  <c r="E32" i="8"/>
  <c r="A34" i="7"/>
  <c r="B33" i="7"/>
  <c r="B32" i="8"/>
  <c r="A33" i="8"/>
  <c r="AN4" i="15" l="1"/>
  <c r="AM5" i="15"/>
  <c r="B38" i="2"/>
  <c r="AB33" i="8"/>
  <c r="Z33" i="8"/>
  <c r="X33" i="8"/>
  <c r="V33" i="8"/>
  <c r="T33" i="8"/>
  <c r="R33" i="8"/>
  <c r="P33" i="8"/>
  <c r="N33" i="8"/>
  <c r="L33" i="8"/>
  <c r="J33" i="8"/>
  <c r="H33" i="8"/>
  <c r="F33" i="8"/>
  <c r="AA33" i="8"/>
  <c r="W33" i="8"/>
  <c r="S33" i="8"/>
  <c r="O33" i="8"/>
  <c r="K33" i="8"/>
  <c r="G33" i="8"/>
  <c r="Y33" i="8"/>
  <c r="Q33" i="8"/>
  <c r="I33" i="8"/>
  <c r="U33" i="8"/>
  <c r="M33" i="8"/>
  <c r="E33" i="8"/>
  <c r="C32" i="8"/>
  <c r="D32" i="8" s="1"/>
  <c r="B33" i="8"/>
  <c r="A34" i="8"/>
  <c r="A35" i="7"/>
  <c r="B34" i="7"/>
  <c r="AO4" i="15" l="1"/>
  <c r="AN5" i="15"/>
  <c r="B39" i="2"/>
  <c r="AB34" i="8"/>
  <c r="Z34" i="8"/>
  <c r="X34" i="8"/>
  <c r="V34" i="8"/>
  <c r="T34" i="8"/>
  <c r="R34" i="8"/>
  <c r="P34" i="8"/>
  <c r="N34" i="8"/>
  <c r="L34" i="8"/>
  <c r="J34" i="8"/>
  <c r="H34" i="8"/>
  <c r="F34" i="8"/>
  <c r="AA34" i="8"/>
  <c r="W34" i="8"/>
  <c r="S34" i="8"/>
  <c r="O34" i="8"/>
  <c r="K34" i="8"/>
  <c r="G34" i="8"/>
  <c r="Y34" i="8"/>
  <c r="Q34" i="8"/>
  <c r="I34" i="8"/>
  <c r="U34" i="8"/>
  <c r="M34" i="8"/>
  <c r="E34" i="8"/>
  <c r="Q36" i="7"/>
  <c r="O36" i="7"/>
  <c r="M36" i="7"/>
  <c r="I36" i="7"/>
  <c r="P36" i="7"/>
  <c r="N36" i="7"/>
  <c r="J36" i="7"/>
  <c r="B35" i="7"/>
  <c r="C33" i="8"/>
  <c r="D33" i="8" s="1"/>
  <c r="B34" i="8"/>
  <c r="A35" i="8"/>
  <c r="AP4" i="15" l="1"/>
  <c r="AQ4" i="15" s="1"/>
  <c r="AR4" i="15" s="1"/>
  <c r="AS4" i="15" s="1"/>
  <c r="AT4" i="15" s="1"/>
  <c r="AU4" i="15" s="1"/>
  <c r="AV4" i="15" s="1"/>
  <c r="AW4" i="15" s="1"/>
  <c r="AO5" i="15"/>
  <c r="B40" i="2"/>
  <c r="AB35" i="8"/>
  <c r="Z35" i="8"/>
  <c r="X35" i="8"/>
  <c r="V35" i="8"/>
  <c r="T35" i="8"/>
  <c r="R35" i="8"/>
  <c r="P35" i="8"/>
  <c r="N35" i="8"/>
  <c r="L35" i="8"/>
  <c r="J35" i="8"/>
  <c r="H35" i="8"/>
  <c r="F35" i="8"/>
  <c r="AA35" i="8"/>
  <c r="W35" i="8"/>
  <c r="S35" i="8"/>
  <c r="O35" i="8"/>
  <c r="K35" i="8"/>
  <c r="G35" i="8"/>
  <c r="Y35" i="8"/>
  <c r="Q35" i="8"/>
  <c r="I35" i="8"/>
  <c r="U35" i="8"/>
  <c r="M35" i="8"/>
  <c r="E35" i="8"/>
  <c r="C34" i="8"/>
  <c r="D34" i="8" s="1"/>
  <c r="B35" i="8"/>
  <c r="AP5" i="15" l="1"/>
  <c r="B41" i="2"/>
  <c r="C35" i="8"/>
  <c r="B42" i="2" l="1"/>
  <c r="D35" i="8"/>
  <c r="B43" i="2" l="1"/>
  <c r="B44" i="2" l="1"/>
  <c r="B45" i="2" l="1"/>
  <c r="B46" i="2" l="1"/>
  <c r="B47" i="2" l="1"/>
  <c r="B48" i="2" l="1"/>
  <c r="AQ5" i="15" l="1"/>
  <c r="B49" i="2"/>
  <c r="AR5" i="15" l="1"/>
  <c r="B50" i="2"/>
  <c r="AS5" i="15" l="1"/>
  <c r="B51" i="2"/>
  <c r="B52" i="2" l="1"/>
  <c r="B53" i="2" l="1"/>
  <c r="B54" i="2" l="1"/>
  <c r="B55" i="2" l="1"/>
  <c r="B56" i="2" l="1"/>
  <c r="B57" i="2" l="1"/>
  <c r="AT5" i="15" l="1"/>
  <c r="B58" i="2"/>
  <c r="AU5" i="15" l="1"/>
  <c r="B59" i="2"/>
  <c r="AW5" i="15" l="1"/>
  <c r="AV5" i="15"/>
  <c r="AX7" i="15"/>
  <c r="B60" i="2"/>
  <c r="AY6" i="15" l="1"/>
  <c r="AY8" i="15"/>
  <c r="AY7" i="15"/>
  <c r="AY9" i="15"/>
  <c r="B66" i="2" l="1"/>
  <c r="B67" i="2" l="1"/>
  <c r="B68" i="2" l="1"/>
  <c r="B69" i="2" l="1"/>
  <c r="B70" i="2" l="1"/>
  <c r="B71" i="2" l="1"/>
  <c r="B72" i="2" l="1"/>
  <c r="B73" i="2" l="1"/>
  <c r="B74" i="2" l="1"/>
  <c r="B75" i="2" l="1"/>
  <c r="B76" i="2" l="1"/>
  <c r="B77" i="2" l="1"/>
  <c r="B78" i="2" l="1"/>
  <c r="B79" i="2" l="1"/>
  <c r="B80" i="2" l="1"/>
  <c r="B81" i="2" l="1"/>
  <c r="B82" i="2" l="1"/>
  <c r="B83" i="2" l="1"/>
  <c r="B84" i="2" l="1"/>
  <c r="B85" i="2" l="1"/>
  <c r="B86" i="2" l="1"/>
  <c r="B87" i="2" l="1"/>
  <c r="B88" i="2" l="1"/>
  <c r="B89" i="2" l="1"/>
  <c r="B90" i="2" l="1"/>
  <c r="B91" i="2" l="1"/>
  <c r="B92" i="2" l="1"/>
  <c r="B93" i="2" l="1"/>
  <c r="B94" i="2" l="1"/>
  <c r="B95" i="2" l="1"/>
  <c r="B96" i="2" l="1"/>
  <c r="B97" i="2" l="1"/>
  <c r="B98" i="2" l="1"/>
  <c r="B99" i="2" l="1"/>
  <c r="B100" i="2" l="1"/>
  <c r="B101" i="2" l="1"/>
  <c r="B102" i="2" l="1"/>
  <c r="B103" i="2" l="1"/>
  <c r="B104" i="2" l="1"/>
  <c r="B105" i="2" l="1"/>
  <c r="B106" i="2" l="1"/>
  <c r="B107" i="2" l="1"/>
  <c r="B108" i="2" l="1"/>
  <c r="B109" i="2" l="1"/>
  <c r="B110" i="2" l="1"/>
  <c r="B111" i="2" l="1"/>
  <c r="B112" i="2" l="1"/>
  <c r="B113" i="2" l="1"/>
  <c r="B114" i="2" l="1"/>
  <c r="B115" i="2" l="1"/>
  <c r="B116" i="2" l="1"/>
  <c r="B117" i="2" l="1"/>
  <c r="B118" i="2" l="1"/>
  <c r="B119" i="2" l="1"/>
  <c r="B120" i="2" l="1"/>
  <c r="B121" i="2" l="1"/>
  <c r="B122" i="2" l="1"/>
  <c r="B123" i="2" l="1"/>
  <c r="B124" i="2" l="1"/>
  <c r="B125" i="2" l="1"/>
  <c r="B126" i="2" l="1"/>
  <c r="B127" i="2" l="1"/>
  <c r="B128" i="2" l="1"/>
  <c r="B129" i="2" l="1"/>
  <c r="B130" i="2" l="1"/>
  <c r="B131" i="2" l="1"/>
  <c r="B132" i="2" l="1"/>
  <c r="B133" i="2" l="1"/>
  <c r="B134" i="2" l="1"/>
  <c r="B135" i="2" l="1"/>
  <c r="B136" i="2" l="1"/>
  <c r="B137" i="2" l="1"/>
  <c r="B138" i="2" l="1"/>
  <c r="B139" i="2" l="1"/>
  <c r="B140" i="2" l="1"/>
  <c r="B141" i="2" l="1"/>
  <c r="B142" i="2" l="1"/>
  <c r="B143" i="2" l="1"/>
  <c r="B144" i="2" l="1"/>
  <c r="B145" i="2" l="1"/>
  <c r="B146" i="2" l="1"/>
  <c r="B147" i="2" l="1"/>
  <c r="B148" i="2" l="1"/>
  <c r="B149" i="2" l="1"/>
  <c r="B150" i="2" l="1"/>
  <c r="B151" i="2" l="1"/>
  <c r="B152" i="2" l="1"/>
  <c r="B153" i="2" l="1"/>
  <c r="B154" i="2" l="1"/>
  <c r="B155" i="2" l="1"/>
  <c r="B156" i="2" l="1"/>
  <c r="B157" i="2" l="1"/>
  <c r="B158" i="2" l="1"/>
  <c r="B159" i="2" l="1"/>
  <c r="B160" i="2" l="1"/>
  <c r="B161" i="2" l="1"/>
  <c r="B162" i="2" l="1"/>
  <c r="B163" i="2" l="1"/>
  <c r="B164" i="2" l="1"/>
  <c r="B165" i="2" l="1"/>
  <c r="B166" i="2" l="1"/>
  <c r="B167" i="2" l="1"/>
  <c r="B168" i="2" l="1"/>
  <c r="B169" i="2" l="1"/>
  <c r="B170" i="2" l="1"/>
  <c r="B171" i="2" l="1"/>
  <c r="B172" i="2" l="1"/>
  <c r="B173" i="2" l="1"/>
  <c r="B174" i="2" l="1"/>
  <c r="B175" i="2" l="1"/>
  <c r="B176" i="2" l="1"/>
  <c r="B177" i="2" l="1"/>
  <c r="B178" i="2" l="1"/>
  <c r="B179" i="2" l="1"/>
  <c r="B180" i="2" l="1"/>
  <c r="B181" i="2" l="1"/>
  <c r="B182" i="2" l="1"/>
  <c r="B183" i="2" l="1"/>
  <c r="B184" i="2" l="1"/>
  <c r="B185" i="2" l="1"/>
  <c r="B186" i="2" l="1"/>
  <c r="B187" i="2" l="1"/>
  <c r="B188" i="2" l="1"/>
  <c r="B189" i="2" l="1"/>
  <c r="B190" i="2" l="1"/>
  <c r="B191" i="2" l="1"/>
  <c r="B192" i="2" l="1"/>
  <c r="B193" i="2" l="1"/>
  <c r="B194" i="2" l="1"/>
  <c r="B195" i="2" l="1"/>
  <c r="B196" i="2" l="1"/>
  <c r="B197" i="2" l="1"/>
  <c r="B198" i="2" l="1"/>
  <c r="B199" i="2" l="1"/>
  <c r="B200" i="2" l="1"/>
  <c r="B201" i="2" l="1"/>
  <c r="B202" i="2" l="1"/>
  <c r="B203" i="2" l="1"/>
  <c r="B204" i="2" l="1"/>
  <c r="B205" i="2" l="1"/>
  <c r="B206" i="2" l="1"/>
  <c r="B207" i="2" l="1"/>
  <c r="B208" i="2" l="1"/>
  <c r="B209" i="2" l="1"/>
  <c r="B210" i="2" l="1"/>
  <c r="B211" i="2" l="1"/>
  <c r="B212" i="2" l="1"/>
  <c r="B213" i="2" l="1"/>
  <c r="B214" i="2" l="1"/>
  <c r="B215" i="2" l="1"/>
  <c r="B216" i="2" l="1"/>
  <c r="B217" i="2" l="1"/>
  <c r="B218" i="2" l="1"/>
  <c r="B219" i="2" l="1"/>
  <c r="B220" i="2" l="1"/>
  <c r="B221" i="2" l="1"/>
  <c r="B222" i="2" l="1"/>
  <c r="B223" i="2" l="1"/>
  <c r="B224" i="2" l="1"/>
  <c r="B225" i="2" l="1"/>
  <c r="B226" i="2" l="1"/>
  <c r="B227" i="2" l="1"/>
  <c r="B228" i="2" l="1"/>
  <c r="B229" i="2" l="1"/>
  <c r="B230" i="2" l="1"/>
  <c r="B231" i="2" l="1"/>
  <c r="B232" i="2" l="1"/>
  <c r="B233" i="2" l="1"/>
  <c r="B234" i="2" l="1"/>
  <c r="B235" i="2" l="1"/>
  <c r="B236" i="2" l="1"/>
  <c r="B237" i="2" l="1"/>
  <c r="B238" i="2" l="1"/>
  <c r="B239" i="2" l="1"/>
  <c r="B240" i="2" l="1"/>
  <c r="B241" i="2" l="1"/>
  <c r="B242" i="2" l="1"/>
  <c r="B243" i="2" l="1"/>
  <c r="B244" i="2" l="1"/>
  <c r="B245" i="2" l="1"/>
  <c r="B246" i="2" l="1"/>
  <c r="B247" i="2" l="1"/>
  <c r="B248" i="2" l="1"/>
  <c r="B249" i="2" l="1"/>
  <c r="B250" i="2" l="1"/>
  <c r="B251" i="2" l="1"/>
  <c r="B252" i="2" l="1"/>
  <c r="B253" i="2" l="1"/>
  <c r="B254" i="2" l="1"/>
  <c r="B255" i="2" l="1"/>
  <c r="B256" i="2" l="1"/>
  <c r="B257" i="2" l="1"/>
  <c r="B258" i="2" l="1"/>
  <c r="B259" i="2" l="1"/>
  <c r="B260" i="2" l="1"/>
  <c r="B261" i="2" l="1"/>
  <c r="B262" i="2" l="1"/>
  <c r="B263" i="2" l="1"/>
  <c r="B264" i="2" l="1"/>
  <c r="B265" i="2" l="1"/>
  <c r="B266" i="2" l="1"/>
  <c r="B267" i="2" l="1"/>
  <c r="B268" i="2" l="1"/>
  <c r="B269" i="2" l="1"/>
  <c r="B270" i="2" l="1"/>
  <c r="B271" i="2" l="1"/>
  <c r="B272" i="2" l="1"/>
  <c r="B273" i="2" l="1"/>
  <c r="B274" i="2" l="1"/>
  <c r="B275" i="2" l="1"/>
  <c r="B276" i="2" l="1"/>
  <c r="B277" i="2" l="1"/>
  <c r="B278" i="2" l="1"/>
  <c r="B279" i="2" l="1"/>
  <c r="B280" i="2" l="1"/>
  <c r="B281" i="2" l="1"/>
  <c r="B282" i="2" l="1"/>
  <c r="B283" i="2" l="1"/>
  <c r="B284" i="2" l="1"/>
  <c r="B285" i="2" l="1"/>
  <c r="B286" i="2" l="1"/>
  <c r="B287" i="2" l="1"/>
  <c r="B288" i="2" l="1"/>
  <c r="B289" i="2" l="1"/>
  <c r="B290" i="2" l="1"/>
  <c r="B291" i="2" l="1"/>
  <c r="B292" i="2" l="1"/>
  <c r="B293" i="2" l="1"/>
  <c r="B294" i="2" l="1"/>
  <c r="B295" i="2" l="1"/>
  <c r="B296" i="2" l="1"/>
  <c r="B297" i="2" l="1"/>
  <c r="B298" i="2" l="1"/>
  <c r="B299" i="2" l="1"/>
  <c r="B300" i="2" l="1"/>
  <c r="B301" i="2" l="1"/>
  <c r="B302" i="2" l="1"/>
  <c r="B303" i="2" l="1"/>
  <c r="B304" i="2" l="1"/>
  <c r="B305" i="2" l="1"/>
  <c r="B306" i="2" l="1"/>
  <c r="B307" i="2" l="1"/>
  <c r="B308" i="2" l="1"/>
  <c r="B309" i="2" l="1"/>
  <c r="B310" i="2" l="1"/>
  <c r="B311" i="2" l="1"/>
  <c r="B312" i="2" l="1"/>
  <c r="B313" i="2" l="1"/>
  <c r="B314" i="2" l="1"/>
  <c r="B315" i="2" l="1"/>
  <c r="B316" i="2" l="1"/>
  <c r="B317" i="2" l="1"/>
  <c r="B318" i="2" l="1"/>
  <c r="B319" i="2" l="1"/>
  <c r="B320" i="2" l="1"/>
  <c r="B321" i="2" l="1"/>
  <c r="B322" i="2" l="1"/>
  <c r="B323" i="2" l="1"/>
  <c r="B324" i="2" l="1"/>
  <c r="B325" i="2" l="1"/>
  <c r="B326" i="2" l="1"/>
  <c r="B327" i="2" l="1"/>
  <c r="B328" i="2" l="1"/>
  <c r="B329" i="2" l="1"/>
  <c r="B330" i="2" l="1"/>
  <c r="B331" i="2" l="1"/>
  <c r="B332" i="2" l="1"/>
  <c r="B333" i="2" l="1"/>
  <c r="B334" i="2" l="1"/>
  <c r="B335" i="2" l="1"/>
  <c r="B336" i="2" l="1"/>
  <c r="B337" i="2" l="1"/>
  <c r="B338" i="2" l="1"/>
  <c r="B339" i="2" l="1"/>
  <c r="B340" i="2" l="1"/>
  <c r="B341" i="2" l="1"/>
  <c r="B342" i="2" l="1"/>
  <c r="B343" i="2" l="1"/>
  <c r="B344" i="2" l="1"/>
  <c r="B345" i="2" l="1"/>
  <c r="B346" i="2" l="1"/>
  <c r="B347" i="2" l="1"/>
  <c r="B348" i="2" l="1"/>
  <c r="B349" i="2" l="1"/>
  <c r="B350" i="2" l="1"/>
  <c r="B351" i="2" l="1"/>
  <c r="B352" i="2" l="1"/>
  <c r="B353" i="2" l="1"/>
  <c r="B354" i="2" l="1"/>
  <c r="B355" i="2" l="1"/>
  <c r="B356" i="2" l="1"/>
  <c r="B357" i="2" l="1"/>
  <c r="B358" i="2" l="1"/>
  <c r="B359" i="2" l="1"/>
  <c r="B360" i="2" l="1"/>
  <c r="B361" i="2" l="1"/>
  <c r="B362" i="2" l="1"/>
  <c r="B363" i="2" l="1"/>
  <c r="B364" i="2" l="1"/>
  <c r="B365" i="2" l="1"/>
  <c r="B366" i="2" l="1"/>
  <c r="B367" i="2" l="1"/>
  <c r="B368" i="2" l="1"/>
  <c r="B369" i="2" l="1"/>
  <c r="B370" i="2" l="1"/>
  <c r="B371" i="2" l="1"/>
  <c r="B372" i="2" l="1"/>
  <c r="B373" i="2" l="1"/>
  <c r="B374" i="2" l="1"/>
  <c r="B375" i="2" l="1"/>
  <c r="B376" i="2" l="1"/>
  <c r="B377" i="2" l="1"/>
  <c r="B378" i="2" l="1"/>
  <c r="B379" i="2" l="1"/>
  <c r="B380" i="2" l="1"/>
  <c r="B381" i="2" l="1"/>
  <c r="B382" i="2" l="1"/>
  <c r="B383" i="2" l="1"/>
  <c r="B384" i="2" l="1"/>
  <c r="B385" i="2" l="1"/>
  <c r="B386" i="2" l="1"/>
  <c r="B387" i="2" l="1"/>
  <c r="B388" i="2" l="1"/>
  <c r="B389" i="2" l="1"/>
  <c r="B390" i="2" l="1"/>
  <c r="B391" i="2" l="1"/>
  <c r="B392" i="2" l="1"/>
  <c r="B393" i="2" l="1"/>
  <c r="B394" i="2" l="1"/>
  <c r="B395" i="2" l="1"/>
  <c r="B396" i="2" l="1"/>
  <c r="B397" i="2" l="1"/>
  <c r="B398" i="2" l="1"/>
  <c r="B399" i="2" l="1"/>
  <c r="B400" i="2" l="1"/>
  <c r="B401" i="2" l="1"/>
  <c r="B402" i="2" l="1"/>
  <c r="B403" i="2" l="1"/>
  <c r="B404" i="2" l="1"/>
  <c r="B405" i="2" l="1"/>
  <c r="B406" i="2" l="1"/>
  <c r="B407" i="2" l="1"/>
  <c r="B408" i="2" l="1"/>
  <c r="B409" i="2" l="1"/>
  <c r="B410" i="2" l="1"/>
  <c r="B411" i="2" l="1"/>
  <c r="B412" i="2" l="1"/>
  <c r="B413" i="2" l="1"/>
  <c r="B414" i="2" l="1"/>
  <c r="B415" i="2" l="1"/>
  <c r="B416" i="2" l="1"/>
  <c r="B417" i="2" l="1"/>
  <c r="B418" i="2" l="1"/>
  <c r="B419" i="2" l="1"/>
  <c r="B420" i="2" l="1"/>
  <c r="B421" i="2" l="1"/>
  <c r="B422" i="2" l="1"/>
  <c r="B423" i="2" l="1"/>
  <c r="B424" i="2" l="1"/>
  <c r="B425" i="2" l="1"/>
  <c r="B426" i="2" l="1"/>
  <c r="B427" i="2" l="1"/>
  <c r="B428" i="2" l="1"/>
  <c r="B429" i="2" l="1"/>
  <c r="B430" i="2" l="1"/>
  <c r="B431" i="2" l="1"/>
  <c r="B432" i="2" l="1"/>
  <c r="B433" i="2" l="1"/>
  <c r="B434" i="2" l="1"/>
  <c r="B435" i="2" l="1"/>
  <c r="B436" i="2" l="1"/>
  <c r="B437" i="2" l="1"/>
  <c r="B438" i="2" l="1"/>
  <c r="B439" i="2" l="1"/>
  <c r="B440" i="2" l="1"/>
  <c r="B441" i="2" l="1"/>
  <c r="B442" i="2" l="1"/>
  <c r="B443" i="2" l="1"/>
  <c r="B444" i="2" l="1"/>
  <c r="B445" i="2" l="1"/>
  <c r="B446" i="2" l="1"/>
  <c r="B447" i="2" l="1"/>
  <c r="B448" i="2" l="1"/>
  <c r="B449" i="2" l="1"/>
  <c r="B450" i="2" l="1"/>
  <c r="B451" i="2" l="1"/>
  <c r="B452" i="2" l="1"/>
  <c r="B453" i="2" l="1"/>
  <c r="B454" i="2" l="1"/>
  <c r="B455" i="2" l="1"/>
  <c r="B456" i="2" l="1"/>
  <c r="B457" i="2" l="1"/>
  <c r="B458" i="2" l="1"/>
  <c r="B459" i="2" l="1"/>
  <c r="B460" i="2" l="1"/>
  <c r="B461" i="2" l="1"/>
  <c r="B462" i="2" l="1"/>
  <c r="B463" i="2" l="1"/>
  <c r="B464" i="2" l="1"/>
  <c r="B465" i="2" l="1"/>
  <c r="B466" i="2" l="1"/>
  <c r="B467" i="2" l="1"/>
  <c r="B468" i="2" l="1"/>
  <c r="B469" i="2" l="1"/>
  <c r="B470" i="2" l="1"/>
  <c r="B471" i="2" l="1"/>
  <c r="B472" i="2" l="1"/>
  <c r="B473" i="2" l="1"/>
  <c r="B474" i="2" l="1"/>
  <c r="B475" i="2" l="1"/>
  <c r="B476" i="2" l="1"/>
  <c r="B477" i="2" l="1"/>
  <c r="B478" i="2" l="1"/>
  <c r="B479" i="2" l="1"/>
  <c r="B480" i="2" l="1"/>
  <c r="B481" i="2" l="1"/>
  <c r="B482" i="2" l="1"/>
  <c r="B483" i="2" l="1"/>
  <c r="B484" i="2" l="1"/>
  <c r="B485" i="2" l="1"/>
  <c r="B486" i="2" l="1"/>
  <c r="B487" i="2" l="1"/>
  <c r="B488" i="2" l="1"/>
  <c r="B489" i="2" l="1"/>
  <c r="B490" i="2" l="1"/>
  <c r="B491" i="2" l="1"/>
  <c r="B492" i="2" l="1"/>
  <c r="B493" i="2" l="1"/>
  <c r="B494" i="2" l="1"/>
  <c r="B495" i="2" l="1"/>
  <c r="B496" i="2" l="1"/>
  <c r="B497" i="2" l="1"/>
  <c r="B498" i="2" l="1"/>
  <c r="B499" i="2" l="1"/>
  <c r="B500" i="2" l="1"/>
  <c r="B501" i="2" l="1"/>
  <c r="B502" i="2" l="1"/>
  <c r="B503" i="2" l="1"/>
  <c r="B504" i="2" l="1"/>
  <c r="B505" i="2" l="1"/>
  <c r="B506" i="2" l="1"/>
  <c r="B507" i="2" l="1"/>
  <c r="B508" i="2" l="1"/>
  <c r="B509" i="2" l="1"/>
  <c r="B510" i="2" l="1"/>
  <c r="B511" i="2" l="1"/>
  <c r="B512" i="2" l="1"/>
  <c r="B513" i="2" l="1"/>
  <c r="B514" i="2" l="1"/>
  <c r="B515" i="2" l="1"/>
  <c r="B516" i="2" l="1"/>
  <c r="B517" i="2" l="1"/>
  <c r="B518" i="2" l="1"/>
  <c r="B519" i="2" l="1"/>
  <c r="B520" i="2" l="1"/>
  <c r="B521" i="2" l="1"/>
  <c r="B522" i="2" l="1"/>
  <c r="B523" i="2" l="1"/>
  <c r="B524" i="2" l="1"/>
  <c r="B525" i="2" l="1"/>
  <c r="B526" i="2" l="1"/>
  <c r="B527" i="2" l="1"/>
  <c r="B528" i="2" l="1"/>
  <c r="B529" i="2" l="1"/>
  <c r="B530" i="2" l="1"/>
  <c r="B531" i="2" l="1"/>
  <c r="B532" i="2" l="1"/>
  <c r="B533" i="2" l="1"/>
  <c r="B534" i="2" l="1"/>
  <c r="B535" i="2" l="1"/>
  <c r="B536" i="2" l="1"/>
  <c r="B537" i="2" l="1"/>
  <c r="B538" i="2" l="1"/>
  <c r="B539" i="2" l="1"/>
  <c r="B540" i="2" l="1"/>
  <c r="B541" i="2" l="1"/>
  <c r="B542" i="2" l="1"/>
  <c r="B543" i="2" l="1"/>
  <c r="B544" i="2" l="1"/>
  <c r="B545" i="2" l="1"/>
  <c r="B546" i="2" l="1"/>
  <c r="B547" i="2" l="1"/>
  <c r="B548" i="2" l="1"/>
  <c r="B549" i="2" l="1"/>
  <c r="B550" i="2" l="1"/>
  <c r="B551" i="2" l="1"/>
  <c r="B552" i="2" l="1"/>
  <c r="B553" i="2" l="1"/>
  <c r="B554" i="2" l="1"/>
  <c r="B555" i="2" l="1"/>
  <c r="B556" i="2" l="1"/>
  <c r="B557" i="2" l="1"/>
  <c r="B558" i="2" l="1"/>
  <c r="B559" i="2" l="1"/>
  <c r="B560" i="2" l="1"/>
  <c r="B561" i="2" l="1"/>
  <c r="B562" i="2" l="1"/>
  <c r="B563" i="2" l="1"/>
  <c r="B564" i="2" l="1"/>
  <c r="B565" i="2" l="1"/>
  <c r="B566" i="2" l="1"/>
  <c r="B567" i="2" l="1"/>
  <c r="B568" i="2" l="1"/>
  <c r="B569" i="2" l="1"/>
  <c r="B570" i="2" l="1"/>
  <c r="B571" i="2" l="1"/>
  <c r="B572" i="2" l="1"/>
  <c r="B573" i="2" l="1"/>
  <c r="B574" i="2" l="1"/>
  <c r="B575" i="2" l="1"/>
  <c r="B576" i="2" l="1"/>
  <c r="B577" i="2" l="1"/>
  <c r="B578" i="2" l="1"/>
  <c r="B579" i="2" l="1"/>
  <c r="B580" i="2" l="1"/>
  <c r="B581" i="2" l="1"/>
  <c r="B582" i="2" l="1"/>
  <c r="B583" i="2" l="1"/>
  <c r="B584" i="2" l="1"/>
  <c r="B585" i="2" l="1"/>
  <c r="B586" i="2" l="1"/>
  <c r="B587" i="2" l="1"/>
  <c r="B588" i="2" l="1"/>
  <c r="B589" i="2" l="1"/>
  <c r="B590" i="2" l="1"/>
  <c r="B591" i="2" l="1"/>
  <c r="B592" i="2" l="1"/>
  <c r="B593" i="2" l="1"/>
  <c r="B594" i="2" l="1"/>
  <c r="B595" i="2" l="1"/>
  <c r="B596" i="2" l="1"/>
  <c r="B597" i="2" l="1"/>
  <c r="B598" i="2" l="1"/>
  <c r="B599" i="2" l="1"/>
  <c r="B600" i="2" l="1"/>
  <c r="B601" i="2" l="1"/>
  <c r="B602" i="2" l="1"/>
  <c r="B603" i="2" l="1"/>
  <c r="B604" i="2" l="1"/>
  <c r="B605" i="2" l="1"/>
  <c r="B606" i="2" l="1"/>
  <c r="B607" i="2" l="1"/>
  <c r="B608" i="2" l="1"/>
  <c r="B609" i="2" l="1"/>
  <c r="B610" i="2" l="1"/>
  <c r="B611" i="2" l="1"/>
  <c r="B612" i="2" l="1"/>
  <c r="B613" i="2" l="1"/>
  <c r="B614" i="2" l="1"/>
  <c r="B615" i="2" l="1"/>
  <c r="B616" i="2" l="1"/>
  <c r="B617" i="2" l="1"/>
  <c r="B618" i="2" l="1"/>
  <c r="B619" i="2" l="1"/>
  <c r="B620" i="2" l="1"/>
  <c r="B621" i="2" l="1"/>
  <c r="B622" i="2" l="1"/>
  <c r="B623" i="2" l="1"/>
  <c r="B624" i="2" l="1"/>
  <c r="B625" i="2" l="1"/>
  <c r="B626" i="2" l="1"/>
  <c r="B627" i="2" l="1"/>
  <c r="B628" i="2" l="1"/>
  <c r="B629" i="2" l="1"/>
  <c r="B630" i="2" l="1"/>
  <c r="B631" i="2" l="1"/>
  <c r="B632" i="2" l="1"/>
  <c r="B633" i="2" l="1"/>
  <c r="B634" i="2" l="1"/>
  <c r="B635" i="2" l="1"/>
  <c r="B636" i="2" l="1"/>
  <c r="B637" i="2" l="1"/>
  <c r="B638" i="2" l="1"/>
  <c r="B639" i="2" l="1"/>
  <c r="B640" i="2" l="1"/>
  <c r="B641" i="2" l="1"/>
  <c r="B642" i="2" l="1"/>
  <c r="B643" i="2" l="1"/>
  <c r="B644" i="2" l="1"/>
  <c r="B645" i="2" l="1"/>
  <c r="B646" i="2" l="1"/>
  <c r="B647" i="2" l="1"/>
  <c r="B648" i="2" l="1"/>
  <c r="B649" i="2" l="1"/>
  <c r="B650" i="2" l="1"/>
  <c r="B651" i="2" l="1"/>
  <c r="B652" i="2" l="1"/>
  <c r="B653" i="2" l="1"/>
  <c r="B654" i="2" l="1"/>
  <c r="B655" i="2" l="1"/>
  <c r="B656" i="2" l="1"/>
  <c r="B657" i="2" l="1"/>
  <c r="B658" i="2" l="1"/>
  <c r="B659" i="2" l="1"/>
  <c r="B660" i="2" l="1"/>
  <c r="B661" i="2" l="1"/>
  <c r="B662" i="2" l="1"/>
  <c r="B663" i="2" l="1"/>
  <c r="B664" i="2" l="1"/>
  <c r="B665" i="2" l="1"/>
  <c r="B666" i="2" l="1"/>
  <c r="B667" i="2" l="1"/>
  <c r="B668" i="2" l="1"/>
  <c r="B669" i="2" l="1"/>
  <c r="B670" i="2" l="1"/>
  <c r="B671" i="2" l="1"/>
  <c r="B672" i="2" l="1"/>
  <c r="B673" i="2" l="1"/>
  <c r="B674" i="2" l="1"/>
  <c r="B675" i="2" l="1"/>
  <c r="B676" i="2" l="1"/>
  <c r="B677" i="2" l="1"/>
  <c r="B678" i="2" l="1"/>
  <c r="B679" i="2" l="1"/>
  <c r="B680" i="2" l="1"/>
  <c r="B681" i="2" l="1"/>
  <c r="B682" i="2" l="1"/>
  <c r="B683" i="2" l="1"/>
  <c r="B684" i="2" l="1"/>
  <c r="B685" i="2" l="1"/>
  <c r="B686" i="2" l="1"/>
  <c r="B687" i="2" l="1"/>
  <c r="B688" i="2" l="1"/>
  <c r="B689" i="2" l="1"/>
  <c r="B690" i="2" l="1"/>
  <c r="B691" i="2" l="1"/>
  <c r="B692" i="2" l="1"/>
  <c r="B693" i="2" l="1"/>
  <c r="B694" i="2" l="1"/>
  <c r="B695" i="2" l="1"/>
  <c r="B696" i="2" l="1"/>
  <c r="B697" i="2" l="1"/>
  <c r="B698" i="2" l="1"/>
  <c r="B699" i="2" l="1"/>
  <c r="B700" i="2" l="1"/>
  <c r="B701" i="2" l="1"/>
  <c r="B702" i="2" l="1"/>
  <c r="B703" i="2" l="1"/>
  <c r="B704" i="2" l="1"/>
  <c r="B705" i="2" l="1"/>
  <c r="B706" i="2" l="1"/>
  <c r="B707" i="2" l="1"/>
  <c r="B708" i="2" l="1"/>
  <c r="B709" i="2" l="1"/>
  <c r="B710" i="2" l="1"/>
  <c r="B711" i="2" l="1"/>
  <c r="B712" i="2" l="1"/>
  <c r="B713" i="2" l="1"/>
  <c r="B714" i="2" l="1"/>
  <c r="B715" i="2" l="1"/>
  <c r="B716" i="2" l="1"/>
  <c r="B717" i="2" l="1"/>
  <c r="B718" i="2" l="1"/>
  <c r="B719" i="2" l="1"/>
  <c r="B720" i="2" l="1"/>
  <c r="B721" i="2" l="1"/>
  <c r="B722" i="2" l="1"/>
  <c r="B723" i="2" l="1"/>
  <c r="B724" i="2" l="1"/>
  <c r="B725" i="2" l="1"/>
  <c r="B726" i="2" l="1"/>
  <c r="B727" i="2" l="1"/>
  <c r="B728" i="2" l="1"/>
  <c r="B729" i="2" l="1"/>
  <c r="B730" i="2" l="1"/>
  <c r="B731" i="2" l="1"/>
  <c r="B732" i="2" l="1"/>
  <c r="B733" i="2" l="1"/>
  <c r="B734" i="2" l="1"/>
  <c r="B735" i="2" l="1"/>
  <c r="B736" i="2" l="1"/>
  <c r="B737" i="2" l="1"/>
  <c r="B738" i="2" l="1"/>
  <c r="B739" i="2" l="1"/>
  <c r="B740" i="2" l="1"/>
  <c r="B741" i="2" l="1"/>
  <c r="B742" i="2" l="1"/>
  <c r="B743" i="2" l="1"/>
  <c r="B744" i="2" l="1"/>
  <c r="B745" i="2" l="1"/>
  <c r="B746" i="2" l="1"/>
  <c r="B747" i="2" l="1"/>
  <c r="B748" i="2" l="1"/>
  <c r="B749" i="2" l="1"/>
  <c r="B750" i="2" l="1"/>
  <c r="B751" i="2" l="1"/>
  <c r="B752" i="2" l="1"/>
  <c r="B753" i="2" l="1"/>
  <c r="B754" i="2" l="1"/>
  <c r="B755" i="2" l="1"/>
  <c r="B756" i="2" l="1"/>
  <c r="B757" i="2" l="1"/>
  <c r="B758" i="2" l="1"/>
  <c r="B759" i="2" l="1"/>
  <c r="B760" i="2" l="1"/>
  <c r="B761" i="2" l="1"/>
  <c r="B762" i="2" l="1"/>
  <c r="B763" i="2" l="1"/>
  <c r="B764" i="2" l="1"/>
  <c r="B765" i="2" l="1"/>
  <c r="B766" i="2" l="1"/>
  <c r="B767" i="2" l="1"/>
  <c r="B768" i="2" l="1"/>
  <c r="B769" i="2" l="1"/>
  <c r="B770" i="2" l="1"/>
  <c r="B771" i="2" l="1"/>
  <c r="B772" i="2" l="1"/>
  <c r="B773" i="2" l="1"/>
  <c r="B774" i="2" l="1"/>
  <c r="B775" i="2" l="1"/>
  <c r="B776" i="2" l="1"/>
  <c r="B777" i="2" l="1"/>
  <c r="B778" i="2" l="1"/>
  <c r="B779" i="2" l="1"/>
  <c r="B780" i="2" l="1"/>
  <c r="B781" i="2" l="1"/>
  <c r="B782" i="2" l="1"/>
  <c r="B783" i="2" l="1"/>
  <c r="B784" i="2" l="1"/>
  <c r="B785" i="2" l="1"/>
  <c r="B786" i="2" l="1"/>
  <c r="B787" i="2" l="1"/>
  <c r="B788" i="2" l="1"/>
  <c r="B789" i="2" l="1"/>
  <c r="B790" i="2" l="1"/>
  <c r="B791" i="2" l="1"/>
  <c r="B792" i="2" l="1"/>
  <c r="B793" i="2" l="1"/>
  <c r="B794" i="2" l="1"/>
  <c r="B795" i="2" l="1"/>
  <c r="B796" i="2" l="1"/>
  <c r="B797" i="2" l="1"/>
  <c r="B798" i="2" l="1"/>
  <c r="B799" i="2" l="1"/>
  <c r="B800" i="2" l="1"/>
  <c r="B801" i="2" l="1"/>
  <c r="B802" i="2" l="1"/>
  <c r="B803" i="2" l="1"/>
  <c r="B804" i="2" l="1"/>
  <c r="B805" i="2" l="1"/>
  <c r="B806" i="2" l="1"/>
  <c r="B807" i="2" l="1"/>
  <c r="B808" i="2" l="1"/>
  <c r="B809" i="2" l="1"/>
  <c r="B810" i="2" l="1"/>
  <c r="B811" i="2" l="1"/>
  <c r="B812" i="2" l="1"/>
  <c r="B813" i="2" l="1"/>
  <c r="B814" i="2" l="1"/>
  <c r="B815" i="2" l="1"/>
  <c r="B816" i="2" l="1"/>
  <c r="B817" i="2" l="1"/>
  <c r="B818" i="2" l="1"/>
  <c r="B819" i="2" l="1"/>
  <c r="B820" i="2" l="1"/>
  <c r="B821" i="2" l="1"/>
  <c r="B822" i="2" l="1"/>
  <c r="B823" i="2" l="1"/>
  <c r="B824" i="2" l="1"/>
  <c r="B825" i="2" l="1"/>
  <c r="B826" i="2" l="1"/>
  <c r="B827" i="2" l="1"/>
  <c r="B828" i="2" l="1"/>
  <c r="B829" i="2" l="1"/>
  <c r="B830" i="2" l="1"/>
  <c r="B831" i="2" l="1"/>
  <c r="B832" i="2" l="1"/>
  <c r="B833" i="2" l="1"/>
  <c r="B834" i="2" l="1"/>
  <c r="B835" i="2" l="1"/>
  <c r="B836" i="2" l="1"/>
  <c r="B837" i="2" l="1"/>
  <c r="B838" i="2" l="1"/>
  <c r="B839" i="2" l="1"/>
  <c r="B840" i="2" l="1"/>
  <c r="B841" i="2" l="1"/>
  <c r="B842" i="2" l="1"/>
  <c r="B843" i="2" l="1"/>
  <c r="B844" i="2" l="1"/>
  <c r="B845" i="2" l="1"/>
  <c r="B846" i="2" l="1"/>
  <c r="B847" i="2" l="1"/>
  <c r="B848" i="2" l="1"/>
  <c r="B849" i="2" l="1"/>
  <c r="B850" i="2" l="1"/>
  <c r="B851" i="2" l="1"/>
  <c r="B852" i="2" l="1"/>
  <c r="B853" i="2" l="1"/>
  <c r="B854" i="2" l="1"/>
  <c r="B855" i="2" l="1"/>
  <c r="B856" i="2" l="1"/>
  <c r="B857" i="2" l="1"/>
  <c r="B858" i="2" l="1"/>
  <c r="B859" i="2" l="1"/>
  <c r="B860" i="2" l="1"/>
  <c r="B861" i="2" l="1"/>
  <c r="B862" i="2" l="1"/>
  <c r="B863" i="2" l="1"/>
  <c r="B864" i="2" l="1"/>
  <c r="B865" i="2" l="1"/>
  <c r="B866" i="2" l="1"/>
  <c r="B867" i="2" l="1"/>
  <c r="B868" i="2" l="1"/>
  <c r="B869" i="2" l="1"/>
  <c r="B870" i="2" l="1"/>
  <c r="B871" i="2" l="1"/>
  <c r="B872" i="2" l="1"/>
  <c r="B873" i="2" l="1"/>
  <c r="B874" i="2" l="1"/>
  <c r="B875" i="2" l="1"/>
  <c r="B876" i="2" l="1"/>
  <c r="B877" i="2" l="1"/>
  <c r="B878" i="2" l="1"/>
  <c r="B879" i="2" l="1"/>
  <c r="B880" i="2" l="1"/>
  <c r="B881" i="2" l="1"/>
  <c r="B882" i="2" l="1"/>
  <c r="B883" i="2" l="1"/>
  <c r="B884" i="2" l="1"/>
  <c r="B885" i="2" l="1"/>
  <c r="B886" i="2" l="1"/>
  <c r="B887" i="2" l="1"/>
  <c r="B888" i="2" l="1"/>
  <c r="B889" i="2" l="1"/>
  <c r="B890" i="2" l="1"/>
  <c r="B891" i="2" l="1"/>
  <c r="B892" i="2" l="1"/>
  <c r="B893" i="2" l="1"/>
  <c r="B894" i="2" l="1"/>
  <c r="B895" i="2" l="1"/>
  <c r="B896" i="2" l="1"/>
  <c r="B897" i="2" l="1"/>
  <c r="B898" i="2" l="1"/>
  <c r="B899" i="2" l="1"/>
  <c r="B900" i="2" l="1"/>
  <c r="B901" i="2" l="1"/>
  <c r="B902" i="2" l="1"/>
  <c r="B903" i="2" l="1"/>
  <c r="B904" i="2" l="1"/>
  <c r="B905" i="2" l="1"/>
  <c r="B906" i="2" l="1"/>
  <c r="B907" i="2" l="1"/>
  <c r="B908" i="2" l="1"/>
  <c r="B909" i="2" l="1"/>
  <c r="B910" i="2" l="1"/>
  <c r="B911" i="2" l="1"/>
  <c r="B912" i="2" l="1"/>
  <c r="B913" i="2" l="1"/>
  <c r="B914" i="2" l="1"/>
  <c r="B915" i="2" l="1"/>
  <c r="B916" i="2" l="1"/>
  <c r="B917" i="2" l="1"/>
  <c r="B918" i="2" l="1"/>
  <c r="B919" i="2" l="1"/>
  <c r="B920" i="2" l="1"/>
  <c r="B921" i="2" l="1"/>
  <c r="B922" i="2" l="1"/>
  <c r="B923" i="2" l="1"/>
  <c r="B924" i="2" l="1"/>
  <c r="B925" i="2" l="1"/>
  <c r="B926" i="2" l="1"/>
  <c r="B927" i="2" l="1"/>
  <c r="B928" i="2" l="1"/>
  <c r="B929" i="2" l="1"/>
  <c r="B930" i="2" l="1"/>
  <c r="B931" i="2" l="1"/>
  <c r="B932" i="2" l="1"/>
  <c r="B933" i="2" l="1"/>
  <c r="B934" i="2" l="1"/>
  <c r="B935" i="2" l="1"/>
  <c r="B936" i="2" l="1"/>
  <c r="B937" i="2" l="1"/>
  <c r="B938" i="2" l="1"/>
  <c r="B939" i="2" l="1"/>
  <c r="B940" i="2" l="1"/>
  <c r="B941" i="2" l="1"/>
  <c r="B942" i="2" l="1"/>
  <c r="B943" i="2" l="1"/>
  <c r="B944" i="2" l="1"/>
  <c r="B945" i="2" l="1"/>
  <c r="B946" i="2" l="1"/>
  <c r="B947" i="2" l="1"/>
  <c r="B948" i="2" l="1"/>
  <c r="B949" i="2" l="1"/>
  <c r="B950" i="2" l="1"/>
  <c r="B951" i="2" l="1"/>
  <c r="B952" i="2" l="1"/>
  <c r="B953" i="2" l="1"/>
  <c r="B954" i="2" l="1"/>
  <c r="B955" i="2" l="1"/>
  <c r="B956" i="2" l="1"/>
  <c r="B957" i="2" l="1"/>
  <c r="B958" i="2" l="1"/>
  <c r="B959" i="2" l="1"/>
  <c r="B960" i="2" l="1"/>
  <c r="B961" i="2" l="1"/>
  <c r="B962" i="2" l="1"/>
  <c r="B963" i="2" l="1"/>
  <c r="B964" i="2" l="1"/>
  <c r="B965" i="2" l="1"/>
  <c r="B966" i="2" l="1"/>
  <c r="B967" i="2" l="1"/>
  <c r="B968" i="2" l="1"/>
  <c r="B969" i="2" l="1"/>
  <c r="B970" i="2" l="1"/>
  <c r="B971" i="2" l="1"/>
  <c r="B972" i="2" l="1"/>
  <c r="B973" i="2" l="1"/>
  <c r="B974" i="2" l="1"/>
  <c r="B975" i="2" l="1"/>
  <c r="B976" i="2" l="1"/>
  <c r="B977" i="2" l="1"/>
  <c r="B978" i="2" l="1"/>
  <c r="B979" i="2" l="1"/>
  <c r="B980" i="2" l="1"/>
  <c r="B981" i="2" l="1"/>
  <c r="B982" i="2" l="1"/>
  <c r="B983" i="2" l="1"/>
  <c r="B984" i="2" l="1"/>
  <c r="B985" i="2" l="1"/>
  <c r="B986" i="2" l="1"/>
  <c r="B987" i="2" l="1"/>
  <c r="B988" i="2" l="1"/>
  <c r="B989" i="2" l="1"/>
  <c r="B990" i="2" l="1"/>
  <c r="B991" i="2" l="1"/>
  <c r="B992" i="2" l="1"/>
  <c r="B993" i="2" l="1"/>
  <c r="B994" i="2" l="1"/>
  <c r="B995" i="2" l="1"/>
  <c r="B996" i="2" l="1"/>
  <c r="B997" i="2" l="1"/>
  <c r="B998" i="2" l="1"/>
  <c r="B999" i="2" l="1"/>
  <c r="B1000" i="2" l="1"/>
  <c r="B1001" i="2" l="1"/>
  <c r="B1002" i="2" l="1"/>
  <c r="B1003" i="2" l="1"/>
  <c r="B1004" i="2" l="1"/>
  <c r="B1005" i="2" l="1"/>
  <c r="B1006" i="2" l="1"/>
  <c r="B1007" i="2" l="1"/>
  <c r="B1008" i="2" l="1"/>
  <c r="B1009" i="2" l="1"/>
  <c r="B1010" i="2" l="1"/>
  <c r="B1011" i="2" l="1"/>
  <c r="B1012" i="2" l="1"/>
  <c r="B1013" i="2" l="1"/>
  <c r="B1014" i="2" l="1"/>
  <c r="B1015" i="2" l="1"/>
  <c r="B1016" i="2" l="1"/>
  <c r="B1017" i="2" l="1"/>
  <c r="B1018" i="2" l="1"/>
  <c r="B1019" i="2" l="1"/>
  <c r="B1020" i="2" l="1"/>
  <c r="B1021" i="2" l="1"/>
  <c r="B1022" i="2" l="1"/>
  <c r="B1023" i="2" l="1"/>
  <c r="B1024" i="2" l="1"/>
  <c r="B1025" i="2" l="1"/>
  <c r="B1026" i="2" l="1"/>
  <c r="B1027" i="2" l="1"/>
  <c r="B1028" i="2" l="1"/>
  <c r="B1029" i="2" l="1"/>
  <c r="B1030" i="2" l="1"/>
  <c r="B1031" i="2" l="1"/>
  <c r="B1032" i="2" l="1"/>
  <c r="B1033" i="2" l="1"/>
  <c r="B1034" i="2" l="1"/>
  <c r="B1035" i="2" l="1"/>
  <c r="B1036" i="2" l="1"/>
  <c r="B1037" i="2" l="1"/>
  <c r="B1038" i="2" l="1"/>
  <c r="B1039" i="2" l="1"/>
  <c r="B1040" i="2" l="1"/>
  <c r="B1041" i="2" l="1"/>
  <c r="B1042" i="2" l="1"/>
  <c r="B1043" i="2" l="1"/>
  <c r="B1044" i="2" l="1"/>
  <c r="B1045" i="2" l="1"/>
  <c r="B1046" i="2" l="1"/>
  <c r="B1047" i="2" l="1"/>
  <c r="B1048" i="2" l="1"/>
  <c r="B1049" i="2" l="1"/>
  <c r="B1050" i="2" l="1"/>
  <c r="B1051" i="2" l="1"/>
  <c r="B1052" i="2" l="1"/>
  <c r="B1053" i="2" l="1"/>
  <c r="B1054" i="2" l="1"/>
  <c r="B1055" i="2" l="1"/>
  <c r="B1056" i="2" l="1"/>
  <c r="B1057" i="2" l="1"/>
  <c r="B1058" i="2" l="1"/>
  <c r="B1059" i="2" l="1"/>
  <c r="B1060" i="2" l="1"/>
  <c r="B1061" i="2" l="1"/>
  <c r="B1062" i="2" l="1"/>
  <c r="B1063" i="2" l="1"/>
  <c r="B1064" i="2" l="1"/>
  <c r="B1065" i="2" l="1"/>
  <c r="B1066" i="2" l="1"/>
  <c r="B1067" i="2" l="1"/>
  <c r="B1068" i="2" l="1"/>
  <c r="B1069" i="2" l="1"/>
  <c r="B1070" i="2" l="1"/>
  <c r="B1071" i="2" l="1"/>
  <c r="B1072" i="2" l="1"/>
  <c r="B1073" i="2" l="1"/>
  <c r="B1074" i="2" l="1"/>
  <c r="B1075" i="2" l="1"/>
  <c r="B1076" i="2" l="1"/>
  <c r="B1077" i="2" l="1"/>
  <c r="B1078" i="2" l="1"/>
  <c r="B1079" i="2" l="1"/>
  <c r="B1080" i="2" l="1"/>
  <c r="B1081" i="2" l="1"/>
  <c r="B1082" i="2" l="1"/>
  <c r="B1083" i="2" l="1"/>
  <c r="B1084" i="2" l="1"/>
  <c r="B1085" i="2" l="1"/>
  <c r="B1086" i="2" l="1"/>
  <c r="B1087" i="2" l="1"/>
  <c r="B1088" i="2" l="1"/>
  <c r="B1089" i="2" l="1"/>
  <c r="B1090" i="2" l="1"/>
  <c r="B1091" i="2" l="1"/>
  <c r="B1092" i="2" l="1"/>
  <c r="B1093" i="2" l="1"/>
  <c r="B1094" i="2" l="1"/>
  <c r="B1095" i="2" l="1"/>
  <c r="B1096" i="2" l="1"/>
  <c r="B1097" i="2" l="1"/>
  <c r="B1098" i="2" l="1"/>
  <c r="B1099" i="2" l="1"/>
  <c r="B1100" i="2" l="1"/>
  <c r="B1101" i="2" l="1"/>
  <c r="B1102" i="2" l="1"/>
  <c r="B1103" i="2" l="1"/>
  <c r="B1104" i="2" l="1"/>
  <c r="B1105" i="2" l="1"/>
  <c r="B1106" i="2" l="1"/>
  <c r="B1107" i="2" l="1"/>
  <c r="B1108" i="2" l="1"/>
  <c r="B1109" i="2" l="1"/>
  <c r="B1110" i="2" l="1"/>
  <c r="B1111" i="2" l="1"/>
  <c r="B1112" i="2" l="1"/>
  <c r="B1113" i="2" l="1"/>
  <c r="B1114" i="2" l="1"/>
  <c r="B1115" i="2" l="1"/>
  <c r="B1116" i="2" l="1"/>
  <c r="B1117" i="2" l="1"/>
  <c r="B1118" i="2" l="1"/>
  <c r="B1119" i="2" l="1"/>
  <c r="B1120" i="2" l="1"/>
  <c r="B1121" i="2" l="1"/>
  <c r="B1122" i="2" l="1"/>
  <c r="B1123" i="2" l="1"/>
  <c r="B1124" i="2" l="1"/>
  <c r="B1125" i="2" l="1"/>
  <c r="B1126" i="2" l="1"/>
  <c r="B1127" i="2" l="1"/>
  <c r="B1128" i="2" l="1"/>
  <c r="B1129" i="2" l="1"/>
  <c r="B1130" i="2" l="1"/>
  <c r="B1131" i="2" l="1"/>
  <c r="B1132" i="2" l="1"/>
  <c r="B1133" i="2" l="1"/>
  <c r="B1134" i="2" l="1"/>
  <c r="B1135" i="2" l="1"/>
  <c r="B1136" i="2" l="1"/>
  <c r="B1137" i="2" l="1"/>
  <c r="B1138" i="2" l="1"/>
  <c r="B1139" i="2" l="1"/>
  <c r="B1140" i="2" l="1"/>
  <c r="B1141" i="2" l="1"/>
  <c r="B1142" i="2" l="1"/>
  <c r="B1143" i="2" l="1"/>
  <c r="B1144" i="2" l="1"/>
  <c r="B1145" i="2" l="1"/>
  <c r="B1146" i="2" l="1"/>
  <c r="B1147" i="2" l="1"/>
  <c r="B1148" i="2" l="1"/>
  <c r="B1149" i="2" l="1"/>
  <c r="B1150" i="2" l="1"/>
  <c r="B1151" i="2" l="1"/>
  <c r="B1152" i="2" l="1"/>
  <c r="B1153" i="2" l="1"/>
  <c r="B1154" i="2" l="1"/>
  <c r="B1155" i="2" l="1"/>
  <c r="B1156" i="2" l="1"/>
  <c r="B1157" i="2" l="1"/>
  <c r="B1158" i="2" l="1"/>
  <c r="B1159" i="2" l="1"/>
  <c r="B1160" i="2" l="1"/>
  <c r="B1161" i="2" l="1"/>
  <c r="B1162" i="2" l="1"/>
  <c r="B1163" i="2" l="1"/>
  <c r="B1164" i="2" l="1"/>
  <c r="B1165" i="2" l="1"/>
  <c r="B1166" i="2" l="1"/>
  <c r="B1167" i="2" l="1"/>
  <c r="B1168" i="2" l="1"/>
  <c r="B1169" i="2" l="1"/>
  <c r="B1170" i="2" l="1"/>
  <c r="B1171" i="2" l="1"/>
  <c r="B1172" i="2" l="1"/>
  <c r="B1173" i="2" l="1"/>
  <c r="B1174" i="2" l="1"/>
  <c r="B1175" i="2" l="1"/>
  <c r="B1176" i="2" l="1"/>
  <c r="B1177" i="2" l="1"/>
  <c r="B1178" i="2" l="1"/>
  <c r="B1179" i="2" l="1"/>
  <c r="B1180" i="2" l="1"/>
  <c r="B1181" i="2" l="1"/>
  <c r="B1182" i="2" l="1"/>
  <c r="B1183" i="2" l="1"/>
  <c r="B1184" i="2" l="1"/>
  <c r="B1185" i="2" l="1"/>
  <c r="B1186" i="2" l="1"/>
  <c r="B1187" i="2" l="1"/>
  <c r="B1188" i="2" l="1"/>
  <c r="B1189" i="2" l="1"/>
  <c r="B1190" i="2" l="1"/>
  <c r="B1191" i="2" l="1"/>
  <c r="B1192" i="2" l="1"/>
  <c r="B1193" i="2" l="1"/>
  <c r="B1194" i="2" l="1"/>
  <c r="B1195" i="2" l="1"/>
  <c r="B1196" i="2" l="1"/>
  <c r="B1197" i="2" l="1"/>
  <c r="B1198" i="2" l="1"/>
  <c r="B1199" i="2" l="1"/>
  <c r="B1200" i="2" l="1"/>
  <c r="B1201" i="2" l="1"/>
  <c r="B1202" i="2" l="1"/>
  <c r="B1203" i="2" l="1"/>
  <c r="B1204" i="2" l="1"/>
  <c r="B1205" i="2" l="1"/>
  <c r="B1206" i="2" l="1"/>
  <c r="B1207" i="2" l="1"/>
  <c r="B1208" i="2" l="1"/>
  <c r="B1209" i="2" l="1"/>
  <c r="B1210" i="2" l="1"/>
  <c r="B1211" i="2" l="1"/>
  <c r="B1212" i="2" l="1"/>
  <c r="B1213" i="2" l="1"/>
  <c r="B1214" i="2" l="1"/>
  <c r="B1215" i="2" l="1"/>
  <c r="B1216" i="2" l="1"/>
  <c r="B1217" i="2" l="1"/>
  <c r="B1218" i="2" l="1"/>
  <c r="B1219" i="2" l="1"/>
  <c r="B1220" i="2" l="1"/>
  <c r="B1221" i="2" l="1"/>
  <c r="B1222" i="2" l="1"/>
  <c r="B1223" i="2" l="1"/>
  <c r="B1224" i="2" l="1"/>
  <c r="B1225" i="2" l="1"/>
  <c r="B1226" i="2" l="1"/>
  <c r="B1227" i="2" l="1"/>
  <c r="B1228" i="2" l="1"/>
  <c r="B1229" i="2" l="1"/>
  <c r="B1230" i="2" l="1"/>
  <c r="B1231" i="2" l="1"/>
  <c r="B1232" i="2" l="1"/>
  <c r="B1233" i="2" l="1"/>
  <c r="B1234" i="2" l="1"/>
  <c r="B1235" i="2" l="1"/>
  <c r="B1236" i="2" l="1"/>
  <c r="B1237" i="2" l="1"/>
  <c r="B1238" i="2" l="1"/>
  <c r="B1239" i="2" l="1"/>
  <c r="B1240" i="2" l="1"/>
  <c r="B1241" i="2" l="1"/>
  <c r="B1242" i="2" l="1"/>
  <c r="B1243" i="2" l="1"/>
  <c r="B1244" i="2" l="1"/>
  <c r="B1245" i="2" l="1"/>
  <c r="B1246" i="2" l="1"/>
  <c r="B1247" i="2" l="1"/>
  <c r="B1248" i="2" l="1"/>
  <c r="B1249" i="2" l="1"/>
  <c r="B1250" i="2" l="1"/>
  <c r="B1251" i="2" l="1"/>
  <c r="B1252" i="2" l="1"/>
  <c r="B1253" i="2" l="1"/>
  <c r="B1254" i="2" l="1"/>
  <c r="B1255" i="2" l="1"/>
  <c r="B1256" i="2" l="1"/>
  <c r="B1257" i="2" l="1"/>
  <c r="B1258" i="2" l="1"/>
  <c r="B1259" i="2" l="1"/>
  <c r="B1260" i="2" l="1"/>
  <c r="B1261" i="2" l="1"/>
  <c r="B1262" i="2" l="1"/>
  <c r="B1263" i="2" l="1"/>
  <c r="B1264" i="2" l="1"/>
  <c r="B1265" i="2" l="1"/>
  <c r="B1266" i="2" l="1"/>
  <c r="B1267" i="2" l="1"/>
  <c r="B1268" i="2" l="1"/>
  <c r="B1269" i="2" l="1"/>
  <c r="B1270" i="2" l="1"/>
  <c r="B1271" i="2" l="1"/>
  <c r="B1272" i="2" l="1"/>
  <c r="B1273" i="2" l="1"/>
  <c r="B1274" i="2" l="1"/>
  <c r="B1275" i="2" l="1"/>
  <c r="B1276" i="2" l="1"/>
  <c r="B1277" i="2" l="1"/>
  <c r="B1278" i="2" l="1"/>
  <c r="B1279" i="2" l="1"/>
  <c r="B1280" i="2" l="1"/>
  <c r="B1281" i="2" l="1"/>
  <c r="B1282" i="2" l="1"/>
  <c r="B1283" i="2" l="1"/>
  <c r="B1284" i="2" l="1"/>
  <c r="B1285" i="2" l="1"/>
  <c r="B1286" i="2" l="1"/>
  <c r="B1287" i="2" l="1"/>
  <c r="B1288" i="2" l="1"/>
  <c r="B1289" i="2" l="1"/>
  <c r="B1290" i="2" l="1"/>
  <c r="B1291" i="2" l="1"/>
  <c r="B1292" i="2" l="1"/>
  <c r="B1293" i="2" l="1"/>
  <c r="B1294" i="2" l="1"/>
  <c r="B1295" i="2" l="1"/>
  <c r="B1296" i="2" l="1"/>
  <c r="B1297" i="2" l="1"/>
  <c r="B1298" i="2" l="1"/>
  <c r="B1299" i="2" l="1"/>
  <c r="B1300" i="2" l="1"/>
  <c r="B1301" i="2" l="1"/>
  <c r="B1302" i="2" l="1"/>
  <c r="B1303" i="2" l="1"/>
  <c r="B1304" i="2" l="1"/>
  <c r="B1305" i="2" l="1"/>
  <c r="B1306" i="2" l="1"/>
  <c r="B1307" i="2" l="1"/>
  <c r="B1308" i="2" l="1"/>
  <c r="B1309" i="2" l="1"/>
  <c r="B1310" i="2" l="1"/>
  <c r="B1311" i="2" l="1"/>
  <c r="B1312" i="2" l="1"/>
  <c r="B1313" i="2" l="1"/>
  <c r="B1314" i="2" l="1"/>
  <c r="B1315" i="2" l="1"/>
  <c r="B1316" i="2" l="1"/>
  <c r="B1317" i="2" l="1"/>
  <c r="B1318" i="2" l="1"/>
  <c r="B1319" i="2" l="1"/>
  <c r="B1320" i="2" l="1"/>
  <c r="B1321" i="2" l="1"/>
  <c r="B1322" i="2" l="1"/>
  <c r="B1323" i="2" l="1"/>
  <c r="B1324" i="2" l="1"/>
  <c r="B1325" i="2" l="1"/>
  <c r="B1326" i="2" l="1"/>
  <c r="B1327" i="2" l="1"/>
  <c r="B1328" i="2" l="1"/>
  <c r="B1329" i="2" l="1"/>
  <c r="B1330" i="2" l="1"/>
  <c r="B1331" i="2" l="1"/>
  <c r="B1332" i="2" l="1"/>
  <c r="B1333" i="2" l="1"/>
  <c r="B1334" i="2" l="1"/>
  <c r="B1335" i="2" l="1"/>
  <c r="B1336" i="2" l="1"/>
  <c r="B1337" i="2" l="1"/>
  <c r="B1338" i="2" l="1"/>
  <c r="B1339" i="2" l="1"/>
  <c r="B1340" i="2" l="1"/>
  <c r="B1341" i="2" l="1"/>
  <c r="B1342" i="2" l="1"/>
  <c r="B1343" i="2" l="1"/>
  <c r="B1344" i="2" l="1"/>
  <c r="B1345" i="2" l="1"/>
  <c r="B1346" i="2" l="1"/>
  <c r="B1347" i="2" l="1"/>
  <c r="B1348" i="2" l="1"/>
  <c r="B1349" i="2" l="1"/>
  <c r="B1350" i="2" l="1"/>
  <c r="B1351" i="2" l="1"/>
  <c r="B1352" i="2" l="1"/>
  <c r="B1353" i="2" l="1"/>
  <c r="B1354" i="2" l="1"/>
  <c r="B1355" i="2" l="1"/>
  <c r="B1356" i="2" l="1"/>
  <c r="B1357" i="2" l="1"/>
  <c r="B1358" i="2" l="1"/>
  <c r="B1359" i="2" l="1"/>
  <c r="B1360" i="2" l="1"/>
  <c r="B1361" i="2" l="1"/>
  <c r="B1362" i="2" l="1"/>
  <c r="B1363" i="2" l="1"/>
  <c r="B1364" i="2" l="1"/>
  <c r="B1365" i="2" l="1"/>
  <c r="B1366" i="2" l="1"/>
  <c r="B1367" i="2" l="1"/>
  <c r="B1368" i="2" l="1"/>
  <c r="B1369" i="2" l="1"/>
  <c r="B1370" i="2" l="1"/>
  <c r="B1371" i="2" l="1"/>
  <c r="B1372" i="2" l="1"/>
  <c r="B1373" i="2" l="1"/>
  <c r="B1374" i="2" l="1"/>
  <c r="B1375" i="2" l="1"/>
  <c r="B1376" i="2" l="1"/>
  <c r="B1377" i="2" l="1"/>
  <c r="B1378" i="2" l="1"/>
  <c r="B1379" i="2" l="1"/>
  <c r="B1380" i="2" l="1"/>
  <c r="B1381" i="2" l="1"/>
  <c r="B1382" i="2" l="1"/>
  <c r="B1383" i="2" l="1"/>
  <c r="B1384" i="2" l="1"/>
  <c r="B1385" i="2" l="1"/>
  <c r="B1386" i="2" l="1"/>
  <c r="B1387" i="2" l="1"/>
  <c r="B1388" i="2" l="1"/>
  <c r="B1389" i="2" l="1"/>
  <c r="B1390" i="2" l="1"/>
  <c r="B1391" i="2" l="1"/>
  <c r="B1392" i="2" l="1"/>
  <c r="B1393" i="2" l="1"/>
  <c r="B1394" i="2" l="1"/>
  <c r="B1395" i="2" l="1"/>
  <c r="B1396" i="2" l="1"/>
  <c r="B1397" i="2" l="1"/>
  <c r="B1398" i="2" l="1"/>
  <c r="B1399" i="2" l="1"/>
  <c r="B1400" i="2" l="1"/>
  <c r="B1401" i="2" l="1"/>
  <c r="B1402" i="2" l="1"/>
  <c r="B1403" i="2" l="1"/>
  <c r="B1404" i="2" l="1"/>
  <c r="B1405" i="2" l="1"/>
  <c r="B1406" i="2" l="1"/>
  <c r="B1407" i="2" l="1"/>
  <c r="B1408" i="2" l="1"/>
  <c r="B1409" i="2" l="1"/>
  <c r="B1410" i="2" l="1"/>
  <c r="B1411" i="2" l="1"/>
  <c r="B1412" i="2" l="1"/>
  <c r="B1413" i="2" l="1"/>
  <c r="B1414" i="2" l="1"/>
  <c r="B1415" i="2" l="1"/>
  <c r="B1416" i="2" l="1"/>
  <c r="B1417" i="2" l="1"/>
  <c r="B1418" i="2" l="1"/>
  <c r="B1419" i="2" l="1"/>
  <c r="B1420" i="2" l="1"/>
  <c r="B1421" i="2" l="1"/>
  <c r="B1422" i="2" l="1"/>
  <c r="B1423" i="2" l="1"/>
  <c r="B1424" i="2" l="1"/>
  <c r="B1425" i="2" l="1"/>
  <c r="B1426" i="2" l="1"/>
  <c r="B1427" i="2" l="1"/>
  <c r="B1428" i="2" l="1"/>
  <c r="B1429" i="2" l="1"/>
  <c r="B1430" i="2" l="1"/>
  <c r="B1431" i="2" l="1"/>
  <c r="B1432" i="2" l="1"/>
  <c r="B1433" i="2" l="1"/>
  <c r="B1434" i="2" l="1"/>
  <c r="B1435" i="2" l="1"/>
  <c r="B1436" i="2" l="1"/>
  <c r="B1437" i="2" l="1"/>
  <c r="B1438" i="2" l="1"/>
  <c r="B1439" i="2" l="1"/>
  <c r="B1440" i="2" l="1"/>
  <c r="B1441" i="2" l="1"/>
  <c r="B1442" i="2" l="1"/>
  <c r="B1443" i="2" l="1"/>
  <c r="B1444" i="2" l="1"/>
  <c r="B1445" i="2" l="1"/>
  <c r="B1446" i="2" l="1"/>
  <c r="B1447" i="2" l="1"/>
  <c r="B1448" i="2" l="1"/>
  <c r="B1449" i="2" l="1"/>
  <c r="B1450" i="2" l="1"/>
  <c r="B1451" i="2" l="1"/>
  <c r="B1452" i="2" l="1"/>
  <c r="B1453" i="2" l="1"/>
  <c r="B1454" i="2" l="1"/>
  <c r="B1455" i="2" l="1"/>
  <c r="B1456" i="2" l="1"/>
  <c r="B1457" i="2" l="1"/>
  <c r="B1458" i="2" l="1"/>
  <c r="B1459" i="2" l="1"/>
  <c r="B1460" i="2" l="1"/>
  <c r="B1461" i="2" l="1"/>
  <c r="B1462" i="2" l="1"/>
  <c r="B1463" i="2" l="1"/>
  <c r="B1464" i="2" l="1"/>
  <c r="B1465" i="2" l="1"/>
  <c r="B1466" i="2" l="1"/>
  <c r="B1467" i="2" l="1"/>
  <c r="B1468" i="2" l="1"/>
  <c r="B1469" i="2" l="1"/>
  <c r="B1470" i="2" l="1"/>
  <c r="B1471" i="2" l="1"/>
  <c r="B1472" i="2" l="1"/>
  <c r="B1473" i="2" l="1"/>
  <c r="B1474" i="2" l="1"/>
  <c r="B1475" i="2" l="1"/>
  <c r="B1476" i="2" l="1"/>
  <c r="B1477" i="2" l="1"/>
  <c r="B1478" i="2" l="1"/>
  <c r="B1479" i="2" l="1"/>
  <c r="B1480" i="2" l="1"/>
  <c r="B1481" i="2" l="1"/>
  <c r="B1482" i="2" l="1"/>
  <c r="B1483" i="2" l="1"/>
  <c r="B1484" i="2" l="1"/>
  <c r="B1485" i="2" l="1"/>
  <c r="B1486" i="2" l="1"/>
  <c r="B1487" i="2" l="1"/>
  <c r="B1488" i="2" l="1"/>
  <c r="B1489" i="2" l="1"/>
  <c r="B1490" i="2" l="1"/>
  <c r="B1491" i="2" l="1"/>
  <c r="B1492" i="2" l="1"/>
  <c r="B1493" i="2" l="1"/>
  <c r="B1494" i="2" l="1"/>
  <c r="B1495" i="2" l="1"/>
  <c r="B1496" i="2" l="1"/>
  <c r="B1497" i="2" l="1"/>
  <c r="B1498" i="2" l="1"/>
  <c r="B1499" i="2" l="1"/>
  <c r="B1500" i="2" l="1"/>
  <c r="B1501" i="2" l="1"/>
  <c r="B1502" i="2" l="1"/>
  <c r="B1503" i="2" l="1"/>
  <c r="B1504" i="2" l="1"/>
  <c r="B1505" i="2" l="1"/>
  <c r="B1506" i="2" l="1"/>
  <c r="B1507" i="2" l="1"/>
  <c r="B1508" i="2" l="1"/>
  <c r="B1509" i="2" l="1"/>
  <c r="B1510" i="2" l="1"/>
  <c r="B1511" i="2" l="1"/>
  <c r="B1512" i="2" l="1"/>
  <c r="B1513" i="2" l="1"/>
  <c r="B1514" i="2" l="1"/>
  <c r="B1515" i="2" l="1"/>
  <c r="B1516" i="2" l="1"/>
  <c r="B1517" i="2" l="1"/>
  <c r="B1518" i="2" l="1"/>
  <c r="B1519" i="2" l="1"/>
  <c r="B1520" i="2" l="1"/>
  <c r="B1521" i="2" l="1"/>
  <c r="B1522" i="2" l="1"/>
  <c r="B1523" i="2" l="1"/>
  <c r="B1524" i="2" l="1"/>
  <c r="B1525" i="2" l="1"/>
  <c r="B1526" i="2" l="1"/>
  <c r="B1527" i="2" l="1"/>
  <c r="B1528" i="2" l="1"/>
  <c r="B1529" i="2" l="1"/>
  <c r="B1530" i="2" l="1"/>
  <c r="B1531" i="2" l="1"/>
  <c r="B1532" i="2" l="1"/>
  <c r="B1533" i="2" l="1"/>
  <c r="B1534" i="2" l="1"/>
  <c r="B1535" i="2" l="1"/>
  <c r="B1536" i="2" l="1"/>
  <c r="B1537" i="2" l="1"/>
  <c r="B1538" i="2" l="1"/>
  <c r="B1539" i="2" l="1"/>
  <c r="B1540" i="2" l="1"/>
  <c r="B1541" i="2" l="1"/>
  <c r="B1542" i="2" l="1"/>
  <c r="B1543" i="2" l="1"/>
  <c r="B1544" i="2" l="1"/>
  <c r="B1545" i="2" l="1"/>
  <c r="B1546" i="2" l="1"/>
  <c r="B1547" i="2" l="1"/>
  <c r="B1548" i="2" l="1"/>
  <c r="B1549" i="2" l="1"/>
  <c r="B1550" i="2" l="1"/>
  <c r="B1551" i="2" l="1"/>
  <c r="B1552" i="2" l="1"/>
  <c r="B1553" i="2" l="1"/>
  <c r="B1554" i="2" l="1"/>
  <c r="B1555" i="2" l="1"/>
  <c r="B1556" i="2" l="1"/>
  <c r="B1557" i="2" l="1"/>
  <c r="B1558" i="2" l="1"/>
  <c r="B1559" i="2" l="1"/>
  <c r="B1560" i="2" l="1"/>
  <c r="B1561" i="2" l="1"/>
  <c r="B1562" i="2" l="1"/>
  <c r="B1563" i="2" l="1"/>
  <c r="B1564" i="2" l="1"/>
  <c r="B1565" i="2" l="1"/>
  <c r="B1566" i="2" l="1"/>
  <c r="B1567" i="2" l="1"/>
  <c r="B1568" i="2" l="1"/>
  <c r="B1569" i="2" l="1"/>
  <c r="B1570" i="2" l="1"/>
  <c r="B1571" i="2" l="1"/>
  <c r="B1572" i="2" l="1"/>
  <c r="B1573" i="2" l="1"/>
  <c r="B1574" i="2" l="1"/>
  <c r="B1575" i="2" l="1"/>
  <c r="B1576" i="2" l="1"/>
  <c r="B1577" i="2" l="1"/>
  <c r="B1578" i="2" l="1"/>
  <c r="B1579" i="2" l="1"/>
  <c r="B1580" i="2" l="1"/>
  <c r="B1581" i="2" l="1"/>
  <c r="B1582" i="2" l="1"/>
  <c r="B1583" i="2" l="1"/>
  <c r="B1584" i="2" l="1"/>
  <c r="B1585" i="2" l="1"/>
  <c r="B1586" i="2" l="1"/>
  <c r="B1587" i="2" l="1"/>
  <c r="B1588" i="2" l="1"/>
  <c r="B1589" i="2" l="1"/>
  <c r="B1590" i="2" l="1"/>
  <c r="B1591" i="2" l="1"/>
  <c r="B1592" i="2" l="1"/>
  <c r="B1593" i="2" l="1"/>
  <c r="B1594" i="2" l="1"/>
  <c r="B1595" i="2" l="1"/>
  <c r="B1596" i="2" l="1"/>
  <c r="B1597" i="2" l="1"/>
  <c r="B1598" i="2" l="1"/>
  <c r="B1599" i="2" l="1"/>
  <c r="B1600" i="2" l="1"/>
  <c r="B1601" i="2" l="1"/>
  <c r="B1602" i="2" l="1"/>
  <c r="B1603" i="2" l="1"/>
  <c r="B1604" i="2" l="1"/>
  <c r="B1605" i="2" l="1"/>
  <c r="B1606" i="2" l="1"/>
  <c r="B1607" i="2" l="1"/>
  <c r="B1608" i="2" l="1"/>
  <c r="B1609" i="2" l="1"/>
  <c r="B1610" i="2" l="1"/>
  <c r="B1611" i="2" l="1"/>
  <c r="B1612" i="2" l="1"/>
  <c r="B1613" i="2" l="1"/>
  <c r="B1614" i="2" l="1"/>
  <c r="B1615" i="2" l="1"/>
  <c r="B1616" i="2" l="1"/>
  <c r="B1617" i="2" l="1"/>
  <c r="B1618" i="2" l="1"/>
  <c r="B1619" i="2" l="1"/>
  <c r="B1620" i="2" l="1"/>
  <c r="B1621" i="2" l="1"/>
  <c r="B1622" i="2" l="1"/>
  <c r="B1623" i="2" l="1"/>
  <c r="B1624" i="2" l="1"/>
  <c r="B1625" i="2" l="1"/>
  <c r="B1626" i="2" l="1"/>
  <c r="B1627" i="2" l="1"/>
  <c r="B1628" i="2" l="1"/>
  <c r="B1629" i="2" l="1"/>
  <c r="B1630" i="2" l="1"/>
  <c r="B1631" i="2" l="1"/>
  <c r="B1632" i="2" l="1"/>
  <c r="B1633" i="2" l="1"/>
  <c r="B1634" i="2" l="1"/>
  <c r="B1635" i="2" l="1"/>
  <c r="B1636" i="2" l="1"/>
  <c r="B1637" i="2" l="1"/>
  <c r="B1638" i="2" l="1"/>
  <c r="B1639" i="2" l="1"/>
  <c r="B1640" i="2" l="1"/>
  <c r="B1641" i="2" l="1"/>
  <c r="B1642" i="2" l="1"/>
  <c r="B1643" i="2" l="1"/>
  <c r="B1644" i="2" l="1"/>
  <c r="B1645" i="2" l="1"/>
  <c r="B1646" i="2" l="1"/>
  <c r="B1647" i="2" l="1"/>
  <c r="B1648" i="2" l="1"/>
  <c r="B1649" i="2" l="1"/>
  <c r="B1650" i="2" l="1"/>
  <c r="B1651" i="2" l="1"/>
  <c r="B1652" i="2" l="1"/>
  <c r="B1653" i="2" l="1"/>
  <c r="B1654" i="2" l="1"/>
  <c r="B1655" i="2" l="1"/>
  <c r="B1656" i="2" l="1"/>
  <c r="B1657" i="2" l="1"/>
  <c r="B1658" i="2" l="1"/>
  <c r="B1659" i="2" l="1"/>
  <c r="B1660" i="2" l="1"/>
  <c r="B1661" i="2" l="1"/>
  <c r="B1662" i="2" l="1"/>
  <c r="B1663" i="2" l="1"/>
  <c r="B1664" i="2" l="1"/>
  <c r="B1665" i="2" l="1"/>
  <c r="B1666" i="2" l="1"/>
  <c r="B1667" i="2" l="1"/>
  <c r="B1668" i="2" l="1"/>
  <c r="B1669" i="2" l="1"/>
  <c r="B1670" i="2" l="1"/>
  <c r="B1671" i="2" l="1"/>
  <c r="B1672" i="2" l="1"/>
  <c r="B1673" i="2" l="1"/>
  <c r="B1674" i="2" l="1"/>
  <c r="B1675" i="2" l="1"/>
  <c r="B1676" i="2" l="1"/>
  <c r="B1677" i="2" l="1"/>
  <c r="B1678" i="2" l="1"/>
  <c r="B1679" i="2" l="1"/>
  <c r="B1680" i="2" l="1"/>
  <c r="B1681" i="2" l="1"/>
  <c r="B1682" i="2" l="1"/>
  <c r="B1683" i="2" l="1"/>
  <c r="B1684" i="2" l="1"/>
  <c r="B1685" i="2" l="1"/>
  <c r="B1686" i="2" l="1"/>
  <c r="B1687" i="2" l="1"/>
  <c r="B1688" i="2" l="1"/>
  <c r="B1689" i="2" l="1"/>
  <c r="B1690" i="2" l="1"/>
  <c r="B1691" i="2" l="1"/>
  <c r="B1692" i="2" l="1"/>
  <c r="B1693" i="2" l="1"/>
  <c r="B1694" i="2" l="1"/>
  <c r="B1695" i="2" l="1"/>
  <c r="B1696" i="2" l="1"/>
  <c r="B1697" i="2" l="1"/>
  <c r="B1698" i="2" l="1"/>
  <c r="B1699" i="2" l="1"/>
  <c r="B1700" i="2" l="1"/>
  <c r="B1701" i="2" l="1"/>
  <c r="B1702" i="2" l="1"/>
  <c r="B1703" i="2" l="1"/>
  <c r="B1704" i="2" l="1"/>
  <c r="B1705" i="2" l="1"/>
  <c r="B1706" i="2" l="1"/>
  <c r="B1707" i="2" l="1"/>
  <c r="B1708" i="2" l="1"/>
  <c r="B1709" i="2" l="1"/>
  <c r="B1710" i="2" l="1"/>
  <c r="B1711" i="2" l="1"/>
  <c r="B1712" i="2" l="1"/>
  <c r="B1713" i="2" l="1"/>
  <c r="B1714" i="2" l="1"/>
  <c r="B1715" i="2" l="1"/>
  <c r="B1716" i="2" l="1"/>
  <c r="B1717" i="2" l="1"/>
  <c r="B1718" i="2" l="1"/>
  <c r="B1719" i="2" l="1"/>
  <c r="B1720" i="2" l="1"/>
  <c r="B1721" i="2" l="1"/>
  <c r="B1722" i="2" l="1"/>
  <c r="B1723" i="2" l="1"/>
  <c r="B1724" i="2" l="1"/>
  <c r="B1725" i="2" l="1"/>
  <c r="B1726" i="2" l="1"/>
  <c r="B1727" i="2" l="1"/>
  <c r="B1728" i="2" l="1"/>
  <c r="B1729" i="2" l="1"/>
  <c r="B1730" i="2" l="1"/>
  <c r="B1731" i="2" l="1"/>
  <c r="B1732" i="2" l="1"/>
  <c r="B1733" i="2" l="1"/>
  <c r="B1734" i="2" l="1"/>
  <c r="B1735" i="2" l="1"/>
  <c r="B1736" i="2" l="1"/>
  <c r="B1737" i="2" l="1"/>
  <c r="B1738" i="2" l="1"/>
  <c r="B1739" i="2" l="1"/>
  <c r="B1740" i="2" l="1"/>
  <c r="B1741" i="2" l="1"/>
  <c r="B1742" i="2" l="1"/>
  <c r="B1743" i="2" l="1"/>
  <c r="B1744" i="2" l="1"/>
  <c r="B1745" i="2" l="1"/>
  <c r="B1746" i="2" l="1"/>
  <c r="B1747" i="2" l="1"/>
  <c r="B1748" i="2" l="1"/>
  <c r="B1749" i="2" l="1"/>
  <c r="B1750" i="2" l="1"/>
  <c r="B1751" i="2" l="1"/>
  <c r="B1752" i="2" l="1"/>
  <c r="B1753" i="2" l="1"/>
  <c r="B1754" i="2" l="1"/>
  <c r="B1755" i="2" l="1"/>
  <c r="B1756" i="2" l="1"/>
  <c r="B1757" i="2" l="1"/>
  <c r="B1758" i="2" l="1"/>
  <c r="B1759" i="2" l="1"/>
  <c r="B1760" i="2" l="1"/>
  <c r="B1761" i="2" l="1"/>
  <c r="B1762" i="2" l="1"/>
  <c r="B1763" i="2" l="1"/>
  <c r="B1764" i="2" l="1"/>
  <c r="B1765" i="2" l="1"/>
  <c r="B1766" i="2" l="1"/>
  <c r="B1767" i="2" l="1"/>
  <c r="B1768" i="2" l="1"/>
  <c r="B1769" i="2" l="1"/>
  <c r="B1770" i="2" l="1"/>
  <c r="B1771" i="2" l="1"/>
  <c r="B1772" i="2" l="1"/>
  <c r="B1773" i="2" l="1"/>
  <c r="B1774" i="2" l="1"/>
  <c r="B1775" i="2" l="1"/>
  <c r="B1776" i="2" l="1"/>
  <c r="B1777" i="2" l="1"/>
  <c r="B1778" i="2" l="1"/>
  <c r="B1779" i="2" l="1"/>
  <c r="B1780" i="2" l="1"/>
  <c r="B1781" i="2" l="1"/>
  <c r="B1782" i="2" l="1"/>
  <c r="B1783" i="2" l="1"/>
  <c r="B1784" i="2" l="1"/>
  <c r="B1785" i="2" l="1"/>
  <c r="B1786" i="2" l="1"/>
  <c r="B1787" i="2" l="1"/>
  <c r="B1788" i="2" l="1"/>
  <c r="B1789" i="2" l="1"/>
  <c r="B1790" i="2" l="1"/>
  <c r="B1791" i="2" l="1"/>
  <c r="B1792" i="2" l="1"/>
  <c r="B1793" i="2" l="1"/>
  <c r="B1794" i="2" l="1"/>
  <c r="B1795" i="2" l="1"/>
  <c r="B1796" i="2" l="1"/>
  <c r="B1797" i="2" l="1"/>
  <c r="B1798" i="2" l="1"/>
  <c r="B1799" i="2" l="1"/>
  <c r="B1800" i="2" l="1"/>
  <c r="B1801" i="2" l="1"/>
  <c r="B1802" i="2" l="1"/>
  <c r="B1803" i="2" l="1"/>
  <c r="B1804" i="2" l="1"/>
  <c r="B1805" i="2" l="1"/>
  <c r="B1806" i="2" l="1"/>
  <c r="B1807" i="2" l="1"/>
  <c r="B1808" i="2" l="1"/>
  <c r="B1809" i="2" l="1"/>
  <c r="B1810" i="2" l="1"/>
  <c r="B1811" i="2" l="1"/>
  <c r="B1812" i="2" l="1"/>
  <c r="B1813" i="2" l="1"/>
  <c r="B1814" i="2" l="1"/>
  <c r="B1815" i="2" l="1"/>
  <c r="B1816" i="2" l="1"/>
  <c r="B1817" i="2" l="1"/>
  <c r="B1818" i="2" l="1"/>
  <c r="B1819" i="2" l="1"/>
  <c r="B1820" i="2" l="1"/>
  <c r="B1821" i="2" l="1"/>
  <c r="B1822" i="2" l="1"/>
  <c r="B1823" i="2" l="1"/>
  <c r="B1824" i="2" l="1"/>
  <c r="B1825" i="2" l="1"/>
  <c r="B1826" i="2" l="1"/>
  <c r="B1827" i="2" l="1"/>
  <c r="B1828" i="2" l="1"/>
  <c r="B1829" i="2" l="1"/>
  <c r="B1830" i="2" l="1"/>
  <c r="B1831" i="2" l="1"/>
  <c r="B1832" i="2" l="1"/>
  <c r="B1833" i="2" l="1"/>
  <c r="B1834" i="2" l="1"/>
  <c r="B1835" i="2" l="1"/>
  <c r="B1836" i="2" l="1"/>
  <c r="B1837" i="2" l="1"/>
  <c r="B1838" i="2" l="1"/>
  <c r="B1839" i="2" l="1"/>
  <c r="B1840" i="2" l="1"/>
  <c r="B1841" i="2" l="1"/>
  <c r="B1842" i="2" l="1"/>
  <c r="B1843" i="2" l="1"/>
  <c r="B1844" i="2" l="1"/>
  <c r="B1845" i="2" l="1"/>
  <c r="B1846" i="2" l="1"/>
  <c r="B1847" i="2" l="1"/>
  <c r="B1848" i="2" l="1"/>
  <c r="B1849" i="2" l="1"/>
  <c r="B1850" i="2" l="1"/>
  <c r="B1851" i="2" l="1"/>
  <c r="B1852" i="2" l="1"/>
  <c r="B1853" i="2" l="1"/>
  <c r="B1854" i="2" l="1"/>
  <c r="B1855" i="2" l="1"/>
  <c r="B1856" i="2" l="1"/>
  <c r="B1857" i="2" l="1"/>
  <c r="B1858" i="2" l="1"/>
  <c r="B1859" i="2" l="1"/>
  <c r="B1860" i="2" l="1"/>
  <c r="B1861" i="2" l="1"/>
  <c r="B1862" i="2" l="1"/>
  <c r="B1863" i="2" l="1"/>
  <c r="B1864" i="2" l="1"/>
  <c r="B1865" i="2" l="1"/>
  <c r="B1866" i="2" l="1"/>
  <c r="B1867" i="2" l="1"/>
  <c r="B1868" i="2" l="1"/>
  <c r="B1869" i="2" l="1"/>
  <c r="B1870" i="2" l="1"/>
  <c r="B1871" i="2" l="1"/>
  <c r="B1872" i="2" l="1"/>
  <c r="B1873" i="2" l="1"/>
  <c r="B1874" i="2" l="1"/>
  <c r="B1875" i="2" l="1"/>
  <c r="B1876" i="2" l="1"/>
  <c r="B1877" i="2" l="1"/>
  <c r="B1878" i="2" l="1"/>
  <c r="B1879" i="2" l="1"/>
  <c r="B1880" i="2" l="1"/>
  <c r="B1881" i="2" l="1"/>
  <c r="B1882" i="2" l="1"/>
  <c r="B1883" i="2" l="1"/>
  <c r="B1884" i="2" l="1"/>
  <c r="B1885" i="2" l="1"/>
  <c r="B1886" i="2" l="1"/>
  <c r="B1887" i="2" l="1"/>
  <c r="B1888" i="2" l="1"/>
  <c r="B1889" i="2" l="1"/>
  <c r="B1890" i="2" l="1"/>
  <c r="B1891" i="2" l="1"/>
  <c r="B1892" i="2" l="1"/>
  <c r="B1893" i="2" l="1"/>
  <c r="B1894" i="2" l="1"/>
  <c r="B1895" i="2" l="1"/>
  <c r="B1896" i="2" l="1"/>
  <c r="B1897" i="2" l="1"/>
  <c r="B1898" i="2" l="1"/>
  <c r="B1899" i="2" l="1"/>
  <c r="B1900" i="2" l="1"/>
  <c r="B1901" i="2" l="1"/>
  <c r="B1902" i="2" l="1"/>
  <c r="B1903" i="2" l="1"/>
  <c r="B1904" i="2" l="1"/>
  <c r="B1905" i="2" l="1"/>
  <c r="B1906" i="2" l="1"/>
  <c r="B1907" i="2" l="1"/>
  <c r="B1908" i="2" l="1"/>
  <c r="B1909" i="2" l="1"/>
  <c r="B1910" i="2" l="1"/>
  <c r="B1911" i="2" l="1"/>
  <c r="B1912" i="2" l="1"/>
  <c r="B1913" i="2" l="1"/>
  <c r="B1914" i="2" l="1"/>
  <c r="B1915" i="2" l="1"/>
  <c r="B1916" i="2" l="1"/>
  <c r="B1917" i="2" l="1"/>
  <c r="B1918" i="2" l="1"/>
  <c r="B1919" i="2" l="1"/>
  <c r="B1920" i="2" l="1"/>
  <c r="B1921" i="2" l="1"/>
  <c r="B1922" i="2" l="1"/>
  <c r="B1923" i="2" l="1"/>
  <c r="B1924" i="2" l="1"/>
  <c r="B1925" i="2" l="1"/>
  <c r="B1926" i="2" l="1"/>
  <c r="B1927" i="2" l="1"/>
  <c r="B1928" i="2" l="1"/>
  <c r="B1929" i="2" l="1"/>
  <c r="B1930" i="2" l="1"/>
  <c r="B1931" i="2" l="1"/>
  <c r="B1932" i="2" l="1"/>
  <c r="B1933" i="2" l="1"/>
  <c r="B1934" i="2" l="1"/>
  <c r="B1935" i="2" l="1"/>
  <c r="B1936" i="2" l="1"/>
  <c r="B1937" i="2" l="1"/>
  <c r="B1938" i="2" l="1"/>
  <c r="B1939" i="2" l="1"/>
  <c r="B1940" i="2" l="1"/>
  <c r="B1941" i="2" l="1"/>
  <c r="B1942" i="2" l="1"/>
  <c r="B1943" i="2" l="1"/>
  <c r="B1944" i="2" l="1"/>
  <c r="B1945" i="2" l="1"/>
  <c r="B1946" i="2" l="1"/>
  <c r="B1947" i="2" l="1"/>
  <c r="B1948" i="2" l="1"/>
  <c r="B1949" i="2" l="1"/>
  <c r="B1950" i="2" l="1"/>
  <c r="B1951" i="2" l="1"/>
  <c r="B1952" i="2" l="1"/>
  <c r="B1953" i="2" l="1"/>
  <c r="B1954" i="2" l="1"/>
  <c r="B1955" i="2" l="1"/>
  <c r="B1956" i="2" l="1"/>
  <c r="B1957" i="2" l="1"/>
  <c r="B1958" i="2" l="1"/>
  <c r="B1959" i="2" l="1"/>
  <c r="B1960" i="2" l="1"/>
  <c r="B1961" i="2" l="1"/>
  <c r="B1962" i="2" l="1"/>
  <c r="B1963" i="2" l="1"/>
  <c r="B1964" i="2" l="1"/>
  <c r="B1965" i="2" l="1"/>
  <c r="B1966" i="2" l="1"/>
  <c r="B1967" i="2" l="1"/>
  <c r="B1968" i="2" l="1"/>
  <c r="B1969" i="2" l="1"/>
  <c r="B1970" i="2" l="1"/>
  <c r="B1971" i="2" l="1"/>
  <c r="B1972" i="2" l="1"/>
  <c r="B1973" i="2" l="1"/>
  <c r="B1974" i="2" l="1"/>
  <c r="B1975" i="2" l="1"/>
  <c r="B1976" i="2" l="1"/>
  <c r="B1977" i="2" l="1"/>
  <c r="B1978" i="2" l="1"/>
  <c r="B1979" i="2" l="1"/>
  <c r="B1980" i="2" l="1"/>
  <c r="B1981" i="2" l="1"/>
  <c r="B1982" i="2" l="1"/>
  <c r="B1983" i="2" l="1"/>
  <c r="B1984" i="2" l="1"/>
  <c r="B1985" i="2" l="1"/>
  <c r="B1986" i="2" l="1"/>
  <c r="B1987" i="2" l="1"/>
  <c r="B1988" i="2" l="1"/>
  <c r="B1989" i="2" l="1"/>
  <c r="B1990" i="2" l="1"/>
  <c r="B1991" i="2" l="1"/>
  <c r="B1992" i="2" l="1"/>
  <c r="B1993" i="2" l="1"/>
  <c r="B1994" i="2" l="1"/>
  <c r="B1995" i="2" l="1"/>
  <c r="B1996" i="2" l="1"/>
  <c r="B1997" i="2" l="1"/>
  <c r="B1998" i="2" l="1"/>
  <c r="B1999" i="2" l="1"/>
  <c r="B2000" i="2" l="1"/>
  <c r="B2001" i="2" l="1"/>
  <c r="B2002" i="2" l="1"/>
  <c r="B2003" i="2" l="1"/>
  <c r="B2004" i="2" l="1"/>
  <c r="B2005" i="2" l="1"/>
  <c r="B2006" i="2" l="1"/>
  <c r="B2007" i="2" l="1"/>
  <c r="B2008" i="2" l="1"/>
  <c r="B2009" i="2" l="1"/>
  <c r="B2010" i="2" l="1"/>
  <c r="B2011" i="2" l="1"/>
  <c r="B2012" i="2" l="1"/>
  <c r="B2013" i="2" l="1"/>
  <c r="B2014" i="2" l="1"/>
  <c r="B2015" i="2" l="1"/>
  <c r="B2016" i="2" l="1"/>
  <c r="B2017" i="2" l="1"/>
  <c r="B2018" i="2" l="1"/>
  <c r="B2019" i="2" l="1"/>
  <c r="B2020" i="2" l="1"/>
  <c r="B2021" i="2" l="1"/>
  <c r="B2022" i="2" l="1"/>
  <c r="B2023" i="2" l="1"/>
  <c r="B2024" i="2" l="1"/>
  <c r="B2025" i="2" l="1"/>
  <c r="B2026" i="2" l="1"/>
  <c r="B2027" i="2" l="1"/>
  <c r="B2028" i="2" l="1"/>
  <c r="B2029" i="2" l="1"/>
  <c r="B2030" i="2" l="1"/>
  <c r="B2031" i="2" l="1"/>
  <c r="B2032" i="2" l="1"/>
  <c r="B2033" i="2" l="1"/>
  <c r="B2034" i="2" l="1"/>
  <c r="B2035" i="2" l="1"/>
  <c r="B2036" i="2" l="1"/>
  <c r="B2037" i="2" l="1"/>
  <c r="B2038" i="2" l="1"/>
  <c r="B2039" i="2" l="1"/>
  <c r="B2040" i="2" l="1"/>
  <c r="B2041" i="2" l="1"/>
  <c r="B2042" i="2" l="1"/>
  <c r="B2043" i="2" l="1"/>
  <c r="B2044" i="2" l="1"/>
  <c r="B2045" i="2" l="1"/>
  <c r="B2046" i="2" l="1"/>
  <c r="B2047" i="2" l="1"/>
  <c r="B2048" i="2" l="1"/>
  <c r="B2049" i="2" l="1"/>
  <c r="B2050" i="2" l="1"/>
  <c r="B2051" i="2" l="1"/>
  <c r="B2052" i="2" l="1"/>
  <c r="B2053" i="2" l="1"/>
  <c r="B2054" i="2" l="1"/>
  <c r="B2055" i="2" l="1"/>
  <c r="B2056" i="2" l="1"/>
  <c r="B2057" i="2" l="1"/>
  <c r="B2058" i="2" l="1"/>
  <c r="B2059" i="2" l="1"/>
  <c r="B2060" i="2" l="1"/>
  <c r="B2061" i="2" l="1"/>
  <c r="B2062" i="2" l="1"/>
  <c r="B2063" i="2" l="1"/>
  <c r="B2064" i="2" l="1"/>
  <c r="B2065" i="2" l="1"/>
  <c r="B2066" i="2" l="1"/>
  <c r="B2067" i="2" l="1"/>
  <c r="B2068" i="2" l="1"/>
  <c r="B2069" i="2" l="1"/>
  <c r="B2070" i="2" l="1"/>
  <c r="B2071" i="2" l="1"/>
  <c r="B2072" i="2" l="1"/>
  <c r="B2073" i="2" l="1"/>
  <c r="B2074" i="2" l="1"/>
  <c r="B2075" i="2" l="1"/>
  <c r="B2076" i="2" l="1"/>
  <c r="B2077" i="2" l="1"/>
  <c r="B2078" i="2" l="1"/>
  <c r="B2079" i="2" l="1"/>
  <c r="B2080" i="2" l="1"/>
  <c r="B2081" i="2" l="1"/>
  <c r="B2082" i="2" l="1"/>
  <c r="B2083" i="2" l="1"/>
  <c r="B2084" i="2" l="1"/>
  <c r="B2085" i="2" l="1"/>
  <c r="B2086" i="2" l="1"/>
  <c r="B2087" i="2" l="1"/>
  <c r="B2088" i="2" l="1"/>
  <c r="B2089" i="2" l="1"/>
  <c r="B2090" i="2" l="1"/>
  <c r="B2091" i="2" l="1"/>
  <c r="B2092" i="2" l="1"/>
  <c r="B2093" i="2" l="1"/>
  <c r="B2094" i="2" l="1"/>
  <c r="B2095" i="2" l="1"/>
  <c r="B2096" i="2" l="1"/>
  <c r="B2097" i="2" l="1"/>
  <c r="B2098" i="2" l="1"/>
  <c r="B2099" i="2" l="1"/>
  <c r="B2100" i="2" l="1"/>
  <c r="B2101" i="2" l="1"/>
  <c r="B2102" i="2" l="1"/>
  <c r="B2103" i="2" l="1"/>
  <c r="B2104" i="2" l="1"/>
  <c r="B2105" i="2" l="1"/>
  <c r="B2106" i="2" l="1"/>
  <c r="B2107" i="2" l="1"/>
  <c r="B2108" i="2" l="1"/>
  <c r="B2109" i="2" l="1"/>
  <c r="B2110" i="2" l="1"/>
  <c r="B2111" i="2" l="1"/>
  <c r="B2112" i="2" l="1"/>
  <c r="B2113" i="2" l="1"/>
  <c r="B2114" i="2" l="1"/>
  <c r="B2115" i="2" l="1"/>
  <c r="B2116" i="2" l="1"/>
  <c r="B2117" i="2" l="1"/>
  <c r="B2118" i="2" l="1"/>
  <c r="B2119" i="2" l="1"/>
  <c r="B2120" i="2" l="1"/>
  <c r="B2121" i="2" l="1"/>
  <c r="B2122" i="2" l="1"/>
  <c r="B2123" i="2" l="1"/>
  <c r="B2124" i="2" l="1"/>
  <c r="B2125" i="2" l="1"/>
  <c r="B2126" i="2" l="1"/>
  <c r="B2127" i="2" l="1"/>
  <c r="B2128" i="2" l="1"/>
  <c r="B2129" i="2" l="1"/>
  <c r="B2130" i="2" l="1"/>
  <c r="B2131" i="2" l="1"/>
  <c r="B2132" i="2" l="1"/>
  <c r="B2133" i="2" l="1"/>
  <c r="B2134" i="2" l="1"/>
  <c r="B2135" i="2" l="1"/>
  <c r="B2136" i="2" l="1"/>
  <c r="B2137" i="2" l="1"/>
  <c r="B2138" i="2" l="1"/>
  <c r="B2139" i="2" l="1"/>
  <c r="B2140" i="2" l="1"/>
  <c r="B2141" i="2" l="1"/>
  <c r="B2142" i="2" l="1"/>
  <c r="B2143" i="2" l="1"/>
  <c r="B2144" i="2" l="1"/>
  <c r="B2145" i="2" l="1"/>
  <c r="B2146" i="2" l="1"/>
  <c r="B2147" i="2" l="1"/>
  <c r="B2148" i="2" l="1"/>
  <c r="B2149" i="2" l="1"/>
  <c r="B2150" i="2" l="1"/>
  <c r="B2151" i="2" l="1"/>
  <c r="B2152" i="2" l="1"/>
  <c r="B2153" i="2" l="1"/>
  <c r="B2154" i="2" l="1"/>
  <c r="B2155" i="2" l="1"/>
  <c r="B2156" i="2" l="1"/>
  <c r="B2157" i="2" l="1"/>
  <c r="B2158" i="2" l="1"/>
  <c r="B2159" i="2" l="1"/>
  <c r="B2160" i="2" l="1"/>
  <c r="B2161" i="2" l="1"/>
  <c r="B2162" i="2" l="1"/>
  <c r="B2163" i="2" l="1"/>
  <c r="B2164" i="2" l="1"/>
  <c r="B2165" i="2" l="1"/>
  <c r="B2166" i="2" l="1"/>
  <c r="B2167" i="2" l="1"/>
  <c r="B2168" i="2" l="1"/>
  <c r="B2169" i="2" l="1"/>
  <c r="B2170" i="2" l="1"/>
  <c r="B2171" i="2" l="1"/>
  <c r="B2172" i="2" l="1"/>
  <c r="B2173" i="2" l="1"/>
  <c r="B2174" i="2" l="1"/>
  <c r="B2175" i="2" l="1"/>
  <c r="B2176" i="2" l="1"/>
  <c r="B2177" i="2" l="1"/>
  <c r="B2178" i="2" l="1"/>
  <c r="B2179" i="2" l="1"/>
  <c r="B2180" i="2" l="1"/>
  <c r="B2181" i="2" l="1"/>
  <c r="B2182" i="2" l="1"/>
  <c r="B2183" i="2" l="1"/>
  <c r="B2184" i="2" l="1"/>
  <c r="B2185" i="2" l="1"/>
  <c r="B2186" i="2" l="1"/>
  <c r="B2187" i="2" l="1"/>
  <c r="B2188" i="2" l="1"/>
  <c r="B2189" i="2" l="1"/>
  <c r="B2190" i="2" l="1"/>
  <c r="B2191" i="2" l="1"/>
  <c r="B2192" i="2" l="1"/>
  <c r="B2193" i="2" l="1"/>
  <c r="B2194" i="2" l="1"/>
  <c r="B2195" i="2" l="1"/>
  <c r="B2196" i="2" l="1"/>
  <c r="B2197" i="2" l="1"/>
  <c r="B2198" i="2" l="1"/>
  <c r="B2199" i="2" l="1"/>
  <c r="B2200" i="2" l="1"/>
  <c r="B2201" i="2" l="1"/>
  <c r="B2202" i="2" l="1"/>
  <c r="B2203" i="2" l="1"/>
  <c r="B2204" i="2" l="1"/>
  <c r="B2205" i="2" l="1"/>
  <c r="B2206" i="2" l="1"/>
  <c r="B2207" i="2" l="1"/>
  <c r="B2208" i="2" l="1"/>
  <c r="B2209" i="2" l="1"/>
  <c r="B2210" i="2" l="1"/>
  <c r="B2211" i="2" l="1"/>
  <c r="B2212" i="2" l="1"/>
  <c r="B2213" i="2" l="1"/>
  <c r="B2214" i="2" l="1"/>
  <c r="B2215" i="2" l="1"/>
  <c r="B2216" i="2" l="1"/>
  <c r="B2217" i="2" l="1"/>
  <c r="B2218" i="2" l="1"/>
  <c r="B2219" i="2" l="1"/>
  <c r="B2220" i="2" l="1"/>
  <c r="B2221" i="2" l="1"/>
  <c r="B2222" i="2" l="1"/>
  <c r="B2223" i="2" l="1"/>
  <c r="B2224" i="2" l="1"/>
  <c r="B2225" i="2" l="1"/>
  <c r="B2226" i="2" l="1"/>
  <c r="B2227" i="2" l="1"/>
  <c r="B2228" i="2" l="1"/>
  <c r="B2229" i="2" l="1"/>
  <c r="B2230" i="2" l="1"/>
  <c r="B2231" i="2" l="1"/>
  <c r="B2232" i="2" l="1"/>
  <c r="B2233" i="2" l="1"/>
  <c r="B2234" i="2" l="1"/>
  <c r="B2235" i="2" l="1"/>
  <c r="B2236" i="2" l="1"/>
  <c r="B2237" i="2" l="1"/>
  <c r="B2238" i="2" l="1"/>
  <c r="B2239" i="2" l="1"/>
  <c r="B2240" i="2" l="1"/>
  <c r="B2241" i="2" l="1"/>
  <c r="B2242" i="2" l="1"/>
  <c r="B2243" i="2" l="1"/>
  <c r="B2244" i="2" l="1"/>
  <c r="B2245" i="2" l="1"/>
  <c r="B2246" i="2" l="1"/>
  <c r="B2247" i="2" l="1"/>
  <c r="B2248" i="2" l="1"/>
  <c r="B2249" i="2" l="1"/>
  <c r="B2250" i="2" l="1"/>
  <c r="B2251" i="2" l="1"/>
  <c r="B2252" i="2" l="1"/>
  <c r="B2253" i="2" l="1"/>
  <c r="B2254" i="2" l="1"/>
  <c r="B2255" i="2" l="1"/>
  <c r="B2256" i="2" l="1"/>
  <c r="B2257" i="2" l="1"/>
  <c r="B2258" i="2" l="1"/>
  <c r="B2259" i="2" l="1"/>
  <c r="B2260" i="2" l="1"/>
  <c r="B2261" i="2" l="1"/>
  <c r="B2262" i="2" l="1"/>
  <c r="B2263" i="2" l="1"/>
  <c r="B2264" i="2" l="1"/>
  <c r="B2265" i="2" l="1"/>
  <c r="B2266" i="2" l="1"/>
  <c r="B2267" i="2" l="1"/>
  <c r="B2268" i="2" l="1"/>
  <c r="B2269" i="2" l="1"/>
  <c r="B2270" i="2" l="1"/>
  <c r="B2271" i="2" l="1"/>
  <c r="B2272" i="2" l="1"/>
  <c r="B2273" i="2" l="1"/>
  <c r="B2274" i="2" l="1"/>
  <c r="B2275" i="2" l="1"/>
  <c r="B2276" i="2" l="1"/>
  <c r="B2277" i="2" l="1"/>
  <c r="B2278" i="2" l="1"/>
  <c r="B2279" i="2" l="1"/>
  <c r="B2280" i="2" l="1"/>
  <c r="B2281" i="2" l="1"/>
  <c r="B2282" i="2" l="1"/>
  <c r="B2283" i="2" l="1"/>
  <c r="B2284" i="2" l="1"/>
  <c r="B2285" i="2" l="1"/>
  <c r="B2286" i="2" l="1"/>
  <c r="B2287" i="2" l="1"/>
  <c r="B2288" i="2" l="1"/>
  <c r="B2289" i="2" l="1"/>
  <c r="B2290" i="2" l="1"/>
  <c r="B2291" i="2" l="1"/>
  <c r="B2292" i="2" l="1"/>
  <c r="B2293" i="2" l="1"/>
  <c r="B2294" i="2" l="1"/>
  <c r="B2295" i="2" l="1"/>
  <c r="B2296" i="2" l="1"/>
  <c r="B2297" i="2" l="1"/>
  <c r="B2298" i="2" l="1"/>
  <c r="B2299" i="2" l="1"/>
  <c r="B2300" i="2" l="1"/>
  <c r="B2301" i="2" l="1"/>
  <c r="B2302" i="2" l="1"/>
  <c r="B2303" i="2" l="1"/>
  <c r="B2304" i="2" l="1"/>
  <c r="B2305" i="2" l="1"/>
  <c r="B2306" i="2" l="1"/>
  <c r="B2307" i="2" l="1"/>
  <c r="B2308" i="2" l="1"/>
  <c r="B2309" i="2" l="1"/>
  <c r="B2310" i="2" l="1"/>
  <c r="B2311" i="2" l="1"/>
  <c r="B2312" i="2" l="1"/>
  <c r="B2313" i="2" l="1"/>
  <c r="B2314" i="2" l="1"/>
  <c r="B2315" i="2" l="1"/>
  <c r="B2316" i="2" l="1"/>
  <c r="B2317" i="2" l="1"/>
  <c r="B2318" i="2" l="1"/>
  <c r="B2319" i="2" l="1"/>
  <c r="B2320" i="2" l="1"/>
  <c r="B2321" i="2" l="1"/>
  <c r="B2322" i="2" l="1"/>
  <c r="B2323" i="2" l="1"/>
  <c r="B2324" i="2" l="1"/>
  <c r="B2325" i="2" l="1"/>
  <c r="B2326" i="2" l="1"/>
  <c r="B2327" i="2" l="1"/>
  <c r="B2328" i="2" l="1"/>
  <c r="B2329" i="2" l="1"/>
  <c r="B2330" i="2" l="1"/>
  <c r="B2331" i="2" l="1"/>
  <c r="B2332" i="2" l="1"/>
  <c r="B2333" i="2" l="1"/>
  <c r="B2334" i="2" l="1"/>
  <c r="B2335" i="2" l="1"/>
  <c r="B2336" i="2" l="1"/>
  <c r="B2337" i="2" l="1"/>
  <c r="B2338" i="2" l="1"/>
  <c r="B2339" i="2" l="1"/>
  <c r="B2340" i="2" l="1"/>
  <c r="B2341" i="2" l="1"/>
  <c r="B2342" i="2" l="1"/>
  <c r="B2343" i="2" l="1"/>
  <c r="B2344" i="2" l="1"/>
  <c r="B2345" i="2" l="1"/>
  <c r="B2346" i="2" l="1"/>
  <c r="B2347" i="2" l="1"/>
  <c r="B2348" i="2" l="1"/>
  <c r="B2349" i="2" l="1"/>
  <c r="B2350" i="2" l="1"/>
  <c r="B2351" i="2" l="1"/>
  <c r="B2352" i="2" l="1"/>
  <c r="B2353" i="2" l="1"/>
  <c r="B2354" i="2" l="1"/>
  <c r="B2355" i="2" l="1"/>
  <c r="B2356" i="2" l="1"/>
  <c r="B2357" i="2" l="1"/>
  <c r="B2358" i="2" l="1"/>
  <c r="B2359" i="2" l="1"/>
  <c r="B2360" i="2" l="1"/>
  <c r="B2361" i="2" l="1"/>
  <c r="B2362" i="2" l="1"/>
  <c r="B2363" i="2" l="1"/>
  <c r="B2364" i="2" l="1"/>
  <c r="B2365" i="2" l="1"/>
  <c r="B2366" i="2" l="1"/>
  <c r="B2367" i="2" l="1"/>
  <c r="B2368" i="2" l="1"/>
  <c r="B2369" i="2" l="1"/>
  <c r="B2370" i="2" l="1"/>
  <c r="B2371" i="2" l="1"/>
  <c r="B2372" i="2" l="1"/>
  <c r="B2373" i="2" l="1"/>
  <c r="B2374" i="2" l="1"/>
  <c r="B2375" i="2" l="1"/>
  <c r="B2376" i="2" l="1"/>
  <c r="B2377" i="2" l="1"/>
  <c r="B2378" i="2" l="1"/>
  <c r="B2379" i="2" l="1"/>
  <c r="B2380" i="2" l="1"/>
  <c r="B2381" i="2" l="1"/>
  <c r="B2382" i="2" l="1"/>
  <c r="B2383" i="2" l="1"/>
  <c r="B2384" i="2" l="1"/>
  <c r="B2385" i="2" l="1"/>
  <c r="B2386" i="2" l="1"/>
  <c r="B2387" i="2" l="1"/>
  <c r="B2388" i="2" l="1"/>
  <c r="B2389" i="2" l="1"/>
  <c r="B2390" i="2" l="1"/>
  <c r="B2391" i="2" l="1"/>
  <c r="B2392" i="2" l="1"/>
  <c r="B2393" i="2" l="1"/>
  <c r="B2394" i="2" l="1"/>
  <c r="B2395" i="2" l="1"/>
  <c r="B2396" i="2" l="1"/>
  <c r="B2397" i="2" l="1"/>
  <c r="B2398" i="2" l="1"/>
  <c r="B2399" i="2" l="1"/>
  <c r="B2400" i="2" l="1"/>
  <c r="B2401" i="2" l="1"/>
  <c r="B2402" i="2" l="1"/>
  <c r="B2403" i="2" l="1"/>
  <c r="B2404" i="2" l="1"/>
  <c r="B2405" i="2" l="1"/>
  <c r="B2406" i="2" l="1"/>
  <c r="B2407" i="2" l="1"/>
  <c r="B2408" i="2" l="1"/>
  <c r="B2409" i="2" l="1"/>
  <c r="B2410" i="2" l="1"/>
  <c r="B2411" i="2" l="1"/>
  <c r="B2412" i="2" l="1"/>
  <c r="B2413" i="2" l="1"/>
  <c r="B2414" i="2" l="1"/>
  <c r="B2415" i="2" l="1"/>
  <c r="B2416" i="2" l="1"/>
  <c r="B2417" i="2" l="1"/>
  <c r="B2418" i="2" l="1"/>
  <c r="B2419" i="2" l="1"/>
  <c r="B2420" i="2" l="1"/>
  <c r="B2421" i="2" l="1"/>
  <c r="B2422" i="2" l="1"/>
  <c r="B2423" i="2" l="1"/>
  <c r="B2424" i="2" l="1"/>
  <c r="B2425" i="2" l="1"/>
  <c r="B2426" i="2" l="1"/>
  <c r="B2427" i="2" l="1"/>
  <c r="B2428" i="2" l="1"/>
  <c r="B2429" i="2" l="1"/>
  <c r="B2430" i="2" l="1"/>
  <c r="B2431" i="2" l="1"/>
  <c r="B2432" i="2" l="1"/>
  <c r="B2433" i="2" l="1"/>
  <c r="B2434" i="2" l="1"/>
  <c r="B2435" i="2" l="1"/>
  <c r="B2436" i="2" l="1"/>
  <c r="B2437" i="2" l="1"/>
  <c r="B2438" i="2" l="1"/>
  <c r="B2439" i="2" l="1"/>
  <c r="B2440" i="2" l="1"/>
  <c r="B2441" i="2" l="1"/>
  <c r="B2442" i="2" l="1"/>
  <c r="B2443" i="2" l="1"/>
  <c r="B2444" i="2" l="1"/>
  <c r="B2445" i="2" l="1"/>
  <c r="B2446" i="2" l="1"/>
  <c r="B2447" i="2" l="1"/>
  <c r="B2448" i="2" l="1"/>
  <c r="B2449" i="2" l="1"/>
  <c r="B2450" i="2" l="1"/>
  <c r="B2451" i="2" l="1"/>
  <c r="B2452" i="2" l="1"/>
  <c r="B2453" i="2" l="1"/>
  <c r="B2454" i="2" l="1"/>
  <c r="B2455" i="2" l="1"/>
  <c r="B2456" i="2" l="1"/>
  <c r="B2457" i="2" l="1"/>
  <c r="B2458" i="2" l="1"/>
  <c r="B2459" i="2" l="1"/>
  <c r="B2460" i="2" l="1"/>
  <c r="B2461" i="2" l="1"/>
  <c r="B2462" i="2" l="1"/>
  <c r="B2463" i="2" l="1"/>
  <c r="B2464" i="2" l="1"/>
  <c r="B2465" i="2" l="1"/>
  <c r="B2466" i="2" l="1"/>
  <c r="B2467" i="2" l="1"/>
  <c r="B2468" i="2" l="1"/>
  <c r="B2469" i="2" l="1"/>
  <c r="B2470" i="2" l="1"/>
  <c r="B2471" i="2" l="1"/>
  <c r="B2472" i="2" l="1"/>
  <c r="B2473" i="2" l="1"/>
  <c r="B2474" i="2" l="1"/>
  <c r="B2475" i="2" l="1"/>
  <c r="B2476" i="2" l="1"/>
  <c r="B2477" i="2" l="1"/>
  <c r="B2478" i="2" l="1"/>
  <c r="B2479" i="2" l="1"/>
  <c r="B2480" i="2" l="1"/>
  <c r="B2481" i="2" l="1"/>
  <c r="B2482" i="2" l="1"/>
  <c r="B2483" i="2" l="1"/>
  <c r="B2484" i="2" l="1"/>
  <c r="B2485" i="2" l="1"/>
  <c r="B2486" i="2" l="1"/>
  <c r="B2487" i="2" l="1"/>
  <c r="B2488" i="2" l="1"/>
  <c r="B2489" i="2" l="1"/>
  <c r="B2490" i="2" l="1"/>
  <c r="B2491" i="2" l="1"/>
  <c r="B2492" i="2" l="1"/>
  <c r="B2493" i="2" l="1"/>
  <c r="B2494" i="2" l="1"/>
  <c r="B2495" i="2" l="1"/>
  <c r="B2496" i="2" l="1"/>
  <c r="B2497" i="2" l="1"/>
  <c r="B2498" i="2" l="1"/>
  <c r="B2499" i="2" l="1"/>
  <c r="B2500" i="2" l="1"/>
  <c r="B2501" i="2" l="1"/>
  <c r="B2502" i="2" l="1"/>
  <c r="B2503" i="2" l="1"/>
  <c r="B2504" i="2" l="1"/>
  <c r="B2505" i="2" l="1"/>
  <c r="B2506" i="2" l="1"/>
  <c r="B2507" i="2" l="1"/>
  <c r="B2508" i="2" l="1"/>
  <c r="B2509" i="2" l="1"/>
  <c r="B2510" i="2" l="1"/>
  <c r="B2511" i="2" l="1"/>
  <c r="B2512" i="2" l="1"/>
  <c r="B2513" i="2" l="1"/>
  <c r="B2514" i="2" l="1"/>
  <c r="B2515" i="2" l="1"/>
  <c r="B2516" i="2" l="1"/>
  <c r="B2517" i="2" l="1"/>
  <c r="B2518" i="2" l="1"/>
  <c r="B2519" i="2" l="1"/>
  <c r="B2520" i="2" l="1"/>
  <c r="B2521" i="2" l="1"/>
  <c r="B2522" i="2" l="1"/>
  <c r="B2523" i="2" l="1"/>
  <c r="B2524" i="2" l="1"/>
  <c r="B2525" i="2" l="1"/>
  <c r="B2526" i="2" l="1"/>
  <c r="B2527" i="2" l="1"/>
  <c r="B2528" i="2" l="1"/>
  <c r="B2529" i="2" l="1"/>
  <c r="B2530" i="2" l="1"/>
  <c r="B2531" i="2" l="1"/>
  <c r="B2532" i="2" l="1"/>
  <c r="B2533" i="2" l="1"/>
  <c r="B2534" i="2" l="1"/>
  <c r="B2535" i="2" l="1"/>
  <c r="B2536" i="2" l="1"/>
  <c r="B2537" i="2" l="1"/>
  <c r="B2538" i="2" l="1"/>
  <c r="B2539" i="2" l="1"/>
  <c r="B2540" i="2" l="1"/>
  <c r="B2541" i="2" l="1"/>
  <c r="B2542" i="2" l="1"/>
  <c r="B2543" i="2" l="1"/>
  <c r="B2544" i="2" l="1"/>
  <c r="B2545" i="2" l="1"/>
  <c r="B2546" i="2" l="1"/>
  <c r="B2547" i="2" l="1"/>
  <c r="B2548" i="2" l="1"/>
  <c r="B2549" i="2" l="1"/>
  <c r="B2550" i="2" l="1"/>
  <c r="B2551" i="2" l="1"/>
  <c r="B2552" i="2" l="1"/>
  <c r="B2553" i="2" l="1"/>
  <c r="B2554" i="2" l="1"/>
  <c r="B2555" i="2" l="1"/>
  <c r="B2556" i="2" l="1"/>
  <c r="B2557" i="2" l="1"/>
  <c r="B2558" i="2" l="1"/>
  <c r="B2559" i="2" l="1"/>
  <c r="B2560" i="2" l="1"/>
  <c r="B2561" i="2" l="1"/>
  <c r="B2562" i="2" l="1"/>
  <c r="B2563" i="2" l="1"/>
  <c r="B2564" i="2" l="1"/>
  <c r="B2565" i="2" l="1"/>
  <c r="B2566" i="2" l="1"/>
  <c r="B2567" i="2" l="1"/>
  <c r="B2568" i="2" l="1"/>
  <c r="B2569" i="2" l="1"/>
  <c r="B2570" i="2" l="1"/>
  <c r="B2571" i="2" l="1"/>
  <c r="B2572" i="2" l="1"/>
  <c r="B2573" i="2" l="1"/>
  <c r="B2574" i="2" l="1"/>
  <c r="B2575" i="2" l="1"/>
  <c r="B2576" i="2" l="1"/>
  <c r="B2577" i="2" l="1"/>
  <c r="B2578" i="2" l="1"/>
  <c r="B2579" i="2" l="1"/>
  <c r="B2580" i="2" l="1"/>
  <c r="B2581" i="2" l="1"/>
  <c r="B2582" i="2" l="1"/>
  <c r="B2583" i="2" l="1"/>
  <c r="B2584" i="2" l="1"/>
  <c r="B2585" i="2" l="1"/>
  <c r="B2586" i="2" l="1"/>
  <c r="B2587" i="2" l="1"/>
  <c r="B2588" i="2" l="1"/>
  <c r="B2589" i="2" l="1"/>
  <c r="B2590" i="2" l="1"/>
  <c r="B2591" i="2" l="1"/>
  <c r="B2592" i="2" l="1"/>
  <c r="B2593" i="2" l="1"/>
  <c r="B2594" i="2" l="1"/>
  <c r="B2595" i="2" l="1"/>
  <c r="B2596" i="2" l="1"/>
  <c r="B2597" i="2" l="1"/>
  <c r="B2598" i="2" l="1"/>
  <c r="B2599" i="2" l="1"/>
  <c r="B2600" i="2" l="1"/>
  <c r="B2601" i="2" l="1"/>
  <c r="B2602" i="2" l="1"/>
  <c r="B2603" i="2" l="1"/>
  <c r="B2604" i="2" l="1"/>
  <c r="B2605" i="2" l="1"/>
  <c r="B2606" i="2" l="1"/>
  <c r="B2607" i="2" l="1"/>
  <c r="B2608" i="2" l="1"/>
  <c r="B2609" i="2" l="1"/>
  <c r="B2610" i="2" l="1"/>
  <c r="B2611" i="2" l="1"/>
  <c r="B2612" i="2" l="1"/>
  <c r="B2613" i="2" l="1"/>
  <c r="B2614" i="2" l="1"/>
  <c r="B2615" i="2" l="1"/>
  <c r="B2616" i="2" l="1"/>
  <c r="B2617" i="2" l="1"/>
  <c r="B2618" i="2" l="1"/>
  <c r="B2619" i="2" l="1"/>
  <c r="B2620" i="2" l="1"/>
  <c r="B2621" i="2" l="1"/>
  <c r="B2622" i="2" l="1"/>
  <c r="B2623" i="2" l="1"/>
  <c r="B2624" i="2" l="1"/>
  <c r="B2625" i="2" l="1"/>
  <c r="B2626" i="2" l="1"/>
  <c r="B2627" i="2" l="1"/>
  <c r="B2628" i="2" l="1"/>
  <c r="B2629" i="2" l="1"/>
  <c r="B2630" i="2" l="1"/>
  <c r="B2631" i="2" l="1"/>
  <c r="B2632" i="2" l="1"/>
  <c r="B2633" i="2" l="1"/>
  <c r="B2634" i="2" l="1"/>
  <c r="B2635" i="2" l="1"/>
  <c r="B2636" i="2" l="1"/>
  <c r="B2637" i="2" l="1"/>
  <c r="B2638" i="2" l="1"/>
  <c r="B2639" i="2" l="1"/>
  <c r="B2640" i="2" l="1"/>
  <c r="B2641" i="2" l="1"/>
  <c r="B2642" i="2" l="1"/>
  <c r="B2643" i="2" l="1"/>
  <c r="B2644" i="2" l="1"/>
  <c r="B2645" i="2" l="1"/>
  <c r="B2646" i="2" l="1"/>
  <c r="B2647" i="2" l="1"/>
  <c r="B2648" i="2" l="1"/>
  <c r="B2649" i="2" l="1"/>
  <c r="B2650" i="2" l="1"/>
  <c r="B2651" i="2" l="1"/>
  <c r="B2652" i="2" l="1"/>
  <c r="B2653" i="2" l="1"/>
  <c r="B2654" i="2" l="1"/>
  <c r="B2655" i="2" l="1"/>
  <c r="B2656" i="2" l="1"/>
  <c r="B2657" i="2" l="1"/>
  <c r="B2658" i="2" l="1"/>
  <c r="B2659" i="2" l="1"/>
  <c r="B2660" i="2" l="1"/>
  <c r="B2661" i="2" l="1"/>
  <c r="B2662" i="2" l="1"/>
  <c r="B2663" i="2" l="1"/>
  <c r="B2664" i="2" l="1"/>
  <c r="B2665" i="2" l="1"/>
  <c r="B2666" i="2" l="1"/>
  <c r="B2667" i="2" l="1"/>
  <c r="B2668" i="2" l="1"/>
  <c r="B2669" i="2" l="1"/>
  <c r="B2670" i="2" l="1"/>
  <c r="B2671" i="2" l="1"/>
  <c r="B2672" i="2" l="1"/>
  <c r="B2673" i="2" l="1"/>
  <c r="B2674" i="2" l="1"/>
  <c r="B2675" i="2" l="1"/>
  <c r="B2676" i="2" l="1"/>
  <c r="B2677" i="2" l="1"/>
  <c r="B2678" i="2" l="1"/>
  <c r="B2679" i="2" l="1"/>
  <c r="B2680" i="2" l="1"/>
  <c r="B2681" i="2" l="1"/>
  <c r="B2682" i="2" l="1"/>
  <c r="B2683" i="2" l="1"/>
  <c r="B2684" i="2" l="1"/>
  <c r="B2685" i="2" l="1"/>
  <c r="B2686" i="2" l="1"/>
  <c r="B2687" i="2" l="1"/>
  <c r="B2688" i="2" l="1"/>
  <c r="B2689" i="2" l="1"/>
  <c r="B2690" i="2" l="1"/>
  <c r="B2691" i="2" l="1"/>
  <c r="B2692" i="2" l="1"/>
  <c r="B2693" i="2" l="1"/>
  <c r="B2694" i="2" l="1"/>
  <c r="B2695" i="2" l="1"/>
  <c r="B2696" i="2" l="1"/>
  <c r="B2697" i="2" l="1"/>
  <c r="B2698" i="2" l="1"/>
  <c r="B2699" i="2" l="1"/>
  <c r="B2700" i="2" l="1"/>
  <c r="B2701" i="2" l="1"/>
  <c r="B2702" i="2" l="1"/>
  <c r="B2703" i="2" l="1"/>
  <c r="B2704" i="2" l="1"/>
  <c r="B2705" i="2" l="1"/>
  <c r="B2706" i="2" l="1"/>
  <c r="B2707" i="2" l="1"/>
  <c r="B2708" i="2" l="1"/>
  <c r="B2709" i="2" l="1"/>
  <c r="B2710" i="2" l="1"/>
  <c r="B2711" i="2" l="1"/>
  <c r="B2712" i="2" l="1"/>
  <c r="B2713" i="2" l="1"/>
  <c r="B2714" i="2" l="1"/>
  <c r="B2715" i="2" l="1"/>
  <c r="B2716" i="2" l="1"/>
  <c r="B2717" i="2" l="1"/>
  <c r="B2718" i="2" l="1"/>
  <c r="B2719" i="2" l="1"/>
  <c r="B2720" i="2" l="1"/>
  <c r="B2721" i="2" l="1"/>
  <c r="B2722" i="2" l="1"/>
  <c r="B2723" i="2" l="1"/>
  <c r="B2724" i="2" l="1"/>
  <c r="B2725" i="2" l="1"/>
  <c r="B2726" i="2" l="1"/>
  <c r="B2727" i="2" l="1"/>
  <c r="B2728" i="2" l="1"/>
  <c r="B2729" i="2" l="1"/>
  <c r="B2730" i="2" l="1"/>
  <c r="B2731" i="2" l="1"/>
  <c r="B2732" i="2" l="1"/>
  <c r="B2733" i="2" l="1"/>
  <c r="B2734" i="2" l="1"/>
  <c r="B2735" i="2" l="1"/>
  <c r="B2736" i="2" l="1"/>
  <c r="B2737" i="2" l="1"/>
  <c r="B2738" i="2" l="1"/>
  <c r="B2739" i="2" l="1"/>
  <c r="B2740" i="2" l="1"/>
  <c r="B2741" i="2" l="1"/>
  <c r="B2742" i="2" l="1"/>
  <c r="B2743" i="2" l="1"/>
  <c r="B2744" i="2" l="1"/>
  <c r="B2745" i="2" l="1"/>
  <c r="B2746" i="2" l="1"/>
  <c r="B2747" i="2" l="1"/>
  <c r="B2748" i="2" l="1"/>
  <c r="B2749" i="2" l="1"/>
  <c r="B2750" i="2" l="1"/>
  <c r="B2751" i="2" l="1"/>
  <c r="B2752" i="2" l="1"/>
  <c r="B2753" i="2" l="1"/>
  <c r="B2754" i="2" l="1"/>
  <c r="B2755" i="2" l="1"/>
  <c r="B2756" i="2" l="1"/>
  <c r="B2757" i="2" l="1"/>
  <c r="B2758" i="2" l="1"/>
  <c r="B2759" i="2" l="1"/>
  <c r="B2760" i="2" l="1"/>
  <c r="B2761" i="2" l="1"/>
  <c r="B2762" i="2" l="1"/>
  <c r="B2763" i="2" l="1"/>
  <c r="B2764" i="2" l="1"/>
  <c r="B2765" i="2" l="1"/>
  <c r="B2766" i="2" l="1"/>
  <c r="B2767" i="2" l="1"/>
  <c r="B2768" i="2" l="1"/>
  <c r="B2769" i="2" l="1"/>
  <c r="B2770" i="2" l="1"/>
  <c r="B2771" i="2" l="1"/>
  <c r="B2772" i="2" l="1"/>
  <c r="B2773" i="2" l="1"/>
  <c r="B2774" i="2" l="1"/>
  <c r="B2775" i="2" l="1"/>
  <c r="B2776" i="2" l="1"/>
  <c r="B2777" i="2" l="1"/>
  <c r="B2778" i="2" l="1"/>
  <c r="B2779" i="2" l="1"/>
  <c r="B2780" i="2" l="1"/>
  <c r="B2781" i="2" l="1"/>
  <c r="B2782" i="2" l="1"/>
  <c r="B2783" i="2" l="1"/>
  <c r="B2784" i="2" l="1"/>
  <c r="B2785" i="2" l="1"/>
  <c r="B2786" i="2" l="1"/>
  <c r="B2787" i="2" l="1"/>
  <c r="B2788" i="2" l="1"/>
  <c r="B2789" i="2" l="1"/>
  <c r="B2790" i="2" l="1"/>
  <c r="B2791" i="2" l="1"/>
  <c r="B2792" i="2" l="1"/>
  <c r="B2793" i="2" l="1"/>
  <c r="B2794" i="2" l="1"/>
  <c r="B2795" i="2" l="1"/>
  <c r="B2796" i="2" l="1"/>
  <c r="B2797" i="2" l="1"/>
  <c r="B2798" i="2" l="1"/>
  <c r="B2799" i="2" l="1"/>
  <c r="B2800" i="2" l="1"/>
  <c r="B2801" i="2" l="1"/>
  <c r="B2802" i="2" l="1"/>
  <c r="B2803" i="2" l="1"/>
  <c r="B2804" i="2" l="1"/>
  <c r="B2805" i="2" l="1"/>
  <c r="B2806" i="2" l="1"/>
  <c r="B2807" i="2" l="1"/>
  <c r="B2808" i="2" l="1"/>
  <c r="B2809" i="2" l="1"/>
  <c r="B2810" i="2" l="1"/>
  <c r="B2811" i="2" l="1"/>
  <c r="B2812" i="2" l="1"/>
  <c r="B2813" i="2" l="1"/>
  <c r="B2814" i="2" l="1"/>
  <c r="B2815" i="2" l="1"/>
  <c r="B2816" i="2" l="1"/>
  <c r="B2817" i="2" l="1"/>
  <c r="B2818" i="2" l="1"/>
  <c r="B2819" i="2" l="1"/>
  <c r="B2820" i="2" l="1"/>
  <c r="B2821" i="2" l="1"/>
  <c r="B2822" i="2" l="1"/>
  <c r="B2823" i="2" l="1"/>
  <c r="B2824" i="2" l="1"/>
  <c r="B2825" i="2" l="1"/>
  <c r="B2826" i="2" l="1"/>
  <c r="B2827" i="2" l="1"/>
  <c r="B2828" i="2" l="1"/>
  <c r="B2829" i="2" l="1"/>
  <c r="B2830" i="2" l="1"/>
  <c r="B2831" i="2" l="1"/>
  <c r="B2832" i="2" l="1"/>
  <c r="B2833" i="2" l="1"/>
  <c r="B2834" i="2" l="1"/>
  <c r="B2835" i="2" l="1"/>
  <c r="B2836" i="2" l="1"/>
  <c r="B2837" i="2" l="1"/>
  <c r="B2838" i="2" l="1"/>
  <c r="B2839" i="2" l="1"/>
  <c r="B2840" i="2" l="1"/>
  <c r="B2841" i="2" l="1"/>
  <c r="B2842" i="2" l="1"/>
  <c r="B2843" i="2" l="1"/>
  <c r="B2844" i="2" l="1"/>
  <c r="B2845" i="2" l="1"/>
  <c r="B2846" i="2" l="1"/>
  <c r="B2847" i="2" l="1"/>
  <c r="B2848" i="2" l="1"/>
  <c r="B2849" i="2" l="1"/>
  <c r="B2850" i="2" l="1"/>
  <c r="B2851" i="2" l="1"/>
  <c r="B2852" i="2" l="1"/>
  <c r="B2853" i="2" l="1"/>
  <c r="B2854" i="2" l="1"/>
  <c r="B2855" i="2" l="1"/>
  <c r="B2856" i="2" l="1"/>
  <c r="B2857" i="2" l="1"/>
  <c r="B2858" i="2" l="1"/>
  <c r="B2859" i="2" l="1"/>
  <c r="B2860" i="2" l="1"/>
  <c r="B2861" i="2" l="1"/>
  <c r="B2862" i="2" l="1"/>
  <c r="B2863" i="2" l="1"/>
  <c r="B2864" i="2" l="1"/>
  <c r="B2865" i="2" l="1"/>
  <c r="B2866" i="2" l="1"/>
  <c r="B2867" i="2" l="1"/>
  <c r="B2868" i="2" l="1"/>
  <c r="B2869" i="2" l="1"/>
  <c r="B2870" i="2" l="1"/>
  <c r="B2871" i="2" l="1"/>
  <c r="B2872" i="2" l="1"/>
  <c r="B2873" i="2" l="1"/>
  <c r="B2874" i="2" l="1"/>
  <c r="B2875" i="2" l="1"/>
  <c r="B2876" i="2" l="1"/>
  <c r="B2877" i="2" l="1"/>
  <c r="B2878" i="2" l="1"/>
  <c r="B2879" i="2" l="1"/>
  <c r="B2880" i="2" l="1"/>
  <c r="B2881" i="2" l="1"/>
  <c r="B2882" i="2" l="1"/>
  <c r="B2883" i="2" l="1"/>
  <c r="B2884" i="2" l="1"/>
  <c r="B2885" i="2" l="1"/>
  <c r="B2886" i="2" l="1"/>
  <c r="B2887" i="2" l="1"/>
  <c r="B2888" i="2" l="1"/>
  <c r="B2889" i="2" l="1"/>
  <c r="B2890" i="2" l="1"/>
  <c r="B2891" i="2" l="1"/>
  <c r="B2892" i="2" l="1"/>
  <c r="B2893" i="2" l="1"/>
  <c r="B2894" i="2" l="1"/>
  <c r="B2895" i="2" l="1"/>
  <c r="B2896" i="2" l="1"/>
  <c r="B2897" i="2" l="1"/>
  <c r="B2898" i="2" l="1"/>
  <c r="B2899" i="2" l="1"/>
  <c r="B2900" i="2" l="1"/>
  <c r="B2901" i="2" l="1"/>
  <c r="B2902" i="2" l="1"/>
  <c r="B2903" i="2" l="1"/>
  <c r="B2904" i="2" l="1"/>
  <c r="B2905" i="2" l="1"/>
  <c r="B2906" i="2" l="1"/>
  <c r="B2907" i="2" l="1"/>
  <c r="B2908" i="2" l="1"/>
  <c r="B2909" i="2" l="1"/>
  <c r="B2910" i="2" l="1"/>
  <c r="B2911" i="2" l="1"/>
  <c r="B2912" i="2" l="1"/>
  <c r="B2913" i="2" l="1"/>
  <c r="B2914" i="2" l="1"/>
  <c r="B2915" i="2" l="1"/>
  <c r="B2916" i="2" l="1"/>
  <c r="B2917" i="2" l="1"/>
  <c r="B2918" i="2" l="1"/>
  <c r="B2919" i="2" l="1"/>
  <c r="B2920" i="2" l="1"/>
  <c r="B2921" i="2" l="1"/>
  <c r="B2922" i="2" l="1"/>
  <c r="B2923" i="2" l="1"/>
  <c r="B2924" i="2" l="1"/>
  <c r="B2925" i="2" l="1"/>
  <c r="B2926" i="2" l="1"/>
  <c r="B2927" i="2" l="1"/>
  <c r="B2928" i="2" l="1"/>
  <c r="B2929" i="2" l="1"/>
  <c r="B2930" i="2" l="1"/>
  <c r="B2931" i="2" l="1"/>
  <c r="B2932" i="2" l="1"/>
  <c r="B2933" i="2" l="1"/>
  <c r="B2934" i="2" l="1"/>
  <c r="B2935" i="2" l="1"/>
  <c r="B2936" i="2" l="1"/>
  <c r="B2937" i="2" l="1"/>
  <c r="B2938" i="2" l="1"/>
  <c r="B2939" i="2" l="1"/>
  <c r="B2940" i="2" l="1"/>
  <c r="B2941" i="2" l="1"/>
  <c r="B2942" i="2" l="1"/>
  <c r="B2943" i="2" l="1"/>
  <c r="B2944" i="2" l="1"/>
  <c r="B2945" i="2" l="1"/>
  <c r="B2946" i="2" l="1"/>
  <c r="B2947" i="2" l="1"/>
  <c r="B2948" i="2" l="1"/>
  <c r="B2949" i="2" l="1"/>
  <c r="B2950" i="2" l="1"/>
  <c r="B2951" i="2" l="1"/>
  <c r="B2952" i="2" l="1"/>
  <c r="B2953" i="2" l="1"/>
  <c r="B2954" i="2" l="1"/>
  <c r="B2955" i="2" l="1"/>
  <c r="B2956" i="2" l="1"/>
  <c r="B2957" i="2" l="1"/>
  <c r="B2958" i="2" l="1"/>
  <c r="B2959" i="2" l="1"/>
  <c r="B2960" i="2" l="1"/>
  <c r="B2961" i="2" l="1"/>
  <c r="B2962" i="2" l="1"/>
  <c r="B2963" i="2" l="1"/>
  <c r="B2964" i="2" l="1"/>
  <c r="B2965" i="2" l="1"/>
  <c r="B2966" i="2" l="1"/>
  <c r="B2967" i="2" l="1"/>
  <c r="B2968" i="2" l="1"/>
  <c r="B2969" i="2" l="1"/>
  <c r="B2970" i="2" l="1"/>
  <c r="B2971" i="2" l="1"/>
  <c r="B2972" i="2" l="1"/>
  <c r="B2973" i="2" l="1"/>
  <c r="B2974" i="2" l="1"/>
  <c r="B2975" i="2" l="1"/>
  <c r="B2976" i="2" l="1"/>
  <c r="B2977" i="2" l="1"/>
  <c r="B2978" i="2" l="1"/>
  <c r="B2979" i="2" l="1"/>
  <c r="B2980" i="2" l="1"/>
  <c r="B2981" i="2" l="1"/>
  <c r="B2982" i="2" l="1"/>
  <c r="B2983" i="2" l="1"/>
  <c r="B2984" i="2" l="1"/>
  <c r="B2985" i="2" l="1"/>
  <c r="B2986" i="2" l="1"/>
  <c r="B2987" i="2" l="1"/>
  <c r="B2988" i="2" l="1"/>
  <c r="B2989" i="2" l="1"/>
  <c r="B2990" i="2" l="1"/>
  <c r="B2991" i="2" l="1"/>
  <c r="B2992" i="2" l="1"/>
  <c r="B2993" i="2" l="1"/>
  <c r="B2994" i="2" l="1"/>
  <c r="B2995" i="2" l="1"/>
  <c r="B2996" i="2" l="1"/>
  <c r="B2997" i="2" l="1"/>
  <c r="B2998" i="2" l="1"/>
  <c r="B2999" i="2" l="1"/>
  <c r="B3000" i="2" l="1"/>
  <c r="B3001" i="2" l="1"/>
  <c r="B3002" i="2" l="1"/>
  <c r="B3003" i="2" l="1"/>
  <c r="B3004" i="2" l="1"/>
  <c r="B3005" i="2" l="1"/>
  <c r="B3006" i="2" l="1"/>
  <c r="B3007" i="2" l="1"/>
  <c r="B3008" i="2" l="1"/>
  <c r="B3009" i="2" l="1"/>
  <c r="B3010" i="2" l="1"/>
  <c r="B3011" i="2" l="1"/>
  <c r="B3012" i="2" l="1"/>
  <c r="B3013" i="2" l="1"/>
  <c r="B3014" i="2" l="1"/>
  <c r="B3015" i="2" l="1"/>
  <c r="B3016" i="2" l="1"/>
  <c r="B3017" i="2" l="1"/>
  <c r="B3018" i="2" l="1"/>
  <c r="B3019" i="2" l="1"/>
  <c r="B3020" i="2" l="1"/>
  <c r="B3021" i="2" l="1"/>
  <c r="B3022" i="2" l="1"/>
  <c r="B3023" i="2" l="1"/>
  <c r="B3024" i="2" l="1"/>
  <c r="B3025" i="2" l="1"/>
  <c r="B3026" i="2" l="1"/>
  <c r="B3027" i="2" l="1"/>
  <c r="B3028" i="2" l="1"/>
  <c r="B3029" i="2" l="1"/>
  <c r="B3030" i="2" l="1"/>
  <c r="B3031" i="2" l="1"/>
  <c r="B3032" i="2" l="1"/>
  <c r="B3033" i="2" l="1"/>
  <c r="B3034" i="2" l="1"/>
  <c r="B3035" i="2" l="1"/>
  <c r="B3036" i="2" l="1"/>
  <c r="B3037" i="2" l="1"/>
  <c r="B3038" i="2" l="1"/>
  <c r="B3039" i="2" l="1"/>
  <c r="B3040" i="2" l="1"/>
  <c r="B3041" i="2" l="1"/>
  <c r="B3042" i="2" l="1"/>
  <c r="B3043" i="2" l="1"/>
  <c r="B3044" i="2" l="1"/>
  <c r="B3045" i="2" l="1"/>
  <c r="B3046" i="2" l="1"/>
  <c r="B3047" i="2" l="1"/>
  <c r="B3048" i="2" l="1"/>
  <c r="B3049" i="2" l="1"/>
  <c r="B3050" i="2" l="1"/>
  <c r="B3051" i="2" l="1"/>
  <c r="B3052" i="2" l="1"/>
  <c r="B3053" i="2" l="1"/>
  <c r="B3054" i="2" l="1"/>
  <c r="B3055" i="2" l="1"/>
  <c r="B3056" i="2" l="1"/>
  <c r="B3057" i="2" l="1"/>
  <c r="B3058" i="2" l="1"/>
  <c r="B3059" i="2" l="1"/>
  <c r="B3060" i="2" l="1"/>
  <c r="B3061" i="2" l="1"/>
  <c r="B3062" i="2" l="1"/>
  <c r="B3063" i="2" l="1"/>
  <c r="B3064" i="2" l="1"/>
  <c r="B3065" i="2" l="1"/>
  <c r="B3066" i="2" l="1"/>
  <c r="B3067" i="2" l="1"/>
  <c r="B3068" i="2" l="1"/>
  <c r="J5" i="8"/>
  <c r="R5" i="8"/>
  <c r="AB5" i="8"/>
  <c r="I5" i="8"/>
  <c r="S5" i="8"/>
  <c r="G5" i="8"/>
  <c r="AB6" i="8"/>
  <c r="Y5" i="8"/>
  <c r="U5" i="8"/>
  <c r="P5" i="8"/>
  <c r="F5" i="8"/>
  <c r="X5" i="8"/>
  <c r="M5" i="8"/>
  <c r="N5" i="8"/>
  <c r="Q5" i="8"/>
  <c r="V5" i="8"/>
  <c r="K5" i="8"/>
  <c r="O5" i="8"/>
  <c r="H5" i="8"/>
  <c r="Z5" i="8"/>
  <c r="AA5" i="8"/>
  <c r="L5" i="8"/>
  <c r="T5" i="8"/>
  <c r="W5" i="8"/>
  <c r="F6" i="8"/>
  <c r="H6" i="8"/>
  <c r="W6" i="8"/>
  <c r="K6" i="8"/>
  <c r="O6" i="8"/>
  <c r="J6" i="8"/>
  <c r="S6" i="8"/>
  <c r="L6" i="8"/>
  <c r="AA6" i="8"/>
  <c r="U6" i="8"/>
  <c r="Z6" i="8"/>
  <c r="V6" i="8"/>
  <c r="P6" i="8"/>
  <c r="Y6" i="8"/>
  <c r="Q6" i="8"/>
  <c r="R6" i="8"/>
  <c r="T6" i="8"/>
  <c r="M6" i="8"/>
  <c r="X6" i="8"/>
  <c r="I6" i="8"/>
  <c r="N6" i="8"/>
  <c r="G6" i="8"/>
  <c r="W7" i="8"/>
  <c r="K7" i="8"/>
  <c r="X7" i="8"/>
  <c r="S7" i="8"/>
  <c r="F7" i="8"/>
  <c r="V7" i="8"/>
  <c r="U7" i="8"/>
  <c r="T7" i="8"/>
  <c r="O7" i="8"/>
  <c r="G7" i="8"/>
  <c r="AA7" i="8"/>
  <c r="E7" i="8"/>
  <c r="H7" i="8"/>
  <c r="J7" i="8"/>
  <c r="R7" i="8"/>
  <c r="P7" i="8"/>
  <c r="M7" i="8"/>
  <c r="Q7" i="8"/>
  <c r="L7" i="8"/>
  <c r="Z7" i="8"/>
  <c r="N7" i="8"/>
  <c r="AB7" i="8"/>
  <c r="Y7" i="8"/>
  <c r="I7" i="8"/>
  <c r="L8" i="8"/>
  <c r="J8" i="8"/>
  <c r="AB8" i="8"/>
  <c r="Z8" i="8"/>
  <c r="M8" i="8"/>
  <c r="H8" i="8"/>
  <c r="N8" i="8"/>
  <c r="P8" i="8"/>
  <c r="Q8" i="8"/>
  <c r="V8" i="8"/>
  <c r="E8" i="8"/>
  <c r="I8" i="8"/>
  <c r="X8" i="8"/>
  <c r="T8" i="8"/>
  <c r="Y8" i="8"/>
  <c r="R8" i="8"/>
  <c r="F8" i="8"/>
  <c r="U8" i="8"/>
  <c r="O8" i="8"/>
  <c r="T9" i="8"/>
  <c r="F9" i="8"/>
  <c r="X9" i="8"/>
  <c r="U9" i="8"/>
  <c r="Z9" i="8"/>
  <c r="V9" i="8"/>
  <c r="AB9" i="8"/>
  <c r="E9" i="8"/>
  <c r="W8" i="8"/>
  <c r="S8" i="8"/>
  <c r="J9" i="8"/>
  <c r="K8" i="8"/>
  <c r="L9" i="8"/>
  <c r="Q9" i="8"/>
  <c r="M9" i="8"/>
  <c r="P10" i="8"/>
  <c r="O9" i="8"/>
  <c r="W10" i="8"/>
  <c r="Q10" i="8"/>
  <c r="AA9" i="8"/>
  <c r="X10" i="8"/>
  <c r="S9" i="8"/>
  <c r="N9" i="8"/>
  <c r="AA10" i="8"/>
  <c r="M10" i="8"/>
  <c r="U10" i="8"/>
  <c r="G8" i="8"/>
  <c r="O10" i="8"/>
  <c r="AB10" i="8"/>
  <c r="K9" i="8"/>
  <c r="N10" i="8"/>
  <c r="V10" i="8"/>
  <c r="H10" i="8"/>
  <c r="R10" i="8"/>
  <c r="S10" i="8"/>
  <c r="E10" i="8"/>
  <c r="AA8" i="8"/>
  <c r="R9" i="8"/>
  <c r="G9" i="8"/>
  <c r="I10" i="8"/>
  <c r="P9" i="8"/>
  <c r="W9" i="8"/>
  <c r="Z10" i="8"/>
  <c r="K10" i="8"/>
  <c r="F10" i="8"/>
  <c r="G10" i="8"/>
  <c r="J10" i="8"/>
  <c r="Q11" i="8"/>
  <c r="J11" i="8"/>
  <c r="I9" i="8"/>
  <c r="H9" i="8"/>
  <c r="V11" i="8"/>
  <c r="M11" i="8"/>
  <c r="F11" i="8"/>
  <c r="E11" i="8"/>
  <c r="P12" i="8"/>
  <c r="P13" i="8"/>
  <c r="K12" i="8"/>
  <c r="J12" i="8"/>
  <c r="K11" i="8"/>
  <c r="O12" i="8"/>
  <c r="O11" i="8"/>
  <c r="F12" i="8"/>
  <c r="N11" i="8"/>
  <c r="O13" i="8"/>
  <c r="E12" i="8"/>
  <c r="R11" i="8"/>
  <c r="O14" i="8"/>
  <c r="C14" i="3"/>
  <c r="O18" i="8"/>
  <c r="C18" i="8" s="1"/>
  <c r="D18" i="8" s="1"/>
  <c r="K13" i="8"/>
  <c r="O15" i="8"/>
  <c r="R12" i="8"/>
  <c r="E14" i="8"/>
  <c r="M12" i="8"/>
  <c r="U11" i="8"/>
  <c r="E13" i="8"/>
  <c r="C15" i="3"/>
  <c r="O16" i="8"/>
  <c r="N12" i="8"/>
  <c r="J13" i="8"/>
  <c r="I11" i="8"/>
  <c r="O17" i="8"/>
  <c r="E16" i="8"/>
  <c r="E17" i="8"/>
  <c r="R21" i="8"/>
  <c r="O21" i="8"/>
  <c r="K36" i="7"/>
  <c r="E19" i="8"/>
  <c r="E15" i="8"/>
  <c r="C16" i="3"/>
  <c r="J14" i="8"/>
  <c r="J15" i="8"/>
  <c r="H12" i="8"/>
  <c r="H11" i="8"/>
  <c r="K14" i="8"/>
  <c r="O19" i="8"/>
  <c r="C21" i="8" l="1"/>
  <c r="D21" i="8" s="1"/>
  <c r="B3069" i="2"/>
  <c r="C17" i="8"/>
  <c r="D17" i="8" s="1"/>
  <c r="C13" i="8"/>
  <c r="D13" i="8" s="1"/>
  <c r="C15" i="8"/>
  <c r="D15" i="8" s="1"/>
  <c r="I17" i="4"/>
  <c r="C14" i="8"/>
  <c r="D14" i="8" s="1"/>
  <c r="F17" i="4"/>
  <c r="H36" i="7"/>
  <c r="W11" i="4"/>
  <c r="W10" i="4"/>
  <c r="W16" i="4"/>
  <c r="C11" i="8"/>
  <c r="D11" i="8" s="1"/>
  <c r="L36" i="7"/>
  <c r="J17" i="4"/>
  <c r="C7" i="8"/>
  <c r="D7" i="8" s="1"/>
  <c r="W36" i="8"/>
  <c r="L36" i="8"/>
  <c r="Z36" i="8"/>
  <c r="Q36" i="8"/>
  <c r="N36" i="8"/>
  <c r="G17" i="3"/>
  <c r="P36" i="8"/>
  <c r="G36" i="8"/>
  <c r="S36" i="8"/>
  <c r="I36" i="8"/>
  <c r="K17" i="3"/>
  <c r="D17" i="3"/>
  <c r="E17" i="3"/>
  <c r="F36" i="7"/>
  <c r="C19" i="8"/>
  <c r="D19" i="8" s="1"/>
  <c r="C16" i="8"/>
  <c r="D16" i="8" s="1"/>
  <c r="C12" i="8"/>
  <c r="D12" i="8" s="1"/>
  <c r="W13" i="4"/>
  <c r="W14" i="4"/>
  <c r="C17" i="4"/>
  <c r="W15" i="4"/>
  <c r="E36" i="7"/>
  <c r="W12" i="4"/>
  <c r="C10" i="8"/>
  <c r="D10" i="8" s="1"/>
  <c r="C9" i="8"/>
  <c r="D9" i="8" s="1"/>
  <c r="C8" i="8"/>
  <c r="D8" i="8" s="1"/>
  <c r="C6" i="8"/>
  <c r="D6" i="8" s="1"/>
  <c r="T36" i="8"/>
  <c r="C5" i="8"/>
  <c r="E36" i="8"/>
  <c r="AA36" i="8"/>
  <c r="H36" i="8"/>
  <c r="O36" i="8"/>
  <c r="K36" i="8"/>
  <c r="V36" i="8"/>
  <c r="E17" i="4"/>
  <c r="M36" i="8"/>
  <c r="X36" i="8"/>
  <c r="F36" i="8"/>
  <c r="U36" i="8"/>
  <c r="Y36" i="8"/>
  <c r="G36" i="7"/>
  <c r="F17" i="3"/>
  <c r="AB36" i="8"/>
  <c r="R36" i="8"/>
  <c r="J36" i="8"/>
  <c r="J17" i="3"/>
  <c r="H17" i="3"/>
  <c r="I17" i="3"/>
  <c r="D17" i="4"/>
  <c r="C36" i="8" l="1"/>
  <c r="E37" i="8" s="1"/>
  <c r="B3070" i="2"/>
  <c r="D5" i="8"/>
  <c r="D36" i="8" s="1"/>
  <c r="R37" i="8" l="1"/>
  <c r="B3071" i="2"/>
  <c r="Q37" i="8"/>
  <c r="V37" i="8"/>
  <c r="J37" i="8"/>
  <c r="S37" i="8"/>
  <c r="G37" i="8"/>
  <c r="F37" i="8"/>
  <c r="L37" i="8"/>
  <c r="Z37" i="8"/>
  <c r="P37" i="8"/>
  <c r="I37" i="8"/>
  <c r="T37" i="8"/>
  <c r="O37" i="8"/>
  <c r="M37" i="8"/>
  <c r="Y37" i="8"/>
  <c r="W37" i="8"/>
  <c r="N37" i="8"/>
  <c r="AA37" i="8"/>
  <c r="K37" i="8"/>
  <c r="U37" i="8"/>
  <c r="AB37" i="8"/>
  <c r="H37" i="8"/>
  <c r="X37" i="8"/>
  <c r="B3072" i="2" l="1"/>
  <c r="B3073" i="2" l="1"/>
  <c r="B3074" i="2" l="1"/>
  <c r="B3075" i="2" l="1"/>
  <c r="B3076" i="2" l="1"/>
  <c r="B3077" i="2" l="1"/>
  <c r="B3078" i="2" l="1"/>
  <c r="B3079" i="2" l="1"/>
  <c r="B3080" i="2" l="1"/>
  <c r="B3081" i="2" l="1"/>
  <c r="B3082" i="2" l="1"/>
  <c r="B3083" i="2" l="1"/>
  <c r="B3084" i="2" l="1"/>
  <c r="B3085" i="2" l="1"/>
  <c r="B3086" i="2" l="1"/>
  <c r="B3087" i="2" l="1"/>
  <c r="B3088" i="2" l="1"/>
  <c r="B3089" i="2" l="1"/>
  <c r="B3090" i="2" l="1"/>
  <c r="B3091" i="2" l="1"/>
  <c r="B3092" i="2" l="1"/>
  <c r="B3093" i="2" l="1"/>
  <c r="B3094" i="2" l="1"/>
  <c r="B3095" i="2" l="1"/>
  <c r="B3096" i="2" l="1"/>
  <c r="B3097" i="2" l="1"/>
  <c r="B3098" i="2" l="1"/>
  <c r="B3099" i="2" l="1"/>
  <c r="B3100" i="2" l="1"/>
  <c r="B3101" i="2" l="1"/>
  <c r="B3102" i="2" l="1"/>
  <c r="B3103" i="2" l="1"/>
  <c r="B3104" i="2" l="1"/>
  <c r="B3105" i="2" l="1"/>
  <c r="B3106" i="2" l="1"/>
  <c r="B3107" i="2" l="1"/>
  <c r="B3108" i="2" l="1"/>
  <c r="B3109" i="2" l="1"/>
  <c r="B3110" i="2" l="1"/>
  <c r="B3111" i="2" l="1"/>
  <c r="B3112" i="2" l="1"/>
  <c r="B3113" i="2" l="1"/>
  <c r="B3114" i="2" l="1"/>
  <c r="B3115" i="2" l="1"/>
  <c r="B3116" i="2" l="1"/>
  <c r="B3117" i="2" l="1"/>
  <c r="B3118" i="2" l="1"/>
  <c r="B3119" i="2" l="1"/>
  <c r="B3120" i="2" l="1"/>
  <c r="B3121" i="2" l="1"/>
  <c r="B3122" i="2" l="1"/>
  <c r="B3123" i="2" l="1"/>
  <c r="B3124" i="2" l="1"/>
  <c r="B3125" i="2" l="1"/>
  <c r="B3126" i="2" l="1"/>
  <c r="B3127" i="2" l="1"/>
  <c r="B3128" i="2" l="1"/>
  <c r="B3129" i="2" l="1"/>
  <c r="B3130" i="2" l="1"/>
  <c r="B3131" i="2" l="1"/>
  <c r="B3132" i="2" l="1"/>
  <c r="B3133" i="2" l="1"/>
  <c r="B3134" i="2" l="1"/>
  <c r="B3135" i="2" l="1"/>
  <c r="B3136" i="2" l="1"/>
  <c r="B3137" i="2" l="1"/>
  <c r="B3138" i="2" l="1"/>
  <c r="B3139" i="2" l="1"/>
  <c r="B3140" i="2" l="1"/>
  <c r="B3141" i="2" l="1"/>
  <c r="B3142" i="2" l="1"/>
  <c r="B3143" i="2" l="1"/>
  <c r="B3144" i="2" l="1"/>
  <c r="B3145" i="2" l="1"/>
  <c r="B3146" i="2" l="1"/>
  <c r="B3147" i="2" l="1"/>
  <c r="B3148" i="2" l="1"/>
  <c r="B3149" i="2" l="1"/>
  <c r="B3150" i="2" l="1"/>
  <c r="B3151" i="2" l="1"/>
  <c r="B3152" i="2" l="1"/>
  <c r="B3153" i="2" l="1"/>
  <c r="B3154" i="2" l="1"/>
  <c r="B3155" i="2" l="1"/>
  <c r="B3156" i="2" l="1"/>
  <c r="B3157" i="2" l="1"/>
  <c r="B3158" i="2" l="1"/>
  <c r="B3159" i="2" l="1"/>
  <c r="B3160" i="2" l="1"/>
  <c r="B3161" i="2" l="1"/>
  <c r="B3162" i="2" l="1"/>
  <c r="B3163" i="2" l="1"/>
  <c r="B3164" i="2" l="1"/>
  <c r="B3165" i="2" l="1"/>
  <c r="B3166" i="2" l="1"/>
  <c r="B3167" i="2" l="1"/>
  <c r="B3168" i="2" l="1"/>
  <c r="B3169" i="2" l="1"/>
  <c r="B3170" i="2" l="1"/>
  <c r="B3171" i="2" l="1"/>
  <c r="B3172" i="2" l="1"/>
  <c r="B3173" i="2" l="1"/>
  <c r="B3174" i="2" l="1"/>
  <c r="B3175" i="2" l="1"/>
  <c r="B3176" i="2" l="1"/>
  <c r="B3177" i="2" l="1"/>
  <c r="B3178" i="2" l="1"/>
  <c r="B3179" i="2" l="1"/>
  <c r="B3180" i="2" l="1"/>
  <c r="B3181" i="2" l="1"/>
  <c r="B3182" i="2" l="1"/>
  <c r="B3183" i="2" l="1"/>
  <c r="B3184" i="2" l="1"/>
  <c r="B3185" i="2" l="1"/>
  <c r="B3186" i="2" l="1"/>
  <c r="B3187" i="2" l="1"/>
  <c r="B3188" i="2" l="1"/>
  <c r="B3189" i="2" l="1"/>
  <c r="B3190" i="2" l="1"/>
  <c r="B3191" i="2" l="1"/>
  <c r="B3192" i="2" l="1"/>
  <c r="B3193" i="2" l="1"/>
  <c r="B3194" i="2" l="1"/>
  <c r="B3195" i="2" l="1"/>
  <c r="B3196" i="2" l="1"/>
  <c r="B3197" i="2" l="1"/>
  <c r="B3198" i="2" l="1"/>
  <c r="B3199" i="2" l="1"/>
  <c r="B3200" i="2" l="1"/>
  <c r="B3201" i="2" l="1"/>
  <c r="B3202" i="2" l="1"/>
  <c r="B3203" i="2" l="1"/>
  <c r="B3204" i="2" l="1"/>
  <c r="B3205" i="2" l="1"/>
  <c r="B3206" i="2" l="1"/>
  <c r="B3207" i="2" l="1"/>
  <c r="B3208" i="2" l="1"/>
  <c r="B3209" i="2" l="1"/>
  <c r="B3210" i="2" l="1"/>
  <c r="B3211" i="2" l="1"/>
  <c r="B3212" i="2" l="1"/>
  <c r="B3213" i="2" l="1"/>
  <c r="B3214" i="2" l="1"/>
  <c r="B3215" i="2" l="1"/>
  <c r="B3216" i="2" l="1"/>
  <c r="B3217" i="2" l="1"/>
  <c r="B3218" i="2" l="1"/>
  <c r="B3219" i="2" l="1"/>
  <c r="B3220" i="2" l="1"/>
  <c r="B3221" i="2" l="1"/>
  <c r="B3222" i="2" l="1"/>
  <c r="B3223" i="2" l="1"/>
  <c r="B3224" i="2" l="1"/>
  <c r="B3225" i="2" l="1"/>
  <c r="B3226" i="2" l="1"/>
  <c r="B3227" i="2" l="1"/>
  <c r="B3228" i="2" l="1"/>
  <c r="B3229" i="2" l="1"/>
  <c r="B3230" i="2" l="1"/>
  <c r="B3231" i="2" l="1"/>
  <c r="B3232" i="2" l="1"/>
  <c r="B3233" i="2" l="1"/>
  <c r="B3234" i="2" l="1"/>
  <c r="B3235" i="2" l="1"/>
  <c r="B3236" i="2" l="1"/>
  <c r="B3237" i="2" l="1"/>
  <c r="B3238" i="2" l="1"/>
  <c r="B3239" i="2" l="1"/>
  <c r="B3240" i="2" l="1"/>
  <c r="B3241" i="2" l="1"/>
  <c r="B3242" i="2" l="1"/>
  <c r="B3243" i="2" l="1"/>
  <c r="B3244" i="2" l="1"/>
  <c r="B3245" i="2" l="1"/>
  <c r="B3246" i="2" l="1"/>
  <c r="B3247" i="2" l="1"/>
  <c r="B3248" i="2" l="1"/>
  <c r="B3249" i="2" l="1"/>
  <c r="B3250" i="2" l="1"/>
  <c r="B3251" i="2" l="1"/>
  <c r="B3252" i="2" l="1"/>
  <c r="B3253" i="2" l="1"/>
  <c r="B3254" i="2" l="1"/>
  <c r="B3255" i="2" l="1"/>
  <c r="B3256" i="2" l="1"/>
  <c r="B3257" i="2" l="1"/>
  <c r="B3258" i="2" l="1"/>
  <c r="B3259" i="2" l="1"/>
  <c r="B3260" i="2" l="1"/>
  <c r="B3261" i="2" l="1"/>
  <c r="B3262" i="2" l="1"/>
  <c r="B3263" i="2" l="1"/>
  <c r="B3264" i="2" l="1"/>
  <c r="B3265" i="2" l="1"/>
  <c r="B3266" i="2" l="1"/>
  <c r="B3267" i="2" l="1"/>
  <c r="B3268" i="2" l="1"/>
  <c r="B3269" i="2" l="1"/>
  <c r="B3270" i="2" l="1"/>
  <c r="B3271" i="2" l="1"/>
  <c r="B3272" i="2" l="1"/>
  <c r="B3273" i="2" l="1"/>
  <c r="B3274" i="2" l="1"/>
  <c r="B3275" i="2" l="1"/>
  <c r="B3276" i="2" l="1"/>
  <c r="B3277" i="2" l="1"/>
  <c r="B3278" i="2" l="1"/>
  <c r="B3279" i="2" l="1"/>
  <c r="B3280" i="2" l="1"/>
  <c r="B3281" i="2" l="1"/>
  <c r="B3282" i="2" l="1"/>
  <c r="B3283" i="2" l="1"/>
  <c r="B3284" i="2" l="1"/>
  <c r="B3285" i="2" l="1"/>
  <c r="B3286" i="2" l="1"/>
  <c r="B3287" i="2" l="1"/>
  <c r="B3288" i="2" l="1"/>
  <c r="B3289" i="2" l="1"/>
  <c r="B3290" i="2" l="1"/>
  <c r="B3291" i="2" l="1"/>
  <c r="B3292" i="2" l="1"/>
  <c r="B3293" i="2" l="1"/>
  <c r="B3294" i="2" l="1"/>
  <c r="B3295" i="2" l="1"/>
  <c r="B3296" i="2" l="1"/>
  <c r="B3297" i="2" l="1"/>
  <c r="B3298" i="2" l="1"/>
  <c r="B3299" i="2" l="1"/>
  <c r="B3300" i="2" l="1"/>
  <c r="B3301" i="2" l="1"/>
  <c r="B3302" i="2" l="1"/>
  <c r="B3303" i="2" l="1"/>
  <c r="B3304" i="2" l="1"/>
  <c r="B3305" i="2" l="1"/>
  <c r="B3306" i="2" l="1"/>
  <c r="B3307" i="2" l="1"/>
  <c r="B3308" i="2" l="1"/>
  <c r="B3309" i="2" l="1"/>
  <c r="B3310" i="2" l="1"/>
  <c r="B3311" i="2" l="1"/>
  <c r="B3312" i="2" l="1"/>
  <c r="B3313" i="2" l="1"/>
  <c r="B3314" i="2" l="1"/>
  <c r="B3315" i="2" l="1"/>
  <c r="B3316" i="2" l="1"/>
  <c r="B3317" i="2" l="1"/>
  <c r="B3318" i="2" l="1"/>
  <c r="B3319" i="2" l="1"/>
  <c r="B3320" i="2" l="1"/>
  <c r="B3321" i="2" l="1"/>
  <c r="B3322" i="2" l="1"/>
  <c r="B3323" i="2" l="1"/>
  <c r="B3324" i="2" l="1"/>
  <c r="B3325" i="2" l="1"/>
  <c r="B3326" i="2" l="1"/>
  <c r="B3327" i="2" l="1"/>
  <c r="B3328" i="2" l="1"/>
  <c r="B3329" i="2" l="1"/>
  <c r="B3330" i="2" l="1"/>
  <c r="B3331" i="2" l="1"/>
  <c r="B3332" i="2" l="1"/>
  <c r="B3333" i="2" l="1"/>
  <c r="B3334" i="2" l="1"/>
  <c r="B3335" i="2" l="1"/>
  <c r="B3336" i="2" l="1"/>
  <c r="B3337" i="2" l="1"/>
  <c r="B3338" i="2" l="1"/>
  <c r="B3339" i="2" l="1"/>
  <c r="B3340" i="2" l="1"/>
  <c r="B3341" i="2" l="1"/>
  <c r="B3342" i="2" l="1"/>
  <c r="B3343" i="2" l="1"/>
  <c r="B3344" i="2" l="1"/>
  <c r="B3345" i="2" l="1"/>
  <c r="B3346" i="2" l="1"/>
  <c r="B3347" i="2" l="1"/>
  <c r="B3348" i="2" l="1"/>
  <c r="B3349" i="2" l="1"/>
  <c r="B3350" i="2" l="1"/>
  <c r="B3351" i="2" l="1"/>
  <c r="B3352" i="2" l="1"/>
  <c r="B3353" i="2" l="1"/>
  <c r="B3354" i="2" l="1"/>
  <c r="B3355" i="2" l="1"/>
  <c r="B3356" i="2" l="1"/>
  <c r="B3357" i="2" l="1"/>
  <c r="B3358" i="2" l="1"/>
  <c r="B3359" i="2" l="1"/>
  <c r="B3360" i="2" l="1"/>
  <c r="B3361" i="2" l="1"/>
  <c r="B3362" i="2" l="1"/>
  <c r="B3363" i="2" l="1"/>
  <c r="B3364" i="2" l="1"/>
  <c r="B3365" i="2" l="1"/>
  <c r="B3366" i="2" l="1"/>
  <c r="B3367" i="2" l="1"/>
  <c r="B3368" i="2" l="1"/>
  <c r="B3369" i="2" l="1"/>
  <c r="B3370" i="2" l="1"/>
  <c r="B3371" i="2" l="1"/>
  <c r="B3372" i="2" l="1"/>
  <c r="B3373" i="2" l="1"/>
  <c r="B3374" i="2" l="1"/>
  <c r="B3375" i="2" l="1"/>
  <c r="B3376" i="2" l="1"/>
  <c r="B3377" i="2" l="1"/>
  <c r="B3378" i="2" l="1"/>
  <c r="B3379" i="2" l="1"/>
  <c r="B3380" i="2" l="1"/>
  <c r="B3381" i="2" l="1"/>
  <c r="B3382" i="2" l="1"/>
  <c r="B3383" i="2" l="1"/>
  <c r="B3384" i="2" l="1"/>
  <c r="B3385" i="2" l="1"/>
  <c r="B3386" i="2" l="1"/>
  <c r="B3387" i="2" l="1"/>
  <c r="B3388" i="2" l="1"/>
  <c r="B3389" i="2" l="1"/>
  <c r="B3390" i="2" l="1"/>
  <c r="B3391" i="2" l="1"/>
  <c r="B3392" i="2" l="1"/>
  <c r="B3393" i="2" l="1"/>
  <c r="B3394" i="2" l="1"/>
  <c r="B3395" i="2" l="1"/>
  <c r="B3396" i="2" l="1"/>
  <c r="B3397" i="2" l="1"/>
  <c r="B3398" i="2" l="1"/>
  <c r="B3399" i="2" l="1"/>
  <c r="B3400" i="2" l="1"/>
  <c r="B3401" i="2" l="1"/>
  <c r="B3402" i="2" l="1"/>
  <c r="B3403" i="2" l="1"/>
  <c r="B3404" i="2" l="1"/>
  <c r="B3405" i="2" l="1"/>
  <c r="B3406" i="2" l="1"/>
  <c r="B3407" i="2" l="1"/>
  <c r="B3408" i="2" l="1"/>
  <c r="B3409" i="2" l="1"/>
  <c r="B3410" i="2" l="1"/>
  <c r="B3411" i="2" l="1"/>
  <c r="B3412" i="2" l="1"/>
  <c r="B3413" i="2" l="1"/>
  <c r="B3414" i="2" l="1"/>
  <c r="B3415" i="2" l="1"/>
  <c r="B3416" i="2" l="1"/>
  <c r="B3417" i="2" l="1"/>
  <c r="B3418" i="2" l="1"/>
  <c r="B3419" i="2" l="1"/>
  <c r="B3420" i="2" l="1"/>
  <c r="B3421" i="2" l="1"/>
  <c r="B3422" i="2" l="1"/>
  <c r="B3423" i="2" l="1"/>
  <c r="B3424" i="2" l="1"/>
  <c r="B3425" i="2" l="1"/>
  <c r="B3426" i="2" l="1"/>
  <c r="B3427" i="2" l="1"/>
  <c r="B3428" i="2" l="1"/>
  <c r="B3429" i="2" l="1"/>
  <c r="B3430" i="2" l="1"/>
  <c r="B3431" i="2" l="1"/>
  <c r="B3432" i="2" l="1"/>
  <c r="B3433" i="2" l="1"/>
  <c r="B3434" i="2" l="1"/>
  <c r="B3435" i="2" l="1"/>
  <c r="B3436" i="2" l="1"/>
  <c r="B3437" i="2" l="1"/>
  <c r="B3438" i="2" l="1"/>
  <c r="B3439" i="2" l="1"/>
  <c r="B3440" i="2" l="1"/>
  <c r="B3441" i="2" l="1"/>
  <c r="B3442" i="2" l="1"/>
  <c r="B3443" i="2" l="1"/>
  <c r="B3444" i="2" l="1"/>
  <c r="B3445" i="2" l="1"/>
  <c r="B3446" i="2" l="1"/>
  <c r="B3447" i="2" l="1"/>
  <c r="B3448" i="2" l="1"/>
  <c r="B3449" i="2" l="1"/>
  <c r="B3450" i="2" l="1"/>
  <c r="B3451" i="2" l="1"/>
  <c r="B3452" i="2" l="1"/>
  <c r="B3453" i="2" l="1"/>
  <c r="B3454" i="2" l="1"/>
  <c r="B3455" i="2" l="1"/>
  <c r="B3456" i="2" l="1"/>
  <c r="B3457" i="2" l="1"/>
  <c r="B3458" i="2" l="1"/>
  <c r="B3459" i="2" l="1"/>
  <c r="B3460" i="2" l="1"/>
  <c r="B3461" i="2" l="1"/>
  <c r="B3462" i="2" l="1"/>
  <c r="B3463" i="2" l="1"/>
  <c r="B3464" i="2" l="1"/>
  <c r="B3465" i="2" l="1"/>
  <c r="B3466" i="2" l="1"/>
  <c r="B3467" i="2" l="1"/>
  <c r="B3468" i="2" l="1"/>
  <c r="B3469" i="2" l="1"/>
  <c r="B3470" i="2" l="1"/>
  <c r="B3471" i="2" l="1"/>
  <c r="B3472" i="2" l="1"/>
  <c r="B3473" i="2" l="1"/>
  <c r="B3474" i="2" l="1"/>
  <c r="B3475" i="2" l="1"/>
  <c r="B3476" i="2" l="1"/>
  <c r="B3477" i="2" l="1"/>
  <c r="B3478" i="2" l="1"/>
  <c r="B3479" i="2" l="1"/>
  <c r="B3480" i="2" l="1"/>
  <c r="B3481" i="2" l="1"/>
  <c r="B3482" i="2" l="1"/>
  <c r="B3483" i="2" l="1"/>
  <c r="B3484" i="2" l="1"/>
  <c r="B3485" i="2" l="1"/>
  <c r="B3486" i="2" l="1"/>
  <c r="B3487" i="2" l="1"/>
  <c r="B3488" i="2" l="1"/>
  <c r="B3489" i="2" l="1"/>
  <c r="B3490" i="2" l="1"/>
  <c r="B3491" i="2" l="1"/>
  <c r="B3492" i="2" l="1"/>
  <c r="B3493" i="2" l="1"/>
  <c r="B3494" i="2" l="1"/>
  <c r="B3495" i="2" l="1"/>
  <c r="B3496" i="2" l="1"/>
  <c r="B3497" i="2" l="1"/>
  <c r="B3498" i="2" l="1"/>
  <c r="B3499" i="2" l="1"/>
  <c r="B3500" i="2" l="1"/>
  <c r="B3501" i="2" l="1"/>
  <c r="B3502" i="2" l="1"/>
  <c r="B3503" i="2" l="1"/>
  <c r="B3504" i="2" l="1"/>
  <c r="B3505" i="2" l="1"/>
  <c r="B3506" i="2" l="1"/>
  <c r="B3507" i="2" l="1"/>
  <c r="B3508" i="2" l="1"/>
  <c r="B3509" i="2" l="1"/>
  <c r="B3510" i="2" l="1"/>
  <c r="B3511" i="2" l="1"/>
  <c r="B3512" i="2" l="1"/>
  <c r="B3513" i="2" l="1"/>
  <c r="B3514" i="2" l="1"/>
  <c r="B3515" i="2" l="1"/>
  <c r="B3516" i="2" l="1"/>
  <c r="B3517" i="2" l="1"/>
  <c r="B3518" i="2" l="1"/>
  <c r="B3519" i="2" l="1"/>
  <c r="B3520" i="2" l="1"/>
  <c r="B3521" i="2" l="1"/>
  <c r="B3522" i="2" l="1"/>
  <c r="B3523" i="2" l="1"/>
  <c r="B3524" i="2" l="1"/>
  <c r="B3525" i="2" l="1"/>
  <c r="B3526" i="2" l="1"/>
  <c r="B3527" i="2" l="1"/>
  <c r="B3528" i="2" l="1"/>
  <c r="B3529" i="2" l="1"/>
  <c r="B3530" i="2" l="1"/>
  <c r="B3531" i="2" l="1"/>
  <c r="B3532" i="2" l="1"/>
  <c r="B3533" i="2" l="1"/>
  <c r="B3534" i="2" l="1"/>
  <c r="B3535" i="2" l="1"/>
  <c r="B3536" i="2" l="1"/>
  <c r="B3537" i="2" l="1"/>
  <c r="B3538" i="2" l="1"/>
  <c r="B3539" i="2" l="1"/>
  <c r="B3540" i="2" l="1"/>
  <c r="B3541" i="2" l="1"/>
  <c r="B3542" i="2" l="1"/>
  <c r="B3543" i="2" l="1"/>
  <c r="B3544" i="2" l="1"/>
  <c r="B3545" i="2" l="1"/>
  <c r="B3546" i="2" l="1"/>
  <c r="B3547" i="2" l="1"/>
  <c r="B3548" i="2" l="1"/>
  <c r="B3549" i="2" l="1"/>
  <c r="B3550" i="2" l="1"/>
  <c r="B3551" i="2" l="1"/>
  <c r="B3552" i="2" l="1"/>
  <c r="B3553" i="2" l="1"/>
  <c r="B3554" i="2" l="1"/>
  <c r="B3555" i="2" l="1"/>
  <c r="B3556" i="2" l="1"/>
  <c r="B3557" i="2" l="1"/>
  <c r="B3558" i="2" l="1"/>
  <c r="B3559" i="2" l="1"/>
  <c r="B3560" i="2" l="1"/>
  <c r="B3561" i="2" l="1"/>
  <c r="B3562" i="2" l="1"/>
  <c r="B3563" i="2" l="1"/>
  <c r="B3564" i="2" l="1"/>
  <c r="B3565" i="2" l="1"/>
  <c r="B3566" i="2" l="1"/>
  <c r="B3567" i="2" l="1"/>
  <c r="B3568" i="2" l="1"/>
  <c r="B3569" i="2" l="1"/>
  <c r="B3570" i="2" l="1"/>
  <c r="B3571" i="2" l="1"/>
  <c r="B3572" i="2" l="1"/>
  <c r="B3573" i="2" l="1"/>
  <c r="B3574" i="2" l="1"/>
  <c r="B3575" i="2" l="1"/>
  <c r="B3576" i="2" l="1"/>
  <c r="B3577" i="2" l="1"/>
  <c r="B3578" i="2" l="1"/>
  <c r="B3579" i="2" l="1"/>
  <c r="B3580" i="2" l="1"/>
  <c r="B3581" i="2" l="1"/>
  <c r="B3582" i="2" l="1"/>
  <c r="B3583" i="2" l="1"/>
  <c r="B3584" i="2" l="1"/>
  <c r="B3585" i="2" l="1"/>
  <c r="B3586" i="2" l="1"/>
  <c r="B3587" i="2" l="1"/>
  <c r="B3588" i="2" l="1"/>
  <c r="B3589" i="2" l="1"/>
  <c r="B3590" i="2" l="1"/>
  <c r="B3591" i="2" l="1"/>
  <c r="B3592" i="2" l="1"/>
  <c r="B3593" i="2" l="1"/>
  <c r="B3594" i="2" l="1"/>
  <c r="B3595" i="2" l="1"/>
  <c r="B3596" i="2" l="1"/>
  <c r="B3597" i="2" l="1"/>
  <c r="B3598" i="2" l="1"/>
  <c r="B3599" i="2" l="1"/>
  <c r="B3600" i="2" l="1"/>
  <c r="B3601" i="2" l="1"/>
  <c r="B3602" i="2" l="1"/>
  <c r="B3603" i="2" l="1"/>
  <c r="B3604" i="2" l="1"/>
  <c r="B3605" i="2" l="1"/>
  <c r="B3606" i="2" l="1"/>
  <c r="B3607" i="2" l="1"/>
  <c r="B3608" i="2" l="1"/>
  <c r="B3609" i="2" l="1"/>
  <c r="B3610" i="2" l="1"/>
  <c r="B3611" i="2" l="1"/>
  <c r="B3612" i="2" l="1"/>
  <c r="B3613" i="2" l="1"/>
  <c r="B3614" i="2" l="1"/>
  <c r="B3615" i="2" l="1"/>
  <c r="B3616" i="2" l="1"/>
  <c r="B3617" i="2" l="1"/>
  <c r="B3618" i="2" l="1"/>
  <c r="B3619" i="2" l="1"/>
  <c r="B3620" i="2" l="1"/>
  <c r="B3621" i="2" l="1"/>
  <c r="B3622" i="2" l="1"/>
  <c r="B3623" i="2" l="1"/>
  <c r="B3624" i="2" l="1"/>
  <c r="B3625" i="2" l="1"/>
  <c r="B3626" i="2" l="1"/>
  <c r="B3627" i="2" l="1"/>
  <c r="B3628" i="2" l="1"/>
  <c r="B3629" i="2" l="1"/>
  <c r="B3630" i="2" l="1"/>
  <c r="B3631" i="2" l="1"/>
  <c r="B3632" i="2" l="1"/>
  <c r="B3633" i="2" l="1"/>
  <c r="B3634" i="2" l="1"/>
  <c r="B3635" i="2" l="1"/>
  <c r="B3636" i="2" l="1"/>
  <c r="B3637" i="2" l="1"/>
  <c r="B3638" i="2" l="1"/>
  <c r="B3639" i="2" l="1"/>
  <c r="B3640" i="2" l="1"/>
  <c r="B3641" i="2" l="1"/>
  <c r="B3642" i="2" l="1"/>
  <c r="B3643" i="2" l="1"/>
  <c r="B3644" i="2" l="1"/>
  <c r="B3645" i="2" l="1"/>
  <c r="B3646" i="2" l="1"/>
  <c r="B3647" i="2" l="1"/>
  <c r="B3648" i="2" l="1"/>
  <c r="B3649" i="2" l="1"/>
  <c r="B3650" i="2" l="1"/>
  <c r="B3651" i="2" l="1"/>
  <c r="B3652" i="2" l="1"/>
  <c r="B3653" i="2" l="1"/>
  <c r="B3654" i="2" l="1"/>
  <c r="B3655" i="2" l="1"/>
  <c r="B3656" i="2" l="1"/>
  <c r="B3657" i="2" l="1"/>
  <c r="B3658" i="2" l="1"/>
  <c r="B3659" i="2" l="1"/>
  <c r="B3660" i="2" l="1"/>
  <c r="B3661" i="2" l="1"/>
  <c r="B3662" i="2" l="1"/>
  <c r="B3663" i="2" l="1"/>
  <c r="B3664" i="2" l="1"/>
  <c r="B3665" i="2" l="1"/>
  <c r="B3666" i="2" l="1"/>
  <c r="B3667" i="2" l="1"/>
  <c r="B3668" i="2" l="1"/>
  <c r="B3669" i="2" l="1"/>
  <c r="B3670" i="2" l="1"/>
  <c r="B3671" i="2" l="1"/>
  <c r="B3672" i="2" l="1"/>
  <c r="B3673" i="2" l="1"/>
  <c r="B3674" i="2" l="1"/>
  <c r="B3675" i="2" l="1"/>
  <c r="B3676" i="2" l="1"/>
  <c r="B3677" i="2" l="1"/>
  <c r="B3678" i="2" l="1"/>
  <c r="B3679" i="2" l="1"/>
  <c r="B3680" i="2" l="1"/>
  <c r="B3681" i="2" l="1"/>
  <c r="B3682" i="2" l="1"/>
  <c r="B3683" i="2" l="1"/>
  <c r="B3684" i="2" l="1"/>
  <c r="B3685" i="2" l="1"/>
  <c r="B3686" i="2" l="1"/>
  <c r="B3687" i="2" l="1"/>
  <c r="B3688" i="2" l="1"/>
  <c r="B3689" i="2" l="1"/>
  <c r="B3690" i="2" l="1"/>
  <c r="B3691" i="2" l="1"/>
  <c r="B3692" i="2" l="1"/>
  <c r="B3693" i="2" l="1"/>
  <c r="B3694" i="2" l="1"/>
  <c r="B3695" i="2" l="1"/>
  <c r="B3696" i="2" l="1"/>
  <c r="B3697" i="2" l="1"/>
  <c r="B3698" i="2" l="1"/>
  <c r="B3699" i="2" l="1"/>
  <c r="B3700" i="2" l="1"/>
  <c r="B3701" i="2" l="1"/>
  <c r="B3702" i="2" l="1"/>
  <c r="B3703" i="2" l="1"/>
  <c r="B3704" i="2" l="1"/>
  <c r="B3705" i="2" l="1"/>
  <c r="B3706" i="2" l="1"/>
  <c r="B3707" i="2" l="1"/>
  <c r="B3708" i="2" l="1"/>
  <c r="B3709" i="2" l="1"/>
  <c r="B3710" i="2" l="1"/>
  <c r="B3711" i="2" l="1"/>
  <c r="B3712" i="2" l="1"/>
  <c r="B3713" i="2" l="1"/>
  <c r="B3714" i="2" l="1"/>
  <c r="B3715" i="2" l="1"/>
  <c r="B3716" i="2" l="1"/>
  <c r="B3717" i="2" l="1"/>
  <c r="B3718" i="2" l="1"/>
  <c r="B3719" i="2" l="1"/>
  <c r="B3720" i="2" l="1"/>
  <c r="B3721" i="2" l="1"/>
  <c r="B3722" i="2" l="1"/>
  <c r="B3723" i="2" l="1"/>
  <c r="B3724" i="2" l="1"/>
  <c r="B3725" i="2" l="1"/>
  <c r="B3726" i="2" l="1"/>
  <c r="B3727" i="2" l="1"/>
  <c r="B3728" i="2" l="1"/>
  <c r="B3729" i="2" l="1"/>
  <c r="B3730" i="2" l="1"/>
  <c r="B3731" i="2" l="1"/>
  <c r="B3732" i="2" l="1"/>
  <c r="B3733" i="2" l="1"/>
  <c r="B3734" i="2" l="1"/>
  <c r="B3735" i="2" l="1"/>
  <c r="B3736" i="2" l="1"/>
  <c r="B3737" i="2" l="1"/>
  <c r="B3738" i="2" l="1"/>
  <c r="B3739" i="2" l="1"/>
  <c r="B3740" i="2" l="1"/>
  <c r="B3741" i="2" l="1"/>
  <c r="B3742" i="2" l="1"/>
  <c r="B3743" i="2" l="1"/>
  <c r="B3744" i="2" l="1"/>
  <c r="B3745" i="2" l="1"/>
  <c r="B3746" i="2" l="1"/>
  <c r="B3747" i="2" l="1"/>
  <c r="B3748" i="2" l="1"/>
  <c r="B3749" i="2" l="1"/>
  <c r="B3750" i="2" l="1"/>
  <c r="B3751" i="2" l="1"/>
  <c r="B3752" i="2" l="1"/>
  <c r="B3753" i="2" l="1"/>
  <c r="B3754" i="2" l="1"/>
  <c r="B3755" i="2" l="1"/>
  <c r="B3756" i="2" l="1"/>
  <c r="B3757" i="2" l="1"/>
  <c r="B3758" i="2" l="1"/>
  <c r="B3759" i="2" l="1"/>
  <c r="B3760" i="2" l="1"/>
  <c r="B3761" i="2" l="1"/>
  <c r="B3762" i="2" l="1"/>
  <c r="B3763" i="2" l="1"/>
  <c r="B3764" i="2" l="1"/>
  <c r="B3765" i="2" l="1"/>
  <c r="B3766" i="2" l="1"/>
  <c r="B3767" i="2" l="1"/>
  <c r="B3768" i="2" l="1"/>
  <c r="B3769" i="2" l="1"/>
  <c r="B3770" i="2" l="1"/>
  <c r="B3771" i="2" l="1"/>
  <c r="B3772" i="2" l="1"/>
  <c r="B3773" i="2" l="1"/>
  <c r="B3774" i="2" l="1"/>
  <c r="B3775" i="2" l="1"/>
  <c r="B3776" i="2" l="1"/>
  <c r="B3777" i="2" l="1"/>
  <c r="B3778" i="2" l="1"/>
  <c r="B3779" i="2" l="1"/>
  <c r="B3780" i="2" l="1"/>
  <c r="B3781" i="2" l="1"/>
  <c r="B3782" i="2" l="1"/>
  <c r="B3783" i="2" l="1"/>
  <c r="B3784" i="2" l="1"/>
  <c r="B3785" i="2" l="1"/>
  <c r="B3786" i="2" l="1"/>
  <c r="B3787" i="2" l="1"/>
  <c r="B3788" i="2" l="1"/>
  <c r="B3789" i="2" l="1"/>
  <c r="B3790" i="2" l="1"/>
  <c r="B3791" i="2" l="1"/>
  <c r="B3792" i="2" l="1"/>
  <c r="B3793" i="2" l="1"/>
  <c r="B3794" i="2" l="1"/>
  <c r="B3795" i="2" l="1"/>
  <c r="B3796" i="2" l="1"/>
  <c r="B3797" i="2" l="1"/>
  <c r="B3798" i="2" l="1"/>
  <c r="B3799" i="2" l="1"/>
  <c r="B3800" i="2" l="1"/>
  <c r="B3801" i="2" l="1"/>
  <c r="B3802" i="2" l="1"/>
  <c r="B3803" i="2" l="1"/>
  <c r="B3804" i="2" l="1"/>
  <c r="B3805" i="2" l="1"/>
  <c r="B3806" i="2" l="1"/>
  <c r="B3807" i="2" l="1"/>
  <c r="B3808" i="2" l="1"/>
  <c r="B3809" i="2" l="1"/>
  <c r="B3810" i="2" l="1"/>
  <c r="B3811" i="2" l="1"/>
  <c r="B3812" i="2" l="1"/>
  <c r="B3813" i="2" l="1"/>
  <c r="B3814" i="2" l="1"/>
  <c r="B3815" i="2" l="1"/>
  <c r="B3816" i="2" l="1"/>
  <c r="B3817" i="2" l="1"/>
  <c r="B3818" i="2" l="1"/>
  <c r="B3819" i="2" l="1"/>
  <c r="B3820" i="2" l="1"/>
  <c r="B3821" i="2" l="1"/>
  <c r="B3822" i="2" l="1"/>
  <c r="B3823" i="2" l="1"/>
  <c r="B3824" i="2" l="1"/>
  <c r="B3825" i="2" l="1"/>
  <c r="B3826" i="2" l="1"/>
  <c r="B3827" i="2" l="1"/>
  <c r="B3828" i="2" l="1"/>
  <c r="B3829" i="2" l="1"/>
  <c r="B3830" i="2" l="1"/>
  <c r="B3831" i="2" l="1"/>
  <c r="B3832" i="2" l="1"/>
  <c r="B3833" i="2" l="1"/>
  <c r="B3834" i="2" l="1"/>
  <c r="B3835" i="2" l="1"/>
  <c r="B3836" i="2" l="1"/>
  <c r="B3837" i="2" l="1"/>
  <c r="B3838" i="2" l="1"/>
  <c r="B3839" i="2" l="1"/>
  <c r="B3840" i="2" l="1"/>
  <c r="B3841" i="2" l="1"/>
  <c r="B3842" i="2" l="1"/>
  <c r="B3843" i="2" l="1"/>
  <c r="B3844" i="2" l="1"/>
  <c r="B3845" i="2" l="1"/>
  <c r="B3846" i="2" l="1"/>
  <c r="B3847" i="2" l="1"/>
  <c r="B3848" i="2" l="1"/>
  <c r="B3849" i="2" l="1"/>
  <c r="B3850" i="2" l="1"/>
  <c r="B3851" i="2" l="1"/>
  <c r="B3852" i="2" l="1"/>
  <c r="B3853" i="2" l="1"/>
  <c r="B3854" i="2" l="1"/>
  <c r="B3855" i="2" l="1"/>
  <c r="B3856" i="2" l="1"/>
  <c r="B3857" i="2" l="1"/>
  <c r="B3858" i="2" l="1"/>
  <c r="B3859" i="2" l="1"/>
  <c r="B3860" i="2" l="1"/>
  <c r="B3861" i="2" l="1"/>
  <c r="B3862" i="2" l="1"/>
  <c r="B3863" i="2" l="1"/>
  <c r="B3864" i="2" l="1"/>
  <c r="B3865" i="2" l="1"/>
  <c r="B3866" i="2" l="1"/>
  <c r="B3867" i="2" l="1"/>
  <c r="B3868" i="2" l="1"/>
  <c r="B3869" i="2" l="1"/>
  <c r="B3870" i="2" l="1"/>
  <c r="B3871" i="2" l="1"/>
  <c r="B3872" i="2" l="1"/>
  <c r="B3873" i="2" l="1"/>
  <c r="B3874" i="2" l="1"/>
  <c r="B3875" i="2" l="1"/>
  <c r="B3876" i="2" l="1"/>
  <c r="B3877" i="2" l="1"/>
  <c r="B3878" i="2" l="1"/>
  <c r="B3879" i="2" l="1"/>
  <c r="B3880" i="2" l="1"/>
  <c r="B3881" i="2" l="1"/>
  <c r="B3882" i="2" l="1"/>
  <c r="B3883" i="2" l="1"/>
  <c r="B3884" i="2" l="1"/>
  <c r="B3885" i="2" l="1"/>
  <c r="B3886" i="2" l="1"/>
  <c r="B3887" i="2" l="1"/>
  <c r="B3888" i="2" l="1"/>
  <c r="B3889" i="2" l="1"/>
  <c r="B3890" i="2" l="1"/>
  <c r="B3891" i="2" l="1"/>
  <c r="B3892" i="2" l="1"/>
  <c r="B3893" i="2" l="1"/>
  <c r="B3894" i="2" l="1"/>
  <c r="B3895" i="2" l="1"/>
  <c r="B3896" i="2" l="1"/>
  <c r="B3897" i="2" l="1"/>
  <c r="B3898" i="2" l="1"/>
  <c r="B3899" i="2" l="1"/>
  <c r="B3900" i="2" l="1"/>
  <c r="B3901" i="2" l="1"/>
  <c r="B3902" i="2" l="1"/>
  <c r="B3903" i="2" l="1"/>
  <c r="B3904" i="2" l="1"/>
  <c r="B3905" i="2" l="1"/>
  <c r="B3906" i="2" l="1"/>
  <c r="B3907" i="2" l="1"/>
  <c r="B3908" i="2" l="1"/>
  <c r="B3909" i="2" l="1"/>
  <c r="B3910" i="2" l="1"/>
  <c r="B3911" i="2" l="1"/>
  <c r="B3912" i="2" l="1"/>
  <c r="B3913" i="2" l="1"/>
  <c r="B3914" i="2" l="1"/>
  <c r="B3915" i="2" l="1"/>
  <c r="B3916" i="2" l="1"/>
  <c r="B3917" i="2" l="1"/>
  <c r="B3918" i="2" l="1"/>
  <c r="B3919" i="2" l="1"/>
  <c r="B3920" i="2" l="1"/>
  <c r="B3921" i="2" l="1"/>
  <c r="B3922" i="2" l="1"/>
  <c r="B3923" i="2" l="1"/>
  <c r="B3924" i="2" l="1"/>
  <c r="B3925" i="2" l="1"/>
  <c r="B3926" i="2" l="1"/>
  <c r="B3927" i="2" l="1"/>
  <c r="B3928" i="2" l="1"/>
  <c r="B3929" i="2" l="1"/>
  <c r="B3930" i="2" l="1"/>
  <c r="B3931" i="2" l="1"/>
  <c r="B3932" i="2" l="1"/>
  <c r="B3933" i="2" l="1"/>
  <c r="B3934" i="2" l="1"/>
  <c r="B3935" i="2" l="1"/>
  <c r="B3936" i="2" l="1"/>
  <c r="B3937" i="2" l="1"/>
  <c r="B3938" i="2" l="1"/>
  <c r="B3939" i="2" l="1"/>
  <c r="B3940" i="2" l="1"/>
  <c r="B3941" i="2" l="1"/>
  <c r="B3942" i="2" l="1"/>
  <c r="B3943" i="2" l="1"/>
  <c r="B3944" i="2" l="1"/>
  <c r="B3945" i="2" l="1"/>
  <c r="B3946" i="2" l="1"/>
  <c r="B3947" i="2" l="1"/>
  <c r="B3948" i="2" l="1"/>
  <c r="B3949" i="2" l="1"/>
  <c r="B3950" i="2" l="1"/>
  <c r="B3951" i="2" l="1"/>
  <c r="B3952" i="2" l="1"/>
  <c r="B3953" i="2" l="1"/>
  <c r="B3954" i="2" l="1"/>
  <c r="B3955" i="2" l="1"/>
  <c r="B3956" i="2" l="1"/>
  <c r="B3957" i="2" l="1"/>
  <c r="B3958" i="2" l="1"/>
  <c r="B3959" i="2" l="1"/>
  <c r="B3960" i="2" l="1"/>
  <c r="B3961" i="2" l="1"/>
  <c r="B3962" i="2" l="1"/>
  <c r="B3963" i="2" l="1"/>
  <c r="B3964" i="2" l="1"/>
  <c r="B3965" i="2" l="1"/>
  <c r="B3966" i="2" l="1"/>
  <c r="B3967" i="2" l="1"/>
  <c r="B3968" i="2" l="1"/>
  <c r="B3969" i="2" l="1"/>
  <c r="B3970" i="2" l="1"/>
  <c r="B3971" i="2" l="1"/>
  <c r="B3972" i="2" l="1"/>
  <c r="B3973" i="2" l="1"/>
  <c r="B3974" i="2" l="1"/>
  <c r="B3975" i="2" l="1"/>
  <c r="B3976" i="2" l="1"/>
  <c r="B3977" i="2" l="1"/>
  <c r="B3978" i="2" l="1"/>
  <c r="B3979" i="2" l="1"/>
  <c r="B3980" i="2" l="1"/>
  <c r="B3981" i="2" l="1"/>
  <c r="B3982" i="2" l="1"/>
  <c r="B3983" i="2" l="1"/>
  <c r="B3984" i="2" l="1"/>
  <c r="B3985" i="2" l="1"/>
  <c r="B3986" i="2" l="1"/>
  <c r="B3987" i="2" l="1"/>
  <c r="B3988" i="2" l="1"/>
  <c r="B3989" i="2" l="1"/>
  <c r="B3990" i="2" l="1"/>
  <c r="B3991" i="2" l="1"/>
  <c r="B3992" i="2" l="1"/>
  <c r="B3993" i="2" l="1"/>
  <c r="B3994" i="2" l="1"/>
  <c r="B3995" i="2" l="1"/>
  <c r="B3996" i="2" l="1"/>
  <c r="B3997" i="2" l="1"/>
  <c r="B3998" i="2" l="1"/>
  <c r="B3999" i="2" l="1"/>
  <c r="B4000" i="2" l="1"/>
  <c r="B4001" i="2" l="1"/>
  <c r="B4002" i="2" l="1"/>
  <c r="B4003" i="2" l="1"/>
  <c r="B4004" i="2" l="1"/>
  <c r="B4005" i="2" l="1"/>
  <c r="B4006" i="2" l="1"/>
  <c r="B4007" i="2" l="1"/>
  <c r="B4008" i="2" l="1"/>
  <c r="B4009" i="2" l="1"/>
  <c r="B4010" i="2" l="1"/>
  <c r="B4011" i="2" l="1"/>
  <c r="B4012" i="2" l="1"/>
  <c r="B4013" i="2" l="1"/>
  <c r="B4014" i="2" l="1"/>
  <c r="B4015" i="2" l="1"/>
  <c r="B4016" i="2" l="1"/>
  <c r="B4017" i="2" l="1"/>
  <c r="B4018" i="2" l="1"/>
  <c r="B4019" i="2" l="1"/>
  <c r="B4020" i="2" l="1"/>
  <c r="B4021" i="2" l="1"/>
  <c r="B4022" i="2" l="1"/>
  <c r="B4023" i="2" l="1"/>
  <c r="B4024" i="2" l="1"/>
  <c r="B4025" i="2" l="1"/>
  <c r="B4026" i="2" l="1"/>
  <c r="B4027" i="2" l="1"/>
  <c r="B4028" i="2" l="1"/>
  <c r="B4029" i="2" l="1"/>
  <c r="B4030" i="2" l="1"/>
  <c r="B4031" i="2" l="1"/>
  <c r="B4032" i="2" l="1"/>
  <c r="B4033" i="2" l="1"/>
  <c r="B4034" i="2" l="1"/>
  <c r="B4035" i="2" l="1"/>
  <c r="B4036" i="2" l="1"/>
  <c r="B4037" i="2" l="1"/>
  <c r="B4038" i="2" l="1"/>
  <c r="B4039" i="2" l="1"/>
  <c r="B4040" i="2" l="1"/>
  <c r="B4041" i="2" l="1"/>
  <c r="B4042" i="2" l="1"/>
  <c r="B4043" i="2" l="1"/>
  <c r="B4044" i="2" l="1"/>
  <c r="B4045" i="2" l="1"/>
  <c r="B4046" i="2" l="1"/>
  <c r="B4047" i="2" l="1"/>
  <c r="B4048" i="2" l="1"/>
  <c r="B4049" i="2" l="1"/>
  <c r="B4050" i="2" l="1"/>
  <c r="B4051" i="2" l="1"/>
  <c r="B4052" i="2" l="1"/>
  <c r="B4053" i="2" l="1"/>
  <c r="B4054" i="2" l="1"/>
  <c r="B4055" i="2" l="1"/>
  <c r="B4056" i="2" l="1"/>
  <c r="B4057" i="2" l="1"/>
  <c r="B4058" i="2" l="1"/>
  <c r="B4059" i="2" l="1"/>
  <c r="B4060" i="2" l="1"/>
  <c r="B4061" i="2" l="1"/>
  <c r="B4062" i="2" l="1"/>
  <c r="B4063" i="2" l="1"/>
  <c r="B4064" i="2" l="1"/>
  <c r="B4065" i="2" l="1"/>
  <c r="B4066" i="2" l="1"/>
  <c r="B4067" i="2" l="1"/>
  <c r="B4068" i="2" l="1"/>
  <c r="B4069" i="2" l="1"/>
  <c r="B4070" i="2" l="1"/>
  <c r="B4071" i="2" l="1"/>
  <c r="B4072" i="2" l="1"/>
  <c r="B4073" i="2" l="1"/>
  <c r="B4074" i="2" l="1"/>
  <c r="B4075" i="2" l="1"/>
  <c r="B4076" i="2" l="1"/>
  <c r="B4077" i="2" l="1"/>
  <c r="B4078" i="2" l="1"/>
  <c r="B4079" i="2" l="1"/>
  <c r="B4080" i="2" l="1"/>
  <c r="B4081" i="2" l="1"/>
  <c r="B4082" i="2" l="1"/>
  <c r="B4083" i="2" l="1"/>
  <c r="B4084" i="2" l="1"/>
  <c r="B4085" i="2" l="1"/>
  <c r="B4086" i="2" l="1"/>
  <c r="B4087" i="2" l="1"/>
  <c r="B4088" i="2" l="1"/>
  <c r="B4089" i="2" l="1"/>
  <c r="B4090" i="2" l="1"/>
  <c r="B4091" i="2" l="1"/>
  <c r="B4092" i="2" l="1"/>
  <c r="B4093" i="2" l="1"/>
  <c r="B4094" i="2" l="1"/>
  <c r="B4095" i="2" l="1"/>
  <c r="B4096" i="2" l="1"/>
  <c r="B4097" i="2" l="1"/>
  <c r="B4098" i="2" l="1"/>
  <c r="B4099" i="2" l="1"/>
  <c r="B4100" i="2" l="1"/>
  <c r="B4101" i="2" l="1"/>
  <c r="B4102" i="2" l="1"/>
  <c r="B4103" i="2" l="1"/>
  <c r="B4104" i="2" l="1"/>
  <c r="B4105" i="2" l="1"/>
  <c r="B4106" i="2" l="1"/>
  <c r="B4107" i="2" l="1"/>
  <c r="B4108" i="2" l="1"/>
  <c r="B4109" i="2" l="1"/>
  <c r="B4110" i="2" l="1"/>
  <c r="B4111" i="2" l="1"/>
  <c r="B4112" i="2" l="1"/>
  <c r="B4113" i="2" l="1"/>
  <c r="B4114" i="2" l="1"/>
  <c r="B4115" i="2" l="1"/>
  <c r="B4116" i="2" l="1"/>
  <c r="B4117" i="2" l="1"/>
  <c r="B4118" i="2" l="1"/>
  <c r="B4119" i="2" l="1"/>
  <c r="B4120" i="2" l="1"/>
  <c r="B4121" i="2" l="1"/>
  <c r="B4122" i="2" l="1"/>
  <c r="B4123" i="2" l="1"/>
  <c r="B4124" i="2" l="1"/>
  <c r="B4125" i="2" l="1"/>
  <c r="B4126" i="2" l="1"/>
  <c r="B4127" i="2" l="1"/>
  <c r="B4128" i="2" l="1"/>
  <c r="B4129" i="2" l="1"/>
  <c r="B4130" i="2" l="1"/>
  <c r="B4131" i="2" l="1"/>
  <c r="B4132" i="2" l="1"/>
  <c r="B4133" i="2" l="1"/>
  <c r="B4134" i="2" l="1"/>
  <c r="B4135" i="2" l="1"/>
  <c r="B4136" i="2" l="1"/>
  <c r="B4137" i="2" l="1"/>
  <c r="B4138" i="2" l="1"/>
  <c r="B4139" i="2" l="1"/>
  <c r="B4140" i="2" l="1"/>
  <c r="B4141" i="2" l="1"/>
  <c r="B4142" i="2" l="1"/>
  <c r="B4143" i="2" l="1"/>
  <c r="B4144" i="2" l="1"/>
  <c r="B4145" i="2" l="1"/>
  <c r="B4146" i="2" l="1"/>
  <c r="B4147" i="2" l="1"/>
  <c r="B4148" i="2" l="1"/>
  <c r="B4149" i="2" l="1"/>
  <c r="B4150" i="2" l="1"/>
  <c r="B4151" i="2" l="1"/>
  <c r="B4152" i="2" l="1"/>
  <c r="B4153" i="2" l="1"/>
  <c r="B4154" i="2" l="1"/>
  <c r="B4155" i="2" l="1"/>
  <c r="B4156" i="2" l="1"/>
  <c r="B4157" i="2" l="1"/>
  <c r="B4158" i="2" l="1"/>
  <c r="B4159" i="2" l="1"/>
  <c r="B4160" i="2" l="1"/>
  <c r="B4161" i="2" l="1"/>
  <c r="B4162" i="2" l="1"/>
  <c r="B4163" i="2" l="1"/>
  <c r="B4164" i="2" l="1"/>
  <c r="B4165" i="2" l="1"/>
  <c r="B4166" i="2" l="1"/>
  <c r="B4167" i="2" l="1"/>
  <c r="B4168" i="2" l="1"/>
  <c r="B4169" i="2" l="1"/>
  <c r="B4170" i="2" l="1"/>
  <c r="B4171" i="2" l="1"/>
  <c r="B4172" i="2" l="1"/>
  <c r="B4173" i="2" l="1"/>
  <c r="B4174" i="2" l="1"/>
  <c r="B4175" i="2" l="1"/>
  <c r="B4176" i="2" l="1"/>
  <c r="B4177" i="2" l="1"/>
  <c r="B4178" i="2" l="1"/>
  <c r="B4179" i="2" l="1"/>
  <c r="B4180" i="2" l="1"/>
  <c r="B4181" i="2" l="1"/>
  <c r="B4182" i="2" l="1"/>
  <c r="B4183" i="2" l="1"/>
  <c r="B4184" i="2" l="1"/>
  <c r="B4185" i="2" l="1"/>
  <c r="B4186" i="2" l="1"/>
  <c r="B4187" i="2" l="1"/>
  <c r="B4188" i="2" l="1"/>
  <c r="B4189" i="2" l="1"/>
  <c r="B4190" i="2" l="1"/>
  <c r="B4191" i="2" l="1"/>
  <c r="B4192" i="2" l="1"/>
  <c r="B4193" i="2" l="1"/>
  <c r="B4194" i="2" l="1"/>
  <c r="B4195" i="2" l="1"/>
  <c r="B4196" i="2" l="1"/>
  <c r="B4197" i="2" l="1"/>
  <c r="B4198" i="2" l="1"/>
  <c r="B4199" i="2" l="1"/>
  <c r="B4200" i="2" l="1"/>
  <c r="B4201" i="2" l="1"/>
  <c r="B4202" i="2" l="1"/>
  <c r="B4203" i="2" l="1"/>
  <c r="B4204" i="2" l="1"/>
  <c r="B4205" i="2" l="1"/>
  <c r="B4206" i="2" l="1"/>
  <c r="B4207" i="2" l="1"/>
  <c r="B4208" i="2" l="1"/>
  <c r="B4209" i="2" l="1"/>
  <c r="B4210" i="2" l="1"/>
  <c r="B4211" i="2" l="1"/>
  <c r="B4212" i="2" l="1"/>
  <c r="B4213" i="2" l="1"/>
  <c r="B4214" i="2" l="1"/>
  <c r="B4215" i="2" l="1"/>
  <c r="B4216" i="2" l="1"/>
  <c r="B4217" i="2" l="1"/>
  <c r="B4218" i="2" l="1"/>
  <c r="B4219" i="2" l="1"/>
  <c r="B4220" i="2" l="1"/>
  <c r="B4221" i="2" l="1"/>
  <c r="B4222" i="2" l="1"/>
  <c r="B4223" i="2" l="1"/>
  <c r="B4224" i="2" l="1"/>
  <c r="B4225" i="2" l="1"/>
  <c r="B4226" i="2" l="1"/>
  <c r="B4227" i="2" l="1"/>
  <c r="B4228" i="2" l="1"/>
  <c r="B4229" i="2" l="1"/>
  <c r="B4230" i="2" l="1"/>
  <c r="B4231" i="2" l="1"/>
  <c r="B4232" i="2" l="1"/>
  <c r="B4233" i="2" l="1"/>
  <c r="B4234" i="2" l="1"/>
  <c r="B4235" i="2" l="1"/>
  <c r="B4236" i="2" l="1"/>
  <c r="B4237" i="2" l="1"/>
  <c r="B4238" i="2" l="1"/>
  <c r="B4239" i="2" l="1"/>
  <c r="B4240" i="2" l="1"/>
  <c r="B4241" i="2" l="1"/>
  <c r="B4242" i="2" l="1"/>
  <c r="B4243" i="2" l="1"/>
  <c r="B4244" i="2" l="1"/>
  <c r="B4245" i="2" l="1"/>
  <c r="B4246" i="2" l="1"/>
  <c r="B4247" i="2" l="1"/>
  <c r="B4248" i="2" l="1"/>
  <c r="B4249" i="2" l="1"/>
  <c r="B4250" i="2" l="1"/>
  <c r="B4251" i="2" l="1"/>
  <c r="B4252" i="2" l="1"/>
  <c r="B4253" i="2" l="1"/>
  <c r="B4254" i="2" l="1"/>
  <c r="B4255" i="2" l="1"/>
  <c r="B4256" i="2" l="1"/>
  <c r="B4257" i="2" l="1"/>
  <c r="B4258" i="2" l="1"/>
  <c r="B4259" i="2" l="1"/>
  <c r="B4260" i="2" l="1"/>
  <c r="B4261" i="2" l="1"/>
  <c r="B4262" i="2" l="1"/>
  <c r="B4263" i="2" l="1"/>
  <c r="B4264" i="2" l="1"/>
  <c r="B4265" i="2" l="1"/>
  <c r="B4266" i="2" l="1"/>
  <c r="B4267" i="2" l="1"/>
  <c r="B4268" i="2" l="1"/>
  <c r="B4269" i="2" l="1"/>
  <c r="B4270" i="2" l="1"/>
  <c r="B4271" i="2" l="1"/>
  <c r="B4272" i="2" l="1"/>
  <c r="B4273" i="2" l="1"/>
  <c r="B4274" i="2" l="1"/>
  <c r="B4275" i="2" l="1"/>
  <c r="B4276" i="2" l="1"/>
  <c r="B4277" i="2" l="1"/>
  <c r="B4278" i="2" l="1"/>
  <c r="B4279" i="2" l="1"/>
  <c r="B4280" i="2" l="1"/>
  <c r="B4281" i="2" l="1"/>
  <c r="B4282" i="2" l="1"/>
  <c r="B4283" i="2" l="1"/>
  <c r="B4284" i="2" l="1"/>
  <c r="B4285" i="2" l="1"/>
  <c r="B4286" i="2" l="1"/>
  <c r="B4287" i="2" l="1"/>
  <c r="B4288" i="2" l="1"/>
  <c r="B4289" i="2" l="1"/>
  <c r="B4290" i="2" l="1"/>
  <c r="B4291" i="2" l="1"/>
  <c r="B4292" i="2" l="1"/>
  <c r="B4293" i="2" l="1"/>
  <c r="B4294" i="2" l="1"/>
  <c r="B4295" i="2" l="1"/>
  <c r="B4296" i="2" l="1"/>
  <c r="B4297" i="2" l="1"/>
  <c r="B4298" i="2" l="1"/>
  <c r="B4299" i="2" l="1"/>
  <c r="B4300" i="2" l="1"/>
  <c r="B4301" i="2" l="1"/>
  <c r="B4302" i="2" l="1"/>
  <c r="B4303" i="2" l="1"/>
  <c r="B4304" i="2" l="1"/>
  <c r="B4305" i="2" l="1"/>
  <c r="B4306" i="2" l="1"/>
  <c r="B4307" i="2" l="1"/>
  <c r="B4308" i="2" l="1"/>
  <c r="B4309" i="2" l="1"/>
  <c r="B4310" i="2" l="1"/>
  <c r="B4311" i="2" l="1"/>
  <c r="B4312" i="2" l="1"/>
  <c r="B4313" i="2" l="1"/>
  <c r="B4314" i="2" l="1"/>
  <c r="B4315" i="2" l="1"/>
  <c r="B4316" i="2" l="1"/>
  <c r="B4317" i="2" l="1"/>
  <c r="B4318" i="2" l="1"/>
  <c r="B4319" i="2" l="1"/>
  <c r="B4320" i="2" l="1"/>
  <c r="B4321" i="2" l="1"/>
  <c r="B4322" i="2" l="1"/>
  <c r="B4323" i="2" l="1"/>
  <c r="B4324" i="2" l="1"/>
  <c r="B4325" i="2" l="1"/>
  <c r="B4326" i="2" l="1"/>
  <c r="B4327" i="2" l="1"/>
  <c r="B4328" i="2" l="1"/>
  <c r="B4329" i="2" l="1"/>
  <c r="B4330" i="2" l="1"/>
  <c r="B4331" i="2" l="1"/>
  <c r="B4332" i="2" l="1"/>
  <c r="B4333" i="2" l="1"/>
  <c r="B4334" i="2" l="1"/>
  <c r="B4335" i="2" l="1"/>
  <c r="B4336" i="2" l="1"/>
  <c r="B4337" i="2" l="1"/>
  <c r="B4338" i="2" l="1"/>
  <c r="B4339" i="2" l="1"/>
  <c r="B4340" i="2" l="1"/>
  <c r="B4341" i="2" l="1"/>
  <c r="B4342" i="2" l="1"/>
  <c r="B4343" i="2" l="1"/>
  <c r="B4344" i="2" l="1"/>
  <c r="B4345" i="2" l="1"/>
  <c r="B4346" i="2" l="1"/>
  <c r="B4347" i="2" l="1"/>
  <c r="B4348" i="2" l="1"/>
  <c r="B4349" i="2" l="1"/>
  <c r="B4350" i="2" l="1"/>
  <c r="B4351" i="2" l="1"/>
  <c r="B4352" i="2" l="1"/>
  <c r="B4353" i="2" l="1"/>
  <c r="B4354" i="2" l="1"/>
  <c r="B4355" i="2" l="1"/>
  <c r="B4356" i="2" l="1"/>
  <c r="B4357" i="2" l="1"/>
  <c r="B4358" i="2" l="1"/>
  <c r="B4359" i="2" l="1"/>
  <c r="B4360" i="2" l="1"/>
  <c r="B4361" i="2" l="1"/>
  <c r="B4362" i="2" l="1"/>
  <c r="B4363" i="2" l="1"/>
  <c r="B4364" i="2" l="1"/>
  <c r="B4365" i="2" l="1"/>
  <c r="B4366" i="2" l="1"/>
  <c r="B4367" i="2" l="1"/>
  <c r="B4368" i="2" l="1"/>
  <c r="B4369" i="2" l="1"/>
  <c r="B4370" i="2" l="1"/>
  <c r="B4371" i="2" l="1"/>
  <c r="B4372" i="2" l="1"/>
  <c r="B4373" i="2" l="1"/>
  <c r="B4374" i="2" l="1"/>
  <c r="B4375" i="2" l="1"/>
  <c r="B4376" i="2" l="1"/>
  <c r="B4377" i="2" l="1"/>
  <c r="B4378" i="2" l="1"/>
  <c r="B4379" i="2" l="1"/>
  <c r="B4380" i="2" l="1"/>
  <c r="B4381" i="2" l="1"/>
  <c r="B4382" i="2" l="1"/>
  <c r="B4383" i="2" l="1"/>
  <c r="B4384" i="2" l="1"/>
  <c r="B4385" i="2" l="1"/>
  <c r="B4386" i="2" l="1"/>
  <c r="B4387" i="2" l="1"/>
  <c r="B4388" i="2" l="1"/>
  <c r="B4389" i="2" l="1"/>
  <c r="B4390" i="2" l="1"/>
  <c r="B4391" i="2" l="1"/>
  <c r="B4392" i="2" l="1"/>
  <c r="B4393" i="2" l="1"/>
  <c r="B4394" i="2" l="1"/>
  <c r="B4395" i="2" l="1"/>
  <c r="B4396" i="2" l="1"/>
  <c r="B4397" i="2" l="1"/>
  <c r="B4398" i="2" l="1"/>
  <c r="B4399" i="2" l="1"/>
  <c r="B4400" i="2" l="1"/>
  <c r="B4401" i="2" l="1"/>
  <c r="B4402" i="2" l="1"/>
  <c r="B4403" i="2" l="1"/>
  <c r="B4404" i="2" l="1"/>
  <c r="B4405" i="2" l="1"/>
  <c r="B4406" i="2" l="1"/>
  <c r="B4407" i="2" l="1"/>
  <c r="B4408" i="2" l="1"/>
  <c r="B4409" i="2" l="1"/>
  <c r="B4410" i="2" l="1"/>
  <c r="B4411" i="2" l="1"/>
  <c r="B4412" i="2" l="1"/>
  <c r="B4413" i="2" l="1"/>
  <c r="B4414" i="2" l="1"/>
  <c r="B4415" i="2" l="1"/>
  <c r="B4416" i="2" l="1"/>
  <c r="B4417" i="2" l="1"/>
  <c r="B4418" i="2" l="1"/>
  <c r="B4419" i="2" l="1"/>
  <c r="B4420" i="2" l="1"/>
  <c r="B4421" i="2" l="1"/>
  <c r="B4422" i="2" l="1"/>
  <c r="B4423" i="2" l="1"/>
  <c r="B4424" i="2" l="1"/>
  <c r="B4425" i="2" l="1"/>
  <c r="B4426" i="2" l="1"/>
  <c r="B4427" i="2" l="1"/>
  <c r="B4428" i="2" l="1"/>
  <c r="B4429" i="2" l="1"/>
  <c r="B4430" i="2" l="1"/>
  <c r="B4431" i="2" l="1"/>
  <c r="B4432" i="2" l="1"/>
  <c r="B4433" i="2" l="1"/>
  <c r="B4434" i="2" l="1"/>
  <c r="B4435" i="2" l="1"/>
  <c r="B4436" i="2" l="1"/>
  <c r="B4437" i="2" l="1"/>
  <c r="B4438" i="2" l="1"/>
  <c r="B4439" i="2" l="1"/>
  <c r="B4440" i="2" l="1"/>
  <c r="B4441" i="2" l="1"/>
  <c r="B4442" i="2" l="1"/>
  <c r="B4443" i="2" l="1"/>
  <c r="B4444" i="2" l="1"/>
  <c r="B4445" i="2" l="1"/>
  <c r="B4446" i="2" l="1"/>
  <c r="B4447" i="2" l="1"/>
  <c r="B4448" i="2" l="1"/>
  <c r="B4449" i="2" l="1"/>
  <c r="B4450" i="2" l="1"/>
  <c r="B4451" i="2" l="1"/>
  <c r="B4452" i="2" l="1"/>
  <c r="B4453" i="2" l="1"/>
  <c r="B4454" i="2" l="1"/>
  <c r="B4455" i="2" l="1"/>
  <c r="B4456" i="2" l="1"/>
  <c r="B4457" i="2" l="1"/>
  <c r="B4458" i="2" l="1"/>
  <c r="B4459" i="2" l="1"/>
  <c r="B4460" i="2" l="1"/>
  <c r="B4461" i="2" l="1"/>
  <c r="B4462" i="2" l="1"/>
  <c r="B4463" i="2" l="1"/>
  <c r="B4464" i="2" l="1"/>
  <c r="B4465" i="2" l="1"/>
  <c r="B4466" i="2" l="1"/>
  <c r="B4467" i="2" l="1"/>
  <c r="B4468" i="2" l="1"/>
  <c r="B4469" i="2" l="1"/>
  <c r="B4470" i="2" l="1"/>
  <c r="B4471" i="2" l="1"/>
  <c r="B4472" i="2" l="1"/>
  <c r="B4473" i="2" l="1"/>
  <c r="B4474" i="2" l="1"/>
  <c r="B4475" i="2" l="1"/>
  <c r="B4476" i="2" l="1"/>
  <c r="B4477" i="2" l="1"/>
  <c r="B4478" i="2" l="1"/>
  <c r="B4479" i="2" l="1"/>
  <c r="B4480" i="2" l="1"/>
  <c r="B4481" i="2" l="1"/>
  <c r="B4482" i="2" l="1"/>
  <c r="B4483" i="2" l="1"/>
  <c r="B4484" i="2" l="1"/>
  <c r="B4485" i="2" l="1"/>
  <c r="B4486" i="2" l="1"/>
  <c r="B4487" i="2" l="1"/>
  <c r="B4488" i="2" l="1"/>
  <c r="B4489" i="2" l="1"/>
  <c r="B4490" i="2" l="1"/>
  <c r="B4491" i="2" l="1"/>
  <c r="B4492" i="2" l="1"/>
  <c r="B4493" i="2" l="1"/>
  <c r="B4494" i="2" l="1"/>
  <c r="B4495" i="2" l="1"/>
  <c r="B4496" i="2" l="1"/>
  <c r="B4497" i="2" l="1"/>
  <c r="B4498" i="2" l="1"/>
  <c r="B4499" i="2" l="1"/>
  <c r="B4500" i="2" l="1"/>
  <c r="B4501" i="2" l="1"/>
  <c r="B4502" i="2" l="1"/>
  <c r="B4503" i="2" l="1"/>
  <c r="B4504" i="2" l="1"/>
  <c r="B4505" i="2" l="1"/>
  <c r="B4506" i="2" l="1"/>
  <c r="B4507" i="2" l="1"/>
  <c r="B4508" i="2" l="1"/>
  <c r="B4509" i="2" l="1"/>
  <c r="B4510" i="2" l="1"/>
  <c r="B4511" i="2" l="1"/>
  <c r="B4512" i="2" l="1"/>
  <c r="B4513" i="2" l="1"/>
  <c r="B4514" i="2" l="1"/>
  <c r="B4515" i="2" l="1"/>
  <c r="B4516" i="2" l="1"/>
  <c r="B4517" i="2" l="1"/>
  <c r="B4518" i="2" l="1"/>
  <c r="B4519" i="2" l="1"/>
  <c r="B4520" i="2" l="1"/>
  <c r="B4521" i="2" l="1"/>
  <c r="B4522" i="2" l="1"/>
  <c r="B4523" i="2" l="1"/>
  <c r="B4524" i="2" l="1"/>
  <c r="B4525" i="2" l="1"/>
  <c r="B4526" i="2" l="1"/>
  <c r="B4527" i="2" l="1"/>
  <c r="B4528" i="2" l="1"/>
  <c r="B4529" i="2" l="1"/>
  <c r="B4530" i="2" l="1"/>
  <c r="B4531" i="2" l="1"/>
  <c r="B4532" i="2" l="1"/>
  <c r="B4533" i="2" l="1"/>
  <c r="B4534" i="2" l="1"/>
  <c r="B4535" i="2" l="1"/>
  <c r="B4536" i="2" l="1"/>
  <c r="B4537" i="2" l="1"/>
  <c r="B4538" i="2" l="1"/>
  <c r="B4539" i="2" l="1"/>
  <c r="B4540" i="2" l="1"/>
  <c r="B4541" i="2" l="1"/>
  <c r="B4542" i="2" l="1"/>
  <c r="B4543" i="2" l="1"/>
  <c r="B4544" i="2" l="1"/>
  <c r="B4545" i="2" l="1"/>
  <c r="B4546" i="2" l="1"/>
  <c r="B4547" i="2" l="1"/>
  <c r="B4548" i="2" l="1"/>
  <c r="B4549" i="2" l="1"/>
  <c r="B4550" i="2" l="1"/>
  <c r="B4551" i="2" l="1"/>
  <c r="B4552" i="2" l="1"/>
  <c r="B4553" i="2" l="1"/>
  <c r="B4554" i="2" l="1"/>
  <c r="B4555" i="2" l="1"/>
  <c r="B4556" i="2" l="1"/>
  <c r="B4557" i="2" l="1"/>
  <c r="B4558" i="2" l="1"/>
  <c r="B4559" i="2" l="1"/>
  <c r="B4560" i="2" l="1"/>
  <c r="B4561" i="2" l="1"/>
  <c r="B4562" i="2" l="1"/>
  <c r="B4563" i="2" l="1"/>
  <c r="B4564" i="2" l="1"/>
  <c r="B4565" i="2" l="1"/>
  <c r="B4566" i="2" l="1"/>
  <c r="B4567" i="2" l="1"/>
  <c r="B4568" i="2" l="1"/>
  <c r="B4569" i="2" l="1"/>
  <c r="B4570" i="2" l="1"/>
  <c r="B4571" i="2" l="1"/>
  <c r="B4572" i="2" l="1"/>
  <c r="B4573" i="2" l="1"/>
  <c r="B4574" i="2" l="1"/>
  <c r="B4575" i="2" l="1"/>
  <c r="B4576" i="2" l="1"/>
  <c r="B4577" i="2" l="1"/>
  <c r="B4578" i="2" l="1"/>
  <c r="B4579" i="2" l="1"/>
  <c r="B4580" i="2" l="1"/>
  <c r="B4581" i="2" l="1"/>
  <c r="B4582" i="2" l="1"/>
  <c r="B4583" i="2" l="1"/>
  <c r="B4584" i="2" l="1"/>
  <c r="B4585" i="2" l="1"/>
  <c r="B4586" i="2" l="1"/>
  <c r="B4587" i="2" l="1"/>
  <c r="B4588" i="2" l="1"/>
  <c r="B4589" i="2" l="1"/>
  <c r="B4590" i="2" l="1"/>
  <c r="B4591" i="2" l="1"/>
  <c r="B4592" i="2" l="1"/>
  <c r="B4593" i="2" l="1"/>
  <c r="B4594" i="2" l="1"/>
  <c r="B4595" i="2" l="1"/>
  <c r="B4596" i="2" l="1"/>
  <c r="B4597" i="2" l="1"/>
  <c r="B4598" i="2" l="1"/>
  <c r="B4599" i="2" l="1"/>
  <c r="B4600" i="2" l="1"/>
  <c r="B4601" i="2" l="1"/>
  <c r="B4602" i="2" l="1"/>
  <c r="B4603" i="2" l="1"/>
  <c r="B4604" i="2" l="1"/>
  <c r="B4605" i="2" l="1"/>
  <c r="B4606" i="2" l="1"/>
  <c r="B4607" i="2" l="1"/>
  <c r="B4608" i="2" l="1"/>
  <c r="B4609" i="2" l="1"/>
  <c r="B4610" i="2" l="1"/>
  <c r="B4611" i="2" l="1"/>
  <c r="B4612" i="2" l="1"/>
  <c r="B4613" i="2" l="1"/>
  <c r="B4614" i="2" l="1"/>
  <c r="B4615" i="2" l="1"/>
  <c r="B4616" i="2" l="1"/>
  <c r="B4617" i="2" l="1"/>
  <c r="B4618" i="2" l="1"/>
  <c r="B4619" i="2" l="1"/>
  <c r="B4620" i="2" l="1"/>
  <c r="B4621" i="2" l="1"/>
  <c r="B4622" i="2" l="1"/>
  <c r="B4623" i="2" l="1"/>
  <c r="B4624" i="2" l="1"/>
  <c r="B4625" i="2" l="1"/>
  <c r="B4626" i="2" l="1"/>
  <c r="B4627" i="2" l="1"/>
  <c r="B4628" i="2" l="1"/>
  <c r="B4629" i="2" l="1"/>
  <c r="B4630" i="2" l="1"/>
  <c r="B4631" i="2" l="1"/>
  <c r="B4632" i="2" l="1"/>
  <c r="B4633" i="2" l="1"/>
  <c r="B4634" i="2" l="1"/>
  <c r="B4635" i="2" l="1"/>
  <c r="B4636" i="2" l="1"/>
  <c r="B4637" i="2" l="1"/>
  <c r="B4638" i="2" l="1"/>
  <c r="B4639" i="2" l="1"/>
  <c r="B4640" i="2" l="1"/>
  <c r="B4641" i="2" l="1"/>
  <c r="B4642" i="2" l="1"/>
  <c r="B4643" i="2" l="1"/>
  <c r="B4644" i="2" l="1"/>
  <c r="B4645" i="2" l="1"/>
  <c r="B4646" i="2" l="1"/>
  <c r="B4647" i="2" l="1"/>
  <c r="B4648" i="2" l="1"/>
  <c r="B4649" i="2" l="1"/>
  <c r="B4650" i="2" l="1"/>
  <c r="B4651" i="2" l="1"/>
  <c r="B4652" i="2" l="1"/>
  <c r="B4653" i="2" l="1"/>
  <c r="B4654" i="2" l="1"/>
  <c r="B4655" i="2" l="1"/>
  <c r="B4656" i="2" l="1"/>
  <c r="B4657" i="2" l="1"/>
  <c r="B4658" i="2" l="1"/>
  <c r="B4659" i="2" l="1"/>
  <c r="B4660" i="2" l="1"/>
  <c r="B4661" i="2" l="1"/>
  <c r="B4662" i="2" l="1"/>
  <c r="B4663" i="2" l="1"/>
  <c r="B4664" i="2" l="1"/>
  <c r="B4665" i="2" l="1"/>
  <c r="B4666" i="2" l="1"/>
  <c r="B4667" i="2" l="1"/>
  <c r="B4668" i="2" l="1"/>
  <c r="B4669" i="2" l="1"/>
  <c r="B4670" i="2" l="1"/>
  <c r="B4671" i="2" l="1"/>
  <c r="B4672" i="2" l="1"/>
  <c r="B4673" i="2" l="1"/>
  <c r="B4674" i="2" l="1"/>
  <c r="B4675" i="2" l="1"/>
  <c r="B4676" i="2" l="1"/>
  <c r="B4677" i="2" l="1"/>
  <c r="B4678" i="2" l="1"/>
  <c r="B4679" i="2" l="1"/>
  <c r="B4680" i="2" l="1"/>
  <c r="B4681" i="2" l="1"/>
  <c r="B4682" i="2" l="1"/>
  <c r="B4683" i="2" l="1"/>
  <c r="B4684" i="2" l="1"/>
  <c r="B4685" i="2" l="1"/>
  <c r="B4686" i="2" l="1"/>
  <c r="B4687" i="2" l="1"/>
  <c r="B4688" i="2" l="1"/>
  <c r="B4689" i="2" l="1"/>
  <c r="B4690" i="2" l="1"/>
  <c r="B4691" i="2" l="1"/>
  <c r="B4692" i="2" l="1"/>
  <c r="B4693" i="2" l="1"/>
  <c r="B4694" i="2" l="1"/>
  <c r="B4695" i="2" l="1"/>
  <c r="B4696" i="2" l="1"/>
  <c r="B4697" i="2" l="1"/>
  <c r="B4698" i="2" l="1"/>
  <c r="B4699" i="2" l="1"/>
  <c r="B4700" i="2" l="1"/>
  <c r="B4701" i="2" l="1"/>
  <c r="B4702" i="2" l="1"/>
  <c r="B4703" i="2" l="1"/>
  <c r="B4704" i="2" l="1"/>
  <c r="B4705" i="2" l="1"/>
  <c r="B4706" i="2" l="1"/>
  <c r="B4707" i="2" l="1"/>
  <c r="B4708" i="2" l="1"/>
  <c r="B4709" i="2" l="1"/>
  <c r="B4710" i="2" l="1"/>
  <c r="B4711" i="2" l="1"/>
  <c r="B4712" i="2" l="1"/>
  <c r="B4713" i="2" l="1"/>
  <c r="B4714" i="2" l="1"/>
  <c r="B4715" i="2" l="1"/>
  <c r="B4716" i="2" l="1"/>
  <c r="B4717" i="2" l="1"/>
  <c r="B4718" i="2" l="1"/>
  <c r="B4719" i="2" l="1"/>
  <c r="B4720" i="2" l="1"/>
  <c r="B4721" i="2" l="1"/>
  <c r="B4722" i="2" l="1"/>
  <c r="B4723" i="2" l="1"/>
  <c r="B4724" i="2" l="1"/>
  <c r="B4725" i="2" l="1"/>
  <c r="B4726" i="2" l="1"/>
  <c r="B4727" i="2" l="1"/>
  <c r="B4728" i="2" l="1"/>
  <c r="B4729" i="2" l="1"/>
  <c r="B4730" i="2" l="1"/>
  <c r="B4731" i="2" l="1"/>
  <c r="B4732" i="2" l="1"/>
  <c r="B4733" i="2" l="1"/>
  <c r="B4734" i="2" l="1"/>
  <c r="B4735" i="2" l="1"/>
  <c r="B4736" i="2" l="1"/>
  <c r="B4737" i="2" l="1"/>
  <c r="B4738" i="2" l="1"/>
  <c r="B4739" i="2" l="1"/>
  <c r="B4740" i="2" l="1"/>
  <c r="B4741" i="2" l="1"/>
  <c r="B4742" i="2" l="1"/>
  <c r="B4743" i="2" l="1"/>
  <c r="B4744" i="2" l="1"/>
  <c r="B4745" i="2" l="1"/>
  <c r="B4746" i="2" l="1"/>
  <c r="B4747" i="2" l="1"/>
  <c r="B4748" i="2" l="1"/>
  <c r="B4749" i="2" l="1"/>
  <c r="B4750" i="2" l="1"/>
  <c r="B4751" i="2" l="1"/>
  <c r="B4752" i="2" l="1"/>
  <c r="B4753" i="2" l="1"/>
  <c r="B4754" i="2" l="1"/>
  <c r="B4755" i="2" l="1"/>
  <c r="B4756" i="2" l="1"/>
  <c r="B4757" i="2" l="1"/>
  <c r="B4758" i="2" l="1"/>
  <c r="B4759" i="2" l="1"/>
  <c r="B4760" i="2" l="1"/>
  <c r="B4761" i="2" l="1"/>
  <c r="B4762" i="2" l="1"/>
  <c r="B4763" i="2" l="1"/>
  <c r="B4764" i="2" l="1"/>
  <c r="B4765" i="2" l="1"/>
  <c r="B4766" i="2" l="1"/>
  <c r="B4767" i="2" l="1"/>
  <c r="B4768" i="2" l="1"/>
  <c r="B4769" i="2" l="1"/>
  <c r="B4770" i="2" l="1"/>
  <c r="B4771" i="2" l="1"/>
  <c r="B4772" i="2" l="1"/>
  <c r="B4773" i="2" l="1"/>
  <c r="B4774" i="2" l="1"/>
  <c r="B4775" i="2" l="1"/>
  <c r="B4776" i="2" l="1"/>
  <c r="B4777" i="2" l="1"/>
  <c r="B4778" i="2" l="1"/>
  <c r="B4779" i="2" l="1"/>
  <c r="B4780" i="2" l="1"/>
  <c r="B4781" i="2" l="1"/>
  <c r="B4782" i="2" l="1"/>
  <c r="B4783" i="2" l="1"/>
  <c r="B4784" i="2" l="1"/>
  <c r="B4785" i="2" l="1"/>
  <c r="B4786" i="2" l="1"/>
  <c r="B4787" i="2" l="1"/>
  <c r="B4788" i="2" l="1"/>
  <c r="B4789" i="2" l="1"/>
  <c r="B4790" i="2" l="1"/>
  <c r="B4791" i="2" l="1"/>
  <c r="B4792" i="2" l="1"/>
  <c r="B4793" i="2" l="1"/>
  <c r="B4794" i="2" l="1"/>
  <c r="B4795" i="2" l="1"/>
  <c r="B4796" i="2" l="1"/>
  <c r="B4797" i="2" l="1"/>
  <c r="B4798" i="2" l="1"/>
  <c r="B4799" i="2" l="1"/>
  <c r="B4800" i="2" l="1"/>
  <c r="B4801" i="2" l="1"/>
  <c r="B4802" i="2" l="1"/>
  <c r="B4803" i="2" l="1"/>
  <c r="B4804" i="2" l="1"/>
  <c r="B4805" i="2" l="1"/>
  <c r="B4806" i="2" l="1"/>
  <c r="B4807" i="2" l="1"/>
  <c r="B4808" i="2" l="1"/>
  <c r="B4809" i="2" l="1"/>
  <c r="B4810" i="2" l="1"/>
  <c r="B4811" i="2" l="1"/>
  <c r="B4812" i="2" l="1"/>
  <c r="B4813" i="2" l="1"/>
  <c r="B4814" i="2" l="1"/>
  <c r="B4815" i="2" l="1"/>
  <c r="B4816" i="2" l="1"/>
  <c r="B4817" i="2" l="1"/>
  <c r="B4818" i="2" l="1"/>
  <c r="B4819" i="2" l="1"/>
  <c r="B4820" i="2" l="1"/>
  <c r="B4821" i="2" l="1"/>
  <c r="B4822" i="2" l="1"/>
  <c r="B4823" i="2" l="1"/>
  <c r="B4824" i="2" l="1"/>
  <c r="B4825" i="2" l="1"/>
  <c r="B4826" i="2" l="1"/>
  <c r="B4827" i="2" l="1"/>
  <c r="B4828" i="2" l="1"/>
  <c r="B4829" i="2" l="1"/>
  <c r="B4830" i="2" l="1"/>
  <c r="B4831" i="2" l="1"/>
  <c r="B4832" i="2" l="1"/>
  <c r="B4833" i="2" l="1"/>
  <c r="B4834" i="2" l="1"/>
  <c r="B4835" i="2" l="1"/>
  <c r="B4836" i="2" l="1"/>
  <c r="B4837" i="2" l="1"/>
  <c r="B4838" i="2" l="1"/>
  <c r="B4839" i="2" l="1"/>
  <c r="B4840" i="2" l="1"/>
  <c r="B4841" i="2" l="1"/>
  <c r="B4842" i="2" l="1"/>
  <c r="B4843" i="2" l="1"/>
  <c r="B4844" i="2" l="1"/>
  <c r="B4845" i="2" l="1"/>
  <c r="B4846" i="2" l="1"/>
  <c r="B4847" i="2" l="1"/>
  <c r="B4848" i="2" l="1"/>
  <c r="B4849" i="2" l="1"/>
  <c r="B4850" i="2" l="1"/>
  <c r="B4851" i="2" l="1"/>
  <c r="B4852" i="2" l="1"/>
  <c r="B4853" i="2" l="1"/>
  <c r="B4854" i="2" l="1"/>
  <c r="B4855" i="2" l="1"/>
  <c r="B4856" i="2" l="1"/>
  <c r="B4857" i="2" l="1"/>
  <c r="B4858" i="2" l="1"/>
  <c r="B4859" i="2" l="1"/>
  <c r="B4860" i="2" l="1"/>
  <c r="B4861" i="2" l="1"/>
  <c r="B4862" i="2" l="1"/>
  <c r="B4863" i="2" l="1"/>
  <c r="B4864" i="2" l="1"/>
  <c r="B4865" i="2" l="1"/>
  <c r="B4866" i="2" l="1"/>
  <c r="B4867" i="2" l="1"/>
  <c r="B4868" i="2" l="1"/>
  <c r="B4869" i="2" l="1"/>
  <c r="B4870" i="2" l="1"/>
  <c r="B4871" i="2" l="1"/>
  <c r="B4872" i="2" l="1"/>
  <c r="B4873" i="2" l="1"/>
  <c r="B4874" i="2" l="1"/>
  <c r="B4875" i="2" l="1"/>
  <c r="B4876" i="2" l="1"/>
  <c r="B4877" i="2" l="1"/>
  <c r="B4878" i="2" l="1"/>
  <c r="B4879" i="2" l="1"/>
  <c r="B4880" i="2" l="1"/>
  <c r="B4881" i="2" l="1"/>
  <c r="B4882" i="2" l="1"/>
  <c r="B4883" i="2" l="1"/>
  <c r="B4884" i="2" l="1"/>
  <c r="B4885" i="2" l="1"/>
  <c r="B4886" i="2" l="1"/>
  <c r="B4887" i="2" l="1"/>
  <c r="B4888" i="2" l="1"/>
  <c r="B4889" i="2" l="1"/>
  <c r="B4890" i="2" l="1"/>
  <c r="B4891" i="2" l="1"/>
  <c r="B4892" i="2" l="1"/>
  <c r="B4893" i="2" l="1"/>
  <c r="B4894" i="2" l="1"/>
  <c r="B4895" i="2" l="1"/>
  <c r="B4896" i="2" l="1"/>
  <c r="B4897" i="2" l="1"/>
  <c r="B4898" i="2" l="1"/>
  <c r="B4899" i="2" l="1"/>
  <c r="B4900" i="2" l="1"/>
  <c r="B4901" i="2" l="1"/>
  <c r="B4902" i="2" l="1"/>
  <c r="B4903" i="2" l="1"/>
  <c r="B4904" i="2" l="1"/>
  <c r="B4905" i="2" l="1"/>
  <c r="B4906" i="2" l="1"/>
  <c r="B4907" i="2" l="1"/>
  <c r="B4908" i="2" l="1"/>
  <c r="B4909" i="2" l="1"/>
  <c r="B4910" i="2" l="1"/>
  <c r="B4911" i="2" l="1"/>
  <c r="B4912" i="2" l="1"/>
  <c r="B4913" i="2" l="1"/>
  <c r="B4914" i="2" l="1"/>
  <c r="B4915" i="2" l="1"/>
  <c r="B4916" i="2" l="1"/>
  <c r="B4917" i="2" l="1"/>
  <c r="B4918" i="2" l="1"/>
  <c r="B4919" i="2" l="1"/>
  <c r="B4920" i="2" l="1"/>
  <c r="B4921" i="2" l="1"/>
  <c r="B4922" i="2" l="1"/>
  <c r="B4923" i="2" l="1"/>
  <c r="B4924" i="2" l="1"/>
  <c r="B4925" i="2" l="1"/>
  <c r="B4926" i="2" l="1"/>
  <c r="B4927" i="2" l="1"/>
  <c r="B4928" i="2" l="1"/>
  <c r="B4929" i="2" l="1"/>
  <c r="B4930" i="2" l="1"/>
  <c r="B4931" i="2" l="1"/>
  <c r="B4932" i="2" l="1"/>
  <c r="B4933" i="2" l="1"/>
  <c r="B4934" i="2" l="1"/>
  <c r="B4935" i="2" l="1"/>
  <c r="B4936" i="2" l="1"/>
  <c r="B4937" i="2" l="1"/>
  <c r="B4938" i="2" l="1"/>
  <c r="B4939" i="2" l="1"/>
  <c r="B4940" i="2" l="1"/>
  <c r="B4941" i="2" l="1"/>
  <c r="B4942" i="2" l="1"/>
  <c r="B4943" i="2" l="1"/>
  <c r="B4944" i="2" l="1"/>
  <c r="B4945" i="2" l="1"/>
  <c r="B4946" i="2" l="1"/>
  <c r="B4947" i="2" l="1"/>
  <c r="B4948" i="2" l="1"/>
  <c r="B4949" i="2" l="1"/>
  <c r="B4950" i="2" l="1"/>
  <c r="B4951" i="2" l="1"/>
  <c r="B4952" i="2" l="1"/>
  <c r="B4953" i="2" l="1"/>
  <c r="B4954" i="2" l="1"/>
  <c r="B4955" i="2" l="1"/>
  <c r="B4956" i="2" l="1"/>
  <c r="B4957" i="2" l="1"/>
  <c r="B4958" i="2" l="1"/>
  <c r="B4959" i="2" l="1"/>
  <c r="B4960" i="2" l="1"/>
  <c r="B4961" i="2" l="1"/>
  <c r="B4962" i="2" l="1"/>
  <c r="B4963" i="2" l="1"/>
  <c r="B4964" i="2" l="1"/>
  <c r="B4965" i="2" l="1"/>
  <c r="B4966" i="2" l="1"/>
  <c r="B4967" i="2" l="1"/>
  <c r="B4968" i="2" l="1"/>
  <c r="B4969" i="2" l="1"/>
  <c r="B4970" i="2" l="1"/>
  <c r="B4971" i="2" l="1"/>
  <c r="B4972" i="2" l="1"/>
  <c r="B4973" i="2" l="1"/>
  <c r="B4974" i="2" l="1"/>
  <c r="B4975" i="2" l="1"/>
  <c r="B4976" i="2" l="1"/>
  <c r="B4977" i="2" l="1"/>
  <c r="B4978" i="2" l="1"/>
  <c r="B4979" i="2" l="1"/>
  <c r="B4980" i="2" l="1"/>
  <c r="B4981" i="2" l="1"/>
  <c r="B4982" i="2" l="1"/>
  <c r="B4983" i="2" l="1"/>
  <c r="B4984" i="2" l="1"/>
  <c r="B4985" i="2" l="1"/>
  <c r="B4986" i="2" l="1"/>
  <c r="B4987" i="2" l="1"/>
  <c r="B4988" i="2" l="1"/>
  <c r="B4989" i="2" l="1"/>
  <c r="B4990" i="2" l="1"/>
  <c r="B4991" i="2" l="1"/>
  <c r="B4992" i="2" l="1"/>
  <c r="B4993" i="2" l="1"/>
  <c r="B4994" i="2" l="1"/>
  <c r="B4995" i="2" l="1"/>
  <c r="B4996" i="2" l="1"/>
  <c r="B4997" i="2" l="1"/>
  <c r="B4998" i="2" l="1"/>
  <c r="B4999" i="2" l="1"/>
  <c r="B5000" i="2" l="1"/>
  <c r="B5001" i="2" l="1"/>
  <c r="C6" i="3" l="1"/>
  <c r="C17" i="3" s="1"/>
  <c r="B5002" i="2"/>
  <c r="X6" i="7" l="1"/>
  <c r="R35" i="7"/>
  <c r="U8" i="7"/>
  <c r="V19" i="7"/>
  <c r="R13" i="7"/>
  <c r="W24" i="7"/>
  <c r="R17" i="7"/>
  <c r="S16" i="7"/>
  <c r="W34" i="7"/>
  <c r="S22" i="7"/>
  <c r="V7" i="7"/>
  <c r="V5" i="7"/>
  <c r="S34" i="7"/>
  <c r="U18" i="7"/>
  <c r="V18" i="7"/>
  <c r="X7" i="7"/>
  <c r="T8" i="7"/>
  <c r="U9" i="7"/>
  <c r="W16" i="7"/>
  <c r="X9" i="7"/>
  <c r="R33" i="7"/>
  <c r="W27" i="7"/>
  <c r="X18" i="7"/>
  <c r="T35" i="7"/>
  <c r="W12" i="7"/>
  <c r="T20" i="7"/>
  <c r="V23" i="7"/>
  <c r="S8" i="7"/>
  <c r="W18" i="7"/>
  <c r="V35" i="7"/>
  <c r="S35" i="7"/>
  <c r="X29" i="7"/>
  <c r="W13" i="7"/>
  <c r="R8" i="7"/>
  <c r="V17" i="7"/>
  <c r="U11" i="7"/>
  <c r="X35" i="7"/>
  <c r="T17" i="7"/>
  <c r="R6" i="4"/>
  <c r="S25" i="7"/>
  <c r="W26" i="7"/>
  <c r="S24" i="7"/>
  <c r="U7" i="4"/>
  <c r="T7" i="4"/>
  <c r="U31" i="7"/>
  <c r="Q8" i="4"/>
  <c r="R15" i="7"/>
  <c r="W5" i="7"/>
  <c r="V12" i="7"/>
  <c r="X10" i="7"/>
  <c r="U25" i="7"/>
  <c r="S32" i="7"/>
  <c r="U6" i="7"/>
  <c r="X23" i="7"/>
  <c r="V15" i="7"/>
  <c r="U35" i="7"/>
  <c r="U6" i="4"/>
  <c r="P5" i="4"/>
  <c r="Q9" i="4"/>
  <c r="W9" i="4" s="1"/>
  <c r="T29" i="7"/>
  <c r="X11" i="7"/>
  <c r="W10" i="7"/>
  <c r="W31" i="7"/>
  <c r="R7" i="4"/>
  <c r="U24" i="7"/>
  <c r="W35" i="7"/>
  <c r="U15" i="7"/>
  <c r="W11" i="7"/>
  <c r="W6" i="7"/>
  <c r="T22" i="7"/>
  <c r="X13" i="7"/>
  <c r="V29" i="7"/>
  <c r="T31" i="7"/>
  <c r="V33" i="7"/>
  <c r="R25" i="7"/>
  <c r="V32" i="7"/>
  <c r="X19" i="7"/>
  <c r="X8" i="7"/>
  <c r="R18" i="7"/>
  <c r="U7" i="7"/>
  <c r="R27" i="7"/>
  <c r="T33" i="7"/>
  <c r="U16" i="7"/>
  <c r="U33" i="7"/>
  <c r="Q7" i="4"/>
  <c r="R14" i="7"/>
  <c r="S26" i="7"/>
  <c r="U17" i="7"/>
  <c r="U5" i="7"/>
  <c r="U19" i="7"/>
  <c r="U22" i="7"/>
  <c r="S30" i="7"/>
  <c r="X12" i="7"/>
  <c r="V21" i="7"/>
  <c r="S10" i="7"/>
  <c r="W14" i="7"/>
  <c r="S9" i="7"/>
  <c r="T7" i="7"/>
  <c r="V5" i="4"/>
  <c r="R32" i="7"/>
  <c r="U21" i="7"/>
  <c r="T14" i="7"/>
  <c r="X27" i="7"/>
  <c r="V10" i="7"/>
  <c r="T28" i="7"/>
  <c r="R30" i="7"/>
  <c r="T21" i="7"/>
  <c r="W19" i="7"/>
  <c r="T25" i="7"/>
  <c r="R20" i="7"/>
  <c r="T5" i="7"/>
  <c r="X28" i="7"/>
  <c r="W22" i="7"/>
  <c r="R7" i="7"/>
  <c r="R31" i="7"/>
  <c r="V30" i="7"/>
  <c r="T24" i="7"/>
  <c r="S5" i="4"/>
  <c r="W28" i="7"/>
  <c r="V16" i="7"/>
  <c r="U34" i="7"/>
  <c r="U29" i="7"/>
  <c r="X20" i="7"/>
  <c r="W30" i="7"/>
  <c r="S5" i="7"/>
  <c r="V26" i="7"/>
  <c r="X34" i="7"/>
  <c r="W25" i="7"/>
  <c r="R23" i="7"/>
  <c r="S6" i="4"/>
  <c r="T32" i="7"/>
  <c r="U10" i="7"/>
  <c r="W33" i="7"/>
  <c r="X30" i="7"/>
  <c r="P8" i="4"/>
  <c r="T26" i="7"/>
  <c r="V13" i="7"/>
  <c r="S33" i="7"/>
  <c r="R34" i="7"/>
  <c r="W15" i="7"/>
  <c r="R11" i="7"/>
  <c r="S29" i="7"/>
  <c r="V28" i="7"/>
  <c r="R24" i="7"/>
  <c r="X32" i="7"/>
  <c r="W21" i="7"/>
  <c r="X16" i="7"/>
  <c r="S12" i="7"/>
  <c r="R26" i="7"/>
  <c r="S20" i="7"/>
  <c r="R21" i="7"/>
  <c r="W23" i="7"/>
  <c r="T34" i="7"/>
  <c r="V22" i="7"/>
  <c r="T18" i="7"/>
  <c r="R5" i="7"/>
  <c r="X33" i="7"/>
  <c r="R9" i="7"/>
  <c r="U20" i="7"/>
  <c r="V31" i="7"/>
  <c r="T16" i="7"/>
  <c r="X24" i="7"/>
  <c r="P7" i="4"/>
  <c r="T6" i="7"/>
  <c r="S15" i="7"/>
  <c r="U14" i="7"/>
  <c r="S13" i="7"/>
  <c r="X21" i="7"/>
  <c r="S17" i="7"/>
  <c r="W20" i="7"/>
  <c r="X17" i="7"/>
  <c r="T6" i="4"/>
  <c r="V20" i="7"/>
  <c r="W32" i="7"/>
  <c r="V25" i="7"/>
  <c r="S19" i="7"/>
  <c r="T10" i="7"/>
  <c r="U30" i="7"/>
  <c r="S23" i="7"/>
  <c r="T15" i="7"/>
  <c r="U28" i="7"/>
  <c r="Q5" i="4"/>
  <c r="P6" i="4"/>
  <c r="W17" i="7"/>
  <c r="X26" i="7"/>
  <c r="U5" i="4"/>
  <c r="S31" i="7"/>
  <c r="T5" i="4"/>
  <c r="T17" i="4" s="1"/>
  <c r="R16" i="7"/>
  <c r="S27" i="7"/>
  <c r="V6" i="7"/>
  <c r="V24" i="7"/>
  <c r="U26" i="7"/>
  <c r="W8" i="7"/>
  <c r="R12" i="7"/>
  <c r="R10" i="7"/>
  <c r="V9" i="7"/>
  <c r="R29" i="7"/>
  <c r="W9" i="7"/>
  <c r="V8" i="4"/>
  <c r="T30" i="7"/>
  <c r="R5" i="4"/>
  <c r="X5" i="7"/>
  <c r="S6" i="7"/>
  <c r="U12" i="7"/>
  <c r="T23" i="7"/>
  <c r="R6" i="7"/>
  <c r="V11" i="7"/>
  <c r="V6" i="4"/>
  <c r="T13" i="7"/>
  <c r="W7" i="7"/>
  <c r="W29" i="7"/>
  <c r="T11" i="7"/>
  <c r="S18" i="7"/>
  <c r="V14" i="7"/>
  <c r="X25" i="7"/>
  <c r="S7" i="7"/>
  <c r="T9" i="7"/>
  <c r="R19" i="7"/>
  <c r="S11" i="7"/>
  <c r="U32" i="7"/>
  <c r="X22" i="7"/>
  <c r="T19" i="7"/>
  <c r="U8" i="4"/>
  <c r="V34" i="7"/>
  <c r="T12" i="7"/>
  <c r="U23" i="7"/>
  <c r="S28" i="7"/>
  <c r="V8" i="7"/>
  <c r="X15" i="7"/>
  <c r="U27" i="7"/>
  <c r="S14" i="7"/>
  <c r="Q6" i="4"/>
  <c r="X31" i="7"/>
  <c r="T27" i="7"/>
  <c r="S21" i="7"/>
  <c r="S7" i="4"/>
  <c r="V27" i="7"/>
  <c r="V7" i="4"/>
  <c r="R28" i="7"/>
  <c r="U13" i="7"/>
  <c r="X14" i="7"/>
  <c r="R22" i="7"/>
  <c r="M10" i="3"/>
  <c r="N13" i="3"/>
  <c r="P13" i="3"/>
  <c r="M9" i="3"/>
  <c r="L14" i="3"/>
  <c r="W12" i="3"/>
  <c r="Q16" i="3"/>
  <c r="S13" i="3"/>
  <c r="Z9" i="3"/>
  <c r="T16" i="3"/>
  <c r="Z6" i="3"/>
  <c r="N16" i="3"/>
  <c r="W13" i="3"/>
  <c r="V14" i="3"/>
  <c r="Q11" i="3"/>
  <c r="U9" i="3"/>
  <c r="O16" i="3"/>
  <c r="O17" i="3" s="1"/>
  <c r="P16" i="3"/>
  <c r="P15" i="3"/>
  <c r="Z8" i="3"/>
  <c r="T10" i="3"/>
  <c r="S9" i="3"/>
  <c r="X13" i="3"/>
  <c r="R16" i="3"/>
  <c r="Y16" i="3"/>
  <c r="Y17" i="3" s="1"/>
  <c r="R12" i="3"/>
  <c r="M8" i="3"/>
  <c r="N10" i="3"/>
  <c r="R15" i="3"/>
  <c r="L7" i="3"/>
  <c r="AA7" i="3" s="1"/>
  <c r="X10" i="3"/>
  <c r="X17" i="3" s="1"/>
  <c r="T13" i="3"/>
  <c r="P14" i="3"/>
  <c r="Z11" i="3"/>
  <c r="V12" i="3"/>
  <c r="V17" i="3" s="1"/>
  <c r="U13" i="3"/>
  <c r="Z5" i="3"/>
  <c r="T12" i="3"/>
  <c r="S15" i="3"/>
  <c r="U11" i="3"/>
  <c r="M12" i="3"/>
  <c r="L12" i="3"/>
  <c r="L6" i="3"/>
  <c r="B11" i="4"/>
  <c r="X11" i="4" s="1"/>
  <c r="B13" i="4"/>
  <c r="X13" i="4" s="1"/>
  <c r="B7" i="14"/>
  <c r="X7" i="14" s="1"/>
  <c r="B6" i="3"/>
  <c r="B14" i="4"/>
  <c r="X14" i="4" s="1"/>
  <c r="B12" i="4"/>
  <c r="X12" i="4" s="1"/>
  <c r="B11" i="3"/>
  <c r="B9" i="3"/>
  <c r="B13" i="14"/>
  <c r="X13" i="14" s="1"/>
  <c r="B11" i="14"/>
  <c r="X11" i="14" s="1"/>
  <c r="B6" i="14"/>
  <c r="X6" i="14" s="1"/>
  <c r="B12" i="14"/>
  <c r="X12" i="14" s="1"/>
  <c r="B6" i="4"/>
  <c r="B16" i="14"/>
  <c r="X16" i="14" s="1"/>
  <c r="B10" i="4"/>
  <c r="X10" i="4" s="1"/>
  <c r="B8" i="3"/>
  <c r="B8" i="14"/>
  <c r="X8" i="14" s="1"/>
  <c r="B10" i="3"/>
  <c r="B10" i="14"/>
  <c r="X10" i="14" s="1"/>
  <c r="B14" i="3"/>
  <c r="B12" i="3"/>
  <c r="B15" i="4"/>
  <c r="X15" i="4" s="1"/>
  <c r="B9" i="4"/>
  <c r="B14" i="14"/>
  <c r="X14" i="14" s="1"/>
  <c r="B15" i="3"/>
  <c r="B7" i="3"/>
  <c r="B16" i="3"/>
  <c r="B7" i="4"/>
  <c r="B8" i="4"/>
  <c r="B5" i="3"/>
  <c r="B5" i="14"/>
  <c r="B16" i="4"/>
  <c r="X16" i="4" s="1"/>
  <c r="B9" i="14"/>
  <c r="X9" i="14" s="1"/>
  <c r="B15" i="14"/>
  <c r="X15" i="14" s="1"/>
  <c r="B13" i="3"/>
  <c r="B5" i="4"/>
  <c r="N17" i="3" l="1"/>
  <c r="X9" i="4"/>
  <c r="C16" i="7"/>
  <c r="D16" i="7" s="1"/>
  <c r="R17" i="4"/>
  <c r="U17" i="4"/>
  <c r="C10" i="7"/>
  <c r="D10" i="7" s="1"/>
  <c r="Q17" i="4"/>
  <c r="C28" i="7"/>
  <c r="D28" i="7" s="1"/>
  <c r="C24" i="7"/>
  <c r="D24" i="7" s="1"/>
  <c r="W36" i="7"/>
  <c r="C6" i="7"/>
  <c r="D6" i="7" s="1"/>
  <c r="W6" i="4"/>
  <c r="X6" i="4" s="1"/>
  <c r="C21" i="7"/>
  <c r="D21" i="7" s="1"/>
  <c r="W8" i="4"/>
  <c r="X8" i="4" s="1"/>
  <c r="T36" i="7"/>
  <c r="C18" i="7"/>
  <c r="D18" i="7" s="1"/>
  <c r="C15" i="7"/>
  <c r="D15" i="7" s="1"/>
  <c r="C17" i="7"/>
  <c r="D17" i="7" s="1"/>
  <c r="C29" i="7"/>
  <c r="D29" i="7" s="1"/>
  <c r="C9" i="7"/>
  <c r="D9" i="7" s="1"/>
  <c r="S17" i="4"/>
  <c r="C20" i="7"/>
  <c r="D20" i="7" s="1"/>
  <c r="C14" i="7"/>
  <c r="D14" i="7" s="1"/>
  <c r="C26" i="7"/>
  <c r="D26" i="7" s="1"/>
  <c r="C11" i="7"/>
  <c r="D11" i="7" s="1"/>
  <c r="S36" i="7"/>
  <c r="C33" i="7"/>
  <c r="D33" i="7" s="1"/>
  <c r="C13" i="7"/>
  <c r="D13" i="7" s="1"/>
  <c r="R36" i="7"/>
  <c r="C5" i="7"/>
  <c r="C32" i="7"/>
  <c r="D32" i="7" s="1"/>
  <c r="V36" i="7"/>
  <c r="C22" i="7"/>
  <c r="D22" i="7" s="1"/>
  <c r="C19" i="7"/>
  <c r="D19" i="7" s="1"/>
  <c r="X36" i="7"/>
  <c r="C12" i="7"/>
  <c r="D12" i="7" s="1"/>
  <c r="W7" i="4"/>
  <c r="X7" i="4" s="1"/>
  <c r="C34" i="7"/>
  <c r="D34" i="7" s="1"/>
  <c r="C31" i="7"/>
  <c r="D31" i="7" s="1"/>
  <c r="V17" i="4"/>
  <c r="C25" i="7"/>
  <c r="D25" i="7" s="1"/>
  <c r="C7" i="7"/>
  <c r="D7" i="7" s="1"/>
  <c r="C30" i="7"/>
  <c r="D30" i="7" s="1"/>
  <c r="P17" i="4"/>
  <c r="W5" i="4"/>
  <c r="C8" i="7"/>
  <c r="D8" i="7" s="1"/>
  <c r="C35" i="7"/>
  <c r="D35" i="7" s="1"/>
  <c r="C23" i="7"/>
  <c r="D23" i="7" s="1"/>
  <c r="U36" i="7"/>
  <c r="C27" i="7"/>
  <c r="D27" i="7" s="1"/>
  <c r="AB7" i="3"/>
  <c r="AA12" i="3"/>
  <c r="AB12" i="3" s="1"/>
  <c r="R17" i="3"/>
  <c r="U17" i="3"/>
  <c r="AA11" i="3"/>
  <c r="AB11" i="3" s="1"/>
  <c r="Q17" i="3"/>
  <c r="S17" i="3"/>
  <c r="W17" i="3"/>
  <c r="Z17" i="3"/>
  <c r="AA5" i="3"/>
  <c r="T17" i="3"/>
  <c r="AA14" i="3"/>
  <c r="AB14" i="3" s="1"/>
  <c r="AA16" i="3"/>
  <c r="AB16" i="3" s="1"/>
  <c r="AA9" i="3"/>
  <c r="AB9" i="3" s="1"/>
  <c r="AA6" i="3"/>
  <c r="AB6" i="3" s="1"/>
  <c r="L17" i="3"/>
  <c r="M17" i="3"/>
  <c r="AA8" i="3"/>
  <c r="AB8" i="3" s="1"/>
  <c r="AA15" i="3"/>
  <c r="AB15" i="3" s="1"/>
  <c r="P17" i="3"/>
  <c r="AA13" i="3"/>
  <c r="AB13" i="3" s="1"/>
  <c r="AA10" i="3"/>
  <c r="AB10" i="3" s="1"/>
  <c r="B17" i="14"/>
  <c r="X5" i="14"/>
  <c r="B17" i="4"/>
  <c r="B17" i="3"/>
  <c r="W17" i="4" l="1"/>
  <c r="X5" i="4"/>
  <c r="C36" i="7"/>
  <c r="W37" i="7" s="1"/>
  <c r="D5" i="7"/>
  <c r="D36" i="7" s="1"/>
  <c r="AA17" i="3"/>
  <c r="AB17" i="3" s="1"/>
  <c r="AB5" i="3"/>
  <c r="M18" i="14"/>
  <c r="I18" i="14"/>
  <c r="K18" i="14"/>
  <c r="O18" i="14"/>
  <c r="Q18" i="14"/>
  <c r="S18" i="14"/>
  <c r="H18" i="14"/>
  <c r="P18" i="14"/>
  <c r="U18" i="14"/>
  <c r="L18" i="14"/>
  <c r="T18" i="14"/>
  <c r="W18" i="14"/>
  <c r="J18" i="14"/>
  <c r="R18" i="14"/>
  <c r="X18" i="14"/>
  <c r="N18" i="14"/>
  <c r="V18" i="14"/>
  <c r="D18" i="14"/>
  <c r="C18" i="14"/>
  <c r="E18" i="14"/>
  <c r="F18" i="14"/>
  <c r="X17" i="14"/>
  <c r="G18" i="14"/>
  <c r="D18" i="3"/>
  <c r="V18" i="3"/>
  <c r="Z18" i="3"/>
  <c r="Y18" i="3"/>
  <c r="L18" i="3"/>
  <c r="U18" i="3"/>
  <c r="P18" i="3"/>
  <c r="G18" i="3"/>
  <c r="M18" i="3"/>
  <c r="S18" i="3"/>
  <c r="X18" i="3"/>
  <c r="W18" i="3"/>
  <c r="F18" i="3"/>
  <c r="N18" i="3"/>
  <c r="R18" i="3"/>
  <c r="J18" i="3"/>
  <c r="O18" i="3"/>
  <c r="E18" i="3"/>
  <c r="K18" i="3"/>
  <c r="Q18" i="3"/>
  <c r="T18" i="3"/>
  <c r="C18" i="3"/>
  <c r="H18" i="3"/>
  <c r="I18" i="3"/>
  <c r="W18" i="4"/>
  <c r="Q18" i="4"/>
  <c r="N18" i="4"/>
  <c r="E18" i="4"/>
  <c r="K18" i="4"/>
  <c r="V18" i="4"/>
  <c r="L18" i="4"/>
  <c r="C18" i="4"/>
  <c r="J18" i="4"/>
  <c r="M18" i="4"/>
  <c r="P18" i="4"/>
  <c r="X17" i="4"/>
  <c r="T18" i="4"/>
  <c r="G18" i="4"/>
  <c r="F18" i="4"/>
  <c r="U18" i="4"/>
  <c r="H18" i="4"/>
  <c r="X18" i="4"/>
  <c r="I18" i="4"/>
  <c r="S18" i="4"/>
  <c r="R18" i="4"/>
  <c r="O18" i="4"/>
  <c r="D18" i="4"/>
  <c r="S37" i="7" l="1"/>
  <c r="U37" i="7"/>
  <c r="X37" i="7"/>
  <c r="R37" i="7"/>
  <c r="F37" i="7"/>
  <c r="O37" i="7"/>
  <c r="J37" i="7"/>
  <c r="E37" i="7"/>
  <c r="P37" i="7"/>
  <c r="M37" i="7"/>
  <c r="H37" i="7"/>
  <c r="K37" i="7"/>
  <c r="N37" i="7"/>
  <c r="I37" i="7"/>
  <c r="Q37" i="7"/>
  <c r="G37" i="7"/>
  <c r="L37" i="7"/>
  <c r="V37" i="7"/>
  <c r="T37" i="7"/>
  <c r="N51" i="16"/>
</calcChain>
</file>

<file path=xl/sharedStrings.xml><?xml version="1.0" encoding="utf-8"?>
<sst xmlns="http://schemas.openxmlformats.org/spreadsheetml/2006/main" count="514" uniqueCount="183">
  <si>
    <t>所属</t>
    <rPh sb="0" eb="2">
      <t>ショゾク</t>
    </rPh>
    <phoneticPr fontId="4"/>
  </si>
  <si>
    <t>氏名</t>
    <rPh sb="0" eb="2">
      <t>シメイ</t>
    </rPh>
    <phoneticPr fontId="4"/>
  </si>
  <si>
    <t>日付</t>
    <rPh sb="0" eb="2">
      <t>ヒヅケ</t>
    </rPh>
    <phoneticPr fontId="4"/>
  </si>
  <si>
    <t>開始時間</t>
    <rPh sb="0" eb="2">
      <t>カイシ</t>
    </rPh>
    <rPh sb="2" eb="4">
      <t>ジカン</t>
    </rPh>
    <phoneticPr fontId="4"/>
  </si>
  <si>
    <t>終了時間</t>
    <rPh sb="0" eb="2">
      <t>シュウリョウ</t>
    </rPh>
    <rPh sb="2" eb="4">
      <t>ジカン</t>
    </rPh>
    <phoneticPr fontId="4"/>
  </si>
  <si>
    <t>備考</t>
    <rPh sb="0" eb="2">
      <t>ビコウ</t>
    </rPh>
    <phoneticPr fontId="4"/>
  </si>
  <si>
    <t>きょ</t>
    <phoneticPr fontId="4"/>
  </si>
  <si>
    <t>勤務
時間</t>
    <rPh sb="0" eb="2">
      <t>キンム</t>
    </rPh>
    <rPh sb="3" eb="5">
      <t>ジカン</t>
    </rPh>
    <phoneticPr fontId="4"/>
  </si>
  <si>
    <t>残業
時間</t>
    <rPh sb="0" eb="2">
      <t>ザンギョウ</t>
    </rPh>
    <rPh sb="3" eb="5">
      <t>ジカン</t>
    </rPh>
    <phoneticPr fontId="4"/>
  </si>
  <si>
    <t>合計</t>
    <rPh sb="0" eb="2">
      <t>ゴウケイ</t>
    </rPh>
    <phoneticPr fontId="4"/>
  </si>
  <si>
    <t>業務日報</t>
    <rPh sb="0" eb="2">
      <t>ギョウム</t>
    </rPh>
    <rPh sb="2" eb="4">
      <t>ニッポウ</t>
    </rPh>
    <phoneticPr fontId="1"/>
  </si>
  <si>
    <t>作業日報</t>
    <rPh sb="0" eb="2">
      <t>サギョウ</t>
    </rPh>
    <rPh sb="2" eb="4">
      <t>ニッポウ</t>
    </rPh>
    <phoneticPr fontId="1"/>
  </si>
  <si>
    <t>業務年報</t>
    <rPh sb="0" eb="2">
      <t>ギョウム</t>
    </rPh>
    <rPh sb="2" eb="4">
      <t>ネンポウ</t>
    </rPh>
    <phoneticPr fontId="1"/>
  </si>
  <si>
    <t>特殊作業員</t>
    <rPh sb="0" eb="2">
      <t>トクシュ</t>
    </rPh>
    <rPh sb="2" eb="5">
      <t>サギョウイン</t>
    </rPh>
    <phoneticPr fontId="1"/>
  </si>
  <si>
    <t>普通作業員</t>
    <rPh sb="0" eb="2">
      <t>フツウ</t>
    </rPh>
    <rPh sb="2" eb="5">
      <t>サギョウイン</t>
    </rPh>
    <phoneticPr fontId="1"/>
  </si>
  <si>
    <t>軽作業員</t>
    <rPh sb="0" eb="1">
      <t>ケイ</t>
    </rPh>
    <rPh sb="1" eb="4">
      <t>サギョウイン</t>
    </rPh>
    <phoneticPr fontId="1"/>
  </si>
  <si>
    <t>とび工</t>
    <rPh sb="2" eb="3">
      <t>コウ</t>
    </rPh>
    <phoneticPr fontId="1"/>
  </si>
  <si>
    <t>鉄筋工</t>
    <rPh sb="0" eb="3">
      <t>テッキンコウ</t>
    </rPh>
    <phoneticPr fontId="1"/>
  </si>
  <si>
    <t>運転手（特殊）</t>
    <rPh sb="0" eb="3">
      <t>ウンテンシュ</t>
    </rPh>
    <rPh sb="4" eb="6">
      <t>トクシュ</t>
    </rPh>
    <phoneticPr fontId="1"/>
  </si>
  <si>
    <t>運転手（一般）</t>
    <rPh sb="0" eb="3">
      <t>ウンテンシュ</t>
    </rPh>
    <rPh sb="4" eb="6">
      <t>イッパン</t>
    </rPh>
    <phoneticPr fontId="1"/>
  </si>
  <si>
    <t>型わく工</t>
    <rPh sb="0" eb="1">
      <t>カタ</t>
    </rPh>
    <rPh sb="3" eb="4">
      <t>コウ</t>
    </rPh>
    <phoneticPr fontId="1"/>
  </si>
  <si>
    <t>大工</t>
    <rPh sb="0" eb="2">
      <t>ダイク</t>
    </rPh>
    <phoneticPr fontId="1"/>
  </si>
  <si>
    <t>左官</t>
    <rPh sb="0" eb="2">
      <t>サカン</t>
    </rPh>
    <phoneticPr fontId="1"/>
  </si>
  <si>
    <t>職種</t>
    <rPh sb="0" eb="2">
      <t>ショクシュ</t>
    </rPh>
    <phoneticPr fontId="1"/>
  </si>
  <si>
    <t>名前</t>
    <rPh sb="0" eb="2">
      <t>ナマエ</t>
    </rPh>
    <phoneticPr fontId="1"/>
  </si>
  <si>
    <t>工種</t>
    <rPh sb="0" eb="2">
      <t>コウシュ</t>
    </rPh>
    <phoneticPr fontId="4"/>
  </si>
  <si>
    <t>工事名</t>
    <rPh sb="0" eb="3">
      <t>コウジメイ</t>
    </rPh>
    <phoneticPr fontId="4"/>
  </si>
  <si>
    <t>受注者</t>
    <rPh sb="0" eb="3">
      <t>ジュチュウシャ</t>
    </rPh>
    <phoneticPr fontId="4"/>
  </si>
  <si>
    <t>工種年報</t>
    <rPh sb="0" eb="2">
      <t>コウシュ</t>
    </rPh>
    <rPh sb="2" eb="4">
      <t>ネンポウ</t>
    </rPh>
    <phoneticPr fontId="1"/>
  </si>
  <si>
    <t>機種</t>
    <rPh sb="0" eb="2">
      <t>キシュ</t>
    </rPh>
    <phoneticPr fontId="1"/>
  </si>
  <si>
    <t>合計</t>
    <rPh sb="0" eb="2">
      <t>ゴウケイ</t>
    </rPh>
    <phoneticPr fontId="1"/>
  </si>
  <si>
    <t>種別</t>
    <rPh sb="0" eb="2">
      <t>シュベツ</t>
    </rPh>
    <phoneticPr fontId="4"/>
  </si>
  <si>
    <t>細別</t>
    <rPh sb="0" eb="2">
      <t>サイベツ</t>
    </rPh>
    <phoneticPr fontId="4"/>
  </si>
  <si>
    <t>工種</t>
    <rPh sb="0" eb="2">
      <t>コウシュ</t>
    </rPh>
    <phoneticPr fontId="1"/>
  </si>
  <si>
    <t>種別</t>
    <rPh sb="0" eb="2">
      <t>シュベツ</t>
    </rPh>
    <phoneticPr fontId="1"/>
  </si>
  <si>
    <t>細別</t>
    <rPh sb="0" eb="2">
      <t>サイベツ</t>
    </rPh>
    <phoneticPr fontId="1"/>
  </si>
  <si>
    <t>令和７年度　○○○堤防護岸外工事</t>
  </si>
  <si>
    <t>○○建設株式会社</t>
  </si>
  <si>
    <t>工事日報</t>
    <rPh sb="0" eb="2">
      <t>コウジ</t>
    </rPh>
    <rPh sb="2" eb="4">
      <t>ニッポウ</t>
    </rPh>
    <phoneticPr fontId="4"/>
  </si>
  <si>
    <t>○○工</t>
    <rPh sb="2" eb="3">
      <t>コウ</t>
    </rPh>
    <phoneticPr fontId="1"/>
  </si>
  <si>
    <t>●●工</t>
    <rPh sb="2" eb="3">
      <t>コウ</t>
    </rPh>
    <phoneticPr fontId="1"/>
  </si>
  <si>
    <t>△△</t>
  </si>
  <si>
    <t>△△</t>
    <phoneticPr fontId="1"/>
  </si>
  <si>
    <t>▲▲</t>
  </si>
  <si>
    <t>▲▲</t>
    <phoneticPr fontId="1"/>
  </si>
  <si>
    <t>△△建設</t>
    <rPh sb="2" eb="4">
      <t>ケンセツ</t>
    </rPh>
    <phoneticPr fontId="1"/>
  </si>
  <si>
    <t>▲▲建設</t>
    <rPh sb="2" eb="4">
      <t>ケンセツ</t>
    </rPh>
    <phoneticPr fontId="1"/>
  </si>
  <si>
    <t>国土一郎</t>
    <rPh sb="0" eb="2">
      <t>コクド</t>
    </rPh>
    <rPh sb="2" eb="4">
      <t>イチロウ</t>
    </rPh>
    <phoneticPr fontId="1"/>
  </si>
  <si>
    <t>国土二郎</t>
    <rPh sb="2" eb="4">
      <t>ジロウ</t>
    </rPh>
    <phoneticPr fontId="1"/>
  </si>
  <si>
    <t>国土三郎</t>
    <rPh sb="2" eb="4">
      <t>サブロウ</t>
    </rPh>
    <phoneticPr fontId="1"/>
  </si>
  <si>
    <t>国土四郎</t>
    <rPh sb="2" eb="4">
      <t>シロウ</t>
    </rPh>
    <phoneticPr fontId="1"/>
  </si>
  <si>
    <t>国土五郎</t>
    <rPh sb="2" eb="4">
      <t>ゴロウ</t>
    </rPh>
    <phoneticPr fontId="1"/>
  </si>
  <si>
    <t>建設太郎</t>
    <rPh sb="0" eb="2">
      <t>ケンセツ</t>
    </rPh>
    <rPh sb="2" eb="4">
      <t>タロウ</t>
    </rPh>
    <phoneticPr fontId="1"/>
  </si>
  <si>
    <t>建設次郎</t>
    <rPh sb="2" eb="4">
      <t>ジロウ</t>
    </rPh>
    <phoneticPr fontId="1"/>
  </si>
  <si>
    <t>建設三郎</t>
    <rPh sb="2" eb="4">
      <t>サブロウ</t>
    </rPh>
    <phoneticPr fontId="1"/>
  </si>
  <si>
    <t>建設四郎</t>
    <rPh sb="2" eb="4">
      <t>シロウ</t>
    </rPh>
    <phoneticPr fontId="1"/>
  </si>
  <si>
    <t>建設五郎</t>
    <rPh sb="2" eb="4">
      <t>ゴロウ</t>
    </rPh>
    <phoneticPr fontId="1"/>
  </si>
  <si>
    <t>会社名</t>
    <rPh sb="0" eb="3">
      <t>カイシャメイ</t>
    </rPh>
    <phoneticPr fontId="1"/>
  </si>
  <si>
    <t>国土六郎</t>
    <rPh sb="2" eb="4">
      <t>ロクロウ</t>
    </rPh>
    <phoneticPr fontId="1"/>
  </si>
  <si>
    <t>工事番号</t>
  </si>
  <si>
    <t>CORINS登録番号</t>
  </si>
  <si>
    <t>工事名</t>
  </si>
  <si>
    <t>受注者名</t>
  </si>
  <si>
    <t>工期開始日</t>
    <rPh sb="0" eb="2">
      <t>コウキ</t>
    </rPh>
    <rPh sb="2" eb="5">
      <t>カイシビ</t>
    </rPh>
    <phoneticPr fontId="1"/>
  </si>
  <si>
    <t>工期終了日</t>
    <rPh sb="0" eb="2">
      <t>コウキ</t>
    </rPh>
    <rPh sb="2" eb="5">
      <t>シュウリョウビ</t>
    </rPh>
    <phoneticPr fontId="1"/>
  </si>
  <si>
    <t>日付</t>
  </si>
  <si>
    <t>工種(Lv1)</t>
  </si>
  <si>
    <t>工種(Lv2)</t>
  </si>
  <si>
    <t>工種(Lv3)</t>
  </si>
  <si>
    <t>工種(Lv4)</t>
  </si>
  <si>
    <t>予備1</t>
    <rPh sb="0" eb="2">
      <t>ヨビ</t>
    </rPh>
    <phoneticPr fontId="1"/>
  </si>
  <si>
    <t>予備2</t>
    <rPh sb="0" eb="2">
      <t>ヨビ</t>
    </rPh>
    <phoneticPr fontId="1"/>
  </si>
  <si>
    <t>予備3</t>
    <rPh sb="0" eb="2">
      <t>ヨビ</t>
    </rPh>
    <phoneticPr fontId="1"/>
  </si>
  <si>
    <t>所属</t>
  </si>
  <si>
    <t>氏名</t>
  </si>
  <si>
    <t>職種</t>
  </si>
  <si>
    <t>使用機械</t>
  </si>
  <si>
    <t>作業開始時刻</t>
  </si>
  <si>
    <t>作業終了時刻</t>
  </si>
  <si>
    <t>作業時間</t>
  </si>
  <si>
    <t>作業時間(時間外)</t>
  </si>
  <si>
    <t>作業時間(深夜)</t>
  </si>
  <si>
    <t>作業時間(時間外+深夜)</t>
    <rPh sb="5" eb="8">
      <t>ジカンガイ</t>
    </rPh>
    <phoneticPr fontId="1"/>
  </si>
  <si>
    <t>備考</t>
  </si>
  <si>
    <t>予備１</t>
    <rPh sb="0" eb="2">
      <t>ヨビ</t>
    </rPh>
    <phoneticPr fontId="1"/>
  </si>
  <si>
    <t>予備２</t>
    <rPh sb="0" eb="2">
      <t>ヨビ</t>
    </rPh>
    <phoneticPr fontId="1"/>
  </si>
  <si>
    <t>予備３</t>
    <rPh sb="0" eb="2">
      <t>ヨビ</t>
    </rPh>
    <phoneticPr fontId="1"/>
  </si>
  <si>
    <t>作業時間
(時間外)</t>
    <rPh sb="0" eb="2">
      <t>サギョウ</t>
    </rPh>
    <rPh sb="2" eb="4">
      <t>ジカン</t>
    </rPh>
    <rPh sb="6" eb="9">
      <t>ジカンガイ</t>
    </rPh>
    <phoneticPr fontId="1"/>
  </si>
  <si>
    <t>作業時間
(深夜)</t>
    <rPh sb="6" eb="8">
      <t>シンヤ</t>
    </rPh>
    <phoneticPr fontId="1"/>
  </si>
  <si>
    <t>作業時間
(時間外+深夜)</t>
    <rPh sb="6" eb="9">
      <t>ジカンガイ</t>
    </rPh>
    <rPh sb="10" eb="12">
      <t>シンヤ</t>
    </rPh>
    <phoneticPr fontId="1"/>
  </si>
  <si>
    <t>工期開始日</t>
    <rPh sb="0" eb="2">
      <t>コウキ</t>
    </rPh>
    <rPh sb="2" eb="5">
      <t>カイシビ</t>
    </rPh>
    <phoneticPr fontId="1"/>
  </si>
  <si>
    <t>工期終了日</t>
    <rPh sb="0" eb="2">
      <t>コウキ</t>
    </rPh>
    <rPh sb="2" eb="5">
      <t>シュウリョウビ</t>
    </rPh>
    <phoneticPr fontId="1"/>
  </si>
  <si>
    <t>工事日報データ　入力手順</t>
    <rPh sb="0" eb="2">
      <t>コウジ</t>
    </rPh>
    <rPh sb="2" eb="4">
      <t>ニッポウ</t>
    </rPh>
    <rPh sb="8" eb="10">
      <t>ニュウリョク</t>
    </rPh>
    <rPh sb="10" eb="12">
      <t>テジュン</t>
    </rPh>
    <phoneticPr fontId="1"/>
  </si>
  <si>
    <t>２．「【入力】工事日報」にて、日々の作業時間等を入力</t>
    <rPh sb="4" eb="6">
      <t>ニュウリョク</t>
    </rPh>
    <rPh sb="7" eb="9">
      <t>コウジ</t>
    </rPh>
    <rPh sb="9" eb="11">
      <t>ニッポウ</t>
    </rPh>
    <rPh sb="15" eb="17">
      <t>ヒビ</t>
    </rPh>
    <rPh sb="18" eb="20">
      <t>サギョウ</t>
    </rPh>
    <rPh sb="20" eb="22">
      <t>ジカン</t>
    </rPh>
    <rPh sb="22" eb="23">
      <t>トウ</t>
    </rPh>
    <rPh sb="24" eb="26">
      <t>ニュウリョク</t>
    </rPh>
    <phoneticPr fontId="1"/>
  </si>
  <si>
    <t>所属企業名</t>
    <rPh sb="0" eb="2">
      <t>ショゾク</t>
    </rPh>
    <rPh sb="2" eb="5">
      <t>キギョウメイ</t>
    </rPh>
    <phoneticPr fontId="1"/>
  </si>
  <si>
    <t>氏名</t>
    <rPh sb="0" eb="2">
      <t>シメイ</t>
    </rPh>
    <phoneticPr fontId="1"/>
  </si>
  <si>
    <t>特殊作業員</t>
  </si>
  <si>
    <t>普通作業員</t>
  </si>
  <si>
    <t>軽作業員</t>
  </si>
  <si>
    <t>造園工</t>
  </si>
  <si>
    <t>法面工</t>
  </si>
  <si>
    <t>とび工</t>
  </si>
  <si>
    <t>石工</t>
  </si>
  <si>
    <t>ブロック工</t>
  </si>
  <si>
    <t>電工</t>
  </si>
  <si>
    <t>鉄筋工</t>
  </si>
  <si>
    <t>鉄骨工</t>
  </si>
  <si>
    <t>塗装工</t>
  </si>
  <si>
    <t>溶接工</t>
  </si>
  <si>
    <t>運転手（特殊）</t>
    <phoneticPr fontId="4"/>
  </si>
  <si>
    <t>運転手（一般）</t>
    <phoneticPr fontId="4"/>
  </si>
  <si>
    <t>潜かん工</t>
  </si>
  <si>
    <t>潜かん世話役</t>
    <phoneticPr fontId="4"/>
  </si>
  <si>
    <t>さく岩工</t>
  </si>
  <si>
    <t>トンネル特殊工</t>
    <phoneticPr fontId="4"/>
  </si>
  <si>
    <t>トンネル作業員</t>
    <phoneticPr fontId="4"/>
  </si>
  <si>
    <t>トンネル世話役</t>
    <phoneticPr fontId="4"/>
  </si>
  <si>
    <t>橋りょう特殊工</t>
    <phoneticPr fontId="4"/>
  </si>
  <si>
    <t>橋りょう塗装工</t>
    <phoneticPr fontId="4"/>
  </si>
  <si>
    <t>橋りょう世話役</t>
    <phoneticPr fontId="4"/>
  </si>
  <si>
    <t>土木一般世話役</t>
    <phoneticPr fontId="4"/>
  </si>
  <si>
    <t>高級船員</t>
  </si>
  <si>
    <t>普通船員</t>
  </si>
  <si>
    <t>潜水士</t>
  </si>
  <si>
    <t>潜水連絡員</t>
  </si>
  <si>
    <t>潜水送気員</t>
  </si>
  <si>
    <t>山林砂防工</t>
  </si>
  <si>
    <t>軌道工</t>
  </si>
  <si>
    <t>型わく工</t>
  </si>
  <si>
    <t>大工</t>
  </si>
  <si>
    <t>左官</t>
  </si>
  <si>
    <t>配管工</t>
  </si>
  <si>
    <t>はつり工</t>
  </si>
  <si>
    <t>防水工</t>
  </si>
  <si>
    <t>板金工</t>
  </si>
  <si>
    <t>タイル工</t>
  </si>
  <si>
    <t>サッシ工</t>
  </si>
  <si>
    <t>屋根ふき工</t>
  </si>
  <si>
    <t>内装工</t>
  </si>
  <si>
    <t>ガラス工</t>
  </si>
  <si>
    <t>建具工</t>
  </si>
  <si>
    <t>ダクト工</t>
  </si>
  <si>
    <t>保温工</t>
  </si>
  <si>
    <t>設備機械工</t>
  </si>
  <si>
    <t>交通誘導警備員A</t>
    <rPh sb="2" eb="4">
      <t>ユウドウ</t>
    </rPh>
    <rPh sb="4" eb="6">
      <t>ケイビ</t>
    </rPh>
    <phoneticPr fontId="5"/>
  </si>
  <si>
    <t>交通誘導警備員B</t>
    <rPh sb="2" eb="4">
      <t>ユウドウ</t>
    </rPh>
    <rPh sb="4" eb="6">
      <t>ケイビ</t>
    </rPh>
    <phoneticPr fontId="5"/>
  </si>
  <si>
    <t>-</t>
    <phoneticPr fontId="1"/>
  </si>
  <si>
    <t>直接入力</t>
    <rPh sb="0" eb="4">
      <t>チョクセツニュウリョク</t>
    </rPh>
    <phoneticPr fontId="1"/>
  </si>
  <si>
    <t>自動計算</t>
    <rPh sb="0" eb="4">
      <t>ジドウケイサン</t>
    </rPh>
    <phoneticPr fontId="1"/>
  </si>
  <si>
    <t>プルダウン入力</t>
    <rPh sb="5" eb="7">
      <t>ニュウリョク</t>
    </rPh>
    <phoneticPr fontId="1"/>
  </si>
  <si>
    <t>１．「プルダウン入力データ」シートに、日報入力において必要な項目をあらかじめ入力</t>
    <rPh sb="8" eb="10">
      <t>ニュウリョク</t>
    </rPh>
    <rPh sb="19" eb="21">
      <t>ニッポウ</t>
    </rPh>
    <rPh sb="21" eb="23">
      <t>ニュウリョク</t>
    </rPh>
    <rPh sb="27" eb="29">
      <t>ヒツヨウ</t>
    </rPh>
    <rPh sb="30" eb="32">
      <t>コウモク</t>
    </rPh>
    <rPh sb="38" eb="40">
      <t>ニュウリョク</t>
    </rPh>
    <phoneticPr fontId="1"/>
  </si>
  <si>
    <t>建築ブロック工</t>
    <phoneticPr fontId="1"/>
  </si>
  <si>
    <t>別記様式ー２</t>
    <rPh sb="0" eb="2">
      <t>ベッキ</t>
    </rPh>
    <rPh sb="2" eb="4">
      <t>ヨウシキ</t>
    </rPh>
    <phoneticPr fontId="1"/>
  </si>
  <si>
    <t>○工種・種別・細別について</t>
    <rPh sb="1" eb="3">
      <t>コウシュ</t>
    </rPh>
    <rPh sb="4" eb="6">
      <t>シュベツ</t>
    </rPh>
    <rPh sb="7" eb="9">
      <t>サイベツ</t>
    </rPh>
    <phoneticPr fontId="1"/>
  </si>
  <si>
    <t>　工事数量総括表の名称と統一してください。</t>
    <rPh sb="12" eb="14">
      <t>トウイツ</t>
    </rPh>
    <phoneticPr fontId="1"/>
  </si>
  <si>
    <t>　工事数量総括表の名称だけでは日報管理が難しい場合は、「【入力】工事日報」の予備欄を活用ください。</t>
    <phoneticPr fontId="1"/>
  </si>
  <si>
    <t>　契約変更前の工種については、入力する名称を発注者と事前に調整してください。</t>
    <phoneticPr fontId="1"/>
  </si>
  <si>
    <t>＜「プルダウン入力データ」入力に関する注意事項＞</t>
    <rPh sb="13" eb="15">
      <t>ニュウリョク</t>
    </rPh>
    <rPh sb="16" eb="17">
      <t>カン</t>
    </rPh>
    <rPh sb="19" eb="23">
      <t>チュウイジコウ</t>
    </rPh>
    <phoneticPr fontId="1"/>
  </si>
  <si>
    <t>＜「【入力】工事日報」入力に関する注意事項＞</t>
    <rPh sb="11" eb="13">
      <t>ニュウリョク</t>
    </rPh>
    <rPh sb="14" eb="15">
      <t>カン</t>
    </rPh>
    <rPh sb="17" eb="21">
      <t>チュウイジコウ</t>
    </rPh>
    <phoneticPr fontId="1"/>
  </si>
  <si>
    <t>　現場で作業している従業員の氏名を記載ください。（調査対象工種かつ下請け契約に係る作業員のみとしてください。（受注者直営の作業員は記載しない））</t>
    <rPh sb="1" eb="3">
      <t>ゲンバ</t>
    </rPh>
    <rPh sb="4" eb="6">
      <t>サギョウ</t>
    </rPh>
    <rPh sb="10" eb="13">
      <t>ジュウギョウイン</t>
    </rPh>
    <rPh sb="14" eb="16">
      <t>シメイ</t>
    </rPh>
    <rPh sb="17" eb="19">
      <t>キサイ</t>
    </rPh>
    <rPh sb="41" eb="44">
      <t>サギョウイン</t>
    </rPh>
    <rPh sb="65" eb="67">
      <t>キサイ</t>
    </rPh>
    <phoneticPr fontId="1"/>
  </si>
  <si>
    <t xml:space="preserve">　（51職種の参考）令和７年３月から適用する公共工事設計労務単価について　https://www.mlit.go.jp/report/press/content/001864366.pdf
</t>
    <rPh sb="4" eb="6">
      <t>ショクシュ</t>
    </rPh>
    <phoneticPr fontId="1"/>
  </si>
  <si>
    <t>○現場で作業している従業員の情報を記載ください。（調査対象工種かつ下請け契約に係る作業員のみとしてください。（受注者直営の作業員は記載しない））</t>
    <rPh sb="14" eb="16">
      <t>ジョウホウ</t>
    </rPh>
    <phoneticPr fontId="1"/>
  </si>
  <si>
    <t>○直接入力、プルダウン入力、自動計算で色分けをしております。正しい形式で入力ください。また、データ入力規則を設定してますので誤った形式の入力はエラー表示となります。</t>
    <rPh sb="1" eb="5">
      <t>チョクセツニュウリョク</t>
    </rPh>
    <rPh sb="11" eb="13">
      <t>ニュウリョク</t>
    </rPh>
    <rPh sb="14" eb="18">
      <t>ジドウケイサン</t>
    </rPh>
    <rPh sb="19" eb="21">
      <t>イロワ</t>
    </rPh>
    <rPh sb="30" eb="31">
      <t>タダ</t>
    </rPh>
    <rPh sb="33" eb="35">
      <t>ケイシキ</t>
    </rPh>
    <rPh sb="36" eb="38">
      <t>ニュウリョク</t>
    </rPh>
    <rPh sb="49" eb="51">
      <t>ニュウリョク</t>
    </rPh>
    <rPh sb="51" eb="53">
      <t>キソク</t>
    </rPh>
    <rPh sb="54" eb="56">
      <t>セッテイ</t>
    </rPh>
    <rPh sb="62" eb="63">
      <t>アヤマ</t>
    </rPh>
    <rPh sb="65" eb="67">
      <t>ケイシキ</t>
    </rPh>
    <rPh sb="68" eb="70">
      <t>ニュウリョク</t>
    </rPh>
    <rPh sb="74" eb="76">
      <t>ヒョウジ</t>
    </rPh>
    <phoneticPr fontId="1"/>
  </si>
  <si>
    <t>○開始時間、終了時間、作業時間等は、時刻形式での入力をお願いします。（入力規則にて誤った形式の入力はエラー表示となります。）</t>
    <rPh sb="1" eb="5">
      <t>カイシジカン</t>
    </rPh>
    <rPh sb="6" eb="10">
      <t>シュウリョウジカン</t>
    </rPh>
    <rPh sb="11" eb="15">
      <t>サギョウジカン</t>
    </rPh>
    <rPh sb="15" eb="16">
      <t>トウ</t>
    </rPh>
    <rPh sb="18" eb="22">
      <t>ジコクケイシキ</t>
    </rPh>
    <rPh sb="24" eb="26">
      <t>ニュウリョク</t>
    </rPh>
    <rPh sb="28" eb="29">
      <t>ネガ</t>
    </rPh>
    <rPh sb="35" eb="37">
      <t>ニュウリョク</t>
    </rPh>
    <rPh sb="37" eb="39">
      <t>キソク</t>
    </rPh>
    <phoneticPr fontId="1"/>
  </si>
  <si>
    <t>○「プルダウン入力データ」で整理した、工事数量総括表の名称と同一の工種名当だけでは日報管理が難しい場合は、予備欄を活用ください。</t>
    <rPh sb="14" eb="16">
      <t>セイリ</t>
    </rPh>
    <rPh sb="30" eb="32">
      <t>ドウイツ</t>
    </rPh>
    <rPh sb="33" eb="36">
      <t>コウシュメイ</t>
    </rPh>
    <rPh sb="36" eb="37">
      <t>トウ</t>
    </rPh>
    <phoneticPr fontId="1"/>
  </si>
  <si>
    <r>
      <t xml:space="preserve">作業時間
</t>
    </r>
    <r>
      <rPr>
        <sz val="10"/>
        <color theme="1"/>
        <rFont val="ＭＳ Ｐゴシック"/>
        <family val="3"/>
        <charset val="128"/>
      </rPr>
      <t>※休憩時間除く</t>
    </r>
    <rPh sb="0" eb="2">
      <t>サギョウ</t>
    </rPh>
    <rPh sb="2" eb="4">
      <t>ジカン</t>
    </rPh>
    <rPh sb="6" eb="11">
      <t>キュウケイジカンノゾ</t>
    </rPh>
    <phoneticPr fontId="1"/>
  </si>
  <si>
    <r>
      <t>直接入力</t>
    </r>
    <r>
      <rPr>
        <sz val="9"/>
        <color theme="1"/>
        <rFont val="ＭＳ Ｐゴシック"/>
        <family val="3"/>
        <charset val="128"/>
      </rPr>
      <t>（次ページプルダウン選択肢）</t>
    </r>
    <rPh sb="0" eb="4">
      <t>チョクセツニュウリョク</t>
    </rPh>
    <rPh sb="5" eb="6">
      <t>ジ</t>
    </rPh>
    <rPh sb="14" eb="17">
      <t>センタクシ</t>
    </rPh>
    <phoneticPr fontId="1"/>
  </si>
  <si>
    <t>　従業員（H列）の所属している企業名を”同行のI列”に記載ください。（同一企業名の記載に誤りがないよう注意ください。「（株）●●、株式会社●●」　←どちらかに統一する）</t>
    <rPh sb="1" eb="4">
      <t>ジュウギョウイン</t>
    </rPh>
    <rPh sb="6" eb="7">
      <t>レツ</t>
    </rPh>
    <rPh sb="9" eb="11">
      <t>ショゾク</t>
    </rPh>
    <rPh sb="15" eb="18">
      <t>キギョウメイ</t>
    </rPh>
    <rPh sb="20" eb="21">
      <t>ドウ</t>
    </rPh>
    <rPh sb="21" eb="22">
      <t>ギョウ</t>
    </rPh>
    <rPh sb="24" eb="25">
      <t>レツ</t>
    </rPh>
    <rPh sb="27" eb="29">
      <t>キサイ</t>
    </rPh>
    <rPh sb="35" eb="37">
      <t>ドウイツ</t>
    </rPh>
    <rPh sb="37" eb="40">
      <t>キギョウメイ</t>
    </rPh>
    <rPh sb="41" eb="43">
      <t>キサイ</t>
    </rPh>
    <rPh sb="44" eb="45">
      <t>アヤマ</t>
    </rPh>
    <rPh sb="51" eb="53">
      <t>チュウイ</t>
    </rPh>
    <rPh sb="65" eb="69">
      <t>カブシキガイシャ</t>
    </rPh>
    <rPh sb="79" eb="81">
      <t>トウイツ</t>
    </rPh>
    <phoneticPr fontId="1"/>
  </si>
  <si>
    <t>○入力ミス防止のため、「【入力】工事日報」シートの一部入力はプルダウン形式としています。ピンクセルに記載したものがプルダウン選択肢になるよう作成してます。</t>
    <rPh sb="35" eb="37">
      <t>ケイシキ</t>
    </rPh>
    <rPh sb="70" eb="72">
      <t>サクセイ</t>
    </rPh>
    <phoneticPr fontId="1"/>
  </si>
  <si>
    <t>交通誘導警備員A</t>
  </si>
  <si>
    <t>交通誘導警備員A</t>
    <rPh sb="0" eb="2">
      <t>コウツウ</t>
    </rPh>
    <rPh sb="2" eb="4">
      <t>ユウドウ</t>
    </rPh>
    <rPh sb="4" eb="7">
      <t>ケイビイン</t>
    </rPh>
    <phoneticPr fontId="1"/>
  </si>
  <si>
    <t>職種（M列より当該工事で作業している職種を記載）</t>
    <rPh sb="0" eb="2">
      <t>ショクシュ</t>
    </rPh>
    <rPh sb="4" eb="5">
      <t>レツ</t>
    </rPh>
    <rPh sb="7" eb="11">
      <t>トウガイコウジ</t>
    </rPh>
    <rPh sb="12" eb="14">
      <t>サギョウ</t>
    </rPh>
    <rPh sb="18" eb="20">
      <t>ショクシュ</t>
    </rPh>
    <rPh sb="21" eb="23">
      <t>キサイ</t>
    </rPh>
    <phoneticPr fontId="1"/>
  </si>
  <si>
    <t>○氏名・所属企業名について</t>
    <rPh sb="1" eb="3">
      <t>シメイ</t>
    </rPh>
    <rPh sb="4" eb="9">
      <t>ショゾクキギョウメイ</t>
    </rPh>
    <phoneticPr fontId="1"/>
  </si>
  <si>
    <t>○職種について</t>
    <phoneticPr fontId="1"/>
  </si>
  <si>
    <t>　職種は、M列の該当職種名をコピーし記載ください。（大文字小文字、漢字ひらがな等の誤りも集計に影響がありますので、手入力はせずコピー＆ペーストにて対応ください。）</t>
    <rPh sb="8" eb="13">
      <t>ガイトウショクシュメイ</t>
    </rPh>
    <rPh sb="18" eb="20">
      <t>キサイ</t>
    </rPh>
    <phoneticPr fontId="1"/>
  </si>
  <si>
    <t>　また、M列記載の51職種以外の職種を記載する場合は発注者と事前に調整してください。</t>
    <rPh sb="5" eb="6">
      <t>レツ</t>
    </rPh>
    <rPh sb="6" eb="8">
      <t>キサイ</t>
    </rPh>
    <rPh sb="11" eb="13">
      <t>ショクシュ</t>
    </rPh>
    <rPh sb="13" eb="15">
      <t>イガイ</t>
    </rPh>
    <rPh sb="16" eb="18">
      <t>ショクシュ</t>
    </rPh>
    <rPh sb="19" eb="21">
      <t>キサイ</t>
    </rPh>
    <rPh sb="23" eb="25">
      <t>バアイ</t>
    </rPh>
    <rPh sb="26" eb="29">
      <t>ハッチュウシャ</t>
    </rPh>
    <rPh sb="30" eb="32">
      <t>ジゼン</t>
    </rPh>
    <rPh sb="33" eb="35">
      <t>チョウセイ</t>
    </rPh>
    <phoneticPr fontId="1"/>
  </si>
  <si>
    <t>運転手（特殊）</t>
  </si>
  <si>
    <t>運転手（一般）</t>
  </si>
  <si>
    <t>左官</t>
    <phoneticPr fontId="1"/>
  </si>
  <si>
    <t>大工</t>
    <phoneticPr fontId="1"/>
  </si>
  <si>
    <t>型わく工</t>
    <phoneticPr fontId="1"/>
  </si>
  <si>
    <t>運転手（一般）</t>
    <phoneticPr fontId="1"/>
  </si>
  <si>
    <t>特殊作業員</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</si>
</sst>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aaa\)"/>
    <numFmt numFmtId="177" formatCode="yyyy&quot;年&quot;m&quot;月&quot;;@"/>
    <numFmt numFmtId="178" formatCode="[h]:mm"/>
    <numFmt numFmtId="179" formatCode="m/d;@"/>
    <numFmt numFmtId="180" formatCode="h:mm;@"/>
  </numFmts>
  <fonts count="36">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b/>
      <sz val="11"/>
      <color rgb="FFFF0000"/>
      <name val="ＭＳ Ｐゴシック"/>
      <family val="3"/>
      <charset val="128"/>
    </font>
    <font>
      <sz val="6"/>
      <name val="ＭＳ Ｐゴシック"/>
      <family val="3"/>
      <charset val="128"/>
    </font>
    <font>
      <sz val="11"/>
      <name val="ＭＳ Ｐゴシック"/>
      <family val="3"/>
      <charset val="128"/>
    </font>
    <font>
      <sz val="11"/>
      <color rgb="FFFF0000"/>
      <name val="ＭＳ Ｐゴシック"/>
      <family val="3"/>
      <charset val="128"/>
    </font>
    <font>
      <sz val="11"/>
      <color theme="1"/>
      <name val="游ゴシック"/>
      <family val="2"/>
      <charset val="128"/>
      <scheme val="minor"/>
    </font>
    <font>
      <sz val="16"/>
      <color theme="1"/>
      <name val="ＭＳ Ｐゴシック"/>
      <family val="3"/>
      <charset val="128"/>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1"/>
      <name val="游ゴシック"/>
      <family val="3"/>
      <charset val="128"/>
      <scheme val="minor"/>
    </font>
    <font>
      <sz val="11"/>
      <name val="明朝"/>
      <family val="1"/>
      <charset val="128"/>
    </font>
    <font>
      <sz val="12"/>
      <color theme="1"/>
      <name val="游ゴシック"/>
      <family val="2"/>
      <charset val="128"/>
      <scheme val="minor"/>
    </font>
    <font>
      <sz val="12"/>
      <color theme="1"/>
      <name val="游ゴシック"/>
      <family val="3"/>
      <charset val="128"/>
      <scheme val="minor"/>
    </font>
    <font>
      <b/>
      <sz val="11"/>
      <color theme="1"/>
      <name val="ＭＳ Ｐゴシック"/>
      <family val="3"/>
      <charset val="128"/>
    </font>
    <font>
      <sz val="12"/>
      <name val="游ゴシック"/>
      <family val="3"/>
      <charset val="128"/>
      <scheme val="minor"/>
    </font>
    <font>
      <sz val="12"/>
      <name val="ＭＳ Ｐゴシック"/>
      <family val="3"/>
      <charset val="128"/>
    </font>
    <font>
      <b/>
      <sz val="14"/>
      <name val="游ゴシック"/>
      <family val="3"/>
      <charset val="128"/>
      <scheme val="minor"/>
    </font>
    <font>
      <u/>
      <sz val="11"/>
      <color rgb="FFFF0000"/>
      <name val="游ゴシック"/>
      <family val="3"/>
      <charset val="128"/>
      <scheme val="minor"/>
    </font>
    <font>
      <sz val="10"/>
      <color theme="1"/>
      <name val="ＭＳ Ｐゴシック"/>
      <family val="3"/>
      <charset val="128"/>
    </font>
    <font>
      <sz val="9"/>
      <color theme="1"/>
      <name val="ＭＳ Ｐゴシック"/>
      <family val="3"/>
      <charset val="128"/>
    </font>
  </fonts>
  <fills count="38">
    <fill>
      <patternFill patternType="none"/>
    </fill>
    <fill>
      <patternFill patternType="gray125"/>
    </fill>
    <fill>
      <patternFill patternType="solid">
        <fgColor rgb="FFCCFFFF"/>
        <bgColor indexed="64"/>
      </patternFill>
    </fill>
    <fill>
      <patternFill patternType="solid">
        <fgColor rgb="FFFFCC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1E1FF"/>
        <bgColor indexed="64"/>
      </patternFill>
    </fill>
    <fill>
      <patternFill patternType="solid">
        <fgColor theme="9" tint="0.79998168889431442"/>
        <bgColor indexed="64"/>
      </patternFill>
    </fill>
    <fill>
      <patternFill patternType="solid">
        <fgColor theme="7" tint="0.79998168889431442"/>
        <bgColor indexed="64"/>
      </patternFill>
    </fill>
  </fills>
  <borders count="65">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hair">
        <color auto="1"/>
      </right>
      <top style="thin">
        <color auto="1"/>
      </top>
      <bottom style="thin">
        <color auto="1"/>
      </bottom>
      <diagonal/>
    </border>
    <border>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hair">
        <color auto="1"/>
      </right>
      <top style="thin">
        <color auto="1"/>
      </top>
      <bottom/>
      <diagonal/>
    </border>
    <border>
      <left/>
      <right style="hair">
        <color auto="1"/>
      </right>
      <top style="thin">
        <color auto="1"/>
      </top>
      <bottom/>
      <diagonal/>
    </border>
    <border>
      <left style="hair">
        <color auto="1"/>
      </left>
      <right/>
      <top style="thin">
        <color auto="1"/>
      </top>
      <bottom/>
      <diagonal/>
    </border>
    <border>
      <left style="hair">
        <color auto="1"/>
      </left>
      <right style="thin">
        <color auto="1"/>
      </right>
      <top style="thin">
        <color auto="1"/>
      </top>
      <bottom/>
      <diagonal/>
    </border>
    <border>
      <left/>
      <right style="hair">
        <color auto="1"/>
      </right>
      <top style="hair">
        <color auto="1"/>
      </top>
      <bottom style="hair">
        <color auto="1"/>
      </bottom>
      <diagonal/>
    </border>
    <border>
      <left/>
      <right/>
      <top style="hair">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top/>
      <bottom/>
      <diagonal/>
    </border>
    <border>
      <left style="thin">
        <color auto="1"/>
      </left>
      <right style="hair">
        <color auto="1"/>
      </right>
      <top/>
      <bottom style="hair">
        <color auto="1"/>
      </bottom>
      <diagonal/>
    </border>
    <border>
      <left style="thin">
        <color auto="1"/>
      </left>
      <right style="thin">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thin">
        <color auto="1"/>
      </right>
      <top style="hair">
        <color auto="1"/>
      </top>
      <bottom style="thin">
        <color auto="1"/>
      </bottom>
      <diagonal/>
    </border>
    <border>
      <left/>
      <right style="hair">
        <color auto="1"/>
      </right>
      <top style="hair">
        <color auto="1"/>
      </top>
      <bottom style="thin">
        <color auto="1"/>
      </bottom>
      <diagonal/>
    </border>
    <border>
      <left/>
      <right/>
      <top style="thin">
        <color auto="1"/>
      </top>
      <bottom style="thin">
        <color auto="1"/>
      </bottom>
      <diagonal/>
    </border>
    <border>
      <left style="hair">
        <color auto="1"/>
      </left>
      <right style="thin">
        <color auto="1"/>
      </right>
      <top style="thin">
        <color auto="1"/>
      </top>
      <bottom style="thin">
        <color auto="1"/>
      </bottom>
      <diagonal/>
    </border>
    <border>
      <left/>
      <right/>
      <top style="thin">
        <color auto="1"/>
      </top>
      <bottom/>
      <diagonal/>
    </border>
    <border>
      <left style="hair">
        <color auto="1"/>
      </left>
      <right style="thin">
        <color auto="1"/>
      </right>
      <top/>
      <bottom style="hair">
        <color auto="1"/>
      </bottom>
      <diagonal/>
    </border>
    <border>
      <left/>
      <right style="hair">
        <color auto="1"/>
      </right>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diagonal/>
    </border>
    <border>
      <left style="hair">
        <color auto="1"/>
      </left>
      <right style="thin">
        <color auto="1"/>
      </right>
      <top style="hair">
        <color auto="1"/>
      </top>
      <bottom/>
      <diagonal/>
    </border>
    <border>
      <left/>
      <right style="hair">
        <color auto="1"/>
      </right>
      <top style="hair">
        <color auto="1"/>
      </top>
      <bottom/>
      <diagonal/>
    </border>
    <border>
      <left style="hair">
        <color auto="1"/>
      </left>
      <right style="hair">
        <color auto="1"/>
      </right>
      <top style="hair">
        <color auto="1"/>
      </top>
      <bottom/>
      <diagonal/>
    </border>
    <border>
      <left style="hair">
        <color auto="1"/>
      </left>
      <right/>
      <top style="hair">
        <color auto="1"/>
      </top>
      <bottom/>
      <diagonal/>
    </border>
    <border>
      <left/>
      <right/>
      <top style="hair">
        <color auto="1"/>
      </top>
      <bottom/>
      <diagonal/>
    </border>
    <border>
      <left style="hair">
        <color auto="1"/>
      </left>
      <right style="thin">
        <color auto="1"/>
      </right>
      <top/>
      <bottom style="thin">
        <color auto="1"/>
      </bottom>
      <diagonal/>
    </border>
    <border>
      <left style="hair">
        <color auto="1"/>
      </left>
      <right style="hair">
        <color auto="1"/>
      </right>
      <top/>
      <bottom style="hair">
        <color auto="1"/>
      </bottom>
      <diagonal/>
    </border>
    <border>
      <left style="thin">
        <color auto="1"/>
      </left>
      <right style="thin">
        <color auto="1"/>
      </right>
      <top style="thin">
        <color auto="1"/>
      </top>
      <bottom style="dotted">
        <color auto="1"/>
      </bottom>
      <diagonal/>
    </border>
    <border>
      <left style="thin">
        <color auto="1"/>
      </left>
      <right style="thin">
        <color auto="1"/>
      </right>
      <top style="dotted">
        <color auto="1"/>
      </top>
      <bottom style="thin">
        <color auto="1"/>
      </bottom>
      <diagonal/>
    </border>
    <border>
      <left style="dotted">
        <color auto="1"/>
      </left>
      <right style="dotted">
        <color auto="1"/>
      </right>
      <top style="thin">
        <color auto="1"/>
      </top>
      <bottom/>
      <diagonal/>
    </border>
    <border>
      <left style="dotted">
        <color auto="1"/>
      </left>
      <right style="dotted">
        <color auto="1"/>
      </right>
      <top style="dotted">
        <color auto="1"/>
      </top>
      <bottom style="thin">
        <color auto="1"/>
      </bottom>
      <diagonal/>
    </border>
    <border>
      <left style="dotted">
        <color auto="1"/>
      </left>
      <right style="thin">
        <color auto="1"/>
      </right>
      <top style="dotted">
        <color auto="1"/>
      </top>
      <bottom style="thin">
        <color auto="1"/>
      </bottom>
      <diagonal/>
    </border>
    <border>
      <left/>
      <right style="dotted">
        <color auto="1"/>
      </right>
      <top style="thin">
        <color auto="1"/>
      </top>
      <bottom/>
      <diagonal/>
    </border>
    <border>
      <left/>
      <right style="dotted">
        <color auto="1"/>
      </right>
      <top style="dotted">
        <color auto="1"/>
      </top>
      <bottom style="thin">
        <color auto="1"/>
      </bottom>
      <diagonal/>
    </border>
    <border>
      <left style="thin">
        <color auto="1"/>
      </left>
      <right style="thin">
        <color auto="1"/>
      </right>
      <top style="thin">
        <color auto="1"/>
      </top>
      <bottom/>
      <diagonal/>
    </border>
    <border>
      <left style="hair">
        <color auto="1"/>
      </left>
      <right/>
      <top/>
      <bottom style="hair">
        <color auto="1"/>
      </bottom>
      <diagonal/>
    </border>
    <border>
      <left style="dotted">
        <color auto="1"/>
      </left>
      <right style="dotted">
        <color auto="1"/>
      </right>
      <top style="thin">
        <color auto="1"/>
      </top>
      <bottom style="hair">
        <color auto="1"/>
      </bottom>
      <diagonal/>
    </border>
    <border>
      <left style="dotted">
        <color auto="1"/>
      </left>
      <right style="dotted">
        <color auto="1"/>
      </right>
      <top style="hair">
        <color auto="1"/>
      </top>
      <bottom style="hair">
        <color auto="1"/>
      </bottom>
      <diagonal/>
    </border>
    <border>
      <left style="dotted">
        <color auto="1"/>
      </left>
      <right style="dotted">
        <color auto="1"/>
      </right>
      <top style="hair">
        <color auto="1"/>
      </top>
      <bottom style="thin">
        <color auto="1"/>
      </bottom>
      <diagonal/>
    </border>
    <border>
      <left style="thin">
        <color auto="1"/>
      </left>
      <right style="hair">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thin">
        <color indexed="64"/>
      </right>
      <top style="dotted">
        <color auto="1"/>
      </top>
      <bottom style="dotted">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5">
    <xf numFmtId="0" fontId="0" fillId="0" borderId="0">
      <alignment vertical="center"/>
    </xf>
    <xf numFmtId="0" fontId="2" fillId="0" borderId="0">
      <alignment vertical="center"/>
    </xf>
    <xf numFmtId="9" fontId="2"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56" applyNumberFormat="0" applyFill="0" applyAlignment="0" applyProtection="0">
      <alignment vertical="center"/>
    </xf>
    <xf numFmtId="0" fontId="11" fillId="0" borderId="57" applyNumberFormat="0" applyFill="0" applyAlignment="0" applyProtection="0">
      <alignment vertical="center"/>
    </xf>
    <xf numFmtId="0" fontId="12" fillId="0" borderId="58" applyNumberFormat="0" applyFill="0" applyAlignment="0" applyProtection="0">
      <alignment vertical="center"/>
    </xf>
    <xf numFmtId="0" fontId="12" fillId="0" borderId="0" applyNumberFormat="0" applyFill="0" applyBorder="0" applyAlignment="0" applyProtection="0">
      <alignment vertical="center"/>
    </xf>
    <xf numFmtId="0" fontId="13" fillId="4" borderId="0" applyNumberFormat="0" applyBorder="0" applyAlignment="0" applyProtection="0">
      <alignment vertical="center"/>
    </xf>
    <xf numFmtId="0" fontId="14" fillId="5" borderId="0" applyNumberFormat="0" applyBorder="0" applyAlignment="0" applyProtection="0">
      <alignment vertical="center"/>
    </xf>
    <xf numFmtId="0" fontId="15" fillId="6" borderId="0" applyNumberFormat="0" applyBorder="0" applyAlignment="0" applyProtection="0">
      <alignment vertical="center"/>
    </xf>
    <xf numFmtId="0" fontId="16" fillId="7" borderId="59" applyNumberFormat="0" applyAlignment="0" applyProtection="0">
      <alignment vertical="center"/>
    </xf>
    <xf numFmtId="0" fontId="17" fillId="8" borderId="60" applyNumberFormat="0" applyAlignment="0" applyProtection="0">
      <alignment vertical="center"/>
    </xf>
    <xf numFmtId="0" fontId="18" fillId="8" borderId="59" applyNumberFormat="0" applyAlignment="0" applyProtection="0">
      <alignment vertical="center"/>
    </xf>
    <xf numFmtId="0" fontId="19" fillId="0" borderId="61" applyNumberFormat="0" applyFill="0" applyAlignment="0" applyProtection="0">
      <alignment vertical="center"/>
    </xf>
    <xf numFmtId="0" fontId="20" fillId="9" borderId="62" applyNumberFormat="0" applyAlignment="0" applyProtection="0">
      <alignment vertical="center"/>
    </xf>
    <xf numFmtId="0" fontId="21" fillId="0" borderId="0" applyNumberFormat="0" applyFill="0" applyBorder="0" applyAlignment="0" applyProtection="0">
      <alignment vertical="center"/>
    </xf>
    <xf numFmtId="0" fontId="7" fillId="10" borderId="63" applyNumberFormat="0" applyFont="0" applyAlignment="0" applyProtection="0">
      <alignment vertical="center"/>
    </xf>
    <xf numFmtId="0" fontId="22" fillId="0" borderId="0" applyNumberFormat="0" applyFill="0" applyBorder="0" applyAlignment="0" applyProtection="0">
      <alignment vertical="center"/>
    </xf>
    <xf numFmtId="0" fontId="23" fillId="0" borderId="64" applyNumberFormat="0" applyFill="0" applyAlignment="0" applyProtection="0">
      <alignment vertical="center"/>
    </xf>
    <xf numFmtId="0" fontId="24" fillId="11"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24"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24"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24" fillId="23" borderId="0" applyNumberFormat="0" applyBorder="0" applyAlignment="0" applyProtection="0">
      <alignment vertical="center"/>
    </xf>
    <xf numFmtId="0" fontId="7"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24" fillId="27" borderId="0" applyNumberFormat="0" applyBorder="0" applyAlignment="0" applyProtection="0">
      <alignment vertical="center"/>
    </xf>
    <xf numFmtId="0" fontId="7" fillId="28" borderId="0" applyNumberFormat="0" applyBorder="0" applyAlignment="0" applyProtection="0">
      <alignment vertical="center"/>
    </xf>
    <xf numFmtId="0" fontId="7" fillId="29" borderId="0" applyNumberFormat="0" applyBorder="0" applyAlignment="0" applyProtection="0">
      <alignment vertical="center"/>
    </xf>
    <xf numFmtId="0" fontId="7" fillId="30" borderId="0" applyNumberFormat="0" applyBorder="0" applyAlignment="0" applyProtection="0">
      <alignment vertical="center"/>
    </xf>
    <xf numFmtId="0" fontId="24" fillId="31" borderId="0" applyNumberFormat="0" applyBorder="0" applyAlignment="0" applyProtection="0">
      <alignment vertical="center"/>
    </xf>
    <xf numFmtId="0" fontId="7" fillId="32" borderId="0" applyNumberFormat="0" applyBorder="0" applyAlignment="0" applyProtection="0">
      <alignment vertical="center"/>
    </xf>
    <xf numFmtId="0" fontId="7" fillId="33" borderId="0" applyNumberFormat="0" applyBorder="0" applyAlignment="0" applyProtection="0">
      <alignment vertical="center"/>
    </xf>
    <xf numFmtId="0" fontId="7" fillId="34" borderId="0" applyNumberFormat="0" applyBorder="0" applyAlignment="0" applyProtection="0">
      <alignment vertical="center"/>
    </xf>
    <xf numFmtId="0" fontId="26" fillId="0" borderId="0"/>
  </cellStyleXfs>
  <cellXfs count="165">
    <xf numFmtId="0" fontId="0" fillId="0" borderId="0" xfId="0">
      <alignment vertical="center"/>
    </xf>
    <xf numFmtId="0" fontId="2" fillId="0" borderId="0" xfId="1" applyAlignment="1">
      <alignment horizontal="center" vertical="center"/>
    </xf>
    <xf numFmtId="0" fontId="2" fillId="0" borderId="0" xfId="1" applyAlignment="1">
      <alignment horizontal="left" vertical="center"/>
    </xf>
    <xf numFmtId="0" fontId="2" fillId="0" borderId="0" xfId="1">
      <alignment vertical="center"/>
    </xf>
    <xf numFmtId="14" fontId="3" fillId="0" borderId="1" xfId="1" applyNumberFormat="1" applyFont="1" applyBorder="1" applyAlignment="1">
      <alignment horizontal="center" vertical="center"/>
    </xf>
    <xf numFmtId="0" fontId="2" fillId="0" borderId="1" xfId="1" applyBorder="1" applyAlignment="1">
      <alignment horizontal="center" vertical="center"/>
    </xf>
    <xf numFmtId="0" fontId="2" fillId="0" borderId="1" xfId="1" applyBorder="1" applyAlignment="1">
      <alignment horizontal="left" vertical="center"/>
    </xf>
    <xf numFmtId="0" fontId="6" fillId="0" borderId="0" xfId="1" applyFont="1" applyAlignment="1">
      <alignment horizontal="right" vertical="center"/>
    </xf>
    <xf numFmtId="0" fontId="2" fillId="2" borderId="4" xfId="1" applyFill="1" applyBorder="1" applyAlignment="1">
      <alignment horizontal="center" vertical="center"/>
    </xf>
    <xf numFmtId="20" fontId="2" fillId="0" borderId="0" xfId="1" applyNumberFormat="1">
      <alignment vertical="center"/>
    </xf>
    <xf numFmtId="14" fontId="2" fillId="0" borderId="0" xfId="1" applyNumberFormat="1" applyAlignment="1">
      <alignment horizontal="right" vertical="center"/>
    </xf>
    <xf numFmtId="0" fontId="2" fillId="0" borderId="0" xfId="1" quotePrefix="1">
      <alignment vertical="center"/>
    </xf>
    <xf numFmtId="0" fontId="2" fillId="0" borderId="5" xfId="1" applyBorder="1" applyAlignment="1">
      <alignment horizontal="center" vertical="center"/>
    </xf>
    <xf numFmtId="0" fontId="2" fillId="2" borderId="4" xfId="1" applyFill="1" applyBorder="1" applyAlignment="1">
      <alignment horizontal="center" vertical="center" wrapText="1"/>
    </xf>
    <xf numFmtId="0" fontId="2" fillId="2" borderId="6" xfId="1" applyFill="1" applyBorder="1" applyAlignment="1">
      <alignment horizontal="center" vertical="center" wrapText="1" shrinkToFit="1"/>
    </xf>
    <xf numFmtId="0" fontId="2" fillId="2" borderId="7" xfId="1" applyFill="1" applyBorder="1" applyAlignment="1">
      <alignment horizontal="center" vertical="center" wrapText="1" shrinkToFit="1"/>
    </xf>
    <xf numFmtId="0" fontId="2" fillId="2" borderId="8" xfId="1" applyFill="1" applyBorder="1" applyAlignment="1">
      <alignment horizontal="center" vertical="center" wrapText="1" shrinkToFit="1"/>
    </xf>
    <xf numFmtId="0" fontId="2" fillId="2" borderId="9" xfId="1" applyFill="1" applyBorder="1" applyAlignment="1">
      <alignment horizontal="center" vertical="center" wrapText="1" shrinkToFit="1"/>
    </xf>
    <xf numFmtId="0" fontId="2" fillId="2" borderId="10" xfId="1" applyFill="1" applyBorder="1" applyAlignment="1">
      <alignment horizontal="center" vertical="center" wrapText="1" shrinkToFit="1"/>
    </xf>
    <xf numFmtId="0" fontId="2" fillId="2" borderId="11" xfId="1" applyFill="1" applyBorder="1" applyAlignment="1">
      <alignment horizontal="center" vertical="center" wrapText="1" shrinkToFit="1"/>
    </xf>
    <xf numFmtId="0" fontId="2" fillId="2" borderId="12" xfId="1" applyFill="1" applyBorder="1" applyAlignment="1">
      <alignment horizontal="center" vertical="center" wrapText="1" shrinkToFit="1"/>
    </xf>
    <xf numFmtId="178" fontId="2" fillId="0" borderId="13" xfId="1" applyNumberFormat="1" applyBorder="1">
      <alignment vertical="center"/>
    </xf>
    <xf numFmtId="178" fontId="2" fillId="0" borderId="14" xfId="1" applyNumberFormat="1" applyBorder="1">
      <alignment vertical="center"/>
    </xf>
    <xf numFmtId="178" fontId="2" fillId="0" borderId="15" xfId="1" applyNumberFormat="1" applyBorder="1">
      <alignment vertical="center"/>
    </xf>
    <xf numFmtId="178" fontId="2" fillId="0" borderId="16" xfId="1" applyNumberFormat="1" applyBorder="1">
      <alignment vertical="center"/>
    </xf>
    <xf numFmtId="178" fontId="2" fillId="0" borderId="17" xfId="1" applyNumberFormat="1" applyBorder="1">
      <alignment vertical="center"/>
    </xf>
    <xf numFmtId="177" fontId="2" fillId="0" borderId="18" xfId="1" applyNumberFormat="1" applyBorder="1">
      <alignment vertical="center"/>
    </xf>
    <xf numFmtId="178" fontId="2" fillId="0" borderId="20" xfId="1" applyNumberFormat="1" applyBorder="1">
      <alignment vertical="center"/>
    </xf>
    <xf numFmtId="178" fontId="2" fillId="0" borderId="21" xfId="1" applyNumberFormat="1" applyBorder="1">
      <alignment vertical="center"/>
    </xf>
    <xf numFmtId="178" fontId="2" fillId="0" borderId="22" xfId="1" applyNumberFormat="1" applyBorder="1">
      <alignment vertical="center"/>
    </xf>
    <xf numFmtId="0" fontId="2" fillId="0" borderId="5" xfId="1" applyBorder="1">
      <alignment vertical="center"/>
    </xf>
    <xf numFmtId="178" fontId="2" fillId="0" borderId="6" xfId="1" applyNumberFormat="1" applyBorder="1">
      <alignment vertical="center"/>
    </xf>
    <xf numFmtId="178" fontId="2" fillId="0" borderId="7" xfId="1" applyNumberFormat="1" applyBorder="1">
      <alignment vertical="center"/>
    </xf>
    <xf numFmtId="178" fontId="2" fillId="0" borderId="8" xfId="1" applyNumberFormat="1" applyBorder="1">
      <alignment vertical="center"/>
    </xf>
    <xf numFmtId="178" fontId="2" fillId="0" borderId="25" xfId="1" applyNumberFormat="1" applyBorder="1">
      <alignment vertical="center"/>
    </xf>
    <xf numFmtId="178" fontId="2" fillId="0" borderId="26" xfId="1" applyNumberFormat="1" applyBorder="1">
      <alignment vertical="center"/>
    </xf>
    <xf numFmtId="9" fontId="0" fillId="0" borderId="0" xfId="2" applyFont="1">
      <alignment vertical="center"/>
    </xf>
    <xf numFmtId="9" fontId="0" fillId="0" borderId="27" xfId="2" applyFont="1" applyBorder="1">
      <alignment vertical="center"/>
    </xf>
    <xf numFmtId="0" fontId="2" fillId="2" borderId="26" xfId="1" applyFill="1" applyBorder="1" applyAlignment="1">
      <alignment horizontal="center" vertical="center" wrapText="1" shrinkToFit="1"/>
    </xf>
    <xf numFmtId="0" fontId="2" fillId="0" borderId="26" xfId="1" applyBorder="1" applyAlignment="1">
      <alignment horizontal="center" vertical="center"/>
    </xf>
    <xf numFmtId="0" fontId="2" fillId="2" borderId="5" xfId="1" applyFill="1" applyBorder="1" applyAlignment="1">
      <alignment horizontal="center" vertical="center" wrapText="1"/>
    </xf>
    <xf numFmtId="0" fontId="2" fillId="2" borderId="26" xfId="1" applyFill="1" applyBorder="1" applyAlignment="1">
      <alignment horizontal="center" vertical="center" wrapText="1"/>
    </xf>
    <xf numFmtId="176" fontId="2" fillId="0" borderId="28" xfId="1" applyNumberFormat="1" applyBorder="1" applyAlignment="1">
      <alignment horizontal="center" vertical="center"/>
    </xf>
    <xf numFmtId="56" fontId="2" fillId="0" borderId="30" xfId="1" applyNumberFormat="1" applyBorder="1">
      <alignment vertical="center"/>
    </xf>
    <xf numFmtId="176" fontId="2" fillId="0" borderId="21" xfId="1" applyNumberFormat="1" applyBorder="1" applyAlignment="1">
      <alignment horizontal="center" vertical="center"/>
    </xf>
    <xf numFmtId="0" fontId="2" fillId="0" borderId="26" xfId="1" applyBorder="1">
      <alignment vertical="center"/>
    </xf>
    <xf numFmtId="178" fontId="2" fillId="0" borderId="2" xfId="1" applyNumberFormat="1" applyBorder="1">
      <alignment vertical="center"/>
    </xf>
    <xf numFmtId="178" fontId="2" fillId="0" borderId="3" xfId="1" applyNumberFormat="1" applyBorder="1">
      <alignment vertical="center"/>
    </xf>
    <xf numFmtId="178" fontId="2" fillId="0" borderId="30" xfId="1" applyNumberFormat="1" applyBorder="1" applyAlignment="1">
      <alignment horizontal="center" vertical="center"/>
    </xf>
    <xf numFmtId="178" fontId="2" fillId="0" borderId="28" xfId="1" applyNumberFormat="1" applyBorder="1" applyAlignment="1">
      <alignment horizontal="center" vertical="center"/>
    </xf>
    <xf numFmtId="178" fontId="2" fillId="0" borderId="21" xfId="1" applyNumberFormat="1" applyBorder="1" applyAlignment="1">
      <alignment horizontal="center" vertical="center"/>
    </xf>
    <xf numFmtId="178" fontId="2" fillId="0" borderId="18" xfId="1" applyNumberFormat="1" applyBorder="1" applyAlignment="1">
      <alignment horizontal="center" vertical="center"/>
    </xf>
    <xf numFmtId="178" fontId="2" fillId="0" borderId="29" xfId="1" applyNumberFormat="1" applyBorder="1">
      <alignment vertical="center"/>
    </xf>
    <xf numFmtId="178" fontId="2" fillId="0" borderId="28" xfId="1" applyNumberFormat="1" applyBorder="1">
      <alignment vertical="center"/>
    </xf>
    <xf numFmtId="56" fontId="2" fillId="0" borderId="31" xfId="1" applyNumberFormat="1" applyBorder="1">
      <alignment vertical="center"/>
    </xf>
    <xf numFmtId="176" fontId="2" fillId="0" borderId="32" xfId="1" applyNumberFormat="1" applyBorder="1" applyAlignment="1">
      <alignment horizontal="center" vertical="center"/>
    </xf>
    <xf numFmtId="178" fontId="2" fillId="0" borderId="31" xfId="1" applyNumberFormat="1" applyBorder="1" applyAlignment="1">
      <alignment horizontal="center" vertical="center"/>
    </xf>
    <xf numFmtId="178" fontId="2" fillId="0" borderId="32" xfId="1" applyNumberFormat="1" applyBorder="1" applyAlignment="1">
      <alignment horizontal="center" vertical="center"/>
    </xf>
    <xf numFmtId="178" fontId="2" fillId="0" borderId="33" xfId="1" applyNumberFormat="1" applyBorder="1">
      <alignment vertical="center"/>
    </xf>
    <xf numFmtId="178" fontId="2" fillId="0" borderId="34" xfId="1" applyNumberFormat="1" applyBorder="1">
      <alignment vertical="center"/>
    </xf>
    <xf numFmtId="178" fontId="2" fillId="0" borderId="32" xfId="1" applyNumberFormat="1" applyBorder="1">
      <alignment vertical="center"/>
    </xf>
    <xf numFmtId="178" fontId="2" fillId="0" borderId="35" xfId="1" applyNumberFormat="1" applyBorder="1">
      <alignment vertical="center"/>
    </xf>
    <xf numFmtId="178" fontId="2" fillId="0" borderId="36" xfId="1" applyNumberFormat="1" applyBorder="1">
      <alignment vertical="center"/>
    </xf>
    <xf numFmtId="0" fontId="5" fillId="3" borderId="4" xfId="1" applyFont="1" applyFill="1" applyBorder="1" applyAlignment="1">
      <alignment vertical="center" wrapText="1"/>
    </xf>
    <xf numFmtId="56" fontId="2" fillId="3" borderId="18" xfId="1" applyNumberFormat="1" applyFill="1" applyBorder="1">
      <alignment vertical="center"/>
    </xf>
    <xf numFmtId="0" fontId="2" fillId="0" borderId="4" xfId="1" applyBorder="1" applyAlignment="1">
      <alignment horizontal="left" vertical="center"/>
    </xf>
    <xf numFmtId="178" fontId="2" fillId="0" borderId="19" xfId="1" applyNumberFormat="1" applyFont="1" applyBorder="1">
      <alignment vertical="center"/>
    </xf>
    <xf numFmtId="178" fontId="7" fillId="0" borderId="13" xfId="0" applyNumberFormat="1" applyFont="1" applyBorder="1">
      <alignment vertical="center"/>
    </xf>
    <xf numFmtId="178" fontId="2" fillId="0" borderId="13" xfId="1" applyNumberFormat="1" applyFont="1" applyBorder="1">
      <alignment vertical="center"/>
    </xf>
    <xf numFmtId="178" fontId="2" fillId="0" borderId="23" xfId="1" applyNumberFormat="1" applyFont="1" applyBorder="1">
      <alignment vertical="center"/>
    </xf>
    <xf numFmtId="178" fontId="2" fillId="0" borderId="24" xfId="1" applyNumberFormat="1" applyFont="1" applyBorder="1">
      <alignment vertical="center"/>
    </xf>
    <xf numFmtId="178" fontId="2" fillId="0" borderId="4" xfId="1" applyNumberFormat="1" applyFont="1" applyBorder="1">
      <alignment vertical="center"/>
    </xf>
    <xf numFmtId="178" fontId="2" fillId="0" borderId="6" xfId="1" applyNumberFormat="1" applyFont="1" applyBorder="1">
      <alignment vertical="center"/>
    </xf>
    <xf numFmtId="178" fontId="2" fillId="0" borderId="7" xfId="1" applyNumberFormat="1" applyFont="1" applyBorder="1">
      <alignment vertical="center"/>
    </xf>
    <xf numFmtId="178" fontId="2" fillId="0" borderId="26" xfId="1" applyNumberFormat="1" applyFont="1" applyBorder="1">
      <alignment vertical="center"/>
    </xf>
    <xf numFmtId="178" fontId="2" fillId="0" borderId="21" xfId="1" applyNumberFormat="1" applyFont="1" applyBorder="1">
      <alignment vertical="center"/>
    </xf>
    <xf numFmtId="178" fontId="2" fillId="0" borderId="8" xfId="1" applyNumberFormat="1" applyFont="1" applyBorder="1">
      <alignment vertical="center"/>
    </xf>
    <xf numFmtId="178" fontId="2" fillId="0" borderId="25" xfId="1" applyNumberFormat="1" applyFont="1" applyBorder="1">
      <alignment vertical="center"/>
    </xf>
    <xf numFmtId="0" fontId="2" fillId="0" borderId="0" xfId="1" applyFont="1">
      <alignment vertical="center"/>
    </xf>
    <xf numFmtId="9" fontId="7" fillId="0" borderId="0" xfId="2" applyFont="1">
      <alignment vertical="center"/>
    </xf>
    <xf numFmtId="9" fontId="7" fillId="0" borderId="27" xfId="2" applyFont="1" applyBorder="1">
      <alignment vertical="center"/>
    </xf>
    <xf numFmtId="0" fontId="8" fillId="0" borderId="0" xfId="1" applyFont="1">
      <alignment vertical="center"/>
    </xf>
    <xf numFmtId="0" fontId="2" fillId="0" borderId="0" xfId="1" applyBorder="1" applyAlignment="1">
      <alignment horizontal="left" vertical="center"/>
    </xf>
    <xf numFmtId="178" fontId="2" fillId="0" borderId="37" xfId="1" applyNumberFormat="1" applyBorder="1">
      <alignment vertical="center"/>
    </xf>
    <xf numFmtId="178" fontId="2" fillId="0" borderId="38" xfId="1" applyNumberFormat="1" applyBorder="1">
      <alignment vertical="center"/>
    </xf>
    <xf numFmtId="0" fontId="2" fillId="2" borderId="18" xfId="1" applyNumberFormat="1" applyFill="1" applyBorder="1" applyAlignment="1">
      <alignment horizontal="center" vertical="center"/>
    </xf>
    <xf numFmtId="176" fontId="2" fillId="0" borderId="42" xfId="1" applyNumberFormat="1" applyBorder="1" applyAlignment="1">
      <alignment horizontal="center" vertical="center"/>
    </xf>
    <xf numFmtId="176" fontId="2" fillId="0" borderId="43" xfId="1" applyNumberFormat="1" applyBorder="1" applyAlignment="1">
      <alignment horizontal="center" vertical="center"/>
    </xf>
    <xf numFmtId="176" fontId="2" fillId="0" borderId="45" xfId="1" applyNumberFormat="1" applyBorder="1" applyAlignment="1">
      <alignment horizontal="center" vertical="center"/>
    </xf>
    <xf numFmtId="0" fontId="2" fillId="0" borderId="46" xfId="1" applyBorder="1" applyAlignment="1">
      <alignment horizontal="center" vertical="center"/>
    </xf>
    <xf numFmtId="0" fontId="2" fillId="0" borderId="40" xfId="1" applyBorder="1" applyAlignment="1">
      <alignment horizontal="center" vertical="center"/>
    </xf>
    <xf numFmtId="178" fontId="2" fillId="0" borderId="47" xfId="1" applyNumberFormat="1" applyBorder="1" applyAlignment="1">
      <alignment horizontal="center" vertical="center"/>
    </xf>
    <xf numFmtId="178" fontId="2" fillId="0" borderId="22" xfId="1" applyNumberFormat="1" applyBorder="1" applyAlignment="1">
      <alignment horizontal="center" vertical="center"/>
    </xf>
    <xf numFmtId="178" fontId="2" fillId="0" borderId="48" xfId="1" applyNumberFormat="1" applyBorder="1">
      <alignment vertical="center"/>
    </xf>
    <xf numFmtId="178" fontId="2" fillId="0" borderId="49" xfId="1" applyNumberFormat="1" applyBorder="1">
      <alignment vertical="center"/>
    </xf>
    <xf numFmtId="178" fontId="2" fillId="0" borderId="50" xfId="1" applyNumberFormat="1" applyBorder="1">
      <alignment vertical="center"/>
    </xf>
    <xf numFmtId="9" fontId="0" fillId="0" borderId="0" xfId="2" applyFont="1" applyBorder="1">
      <alignment vertical="center"/>
    </xf>
    <xf numFmtId="0" fontId="2" fillId="2" borderId="51" xfId="1" applyNumberFormat="1" applyFill="1" applyBorder="1" applyAlignment="1">
      <alignment horizontal="center" vertical="center"/>
    </xf>
    <xf numFmtId="178" fontId="2" fillId="0" borderId="51" xfId="1" applyNumberFormat="1" applyBorder="1" applyAlignment="1">
      <alignment horizontal="center" vertical="center"/>
    </xf>
    <xf numFmtId="178" fontId="2" fillId="0" borderId="52" xfId="1" applyNumberFormat="1" applyBorder="1" applyAlignment="1">
      <alignment horizontal="center" vertical="center"/>
    </xf>
    <xf numFmtId="178" fontId="2" fillId="0" borderId="24" xfId="1" applyNumberFormat="1" applyBorder="1">
      <alignment vertical="center"/>
    </xf>
    <xf numFmtId="178" fontId="2" fillId="0" borderId="53" xfId="1" applyNumberFormat="1" applyBorder="1">
      <alignment vertical="center"/>
    </xf>
    <xf numFmtId="178" fontId="2" fillId="0" borderId="52" xfId="1" applyNumberFormat="1" applyBorder="1">
      <alignment vertical="center"/>
    </xf>
    <xf numFmtId="178" fontId="2" fillId="0" borderId="54" xfId="1" applyNumberFormat="1" applyBorder="1">
      <alignment vertical="center"/>
    </xf>
    <xf numFmtId="178" fontId="2" fillId="0" borderId="39" xfId="1" applyNumberFormat="1" applyBorder="1">
      <alignment vertical="center"/>
    </xf>
    <xf numFmtId="178" fontId="2" fillId="0" borderId="55" xfId="1" applyNumberFormat="1" applyBorder="1">
      <alignment vertical="center"/>
    </xf>
    <xf numFmtId="178" fontId="2" fillId="0" borderId="40" xfId="1" applyNumberFormat="1" applyBorder="1">
      <alignment vertical="center"/>
    </xf>
    <xf numFmtId="0" fontId="2" fillId="0" borderId="39" xfId="1" applyBorder="1" applyAlignment="1">
      <alignment horizontal="center" vertical="center"/>
    </xf>
    <xf numFmtId="179" fontId="2" fillId="0" borderId="41" xfId="1" applyNumberFormat="1" applyFill="1" applyBorder="1" applyAlignment="1">
      <alignment horizontal="center" vertical="center" wrapText="1"/>
    </xf>
    <xf numFmtId="179" fontId="2" fillId="3" borderId="44" xfId="1" applyNumberFormat="1" applyFill="1" applyBorder="1" applyAlignment="1">
      <alignment horizontal="center" vertical="center"/>
    </xf>
    <xf numFmtId="14" fontId="2" fillId="0" borderId="0" xfId="1" applyNumberFormat="1">
      <alignment vertical="center"/>
    </xf>
    <xf numFmtId="14" fontId="25" fillId="0" borderId="0" xfId="0" applyNumberFormat="1" applyFont="1" applyFill="1">
      <alignment vertical="center"/>
    </xf>
    <xf numFmtId="0" fontId="25" fillId="0" borderId="0" xfId="0" applyFont="1" applyFill="1">
      <alignment vertical="center"/>
    </xf>
    <xf numFmtId="0" fontId="2" fillId="0" borderId="0" xfId="1" applyBorder="1" applyAlignment="1">
      <alignment horizontal="center" vertical="center"/>
    </xf>
    <xf numFmtId="56" fontId="25" fillId="0" borderId="0" xfId="0" applyNumberFormat="1" applyFont="1" applyFill="1">
      <alignment vertical="center"/>
    </xf>
    <xf numFmtId="0" fontId="2" fillId="0" borderId="1" xfId="1" applyBorder="1">
      <alignment vertical="center"/>
    </xf>
    <xf numFmtId="180" fontId="25" fillId="0" borderId="0" xfId="0" applyNumberFormat="1" applyFont="1" applyFill="1">
      <alignment vertical="center"/>
    </xf>
    <xf numFmtId="0" fontId="5" fillId="0" borderId="4" xfId="44" applyFont="1" applyBorder="1"/>
    <xf numFmtId="38" fontId="5" fillId="0" borderId="4" xfId="44" applyNumberFormat="1" applyFont="1" applyBorder="1"/>
    <xf numFmtId="0" fontId="2" fillId="35" borderId="4" xfId="1" applyFill="1" applyBorder="1" applyAlignment="1">
      <alignment horizontal="left" vertical="center"/>
    </xf>
    <xf numFmtId="0" fontId="2" fillId="36" borderId="4" xfId="1" applyFill="1" applyBorder="1" applyAlignment="1">
      <alignment horizontal="left" vertical="center"/>
    </xf>
    <xf numFmtId="0" fontId="5" fillId="36" borderId="4" xfId="1" applyFont="1" applyFill="1" applyBorder="1" applyAlignment="1">
      <alignment horizontal="left" vertical="center"/>
    </xf>
    <xf numFmtId="20" fontId="2" fillId="37" borderId="4" xfId="1" applyNumberFormat="1" applyFill="1" applyBorder="1" applyAlignment="1">
      <alignment horizontal="center" vertical="center"/>
    </xf>
    <xf numFmtId="20" fontId="2" fillId="37" borderId="4" xfId="1" applyNumberFormat="1" applyFill="1" applyBorder="1" applyAlignment="1">
      <alignment horizontal="left" vertical="center"/>
    </xf>
    <xf numFmtId="20" fontId="5" fillId="37" borderId="4" xfId="1" applyNumberFormat="1" applyFont="1" applyFill="1" applyBorder="1" applyAlignment="1">
      <alignment horizontal="left" vertical="center"/>
    </xf>
    <xf numFmtId="0" fontId="2" fillId="0" borderId="4" xfId="1" applyFill="1" applyBorder="1" applyAlignment="1">
      <alignment horizontal="center" vertical="center"/>
    </xf>
    <xf numFmtId="0" fontId="2" fillId="0" borderId="4" xfId="1" applyFill="1" applyBorder="1" applyAlignment="1">
      <alignment horizontal="center" vertical="center" wrapText="1"/>
    </xf>
    <xf numFmtId="14" fontId="2" fillId="0" borderId="2" xfId="1" applyNumberFormat="1" applyFill="1" applyBorder="1" applyAlignment="1">
      <alignment horizontal="center" vertical="center"/>
    </xf>
    <xf numFmtId="0" fontId="2" fillId="0" borderId="3" xfId="1" applyFill="1" applyBorder="1" applyAlignment="1">
      <alignment horizontal="center" vertical="center"/>
    </xf>
    <xf numFmtId="14" fontId="2" fillId="37" borderId="4" xfId="1" applyNumberFormat="1" applyFill="1" applyBorder="1" applyAlignment="1">
      <alignment horizontal="left" vertical="center"/>
    </xf>
    <xf numFmtId="14" fontId="2" fillId="37" borderId="0" xfId="1" applyNumberFormat="1" applyFill="1" applyAlignment="1">
      <alignment horizontal="right" vertical="center"/>
    </xf>
    <xf numFmtId="176" fontId="2" fillId="35" borderId="4" xfId="1" applyNumberFormat="1" applyFill="1" applyBorder="1" applyAlignment="1">
      <alignment horizontal="center" vertical="center"/>
    </xf>
    <xf numFmtId="0" fontId="2" fillId="37" borderId="4" xfId="1" applyFill="1" applyBorder="1" applyAlignment="1">
      <alignment horizontal="center" vertical="center"/>
    </xf>
    <xf numFmtId="0" fontId="2" fillId="36" borderId="4" xfId="1" applyFill="1" applyBorder="1" applyAlignment="1">
      <alignment horizontal="center" vertical="center"/>
    </xf>
    <xf numFmtId="0" fontId="2" fillId="35" borderId="4" xfId="1" applyFill="1" applyBorder="1" applyAlignment="1">
      <alignment horizontal="center" vertical="center"/>
    </xf>
    <xf numFmtId="0" fontId="27" fillId="0" borderId="0" xfId="0" applyFont="1">
      <alignment vertical="center"/>
    </xf>
    <xf numFmtId="0" fontId="28" fillId="0" borderId="0" xfId="0" applyFont="1">
      <alignment vertical="center"/>
    </xf>
    <xf numFmtId="0" fontId="2" fillId="0" borderId="4" xfId="1" applyBorder="1">
      <alignment vertical="center"/>
    </xf>
    <xf numFmtId="14" fontId="29" fillId="0" borderId="0" xfId="1" applyNumberFormat="1" applyFont="1" applyAlignment="1">
      <alignment horizontal="center" vertical="center"/>
    </xf>
    <xf numFmtId="14" fontId="29" fillId="0" borderId="0" xfId="1" applyNumberFormat="1" applyFont="1" applyBorder="1" applyAlignment="1">
      <alignment horizontal="center" vertical="center"/>
    </xf>
    <xf numFmtId="0" fontId="30" fillId="0" borderId="0" xfId="0" applyFont="1">
      <alignment vertical="center"/>
    </xf>
    <xf numFmtId="0" fontId="31" fillId="0" borderId="0" xfId="1" applyFont="1">
      <alignment vertical="center"/>
    </xf>
    <xf numFmtId="0" fontId="0" fillId="0" borderId="0" xfId="0" applyAlignment="1">
      <alignment horizontal="right" vertical="center"/>
    </xf>
    <xf numFmtId="0" fontId="2" fillId="0" borderId="0" xfId="1" applyAlignment="1">
      <alignment horizontal="right" vertical="center"/>
    </xf>
    <xf numFmtId="0" fontId="25" fillId="0" borderId="0" xfId="0" applyFont="1" applyFill="1" applyAlignment="1">
      <alignment horizontal="right" vertical="center"/>
    </xf>
    <xf numFmtId="0" fontId="32" fillId="0" borderId="0" xfId="0" applyFont="1">
      <alignment vertical="center"/>
    </xf>
    <xf numFmtId="0" fontId="25" fillId="0" borderId="0" xfId="0" applyFont="1">
      <alignment vertical="center"/>
    </xf>
    <xf numFmtId="0" fontId="25" fillId="0" borderId="0" xfId="0" applyFont="1" applyAlignment="1">
      <alignment vertical="center"/>
    </xf>
    <xf numFmtId="0" fontId="25" fillId="0" borderId="0" xfId="0" applyFont="1" applyAlignment="1">
      <alignment vertical="center" wrapText="1"/>
    </xf>
    <xf numFmtId="0" fontId="33" fillId="0" borderId="0" xfId="0" applyFont="1">
      <alignment vertical="center"/>
    </xf>
    <xf numFmtId="0" fontId="33" fillId="0" borderId="0" xfId="0" applyFont="1" applyAlignment="1">
      <alignment vertical="center"/>
    </xf>
    <xf numFmtId="0" fontId="5" fillId="37" borderId="4" xfId="1" applyFont="1" applyFill="1" applyBorder="1" applyAlignment="1">
      <alignment vertical="center" wrapText="1"/>
    </xf>
    <xf numFmtId="0" fontId="2" fillId="3" borderId="4" xfId="1" applyFill="1" applyBorder="1" applyAlignment="1">
      <alignment horizontal="center" vertical="center"/>
    </xf>
    <xf numFmtId="0" fontId="2" fillId="37" borderId="2" xfId="1" applyFill="1" applyBorder="1" applyAlignment="1">
      <alignment horizontal="left" vertical="center"/>
    </xf>
    <xf numFmtId="0" fontId="2" fillId="37" borderId="25" xfId="1" applyFill="1" applyBorder="1" applyAlignment="1">
      <alignment horizontal="left" vertical="center"/>
    </xf>
    <xf numFmtId="0" fontId="2" fillId="37" borderId="3" xfId="1" applyFill="1" applyBorder="1" applyAlignment="1">
      <alignment horizontal="left" vertical="center"/>
    </xf>
    <xf numFmtId="14" fontId="2" fillId="37" borderId="2" xfId="1" applyNumberFormat="1" applyFill="1" applyBorder="1" applyAlignment="1">
      <alignment horizontal="left" vertical="center"/>
    </xf>
    <xf numFmtId="14" fontId="2" fillId="37" borderId="25" xfId="1" applyNumberFormat="1" applyFill="1" applyBorder="1" applyAlignment="1">
      <alignment horizontal="left" vertical="center"/>
    </xf>
    <xf numFmtId="14" fontId="2" fillId="37" borderId="3" xfId="1" applyNumberFormat="1" applyFill="1" applyBorder="1" applyAlignment="1">
      <alignment horizontal="left" vertical="center"/>
    </xf>
    <xf numFmtId="0" fontId="2" fillId="35" borderId="2" xfId="1" applyFill="1" applyBorder="1" applyAlignment="1">
      <alignment horizontal="left" vertical="center"/>
    </xf>
    <xf numFmtId="0" fontId="2" fillId="35" borderId="25" xfId="1" applyFill="1" applyBorder="1" applyAlignment="1">
      <alignment horizontal="left" vertical="center"/>
    </xf>
    <xf numFmtId="0" fontId="2" fillId="35" borderId="3" xfId="1" applyFill="1" applyBorder="1" applyAlignment="1">
      <alignment horizontal="left" vertical="center"/>
    </xf>
    <xf numFmtId="14" fontId="2" fillId="35" borderId="2" xfId="1" applyNumberFormat="1" applyFill="1" applyBorder="1" applyAlignment="1">
      <alignment horizontal="left" vertical="center"/>
    </xf>
    <xf numFmtId="14" fontId="2" fillId="35" borderId="25" xfId="1" applyNumberFormat="1" applyFill="1" applyBorder="1" applyAlignment="1">
      <alignment horizontal="left" vertical="center"/>
    </xf>
    <xf numFmtId="14" fontId="2" fillId="35" borderId="3" xfId="1" applyNumberFormat="1" applyFill="1" applyBorder="1" applyAlignment="1">
      <alignment horizontal="left" vertical="center"/>
    </xf>
  </cellXfs>
  <cellStyles count="45">
    <cellStyle name="20% - アクセント 1" xfId="21" builtinId="30" customBuiltin="1"/>
    <cellStyle name="20% - アクセント 2" xfId="25" builtinId="34" customBuiltin="1"/>
    <cellStyle name="20% - アクセント 3" xfId="29" builtinId="38" customBuiltin="1"/>
    <cellStyle name="20% - アクセント 4" xfId="33" builtinId="42" customBuiltin="1"/>
    <cellStyle name="20% - アクセント 5" xfId="37" builtinId="46" customBuiltin="1"/>
    <cellStyle name="20% - アクセント 6" xfId="41" builtinId="50" customBuiltin="1"/>
    <cellStyle name="40% - アクセント 1" xfId="22" builtinId="31" customBuiltin="1"/>
    <cellStyle name="40% - アクセント 2" xfId="26" builtinId="35" customBuiltin="1"/>
    <cellStyle name="40% - アクセント 3" xfId="30" builtinId="39" customBuiltin="1"/>
    <cellStyle name="40% - アクセント 4" xfId="34" builtinId="43" customBuiltin="1"/>
    <cellStyle name="40% - アクセント 5" xfId="38" builtinId="47" customBuiltin="1"/>
    <cellStyle name="40% - アクセント 6" xfId="42" builtinId="51" customBuiltin="1"/>
    <cellStyle name="60% - アクセント 1" xfId="23" builtinId="32" customBuiltin="1"/>
    <cellStyle name="60% - アクセント 2" xfId="27" builtinId="36" customBuiltin="1"/>
    <cellStyle name="60% - アクセント 3" xfId="31" builtinId="40" customBuiltin="1"/>
    <cellStyle name="60% - アクセント 4" xfId="35" builtinId="44" customBuiltin="1"/>
    <cellStyle name="60% - アクセント 5" xfId="39" builtinId="48" customBuiltin="1"/>
    <cellStyle name="60% - アクセント 6" xfId="43" builtinId="52" customBuiltin="1"/>
    <cellStyle name="アクセント 1" xfId="20" builtinId="29" customBuiltin="1"/>
    <cellStyle name="アクセント 2" xfId="24" builtinId="33" customBuiltin="1"/>
    <cellStyle name="アクセント 3" xfId="28" builtinId="37" customBuiltin="1"/>
    <cellStyle name="アクセント 4" xfId="32" builtinId="41" customBuiltin="1"/>
    <cellStyle name="アクセント 5" xfId="36" builtinId="45" customBuiltin="1"/>
    <cellStyle name="アクセント 6" xfId="40" builtinId="49" customBuiltin="1"/>
    <cellStyle name="タイトル" xfId="3" builtinId="15" customBuiltin="1"/>
    <cellStyle name="チェック セル" xfId="15" builtinId="23" customBuiltin="1"/>
    <cellStyle name="どちらでもない" xfId="10" builtinId="28" customBuiltin="1"/>
    <cellStyle name="パーセント 2" xfId="2" xr:uid="{00000000-0005-0000-0000-000000000000}"/>
    <cellStyle name="メモ" xfId="17" builtinId="10" customBuiltin="1"/>
    <cellStyle name="リンク セル" xfId="14" builtinId="24" customBuiltin="1"/>
    <cellStyle name="悪い" xfId="9" builtinId="27" customBuiltin="1"/>
    <cellStyle name="計算" xfId="13" builtinId="22" customBuiltin="1"/>
    <cellStyle name="警告文" xfId="16" builtinId="11" customBuiltin="1"/>
    <cellStyle name="見出し 1" xfId="4" builtinId="16" customBuiltin="1"/>
    <cellStyle name="見出し 2" xfId="5" builtinId="17" customBuiltin="1"/>
    <cellStyle name="見出し 3" xfId="6" builtinId="18" customBuiltin="1"/>
    <cellStyle name="見出し 4" xfId="7" builtinId="19" customBuiltin="1"/>
    <cellStyle name="集計" xfId="19" builtinId="25" customBuiltin="1"/>
    <cellStyle name="出力" xfId="12" builtinId="21" customBuiltin="1"/>
    <cellStyle name="説明文" xfId="18" builtinId="53" customBuiltin="1"/>
    <cellStyle name="入力" xfId="11" builtinId="20" customBuiltin="1"/>
    <cellStyle name="標準" xfId="0" builtinId="0"/>
    <cellStyle name="標準 2" xfId="1" xr:uid="{00000000-0005-0000-0000-000002000000}"/>
    <cellStyle name="標準_年度基準額50" xfId="44" xr:uid="{67540588-7ACB-4264-9A7B-680D3B610BF8}"/>
    <cellStyle name="良い" xfId="8" builtinId="26" customBuiltin="1"/>
  </cellStyles>
  <dxfs count="0"/>
  <tableStyles count="0" defaultTableStyle="TableStyleMedium2" defaultPivotStyle="PivotStyleLight16"/>
  <colors>
    <mruColors>
      <color rgb="FFFFCCFF"/>
      <color rgb="FFE1E1FF"/>
      <color rgb="FFCC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theme/theme1.xml" Type="http://schemas.openxmlformats.org/officeDocument/2006/relationships/theme"/><Relationship Id="rId13" Target="styles.xml" Type="http://schemas.openxmlformats.org/officeDocument/2006/relationships/styles"/><Relationship Id="rId14" Target="sharedStrings.xml" Type="http://schemas.openxmlformats.org/officeDocument/2006/relationships/sharedStrings"/><Relationship Id="rId15"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F2C4B-DBCE-4BDC-A55C-9E284CBB500E}">
  <sheetPr>
    <tabColor rgb="FFFFFF00"/>
  </sheetPr>
  <dimension ref="A1:M27"/>
  <sheetViews>
    <sheetView view="pageBreakPreview" zoomScale="115" zoomScaleNormal="115" zoomScaleSheetLayoutView="115" workbookViewId="0"/>
  </sheetViews>
  <sheetFormatPr defaultRowHeight="18.75"/>
  <sheetData>
    <row r="1" spans="1:13">
      <c r="M1" s="142"/>
    </row>
    <row r="2" spans="1:13">
      <c r="A2" t="s">
        <v>92</v>
      </c>
    </row>
    <row r="4" spans="1:13" ht="19.5">
      <c r="A4" s="135" t="s">
        <v>150</v>
      </c>
    </row>
    <row r="5" spans="1:13" s="146" customFormat="1" ht="24">
      <c r="A5" s="140"/>
      <c r="B5" s="145" t="s">
        <v>157</v>
      </c>
    </row>
    <row r="6" spans="1:13" s="146" customFormat="1" ht="19.5">
      <c r="A6" s="140"/>
      <c r="B6" s="146" t="s">
        <v>168</v>
      </c>
    </row>
    <row r="7" spans="1:13" s="146" customFormat="1" ht="19.5">
      <c r="A7" s="140"/>
      <c r="B7" s="146" t="s">
        <v>153</v>
      </c>
    </row>
    <row r="8" spans="1:13" s="146" customFormat="1" ht="19.5">
      <c r="A8" s="140"/>
      <c r="B8" s="149" t="s">
        <v>154</v>
      </c>
    </row>
    <row r="9" spans="1:13" s="146" customFormat="1" ht="19.5">
      <c r="A9" s="140"/>
      <c r="B9" s="146" t="s">
        <v>155</v>
      </c>
    </row>
    <row r="10" spans="1:13" s="146" customFormat="1" ht="19.5">
      <c r="A10" s="140"/>
      <c r="B10" s="146" t="s">
        <v>156</v>
      </c>
    </row>
    <row r="11" spans="1:13" s="146" customFormat="1" ht="19.5">
      <c r="A11" s="140"/>
      <c r="B11" s="146" t="s">
        <v>172</v>
      </c>
    </row>
    <row r="12" spans="1:13" s="146" customFormat="1" ht="19.5">
      <c r="A12" s="140"/>
      <c r="B12" s="149" t="s">
        <v>159</v>
      </c>
    </row>
    <row r="13" spans="1:13" s="146" customFormat="1" ht="19.5">
      <c r="A13" s="140"/>
      <c r="B13" s="149" t="s">
        <v>167</v>
      </c>
    </row>
    <row r="14" spans="1:13" s="146" customFormat="1" ht="19.5">
      <c r="A14" s="140"/>
      <c r="B14" s="147" t="s">
        <v>160</v>
      </c>
    </row>
    <row r="15" spans="1:13" s="146" customFormat="1" ht="19.5">
      <c r="A15" s="140"/>
      <c r="B15" s="147" t="s">
        <v>173</v>
      </c>
    </row>
    <row r="16" spans="1:13" s="146" customFormat="1" ht="19.5">
      <c r="A16" s="140"/>
      <c r="B16" s="149" t="s">
        <v>174</v>
      </c>
    </row>
    <row r="17" spans="1:2" s="146" customFormat="1" ht="19.5">
      <c r="A17" s="140"/>
      <c r="B17" s="149" t="s">
        <v>175</v>
      </c>
    </row>
    <row r="18" spans="1:2" s="146" customFormat="1" ht="19.5">
      <c r="A18" s="140"/>
      <c r="B18" s="147"/>
    </row>
    <row r="19" spans="1:2" s="146" customFormat="1" ht="19.5">
      <c r="A19" s="140" t="s">
        <v>93</v>
      </c>
      <c r="B19" s="148"/>
    </row>
    <row r="20" spans="1:2" s="146" customFormat="1" ht="24">
      <c r="A20" s="140"/>
      <c r="B20" s="145" t="s">
        <v>158</v>
      </c>
    </row>
    <row r="21" spans="1:2" s="146" customFormat="1" ht="19.5">
      <c r="A21" s="140"/>
      <c r="B21" s="150" t="s">
        <v>161</v>
      </c>
    </row>
    <row r="22" spans="1:2" s="146" customFormat="1" ht="19.5">
      <c r="A22" s="140"/>
      <c r="B22" s="146" t="s">
        <v>162</v>
      </c>
    </row>
    <row r="23" spans="1:2" s="146" customFormat="1" ht="19.5">
      <c r="A23" s="140"/>
      <c r="B23" s="146" t="s">
        <v>163</v>
      </c>
    </row>
    <row r="24" spans="1:2" s="146" customFormat="1" ht="19.5">
      <c r="A24" s="140"/>
      <c r="B24" s="146" t="s">
        <v>164</v>
      </c>
    </row>
    <row r="25" spans="1:2" ht="19.5">
      <c r="A25" s="136"/>
    </row>
    <row r="26" spans="1:2" ht="19.5">
      <c r="A26" s="136"/>
    </row>
    <row r="27" spans="1:2" ht="19.5">
      <c r="A27" s="140"/>
    </row>
  </sheetData>
  <phoneticPr fontId="1"/>
  <pageMargins left="0.7" right="0.7" top="0.75" bottom="0.75" header="0.3" footer="0.3"/>
  <pageSetup paperSize="9" scale="71" orientation="landscape" horizontalDpi="1200" verticalDpi="1200" r:id="rId1"/>
  <headerFooter>
    <oddHeader>&amp;R別記様式－２</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37"/>
  <sheetViews>
    <sheetView zoomScale="90" zoomScaleNormal="90" workbookViewId="0">
      <selection activeCell="E37" sqref="E37"/>
    </sheetView>
  </sheetViews>
  <sheetFormatPr defaultColWidth="9" defaultRowHeight="13.5"/>
  <cols>
    <col min="1" max="1" width="9" style="3"/>
    <col min="2" max="4" width="7.625" style="3" customWidth="1"/>
    <col min="5" max="16384" width="9" style="3"/>
  </cols>
  <sheetData>
    <row r="1" spans="1:24" ht="22.5" customHeight="1">
      <c r="A1" s="3" t="s">
        <v>10</v>
      </c>
    </row>
    <row r="2" spans="1:24" ht="22.5" customHeight="1">
      <c r="A2" s="3" t="s">
        <v>26</v>
      </c>
      <c r="B2" s="3" t="e">
        <f>#REF!</f>
        <v>#REF!</v>
      </c>
      <c r="E2" s="11"/>
      <c r="J2" s="9"/>
    </row>
    <row r="3" spans="1:24" ht="22.5" customHeight="1">
      <c r="A3" s="3" t="s">
        <v>27</v>
      </c>
      <c r="B3" s="3" t="e">
        <f>プルダウン入力データ!#REF!</f>
        <v>#REF!</v>
      </c>
    </row>
    <row r="4" spans="1:24" s="1" customFormat="1" ht="44.25" customHeight="1">
      <c r="A4" s="12"/>
      <c r="B4" s="39"/>
      <c r="C4" s="40" t="s">
        <v>7</v>
      </c>
      <c r="D4" s="41" t="s">
        <v>8</v>
      </c>
      <c r="E4" s="14" t="e">
        <f>#REF!</f>
        <v>#REF!</v>
      </c>
      <c r="F4" s="14" t="e">
        <f>#REF!</f>
        <v>#REF!</v>
      </c>
      <c r="G4" s="14" t="e">
        <f>#REF!</f>
        <v>#REF!</v>
      </c>
      <c r="H4" s="14" t="e">
        <f>#REF!</f>
        <v>#REF!</v>
      </c>
      <c r="I4" s="14" t="e">
        <f>#REF!</f>
        <v>#REF!</v>
      </c>
      <c r="J4" s="14" t="e">
        <f>#REF!</f>
        <v>#REF!</v>
      </c>
      <c r="K4" s="14" t="e">
        <f>#REF!</f>
        <v>#REF!</v>
      </c>
      <c r="L4" s="14" t="e">
        <f>#REF!</f>
        <v>#REF!</v>
      </c>
      <c r="M4" s="14" t="e">
        <f>#REF!</f>
        <v>#REF!</v>
      </c>
      <c r="N4" s="14" t="e">
        <f>#REF!</f>
        <v>#REF!</v>
      </c>
      <c r="O4" s="14" t="e">
        <f>#REF!</f>
        <v>#REF!</v>
      </c>
      <c r="P4" s="14" t="e">
        <f>#REF!</f>
        <v>#REF!</v>
      </c>
      <c r="Q4" s="14" t="e">
        <f>#REF!</f>
        <v>#REF!</v>
      </c>
      <c r="R4" s="14" t="e">
        <f>#REF!</f>
        <v>#REF!</v>
      </c>
      <c r="S4" s="14" t="e">
        <f>#REF!</f>
        <v>#REF!</v>
      </c>
      <c r="T4" s="14" t="e">
        <f>#REF!</f>
        <v>#REF!</v>
      </c>
      <c r="U4" s="14" t="e">
        <f>#REF!</f>
        <v>#REF!</v>
      </c>
      <c r="V4" s="14" t="e">
        <f>#REF!</f>
        <v>#REF!</v>
      </c>
      <c r="W4" s="14" t="e">
        <f>#REF!</f>
        <v>#REF!</v>
      </c>
      <c r="X4" s="38" t="e">
        <f>#REF!</f>
        <v>#REF!</v>
      </c>
    </row>
    <row r="5" spans="1:24" ht="18" customHeight="1">
      <c r="A5" s="64">
        <v>45748</v>
      </c>
      <c r="B5" s="42">
        <f>IF(A5="","",A5)</f>
        <v>45748</v>
      </c>
      <c r="C5" s="51" t="e">
        <f>IF(SUM(E5:X5)&lt;&gt;0,SUM(E5:X5),"")</f>
        <v>#REF!</v>
      </c>
      <c r="D5" s="49" t="str">
        <f>IF(IFERROR(C5-TIME(7,45,0),"")&gt;0,IFERROR(C5-TIME(7,45,0),""),"")</f>
        <v/>
      </c>
      <c r="E5" s="52" t="e">
        <f>IF(SUMIFS(【入力】工事日報!#REF!,【入力】工事日報!$A$8:$A$5044,$A5,【入力】工事日報!$K$8:$K$5044,E$4)&lt;&gt;0,SUMIFS(【入力】工事日報!#REF!,【入力】工事日報!$A$8:$A$5044,$A5,【入力】工事日報!$K$8:$K$5044,E$4),"")</f>
        <v>#REF!</v>
      </c>
      <c r="F5" s="52" t="e">
        <f>IF(SUMIFS(【入力】工事日報!#REF!,【入力】工事日報!$A$8:$A$5044,$A5,【入力】工事日報!$K$8:$K$5044,F$4)&lt;&gt;0,SUMIFS(【入力】工事日報!#REF!,【入力】工事日報!$A$8:$A$5044,$A5,【入力】工事日報!$K$8:$K$5044,F$4),"")</f>
        <v>#REF!</v>
      </c>
      <c r="G5" s="52" t="e">
        <f>IF(SUMIFS(【入力】工事日報!#REF!,【入力】工事日報!$A$8:$A$5044,$A5,【入力】工事日報!$K$8:$K$5044,G$4)&lt;&gt;0,SUMIFS(【入力】工事日報!#REF!,【入力】工事日報!$A$8:$A$5044,$A5,【入力】工事日報!$K$8:$K$5044,G$4),"")</f>
        <v>#REF!</v>
      </c>
      <c r="H5" s="52" t="e">
        <f>IF(SUMIFS(【入力】工事日報!#REF!,【入力】工事日報!$A$8:$A$5044,$A5,【入力】工事日報!$K$8:$K$5044,H$4)&lt;&gt;0,SUMIFS(【入力】工事日報!#REF!,【入力】工事日報!$A$8:$A$5044,$A5,【入力】工事日報!$K$8:$K$5044,H$4),"")</f>
        <v>#REF!</v>
      </c>
      <c r="I5" s="52" t="e">
        <f>IF(SUMIFS(【入力】工事日報!#REF!,【入力】工事日報!$A$8:$A$5044,$A5,【入力】工事日報!$K$8:$K$5044,I$4)&lt;&gt;0,SUMIFS(【入力】工事日報!#REF!,【入力】工事日報!$A$8:$A$5044,$A5,【入力】工事日報!$K$8:$K$5044,I$4),"")</f>
        <v>#REF!</v>
      </c>
      <c r="J5" s="52" t="e">
        <f>IF(SUMIFS(【入力】工事日報!#REF!,【入力】工事日報!$A$8:$A$5044,$A5,【入力】工事日報!$K$8:$K$5044,J$4)&lt;&gt;0,SUMIFS(【入力】工事日報!#REF!,【入力】工事日報!$A$8:$A$5044,$A5,【入力】工事日報!$K$8:$K$5044,J$4),"")</f>
        <v>#REF!</v>
      </c>
      <c r="K5" s="52" t="e">
        <f>IF(SUMIFS(【入力】工事日報!#REF!,【入力】工事日報!$A$8:$A$5044,$A5,【入力】工事日報!$K$8:$K$5044,K$4)&lt;&gt;0,SUMIFS(【入力】工事日報!#REF!,【入力】工事日報!$A$8:$A$5044,$A5,【入力】工事日報!$K$8:$K$5044,K$4),"")</f>
        <v>#REF!</v>
      </c>
      <c r="L5" s="52" t="e">
        <f>IF(SUMIFS(【入力】工事日報!#REF!,【入力】工事日報!$A$8:$A$5044,$A5,【入力】工事日報!$K$8:$K$5044,L$4)&lt;&gt;0,SUMIFS(【入力】工事日報!#REF!,【入力】工事日報!$A$8:$A$5044,$A5,【入力】工事日報!$K$8:$K$5044,L$4),"")</f>
        <v>#REF!</v>
      </c>
      <c r="M5" s="52" t="e">
        <f>IF(SUMIFS(【入力】工事日報!#REF!,【入力】工事日報!$A$8:$A$5044,$A5,【入力】工事日報!$K$8:$K$5044,M$4)&lt;&gt;0,SUMIFS(【入力】工事日報!#REF!,【入力】工事日報!$A$8:$A$5044,$A5,【入力】工事日報!$K$8:$K$5044,M$4),"")</f>
        <v>#REF!</v>
      </c>
      <c r="N5" s="52" t="e">
        <f>IF(SUMIFS(【入力】工事日報!#REF!,【入力】工事日報!$A$8:$A$5044,$A5,【入力】工事日報!$K$8:$K$5044,N$4)&lt;&gt;0,SUMIFS(【入力】工事日報!#REF!,【入力】工事日報!$A$8:$A$5044,$A5,【入力】工事日報!$K$8:$K$5044,N$4),"")</f>
        <v>#REF!</v>
      </c>
      <c r="O5" s="52" t="e">
        <f>IF(SUMIFS(【入力】工事日報!#REF!,【入力】工事日報!$A$8:$A$5044,$A5,【入力】工事日報!$K$8:$K$5044,O$4)&lt;&gt;0,SUMIFS(【入力】工事日報!#REF!,【入力】工事日報!$A$8:$A$5044,$A5,【入力】工事日報!$K$8:$K$5044,O$4),"")</f>
        <v>#REF!</v>
      </c>
      <c r="P5" s="52" t="e">
        <f>IF(SUMIFS(【入力】工事日報!#REF!,【入力】工事日報!$A$8:$A$5044,$A5,【入力】工事日報!$K$8:$K$5044,P$4)&lt;&gt;0,SUMIFS(【入力】工事日報!#REF!,【入力】工事日報!$A$8:$A$5044,$A5,【入力】工事日報!$K$8:$K$5044,P$4),"")</f>
        <v>#REF!</v>
      </c>
      <c r="Q5" s="52" t="e">
        <f>IF(SUMIFS(【入力】工事日報!#REF!,【入力】工事日報!$A$8:$A$5044,$A5,【入力】工事日報!$K$8:$K$5044,Q$4)&lt;&gt;0,SUMIFS(【入力】工事日報!#REF!,【入力】工事日報!$A$8:$A$5044,$A5,【入力】工事日報!$K$8:$K$5044,Q$4),"")</f>
        <v>#REF!</v>
      </c>
      <c r="R5" s="52" t="e">
        <f>IF(SUMIFS(【入力】工事日報!#REF!,【入力】工事日報!$A$8:$A$5044,$A5,【入力】工事日報!$K$8:$K$5044,R$4)&lt;&gt;0,SUMIFS(【入力】工事日報!#REF!,【入力】工事日報!$A$8:$A$5044,$A5,【入力】工事日報!$K$8:$K$5044,R$4),"")</f>
        <v>#REF!</v>
      </c>
      <c r="S5" s="52" t="e">
        <f>IF(SUMIFS(【入力】工事日報!#REF!,【入力】工事日報!$A$8:$A$5044,$A5,【入力】工事日報!$K$8:$K$5044,S$4)&lt;&gt;0,SUMIFS(【入力】工事日報!#REF!,【入力】工事日報!$A$8:$A$5044,$A5,【入力】工事日報!$K$8:$K$5044,S$4),"")</f>
        <v>#REF!</v>
      </c>
      <c r="T5" s="52" t="e">
        <f>IF(SUMIFS(【入力】工事日報!#REF!,【入力】工事日報!$A$8:$A$5044,$A5,【入力】工事日報!$K$8:$K$5044,T$4)&lt;&gt;0,SUMIFS(【入力】工事日報!#REF!,【入力】工事日報!$A$8:$A$5044,$A5,【入力】工事日報!$K$8:$K$5044,T$4),"")</f>
        <v>#REF!</v>
      </c>
      <c r="U5" s="52" t="e">
        <f>IF(SUMIFS(【入力】工事日報!#REF!,【入力】工事日報!$A$8:$A$5044,$A5,【入力】工事日報!$K$8:$K$5044,U$4)&lt;&gt;0,SUMIFS(【入力】工事日報!#REF!,【入力】工事日報!$A$8:$A$5044,$A5,【入力】工事日報!$K$8:$K$5044,U$4),"")</f>
        <v>#REF!</v>
      </c>
      <c r="V5" s="52" t="e">
        <f>IF(SUMIFS(【入力】工事日報!#REF!,【入力】工事日報!$A$8:$A$5044,$A5,【入力】工事日報!$K$8:$K$5044,V$4)&lt;&gt;0,SUMIFS(【入力】工事日報!#REF!,【入力】工事日報!$A$8:$A$5044,$A5,【入力】工事日報!$K$8:$K$5044,V$4),"")</f>
        <v>#REF!</v>
      </c>
      <c r="W5" s="52" t="e">
        <f>IF(SUMIFS(【入力】工事日報!#REF!,【入力】工事日報!$A$8:$A$5044,$A5,【入力】工事日報!$K$8:$K$5044,W$4)&lt;&gt;0,SUMIFS(【入力】工事日報!#REF!,【入力】工事日報!$A$8:$A$5044,$A5,【入力】工事日報!$K$8:$K$5044,W$4),"")</f>
        <v>#REF!</v>
      </c>
      <c r="X5" s="24" t="e">
        <f>IF(SUMIFS(【入力】工事日報!#REF!,【入力】工事日報!$A$8:$A$5044,$A5,【入力】工事日報!$K$8:$K$5044,X$4)&lt;&gt;0,SUMIFS(【入力】工事日報!#REF!,【入力】工事日報!$A$8:$A$5044,$A5,【入力】工事日報!$K$8:$K$5044,X$4),"")</f>
        <v>#REF!</v>
      </c>
    </row>
    <row r="6" spans="1:24" ht="18" customHeight="1">
      <c r="A6" s="43">
        <f>A5+1</f>
        <v>45749</v>
      </c>
      <c r="B6" s="44">
        <f t="shared" ref="B6:B35" si="0">IF(A6="","",A6)</f>
        <v>45749</v>
      </c>
      <c r="C6" s="48" t="e">
        <f t="shared" ref="C6:C35" si="1">IF(SUM(E6:X6)&lt;&gt;0,SUM(E6:X6),"")</f>
        <v>#REF!</v>
      </c>
      <c r="D6" s="50" t="str">
        <f>IF(IFERROR(C6-TIME(7,45,0),"")&gt;0,IFERROR(C6-TIME(7,45,0),""),"")</f>
        <v/>
      </c>
      <c r="E6" s="52" t="e">
        <f>IF(SUMIFS(【入力】工事日報!#REF!,【入力】工事日報!$A$8:$A$5044,$A6,【入力】工事日報!$K$8:$K$5044,E$4)&lt;&gt;0,SUMIFS(【入力】工事日報!#REF!,【入力】工事日報!$A$8:$A$5044,$A6,【入力】工事日報!$K$8:$K$5044,E$4),"")</f>
        <v>#REF!</v>
      </c>
      <c r="F6" s="52" t="e">
        <f>IF(SUMIFS(【入力】工事日報!#REF!,【入力】工事日報!$A$8:$A$5044,$A6,【入力】工事日報!$K$8:$K$5044,F$4)&lt;&gt;0,SUMIFS(【入力】工事日報!#REF!,【入力】工事日報!$A$8:$A$5044,$A6,【入力】工事日報!$K$8:$K$5044,F$4),"")</f>
        <v>#REF!</v>
      </c>
      <c r="G6" s="52" t="e">
        <f>IF(SUMIFS(【入力】工事日報!#REF!,【入力】工事日報!$A$8:$A$5044,$A6,【入力】工事日報!$K$8:$K$5044,G$4)&lt;&gt;0,SUMIFS(【入力】工事日報!#REF!,【入力】工事日報!$A$8:$A$5044,$A6,【入力】工事日報!$K$8:$K$5044,G$4),"")</f>
        <v>#REF!</v>
      </c>
      <c r="H6" s="52" t="e">
        <f>IF(SUMIFS(【入力】工事日報!#REF!,【入力】工事日報!$A$8:$A$5044,$A6,【入力】工事日報!$K$8:$K$5044,H$4)&lt;&gt;0,SUMIFS(【入力】工事日報!#REF!,【入力】工事日報!$A$8:$A$5044,$A6,【入力】工事日報!$K$8:$K$5044,H$4),"")</f>
        <v>#REF!</v>
      </c>
      <c r="I6" s="52" t="e">
        <f>IF(SUMIFS(【入力】工事日報!#REF!,【入力】工事日報!$A$8:$A$5044,$A6,【入力】工事日報!$K$8:$K$5044,I$4)&lt;&gt;0,SUMIFS(【入力】工事日報!#REF!,【入力】工事日報!$A$8:$A$5044,$A6,【入力】工事日報!$K$8:$K$5044,I$4),"")</f>
        <v>#REF!</v>
      </c>
      <c r="J6" s="52" t="e">
        <f>IF(SUMIFS(【入力】工事日報!#REF!,【入力】工事日報!$A$8:$A$5044,$A6,【入力】工事日報!$K$8:$K$5044,J$4)&lt;&gt;0,SUMIFS(【入力】工事日報!#REF!,【入力】工事日報!$A$8:$A$5044,$A6,【入力】工事日報!$K$8:$K$5044,J$4),"")</f>
        <v>#REF!</v>
      </c>
      <c r="K6" s="52" t="e">
        <f>IF(SUMIFS(【入力】工事日報!#REF!,【入力】工事日報!$A$8:$A$5044,$A6,【入力】工事日報!$K$8:$K$5044,K$4)&lt;&gt;0,SUMIFS(【入力】工事日報!#REF!,【入力】工事日報!$A$8:$A$5044,$A6,【入力】工事日報!$K$8:$K$5044,K$4),"")</f>
        <v>#REF!</v>
      </c>
      <c r="L6" s="52" t="e">
        <f>IF(SUMIFS(【入力】工事日報!#REF!,【入力】工事日報!$A$8:$A$5044,$A6,【入力】工事日報!$K$8:$K$5044,L$4)&lt;&gt;0,SUMIFS(【入力】工事日報!#REF!,【入力】工事日報!$A$8:$A$5044,$A6,【入力】工事日報!$K$8:$K$5044,L$4),"")</f>
        <v>#REF!</v>
      </c>
      <c r="M6" s="52" t="e">
        <f>IF(SUMIFS(【入力】工事日報!#REF!,【入力】工事日報!$A$8:$A$5044,$A6,【入力】工事日報!$K$8:$K$5044,M$4)&lt;&gt;0,SUMIFS(【入力】工事日報!#REF!,【入力】工事日報!$A$8:$A$5044,$A6,【入力】工事日報!$K$8:$K$5044,M$4),"")</f>
        <v>#REF!</v>
      </c>
      <c r="N6" s="52" t="e">
        <f>IF(SUMIFS(【入力】工事日報!#REF!,【入力】工事日報!$A$8:$A$5044,$A6,【入力】工事日報!$K$8:$K$5044,N$4)&lt;&gt;0,SUMIFS(【入力】工事日報!#REF!,【入力】工事日報!$A$8:$A$5044,$A6,【入力】工事日報!$K$8:$K$5044,N$4),"")</f>
        <v>#REF!</v>
      </c>
      <c r="O6" s="52" t="e">
        <f>IF(SUMIFS(【入力】工事日報!#REF!,【入力】工事日報!$A$8:$A$5044,$A6,【入力】工事日報!$K$8:$K$5044,O$4)&lt;&gt;0,SUMIFS(【入力】工事日報!#REF!,【入力】工事日報!$A$8:$A$5044,$A6,【入力】工事日報!$K$8:$K$5044,O$4),"")</f>
        <v>#REF!</v>
      </c>
      <c r="P6" s="52" t="e">
        <f>IF(SUMIFS(【入力】工事日報!#REF!,【入力】工事日報!$A$8:$A$5044,$A6,【入力】工事日報!$K$8:$K$5044,P$4)&lt;&gt;0,SUMIFS(【入力】工事日報!#REF!,【入力】工事日報!$A$8:$A$5044,$A6,【入力】工事日報!$K$8:$K$5044,P$4),"")</f>
        <v>#REF!</v>
      </c>
      <c r="Q6" s="52" t="e">
        <f>IF(SUMIFS(【入力】工事日報!#REF!,【入力】工事日報!$A$8:$A$5044,$A6,【入力】工事日報!$K$8:$K$5044,Q$4)&lt;&gt;0,SUMIFS(【入力】工事日報!#REF!,【入力】工事日報!$A$8:$A$5044,$A6,【入力】工事日報!$K$8:$K$5044,Q$4),"")</f>
        <v>#REF!</v>
      </c>
      <c r="R6" s="52" t="e">
        <f>IF(SUMIFS(【入力】工事日報!#REF!,【入力】工事日報!$A$8:$A$5044,$A6,【入力】工事日報!$K$8:$K$5044,R$4)&lt;&gt;0,SUMIFS(【入力】工事日報!#REF!,【入力】工事日報!$A$8:$A$5044,$A6,【入力】工事日報!$K$8:$K$5044,R$4),"")</f>
        <v>#REF!</v>
      </c>
      <c r="S6" s="52" t="e">
        <f>IF(SUMIFS(【入力】工事日報!#REF!,【入力】工事日報!$A$8:$A$5044,$A6,【入力】工事日報!$K$8:$K$5044,S$4)&lt;&gt;0,SUMIFS(【入力】工事日報!#REF!,【入力】工事日報!$A$8:$A$5044,$A6,【入力】工事日報!$K$8:$K$5044,S$4),"")</f>
        <v>#REF!</v>
      </c>
      <c r="T6" s="52" t="e">
        <f>IF(SUMIFS(【入力】工事日報!#REF!,【入力】工事日報!$A$8:$A$5044,$A6,【入力】工事日報!$K$8:$K$5044,T$4)&lt;&gt;0,SUMIFS(【入力】工事日報!#REF!,【入力】工事日報!$A$8:$A$5044,$A6,【入力】工事日報!$K$8:$K$5044,T$4),"")</f>
        <v>#REF!</v>
      </c>
      <c r="U6" s="52" t="e">
        <f>IF(SUMIFS(【入力】工事日報!#REF!,【入力】工事日報!$A$8:$A$5044,$A6,【入力】工事日報!$K$8:$K$5044,U$4)&lt;&gt;0,SUMIFS(【入力】工事日報!#REF!,【入力】工事日報!$A$8:$A$5044,$A6,【入力】工事日報!$K$8:$K$5044,U$4),"")</f>
        <v>#REF!</v>
      </c>
      <c r="V6" s="52" t="e">
        <f>IF(SUMIFS(【入力】工事日報!#REF!,【入力】工事日報!$A$8:$A$5044,$A6,【入力】工事日報!$K$8:$K$5044,V$4)&lt;&gt;0,SUMIFS(【入力】工事日報!#REF!,【入力】工事日報!$A$8:$A$5044,$A6,【入力】工事日報!$K$8:$K$5044,V$4),"")</f>
        <v>#REF!</v>
      </c>
      <c r="W6" s="52" t="e">
        <f>IF(SUMIFS(【入力】工事日報!#REF!,【入力】工事日報!$A$8:$A$5044,$A6,【入力】工事日報!$K$8:$K$5044,W$4)&lt;&gt;0,SUMIFS(【入力】工事日報!#REF!,【入力】工事日報!$A$8:$A$5044,$A6,【入力】工事日報!$K$8:$K$5044,W$4),"")</f>
        <v>#REF!</v>
      </c>
      <c r="X6" s="53" t="e">
        <f>IF(SUMIFS(【入力】工事日報!#REF!,【入力】工事日報!$A$8:$A$5044,$A6,【入力】工事日報!$K$8:$K$5044,X$4)&lt;&gt;0,SUMIFS(【入力】工事日報!#REF!,【入力】工事日報!$A$8:$A$5044,$A6,【入力】工事日報!$K$8:$K$5044,X$4),"")</f>
        <v>#REF!</v>
      </c>
    </row>
    <row r="7" spans="1:24" ht="18" customHeight="1">
      <c r="A7" s="43">
        <f t="shared" ref="A7:A35" si="2">A6+1</f>
        <v>45750</v>
      </c>
      <c r="B7" s="44">
        <f t="shared" si="0"/>
        <v>45750</v>
      </c>
      <c r="C7" s="48" t="e">
        <f t="shared" si="1"/>
        <v>#REF!</v>
      </c>
      <c r="D7" s="50" t="str">
        <f>IF(IFERROR(C7-TIME(7,45,0),"")&gt;0,IFERROR(C7-TIME(7,45,0),""),"")</f>
        <v/>
      </c>
      <c r="E7" s="52" t="e">
        <f>IF(SUMIFS(【入力】工事日報!#REF!,【入力】工事日報!$A$8:$A$5044,$A7,【入力】工事日報!$K$8:$K$5044,E$4)&lt;&gt;0,SUMIFS(【入力】工事日報!#REF!,【入力】工事日報!$A$8:$A$5044,$A7,【入力】工事日報!$K$8:$K$5044,E$4),"")</f>
        <v>#REF!</v>
      </c>
      <c r="F7" s="52" t="e">
        <f>IF(SUMIFS(【入力】工事日報!#REF!,【入力】工事日報!$A$8:$A$5044,$A7,【入力】工事日報!$K$8:$K$5044,F$4)&lt;&gt;0,SUMIFS(【入力】工事日報!#REF!,【入力】工事日報!$A$8:$A$5044,$A7,【入力】工事日報!$K$8:$K$5044,F$4),"")</f>
        <v>#REF!</v>
      </c>
      <c r="G7" s="52" t="e">
        <f>IF(SUMIFS(【入力】工事日報!#REF!,【入力】工事日報!$A$8:$A$5044,$A7,【入力】工事日報!$K$8:$K$5044,G$4)&lt;&gt;0,SUMIFS(【入力】工事日報!#REF!,【入力】工事日報!$A$8:$A$5044,$A7,【入力】工事日報!$K$8:$K$5044,G$4),"")</f>
        <v>#REF!</v>
      </c>
      <c r="H7" s="52" t="e">
        <f>IF(SUMIFS(【入力】工事日報!#REF!,【入力】工事日報!$A$8:$A$5044,$A7,【入力】工事日報!$K$8:$K$5044,H$4)&lt;&gt;0,SUMIFS(【入力】工事日報!#REF!,【入力】工事日報!$A$8:$A$5044,$A7,【入力】工事日報!$K$8:$K$5044,H$4),"")</f>
        <v>#REF!</v>
      </c>
      <c r="I7" s="52" t="e">
        <f>IF(SUMIFS(【入力】工事日報!#REF!,【入力】工事日報!$A$8:$A$5044,$A7,【入力】工事日報!$K$8:$K$5044,I$4)&lt;&gt;0,SUMIFS(【入力】工事日報!#REF!,【入力】工事日報!$A$8:$A$5044,$A7,【入力】工事日報!$K$8:$K$5044,I$4),"")</f>
        <v>#REF!</v>
      </c>
      <c r="J7" s="52" t="e">
        <f>IF(SUMIFS(【入力】工事日報!#REF!,【入力】工事日報!$A$8:$A$5044,$A7,【入力】工事日報!$K$8:$K$5044,J$4)&lt;&gt;0,SUMIFS(【入力】工事日報!#REF!,【入力】工事日報!$A$8:$A$5044,$A7,【入力】工事日報!$K$8:$K$5044,J$4),"")</f>
        <v>#REF!</v>
      </c>
      <c r="K7" s="52" t="e">
        <f>IF(SUMIFS(【入力】工事日報!#REF!,【入力】工事日報!$A$8:$A$5044,$A7,【入力】工事日報!$K$8:$K$5044,K$4)&lt;&gt;0,SUMIFS(【入力】工事日報!#REF!,【入力】工事日報!$A$8:$A$5044,$A7,【入力】工事日報!$K$8:$K$5044,K$4),"")</f>
        <v>#REF!</v>
      </c>
      <c r="L7" s="52" t="e">
        <f>IF(SUMIFS(【入力】工事日報!#REF!,【入力】工事日報!$A$8:$A$5044,$A7,【入力】工事日報!$K$8:$K$5044,L$4)&lt;&gt;0,SUMIFS(【入力】工事日報!#REF!,【入力】工事日報!$A$8:$A$5044,$A7,【入力】工事日報!$K$8:$K$5044,L$4),"")</f>
        <v>#REF!</v>
      </c>
      <c r="M7" s="52" t="e">
        <f>IF(SUMIFS(【入力】工事日報!#REF!,【入力】工事日報!$A$8:$A$5044,$A7,【入力】工事日報!$K$8:$K$5044,M$4)&lt;&gt;0,SUMIFS(【入力】工事日報!#REF!,【入力】工事日報!$A$8:$A$5044,$A7,【入力】工事日報!$K$8:$K$5044,M$4),"")</f>
        <v>#REF!</v>
      </c>
      <c r="N7" s="52" t="e">
        <f>IF(SUMIFS(【入力】工事日報!#REF!,【入力】工事日報!$A$8:$A$5044,$A7,【入力】工事日報!$K$8:$K$5044,N$4)&lt;&gt;0,SUMIFS(【入力】工事日報!#REF!,【入力】工事日報!$A$8:$A$5044,$A7,【入力】工事日報!$K$8:$K$5044,N$4),"")</f>
        <v>#REF!</v>
      </c>
      <c r="O7" s="52" t="e">
        <f>IF(SUMIFS(【入力】工事日報!#REF!,【入力】工事日報!$A$8:$A$5044,$A7,【入力】工事日報!$K$8:$K$5044,O$4)&lt;&gt;0,SUMIFS(【入力】工事日報!#REF!,【入力】工事日報!$A$8:$A$5044,$A7,【入力】工事日報!$K$8:$K$5044,O$4),"")</f>
        <v>#REF!</v>
      </c>
      <c r="P7" s="52" t="e">
        <f>IF(SUMIFS(【入力】工事日報!#REF!,【入力】工事日報!$A$8:$A$5044,$A7,【入力】工事日報!$K$8:$K$5044,P$4)&lt;&gt;0,SUMIFS(【入力】工事日報!#REF!,【入力】工事日報!$A$8:$A$5044,$A7,【入力】工事日報!$K$8:$K$5044,P$4),"")</f>
        <v>#REF!</v>
      </c>
      <c r="Q7" s="52" t="e">
        <f>IF(SUMIFS(【入力】工事日報!#REF!,【入力】工事日報!$A$8:$A$5044,$A7,【入力】工事日報!$K$8:$K$5044,Q$4)&lt;&gt;0,SUMIFS(【入力】工事日報!#REF!,【入力】工事日報!$A$8:$A$5044,$A7,【入力】工事日報!$K$8:$K$5044,Q$4),"")</f>
        <v>#REF!</v>
      </c>
      <c r="R7" s="52" t="e">
        <f>IF(SUMIFS(【入力】工事日報!#REF!,【入力】工事日報!$A$8:$A$5044,$A7,【入力】工事日報!$K$8:$K$5044,R$4)&lt;&gt;0,SUMIFS(【入力】工事日報!#REF!,【入力】工事日報!$A$8:$A$5044,$A7,【入力】工事日報!$K$8:$K$5044,R$4),"")</f>
        <v>#REF!</v>
      </c>
      <c r="S7" s="52" t="e">
        <f>IF(SUMIFS(【入力】工事日報!#REF!,【入力】工事日報!$A$8:$A$5044,$A7,【入力】工事日報!$K$8:$K$5044,S$4)&lt;&gt;0,SUMIFS(【入力】工事日報!#REF!,【入力】工事日報!$A$8:$A$5044,$A7,【入力】工事日報!$K$8:$K$5044,S$4),"")</f>
        <v>#REF!</v>
      </c>
      <c r="T7" s="52" t="e">
        <f>IF(SUMIFS(【入力】工事日報!#REF!,【入力】工事日報!$A$8:$A$5044,$A7,【入力】工事日報!$K$8:$K$5044,T$4)&lt;&gt;0,SUMIFS(【入力】工事日報!#REF!,【入力】工事日報!$A$8:$A$5044,$A7,【入力】工事日報!$K$8:$K$5044,T$4),"")</f>
        <v>#REF!</v>
      </c>
      <c r="U7" s="52" t="e">
        <f>IF(SUMIFS(【入力】工事日報!#REF!,【入力】工事日報!$A$8:$A$5044,$A7,【入力】工事日報!$K$8:$K$5044,U$4)&lt;&gt;0,SUMIFS(【入力】工事日報!#REF!,【入力】工事日報!$A$8:$A$5044,$A7,【入力】工事日報!$K$8:$K$5044,U$4),"")</f>
        <v>#REF!</v>
      </c>
      <c r="V7" s="52" t="e">
        <f>IF(SUMIFS(【入力】工事日報!#REF!,【入力】工事日報!$A$8:$A$5044,$A7,【入力】工事日報!$K$8:$K$5044,V$4)&lt;&gt;0,SUMIFS(【入力】工事日報!#REF!,【入力】工事日報!$A$8:$A$5044,$A7,【入力】工事日報!$K$8:$K$5044,V$4),"")</f>
        <v>#REF!</v>
      </c>
      <c r="W7" s="52" t="e">
        <f>IF(SUMIFS(【入力】工事日報!#REF!,【入力】工事日報!$A$8:$A$5044,$A7,【入力】工事日報!$K$8:$K$5044,W$4)&lt;&gt;0,SUMIFS(【入力】工事日報!#REF!,【入力】工事日報!$A$8:$A$5044,$A7,【入力】工事日報!$K$8:$K$5044,W$4),"")</f>
        <v>#REF!</v>
      </c>
      <c r="X7" s="53" t="e">
        <f>IF(SUMIFS(【入力】工事日報!#REF!,【入力】工事日報!$A$8:$A$5044,$A7,【入力】工事日報!$K$8:$K$5044,X$4)&lt;&gt;0,SUMIFS(【入力】工事日報!#REF!,【入力】工事日報!$A$8:$A$5044,$A7,【入力】工事日報!$K$8:$K$5044,X$4),"")</f>
        <v>#REF!</v>
      </c>
    </row>
    <row r="8" spans="1:24" ht="18" customHeight="1">
      <c r="A8" s="43">
        <f t="shared" si="2"/>
        <v>45751</v>
      </c>
      <c r="B8" s="44">
        <f t="shared" si="0"/>
        <v>45751</v>
      </c>
      <c r="C8" s="48" t="e">
        <f t="shared" si="1"/>
        <v>#REF!</v>
      </c>
      <c r="D8" s="50" t="str">
        <f t="shared" ref="D8:D35" si="3">IF(IFERROR(C8-TIME(7,45,0),"")&gt;0,IFERROR(C8-TIME(7,45,0),""),"")</f>
        <v/>
      </c>
      <c r="E8" s="52" t="e">
        <f>IF(SUMIFS(【入力】工事日報!#REF!,【入力】工事日報!$A$8:$A$5044,$A8,【入力】工事日報!$K$8:$K$5044,E$4)&lt;&gt;0,SUMIFS(【入力】工事日報!#REF!,【入力】工事日報!$A$8:$A$5044,$A8,【入力】工事日報!$K$8:$K$5044,E$4),"")</f>
        <v>#REF!</v>
      </c>
      <c r="F8" s="52" t="e">
        <f>IF(SUMIFS(【入力】工事日報!#REF!,【入力】工事日報!$A$8:$A$5044,$A8,【入力】工事日報!$K$8:$K$5044,F$4)&lt;&gt;0,SUMIFS(【入力】工事日報!#REF!,【入力】工事日報!$A$8:$A$5044,$A8,【入力】工事日報!$K$8:$K$5044,F$4),"")</f>
        <v>#REF!</v>
      </c>
      <c r="G8" s="52" t="e">
        <f>IF(SUMIFS(【入力】工事日報!#REF!,【入力】工事日報!$A$8:$A$5044,$A8,【入力】工事日報!$K$8:$K$5044,G$4)&lt;&gt;0,SUMIFS(【入力】工事日報!#REF!,【入力】工事日報!$A$8:$A$5044,$A8,【入力】工事日報!$K$8:$K$5044,G$4),"")</f>
        <v>#REF!</v>
      </c>
      <c r="H8" s="52" t="e">
        <f>IF(SUMIFS(【入力】工事日報!#REF!,【入力】工事日報!$A$8:$A$5044,$A8,【入力】工事日報!$K$8:$K$5044,H$4)&lt;&gt;0,SUMIFS(【入力】工事日報!#REF!,【入力】工事日報!$A$8:$A$5044,$A8,【入力】工事日報!$K$8:$K$5044,H$4),"")</f>
        <v>#REF!</v>
      </c>
      <c r="I8" s="52" t="e">
        <f>IF(SUMIFS(【入力】工事日報!#REF!,【入力】工事日報!$A$8:$A$5044,$A8,【入力】工事日報!$K$8:$K$5044,I$4)&lt;&gt;0,SUMIFS(【入力】工事日報!#REF!,【入力】工事日報!$A$8:$A$5044,$A8,【入力】工事日報!$K$8:$K$5044,I$4),"")</f>
        <v>#REF!</v>
      </c>
      <c r="J8" s="52" t="e">
        <f>IF(SUMIFS(【入力】工事日報!#REF!,【入力】工事日報!$A$8:$A$5044,$A8,【入力】工事日報!$K$8:$K$5044,J$4)&lt;&gt;0,SUMIFS(【入力】工事日報!#REF!,【入力】工事日報!$A$8:$A$5044,$A8,【入力】工事日報!$K$8:$K$5044,J$4),"")</f>
        <v>#REF!</v>
      </c>
      <c r="K8" s="52" t="e">
        <f>IF(SUMIFS(【入力】工事日報!#REF!,【入力】工事日報!$A$8:$A$5044,$A8,【入力】工事日報!$K$8:$K$5044,K$4)&lt;&gt;0,SUMIFS(【入力】工事日報!#REF!,【入力】工事日報!$A$8:$A$5044,$A8,【入力】工事日報!$K$8:$K$5044,K$4),"")</f>
        <v>#REF!</v>
      </c>
      <c r="L8" s="52" t="e">
        <f>IF(SUMIFS(【入力】工事日報!#REF!,【入力】工事日報!$A$8:$A$5044,$A8,【入力】工事日報!$K$8:$K$5044,L$4)&lt;&gt;0,SUMIFS(【入力】工事日報!#REF!,【入力】工事日報!$A$8:$A$5044,$A8,【入力】工事日報!$K$8:$K$5044,L$4),"")</f>
        <v>#REF!</v>
      </c>
      <c r="M8" s="52" t="e">
        <f>IF(SUMIFS(【入力】工事日報!#REF!,【入力】工事日報!$A$8:$A$5044,$A8,【入力】工事日報!$K$8:$K$5044,M$4)&lt;&gt;0,SUMIFS(【入力】工事日報!#REF!,【入力】工事日報!$A$8:$A$5044,$A8,【入力】工事日報!$K$8:$K$5044,M$4),"")</f>
        <v>#REF!</v>
      </c>
      <c r="N8" s="52" t="e">
        <f>IF(SUMIFS(【入力】工事日報!#REF!,【入力】工事日報!$A$8:$A$5044,$A8,【入力】工事日報!$K$8:$K$5044,N$4)&lt;&gt;0,SUMIFS(【入力】工事日報!#REF!,【入力】工事日報!$A$8:$A$5044,$A8,【入力】工事日報!$K$8:$K$5044,N$4),"")</f>
        <v>#REF!</v>
      </c>
      <c r="O8" s="52" t="e">
        <f>IF(SUMIFS(【入力】工事日報!#REF!,【入力】工事日報!$A$8:$A$5044,$A8,【入力】工事日報!$K$8:$K$5044,O$4)&lt;&gt;0,SUMIFS(【入力】工事日報!#REF!,【入力】工事日報!$A$8:$A$5044,$A8,【入力】工事日報!$K$8:$K$5044,O$4),"")</f>
        <v>#REF!</v>
      </c>
      <c r="P8" s="52" t="e">
        <f>IF(SUMIFS(【入力】工事日報!#REF!,【入力】工事日報!$A$8:$A$5044,$A8,【入力】工事日報!$K$8:$K$5044,P$4)&lt;&gt;0,SUMIFS(【入力】工事日報!#REF!,【入力】工事日報!$A$8:$A$5044,$A8,【入力】工事日報!$K$8:$K$5044,P$4),"")</f>
        <v>#REF!</v>
      </c>
      <c r="Q8" s="52" t="e">
        <f>IF(SUMIFS(【入力】工事日報!#REF!,【入力】工事日報!$A$8:$A$5044,$A8,【入力】工事日報!$K$8:$K$5044,Q$4)&lt;&gt;0,SUMIFS(【入力】工事日報!#REF!,【入力】工事日報!$A$8:$A$5044,$A8,【入力】工事日報!$K$8:$K$5044,Q$4),"")</f>
        <v>#REF!</v>
      </c>
      <c r="R8" s="52" t="e">
        <f>IF(SUMIFS(【入力】工事日報!#REF!,【入力】工事日報!$A$8:$A$5044,$A8,【入力】工事日報!$K$8:$K$5044,R$4)&lt;&gt;0,SUMIFS(【入力】工事日報!#REF!,【入力】工事日報!$A$8:$A$5044,$A8,【入力】工事日報!$K$8:$K$5044,R$4),"")</f>
        <v>#REF!</v>
      </c>
      <c r="S8" s="52" t="e">
        <f>IF(SUMIFS(【入力】工事日報!#REF!,【入力】工事日報!$A$8:$A$5044,$A8,【入力】工事日報!$K$8:$K$5044,S$4)&lt;&gt;0,SUMIFS(【入力】工事日報!#REF!,【入力】工事日報!$A$8:$A$5044,$A8,【入力】工事日報!$K$8:$K$5044,S$4),"")</f>
        <v>#REF!</v>
      </c>
      <c r="T8" s="52" t="e">
        <f>IF(SUMIFS(【入力】工事日報!#REF!,【入力】工事日報!$A$8:$A$5044,$A8,【入力】工事日報!$K$8:$K$5044,T$4)&lt;&gt;0,SUMIFS(【入力】工事日報!#REF!,【入力】工事日報!$A$8:$A$5044,$A8,【入力】工事日報!$K$8:$K$5044,T$4),"")</f>
        <v>#REF!</v>
      </c>
      <c r="U8" s="52" t="e">
        <f>IF(SUMIFS(【入力】工事日報!#REF!,【入力】工事日報!$A$8:$A$5044,$A8,【入力】工事日報!$K$8:$K$5044,U$4)&lt;&gt;0,SUMIFS(【入力】工事日報!#REF!,【入力】工事日報!$A$8:$A$5044,$A8,【入力】工事日報!$K$8:$K$5044,U$4),"")</f>
        <v>#REF!</v>
      </c>
      <c r="V8" s="52" t="e">
        <f>IF(SUMIFS(【入力】工事日報!#REF!,【入力】工事日報!$A$8:$A$5044,$A8,【入力】工事日報!$K$8:$K$5044,V$4)&lt;&gt;0,SUMIFS(【入力】工事日報!#REF!,【入力】工事日報!$A$8:$A$5044,$A8,【入力】工事日報!$K$8:$K$5044,V$4),"")</f>
        <v>#REF!</v>
      </c>
      <c r="W8" s="52" t="e">
        <f>IF(SUMIFS(【入力】工事日報!#REF!,【入力】工事日報!$A$8:$A$5044,$A8,【入力】工事日報!$K$8:$K$5044,W$4)&lt;&gt;0,SUMIFS(【入力】工事日報!#REF!,【入力】工事日報!$A$8:$A$5044,$A8,【入力】工事日報!$K$8:$K$5044,W$4),"")</f>
        <v>#REF!</v>
      </c>
      <c r="X8" s="53" t="e">
        <f>IF(SUMIFS(【入力】工事日報!#REF!,【入力】工事日報!$A$8:$A$5044,$A8,【入力】工事日報!$K$8:$K$5044,X$4)&lt;&gt;0,SUMIFS(【入力】工事日報!#REF!,【入力】工事日報!$A$8:$A$5044,$A8,【入力】工事日報!$K$8:$K$5044,X$4),"")</f>
        <v>#REF!</v>
      </c>
    </row>
    <row r="9" spans="1:24" ht="18" customHeight="1">
      <c r="A9" s="43">
        <f t="shared" si="2"/>
        <v>45752</v>
      </c>
      <c r="B9" s="44">
        <f t="shared" si="0"/>
        <v>45752</v>
      </c>
      <c r="C9" s="48" t="e">
        <f t="shared" si="1"/>
        <v>#REF!</v>
      </c>
      <c r="D9" s="50" t="str">
        <f t="shared" si="3"/>
        <v/>
      </c>
      <c r="E9" s="52" t="e">
        <f>IF(SUMIFS(【入力】工事日報!#REF!,【入力】工事日報!$A$8:$A$5044,$A9,【入力】工事日報!$K$8:$K$5044,E$4)&lt;&gt;0,SUMIFS(【入力】工事日報!#REF!,【入力】工事日報!$A$8:$A$5044,$A9,【入力】工事日報!$K$8:$K$5044,E$4),"")</f>
        <v>#REF!</v>
      </c>
      <c r="F9" s="52" t="e">
        <f>IF(SUMIFS(【入力】工事日報!#REF!,【入力】工事日報!$A$8:$A$5044,$A9,【入力】工事日報!$K$8:$K$5044,F$4)&lt;&gt;0,SUMIFS(【入力】工事日報!#REF!,【入力】工事日報!$A$8:$A$5044,$A9,【入力】工事日報!$K$8:$K$5044,F$4),"")</f>
        <v>#REF!</v>
      </c>
      <c r="G9" s="52" t="e">
        <f>IF(SUMIFS(【入力】工事日報!#REF!,【入力】工事日報!$A$8:$A$5044,$A9,【入力】工事日報!$K$8:$K$5044,G$4)&lt;&gt;0,SUMIFS(【入力】工事日報!#REF!,【入力】工事日報!$A$8:$A$5044,$A9,【入力】工事日報!$K$8:$K$5044,G$4),"")</f>
        <v>#REF!</v>
      </c>
      <c r="H9" s="52" t="e">
        <f>IF(SUMIFS(【入力】工事日報!#REF!,【入力】工事日報!$A$8:$A$5044,$A9,【入力】工事日報!$K$8:$K$5044,H$4)&lt;&gt;0,SUMIFS(【入力】工事日報!#REF!,【入力】工事日報!$A$8:$A$5044,$A9,【入力】工事日報!$K$8:$K$5044,H$4),"")</f>
        <v>#REF!</v>
      </c>
      <c r="I9" s="52" t="e">
        <f>IF(SUMIFS(【入力】工事日報!#REF!,【入力】工事日報!$A$8:$A$5044,$A9,【入力】工事日報!$K$8:$K$5044,I$4)&lt;&gt;0,SUMIFS(【入力】工事日報!#REF!,【入力】工事日報!$A$8:$A$5044,$A9,【入力】工事日報!$K$8:$K$5044,I$4),"")</f>
        <v>#REF!</v>
      </c>
      <c r="J9" s="52" t="e">
        <f>IF(SUMIFS(【入力】工事日報!#REF!,【入力】工事日報!$A$8:$A$5044,$A9,【入力】工事日報!$K$8:$K$5044,J$4)&lt;&gt;0,SUMIFS(【入力】工事日報!#REF!,【入力】工事日報!$A$8:$A$5044,$A9,【入力】工事日報!$K$8:$K$5044,J$4),"")</f>
        <v>#REF!</v>
      </c>
      <c r="K9" s="52" t="e">
        <f>IF(SUMIFS(【入力】工事日報!#REF!,【入力】工事日報!$A$8:$A$5044,$A9,【入力】工事日報!$K$8:$K$5044,K$4)&lt;&gt;0,SUMIFS(【入力】工事日報!#REF!,【入力】工事日報!$A$8:$A$5044,$A9,【入力】工事日報!$K$8:$K$5044,K$4),"")</f>
        <v>#REF!</v>
      </c>
      <c r="L9" s="52" t="e">
        <f>IF(SUMIFS(【入力】工事日報!#REF!,【入力】工事日報!$A$8:$A$5044,$A9,【入力】工事日報!$K$8:$K$5044,L$4)&lt;&gt;0,SUMIFS(【入力】工事日報!#REF!,【入力】工事日報!$A$8:$A$5044,$A9,【入力】工事日報!$K$8:$K$5044,L$4),"")</f>
        <v>#REF!</v>
      </c>
      <c r="M9" s="52" t="e">
        <f>IF(SUMIFS(【入力】工事日報!#REF!,【入力】工事日報!$A$8:$A$5044,$A9,【入力】工事日報!$K$8:$K$5044,M$4)&lt;&gt;0,SUMIFS(【入力】工事日報!#REF!,【入力】工事日報!$A$8:$A$5044,$A9,【入力】工事日報!$K$8:$K$5044,M$4),"")</f>
        <v>#REF!</v>
      </c>
      <c r="N9" s="52" t="e">
        <f>IF(SUMIFS(【入力】工事日報!#REF!,【入力】工事日報!$A$8:$A$5044,$A9,【入力】工事日報!$K$8:$K$5044,N$4)&lt;&gt;0,SUMIFS(【入力】工事日報!#REF!,【入力】工事日報!$A$8:$A$5044,$A9,【入力】工事日報!$K$8:$K$5044,N$4),"")</f>
        <v>#REF!</v>
      </c>
      <c r="O9" s="52" t="e">
        <f>IF(SUMIFS(【入力】工事日報!#REF!,【入力】工事日報!$A$8:$A$5044,$A9,【入力】工事日報!$K$8:$K$5044,O$4)&lt;&gt;0,SUMIFS(【入力】工事日報!#REF!,【入力】工事日報!$A$8:$A$5044,$A9,【入力】工事日報!$K$8:$K$5044,O$4),"")</f>
        <v>#REF!</v>
      </c>
      <c r="P9" s="52" t="e">
        <f>IF(SUMIFS(【入力】工事日報!#REF!,【入力】工事日報!$A$8:$A$5044,$A9,【入力】工事日報!$K$8:$K$5044,P$4)&lt;&gt;0,SUMIFS(【入力】工事日報!#REF!,【入力】工事日報!$A$8:$A$5044,$A9,【入力】工事日報!$K$8:$K$5044,P$4),"")</f>
        <v>#REF!</v>
      </c>
      <c r="Q9" s="52" t="e">
        <f>IF(SUMIFS(【入力】工事日報!#REF!,【入力】工事日報!$A$8:$A$5044,$A9,【入力】工事日報!$K$8:$K$5044,Q$4)&lt;&gt;0,SUMIFS(【入力】工事日報!#REF!,【入力】工事日報!$A$8:$A$5044,$A9,【入力】工事日報!$K$8:$K$5044,Q$4),"")</f>
        <v>#REF!</v>
      </c>
      <c r="R9" s="52" t="e">
        <f>IF(SUMIFS(【入力】工事日報!#REF!,【入力】工事日報!$A$8:$A$5044,$A9,【入力】工事日報!$K$8:$K$5044,R$4)&lt;&gt;0,SUMIFS(【入力】工事日報!#REF!,【入力】工事日報!$A$8:$A$5044,$A9,【入力】工事日報!$K$8:$K$5044,R$4),"")</f>
        <v>#REF!</v>
      </c>
      <c r="S9" s="52" t="e">
        <f>IF(SUMIFS(【入力】工事日報!#REF!,【入力】工事日報!$A$8:$A$5044,$A9,【入力】工事日報!$K$8:$K$5044,S$4)&lt;&gt;0,SUMIFS(【入力】工事日報!#REF!,【入力】工事日報!$A$8:$A$5044,$A9,【入力】工事日報!$K$8:$K$5044,S$4),"")</f>
        <v>#REF!</v>
      </c>
      <c r="T9" s="52" t="e">
        <f>IF(SUMIFS(【入力】工事日報!#REF!,【入力】工事日報!$A$8:$A$5044,$A9,【入力】工事日報!$K$8:$K$5044,T$4)&lt;&gt;0,SUMIFS(【入力】工事日報!#REF!,【入力】工事日報!$A$8:$A$5044,$A9,【入力】工事日報!$K$8:$K$5044,T$4),"")</f>
        <v>#REF!</v>
      </c>
      <c r="U9" s="52" t="e">
        <f>IF(SUMIFS(【入力】工事日報!#REF!,【入力】工事日報!$A$8:$A$5044,$A9,【入力】工事日報!$K$8:$K$5044,U$4)&lt;&gt;0,SUMIFS(【入力】工事日報!#REF!,【入力】工事日報!$A$8:$A$5044,$A9,【入力】工事日報!$K$8:$K$5044,U$4),"")</f>
        <v>#REF!</v>
      </c>
      <c r="V9" s="52" t="e">
        <f>IF(SUMIFS(【入力】工事日報!#REF!,【入力】工事日報!$A$8:$A$5044,$A9,【入力】工事日報!$K$8:$K$5044,V$4)&lt;&gt;0,SUMIFS(【入力】工事日報!#REF!,【入力】工事日報!$A$8:$A$5044,$A9,【入力】工事日報!$K$8:$K$5044,V$4),"")</f>
        <v>#REF!</v>
      </c>
      <c r="W9" s="52" t="e">
        <f>IF(SUMIFS(【入力】工事日報!#REF!,【入力】工事日報!$A$8:$A$5044,$A9,【入力】工事日報!$K$8:$K$5044,W$4)&lt;&gt;0,SUMIFS(【入力】工事日報!#REF!,【入力】工事日報!$A$8:$A$5044,$A9,【入力】工事日報!$K$8:$K$5044,W$4),"")</f>
        <v>#REF!</v>
      </c>
      <c r="X9" s="53" t="e">
        <f>IF(SUMIFS(【入力】工事日報!#REF!,【入力】工事日報!$A$8:$A$5044,$A9,【入力】工事日報!$K$8:$K$5044,X$4)&lt;&gt;0,SUMIFS(【入力】工事日報!#REF!,【入力】工事日報!$A$8:$A$5044,$A9,【入力】工事日報!$K$8:$K$5044,X$4),"")</f>
        <v>#REF!</v>
      </c>
    </row>
    <row r="10" spans="1:24" ht="18" customHeight="1">
      <c r="A10" s="43">
        <f t="shared" si="2"/>
        <v>45753</v>
      </c>
      <c r="B10" s="44">
        <f t="shared" si="0"/>
        <v>45753</v>
      </c>
      <c r="C10" s="48" t="e">
        <f t="shared" si="1"/>
        <v>#REF!</v>
      </c>
      <c r="D10" s="50" t="str">
        <f t="shared" si="3"/>
        <v/>
      </c>
      <c r="E10" s="52" t="e">
        <f>IF(SUMIFS(【入力】工事日報!#REF!,【入力】工事日報!$A$8:$A$5044,$A10,【入力】工事日報!$K$8:$K$5044,E$4)&lt;&gt;0,SUMIFS(【入力】工事日報!#REF!,【入力】工事日報!$A$8:$A$5044,$A10,【入力】工事日報!$K$8:$K$5044,E$4),"")</f>
        <v>#REF!</v>
      </c>
      <c r="F10" s="52" t="e">
        <f>IF(SUMIFS(【入力】工事日報!#REF!,【入力】工事日報!$A$8:$A$5044,$A10,【入力】工事日報!$K$8:$K$5044,F$4)&lt;&gt;0,SUMIFS(【入力】工事日報!#REF!,【入力】工事日報!$A$8:$A$5044,$A10,【入力】工事日報!$K$8:$K$5044,F$4),"")</f>
        <v>#REF!</v>
      </c>
      <c r="G10" s="52" t="e">
        <f>IF(SUMIFS(【入力】工事日報!#REF!,【入力】工事日報!$A$8:$A$5044,$A10,【入力】工事日報!$K$8:$K$5044,G$4)&lt;&gt;0,SUMIFS(【入力】工事日報!#REF!,【入力】工事日報!$A$8:$A$5044,$A10,【入力】工事日報!$K$8:$K$5044,G$4),"")</f>
        <v>#REF!</v>
      </c>
      <c r="H10" s="52" t="e">
        <f>IF(SUMIFS(【入力】工事日報!#REF!,【入力】工事日報!$A$8:$A$5044,$A10,【入力】工事日報!$K$8:$K$5044,H$4)&lt;&gt;0,SUMIFS(【入力】工事日報!#REF!,【入力】工事日報!$A$8:$A$5044,$A10,【入力】工事日報!$K$8:$K$5044,H$4),"")</f>
        <v>#REF!</v>
      </c>
      <c r="I10" s="52" t="e">
        <f>IF(SUMIFS(【入力】工事日報!#REF!,【入力】工事日報!$A$8:$A$5044,$A10,【入力】工事日報!$K$8:$K$5044,I$4)&lt;&gt;0,SUMIFS(【入力】工事日報!#REF!,【入力】工事日報!$A$8:$A$5044,$A10,【入力】工事日報!$K$8:$K$5044,I$4),"")</f>
        <v>#REF!</v>
      </c>
      <c r="J10" s="52" t="e">
        <f>IF(SUMIFS(【入力】工事日報!#REF!,【入力】工事日報!$A$8:$A$5044,$A10,【入力】工事日報!$K$8:$K$5044,J$4)&lt;&gt;0,SUMIFS(【入力】工事日報!#REF!,【入力】工事日報!$A$8:$A$5044,$A10,【入力】工事日報!$K$8:$K$5044,J$4),"")</f>
        <v>#REF!</v>
      </c>
      <c r="K10" s="52" t="e">
        <f>IF(SUMIFS(【入力】工事日報!#REF!,【入力】工事日報!$A$8:$A$5044,$A10,【入力】工事日報!$K$8:$K$5044,K$4)&lt;&gt;0,SUMIFS(【入力】工事日報!#REF!,【入力】工事日報!$A$8:$A$5044,$A10,【入力】工事日報!$K$8:$K$5044,K$4),"")</f>
        <v>#REF!</v>
      </c>
      <c r="L10" s="52" t="e">
        <f>IF(SUMIFS(【入力】工事日報!#REF!,【入力】工事日報!$A$8:$A$5044,$A10,【入力】工事日報!$K$8:$K$5044,L$4)&lt;&gt;0,SUMIFS(【入力】工事日報!#REF!,【入力】工事日報!$A$8:$A$5044,$A10,【入力】工事日報!$K$8:$K$5044,L$4),"")</f>
        <v>#REF!</v>
      </c>
      <c r="M10" s="52" t="e">
        <f>IF(SUMIFS(【入力】工事日報!#REF!,【入力】工事日報!$A$8:$A$5044,$A10,【入力】工事日報!$K$8:$K$5044,M$4)&lt;&gt;0,SUMIFS(【入力】工事日報!#REF!,【入力】工事日報!$A$8:$A$5044,$A10,【入力】工事日報!$K$8:$K$5044,M$4),"")</f>
        <v>#REF!</v>
      </c>
      <c r="N10" s="52" t="e">
        <f>IF(SUMIFS(【入力】工事日報!#REF!,【入力】工事日報!$A$8:$A$5044,$A10,【入力】工事日報!$K$8:$K$5044,N$4)&lt;&gt;0,SUMIFS(【入力】工事日報!#REF!,【入力】工事日報!$A$8:$A$5044,$A10,【入力】工事日報!$K$8:$K$5044,N$4),"")</f>
        <v>#REF!</v>
      </c>
      <c r="O10" s="52" t="e">
        <f>IF(SUMIFS(【入力】工事日報!#REF!,【入力】工事日報!$A$8:$A$5044,$A10,【入力】工事日報!$K$8:$K$5044,O$4)&lt;&gt;0,SUMIFS(【入力】工事日報!#REF!,【入力】工事日報!$A$8:$A$5044,$A10,【入力】工事日報!$K$8:$K$5044,O$4),"")</f>
        <v>#REF!</v>
      </c>
      <c r="P10" s="52" t="e">
        <f>IF(SUMIFS(【入力】工事日報!#REF!,【入力】工事日報!$A$8:$A$5044,$A10,【入力】工事日報!$K$8:$K$5044,P$4)&lt;&gt;0,SUMIFS(【入力】工事日報!#REF!,【入力】工事日報!$A$8:$A$5044,$A10,【入力】工事日報!$K$8:$K$5044,P$4),"")</f>
        <v>#REF!</v>
      </c>
      <c r="Q10" s="52" t="e">
        <f>IF(SUMIFS(【入力】工事日報!#REF!,【入力】工事日報!$A$8:$A$5044,$A10,【入力】工事日報!$K$8:$K$5044,Q$4)&lt;&gt;0,SUMIFS(【入力】工事日報!#REF!,【入力】工事日報!$A$8:$A$5044,$A10,【入力】工事日報!$K$8:$K$5044,Q$4),"")</f>
        <v>#REF!</v>
      </c>
      <c r="R10" s="52" t="e">
        <f>IF(SUMIFS(【入力】工事日報!#REF!,【入力】工事日報!$A$8:$A$5044,$A10,【入力】工事日報!$K$8:$K$5044,R$4)&lt;&gt;0,SUMIFS(【入力】工事日報!#REF!,【入力】工事日報!$A$8:$A$5044,$A10,【入力】工事日報!$K$8:$K$5044,R$4),"")</f>
        <v>#REF!</v>
      </c>
      <c r="S10" s="52" t="e">
        <f>IF(SUMIFS(【入力】工事日報!#REF!,【入力】工事日報!$A$8:$A$5044,$A10,【入力】工事日報!$K$8:$K$5044,S$4)&lt;&gt;0,SUMIFS(【入力】工事日報!#REF!,【入力】工事日報!$A$8:$A$5044,$A10,【入力】工事日報!$K$8:$K$5044,S$4),"")</f>
        <v>#REF!</v>
      </c>
      <c r="T10" s="52" t="e">
        <f>IF(SUMIFS(【入力】工事日報!#REF!,【入力】工事日報!$A$8:$A$5044,$A10,【入力】工事日報!$K$8:$K$5044,T$4)&lt;&gt;0,SUMIFS(【入力】工事日報!#REF!,【入力】工事日報!$A$8:$A$5044,$A10,【入力】工事日報!$K$8:$K$5044,T$4),"")</f>
        <v>#REF!</v>
      </c>
      <c r="U10" s="52" t="e">
        <f>IF(SUMIFS(【入力】工事日報!#REF!,【入力】工事日報!$A$8:$A$5044,$A10,【入力】工事日報!$K$8:$K$5044,U$4)&lt;&gt;0,SUMIFS(【入力】工事日報!#REF!,【入力】工事日報!$A$8:$A$5044,$A10,【入力】工事日報!$K$8:$K$5044,U$4),"")</f>
        <v>#REF!</v>
      </c>
      <c r="V10" s="52" t="e">
        <f>IF(SUMIFS(【入力】工事日報!#REF!,【入力】工事日報!$A$8:$A$5044,$A10,【入力】工事日報!$K$8:$K$5044,V$4)&lt;&gt;0,SUMIFS(【入力】工事日報!#REF!,【入力】工事日報!$A$8:$A$5044,$A10,【入力】工事日報!$K$8:$K$5044,V$4),"")</f>
        <v>#REF!</v>
      </c>
      <c r="W10" s="52" t="e">
        <f>IF(SUMIFS(【入力】工事日報!#REF!,【入力】工事日報!$A$8:$A$5044,$A10,【入力】工事日報!$K$8:$K$5044,W$4)&lt;&gt;0,SUMIFS(【入力】工事日報!#REF!,【入力】工事日報!$A$8:$A$5044,$A10,【入力】工事日報!$K$8:$K$5044,W$4),"")</f>
        <v>#REF!</v>
      </c>
      <c r="X10" s="53" t="e">
        <f>IF(SUMIFS(【入力】工事日報!#REF!,【入力】工事日報!$A$8:$A$5044,$A10,【入力】工事日報!$K$8:$K$5044,X$4)&lt;&gt;0,SUMIFS(【入力】工事日報!#REF!,【入力】工事日報!$A$8:$A$5044,$A10,【入力】工事日報!$K$8:$K$5044,X$4),"")</f>
        <v>#REF!</v>
      </c>
    </row>
    <row r="11" spans="1:24" ht="18" customHeight="1">
      <c r="A11" s="43">
        <f t="shared" si="2"/>
        <v>45754</v>
      </c>
      <c r="B11" s="44">
        <f t="shared" si="0"/>
        <v>45754</v>
      </c>
      <c r="C11" s="48" t="e">
        <f t="shared" si="1"/>
        <v>#REF!</v>
      </c>
      <c r="D11" s="50" t="str">
        <f t="shared" si="3"/>
        <v/>
      </c>
      <c r="E11" s="52" t="e">
        <f>IF(SUMIFS(【入力】工事日報!#REF!,【入力】工事日報!$A$8:$A$5044,$A11,【入力】工事日報!$K$8:$K$5044,E$4)&lt;&gt;0,SUMIFS(【入力】工事日報!#REF!,【入力】工事日報!$A$8:$A$5044,$A11,【入力】工事日報!$K$8:$K$5044,E$4),"")</f>
        <v>#REF!</v>
      </c>
      <c r="F11" s="52" t="e">
        <f>IF(SUMIFS(【入力】工事日報!#REF!,【入力】工事日報!$A$8:$A$5044,$A11,【入力】工事日報!$K$8:$K$5044,F$4)&lt;&gt;0,SUMIFS(【入力】工事日報!#REF!,【入力】工事日報!$A$8:$A$5044,$A11,【入力】工事日報!$K$8:$K$5044,F$4),"")</f>
        <v>#REF!</v>
      </c>
      <c r="G11" s="52" t="e">
        <f>IF(SUMIFS(【入力】工事日報!#REF!,【入力】工事日報!$A$8:$A$5044,$A11,【入力】工事日報!$K$8:$K$5044,G$4)&lt;&gt;0,SUMIFS(【入力】工事日報!#REF!,【入力】工事日報!$A$8:$A$5044,$A11,【入力】工事日報!$K$8:$K$5044,G$4),"")</f>
        <v>#REF!</v>
      </c>
      <c r="H11" s="52" t="e">
        <f>IF(SUMIFS(【入力】工事日報!#REF!,【入力】工事日報!$A$8:$A$5044,$A11,【入力】工事日報!$K$8:$K$5044,H$4)&lt;&gt;0,SUMIFS(【入力】工事日報!#REF!,【入力】工事日報!$A$8:$A$5044,$A11,【入力】工事日報!$K$8:$K$5044,H$4),"")</f>
        <v>#REF!</v>
      </c>
      <c r="I11" s="52" t="e">
        <f>IF(SUMIFS(【入力】工事日報!#REF!,【入力】工事日報!$A$8:$A$5044,$A11,【入力】工事日報!$K$8:$K$5044,I$4)&lt;&gt;0,SUMIFS(【入力】工事日報!#REF!,【入力】工事日報!$A$8:$A$5044,$A11,【入力】工事日報!$K$8:$K$5044,I$4),"")</f>
        <v>#REF!</v>
      </c>
      <c r="J11" s="52" t="e">
        <f>IF(SUMIFS(【入力】工事日報!#REF!,【入力】工事日報!$A$8:$A$5044,$A11,【入力】工事日報!$K$8:$K$5044,J$4)&lt;&gt;0,SUMIFS(【入力】工事日報!#REF!,【入力】工事日報!$A$8:$A$5044,$A11,【入力】工事日報!$K$8:$K$5044,J$4),"")</f>
        <v>#REF!</v>
      </c>
      <c r="K11" s="52" t="e">
        <f>IF(SUMIFS(【入力】工事日報!#REF!,【入力】工事日報!$A$8:$A$5044,$A11,【入力】工事日報!$K$8:$K$5044,K$4)&lt;&gt;0,SUMIFS(【入力】工事日報!#REF!,【入力】工事日報!$A$8:$A$5044,$A11,【入力】工事日報!$K$8:$K$5044,K$4),"")</f>
        <v>#REF!</v>
      </c>
      <c r="L11" s="52" t="e">
        <f>IF(SUMIFS(【入力】工事日報!#REF!,【入力】工事日報!$A$8:$A$5044,$A11,【入力】工事日報!$K$8:$K$5044,L$4)&lt;&gt;0,SUMIFS(【入力】工事日報!#REF!,【入力】工事日報!$A$8:$A$5044,$A11,【入力】工事日報!$K$8:$K$5044,L$4),"")</f>
        <v>#REF!</v>
      </c>
      <c r="M11" s="52" t="e">
        <f>IF(SUMIFS(【入力】工事日報!#REF!,【入力】工事日報!$A$8:$A$5044,$A11,【入力】工事日報!$K$8:$K$5044,M$4)&lt;&gt;0,SUMIFS(【入力】工事日報!#REF!,【入力】工事日報!$A$8:$A$5044,$A11,【入力】工事日報!$K$8:$K$5044,M$4),"")</f>
        <v>#REF!</v>
      </c>
      <c r="N11" s="52" t="e">
        <f>IF(SUMIFS(【入力】工事日報!#REF!,【入力】工事日報!$A$8:$A$5044,$A11,【入力】工事日報!$K$8:$K$5044,N$4)&lt;&gt;0,SUMIFS(【入力】工事日報!#REF!,【入力】工事日報!$A$8:$A$5044,$A11,【入力】工事日報!$K$8:$K$5044,N$4),"")</f>
        <v>#REF!</v>
      </c>
      <c r="O11" s="52" t="e">
        <f>IF(SUMIFS(【入力】工事日報!#REF!,【入力】工事日報!$A$8:$A$5044,$A11,【入力】工事日報!$K$8:$K$5044,O$4)&lt;&gt;0,SUMIFS(【入力】工事日報!#REF!,【入力】工事日報!$A$8:$A$5044,$A11,【入力】工事日報!$K$8:$K$5044,O$4),"")</f>
        <v>#REF!</v>
      </c>
      <c r="P11" s="52" t="e">
        <f>IF(SUMIFS(【入力】工事日報!#REF!,【入力】工事日報!$A$8:$A$5044,$A11,【入力】工事日報!$K$8:$K$5044,P$4)&lt;&gt;0,SUMIFS(【入力】工事日報!#REF!,【入力】工事日報!$A$8:$A$5044,$A11,【入力】工事日報!$K$8:$K$5044,P$4),"")</f>
        <v>#REF!</v>
      </c>
      <c r="Q11" s="52" t="e">
        <f>IF(SUMIFS(【入力】工事日報!#REF!,【入力】工事日報!$A$8:$A$5044,$A11,【入力】工事日報!$K$8:$K$5044,Q$4)&lt;&gt;0,SUMIFS(【入力】工事日報!#REF!,【入力】工事日報!$A$8:$A$5044,$A11,【入力】工事日報!$K$8:$K$5044,Q$4),"")</f>
        <v>#REF!</v>
      </c>
      <c r="R11" s="52" t="e">
        <f>IF(SUMIFS(【入力】工事日報!#REF!,【入力】工事日報!$A$8:$A$5044,$A11,【入力】工事日報!$K$8:$K$5044,R$4)&lt;&gt;0,SUMIFS(【入力】工事日報!#REF!,【入力】工事日報!$A$8:$A$5044,$A11,【入力】工事日報!$K$8:$K$5044,R$4),"")</f>
        <v>#REF!</v>
      </c>
      <c r="S11" s="52" t="e">
        <f>IF(SUMIFS(【入力】工事日報!#REF!,【入力】工事日報!$A$8:$A$5044,$A11,【入力】工事日報!$K$8:$K$5044,S$4)&lt;&gt;0,SUMIFS(【入力】工事日報!#REF!,【入力】工事日報!$A$8:$A$5044,$A11,【入力】工事日報!$K$8:$K$5044,S$4),"")</f>
        <v>#REF!</v>
      </c>
      <c r="T11" s="52" t="e">
        <f>IF(SUMIFS(【入力】工事日報!#REF!,【入力】工事日報!$A$8:$A$5044,$A11,【入力】工事日報!$K$8:$K$5044,T$4)&lt;&gt;0,SUMIFS(【入力】工事日報!#REF!,【入力】工事日報!$A$8:$A$5044,$A11,【入力】工事日報!$K$8:$K$5044,T$4),"")</f>
        <v>#REF!</v>
      </c>
      <c r="U11" s="52" t="e">
        <f>IF(SUMIFS(【入力】工事日報!#REF!,【入力】工事日報!$A$8:$A$5044,$A11,【入力】工事日報!$K$8:$K$5044,U$4)&lt;&gt;0,SUMIFS(【入力】工事日報!#REF!,【入力】工事日報!$A$8:$A$5044,$A11,【入力】工事日報!$K$8:$K$5044,U$4),"")</f>
        <v>#REF!</v>
      </c>
      <c r="V11" s="52" t="e">
        <f>IF(SUMIFS(【入力】工事日報!#REF!,【入力】工事日報!$A$8:$A$5044,$A11,【入力】工事日報!$K$8:$K$5044,V$4)&lt;&gt;0,SUMIFS(【入力】工事日報!#REF!,【入力】工事日報!$A$8:$A$5044,$A11,【入力】工事日報!$K$8:$K$5044,V$4),"")</f>
        <v>#REF!</v>
      </c>
      <c r="W11" s="52" t="e">
        <f>IF(SUMIFS(【入力】工事日報!#REF!,【入力】工事日報!$A$8:$A$5044,$A11,【入力】工事日報!$K$8:$K$5044,W$4)&lt;&gt;0,SUMIFS(【入力】工事日報!#REF!,【入力】工事日報!$A$8:$A$5044,$A11,【入力】工事日報!$K$8:$K$5044,W$4),"")</f>
        <v>#REF!</v>
      </c>
      <c r="X11" s="53" t="e">
        <f>IF(SUMIFS(【入力】工事日報!#REF!,【入力】工事日報!$A$8:$A$5044,$A11,【入力】工事日報!$K$8:$K$5044,X$4)&lt;&gt;0,SUMIFS(【入力】工事日報!#REF!,【入力】工事日報!$A$8:$A$5044,$A11,【入力】工事日報!$K$8:$K$5044,X$4),"")</f>
        <v>#REF!</v>
      </c>
    </row>
    <row r="12" spans="1:24" ht="18" customHeight="1">
      <c r="A12" s="43">
        <f t="shared" si="2"/>
        <v>45755</v>
      </c>
      <c r="B12" s="44">
        <f t="shared" si="0"/>
        <v>45755</v>
      </c>
      <c r="C12" s="48" t="e">
        <f t="shared" si="1"/>
        <v>#REF!</v>
      </c>
      <c r="D12" s="50" t="str">
        <f t="shared" si="3"/>
        <v/>
      </c>
      <c r="E12" s="52" t="e">
        <f>IF(SUMIFS(【入力】工事日報!#REF!,【入力】工事日報!$A$8:$A$5044,$A12,【入力】工事日報!$K$8:$K$5044,E$4)&lt;&gt;0,SUMIFS(【入力】工事日報!#REF!,【入力】工事日報!$A$8:$A$5044,$A12,【入力】工事日報!$K$8:$K$5044,E$4),"")</f>
        <v>#REF!</v>
      </c>
      <c r="F12" s="52" t="e">
        <f>IF(SUMIFS(【入力】工事日報!#REF!,【入力】工事日報!$A$8:$A$5044,$A12,【入力】工事日報!$K$8:$K$5044,F$4)&lt;&gt;0,SUMIFS(【入力】工事日報!#REF!,【入力】工事日報!$A$8:$A$5044,$A12,【入力】工事日報!$K$8:$K$5044,F$4),"")</f>
        <v>#REF!</v>
      </c>
      <c r="G12" s="52" t="e">
        <f>IF(SUMIFS(【入力】工事日報!#REF!,【入力】工事日報!$A$8:$A$5044,$A12,【入力】工事日報!$K$8:$K$5044,G$4)&lt;&gt;0,SUMIFS(【入力】工事日報!#REF!,【入力】工事日報!$A$8:$A$5044,$A12,【入力】工事日報!$K$8:$K$5044,G$4),"")</f>
        <v>#REF!</v>
      </c>
      <c r="H12" s="52" t="e">
        <f>IF(SUMIFS(【入力】工事日報!#REF!,【入力】工事日報!$A$8:$A$5044,$A12,【入力】工事日報!$K$8:$K$5044,H$4)&lt;&gt;0,SUMIFS(【入力】工事日報!#REF!,【入力】工事日報!$A$8:$A$5044,$A12,【入力】工事日報!$K$8:$K$5044,H$4),"")</f>
        <v>#REF!</v>
      </c>
      <c r="I12" s="52" t="e">
        <f>IF(SUMIFS(【入力】工事日報!#REF!,【入力】工事日報!$A$8:$A$5044,$A12,【入力】工事日報!$K$8:$K$5044,I$4)&lt;&gt;0,SUMIFS(【入力】工事日報!#REF!,【入力】工事日報!$A$8:$A$5044,$A12,【入力】工事日報!$K$8:$K$5044,I$4),"")</f>
        <v>#REF!</v>
      </c>
      <c r="J12" s="52" t="e">
        <f>IF(SUMIFS(【入力】工事日報!#REF!,【入力】工事日報!$A$8:$A$5044,$A12,【入力】工事日報!$K$8:$K$5044,J$4)&lt;&gt;0,SUMIFS(【入力】工事日報!#REF!,【入力】工事日報!$A$8:$A$5044,$A12,【入力】工事日報!$K$8:$K$5044,J$4),"")</f>
        <v>#REF!</v>
      </c>
      <c r="K12" s="52" t="e">
        <f>IF(SUMIFS(【入力】工事日報!#REF!,【入力】工事日報!$A$8:$A$5044,$A12,【入力】工事日報!$K$8:$K$5044,K$4)&lt;&gt;0,SUMIFS(【入力】工事日報!#REF!,【入力】工事日報!$A$8:$A$5044,$A12,【入力】工事日報!$K$8:$K$5044,K$4),"")</f>
        <v>#REF!</v>
      </c>
      <c r="L12" s="52" t="e">
        <f>IF(SUMIFS(【入力】工事日報!#REF!,【入力】工事日報!$A$8:$A$5044,$A12,【入力】工事日報!$K$8:$K$5044,L$4)&lt;&gt;0,SUMIFS(【入力】工事日報!#REF!,【入力】工事日報!$A$8:$A$5044,$A12,【入力】工事日報!$K$8:$K$5044,L$4),"")</f>
        <v>#REF!</v>
      </c>
      <c r="M12" s="52" t="e">
        <f>IF(SUMIFS(【入力】工事日報!#REF!,【入力】工事日報!$A$8:$A$5044,$A12,【入力】工事日報!$K$8:$K$5044,M$4)&lt;&gt;0,SUMIFS(【入力】工事日報!#REF!,【入力】工事日報!$A$8:$A$5044,$A12,【入力】工事日報!$K$8:$K$5044,M$4),"")</f>
        <v>#REF!</v>
      </c>
      <c r="N12" s="52" t="e">
        <f>IF(SUMIFS(【入力】工事日報!#REF!,【入力】工事日報!$A$8:$A$5044,$A12,【入力】工事日報!$K$8:$K$5044,N$4)&lt;&gt;0,SUMIFS(【入力】工事日報!#REF!,【入力】工事日報!$A$8:$A$5044,$A12,【入力】工事日報!$K$8:$K$5044,N$4),"")</f>
        <v>#REF!</v>
      </c>
      <c r="O12" s="52" t="e">
        <f>IF(SUMIFS(【入力】工事日報!#REF!,【入力】工事日報!$A$8:$A$5044,$A12,【入力】工事日報!$K$8:$K$5044,O$4)&lt;&gt;0,SUMIFS(【入力】工事日報!#REF!,【入力】工事日報!$A$8:$A$5044,$A12,【入力】工事日報!$K$8:$K$5044,O$4),"")</f>
        <v>#REF!</v>
      </c>
      <c r="P12" s="52" t="e">
        <f>IF(SUMIFS(【入力】工事日報!#REF!,【入力】工事日報!$A$8:$A$5044,$A12,【入力】工事日報!$K$8:$K$5044,P$4)&lt;&gt;0,SUMIFS(【入力】工事日報!#REF!,【入力】工事日報!$A$8:$A$5044,$A12,【入力】工事日報!$K$8:$K$5044,P$4),"")</f>
        <v>#REF!</v>
      </c>
      <c r="Q12" s="52" t="e">
        <f>IF(SUMIFS(【入力】工事日報!#REF!,【入力】工事日報!$A$8:$A$5044,$A12,【入力】工事日報!$K$8:$K$5044,Q$4)&lt;&gt;0,SUMIFS(【入力】工事日報!#REF!,【入力】工事日報!$A$8:$A$5044,$A12,【入力】工事日報!$K$8:$K$5044,Q$4),"")</f>
        <v>#REF!</v>
      </c>
      <c r="R12" s="52" t="e">
        <f>IF(SUMIFS(【入力】工事日報!#REF!,【入力】工事日報!$A$8:$A$5044,$A12,【入力】工事日報!$K$8:$K$5044,R$4)&lt;&gt;0,SUMIFS(【入力】工事日報!#REF!,【入力】工事日報!$A$8:$A$5044,$A12,【入力】工事日報!$K$8:$K$5044,R$4),"")</f>
        <v>#REF!</v>
      </c>
      <c r="S12" s="52" t="e">
        <f>IF(SUMIFS(【入力】工事日報!#REF!,【入力】工事日報!$A$8:$A$5044,$A12,【入力】工事日報!$K$8:$K$5044,S$4)&lt;&gt;0,SUMIFS(【入力】工事日報!#REF!,【入力】工事日報!$A$8:$A$5044,$A12,【入力】工事日報!$K$8:$K$5044,S$4),"")</f>
        <v>#REF!</v>
      </c>
      <c r="T12" s="52" t="e">
        <f>IF(SUMIFS(【入力】工事日報!#REF!,【入力】工事日報!$A$8:$A$5044,$A12,【入力】工事日報!$K$8:$K$5044,T$4)&lt;&gt;0,SUMIFS(【入力】工事日報!#REF!,【入力】工事日報!$A$8:$A$5044,$A12,【入力】工事日報!$K$8:$K$5044,T$4),"")</f>
        <v>#REF!</v>
      </c>
      <c r="U12" s="52" t="e">
        <f>IF(SUMIFS(【入力】工事日報!#REF!,【入力】工事日報!$A$8:$A$5044,$A12,【入力】工事日報!$K$8:$K$5044,U$4)&lt;&gt;0,SUMIFS(【入力】工事日報!#REF!,【入力】工事日報!$A$8:$A$5044,$A12,【入力】工事日報!$K$8:$K$5044,U$4),"")</f>
        <v>#REF!</v>
      </c>
      <c r="V12" s="52" t="e">
        <f>IF(SUMIFS(【入力】工事日報!#REF!,【入力】工事日報!$A$8:$A$5044,$A12,【入力】工事日報!$K$8:$K$5044,V$4)&lt;&gt;0,SUMIFS(【入力】工事日報!#REF!,【入力】工事日報!$A$8:$A$5044,$A12,【入力】工事日報!$K$8:$K$5044,V$4),"")</f>
        <v>#REF!</v>
      </c>
      <c r="W12" s="52" t="e">
        <f>IF(SUMIFS(【入力】工事日報!#REF!,【入力】工事日報!$A$8:$A$5044,$A12,【入力】工事日報!$K$8:$K$5044,W$4)&lt;&gt;0,SUMIFS(【入力】工事日報!#REF!,【入力】工事日報!$A$8:$A$5044,$A12,【入力】工事日報!$K$8:$K$5044,W$4),"")</f>
        <v>#REF!</v>
      </c>
      <c r="X12" s="53" t="e">
        <f>IF(SUMIFS(【入力】工事日報!#REF!,【入力】工事日報!$A$8:$A$5044,$A12,【入力】工事日報!$K$8:$K$5044,X$4)&lt;&gt;0,SUMIFS(【入力】工事日報!#REF!,【入力】工事日報!$A$8:$A$5044,$A12,【入力】工事日報!$K$8:$K$5044,X$4),"")</f>
        <v>#REF!</v>
      </c>
    </row>
    <row r="13" spans="1:24" ht="18" customHeight="1">
      <c r="A13" s="43">
        <f t="shared" si="2"/>
        <v>45756</v>
      </c>
      <c r="B13" s="44">
        <f t="shared" si="0"/>
        <v>45756</v>
      </c>
      <c r="C13" s="48" t="e">
        <f t="shared" si="1"/>
        <v>#REF!</v>
      </c>
      <c r="D13" s="50" t="str">
        <f t="shared" si="3"/>
        <v/>
      </c>
      <c r="E13" s="52" t="e">
        <f>IF(SUMIFS(【入力】工事日報!#REF!,【入力】工事日報!$A$8:$A$5044,$A13,【入力】工事日報!$K$8:$K$5044,E$4)&lt;&gt;0,SUMIFS(【入力】工事日報!#REF!,【入力】工事日報!$A$8:$A$5044,$A13,【入力】工事日報!$K$8:$K$5044,E$4),"")</f>
        <v>#REF!</v>
      </c>
      <c r="F13" s="52" t="e">
        <f>IF(SUMIFS(【入力】工事日報!#REF!,【入力】工事日報!$A$8:$A$5044,$A13,【入力】工事日報!$K$8:$K$5044,F$4)&lt;&gt;0,SUMIFS(【入力】工事日報!#REF!,【入力】工事日報!$A$8:$A$5044,$A13,【入力】工事日報!$K$8:$K$5044,F$4),"")</f>
        <v>#REF!</v>
      </c>
      <c r="G13" s="52" t="e">
        <f>IF(SUMIFS(【入力】工事日報!#REF!,【入力】工事日報!$A$8:$A$5044,$A13,【入力】工事日報!$K$8:$K$5044,G$4)&lt;&gt;0,SUMIFS(【入力】工事日報!#REF!,【入力】工事日報!$A$8:$A$5044,$A13,【入力】工事日報!$K$8:$K$5044,G$4),"")</f>
        <v>#REF!</v>
      </c>
      <c r="H13" s="52" t="e">
        <f>IF(SUMIFS(【入力】工事日報!#REF!,【入力】工事日報!$A$8:$A$5044,$A13,【入力】工事日報!$K$8:$K$5044,H$4)&lt;&gt;0,SUMIFS(【入力】工事日報!#REF!,【入力】工事日報!$A$8:$A$5044,$A13,【入力】工事日報!$K$8:$K$5044,H$4),"")</f>
        <v>#REF!</v>
      </c>
      <c r="I13" s="52" t="e">
        <f>IF(SUMIFS(【入力】工事日報!#REF!,【入力】工事日報!$A$8:$A$5044,$A13,【入力】工事日報!$K$8:$K$5044,I$4)&lt;&gt;0,SUMIFS(【入力】工事日報!#REF!,【入力】工事日報!$A$8:$A$5044,$A13,【入力】工事日報!$K$8:$K$5044,I$4),"")</f>
        <v>#REF!</v>
      </c>
      <c r="J13" s="52" t="e">
        <f>IF(SUMIFS(【入力】工事日報!#REF!,【入力】工事日報!$A$8:$A$5044,$A13,【入力】工事日報!$K$8:$K$5044,J$4)&lt;&gt;0,SUMIFS(【入力】工事日報!#REF!,【入力】工事日報!$A$8:$A$5044,$A13,【入力】工事日報!$K$8:$K$5044,J$4),"")</f>
        <v>#REF!</v>
      </c>
      <c r="K13" s="52" t="e">
        <f>IF(SUMIFS(【入力】工事日報!#REF!,【入力】工事日報!$A$8:$A$5044,$A13,【入力】工事日報!$K$8:$K$5044,K$4)&lt;&gt;0,SUMIFS(【入力】工事日報!#REF!,【入力】工事日報!$A$8:$A$5044,$A13,【入力】工事日報!$K$8:$K$5044,K$4),"")</f>
        <v>#REF!</v>
      </c>
      <c r="L13" s="52" t="e">
        <f>IF(SUMIFS(【入力】工事日報!#REF!,【入力】工事日報!$A$8:$A$5044,$A13,【入力】工事日報!$K$8:$K$5044,L$4)&lt;&gt;0,SUMIFS(【入力】工事日報!#REF!,【入力】工事日報!$A$8:$A$5044,$A13,【入力】工事日報!$K$8:$K$5044,L$4),"")</f>
        <v>#REF!</v>
      </c>
      <c r="M13" s="52" t="e">
        <f>IF(SUMIFS(【入力】工事日報!#REF!,【入力】工事日報!$A$8:$A$5044,$A13,【入力】工事日報!$K$8:$K$5044,M$4)&lt;&gt;0,SUMIFS(【入力】工事日報!#REF!,【入力】工事日報!$A$8:$A$5044,$A13,【入力】工事日報!$K$8:$K$5044,M$4),"")</f>
        <v>#REF!</v>
      </c>
      <c r="N13" s="52" t="e">
        <f>IF(SUMIFS(【入力】工事日報!#REF!,【入力】工事日報!$A$8:$A$5044,$A13,【入力】工事日報!$K$8:$K$5044,N$4)&lt;&gt;0,SUMIFS(【入力】工事日報!#REF!,【入力】工事日報!$A$8:$A$5044,$A13,【入力】工事日報!$K$8:$K$5044,N$4),"")</f>
        <v>#REF!</v>
      </c>
      <c r="O13" s="52" t="e">
        <f>IF(SUMIFS(【入力】工事日報!#REF!,【入力】工事日報!$A$8:$A$5044,$A13,【入力】工事日報!$K$8:$K$5044,O$4)&lt;&gt;0,SUMIFS(【入力】工事日報!#REF!,【入力】工事日報!$A$8:$A$5044,$A13,【入力】工事日報!$K$8:$K$5044,O$4),"")</f>
        <v>#REF!</v>
      </c>
      <c r="P13" s="52" t="e">
        <f>IF(SUMIFS(【入力】工事日報!#REF!,【入力】工事日報!$A$8:$A$5044,$A13,【入力】工事日報!$K$8:$K$5044,P$4)&lt;&gt;0,SUMIFS(【入力】工事日報!#REF!,【入力】工事日報!$A$8:$A$5044,$A13,【入力】工事日報!$K$8:$K$5044,P$4),"")</f>
        <v>#REF!</v>
      </c>
      <c r="Q13" s="52" t="e">
        <f>IF(SUMIFS(【入力】工事日報!#REF!,【入力】工事日報!$A$8:$A$5044,$A13,【入力】工事日報!$K$8:$K$5044,Q$4)&lt;&gt;0,SUMIFS(【入力】工事日報!#REF!,【入力】工事日報!$A$8:$A$5044,$A13,【入力】工事日報!$K$8:$K$5044,Q$4),"")</f>
        <v>#REF!</v>
      </c>
      <c r="R13" s="52" t="e">
        <f>IF(SUMIFS(【入力】工事日報!#REF!,【入力】工事日報!$A$8:$A$5044,$A13,【入力】工事日報!$K$8:$K$5044,R$4)&lt;&gt;0,SUMIFS(【入力】工事日報!#REF!,【入力】工事日報!$A$8:$A$5044,$A13,【入力】工事日報!$K$8:$K$5044,R$4),"")</f>
        <v>#REF!</v>
      </c>
      <c r="S13" s="52" t="e">
        <f>IF(SUMIFS(【入力】工事日報!#REF!,【入力】工事日報!$A$8:$A$5044,$A13,【入力】工事日報!$K$8:$K$5044,S$4)&lt;&gt;0,SUMIFS(【入力】工事日報!#REF!,【入力】工事日報!$A$8:$A$5044,$A13,【入力】工事日報!$K$8:$K$5044,S$4),"")</f>
        <v>#REF!</v>
      </c>
      <c r="T13" s="52" t="e">
        <f>IF(SUMIFS(【入力】工事日報!#REF!,【入力】工事日報!$A$8:$A$5044,$A13,【入力】工事日報!$K$8:$K$5044,T$4)&lt;&gt;0,SUMIFS(【入力】工事日報!#REF!,【入力】工事日報!$A$8:$A$5044,$A13,【入力】工事日報!$K$8:$K$5044,T$4),"")</f>
        <v>#REF!</v>
      </c>
      <c r="U13" s="52" t="e">
        <f>IF(SUMIFS(【入力】工事日報!#REF!,【入力】工事日報!$A$8:$A$5044,$A13,【入力】工事日報!$K$8:$K$5044,U$4)&lt;&gt;0,SUMIFS(【入力】工事日報!#REF!,【入力】工事日報!$A$8:$A$5044,$A13,【入力】工事日報!$K$8:$K$5044,U$4),"")</f>
        <v>#REF!</v>
      </c>
      <c r="V13" s="52" t="e">
        <f>IF(SUMIFS(【入力】工事日報!#REF!,【入力】工事日報!$A$8:$A$5044,$A13,【入力】工事日報!$K$8:$K$5044,V$4)&lt;&gt;0,SUMIFS(【入力】工事日報!#REF!,【入力】工事日報!$A$8:$A$5044,$A13,【入力】工事日報!$K$8:$K$5044,V$4),"")</f>
        <v>#REF!</v>
      </c>
      <c r="W13" s="52" t="e">
        <f>IF(SUMIFS(【入力】工事日報!#REF!,【入力】工事日報!$A$8:$A$5044,$A13,【入力】工事日報!$K$8:$K$5044,W$4)&lt;&gt;0,SUMIFS(【入力】工事日報!#REF!,【入力】工事日報!$A$8:$A$5044,$A13,【入力】工事日報!$K$8:$K$5044,W$4),"")</f>
        <v>#REF!</v>
      </c>
      <c r="X13" s="53" t="e">
        <f>IF(SUMIFS(【入力】工事日報!#REF!,【入力】工事日報!$A$8:$A$5044,$A13,【入力】工事日報!$K$8:$K$5044,X$4)&lt;&gt;0,SUMIFS(【入力】工事日報!#REF!,【入力】工事日報!$A$8:$A$5044,$A13,【入力】工事日報!$K$8:$K$5044,X$4),"")</f>
        <v>#REF!</v>
      </c>
    </row>
    <row r="14" spans="1:24" ht="18" customHeight="1">
      <c r="A14" s="43">
        <f t="shared" si="2"/>
        <v>45757</v>
      </c>
      <c r="B14" s="44">
        <f t="shared" si="0"/>
        <v>45757</v>
      </c>
      <c r="C14" s="48" t="e">
        <f t="shared" si="1"/>
        <v>#REF!</v>
      </c>
      <c r="D14" s="50" t="str">
        <f t="shared" si="3"/>
        <v/>
      </c>
      <c r="E14" s="52" t="e">
        <f>IF(SUMIFS(【入力】工事日報!#REF!,【入力】工事日報!$A$8:$A$5044,$A14,【入力】工事日報!$K$8:$K$5044,E$4)&lt;&gt;0,SUMIFS(【入力】工事日報!#REF!,【入力】工事日報!$A$8:$A$5044,$A14,【入力】工事日報!$K$8:$K$5044,E$4),"")</f>
        <v>#REF!</v>
      </c>
      <c r="F14" s="52" t="e">
        <f>IF(SUMIFS(【入力】工事日報!#REF!,【入力】工事日報!$A$8:$A$5044,$A14,【入力】工事日報!$K$8:$K$5044,F$4)&lt;&gt;0,SUMIFS(【入力】工事日報!#REF!,【入力】工事日報!$A$8:$A$5044,$A14,【入力】工事日報!$K$8:$K$5044,F$4),"")</f>
        <v>#REF!</v>
      </c>
      <c r="G14" s="52" t="e">
        <f>IF(SUMIFS(【入力】工事日報!#REF!,【入力】工事日報!$A$8:$A$5044,$A14,【入力】工事日報!$K$8:$K$5044,G$4)&lt;&gt;0,SUMIFS(【入力】工事日報!#REF!,【入力】工事日報!$A$8:$A$5044,$A14,【入力】工事日報!$K$8:$K$5044,G$4),"")</f>
        <v>#REF!</v>
      </c>
      <c r="H14" s="52" t="e">
        <f>IF(SUMIFS(【入力】工事日報!#REF!,【入力】工事日報!$A$8:$A$5044,$A14,【入力】工事日報!$K$8:$K$5044,H$4)&lt;&gt;0,SUMIFS(【入力】工事日報!#REF!,【入力】工事日報!$A$8:$A$5044,$A14,【入力】工事日報!$K$8:$K$5044,H$4),"")</f>
        <v>#REF!</v>
      </c>
      <c r="I14" s="52" t="e">
        <f>IF(SUMIFS(【入力】工事日報!#REF!,【入力】工事日報!$A$8:$A$5044,$A14,【入力】工事日報!$K$8:$K$5044,I$4)&lt;&gt;0,SUMIFS(【入力】工事日報!#REF!,【入力】工事日報!$A$8:$A$5044,$A14,【入力】工事日報!$K$8:$K$5044,I$4),"")</f>
        <v>#REF!</v>
      </c>
      <c r="J14" s="52" t="e">
        <f>IF(SUMIFS(【入力】工事日報!#REF!,【入力】工事日報!$A$8:$A$5044,$A14,【入力】工事日報!$K$8:$K$5044,J$4)&lt;&gt;0,SUMIFS(【入力】工事日報!#REF!,【入力】工事日報!$A$8:$A$5044,$A14,【入力】工事日報!$K$8:$K$5044,J$4),"")</f>
        <v>#REF!</v>
      </c>
      <c r="K14" s="52" t="e">
        <f>IF(SUMIFS(【入力】工事日報!#REF!,【入力】工事日報!$A$8:$A$5044,$A14,【入力】工事日報!$K$8:$K$5044,K$4)&lt;&gt;0,SUMIFS(【入力】工事日報!#REF!,【入力】工事日報!$A$8:$A$5044,$A14,【入力】工事日報!$K$8:$K$5044,K$4),"")</f>
        <v>#REF!</v>
      </c>
      <c r="L14" s="52" t="e">
        <f>IF(SUMIFS(【入力】工事日報!#REF!,【入力】工事日報!$A$8:$A$5044,$A14,【入力】工事日報!$K$8:$K$5044,L$4)&lt;&gt;0,SUMIFS(【入力】工事日報!#REF!,【入力】工事日報!$A$8:$A$5044,$A14,【入力】工事日報!$K$8:$K$5044,L$4),"")</f>
        <v>#REF!</v>
      </c>
      <c r="M14" s="52" t="e">
        <f>IF(SUMIFS(【入力】工事日報!#REF!,【入力】工事日報!$A$8:$A$5044,$A14,【入力】工事日報!$K$8:$K$5044,M$4)&lt;&gt;0,SUMIFS(【入力】工事日報!#REF!,【入力】工事日報!$A$8:$A$5044,$A14,【入力】工事日報!$K$8:$K$5044,M$4),"")</f>
        <v>#REF!</v>
      </c>
      <c r="N14" s="52" t="e">
        <f>IF(SUMIFS(【入力】工事日報!#REF!,【入力】工事日報!$A$8:$A$5044,$A14,【入力】工事日報!$K$8:$K$5044,N$4)&lt;&gt;0,SUMIFS(【入力】工事日報!#REF!,【入力】工事日報!$A$8:$A$5044,$A14,【入力】工事日報!$K$8:$K$5044,N$4),"")</f>
        <v>#REF!</v>
      </c>
      <c r="O14" s="52" t="e">
        <f>IF(SUMIFS(【入力】工事日報!#REF!,【入力】工事日報!$A$8:$A$5044,$A14,【入力】工事日報!$K$8:$K$5044,O$4)&lt;&gt;0,SUMIFS(【入力】工事日報!#REF!,【入力】工事日報!$A$8:$A$5044,$A14,【入力】工事日報!$K$8:$K$5044,O$4),"")</f>
        <v>#REF!</v>
      </c>
      <c r="P14" s="52" t="e">
        <f>IF(SUMIFS(【入力】工事日報!#REF!,【入力】工事日報!$A$8:$A$5044,$A14,【入力】工事日報!$K$8:$K$5044,P$4)&lt;&gt;0,SUMIFS(【入力】工事日報!#REF!,【入力】工事日報!$A$8:$A$5044,$A14,【入力】工事日報!$K$8:$K$5044,P$4),"")</f>
        <v>#REF!</v>
      </c>
      <c r="Q14" s="52" t="e">
        <f>IF(SUMIFS(【入力】工事日報!#REF!,【入力】工事日報!$A$8:$A$5044,$A14,【入力】工事日報!$K$8:$K$5044,Q$4)&lt;&gt;0,SUMIFS(【入力】工事日報!#REF!,【入力】工事日報!$A$8:$A$5044,$A14,【入力】工事日報!$K$8:$K$5044,Q$4),"")</f>
        <v>#REF!</v>
      </c>
      <c r="R14" s="52" t="e">
        <f>IF(SUMIFS(【入力】工事日報!#REF!,【入力】工事日報!$A$8:$A$5044,$A14,【入力】工事日報!$K$8:$K$5044,R$4)&lt;&gt;0,SUMIFS(【入力】工事日報!#REF!,【入力】工事日報!$A$8:$A$5044,$A14,【入力】工事日報!$K$8:$K$5044,R$4),"")</f>
        <v>#REF!</v>
      </c>
      <c r="S14" s="52" t="e">
        <f>IF(SUMIFS(【入力】工事日報!#REF!,【入力】工事日報!$A$8:$A$5044,$A14,【入力】工事日報!$K$8:$K$5044,S$4)&lt;&gt;0,SUMIFS(【入力】工事日報!#REF!,【入力】工事日報!$A$8:$A$5044,$A14,【入力】工事日報!$K$8:$K$5044,S$4),"")</f>
        <v>#REF!</v>
      </c>
      <c r="T14" s="52" t="e">
        <f>IF(SUMIFS(【入力】工事日報!#REF!,【入力】工事日報!$A$8:$A$5044,$A14,【入力】工事日報!$K$8:$K$5044,T$4)&lt;&gt;0,SUMIFS(【入力】工事日報!#REF!,【入力】工事日報!$A$8:$A$5044,$A14,【入力】工事日報!$K$8:$K$5044,T$4),"")</f>
        <v>#REF!</v>
      </c>
      <c r="U14" s="52" t="e">
        <f>IF(SUMIFS(【入力】工事日報!#REF!,【入力】工事日報!$A$8:$A$5044,$A14,【入力】工事日報!$K$8:$K$5044,U$4)&lt;&gt;0,SUMIFS(【入力】工事日報!#REF!,【入力】工事日報!$A$8:$A$5044,$A14,【入力】工事日報!$K$8:$K$5044,U$4),"")</f>
        <v>#REF!</v>
      </c>
      <c r="V14" s="52" t="e">
        <f>IF(SUMIFS(【入力】工事日報!#REF!,【入力】工事日報!$A$8:$A$5044,$A14,【入力】工事日報!$K$8:$K$5044,V$4)&lt;&gt;0,SUMIFS(【入力】工事日報!#REF!,【入力】工事日報!$A$8:$A$5044,$A14,【入力】工事日報!$K$8:$K$5044,V$4),"")</f>
        <v>#REF!</v>
      </c>
      <c r="W14" s="52" t="e">
        <f>IF(SUMIFS(【入力】工事日報!#REF!,【入力】工事日報!$A$8:$A$5044,$A14,【入力】工事日報!$K$8:$K$5044,W$4)&lt;&gt;0,SUMIFS(【入力】工事日報!#REF!,【入力】工事日報!$A$8:$A$5044,$A14,【入力】工事日報!$K$8:$K$5044,W$4),"")</f>
        <v>#REF!</v>
      </c>
      <c r="X14" s="53" t="e">
        <f>IF(SUMIFS(【入力】工事日報!#REF!,【入力】工事日報!$A$8:$A$5044,$A14,【入力】工事日報!$K$8:$K$5044,X$4)&lt;&gt;0,SUMIFS(【入力】工事日報!#REF!,【入力】工事日報!$A$8:$A$5044,$A14,【入力】工事日報!$K$8:$K$5044,X$4),"")</f>
        <v>#REF!</v>
      </c>
    </row>
    <row r="15" spans="1:24" ht="18" customHeight="1">
      <c r="A15" s="43">
        <f t="shared" si="2"/>
        <v>45758</v>
      </c>
      <c r="B15" s="44">
        <f t="shared" si="0"/>
        <v>45758</v>
      </c>
      <c r="C15" s="48" t="e">
        <f t="shared" si="1"/>
        <v>#REF!</v>
      </c>
      <c r="D15" s="50" t="str">
        <f t="shared" si="3"/>
        <v/>
      </c>
      <c r="E15" s="52" t="e">
        <f>IF(SUMIFS(【入力】工事日報!#REF!,【入力】工事日報!$A$8:$A$5044,$A15,【入力】工事日報!$K$8:$K$5044,E$4)&lt;&gt;0,SUMIFS(【入力】工事日報!#REF!,【入力】工事日報!$A$8:$A$5044,$A15,【入力】工事日報!$K$8:$K$5044,E$4),"")</f>
        <v>#REF!</v>
      </c>
      <c r="F15" s="52" t="e">
        <f>IF(SUMIFS(【入力】工事日報!#REF!,【入力】工事日報!$A$8:$A$5044,$A15,【入力】工事日報!$K$8:$K$5044,F$4)&lt;&gt;0,SUMIFS(【入力】工事日報!#REF!,【入力】工事日報!$A$8:$A$5044,$A15,【入力】工事日報!$K$8:$K$5044,F$4),"")</f>
        <v>#REF!</v>
      </c>
      <c r="G15" s="52" t="e">
        <f>IF(SUMIFS(【入力】工事日報!#REF!,【入力】工事日報!$A$8:$A$5044,$A15,【入力】工事日報!$K$8:$K$5044,G$4)&lt;&gt;0,SUMIFS(【入力】工事日報!#REF!,【入力】工事日報!$A$8:$A$5044,$A15,【入力】工事日報!$K$8:$K$5044,G$4),"")</f>
        <v>#REF!</v>
      </c>
      <c r="H15" s="52" t="e">
        <f>IF(SUMIFS(【入力】工事日報!#REF!,【入力】工事日報!$A$8:$A$5044,$A15,【入力】工事日報!$K$8:$K$5044,H$4)&lt;&gt;0,SUMIFS(【入力】工事日報!#REF!,【入力】工事日報!$A$8:$A$5044,$A15,【入力】工事日報!$K$8:$K$5044,H$4),"")</f>
        <v>#REF!</v>
      </c>
      <c r="I15" s="52" t="e">
        <f>IF(SUMIFS(【入力】工事日報!#REF!,【入力】工事日報!$A$8:$A$5044,$A15,【入力】工事日報!$K$8:$K$5044,I$4)&lt;&gt;0,SUMIFS(【入力】工事日報!#REF!,【入力】工事日報!$A$8:$A$5044,$A15,【入力】工事日報!$K$8:$K$5044,I$4),"")</f>
        <v>#REF!</v>
      </c>
      <c r="J15" s="52" t="e">
        <f>IF(SUMIFS(【入力】工事日報!#REF!,【入力】工事日報!$A$8:$A$5044,$A15,【入力】工事日報!$K$8:$K$5044,J$4)&lt;&gt;0,SUMIFS(【入力】工事日報!#REF!,【入力】工事日報!$A$8:$A$5044,$A15,【入力】工事日報!$K$8:$K$5044,J$4),"")</f>
        <v>#REF!</v>
      </c>
      <c r="K15" s="52" t="e">
        <f>IF(SUMIFS(【入力】工事日報!#REF!,【入力】工事日報!$A$8:$A$5044,$A15,【入力】工事日報!$K$8:$K$5044,K$4)&lt;&gt;0,SUMIFS(【入力】工事日報!#REF!,【入力】工事日報!$A$8:$A$5044,$A15,【入力】工事日報!$K$8:$K$5044,K$4),"")</f>
        <v>#REF!</v>
      </c>
      <c r="L15" s="52" t="e">
        <f>IF(SUMIFS(【入力】工事日報!#REF!,【入力】工事日報!$A$8:$A$5044,$A15,【入力】工事日報!$K$8:$K$5044,L$4)&lt;&gt;0,SUMIFS(【入力】工事日報!#REF!,【入力】工事日報!$A$8:$A$5044,$A15,【入力】工事日報!$K$8:$K$5044,L$4),"")</f>
        <v>#REF!</v>
      </c>
      <c r="M15" s="52" t="e">
        <f>IF(SUMIFS(【入力】工事日報!#REF!,【入力】工事日報!$A$8:$A$5044,$A15,【入力】工事日報!$K$8:$K$5044,M$4)&lt;&gt;0,SUMIFS(【入力】工事日報!#REF!,【入力】工事日報!$A$8:$A$5044,$A15,【入力】工事日報!$K$8:$K$5044,M$4),"")</f>
        <v>#REF!</v>
      </c>
      <c r="N15" s="52" t="e">
        <f>IF(SUMIFS(【入力】工事日報!#REF!,【入力】工事日報!$A$8:$A$5044,$A15,【入力】工事日報!$K$8:$K$5044,N$4)&lt;&gt;0,SUMIFS(【入力】工事日報!#REF!,【入力】工事日報!$A$8:$A$5044,$A15,【入力】工事日報!$K$8:$K$5044,N$4),"")</f>
        <v>#REF!</v>
      </c>
      <c r="O15" s="52" t="e">
        <f>IF(SUMIFS(【入力】工事日報!#REF!,【入力】工事日報!$A$8:$A$5044,$A15,【入力】工事日報!$K$8:$K$5044,O$4)&lt;&gt;0,SUMIFS(【入力】工事日報!#REF!,【入力】工事日報!$A$8:$A$5044,$A15,【入力】工事日報!$K$8:$K$5044,O$4),"")</f>
        <v>#REF!</v>
      </c>
      <c r="P15" s="52" t="e">
        <f>IF(SUMIFS(【入力】工事日報!#REF!,【入力】工事日報!$A$8:$A$5044,$A15,【入力】工事日報!$K$8:$K$5044,P$4)&lt;&gt;0,SUMIFS(【入力】工事日報!#REF!,【入力】工事日報!$A$8:$A$5044,$A15,【入力】工事日報!$K$8:$K$5044,P$4),"")</f>
        <v>#REF!</v>
      </c>
      <c r="Q15" s="52" t="e">
        <f>IF(SUMIFS(【入力】工事日報!#REF!,【入力】工事日報!$A$8:$A$5044,$A15,【入力】工事日報!$K$8:$K$5044,Q$4)&lt;&gt;0,SUMIFS(【入力】工事日報!#REF!,【入力】工事日報!$A$8:$A$5044,$A15,【入力】工事日報!$K$8:$K$5044,Q$4),"")</f>
        <v>#REF!</v>
      </c>
      <c r="R15" s="52" t="e">
        <f>IF(SUMIFS(【入力】工事日報!#REF!,【入力】工事日報!$A$8:$A$5044,$A15,【入力】工事日報!$K$8:$K$5044,R$4)&lt;&gt;0,SUMIFS(【入力】工事日報!#REF!,【入力】工事日報!$A$8:$A$5044,$A15,【入力】工事日報!$K$8:$K$5044,R$4),"")</f>
        <v>#REF!</v>
      </c>
      <c r="S15" s="52" t="e">
        <f>IF(SUMIFS(【入力】工事日報!#REF!,【入力】工事日報!$A$8:$A$5044,$A15,【入力】工事日報!$K$8:$K$5044,S$4)&lt;&gt;0,SUMIFS(【入力】工事日報!#REF!,【入力】工事日報!$A$8:$A$5044,$A15,【入力】工事日報!$K$8:$K$5044,S$4),"")</f>
        <v>#REF!</v>
      </c>
      <c r="T15" s="52" t="e">
        <f>IF(SUMIFS(【入力】工事日報!#REF!,【入力】工事日報!$A$8:$A$5044,$A15,【入力】工事日報!$K$8:$K$5044,T$4)&lt;&gt;0,SUMIFS(【入力】工事日報!#REF!,【入力】工事日報!$A$8:$A$5044,$A15,【入力】工事日報!$K$8:$K$5044,T$4),"")</f>
        <v>#REF!</v>
      </c>
      <c r="U15" s="52" t="e">
        <f>IF(SUMIFS(【入力】工事日報!#REF!,【入力】工事日報!$A$8:$A$5044,$A15,【入力】工事日報!$K$8:$K$5044,U$4)&lt;&gt;0,SUMIFS(【入力】工事日報!#REF!,【入力】工事日報!$A$8:$A$5044,$A15,【入力】工事日報!$K$8:$K$5044,U$4),"")</f>
        <v>#REF!</v>
      </c>
      <c r="V15" s="52" t="e">
        <f>IF(SUMIFS(【入力】工事日報!#REF!,【入力】工事日報!$A$8:$A$5044,$A15,【入力】工事日報!$K$8:$K$5044,V$4)&lt;&gt;0,SUMIFS(【入力】工事日報!#REF!,【入力】工事日報!$A$8:$A$5044,$A15,【入力】工事日報!$K$8:$K$5044,V$4),"")</f>
        <v>#REF!</v>
      </c>
      <c r="W15" s="52" t="e">
        <f>IF(SUMIFS(【入力】工事日報!#REF!,【入力】工事日報!$A$8:$A$5044,$A15,【入力】工事日報!$K$8:$K$5044,W$4)&lt;&gt;0,SUMIFS(【入力】工事日報!#REF!,【入力】工事日報!$A$8:$A$5044,$A15,【入力】工事日報!$K$8:$K$5044,W$4),"")</f>
        <v>#REF!</v>
      </c>
      <c r="X15" s="53" t="e">
        <f>IF(SUMIFS(【入力】工事日報!#REF!,【入力】工事日報!$A$8:$A$5044,$A15,【入力】工事日報!$K$8:$K$5044,X$4)&lt;&gt;0,SUMIFS(【入力】工事日報!#REF!,【入力】工事日報!$A$8:$A$5044,$A15,【入力】工事日報!$K$8:$K$5044,X$4),"")</f>
        <v>#REF!</v>
      </c>
    </row>
    <row r="16" spans="1:24" ht="18" customHeight="1">
      <c r="A16" s="43">
        <f t="shared" si="2"/>
        <v>45759</v>
      </c>
      <c r="B16" s="44">
        <f t="shared" si="0"/>
        <v>45759</v>
      </c>
      <c r="C16" s="48" t="e">
        <f t="shared" si="1"/>
        <v>#REF!</v>
      </c>
      <c r="D16" s="50" t="str">
        <f t="shared" si="3"/>
        <v/>
      </c>
      <c r="E16" s="52" t="e">
        <f>IF(SUMIFS(【入力】工事日報!#REF!,【入力】工事日報!$A$8:$A$5044,$A16,【入力】工事日報!$K$8:$K$5044,E$4)&lt;&gt;0,SUMIFS(【入力】工事日報!#REF!,【入力】工事日報!$A$8:$A$5044,$A16,【入力】工事日報!$K$8:$K$5044,E$4),"")</f>
        <v>#REF!</v>
      </c>
      <c r="F16" s="52" t="e">
        <f>IF(SUMIFS(【入力】工事日報!#REF!,【入力】工事日報!$A$8:$A$5044,$A16,【入力】工事日報!$K$8:$K$5044,F$4)&lt;&gt;0,SUMIFS(【入力】工事日報!#REF!,【入力】工事日報!$A$8:$A$5044,$A16,【入力】工事日報!$K$8:$K$5044,F$4),"")</f>
        <v>#REF!</v>
      </c>
      <c r="G16" s="52" t="e">
        <f>IF(SUMIFS(【入力】工事日報!#REF!,【入力】工事日報!$A$8:$A$5044,$A16,【入力】工事日報!$K$8:$K$5044,G$4)&lt;&gt;0,SUMIFS(【入力】工事日報!#REF!,【入力】工事日報!$A$8:$A$5044,$A16,【入力】工事日報!$K$8:$K$5044,G$4),"")</f>
        <v>#REF!</v>
      </c>
      <c r="H16" s="52" t="e">
        <f>IF(SUMIFS(【入力】工事日報!#REF!,【入力】工事日報!$A$8:$A$5044,$A16,【入力】工事日報!$K$8:$K$5044,H$4)&lt;&gt;0,SUMIFS(【入力】工事日報!#REF!,【入力】工事日報!$A$8:$A$5044,$A16,【入力】工事日報!$K$8:$K$5044,H$4),"")</f>
        <v>#REF!</v>
      </c>
      <c r="I16" s="52" t="e">
        <f>IF(SUMIFS(【入力】工事日報!#REF!,【入力】工事日報!$A$8:$A$5044,$A16,【入力】工事日報!$K$8:$K$5044,I$4)&lt;&gt;0,SUMIFS(【入力】工事日報!#REF!,【入力】工事日報!$A$8:$A$5044,$A16,【入力】工事日報!$K$8:$K$5044,I$4),"")</f>
        <v>#REF!</v>
      </c>
      <c r="J16" s="52" t="e">
        <f>IF(SUMIFS(【入力】工事日報!#REF!,【入力】工事日報!$A$8:$A$5044,$A16,【入力】工事日報!$K$8:$K$5044,J$4)&lt;&gt;0,SUMIFS(【入力】工事日報!#REF!,【入力】工事日報!$A$8:$A$5044,$A16,【入力】工事日報!$K$8:$K$5044,J$4),"")</f>
        <v>#REF!</v>
      </c>
      <c r="K16" s="52" t="e">
        <f>IF(SUMIFS(【入力】工事日報!#REF!,【入力】工事日報!$A$8:$A$5044,$A16,【入力】工事日報!$K$8:$K$5044,K$4)&lt;&gt;0,SUMIFS(【入力】工事日報!#REF!,【入力】工事日報!$A$8:$A$5044,$A16,【入力】工事日報!$K$8:$K$5044,K$4),"")</f>
        <v>#REF!</v>
      </c>
      <c r="L16" s="52" t="e">
        <f>IF(SUMIFS(【入力】工事日報!#REF!,【入力】工事日報!$A$8:$A$5044,$A16,【入力】工事日報!$K$8:$K$5044,L$4)&lt;&gt;0,SUMIFS(【入力】工事日報!#REF!,【入力】工事日報!$A$8:$A$5044,$A16,【入力】工事日報!$K$8:$K$5044,L$4),"")</f>
        <v>#REF!</v>
      </c>
      <c r="M16" s="52" t="e">
        <f>IF(SUMIFS(【入力】工事日報!#REF!,【入力】工事日報!$A$8:$A$5044,$A16,【入力】工事日報!$K$8:$K$5044,M$4)&lt;&gt;0,SUMIFS(【入力】工事日報!#REF!,【入力】工事日報!$A$8:$A$5044,$A16,【入力】工事日報!$K$8:$K$5044,M$4),"")</f>
        <v>#REF!</v>
      </c>
      <c r="N16" s="52" t="e">
        <f>IF(SUMIFS(【入力】工事日報!#REF!,【入力】工事日報!$A$8:$A$5044,$A16,【入力】工事日報!$K$8:$K$5044,N$4)&lt;&gt;0,SUMIFS(【入力】工事日報!#REF!,【入力】工事日報!$A$8:$A$5044,$A16,【入力】工事日報!$K$8:$K$5044,N$4),"")</f>
        <v>#REF!</v>
      </c>
      <c r="O16" s="52" t="e">
        <f>IF(SUMIFS(【入力】工事日報!#REF!,【入力】工事日報!$A$8:$A$5044,$A16,【入力】工事日報!$K$8:$K$5044,O$4)&lt;&gt;0,SUMIFS(【入力】工事日報!#REF!,【入力】工事日報!$A$8:$A$5044,$A16,【入力】工事日報!$K$8:$K$5044,O$4),"")</f>
        <v>#REF!</v>
      </c>
      <c r="P16" s="52" t="e">
        <f>IF(SUMIFS(【入力】工事日報!#REF!,【入力】工事日報!$A$8:$A$5044,$A16,【入力】工事日報!$K$8:$K$5044,P$4)&lt;&gt;0,SUMIFS(【入力】工事日報!#REF!,【入力】工事日報!$A$8:$A$5044,$A16,【入力】工事日報!$K$8:$K$5044,P$4),"")</f>
        <v>#REF!</v>
      </c>
      <c r="Q16" s="52" t="e">
        <f>IF(SUMIFS(【入力】工事日報!#REF!,【入力】工事日報!$A$8:$A$5044,$A16,【入力】工事日報!$K$8:$K$5044,Q$4)&lt;&gt;0,SUMIFS(【入力】工事日報!#REF!,【入力】工事日報!$A$8:$A$5044,$A16,【入力】工事日報!$K$8:$K$5044,Q$4),"")</f>
        <v>#REF!</v>
      </c>
      <c r="R16" s="52" t="e">
        <f>IF(SUMIFS(【入力】工事日報!#REF!,【入力】工事日報!$A$8:$A$5044,$A16,【入力】工事日報!$K$8:$K$5044,R$4)&lt;&gt;0,SUMIFS(【入力】工事日報!#REF!,【入力】工事日報!$A$8:$A$5044,$A16,【入力】工事日報!$K$8:$K$5044,R$4),"")</f>
        <v>#REF!</v>
      </c>
      <c r="S16" s="52" t="e">
        <f>IF(SUMIFS(【入力】工事日報!#REF!,【入力】工事日報!$A$8:$A$5044,$A16,【入力】工事日報!$K$8:$K$5044,S$4)&lt;&gt;0,SUMIFS(【入力】工事日報!#REF!,【入力】工事日報!$A$8:$A$5044,$A16,【入力】工事日報!$K$8:$K$5044,S$4),"")</f>
        <v>#REF!</v>
      </c>
      <c r="T16" s="52" t="e">
        <f>IF(SUMIFS(【入力】工事日報!#REF!,【入力】工事日報!$A$8:$A$5044,$A16,【入力】工事日報!$K$8:$K$5044,T$4)&lt;&gt;0,SUMIFS(【入力】工事日報!#REF!,【入力】工事日報!$A$8:$A$5044,$A16,【入力】工事日報!$K$8:$K$5044,T$4),"")</f>
        <v>#REF!</v>
      </c>
      <c r="U16" s="52" t="e">
        <f>IF(SUMIFS(【入力】工事日報!#REF!,【入力】工事日報!$A$8:$A$5044,$A16,【入力】工事日報!$K$8:$K$5044,U$4)&lt;&gt;0,SUMIFS(【入力】工事日報!#REF!,【入力】工事日報!$A$8:$A$5044,$A16,【入力】工事日報!$K$8:$K$5044,U$4),"")</f>
        <v>#REF!</v>
      </c>
      <c r="V16" s="52" t="e">
        <f>IF(SUMIFS(【入力】工事日報!#REF!,【入力】工事日報!$A$8:$A$5044,$A16,【入力】工事日報!$K$8:$K$5044,V$4)&lt;&gt;0,SUMIFS(【入力】工事日報!#REF!,【入力】工事日報!$A$8:$A$5044,$A16,【入力】工事日報!$K$8:$K$5044,V$4),"")</f>
        <v>#REF!</v>
      </c>
      <c r="W16" s="52" t="e">
        <f>IF(SUMIFS(【入力】工事日報!#REF!,【入力】工事日報!$A$8:$A$5044,$A16,【入力】工事日報!$K$8:$K$5044,W$4)&lt;&gt;0,SUMIFS(【入力】工事日報!#REF!,【入力】工事日報!$A$8:$A$5044,$A16,【入力】工事日報!$K$8:$K$5044,W$4),"")</f>
        <v>#REF!</v>
      </c>
      <c r="X16" s="53" t="e">
        <f>IF(SUMIFS(【入力】工事日報!#REF!,【入力】工事日報!$A$8:$A$5044,$A16,【入力】工事日報!$K$8:$K$5044,X$4)&lt;&gt;0,SUMIFS(【入力】工事日報!#REF!,【入力】工事日報!$A$8:$A$5044,$A16,【入力】工事日報!$K$8:$K$5044,X$4),"")</f>
        <v>#REF!</v>
      </c>
    </row>
    <row r="17" spans="1:24" ht="18" customHeight="1">
      <c r="A17" s="43">
        <f t="shared" si="2"/>
        <v>45760</v>
      </c>
      <c r="B17" s="44">
        <f t="shared" si="0"/>
        <v>45760</v>
      </c>
      <c r="C17" s="48" t="e">
        <f t="shared" si="1"/>
        <v>#REF!</v>
      </c>
      <c r="D17" s="50" t="str">
        <f t="shared" si="3"/>
        <v/>
      </c>
      <c r="E17" s="52" t="e">
        <f>IF(SUMIFS(【入力】工事日報!#REF!,【入力】工事日報!$A$8:$A$5044,$A17,【入力】工事日報!$K$8:$K$5044,E$4)&lt;&gt;0,SUMIFS(【入力】工事日報!#REF!,【入力】工事日報!$A$8:$A$5044,$A17,【入力】工事日報!$K$8:$K$5044,E$4),"")</f>
        <v>#REF!</v>
      </c>
      <c r="F17" s="52" t="e">
        <f>IF(SUMIFS(【入力】工事日報!#REF!,【入力】工事日報!$A$8:$A$5044,$A17,【入力】工事日報!$K$8:$K$5044,F$4)&lt;&gt;0,SUMIFS(【入力】工事日報!#REF!,【入力】工事日報!$A$8:$A$5044,$A17,【入力】工事日報!$K$8:$K$5044,F$4),"")</f>
        <v>#REF!</v>
      </c>
      <c r="G17" s="52" t="e">
        <f>IF(SUMIFS(【入力】工事日報!#REF!,【入力】工事日報!$A$8:$A$5044,$A17,【入力】工事日報!$K$8:$K$5044,G$4)&lt;&gt;0,SUMIFS(【入力】工事日報!#REF!,【入力】工事日報!$A$8:$A$5044,$A17,【入力】工事日報!$K$8:$K$5044,G$4),"")</f>
        <v>#REF!</v>
      </c>
      <c r="H17" s="52" t="e">
        <f>IF(SUMIFS(【入力】工事日報!#REF!,【入力】工事日報!$A$8:$A$5044,$A17,【入力】工事日報!$K$8:$K$5044,H$4)&lt;&gt;0,SUMIFS(【入力】工事日報!#REF!,【入力】工事日報!$A$8:$A$5044,$A17,【入力】工事日報!$K$8:$K$5044,H$4),"")</f>
        <v>#REF!</v>
      </c>
      <c r="I17" s="52" t="e">
        <f>IF(SUMIFS(【入力】工事日報!#REF!,【入力】工事日報!$A$8:$A$5044,$A17,【入力】工事日報!$K$8:$K$5044,I$4)&lt;&gt;0,SUMIFS(【入力】工事日報!#REF!,【入力】工事日報!$A$8:$A$5044,$A17,【入力】工事日報!$K$8:$K$5044,I$4),"")</f>
        <v>#REF!</v>
      </c>
      <c r="J17" s="52" t="e">
        <f>IF(SUMIFS(【入力】工事日報!#REF!,【入力】工事日報!$A$8:$A$5044,$A17,【入力】工事日報!$K$8:$K$5044,J$4)&lt;&gt;0,SUMIFS(【入力】工事日報!#REF!,【入力】工事日報!$A$8:$A$5044,$A17,【入力】工事日報!$K$8:$K$5044,J$4),"")</f>
        <v>#REF!</v>
      </c>
      <c r="K17" s="52" t="e">
        <f>IF(SUMIFS(【入力】工事日報!#REF!,【入力】工事日報!$A$8:$A$5044,$A17,【入力】工事日報!$K$8:$K$5044,K$4)&lt;&gt;0,SUMIFS(【入力】工事日報!#REF!,【入力】工事日報!$A$8:$A$5044,$A17,【入力】工事日報!$K$8:$K$5044,K$4),"")</f>
        <v>#REF!</v>
      </c>
      <c r="L17" s="52" t="e">
        <f>IF(SUMIFS(【入力】工事日報!#REF!,【入力】工事日報!$A$8:$A$5044,$A17,【入力】工事日報!$K$8:$K$5044,L$4)&lt;&gt;0,SUMIFS(【入力】工事日報!#REF!,【入力】工事日報!$A$8:$A$5044,$A17,【入力】工事日報!$K$8:$K$5044,L$4),"")</f>
        <v>#REF!</v>
      </c>
      <c r="M17" s="52" t="e">
        <f>IF(SUMIFS(【入力】工事日報!#REF!,【入力】工事日報!$A$8:$A$5044,$A17,【入力】工事日報!$K$8:$K$5044,M$4)&lt;&gt;0,SUMIFS(【入力】工事日報!#REF!,【入力】工事日報!$A$8:$A$5044,$A17,【入力】工事日報!$K$8:$K$5044,M$4),"")</f>
        <v>#REF!</v>
      </c>
      <c r="N17" s="52" t="e">
        <f>IF(SUMIFS(【入力】工事日報!#REF!,【入力】工事日報!$A$8:$A$5044,$A17,【入力】工事日報!$K$8:$K$5044,N$4)&lt;&gt;0,SUMIFS(【入力】工事日報!#REF!,【入力】工事日報!$A$8:$A$5044,$A17,【入力】工事日報!$K$8:$K$5044,N$4),"")</f>
        <v>#REF!</v>
      </c>
      <c r="O17" s="52" t="e">
        <f>IF(SUMIFS(【入力】工事日報!#REF!,【入力】工事日報!$A$8:$A$5044,$A17,【入力】工事日報!$K$8:$K$5044,O$4)&lt;&gt;0,SUMIFS(【入力】工事日報!#REF!,【入力】工事日報!$A$8:$A$5044,$A17,【入力】工事日報!$K$8:$K$5044,O$4),"")</f>
        <v>#REF!</v>
      </c>
      <c r="P17" s="52" t="e">
        <f>IF(SUMIFS(【入力】工事日報!#REF!,【入力】工事日報!$A$8:$A$5044,$A17,【入力】工事日報!$K$8:$K$5044,P$4)&lt;&gt;0,SUMIFS(【入力】工事日報!#REF!,【入力】工事日報!$A$8:$A$5044,$A17,【入力】工事日報!$K$8:$K$5044,P$4),"")</f>
        <v>#REF!</v>
      </c>
      <c r="Q17" s="52" t="e">
        <f>IF(SUMIFS(【入力】工事日報!#REF!,【入力】工事日報!$A$8:$A$5044,$A17,【入力】工事日報!$K$8:$K$5044,Q$4)&lt;&gt;0,SUMIFS(【入力】工事日報!#REF!,【入力】工事日報!$A$8:$A$5044,$A17,【入力】工事日報!$K$8:$K$5044,Q$4),"")</f>
        <v>#REF!</v>
      </c>
      <c r="R17" s="52" t="e">
        <f>IF(SUMIFS(【入力】工事日報!#REF!,【入力】工事日報!$A$8:$A$5044,$A17,【入力】工事日報!$K$8:$K$5044,R$4)&lt;&gt;0,SUMIFS(【入力】工事日報!#REF!,【入力】工事日報!$A$8:$A$5044,$A17,【入力】工事日報!$K$8:$K$5044,R$4),"")</f>
        <v>#REF!</v>
      </c>
      <c r="S17" s="52" t="e">
        <f>IF(SUMIFS(【入力】工事日報!#REF!,【入力】工事日報!$A$8:$A$5044,$A17,【入力】工事日報!$K$8:$K$5044,S$4)&lt;&gt;0,SUMIFS(【入力】工事日報!#REF!,【入力】工事日報!$A$8:$A$5044,$A17,【入力】工事日報!$K$8:$K$5044,S$4),"")</f>
        <v>#REF!</v>
      </c>
      <c r="T17" s="52" t="e">
        <f>IF(SUMIFS(【入力】工事日報!#REF!,【入力】工事日報!$A$8:$A$5044,$A17,【入力】工事日報!$K$8:$K$5044,T$4)&lt;&gt;0,SUMIFS(【入力】工事日報!#REF!,【入力】工事日報!$A$8:$A$5044,$A17,【入力】工事日報!$K$8:$K$5044,T$4),"")</f>
        <v>#REF!</v>
      </c>
      <c r="U17" s="52" t="e">
        <f>IF(SUMIFS(【入力】工事日報!#REF!,【入力】工事日報!$A$8:$A$5044,$A17,【入力】工事日報!$K$8:$K$5044,U$4)&lt;&gt;0,SUMIFS(【入力】工事日報!#REF!,【入力】工事日報!$A$8:$A$5044,$A17,【入力】工事日報!$K$8:$K$5044,U$4),"")</f>
        <v>#REF!</v>
      </c>
      <c r="V17" s="52" t="e">
        <f>IF(SUMIFS(【入力】工事日報!#REF!,【入力】工事日報!$A$8:$A$5044,$A17,【入力】工事日報!$K$8:$K$5044,V$4)&lt;&gt;0,SUMIFS(【入力】工事日報!#REF!,【入力】工事日報!$A$8:$A$5044,$A17,【入力】工事日報!$K$8:$K$5044,V$4),"")</f>
        <v>#REF!</v>
      </c>
      <c r="W17" s="52" t="e">
        <f>IF(SUMIFS(【入力】工事日報!#REF!,【入力】工事日報!$A$8:$A$5044,$A17,【入力】工事日報!$K$8:$K$5044,W$4)&lt;&gt;0,SUMIFS(【入力】工事日報!#REF!,【入力】工事日報!$A$8:$A$5044,$A17,【入力】工事日報!$K$8:$K$5044,W$4),"")</f>
        <v>#REF!</v>
      </c>
      <c r="X17" s="53" t="e">
        <f>IF(SUMIFS(【入力】工事日報!#REF!,【入力】工事日報!$A$8:$A$5044,$A17,【入力】工事日報!$K$8:$K$5044,X$4)&lt;&gt;0,SUMIFS(【入力】工事日報!#REF!,【入力】工事日報!$A$8:$A$5044,$A17,【入力】工事日報!$K$8:$K$5044,X$4),"")</f>
        <v>#REF!</v>
      </c>
    </row>
    <row r="18" spans="1:24" ht="18" customHeight="1">
      <c r="A18" s="43">
        <f t="shared" si="2"/>
        <v>45761</v>
      </c>
      <c r="B18" s="44">
        <f t="shared" si="0"/>
        <v>45761</v>
      </c>
      <c r="C18" s="48" t="e">
        <f t="shared" si="1"/>
        <v>#REF!</v>
      </c>
      <c r="D18" s="50" t="str">
        <f t="shared" si="3"/>
        <v/>
      </c>
      <c r="E18" s="52" t="e">
        <f>IF(SUMIFS(【入力】工事日報!#REF!,【入力】工事日報!$A$8:$A$5044,$A18,【入力】工事日報!$K$8:$K$5044,E$4)&lt;&gt;0,SUMIFS(【入力】工事日報!#REF!,【入力】工事日報!$A$8:$A$5044,$A18,【入力】工事日報!$K$8:$K$5044,E$4),"")</f>
        <v>#REF!</v>
      </c>
      <c r="F18" s="52" t="e">
        <f>IF(SUMIFS(【入力】工事日報!#REF!,【入力】工事日報!$A$8:$A$5044,$A18,【入力】工事日報!$K$8:$K$5044,F$4)&lt;&gt;0,SUMIFS(【入力】工事日報!#REF!,【入力】工事日報!$A$8:$A$5044,$A18,【入力】工事日報!$K$8:$K$5044,F$4),"")</f>
        <v>#REF!</v>
      </c>
      <c r="G18" s="52" t="e">
        <f>IF(SUMIFS(【入力】工事日報!#REF!,【入力】工事日報!$A$8:$A$5044,$A18,【入力】工事日報!$K$8:$K$5044,G$4)&lt;&gt;0,SUMIFS(【入力】工事日報!#REF!,【入力】工事日報!$A$8:$A$5044,$A18,【入力】工事日報!$K$8:$K$5044,G$4),"")</f>
        <v>#REF!</v>
      </c>
      <c r="H18" s="52" t="e">
        <f>IF(SUMIFS(【入力】工事日報!#REF!,【入力】工事日報!$A$8:$A$5044,$A18,【入力】工事日報!$K$8:$K$5044,H$4)&lt;&gt;0,SUMIFS(【入力】工事日報!#REF!,【入力】工事日報!$A$8:$A$5044,$A18,【入力】工事日報!$K$8:$K$5044,H$4),"")</f>
        <v>#REF!</v>
      </c>
      <c r="I18" s="52" t="e">
        <f>IF(SUMIFS(【入力】工事日報!#REF!,【入力】工事日報!$A$8:$A$5044,$A18,【入力】工事日報!$K$8:$K$5044,I$4)&lt;&gt;0,SUMIFS(【入力】工事日報!#REF!,【入力】工事日報!$A$8:$A$5044,$A18,【入力】工事日報!$K$8:$K$5044,I$4),"")</f>
        <v>#REF!</v>
      </c>
      <c r="J18" s="52" t="e">
        <f>IF(SUMIFS(【入力】工事日報!#REF!,【入力】工事日報!$A$8:$A$5044,$A18,【入力】工事日報!$K$8:$K$5044,J$4)&lt;&gt;0,SUMIFS(【入力】工事日報!#REF!,【入力】工事日報!$A$8:$A$5044,$A18,【入力】工事日報!$K$8:$K$5044,J$4),"")</f>
        <v>#REF!</v>
      </c>
      <c r="K18" s="52" t="e">
        <f>IF(SUMIFS(【入力】工事日報!#REF!,【入力】工事日報!$A$8:$A$5044,$A18,【入力】工事日報!$K$8:$K$5044,K$4)&lt;&gt;0,SUMIFS(【入力】工事日報!#REF!,【入力】工事日報!$A$8:$A$5044,$A18,【入力】工事日報!$K$8:$K$5044,K$4),"")</f>
        <v>#REF!</v>
      </c>
      <c r="L18" s="52" t="e">
        <f>IF(SUMIFS(【入力】工事日報!#REF!,【入力】工事日報!$A$8:$A$5044,$A18,【入力】工事日報!$K$8:$K$5044,L$4)&lt;&gt;0,SUMIFS(【入力】工事日報!#REF!,【入力】工事日報!$A$8:$A$5044,$A18,【入力】工事日報!$K$8:$K$5044,L$4),"")</f>
        <v>#REF!</v>
      </c>
      <c r="M18" s="52" t="e">
        <f>IF(SUMIFS(【入力】工事日報!#REF!,【入力】工事日報!$A$8:$A$5044,$A18,【入力】工事日報!$K$8:$K$5044,M$4)&lt;&gt;0,SUMIFS(【入力】工事日報!#REF!,【入力】工事日報!$A$8:$A$5044,$A18,【入力】工事日報!$K$8:$K$5044,M$4),"")</f>
        <v>#REF!</v>
      </c>
      <c r="N18" s="52" t="e">
        <f>IF(SUMIFS(【入力】工事日報!#REF!,【入力】工事日報!$A$8:$A$5044,$A18,【入力】工事日報!$K$8:$K$5044,N$4)&lt;&gt;0,SUMIFS(【入力】工事日報!#REF!,【入力】工事日報!$A$8:$A$5044,$A18,【入力】工事日報!$K$8:$K$5044,N$4),"")</f>
        <v>#REF!</v>
      </c>
      <c r="O18" s="52" t="e">
        <f>IF(SUMIFS(【入力】工事日報!#REF!,【入力】工事日報!$A$8:$A$5044,$A18,【入力】工事日報!$K$8:$K$5044,O$4)&lt;&gt;0,SUMIFS(【入力】工事日報!#REF!,【入力】工事日報!$A$8:$A$5044,$A18,【入力】工事日報!$K$8:$K$5044,O$4),"")</f>
        <v>#REF!</v>
      </c>
      <c r="P18" s="52" t="e">
        <f>IF(SUMIFS(【入力】工事日報!#REF!,【入力】工事日報!$A$8:$A$5044,$A18,【入力】工事日報!$K$8:$K$5044,P$4)&lt;&gt;0,SUMIFS(【入力】工事日報!#REF!,【入力】工事日報!$A$8:$A$5044,$A18,【入力】工事日報!$K$8:$K$5044,P$4),"")</f>
        <v>#REF!</v>
      </c>
      <c r="Q18" s="52" t="e">
        <f>IF(SUMIFS(【入力】工事日報!#REF!,【入力】工事日報!$A$8:$A$5044,$A18,【入力】工事日報!$K$8:$K$5044,Q$4)&lt;&gt;0,SUMIFS(【入力】工事日報!#REF!,【入力】工事日報!$A$8:$A$5044,$A18,【入力】工事日報!$K$8:$K$5044,Q$4),"")</f>
        <v>#REF!</v>
      </c>
      <c r="R18" s="52" t="e">
        <f>IF(SUMIFS(【入力】工事日報!#REF!,【入力】工事日報!$A$8:$A$5044,$A18,【入力】工事日報!$K$8:$K$5044,R$4)&lt;&gt;0,SUMIFS(【入力】工事日報!#REF!,【入力】工事日報!$A$8:$A$5044,$A18,【入力】工事日報!$K$8:$K$5044,R$4),"")</f>
        <v>#REF!</v>
      </c>
      <c r="S18" s="52" t="e">
        <f>IF(SUMIFS(【入力】工事日報!#REF!,【入力】工事日報!$A$8:$A$5044,$A18,【入力】工事日報!$K$8:$K$5044,S$4)&lt;&gt;0,SUMIFS(【入力】工事日報!#REF!,【入力】工事日報!$A$8:$A$5044,$A18,【入力】工事日報!$K$8:$K$5044,S$4),"")</f>
        <v>#REF!</v>
      </c>
      <c r="T18" s="52" t="e">
        <f>IF(SUMIFS(【入力】工事日報!#REF!,【入力】工事日報!$A$8:$A$5044,$A18,【入力】工事日報!$K$8:$K$5044,T$4)&lt;&gt;0,SUMIFS(【入力】工事日報!#REF!,【入力】工事日報!$A$8:$A$5044,$A18,【入力】工事日報!$K$8:$K$5044,T$4),"")</f>
        <v>#REF!</v>
      </c>
      <c r="U18" s="52" t="e">
        <f>IF(SUMIFS(【入力】工事日報!#REF!,【入力】工事日報!$A$8:$A$5044,$A18,【入力】工事日報!$K$8:$K$5044,U$4)&lt;&gt;0,SUMIFS(【入力】工事日報!#REF!,【入力】工事日報!$A$8:$A$5044,$A18,【入力】工事日報!$K$8:$K$5044,U$4),"")</f>
        <v>#REF!</v>
      </c>
      <c r="V18" s="52" t="e">
        <f>IF(SUMIFS(【入力】工事日報!#REF!,【入力】工事日報!$A$8:$A$5044,$A18,【入力】工事日報!$K$8:$K$5044,V$4)&lt;&gt;0,SUMIFS(【入力】工事日報!#REF!,【入力】工事日報!$A$8:$A$5044,$A18,【入力】工事日報!$K$8:$K$5044,V$4),"")</f>
        <v>#REF!</v>
      </c>
      <c r="W18" s="52" t="e">
        <f>IF(SUMIFS(【入力】工事日報!#REF!,【入力】工事日報!$A$8:$A$5044,$A18,【入力】工事日報!$K$8:$K$5044,W$4)&lt;&gt;0,SUMIFS(【入力】工事日報!#REF!,【入力】工事日報!$A$8:$A$5044,$A18,【入力】工事日報!$K$8:$K$5044,W$4),"")</f>
        <v>#REF!</v>
      </c>
      <c r="X18" s="53" t="e">
        <f>IF(SUMIFS(【入力】工事日報!#REF!,【入力】工事日報!$A$8:$A$5044,$A18,【入力】工事日報!$K$8:$K$5044,X$4)&lt;&gt;0,SUMIFS(【入力】工事日報!#REF!,【入力】工事日報!$A$8:$A$5044,$A18,【入力】工事日報!$K$8:$K$5044,X$4),"")</f>
        <v>#REF!</v>
      </c>
    </row>
    <row r="19" spans="1:24" ht="18" customHeight="1">
      <c r="A19" s="43">
        <f t="shared" si="2"/>
        <v>45762</v>
      </c>
      <c r="B19" s="44">
        <f t="shared" si="0"/>
        <v>45762</v>
      </c>
      <c r="C19" s="48" t="e">
        <f t="shared" si="1"/>
        <v>#REF!</v>
      </c>
      <c r="D19" s="50" t="str">
        <f t="shared" si="3"/>
        <v/>
      </c>
      <c r="E19" s="52" t="e">
        <f>IF(SUMIFS(【入力】工事日報!#REF!,【入力】工事日報!$A$8:$A$5044,$A19,【入力】工事日報!$K$8:$K$5044,E$4)&lt;&gt;0,SUMIFS(【入力】工事日報!#REF!,【入力】工事日報!$A$8:$A$5044,$A19,【入力】工事日報!$K$8:$K$5044,E$4),"")</f>
        <v>#REF!</v>
      </c>
      <c r="F19" s="52" t="e">
        <f>IF(SUMIFS(【入力】工事日報!#REF!,【入力】工事日報!$A$8:$A$5044,$A19,【入力】工事日報!$K$8:$K$5044,F$4)&lt;&gt;0,SUMIFS(【入力】工事日報!#REF!,【入力】工事日報!$A$8:$A$5044,$A19,【入力】工事日報!$K$8:$K$5044,F$4),"")</f>
        <v>#REF!</v>
      </c>
      <c r="G19" s="52" t="e">
        <f>IF(SUMIFS(【入力】工事日報!#REF!,【入力】工事日報!$A$8:$A$5044,$A19,【入力】工事日報!$K$8:$K$5044,G$4)&lt;&gt;0,SUMIFS(【入力】工事日報!#REF!,【入力】工事日報!$A$8:$A$5044,$A19,【入力】工事日報!$K$8:$K$5044,G$4),"")</f>
        <v>#REF!</v>
      </c>
      <c r="H19" s="52" t="e">
        <f>IF(SUMIFS(【入力】工事日報!#REF!,【入力】工事日報!$A$8:$A$5044,$A19,【入力】工事日報!$K$8:$K$5044,H$4)&lt;&gt;0,SUMIFS(【入力】工事日報!#REF!,【入力】工事日報!$A$8:$A$5044,$A19,【入力】工事日報!$K$8:$K$5044,H$4),"")</f>
        <v>#REF!</v>
      </c>
      <c r="I19" s="52" t="e">
        <f>IF(SUMIFS(【入力】工事日報!#REF!,【入力】工事日報!$A$8:$A$5044,$A19,【入力】工事日報!$K$8:$K$5044,I$4)&lt;&gt;0,SUMIFS(【入力】工事日報!#REF!,【入力】工事日報!$A$8:$A$5044,$A19,【入力】工事日報!$K$8:$K$5044,I$4),"")</f>
        <v>#REF!</v>
      </c>
      <c r="J19" s="52" t="e">
        <f>IF(SUMIFS(【入力】工事日報!#REF!,【入力】工事日報!$A$8:$A$5044,$A19,【入力】工事日報!$K$8:$K$5044,J$4)&lt;&gt;0,SUMIFS(【入力】工事日報!#REF!,【入力】工事日報!$A$8:$A$5044,$A19,【入力】工事日報!$K$8:$K$5044,J$4),"")</f>
        <v>#REF!</v>
      </c>
      <c r="K19" s="52" t="e">
        <f>IF(SUMIFS(【入力】工事日報!#REF!,【入力】工事日報!$A$8:$A$5044,$A19,【入力】工事日報!$K$8:$K$5044,K$4)&lt;&gt;0,SUMIFS(【入力】工事日報!#REF!,【入力】工事日報!$A$8:$A$5044,$A19,【入力】工事日報!$K$8:$K$5044,K$4),"")</f>
        <v>#REF!</v>
      </c>
      <c r="L19" s="52" t="e">
        <f>IF(SUMIFS(【入力】工事日報!#REF!,【入力】工事日報!$A$8:$A$5044,$A19,【入力】工事日報!$K$8:$K$5044,L$4)&lt;&gt;0,SUMIFS(【入力】工事日報!#REF!,【入力】工事日報!$A$8:$A$5044,$A19,【入力】工事日報!$K$8:$K$5044,L$4),"")</f>
        <v>#REF!</v>
      </c>
      <c r="M19" s="52" t="e">
        <f>IF(SUMIFS(【入力】工事日報!#REF!,【入力】工事日報!$A$8:$A$5044,$A19,【入力】工事日報!$K$8:$K$5044,M$4)&lt;&gt;0,SUMIFS(【入力】工事日報!#REF!,【入力】工事日報!$A$8:$A$5044,$A19,【入力】工事日報!$K$8:$K$5044,M$4),"")</f>
        <v>#REF!</v>
      </c>
      <c r="N19" s="52" t="e">
        <f>IF(SUMIFS(【入力】工事日報!#REF!,【入力】工事日報!$A$8:$A$5044,$A19,【入力】工事日報!$K$8:$K$5044,N$4)&lt;&gt;0,SUMIFS(【入力】工事日報!#REF!,【入力】工事日報!$A$8:$A$5044,$A19,【入力】工事日報!$K$8:$K$5044,N$4),"")</f>
        <v>#REF!</v>
      </c>
      <c r="O19" s="52" t="e">
        <f>IF(SUMIFS(【入力】工事日報!#REF!,【入力】工事日報!$A$8:$A$5044,$A19,【入力】工事日報!$K$8:$K$5044,O$4)&lt;&gt;0,SUMIFS(【入力】工事日報!#REF!,【入力】工事日報!$A$8:$A$5044,$A19,【入力】工事日報!$K$8:$K$5044,O$4),"")</f>
        <v>#REF!</v>
      </c>
      <c r="P19" s="52" t="e">
        <f>IF(SUMIFS(【入力】工事日報!#REF!,【入力】工事日報!$A$8:$A$5044,$A19,【入力】工事日報!$K$8:$K$5044,P$4)&lt;&gt;0,SUMIFS(【入力】工事日報!#REF!,【入力】工事日報!$A$8:$A$5044,$A19,【入力】工事日報!$K$8:$K$5044,P$4),"")</f>
        <v>#REF!</v>
      </c>
      <c r="Q19" s="52" t="e">
        <f>IF(SUMIFS(【入力】工事日報!#REF!,【入力】工事日報!$A$8:$A$5044,$A19,【入力】工事日報!$K$8:$K$5044,Q$4)&lt;&gt;0,SUMIFS(【入力】工事日報!#REF!,【入力】工事日報!$A$8:$A$5044,$A19,【入力】工事日報!$K$8:$K$5044,Q$4),"")</f>
        <v>#REF!</v>
      </c>
      <c r="R19" s="52" t="e">
        <f>IF(SUMIFS(【入力】工事日報!#REF!,【入力】工事日報!$A$8:$A$5044,$A19,【入力】工事日報!$K$8:$K$5044,R$4)&lt;&gt;0,SUMIFS(【入力】工事日報!#REF!,【入力】工事日報!$A$8:$A$5044,$A19,【入力】工事日報!$K$8:$K$5044,R$4),"")</f>
        <v>#REF!</v>
      </c>
      <c r="S19" s="52" t="e">
        <f>IF(SUMIFS(【入力】工事日報!#REF!,【入力】工事日報!$A$8:$A$5044,$A19,【入力】工事日報!$K$8:$K$5044,S$4)&lt;&gt;0,SUMIFS(【入力】工事日報!#REF!,【入力】工事日報!$A$8:$A$5044,$A19,【入力】工事日報!$K$8:$K$5044,S$4),"")</f>
        <v>#REF!</v>
      </c>
      <c r="T19" s="52" t="e">
        <f>IF(SUMIFS(【入力】工事日報!#REF!,【入力】工事日報!$A$8:$A$5044,$A19,【入力】工事日報!$K$8:$K$5044,T$4)&lt;&gt;0,SUMIFS(【入力】工事日報!#REF!,【入力】工事日報!$A$8:$A$5044,$A19,【入力】工事日報!$K$8:$K$5044,T$4),"")</f>
        <v>#REF!</v>
      </c>
      <c r="U19" s="52" t="e">
        <f>IF(SUMIFS(【入力】工事日報!#REF!,【入力】工事日報!$A$8:$A$5044,$A19,【入力】工事日報!$K$8:$K$5044,U$4)&lt;&gt;0,SUMIFS(【入力】工事日報!#REF!,【入力】工事日報!$A$8:$A$5044,$A19,【入力】工事日報!$K$8:$K$5044,U$4),"")</f>
        <v>#REF!</v>
      </c>
      <c r="V19" s="52" t="e">
        <f>IF(SUMIFS(【入力】工事日報!#REF!,【入力】工事日報!$A$8:$A$5044,$A19,【入力】工事日報!$K$8:$K$5044,V$4)&lt;&gt;0,SUMIFS(【入力】工事日報!#REF!,【入力】工事日報!$A$8:$A$5044,$A19,【入力】工事日報!$K$8:$K$5044,V$4),"")</f>
        <v>#REF!</v>
      </c>
      <c r="W19" s="52" t="e">
        <f>IF(SUMIFS(【入力】工事日報!#REF!,【入力】工事日報!$A$8:$A$5044,$A19,【入力】工事日報!$K$8:$K$5044,W$4)&lt;&gt;0,SUMIFS(【入力】工事日報!#REF!,【入力】工事日報!$A$8:$A$5044,$A19,【入力】工事日報!$K$8:$K$5044,W$4),"")</f>
        <v>#REF!</v>
      </c>
      <c r="X19" s="53" t="e">
        <f>IF(SUMIFS(【入力】工事日報!#REF!,【入力】工事日報!$A$8:$A$5044,$A19,【入力】工事日報!$K$8:$K$5044,X$4)&lt;&gt;0,SUMIFS(【入力】工事日報!#REF!,【入力】工事日報!$A$8:$A$5044,$A19,【入力】工事日報!$K$8:$K$5044,X$4),"")</f>
        <v>#REF!</v>
      </c>
    </row>
    <row r="20" spans="1:24" ht="18" customHeight="1">
      <c r="A20" s="43">
        <f t="shared" si="2"/>
        <v>45763</v>
      </c>
      <c r="B20" s="44">
        <f t="shared" si="0"/>
        <v>45763</v>
      </c>
      <c r="C20" s="48" t="e">
        <f t="shared" si="1"/>
        <v>#REF!</v>
      </c>
      <c r="D20" s="50" t="str">
        <f t="shared" si="3"/>
        <v/>
      </c>
      <c r="E20" s="52" t="e">
        <f>IF(SUMIFS(【入力】工事日報!#REF!,【入力】工事日報!$A$8:$A$5044,$A20,【入力】工事日報!$K$8:$K$5044,E$4)&lt;&gt;0,SUMIFS(【入力】工事日報!#REF!,【入力】工事日報!$A$8:$A$5044,$A20,【入力】工事日報!$K$8:$K$5044,E$4),"")</f>
        <v>#REF!</v>
      </c>
      <c r="F20" s="52" t="e">
        <f>IF(SUMIFS(【入力】工事日報!#REF!,【入力】工事日報!$A$8:$A$5044,$A20,【入力】工事日報!$K$8:$K$5044,F$4)&lt;&gt;0,SUMIFS(【入力】工事日報!#REF!,【入力】工事日報!$A$8:$A$5044,$A20,【入力】工事日報!$K$8:$K$5044,F$4),"")</f>
        <v>#REF!</v>
      </c>
      <c r="G20" s="52" t="e">
        <f>IF(SUMIFS(【入力】工事日報!#REF!,【入力】工事日報!$A$8:$A$5044,$A20,【入力】工事日報!$K$8:$K$5044,G$4)&lt;&gt;0,SUMIFS(【入力】工事日報!#REF!,【入力】工事日報!$A$8:$A$5044,$A20,【入力】工事日報!$K$8:$K$5044,G$4),"")</f>
        <v>#REF!</v>
      </c>
      <c r="H20" s="52" t="e">
        <f>IF(SUMIFS(【入力】工事日報!#REF!,【入力】工事日報!$A$8:$A$5044,$A20,【入力】工事日報!$K$8:$K$5044,H$4)&lt;&gt;0,SUMIFS(【入力】工事日報!#REF!,【入力】工事日報!$A$8:$A$5044,$A20,【入力】工事日報!$K$8:$K$5044,H$4),"")</f>
        <v>#REF!</v>
      </c>
      <c r="I20" s="52" t="e">
        <f>IF(SUMIFS(【入力】工事日報!#REF!,【入力】工事日報!$A$8:$A$5044,$A20,【入力】工事日報!$K$8:$K$5044,I$4)&lt;&gt;0,SUMIFS(【入力】工事日報!#REF!,【入力】工事日報!$A$8:$A$5044,$A20,【入力】工事日報!$K$8:$K$5044,I$4),"")</f>
        <v>#REF!</v>
      </c>
      <c r="J20" s="52" t="e">
        <f>IF(SUMIFS(【入力】工事日報!#REF!,【入力】工事日報!$A$8:$A$5044,$A20,【入力】工事日報!$K$8:$K$5044,J$4)&lt;&gt;0,SUMIFS(【入力】工事日報!#REF!,【入力】工事日報!$A$8:$A$5044,$A20,【入力】工事日報!$K$8:$K$5044,J$4),"")</f>
        <v>#REF!</v>
      </c>
      <c r="K20" s="52" t="e">
        <f>IF(SUMIFS(【入力】工事日報!#REF!,【入力】工事日報!$A$8:$A$5044,$A20,【入力】工事日報!$K$8:$K$5044,K$4)&lt;&gt;0,SUMIFS(【入力】工事日報!#REF!,【入力】工事日報!$A$8:$A$5044,$A20,【入力】工事日報!$K$8:$K$5044,K$4),"")</f>
        <v>#REF!</v>
      </c>
      <c r="L20" s="52" t="e">
        <f>IF(SUMIFS(【入力】工事日報!#REF!,【入力】工事日報!$A$8:$A$5044,$A20,【入力】工事日報!$K$8:$K$5044,L$4)&lt;&gt;0,SUMIFS(【入力】工事日報!#REF!,【入力】工事日報!$A$8:$A$5044,$A20,【入力】工事日報!$K$8:$K$5044,L$4),"")</f>
        <v>#REF!</v>
      </c>
      <c r="M20" s="52" t="e">
        <f>IF(SUMIFS(【入力】工事日報!#REF!,【入力】工事日報!$A$8:$A$5044,$A20,【入力】工事日報!$K$8:$K$5044,M$4)&lt;&gt;0,SUMIFS(【入力】工事日報!#REF!,【入力】工事日報!$A$8:$A$5044,$A20,【入力】工事日報!$K$8:$K$5044,M$4),"")</f>
        <v>#REF!</v>
      </c>
      <c r="N20" s="52" t="e">
        <f>IF(SUMIFS(【入力】工事日報!#REF!,【入力】工事日報!$A$8:$A$5044,$A20,【入力】工事日報!$K$8:$K$5044,N$4)&lt;&gt;0,SUMIFS(【入力】工事日報!#REF!,【入力】工事日報!$A$8:$A$5044,$A20,【入力】工事日報!$K$8:$K$5044,N$4),"")</f>
        <v>#REF!</v>
      </c>
      <c r="O20" s="52" t="e">
        <f>IF(SUMIFS(【入力】工事日報!#REF!,【入力】工事日報!$A$8:$A$5044,$A20,【入力】工事日報!$K$8:$K$5044,O$4)&lt;&gt;0,SUMIFS(【入力】工事日報!#REF!,【入力】工事日報!$A$8:$A$5044,$A20,【入力】工事日報!$K$8:$K$5044,O$4),"")</f>
        <v>#REF!</v>
      </c>
      <c r="P20" s="52" t="e">
        <f>IF(SUMIFS(【入力】工事日報!#REF!,【入力】工事日報!$A$8:$A$5044,$A20,【入力】工事日報!$K$8:$K$5044,P$4)&lt;&gt;0,SUMIFS(【入力】工事日報!#REF!,【入力】工事日報!$A$8:$A$5044,$A20,【入力】工事日報!$K$8:$K$5044,P$4),"")</f>
        <v>#REF!</v>
      </c>
      <c r="Q20" s="52" t="e">
        <f>IF(SUMIFS(【入力】工事日報!#REF!,【入力】工事日報!$A$8:$A$5044,$A20,【入力】工事日報!$K$8:$K$5044,Q$4)&lt;&gt;0,SUMIFS(【入力】工事日報!#REF!,【入力】工事日報!$A$8:$A$5044,$A20,【入力】工事日報!$K$8:$K$5044,Q$4),"")</f>
        <v>#REF!</v>
      </c>
      <c r="R20" s="52" t="e">
        <f>IF(SUMIFS(【入力】工事日報!#REF!,【入力】工事日報!$A$8:$A$5044,$A20,【入力】工事日報!$K$8:$K$5044,R$4)&lt;&gt;0,SUMIFS(【入力】工事日報!#REF!,【入力】工事日報!$A$8:$A$5044,$A20,【入力】工事日報!$K$8:$K$5044,R$4),"")</f>
        <v>#REF!</v>
      </c>
      <c r="S20" s="52" t="e">
        <f>IF(SUMIFS(【入力】工事日報!#REF!,【入力】工事日報!$A$8:$A$5044,$A20,【入力】工事日報!$K$8:$K$5044,S$4)&lt;&gt;0,SUMIFS(【入力】工事日報!#REF!,【入力】工事日報!$A$8:$A$5044,$A20,【入力】工事日報!$K$8:$K$5044,S$4),"")</f>
        <v>#REF!</v>
      </c>
      <c r="T20" s="52" t="e">
        <f>IF(SUMIFS(【入力】工事日報!#REF!,【入力】工事日報!$A$8:$A$5044,$A20,【入力】工事日報!$K$8:$K$5044,T$4)&lt;&gt;0,SUMIFS(【入力】工事日報!#REF!,【入力】工事日報!$A$8:$A$5044,$A20,【入力】工事日報!$K$8:$K$5044,T$4),"")</f>
        <v>#REF!</v>
      </c>
      <c r="U20" s="52" t="e">
        <f>IF(SUMIFS(【入力】工事日報!#REF!,【入力】工事日報!$A$8:$A$5044,$A20,【入力】工事日報!$K$8:$K$5044,U$4)&lt;&gt;0,SUMIFS(【入力】工事日報!#REF!,【入力】工事日報!$A$8:$A$5044,$A20,【入力】工事日報!$K$8:$K$5044,U$4),"")</f>
        <v>#REF!</v>
      </c>
      <c r="V20" s="52" t="e">
        <f>IF(SUMIFS(【入力】工事日報!#REF!,【入力】工事日報!$A$8:$A$5044,$A20,【入力】工事日報!$K$8:$K$5044,V$4)&lt;&gt;0,SUMIFS(【入力】工事日報!#REF!,【入力】工事日報!$A$8:$A$5044,$A20,【入力】工事日報!$K$8:$K$5044,V$4),"")</f>
        <v>#REF!</v>
      </c>
      <c r="W20" s="52" t="e">
        <f>IF(SUMIFS(【入力】工事日報!#REF!,【入力】工事日報!$A$8:$A$5044,$A20,【入力】工事日報!$K$8:$K$5044,W$4)&lt;&gt;0,SUMIFS(【入力】工事日報!#REF!,【入力】工事日報!$A$8:$A$5044,$A20,【入力】工事日報!$K$8:$K$5044,W$4),"")</f>
        <v>#REF!</v>
      </c>
      <c r="X20" s="53" t="e">
        <f>IF(SUMIFS(【入力】工事日報!#REF!,【入力】工事日報!$A$8:$A$5044,$A20,【入力】工事日報!$K$8:$K$5044,X$4)&lt;&gt;0,SUMIFS(【入力】工事日報!#REF!,【入力】工事日報!$A$8:$A$5044,$A20,【入力】工事日報!$K$8:$K$5044,X$4),"")</f>
        <v>#REF!</v>
      </c>
    </row>
    <row r="21" spans="1:24" ht="18" customHeight="1">
      <c r="A21" s="43">
        <f t="shared" si="2"/>
        <v>45764</v>
      </c>
      <c r="B21" s="44">
        <f t="shared" si="0"/>
        <v>45764</v>
      </c>
      <c r="C21" s="48" t="e">
        <f t="shared" si="1"/>
        <v>#REF!</v>
      </c>
      <c r="D21" s="50" t="str">
        <f t="shared" si="3"/>
        <v/>
      </c>
      <c r="E21" s="52" t="e">
        <f>IF(SUMIFS(【入力】工事日報!#REF!,【入力】工事日報!$A$8:$A$5044,$A21,【入力】工事日報!$K$8:$K$5044,E$4)&lt;&gt;0,SUMIFS(【入力】工事日報!#REF!,【入力】工事日報!$A$8:$A$5044,$A21,【入力】工事日報!$K$8:$K$5044,E$4),"")</f>
        <v>#REF!</v>
      </c>
      <c r="F21" s="52" t="e">
        <f>IF(SUMIFS(【入力】工事日報!#REF!,【入力】工事日報!$A$8:$A$5044,$A21,【入力】工事日報!$K$8:$K$5044,F$4)&lt;&gt;0,SUMIFS(【入力】工事日報!#REF!,【入力】工事日報!$A$8:$A$5044,$A21,【入力】工事日報!$K$8:$K$5044,F$4),"")</f>
        <v>#REF!</v>
      </c>
      <c r="G21" s="52" t="e">
        <f>IF(SUMIFS(【入力】工事日報!#REF!,【入力】工事日報!$A$8:$A$5044,$A21,【入力】工事日報!$K$8:$K$5044,G$4)&lt;&gt;0,SUMIFS(【入力】工事日報!#REF!,【入力】工事日報!$A$8:$A$5044,$A21,【入力】工事日報!$K$8:$K$5044,G$4),"")</f>
        <v>#REF!</v>
      </c>
      <c r="H21" s="52" t="e">
        <f>IF(SUMIFS(【入力】工事日報!#REF!,【入力】工事日報!$A$8:$A$5044,$A21,【入力】工事日報!$K$8:$K$5044,H$4)&lt;&gt;0,SUMIFS(【入力】工事日報!#REF!,【入力】工事日報!$A$8:$A$5044,$A21,【入力】工事日報!$K$8:$K$5044,H$4),"")</f>
        <v>#REF!</v>
      </c>
      <c r="I21" s="52" t="e">
        <f>IF(SUMIFS(【入力】工事日報!#REF!,【入力】工事日報!$A$8:$A$5044,$A21,【入力】工事日報!$K$8:$K$5044,I$4)&lt;&gt;0,SUMIFS(【入力】工事日報!#REF!,【入力】工事日報!$A$8:$A$5044,$A21,【入力】工事日報!$K$8:$K$5044,I$4),"")</f>
        <v>#REF!</v>
      </c>
      <c r="J21" s="52" t="e">
        <f>IF(SUMIFS(【入力】工事日報!#REF!,【入力】工事日報!$A$8:$A$5044,$A21,【入力】工事日報!$K$8:$K$5044,J$4)&lt;&gt;0,SUMIFS(【入力】工事日報!#REF!,【入力】工事日報!$A$8:$A$5044,$A21,【入力】工事日報!$K$8:$K$5044,J$4),"")</f>
        <v>#REF!</v>
      </c>
      <c r="K21" s="52" t="e">
        <f>IF(SUMIFS(【入力】工事日報!#REF!,【入力】工事日報!$A$8:$A$5044,$A21,【入力】工事日報!$K$8:$K$5044,K$4)&lt;&gt;0,SUMIFS(【入力】工事日報!#REF!,【入力】工事日報!$A$8:$A$5044,$A21,【入力】工事日報!$K$8:$K$5044,K$4),"")</f>
        <v>#REF!</v>
      </c>
      <c r="L21" s="52" t="e">
        <f>IF(SUMIFS(【入力】工事日報!#REF!,【入力】工事日報!$A$8:$A$5044,$A21,【入力】工事日報!$K$8:$K$5044,L$4)&lt;&gt;0,SUMIFS(【入力】工事日報!#REF!,【入力】工事日報!$A$8:$A$5044,$A21,【入力】工事日報!$K$8:$K$5044,L$4),"")</f>
        <v>#REF!</v>
      </c>
      <c r="M21" s="52" t="e">
        <f>IF(SUMIFS(【入力】工事日報!#REF!,【入力】工事日報!$A$8:$A$5044,$A21,【入力】工事日報!$K$8:$K$5044,M$4)&lt;&gt;0,SUMIFS(【入力】工事日報!#REF!,【入力】工事日報!$A$8:$A$5044,$A21,【入力】工事日報!$K$8:$K$5044,M$4),"")</f>
        <v>#REF!</v>
      </c>
      <c r="N21" s="52" t="e">
        <f>IF(SUMIFS(【入力】工事日報!#REF!,【入力】工事日報!$A$8:$A$5044,$A21,【入力】工事日報!$K$8:$K$5044,N$4)&lt;&gt;0,SUMIFS(【入力】工事日報!#REF!,【入力】工事日報!$A$8:$A$5044,$A21,【入力】工事日報!$K$8:$K$5044,N$4),"")</f>
        <v>#REF!</v>
      </c>
      <c r="O21" s="52" t="e">
        <f>IF(SUMIFS(【入力】工事日報!#REF!,【入力】工事日報!$A$8:$A$5044,$A21,【入力】工事日報!$K$8:$K$5044,O$4)&lt;&gt;0,SUMIFS(【入力】工事日報!#REF!,【入力】工事日報!$A$8:$A$5044,$A21,【入力】工事日報!$K$8:$K$5044,O$4),"")</f>
        <v>#REF!</v>
      </c>
      <c r="P21" s="52" t="e">
        <f>IF(SUMIFS(【入力】工事日報!#REF!,【入力】工事日報!$A$8:$A$5044,$A21,【入力】工事日報!$K$8:$K$5044,P$4)&lt;&gt;0,SUMIFS(【入力】工事日報!#REF!,【入力】工事日報!$A$8:$A$5044,$A21,【入力】工事日報!$K$8:$K$5044,P$4),"")</f>
        <v>#REF!</v>
      </c>
      <c r="Q21" s="52" t="e">
        <f>IF(SUMIFS(【入力】工事日報!#REF!,【入力】工事日報!$A$8:$A$5044,$A21,【入力】工事日報!$K$8:$K$5044,Q$4)&lt;&gt;0,SUMIFS(【入力】工事日報!#REF!,【入力】工事日報!$A$8:$A$5044,$A21,【入力】工事日報!$K$8:$K$5044,Q$4),"")</f>
        <v>#REF!</v>
      </c>
      <c r="R21" s="52" t="e">
        <f>IF(SUMIFS(【入力】工事日報!#REF!,【入力】工事日報!$A$8:$A$5044,$A21,【入力】工事日報!$K$8:$K$5044,R$4)&lt;&gt;0,SUMIFS(【入力】工事日報!#REF!,【入力】工事日報!$A$8:$A$5044,$A21,【入力】工事日報!$K$8:$K$5044,R$4),"")</f>
        <v>#REF!</v>
      </c>
      <c r="S21" s="52" t="e">
        <f>IF(SUMIFS(【入力】工事日報!#REF!,【入力】工事日報!$A$8:$A$5044,$A21,【入力】工事日報!$K$8:$K$5044,S$4)&lt;&gt;0,SUMIFS(【入力】工事日報!#REF!,【入力】工事日報!$A$8:$A$5044,$A21,【入力】工事日報!$K$8:$K$5044,S$4),"")</f>
        <v>#REF!</v>
      </c>
      <c r="T21" s="52" t="e">
        <f>IF(SUMIFS(【入力】工事日報!#REF!,【入力】工事日報!$A$8:$A$5044,$A21,【入力】工事日報!$K$8:$K$5044,T$4)&lt;&gt;0,SUMIFS(【入力】工事日報!#REF!,【入力】工事日報!$A$8:$A$5044,$A21,【入力】工事日報!$K$8:$K$5044,T$4),"")</f>
        <v>#REF!</v>
      </c>
      <c r="U21" s="52" t="e">
        <f>IF(SUMIFS(【入力】工事日報!#REF!,【入力】工事日報!$A$8:$A$5044,$A21,【入力】工事日報!$K$8:$K$5044,U$4)&lt;&gt;0,SUMIFS(【入力】工事日報!#REF!,【入力】工事日報!$A$8:$A$5044,$A21,【入力】工事日報!$K$8:$K$5044,U$4),"")</f>
        <v>#REF!</v>
      </c>
      <c r="V21" s="52" t="e">
        <f>IF(SUMIFS(【入力】工事日報!#REF!,【入力】工事日報!$A$8:$A$5044,$A21,【入力】工事日報!$K$8:$K$5044,V$4)&lt;&gt;0,SUMIFS(【入力】工事日報!#REF!,【入力】工事日報!$A$8:$A$5044,$A21,【入力】工事日報!$K$8:$K$5044,V$4),"")</f>
        <v>#REF!</v>
      </c>
      <c r="W21" s="52" t="e">
        <f>IF(SUMIFS(【入力】工事日報!#REF!,【入力】工事日報!$A$8:$A$5044,$A21,【入力】工事日報!$K$8:$K$5044,W$4)&lt;&gt;0,SUMIFS(【入力】工事日報!#REF!,【入力】工事日報!$A$8:$A$5044,$A21,【入力】工事日報!$K$8:$K$5044,W$4),"")</f>
        <v>#REF!</v>
      </c>
      <c r="X21" s="53" t="e">
        <f>IF(SUMIFS(【入力】工事日報!#REF!,【入力】工事日報!$A$8:$A$5044,$A21,【入力】工事日報!$K$8:$K$5044,X$4)&lt;&gt;0,SUMIFS(【入力】工事日報!#REF!,【入力】工事日報!$A$8:$A$5044,$A21,【入力】工事日報!$K$8:$K$5044,X$4),"")</f>
        <v>#REF!</v>
      </c>
    </row>
    <row r="22" spans="1:24" ht="18" customHeight="1">
      <c r="A22" s="43">
        <f t="shared" si="2"/>
        <v>45765</v>
      </c>
      <c r="B22" s="44">
        <f t="shared" si="0"/>
        <v>45765</v>
      </c>
      <c r="C22" s="48" t="e">
        <f t="shared" si="1"/>
        <v>#REF!</v>
      </c>
      <c r="D22" s="50" t="str">
        <f t="shared" si="3"/>
        <v/>
      </c>
      <c r="E22" s="52" t="e">
        <f>IF(SUMIFS(【入力】工事日報!#REF!,【入力】工事日報!$A$8:$A$5044,$A22,【入力】工事日報!$K$8:$K$5044,E$4)&lt;&gt;0,SUMIFS(【入力】工事日報!#REF!,【入力】工事日報!$A$8:$A$5044,$A22,【入力】工事日報!$K$8:$K$5044,E$4),"")</f>
        <v>#REF!</v>
      </c>
      <c r="F22" s="52" t="e">
        <f>IF(SUMIFS(【入力】工事日報!#REF!,【入力】工事日報!$A$8:$A$5044,$A22,【入力】工事日報!$K$8:$K$5044,F$4)&lt;&gt;0,SUMIFS(【入力】工事日報!#REF!,【入力】工事日報!$A$8:$A$5044,$A22,【入力】工事日報!$K$8:$K$5044,F$4),"")</f>
        <v>#REF!</v>
      </c>
      <c r="G22" s="52" t="e">
        <f>IF(SUMIFS(【入力】工事日報!#REF!,【入力】工事日報!$A$8:$A$5044,$A22,【入力】工事日報!$K$8:$K$5044,G$4)&lt;&gt;0,SUMIFS(【入力】工事日報!#REF!,【入力】工事日報!$A$8:$A$5044,$A22,【入力】工事日報!$K$8:$K$5044,G$4),"")</f>
        <v>#REF!</v>
      </c>
      <c r="H22" s="52" t="e">
        <f>IF(SUMIFS(【入力】工事日報!#REF!,【入力】工事日報!$A$8:$A$5044,$A22,【入力】工事日報!$K$8:$K$5044,H$4)&lt;&gt;0,SUMIFS(【入力】工事日報!#REF!,【入力】工事日報!$A$8:$A$5044,$A22,【入力】工事日報!$K$8:$K$5044,H$4),"")</f>
        <v>#REF!</v>
      </c>
      <c r="I22" s="52" t="e">
        <f>IF(SUMIFS(【入力】工事日報!#REF!,【入力】工事日報!$A$8:$A$5044,$A22,【入力】工事日報!$K$8:$K$5044,I$4)&lt;&gt;0,SUMIFS(【入力】工事日報!#REF!,【入力】工事日報!$A$8:$A$5044,$A22,【入力】工事日報!$K$8:$K$5044,I$4),"")</f>
        <v>#REF!</v>
      </c>
      <c r="J22" s="52" t="e">
        <f>IF(SUMIFS(【入力】工事日報!#REF!,【入力】工事日報!$A$8:$A$5044,$A22,【入力】工事日報!$K$8:$K$5044,J$4)&lt;&gt;0,SUMIFS(【入力】工事日報!#REF!,【入力】工事日報!$A$8:$A$5044,$A22,【入力】工事日報!$K$8:$K$5044,J$4),"")</f>
        <v>#REF!</v>
      </c>
      <c r="K22" s="52" t="e">
        <f>IF(SUMIFS(【入力】工事日報!#REF!,【入力】工事日報!$A$8:$A$5044,$A22,【入力】工事日報!$K$8:$K$5044,K$4)&lt;&gt;0,SUMIFS(【入力】工事日報!#REF!,【入力】工事日報!$A$8:$A$5044,$A22,【入力】工事日報!$K$8:$K$5044,K$4),"")</f>
        <v>#REF!</v>
      </c>
      <c r="L22" s="52" t="e">
        <f>IF(SUMIFS(【入力】工事日報!#REF!,【入力】工事日報!$A$8:$A$5044,$A22,【入力】工事日報!$K$8:$K$5044,L$4)&lt;&gt;0,SUMIFS(【入力】工事日報!#REF!,【入力】工事日報!$A$8:$A$5044,$A22,【入力】工事日報!$K$8:$K$5044,L$4),"")</f>
        <v>#REF!</v>
      </c>
      <c r="M22" s="52" t="e">
        <f>IF(SUMIFS(【入力】工事日報!#REF!,【入力】工事日報!$A$8:$A$5044,$A22,【入力】工事日報!$K$8:$K$5044,M$4)&lt;&gt;0,SUMIFS(【入力】工事日報!#REF!,【入力】工事日報!$A$8:$A$5044,$A22,【入力】工事日報!$K$8:$K$5044,M$4),"")</f>
        <v>#REF!</v>
      </c>
      <c r="N22" s="52" t="e">
        <f>IF(SUMIFS(【入力】工事日報!#REF!,【入力】工事日報!$A$8:$A$5044,$A22,【入力】工事日報!$K$8:$K$5044,N$4)&lt;&gt;0,SUMIFS(【入力】工事日報!#REF!,【入力】工事日報!$A$8:$A$5044,$A22,【入力】工事日報!$K$8:$K$5044,N$4),"")</f>
        <v>#REF!</v>
      </c>
      <c r="O22" s="52" t="e">
        <f>IF(SUMIFS(【入力】工事日報!#REF!,【入力】工事日報!$A$8:$A$5044,$A22,【入力】工事日報!$K$8:$K$5044,O$4)&lt;&gt;0,SUMIFS(【入力】工事日報!#REF!,【入力】工事日報!$A$8:$A$5044,$A22,【入力】工事日報!$K$8:$K$5044,O$4),"")</f>
        <v>#REF!</v>
      </c>
      <c r="P22" s="52" t="e">
        <f>IF(SUMIFS(【入力】工事日報!#REF!,【入力】工事日報!$A$8:$A$5044,$A22,【入力】工事日報!$K$8:$K$5044,P$4)&lt;&gt;0,SUMIFS(【入力】工事日報!#REF!,【入力】工事日報!$A$8:$A$5044,$A22,【入力】工事日報!$K$8:$K$5044,P$4),"")</f>
        <v>#REF!</v>
      </c>
      <c r="Q22" s="52" t="e">
        <f>IF(SUMIFS(【入力】工事日報!#REF!,【入力】工事日報!$A$8:$A$5044,$A22,【入力】工事日報!$K$8:$K$5044,Q$4)&lt;&gt;0,SUMIFS(【入力】工事日報!#REF!,【入力】工事日報!$A$8:$A$5044,$A22,【入力】工事日報!$K$8:$K$5044,Q$4),"")</f>
        <v>#REF!</v>
      </c>
      <c r="R22" s="52" t="e">
        <f>IF(SUMIFS(【入力】工事日報!#REF!,【入力】工事日報!$A$8:$A$5044,$A22,【入力】工事日報!$K$8:$K$5044,R$4)&lt;&gt;0,SUMIFS(【入力】工事日報!#REF!,【入力】工事日報!$A$8:$A$5044,$A22,【入力】工事日報!$K$8:$K$5044,R$4),"")</f>
        <v>#REF!</v>
      </c>
      <c r="S22" s="52" t="e">
        <f>IF(SUMIFS(【入力】工事日報!#REF!,【入力】工事日報!$A$8:$A$5044,$A22,【入力】工事日報!$K$8:$K$5044,S$4)&lt;&gt;0,SUMIFS(【入力】工事日報!#REF!,【入力】工事日報!$A$8:$A$5044,$A22,【入力】工事日報!$K$8:$K$5044,S$4),"")</f>
        <v>#REF!</v>
      </c>
      <c r="T22" s="52" t="e">
        <f>IF(SUMIFS(【入力】工事日報!#REF!,【入力】工事日報!$A$8:$A$5044,$A22,【入力】工事日報!$K$8:$K$5044,T$4)&lt;&gt;0,SUMIFS(【入力】工事日報!#REF!,【入力】工事日報!$A$8:$A$5044,$A22,【入力】工事日報!$K$8:$K$5044,T$4),"")</f>
        <v>#REF!</v>
      </c>
      <c r="U22" s="52" t="e">
        <f>IF(SUMIFS(【入力】工事日報!#REF!,【入力】工事日報!$A$8:$A$5044,$A22,【入力】工事日報!$K$8:$K$5044,U$4)&lt;&gt;0,SUMIFS(【入力】工事日報!#REF!,【入力】工事日報!$A$8:$A$5044,$A22,【入力】工事日報!$K$8:$K$5044,U$4),"")</f>
        <v>#REF!</v>
      </c>
      <c r="V22" s="52" t="e">
        <f>IF(SUMIFS(【入力】工事日報!#REF!,【入力】工事日報!$A$8:$A$5044,$A22,【入力】工事日報!$K$8:$K$5044,V$4)&lt;&gt;0,SUMIFS(【入力】工事日報!#REF!,【入力】工事日報!$A$8:$A$5044,$A22,【入力】工事日報!$K$8:$K$5044,V$4),"")</f>
        <v>#REF!</v>
      </c>
      <c r="W22" s="52" t="e">
        <f>IF(SUMIFS(【入力】工事日報!#REF!,【入力】工事日報!$A$8:$A$5044,$A22,【入力】工事日報!$K$8:$K$5044,W$4)&lt;&gt;0,SUMIFS(【入力】工事日報!#REF!,【入力】工事日報!$A$8:$A$5044,$A22,【入力】工事日報!$K$8:$K$5044,W$4),"")</f>
        <v>#REF!</v>
      </c>
      <c r="X22" s="53" t="e">
        <f>IF(SUMIFS(【入力】工事日報!#REF!,【入力】工事日報!$A$8:$A$5044,$A22,【入力】工事日報!$K$8:$K$5044,X$4)&lt;&gt;0,SUMIFS(【入力】工事日報!#REF!,【入力】工事日報!$A$8:$A$5044,$A22,【入力】工事日報!$K$8:$K$5044,X$4),"")</f>
        <v>#REF!</v>
      </c>
    </row>
    <row r="23" spans="1:24" ht="18" customHeight="1">
      <c r="A23" s="43">
        <f t="shared" si="2"/>
        <v>45766</v>
      </c>
      <c r="B23" s="44">
        <f t="shared" si="0"/>
        <v>45766</v>
      </c>
      <c r="C23" s="48" t="e">
        <f t="shared" si="1"/>
        <v>#REF!</v>
      </c>
      <c r="D23" s="50" t="str">
        <f t="shared" si="3"/>
        <v/>
      </c>
      <c r="E23" s="52" t="e">
        <f>IF(SUMIFS(【入力】工事日報!#REF!,【入力】工事日報!$A$8:$A$5044,$A23,【入力】工事日報!$K$8:$K$5044,E$4)&lt;&gt;0,SUMIFS(【入力】工事日報!#REF!,【入力】工事日報!$A$8:$A$5044,$A23,【入力】工事日報!$K$8:$K$5044,E$4),"")</f>
        <v>#REF!</v>
      </c>
      <c r="F23" s="52" t="e">
        <f>IF(SUMIFS(【入力】工事日報!#REF!,【入力】工事日報!$A$8:$A$5044,$A23,【入力】工事日報!$K$8:$K$5044,F$4)&lt;&gt;0,SUMIFS(【入力】工事日報!#REF!,【入力】工事日報!$A$8:$A$5044,$A23,【入力】工事日報!$K$8:$K$5044,F$4),"")</f>
        <v>#REF!</v>
      </c>
      <c r="G23" s="52" t="e">
        <f>IF(SUMIFS(【入力】工事日報!#REF!,【入力】工事日報!$A$8:$A$5044,$A23,【入力】工事日報!$K$8:$K$5044,G$4)&lt;&gt;0,SUMIFS(【入力】工事日報!#REF!,【入力】工事日報!$A$8:$A$5044,$A23,【入力】工事日報!$K$8:$K$5044,G$4),"")</f>
        <v>#REF!</v>
      </c>
      <c r="H23" s="52" t="e">
        <f>IF(SUMIFS(【入力】工事日報!#REF!,【入力】工事日報!$A$8:$A$5044,$A23,【入力】工事日報!$K$8:$K$5044,H$4)&lt;&gt;0,SUMIFS(【入力】工事日報!#REF!,【入力】工事日報!$A$8:$A$5044,$A23,【入力】工事日報!$K$8:$K$5044,H$4),"")</f>
        <v>#REF!</v>
      </c>
      <c r="I23" s="52" t="e">
        <f>IF(SUMIFS(【入力】工事日報!#REF!,【入力】工事日報!$A$8:$A$5044,$A23,【入力】工事日報!$K$8:$K$5044,I$4)&lt;&gt;0,SUMIFS(【入力】工事日報!#REF!,【入力】工事日報!$A$8:$A$5044,$A23,【入力】工事日報!$K$8:$K$5044,I$4),"")</f>
        <v>#REF!</v>
      </c>
      <c r="J23" s="52" t="e">
        <f>IF(SUMIFS(【入力】工事日報!#REF!,【入力】工事日報!$A$8:$A$5044,$A23,【入力】工事日報!$K$8:$K$5044,J$4)&lt;&gt;0,SUMIFS(【入力】工事日報!#REF!,【入力】工事日報!$A$8:$A$5044,$A23,【入力】工事日報!$K$8:$K$5044,J$4),"")</f>
        <v>#REF!</v>
      </c>
      <c r="K23" s="52" t="e">
        <f>IF(SUMIFS(【入力】工事日報!#REF!,【入力】工事日報!$A$8:$A$5044,$A23,【入力】工事日報!$K$8:$K$5044,K$4)&lt;&gt;0,SUMIFS(【入力】工事日報!#REF!,【入力】工事日報!$A$8:$A$5044,$A23,【入力】工事日報!$K$8:$K$5044,K$4),"")</f>
        <v>#REF!</v>
      </c>
      <c r="L23" s="52" t="e">
        <f>IF(SUMIFS(【入力】工事日報!#REF!,【入力】工事日報!$A$8:$A$5044,$A23,【入力】工事日報!$K$8:$K$5044,L$4)&lt;&gt;0,SUMIFS(【入力】工事日報!#REF!,【入力】工事日報!$A$8:$A$5044,$A23,【入力】工事日報!$K$8:$K$5044,L$4),"")</f>
        <v>#REF!</v>
      </c>
      <c r="M23" s="52" t="e">
        <f>IF(SUMIFS(【入力】工事日報!#REF!,【入力】工事日報!$A$8:$A$5044,$A23,【入力】工事日報!$K$8:$K$5044,M$4)&lt;&gt;0,SUMIFS(【入力】工事日報!#REF!,【入力】工事日報!$A$8:$A$5044,$A23,【入力】工事日報!$K$8:$K$5044,M$4),"")</f>
        <v>#REF!</v>
      </c>
      <c r="N23" s="52" t="e">
        <f>IF(SUMIFS(【入力】工事日報!#REF!,【入力】工事日報!$A$8:$A$5044,$A23,【入力】工事日報!$K$8:$K$5044,N$4)&lt;&gt;0,SUMIFS(【入力】工事日報!#REF!,【入力】工事日報!$A$8:$A$5044,$A23,【入力】工事日報!$K$8:$K$5044,N$4),"")</f>
        <v>#REF!</v>
      </c>
      <c r="O23" s="52" t="e">
        <f>IF(SUMIFS(【入力】工事日報!#REF!,【入力】工事日報!$A$8:$A$5044,$A23,【入力】工事日報!$K$8:$K$5044,O$4)&lt;&gt;0,SUMIFS(【入力】工事日報!#REF!,【入力】工事日報!$A$8:$A$5044,$A23,【入力】工事日報!$K$8:$K$5044,O$4),"")</f>
        <v>#REF!</v>
      </c>
      <c r="P23" s="52" t="e">
        <f>IF(SUMIFS(【入力】工事日報!#REF!,【入力】工事日報!$A$8:$A$5044,$A23,【入力】工事日報!$K$8:$K$5044,P$4)&lt;&gt;0,SUMIFS(【入力】工事日報!#REF!,【入力】工事日報!$A$8:$A$5044,$A23,【入力】工事日報!$K$8:$K$5044,P$4),"")</f>
        <v>#REF!</v>
      </c>
      <c r="Q23" s="52" t="e">
        <f>IF(SUMIFS(【入力】工事日報!#REF!,【入力】工事日報!$A$8:$A$5044,$A23,【入力】工事日報!$K$8:$K$5044,Q$4)&lt;&gt;0,SUMIFS(【入力】工事日報!#REF!,【入力】工事日報!$A$8:$A$5044,$A23,【入力】工事日報!$K$8:$K$5044,Q$4),"")</f>
        <v>#REF!</v>
      </c>
      <c r="R23" s="52" t="e">
        <f>IF(SUMIFS(【入力】工事日報!#REF!,【入力】工事日報!$A$8:$A$5044,$A23,【入力】工事日報!$K$8:$K$5044,R$4)&lt;&gt;0,SUMIFS(【入力】工事日報!#REF!,【入力】工事日報!$A$8:$A$5044,$A23,【入力】工事日報!$K$8:$K$5044,R$4),"")</f>
        <v>#REF!</v>
      </c>
      <c r="S23" s="52" t="e">
        <f>IF(SUMIFS(【入力】工事日報!#REF!,【入力】工事日報!$A$8:$A$5044,$A23,【入力】工事日報!$K$8:$K$5044,S$4)&lt;&gt;0,SUMIFS(【入力】工事日報!#REF!,【入力】工事日報!$A$8:$A$5044,$A23,【入力】工事日報!$K$8:$K$5044,S$4),"")</f>
        <v>#REF!</v>
      </c>
      <c r="T23" s="52" t="e">
        <f>IF(SUMIFS(【入力】工事日報!#REF!,【入力】工事日報!$A$8:$A$5044,$A23,【入力】工事日報!$K$8:$K$5044,T$4)&lt;&gt;0,SUMIFS(【入力】工事日報!#REF!,【入力】工事日報!$A$8:$A$5044,$A23,【入力】工事日報!$K$8:$K$5044,T$4),"")</f>
        <v>#REF!</v>
      </c>
      <c r="U23" s="52" t="e">
        <f>IF(SUMIFS(【入力】工事日報!#REF!,【入力】工事日報!$A$8:$A$5044,$A23,【入力】工事日報!$K$8:$K$5044,U$4)&lt;&gt;0,SUMIFS(【入力】工事日報!#REF!,【入力】工事日報!$A$8:$A$5044,$A23,【入力】工事日報!$K$8:$K$5044,U$4),"")</f>
        <v>#REF!</v>
      </c>
      <c r="V23" s="52" t="e">
        <f>IF(SUMIFS(【入力】工事日報!#REF!,【入力】工事日報!$A$8:$A$5044,$A23,【入力】工事日報!$K$8:$K$5044,V$4)&lt;&gt;0,SUMIFS(【入力】工事日報!#REF!,【入力】工事日報!$A$8:$A$5044,$A23,【入力】工事日報!$K$8:$K$5044,V$4),"")</f>
        <v>#REF!</v>
      </c>
      <c r="W23" s="52" t="e">
        <f>IF(SUMIFS(【入力】工事日報!#REF!,【入力】工事日報!$A$8:$A$5044,$A23,【入力】工事日報!$K$8:$K$5044,W$4)&lt;&gt;0,SUMIFS(【入力】工事日報!#REF!,【入力】工事日報!$A$8:$A$5044,$A23,【入力】工事日報!$K$8:$K$5044,W$4),"")</f>
        <v>#REF!</v>
      </c>
      <c r="X23" s="53" t="e">
        <f>IF(SUMIFS(【入力】工事日報!#REF!,【入力】工事日報!$A$8:$A$5044,$A23,【入力】工事日報!$K$8:$K$5044,X$4)&lt;&gt;0,SUMIFS(【入力】工事日報!#REF!,【入力】工事日報!$A$8:$A$5044,$A23,【入力】工事日報!$K$8:$K$5044,X$4),"")</f>
        <v>#REF!</v>
      </c>
    </row>
    <row r="24" spans="1:24" ht="18" customHeight="1">
      <c r="A24" s="43">
        <f t="shared" si="2"/>
        <v>45767</v>
      </c>
      <c r="B24" s="44">
        <f t="shared" si="0"/>
        <v>45767</v>
      </c>
      <c r="C24" s="48" t="e">
        <f t="shared" si="1"/>
        <v>#REF!</v>
      </c>
      <c r="D24" s="50" t="str">
        <f t="shared" si="3"/>
        <v/>
      </c>
      <c r="E24" s="52" t="e">
        <f>IF(SUMIFS(【入力】工事日報!#REF!,【入力】工事日報!$A$8:$A$5044,$A24,【入力】工事日報!$K$8:$K$5044,E$4)&lt;&gt;0,SUMIFS(【入力】工事日報!#REF!,【入力】工事日報!$A$8:$A$5044,$A24,【入力】工事日報!$K$8:$K$5044,E$4),"")</f>
        <v>#REF!</v>
      </c>
      <c r="F24" s="52" t="e">
        <f>IF(SUMIFS(【入力】工事日報!#REF!,【入力】工事日報!$A$8:$A$5044,$A24,【入力】工事日報!$K$8:$K$5044,F$4)&lt;&gt;0,SUMIFS(【入力】工事日報!#REF!,【入力】工事日報!$A$8:$A$5044,$A24,【入力】工事日報!$K$8:$K$5044,F$4),"")</f>
        <v>#REF!</v>
      </c>
      <c r="G24" s="52" t="e">
        <f>IF(SUMIFS(【入力】工事日報!#REF!,【入力】工事日報!$A$8:$A$5044,$A24,【入力】工事日報!$K$8:$K$5044,G$4)&lt;&gt;0,SUMIFS(【入力】工事日報!#REF!,【入力】工事日報!$A$8:$A$5044,$A24,【入力】工事日報!$K$8:$K$5044,G$4),"")</f>
        <v>#REF!</v>
      </c>
      <c r="H24" s="52" t="e">
        <f>IF(SUMIFS(【入力】工事日報!#REF!,【入力】工事日報!$A$8:$A$5044,$A24,【入力】工事日報!$K$8:$K$5044,H$4)&lt;&gt;0,SUMIFS(【入力】工事日報!#REF!,【入力】工事日報!$A$8:$A$5044,$A24,【入力】工事日報!$K$8:$K$5044,H$4),"")</f>
        <v>#REF!</v>
      </c>
      <c r="I24" s="52" t="e">
        <f>IF(SUMIFS(【入力】工事日報!#REF!,【入力】工事日報!$A$8:$A$5044,$A24,【入力】工事日報!$K$8:$K$5044,I$4)&lt;&gt;0,SUMIFS(【入力】工事日報!#REF!,【入力】工事日報!$A$8:$A$5044,$A24,【入力】工事日報!$K$8:$K$5044,I$4),"")</f>
        <v>#REF!</v>
      </c>
      <c r="J24" s="52" t="e">
        <f>IF(SUMIFS(【入力】工事日報!#REF!,【入力】工事日報!$A$8:$A$5044,$A24,【入力】工事日報!$K$8:$K$5044,J$4)&lt;&gt;0,SUMIFS(【入力】工事日報!#REF!,【入力】工事日報!$A$8:$A$5044,$A24,【入力】工事日報!$K$8:$K$5044,J$4),"")</f>
        <v>#REF!</v>
      </c>
      <c r="K24" s="52" t="e">
        <f>IF(SUMIFS(【入力】工事日報!#REF!,【入力】工事日報!$A$8:$A$5044,$A24,【入力】工事日報!$K$8:$K$5044,K$4)&lt;&gt;0,SUMIFS(【入力】工事日報!#REF!,【入力】工事日報!$A$8:$A$5044,$A24,【入力】工事日報!$K$8:$K$5044,K$4),"")</f>
        <v>#REF!</v>
      </c>
      <c r="L24" s="52" t="e">
        <f>IF(SUMIFS(【入力】工事日報!#REF!,【入力】工事日報!$A$8:$A$5044,$A24,【入力】工事日報!$K$8:$K$5044,L$4)&lt;&gt;0,SUMIFS(【入力】工事日報!#REF!,【入力】工事日報!$A$8:$A$5044,$A24,【入力】工事日報!$K$8:$K$5044,L$4),"")</f>
        <v>#REF!</v>
      </c>
      <c r="M24" s="52" t="e">
        <f>IF(SUMIFS(【入力】工事日報!#REF!,【入力】工事日報!$A$8:$A$5044,$A24,【入力】工事日報!$K$8:$K$5044,M$4)&lt;&gt;0,SUMIFS(【入力】工事日報!#REF!,【入力】工事日報!$A$8:$A$5044,$A24,【入力】工事日報!$K$8:$K$5044,M$4),"")</f>
        <v>#REF!</v>
      </c>
      <c r="N24" s="52" t="e">
        <f>IF(SUMIFS(【入力】工事日報!#REF!,【入力】工事日報!$A$8:$A$5044,$A24,【入力】工事日報!$K$8:$K$5044,N$4)&lt;&gt;0,SUMIFS(【入力】工事日報!#REF!,【入力】工事日報!$A$8:$A$5044,$A24,【入力】工事日報!$K$8:$K$5044,N$4),"")</f>
        <v>#REF!</v>
      </c>
      <c r="O24" s="52" t="e">
        <f>IF(SUMIFS(【入力】工事日報!#REF!,【入力】工事日報!$A$8:$A$5044,$A24,【入力】工事日報!$K$8:$K$5044,O$4)&lt;&gt;0,SUMIFS(【入力】工事日報!#REF!,【入力】工事日報!$A$8:$A$5044,$A24,【入力】工事日報!$K$8:$K$5044,O$4),"")</f>
        <v>#REF!</v>
      </c>
      <c r="P24" s="52" t="e">
        <f>IF(SUMIFS(【入力】工事日報!#REF!,【入力】工事日報!$A$8:$A$5044,$A24,【入力】工事日報!$K$8:$K$5044,P$4)&lt;&gt;0,SUMIFS(【入力】工事日報!#REF!,【入力】工事日報!$A$8:$A$5044,$A24,【入力】工事日報!$K$8:$K$5044,P$4),"")</f>
        <v>#REF!</v>
      </c>
      <c r="Q24" s="52" t="e">
        <f>IF(SUMIFS(【入力】工事日報!#REF!,【入力】工事日報!$A$8:$A$5044,$A24,【入力】工事日報!$K$8:$K$5044,Q$4)&lt;&gt;0,SUMIFS(【入力】工事日報!#REF!,【入力】工事日報!$A$8:$A$5044,$A24,【入力】工事日報!$K$8:$K$5044,Q$4),"")</f>
        <v>#REF!</v>
      </c>
      <c r="R24" s="52" t="e">
        <f>IF(SUMIFS(【入力】工事日報!#REF!,【入力】工事日報!$A$8:$A$5044,$A24,【入力】工事日報!$K$8:$K$5044,R$4)&lt;&gt;0,SUMIFS(【入力】工事日報!#REF!,【入力】工事日報!$A$8:$A$5044,$A24,【入力】工事日報!$K$8:$K$5044,R$4),"")</f>
        <v>#REF!</v>
      </c>
      <c r="S24" s="52" t="e">
        <f>IF(SUMIFS(【入力】工事日報!#REF!,【入力】工事日報!$A$8:$A$5044,$A24,【入力】工事日報!$K$8:$K$5044,S$4)&lt;&gt;0,SUMIFS(【入力】工事日報!#REF!,【入力】工事日報!$A$8:$A$5044,$A24,【入力】工事日報!$K$8:$K$5044,S$4),"")</f>
        <v>#REF!</v>
      </c>
      <c r="T24" s="52" t="e">
        <f>IF(SUMIFS(【入力】工事日報!#REF!,【入力】工事日報!$A$8:$A$5044,$A24,【入力】工事日報!$K$8:$K$5044,T$4)&lt;&gt;0,SUMIFS(【入力】工事日報!#REF!,【入力】工事日報!$A$8:$A$5044,$A24,【入力】工事日報!$K$8:$K$5044,T$4),"")</f>
        <v>#REF!</v>
      </c>
      <c r="U24" s="52" t="e">
        <f>IF(SUMIFS(【入力】工事日報!#REF!,【入力】工事日報!$A$8:$A$5044,$A24,【入力】工事日報!$K$8:$K$5044,U$4)&lt;&gt;0,SUMIFS(【入力】工事日報!#REF!,【入力】工事日報!$A$8:$A$5044,$A24,【入力】工事日報!$K$8:$K$5044,U$4),"")</f>
        <v>#REF!</v>
      </c>
      <c r="V24" s="52" t="e">
        <f>IF(SUMIFS(【入力】工事日報!#REF!,【入力】工事日報!$A$8:$A$5044,$A24,【入力】工事日報!$K$8:$K$5044,V$4)&lt;&gt;0,SUMIFS(【入力】工事日報!#REF!,【入力】工事日報!$A$8:$A$5044,$A24,【入力】工事日報!$K$8:$K$5044,V$4),"")</f>
        <v>#REF!</v>
      </c>
      <c r="W24" s="52" t="e">
        <f>IF(SUMIFS(【入力】工事日報!#REF!,【入力】工事日報!$A$8:$A$5044,$A24,【入力】工事日報!$K$8:$K$5044,W$4)&lt;&gt;0,SUMIFS(【入力】工事日報!#REF!,【入力】工事日報!$A$8:$A$5044,$A24,【入力】工事日報!$K$8:$K$5044,W$4),"")</f>
        <v>#REF!</v>
      </c>
      <c r="X24" s="53" t="e">
        <f>IF(SUMIFS(【入力】工事日報!#REF!,【入力】工事日報!$A$8:$A$5044,$A24,【入力】工事日報!$K$8:$K$5044,X$4)&lt;&gt;0,SUMIFS(【入力】工事日報!#REF!,【入力】工事日報!$A$8:$A$5044,$A24,【入力】工事日報!$K$8:$K$5044,X$4),"")</f>
        <v>#REF!</v>
      </c>
    </row>
    <row r="25" spans="1:24" ht="18" customHeight="1">
      <c r="A25" s="43">
        <f t="shared" si="2"/>
        <v>45768</v>
      </c>
      <c r="B25" s="44">
        <f t="shared" si="0"/>
        <v>45768</v>
      </c>
      <c r="C25" s="48" t="e">
        <f t="shared" si="1"/>
        <v>#REF!</v>
      </c>
      <c r="D25" s="50" t="str">
        <f t="shared" si="3"/>
        <v/>
      </c>
      <c r="E25" s="52" t="e">
        <f>IF(SUMIFS(【入力】工事日報!#REF!,【入力】工事日報!$A$8:$A$5044,$A25,【入力】工事日報!$K$8:$K$5044,E$4)&lt;&gt;0,SUMIFS(【入力】工事日報!#REF!,【入力】工事日報!$A$8:$A$5044,$A25,【入力】工事日報!$K$8:$K$5044,E$4),"")</f>
        <v>#REF!</v>
      </c>
      <c r="F25" s="52" t="e">
        <f>IF(SUMIFS(【入力】工事日報!#REF!,【入力】工事日報!$A$8:$A$5044,$A25,【入力】工事日報!$K$8:$K$5044,F$4)&lt;&gt;0,SUMIFS(【入力】工事日報!#REF!,【入力】工事日報!$A$8:$A$5044,$A25,【入力】工事日報!$K$8:$K$5044,F$4),"")</f>
        <v>#REF!</v>
      </c>
      <c r="G25" s="52" t="e">
        <f>IF(SUMIFS(【入力】工事日報!#REF!,【入力】工事日報!$A$8:$A$5044,$A25,【入力】工事日報!$K$8:$K$5044,G$4)&lt;&gt;0,SUMIFS(【入力】工事日報!#REF!,【入力】工事日報!$A$8:$A$5044,$A25,【入力】工事日報!$K$8:$K$5044,G$4),"")</f>
        <v>#REF!</v>
      </c>
      <c r="H25" s="52" t="e">
        <f>IF(SUMIFS(【入力】工事日報!#REF!,【入力】工事日報!$A$8:$A$5044,$A25,【入力】工事日報!$K$8:$K$5044,H$4)&lt;&gt;0,SUMIFS(【入力】工事日報!#REF!,【入力】工事日報!$A$8:$A$5044,$A25,【入力】工事日報!$K$8:$K$5044,H$4),"")</f>
        <v>#REF!</v>
      </c>
      <c r="I25" s="52" t="e">
        <f>IF(SUMIFS(【入力】工事日報!#REF!,【入力】工事日報!$A$8:$A$5044,$A25,【入力】工事日報!$K$8:$K$5044,I$4)&lt;&gt;0,SUMIFS(【入力】工事日報!#REF!,【入力】工事日報!$A$8:$A$5044,$A25,【入力】工事日報!$K$8:$K$5044,I$4),"")</f>
        <v>#REF!</v>
      </c>
      <c r="J25" s="52" t="e">
        <f>IF(SUMIFS(【入力】工事日報!#REF!,【入力】工事日報!$A$8:$A$5044,$A25,【入力】工事日報!$K$8:$K$5044,J$4)&lt;&gt;0,SUMIFS(【入力】工事日報!#REF!,【入力】工事日報!$A$8:$A$5044,$A25,【入力】工事日報!$K$8:$K$5044,J$4),"")</f>
        <v>#REF!</v>
      </c>
      <c r="K25" s="52" t="e">
        <f>IF(SUMIFS(【入力】工事日報!#REF!,【入力】工事日報!$A$8:$A$5044,$A25,【入力】工事日報!$K$8:$K$5044,K$4)&lt;&gt;0,SUMIFS(【入力】工事日報!#REF!,【入力】工事日報!$A$8:$A$5044,$A25,【入力】工事日報!$K$8:$K$5044,K$4),"")</f>
        <v>#REF!</v>
      </c>
      <c r="L25" s="52" t="e">
        <f>IF(SUMIFS(【入力】工事日報!#REF!,【入力】工事日報!$A$8:$A$5044,$A25,【入力】工事日報!$K$8:$K$5044,L$4)&lt;&gt;0,SUMIFS(【入力】工事日報!#REF!,【入力】工事日報!$A$8:$A$5044,$A25,【入力】工事日報!$K$8:$K$5044,L$4),"")</f>
        <v>#REF!</v>
      </c>
      <c r="M25" s="52" t="e">
        <f>IF(SUMIFS(【入力】工事日報!#REF!,【入力】工事日報!$A$8:$A$5044,$A25,【入力】工事日報!$K$8:$K$5044,M$4)&lt;&gt;0,SUMIFS(【入力】工事日報!#REF!,【入力】工事日報!$A$8:$A$5044,$A25,【入力】工事日報!$K$8:$K$5044,M$4),"")</f>
        <v>#REF!</v>
      </c>
      <c r="N25" s="52" t="e">
        <f>IF(SUMIFS(【入力】工事日報!#REF!,【入力】工事日報!$A$8:$A$5044,$A25,【入力】工事日報!$K$8:$K$5044,N$4)&lt;&gt;0,SUMIFS(【入力】工事日報!#REF!,【入力】工事日報!$A$8:$A$5044,$A25,【入力】工事日報!$K$8:$K$5044,N$4),"")</f>
        <v>#REF!</v>
      </c>
      <c r="O25" s="52" t="e">
        <f>IF(SUMIFS(【入力】工事日報!#REF!,【入力】工事日報!$A$8:$A$5044,$A25,【入力】工事日報!$K$8:$K$5044,O$4)&lt;&gt;0,SUMIFS(【入力】工事日報!#REF!,【入力】工事日報!$A$8:$A$5044,$A25,【入力】工事日報!$K$8:$K$5044,O$4),"")</f>
        <v>#REF!</v>
      </c>
      <c r="P25" s="52" t="e">
        <f>IF(SUMIFS(【入力】工事日報!#REF!,【入力】工事日報!$A$8:$A$5044,$A25,【入力】工事日報!$K$8:$K$5044,P$4)&lt;&gt;0,SUMIFS(【入力】工事日報!#REF!,【入力】工事日報!$A$8:$A$5044,$A25,【入力】工事日報!$K$8:$K$5044,P$4),"")</f>
        <v>#REF!</v>
      </c>
      <c r="Q25" s="52" t="e">
        <f>IF(SUMIFS(【入力】工事日報!#REF!,【入力】工事日報!$A$8:$A$5044,$A25,【入力】工事日報!$K$8:$K$5044,Q$4)&lt;&gt;0,SUMIFS(【入力】工事日報!#REF!,【入力】工事日報!$A$8:$A$5044,$A25,【入力】工事日報!$K$8:$K$5044,Q$4),"")</f>
        <v>#REF!</v>
      </c>
      <c r="R25" s="52" t="e">
        <f>IF(SUMIFS(【入力】工事日報!#REF!,【入力】工事日報!$A$8:$A$5044,$A25,【入力】工事日報!$K$8:$K$5044,R$4)&lt;&gt;0,SUMIFS(【入力】工事日報!#REF!,【入力】工事日報!$A$8:$A$5044,$A25,【入力】工事日報!$K$8:$K$5044,R$4),"")</f>
        <v>#REF!</v>
      </c>
      <c r="S25" s="52" t="e">
        <f>IF(SUMIFS(【入力】工事日報!#REF!,【入力】工事日報!$A$8:$A$5044,$A25,【入力】工事日報!$K$8:$K$5044,S$4)&lt;&gt;0,SUMIFS(【入力】工事日報!#REF!,【入力】工事日報!$A$8:$A$5044,$A25,【入力】工事日報!$K$8:$K$5044,S$4),"")</f>
        <v>#REF!</v>
      </c>
      <c r="T25" s="52" t="e">
        <f>IF(SUMIFS(【入力】工事日報!#REF!,【入力】工事日報!$A$8:$A$5044,$A25,【入力】工事日報!$K$8:$K$5044,T$4)&lt;&gt;0,SUMIFS(【入力】工事日報!#REF!,【入力】工事日報!$A$8:$A$5044,$A25,【入力】工事日報!$K$8:$K$5044,T$4),"")</f>
        <v>#REF!</v>
      </c>
      <c r="U25" s="52" t="e">
        <f>IF(SUMIFS(【入力】工事日報!#REF!,【入力】工事日報!$A$8:$A$5044,$A25,【入力】工事日報!$K$8:$K$5044,U$4)&lt;&gt;0,SUMIFS(【入力】工事日報!#REF!,【入力】工事日報!$A$8:$A$5044,$A25,【入力】工事日報!$K$8:$K$5044,U$4),"")</f>
        <v>#REF!</v>
      </c>
      <c r="V25" s="52" t="e">
        <f>IF(SUMIFS(【入力】工事日報!#REF!,【入力】工事日報!$A$8:$A$5044,$A25,【入力】工事日報!$K$8:$K$5044,V$4)&lt;&gt;0,SUMIFS(【入力】工事日報!#REF!,【入力】工事日報!$A$8:$A$5044,$A25,【入力】工事日報!$K$8:$K$5044,V$4),"")</f>
        <v>#REF!</v>
      </c>
      <c r="W25" s="52" t="e">
        <f>IF(SUMIFS(【入力】工事日報!#REF!,【入力】工事日報!$A$8:$A$5044,$A25,【入力】工事日報!$K$8:$K$5044,W$4)&lt;&gt;0,SUMIFS(【入力】工事日報!#REF!,【入力】工事日報!$A$8:$A$5044,$A25,【入力】工事日報!$K$8:$K$5044,W$4),"")</f>
        <v>#REF!</v>
      </c>
      <c r="X25" s="53" t="e">
        <f>IF(SUMIFS(【入力】工事日報!#REF!,【入力】工事日報!$A$8:$A$5044,$A25,【入力】工事日報!$K$8:$K$5044,X$4)&lt;&gt;0,SUMIFS(【入力】工事日報!#REF!,【入力】工事日報!$A$8:$A$5044,$A25,【入力】工事日報!$K$8:$K$5044,X$4),"")</f>
        <v>#REF!</v>
      </c>
    </row>
    <row r="26" spans="1:24" ht="18" customHeight="1">
      <c r="A26" s="43">
        <f t="shared" si="2"/>
        <v>45769</v>
      </c>
      <c r="B26" s="44">
        <f t="shared" si="0"/>
        <v>45769</v>
      </c>
      <c r="C26" s="48" t="e">
        <f t="shared" si="1"/>
        <v>#REF!</v>
      </c>
      <c r="D26" s="50" t="str">
        <f t="shared" si="3"/>
        <v/>
      </c>
      <c r="E26" s="52" t="e">
        <f>IF(SUMIFS(【入力】工事日報!#REF!,【入力】工事日報!$A$8:$A$5044,$A26,【入力】工事日報!$K$8:$K$5044,E$4)&lt;&gt;0,SUMIFS(【入力】工事日報!#REF!,【入力】工事日報!$A$8:$A$5044,$A26,【入力】工事日報!$K$8:$K$5044,E$4),"")</f>
        <v>#REF!</v>
      </c>
      <c r="F26" s="52" t="e">
        <f>IF(SUMIFS(【入力】工事日報!#REF!,【入力】工事日報!$A$8:$A$5044,$A26,【入力】工事日報!$K$8:$K$5044,F$4)&lt;&gt;0,SUMIFS(【入力】工事日報!#REF!,【入力】工事日報!$A$8:$A$5044,$A26,【入力】工事日報!$K$8:$K$5044,F$4),"")</f>
        <v>#REF!</v>
      </c>
      <c r="G26" s="52" t="e">
        <f>IF(SUMIFS(【入力】工事日報!#REF!,【入力】工事日報!$A$8:$A$5044,$A26,【入力】工事日報!$K$8:$K$5044,G$4)&lt;&gt;0,SUMIFS(【入力】工事日報!#REF!,【入力】工事日報!$A$8:$A$5044,$A26,【入力】工事日報!$K$8:$K$5044,G$4),"")</f>
        <v>#REF!</v>
      </c>
      <c r="H26" s="52" t="e">
        <f>IF(SUMIFS(【入力】工事日報!#REF!,【入力】工事日報!$A$8:$A$5044,$A26,【入力】工事日報!$K$8:$K$5044,H$4)&lt;&gt;0,SUMIFS(【入力】工事日報!#REF!,【入力】工事日報!$A$8:$A$5044,$A26,【入力】工事日報!$K$8:$K$5044,H$4),"")</f>
        <v>#REF!</v>
      </c>
      <c r="I26" s="52" t="e">
        <f>IF(SUMIFS(【入力】工事日報!#REF!,【入力】工事日報!$A$8:$A$5044,$A26,【入力】工事日報!$K$8:$K$5044,I$4)&lt;&gt;0,SUMIFS(【入力】工事日報!#REF!,【入力】工事日報!$A$8:$A$5044,$A26,【入力】工事日報!$K$8:$K$5044,I$4),"")</f>
        <v>#REF!</v>
      </c>
      <c r="J26" s="52" t="e">
        <f>IF(SUMIFS(【入力】工事日報!#REF!,【入力】工事日報!$A$8:$A$5044,$A26,【入力】工事日報!$K$8:$K$5044,J$4)&lt;&gt;0,SUMIFS(【入力】工事日報!#REF!,【入力】工事日報!$A$8:$A$5044,$A26,【入力】工事日報!$K$8:$K$5044,J$4),"")</f>
        <v>#REF!</v>
      </c>
      <c r="K26" s="52" t="e">
        <f>IF(SUMIFS(【入力】工事日報!#REF!,【入力】工事日報!$A$8:$A$5044,$A26,【入力】工事日報!$K$8:$K$5044,K$4)&lt;&gt;0,SUMIFS(【入力】工事日報!#REF!,【入力】工事日報!$A$8:$A$5044,$A26,【入力】工事日報!$K$8:$K$5044,K$4),"")</f>
        <v>#REF!</v>
      </c>
      <c r="L26" s="52" t="e">
        <f>IF(SUMIFS(【入力】工事日報!#REF!,【入力】工事日報!$A$8:$A$5044,$A26,【入力】工事日報!$K$8:$K$5044,L$4)&lt;&gt;0,SUMIFS(【入力】工事日報!#REF!,【入力】工事日報!$A$8:$A$5044,$A26,【入力】工事日報!$K$8:$K$5044,L$4),"")</f>
        <v>#REF!</v>
      </c>
      <c r="M26" s="52" t="e">
        <f>IF(SUMIFS(【入力】工事日報!#REF!,【入力】工事日報!$A$8:$A$5044,$A26,【入力】工事日報!$K$8:$K$5044,M$4)&lt;&gt;0,SUMIFS(【入力】工事日報!#REF!,【入力】工事日報!$A$8:$A$5044,$A26,【入力】工事日報!$K$8:$K$5044,M$4),"")</f>
        <v>#REF!</v>
      </c>
      <c r="N26" s="52" t="e">
        <f>IF(SUMIFS(【入力】工事日報!#REF!,【入力】工事日報!$A$8:$A$5044,$A26,【入力】工事日報!$K$8:$K$5044,N$4)&lt;&gt;0,SUMIFS(【入力】工事日報!#REF!,【入力】工事日報!$A$8:$A$5044,$A26,【入力】工事日報!$K$8:$K$5044,N$4),"")</f>
        <v>#REF!</v>
      </c>
      <c r="O26" s="52" t="e">
        <f>IF(SUMIFS(【入力】工事日報!#REF!,【入力】工事日報!$A$8:$A$5044,$A26,【入力】工事日報!$K$8:$K$5044,O$4)&lt;&gt;0,SUMIFS(【入力】工事日報!#REF!,【入力】工事日報!$A$8:$A$5044,$A26,【入力】工事日報!$K$8:$K$5044,O$4),"")</f>
        <v>#REF!</v>
      </c>
      <c r="P26" s="52" t="e">
        <f>IF(SUMIFS(【入力】工事日報!#REF!,【入力】工事日報!$A$8:$A$5044,$A26,【入力】工事日報!$K$8:$K$5044,P$4)&lt;&gt;0,SUMIFS(【入力】工事日報!#REF!,【入力】工事日報!$A$8:$A$5044,$A26,【入力】工事日報!$K$8:$K$5044,P$4),"")</f>
        <v>#REF!</v>
      </c>
      <c r="Q26" s="52" t="e">
        <f>IF(SUMIFS(【入力】工事日報!#REF!,【入力】工事日報!$A$8:$A$5044,$A26,【入力】工事日報!$K$8:$K$5044,Q$4)&lt;&gt;0,SUMIFS(【入力】工事日報!#REF!,【入力】工事日報!$A$8:$A$5044,$A26,【入力】工事日報!$K$8:$K$5044,Q$4),"")</f>
        <v>#REF!</v>
      </c>
      <c r="R26" s="52" t="e">
        <f>IF(SUMIFS(【入力】工事日報!#REF!,【入力】工事日報!$A$8:$A$5044,$A26,【入力】工事日報!$K$8:$K$5044,R$4)&lt;&gt;0,SUMIFS(【入力】工事日報!#REF!,【入力】工事日報!$A$8:$A$5044,$A26,【入力】工事日報!$K$8:$K$5044,R$4),"")</f>
        <v>#REF!</v>
      </c>
      <c r="S26" s="52" t="e">
        <f>IF(SUMIFS(【入力】工事日報!#REF!,【入力】工事日報!$A$8:$A$5044,$A26,【入力】工事日報!$K$8:$K$5044,S$4)&lt;&gt;0,SUMIFS(【入力】工事日報!#REF!,【入力】工事日報!$A$8:$A$5044,$A26,【入力】工事日報!$K$8:$K$5044,S$4),"")</f>
        <v>#REF!</v>
      </c>
      <c r="T26" s="52" t="e">
        <f>IF(SUMIFS(【入力】工事日報!#REF!,【入力】工事日報!$A$8:$A$5044,$A26,【入力】工事日報!$K$8:$K$5044,T$4)&lt;&gt;0,SUMIFS(【入力】工事日報!#REF!,【入力】工事日報!$A$8:$A$5044,$A26,【入力】工事日報!$K$8:$K$5044,T$4),"")</f>
        <v>#REF!</v>
      </c>
      <c r="U26" s="52" t="e">
        <f>IF(SUMIFS(【入力】工事日報!#REF!,【入力】工事日報!$A$8:$A$5044,$A26,【入力】工事日報!$K$8:$K$5044,U$4)&lt;&gt;0,SUMIFS(【入力】工事日報!#REF!,【入力】工事日報!$A$8:$A$5044,$A26,【入力】工事日報!$K$8:$K$5044,U$4),"")</f>
        <v>#REF!</v>
      </c>
      <c r="V26" s="52" t="e">
        <f>IF(SUMIFS(【入力】工事日報!#REF!,【入力】工事日報!$A$8:$A$5044,$A26,【入力】工事日報!$K$8:$K$5044,V$4)&lt;&gt;0,SUMIFS(【入力】工事日報!#REF!,【入力】工事日報!$A$8:$A$5044,$A26,【入力】工事日報!$K$8:$K$5044,V$4),"")</f>
        <v>#REF!</v>
      </c>
      <c r="W26" s="52" t="e">
        <f>IF(SUMIFS(【入力】工事日報!#REF!,【入力】工事日報!$A$8:$A$5044,$A26,【入力】工事日報!$K$8:$K$5044,W$4)&lt;&gt;0,SUMIFS(【入力】工事日報!#REF!,【入力】工事日報!$A$8:$A$5044,$A26,【入力】工事日報!$K$8:$K$5044,W$4),"")</f>
        <v>#REF!</v>
      </c>
      <c r="X26" s="53" t="e">
        <f>IF(SUMIFS(【入力】工事日報!#REF!,【入力】工事日報!$A$8:$A$5044,$A26,【入力】工事日報!$K$8:$K$5044,X$4)&lt;&gt;0,SUMIFS(【入力】工事日報!#REF!,【入力】工事日報!$A$8:$A$5044,$A26,【入力】工事日報!$K$8:$K$5044,X$4),"")</f>
        <v>#REF!</v>
      </c>
    </row>
    <row r="27" spans="1:24" ht="18" customHeight="1">
      <c r="A27" s="43">
        <f t="shared" si="2"/>
        <v>45770</v>
      </c>
      <c r="B27" s="44">
        <f t="shared" si="0"/>
        <v>45770</v>
      </c>
      <c r="C27" s="48" t="e">
        <f t="shared" si="1"/>
        <v>#REF!</v>
      </c>
      <c r="D27" s="50" t="str">
        <f t="shared" si="3"/>
        <v/>
      </c>
      <c r="E27" s="52" t="e">
        <f>IF(SUMIFS(【入力】工事日報!#REF!,【入力】工事日報!$A$8:$A$5044,$A27,【入力】工事日報!$K$8:$K$5044,E$4)&lt;&gt;0,SUMIFS(【入力】工事日報!#REF!,【入力】工事日報!$A$8:$A$5044,$A27,【入力】工事日報!$K$8:$K$5044,E$4),"")</f>
        <v>#REF!</v>
      </c>
      <c r="F27" s="52" t="e">
        <f>IF(SUMIFS(【入力】工事日報!#REF!,【入力】工事日報!$A$8:$A$5044,$A27,【入力】工事日報!$K$8:$K$5044,F$4)&lt;&gt;0,SUMIFS(【入力】工事日報!#REF!,【入力】工事日報!$A$8:$A$5044,$A27,【入力】工事日報!$K$8:$K$5044,F$4),"")</f>
        <v>#REF!</v>
      </c>
      <c r="G27" s="52" t="e">
        <f>IF(SUMIFS(【入力】工事日報!#REF!,【入力】工事日報!$A$8:$A$5044,$A27,【入力】工事日報!$K$8:$K$5044,G$4)&lt;&gt;0,SUMIFS(【入力】工事日報!#REF!,【入力】工事日報!$A$8:$A$5044,$A27,【入力】工事日報!$K$8:$K$5044,G$4),"")</f>
        <v>#REF!</v>
      </c>
      <c r="H27" s="52" t="e">
        <f>IF(SUMIFS(【入力】工事日報!#REF!,【入力】工事日報!$A$8:$A$5044,$A27,【入力】工事日報!$K$8:$K$5044,H$4)&lt;&gt;0,SUMIFS(【入力】工事日報!#REF!,【入力】工事日報!$A$8:$A$5044,$A27,【入力】工事日報!$K$8:$K$5044,H$4),"")</f>
        <v>#REF!</v>
      </c>
      <c r="I27" s="52" t="e">
        <f>IF(SUMIFS(【入力】工事日報!#REF!,【入力】工事日報!$A$8:$A$5044,$A27,【入力】工事日報!$K$8:$K$5044,I$4)&lt;&gt;0,SUMIFS(【入力】工事日報!#REF!,【入力】工事日報!$A$8:$A$5044,$A27,【入力】工事日報!$K$8:$K$5044,I$4),"")</f>
        <v>#REF!</v>
      </c>
      <c r="J27" s="52" t="e">
        <f>IF(SUMIFS(【入力】工事日報!#REF!,【入力】工事日報!$A$8:$A$5044,$A27,【入力】工事日報!$K$8:$K$5044,J$4)&lt;&gt;0,SUMIFS(【入力】工事日報!#REF!,【入力】工事日報!$A$8:$A$5044,$A27,【入力】工事日報!$K$8:$K$5044,J$4),"")</f>
        <v>#REF!</v>
      </c>
      <c r="K27" s="52" t="e">
        <f>IF(SUMIFS(【入力】工事日報!#REF!,【入力】工事日報!$A$8:$A$5044,$A27,【入力】工事日報!$K$8:$K$5044,K$4)&lt;&gt;0,SUMIFS(【入力】工事日報!#REF!,【入力】工事日報!$A$8:$A$5044,$A27,【入力】工事日報!$K$8:$K$5044,K$4),"")</f>
        <v>#REF!</v>
      </c>
      <c r="L27" s="52" t="e">
        <f>IF(SUMIFS(【入力】工事日報!#REF!,【入力】工事日報!$A$8:$A$5044,$A27,【入力】工事日報!$K$8:$K$5044,L$4)&lt;&gt;0,SUMIFS(【入力】工事日報!#REF!,【入力】工事日報!$A$8:$A$5044,$A27,【入力】工事日報!$K$8:$K$5044,L$4),"")</f>
        <v>#REF!</v>
      </c>
      <c r="M27" s="52" t="e">
        <f>IF(SUMIFS(【入力】工事日報!#REF!,【入力】工事日報!$A$8:$A$5044,$A27,【入力】工事日報!$K$8:$K$5044,M$4)&lt;&gt;0,SUMIFS(【入力】工事日報!#REF!,【入力】工事日報!$A$8:$A$5044,$A27,【入力】工事日報!$K$8:$K$5044,M$4),"")</f>
        <v>#REF!</v>
      </c>
      <c r="N27" s="52" t="e">
        <f>IF(SUMIFS(【入力】工事日報!#REF!,【入力】工事日報!$A$8:$A$5044,$A27,【入力】工事日報!$K$8:$K$5044,N$4)&lt;&gt;0,SUMIFS(【入力】工事日報!#REF!,【入力】工事日報!$A$8:$A$5044,$A27,【入力】工事日報!$K$8:$K$5044,N$4),"")</f>
        <v>#REF!</v>
      </c>
      <c r="O27" s="52" t="e">
        <f>IF(SUMIFS(【入力】工事日報!#REF!,【入力】工事日報!$A$8:$A$5044,$A27,【入力】工事日報!$K$8:$K$5044,O$4)&lt;&gt;0,SUMIFS(【入力】工事日報!#REF!,【入力】工事日報!$A$8:$A$5044,$A27,【入力】工事日報!$K$8:$K$5044,O$4),"")</f>
        <v>#REF!</v>
      </c>
      <c r="P27" s="52" t="e">
        <f>IF(SUMIFS(【入力】工事日報!#REF!,【入力】工事日報!$A$8:$A$5044,$A27,【入力】工事日報!$K$8:$K$5044,P$4)&lt;&gt;0,SUMIFS(【入力】工事日報!#REF!,【入力】工事日報!$A$8:$A$5044,$A27,【入力】工事日報!$K$8:$K$5044,P$4),"")</f>
        <v>#REF!</v>
      </c>
      <c r="Q27" s="52" t="e">
        <f>IF(SUMIFS(【入力】工事日報!#REF!,【入力】工事日報!$A$8:$A$5044,$A27,【入力】工事日報!$K$8:$K$5044,Q$4)&lt;&gt;0,SUMIFS(【入力】工事日報!#REF!,【入力】工事日報!$A$8:$A$5044,$A27,【入力】工事日報!$K$8:$K$5044,Q$4),"")</f>
        <v>#REF!</v>
      </c>
      <c r="R27" s="52" t="e">
        <f>IF(SUMIFS(【入力】工事日報!#REF!,【入力】工事日報!$A$8:$A$5044,$A27,【入力】工事日報!$K$8:$K$5044,R$4)&lt;&gt;0,SUMIFS(【入力】工事日報!#REF!,【入力】工事日報!$A$8:$A$5044,$A27,【入力】工事日報!$K$8:$K$5044,R$4),"")</f>
        <v>#REF!</v>
      </c>
      <c r="S27" s="52" t="e">
        <f>IF(SUMIFS(【入力】工事日報!#REF!,【入力】工事日報!$A$8:$A$5044,$A27,【入力】工事日報!$K$8:$K$5044,S$4)&lt;&gt;0,SUMIFS(【入力】工事日報!#REF!,【入力】工事日報!$A$8:$A$5044,$A27,【入力】工事日報!$K$8:$K$5044,S$4),"")</f>
        <v>#REF!</v>
      </c>
      <c r="T27" s="52" t="e">
        <f>IF(SUMIFS(【入力】工事日報!#REF!,【入力】工事日報!$A$8:$A$5044,$A27,【入力】工事日報!$K$8:$K$5044,T$4)&lt;&gt;0,SUMIFS(【入力】工事日報!#REF!,【入力】工事日報!$A$8:$A$5044,$A27,【入力】工事日報!$K$8:$K$5044,T$4),"")</f>
        <v>#REF!</v>
      </c>
      <c r="U27" s="52" t="e">
        <f>IF(SUMIFS(【入力】工事日報!#REF!,【入力】工事日報!$A$8:$A$5044,$A27,【入力】工事日報!$K$8:$K$5044,U$4)&lt;&gt;0,SUMIFS(【入力】工事日報!#REF!,【入力】工事日報!$A$8:$A$5044,$A27,【入力】工事日報!$K$8:$K$5044,U$4),"")</f>
        <v>#REF!</v>
      </c>
      <c r="V27" s="52" t="e">
        <f>IF(SUMIFS(【入力】工事日報!#REF!,【入力】工事日報!$A$8:$A$5044,$A27,【入力】工事日報!$K$8:$K$5044,V$4)&lt;&gt;0,SUMIFS(【入力】工事日報!#REF!,【入力】工事日報!$A$8:$A$5044,$A27,【入力】工事日報!$K$8:$K$5044,V$4),"")</f>
        <v>#REF!</v>
      </c>
      <c r="W27" s="52" t="e">
        <f>IF(SUMIFS(【入力】工事日報!#REF!,【入力】工事日報!$A$8:$A$5044,$A27,【入力】工事日報!$K$8:$K$5044,W$4)&lt;&gt;0,SUMIFS(【入力】工事日報!#REF!,【入力】工事日報!$A$8:$A$5044,$A27,【入力】工事日報!$K$8:$K$5044,W$4),"")</f>
        <v>#REF!</v>
      </c>
      <c r="X27" s="53" t="e">
        <f>IF(SUMIFS(【入力】工事日報!#REF!,【入力】工事日報!$A$8:$A$5044,$A27,【入力】工事日報!$K$8:$K$5044,X$4)&lt;&gt;0,SUMIFS(【入力】工事日報!#REF!,【入力】工事日報!$A$8:$A$5044,$A27,【入力】工事日報!$K$8:$K$5044,X$4),"")</f>
        <v>#REF!</v>
      </c>
    </row>
    <row r="28" spans="1:24" ht="18" customHeight="1">
      <c r="A28" s="43">
        <f t="shared" si="2"/>
        <v>45771</v>
      </c>
      <c r="B28" s="44">
        <f t="shared" si="0"/>
        <v>45771</v>
      </c>
      <c r="C28" s="48" t="e">
        <f t="shared" si="1"/>
        <v>#REF!</v>
      </c>
      <c r="D28" s="50" t="str">
        <f t="shared" si="3"/>
        <v/>
      </c>
      <c r="E28" s="52" t="e">
        <f>IF(SUMIFS(【入力】工事日報!#REF!,【入力】工事日報!$A$8:$A$5044,$A28,【入力】工事日報!$K$8:$K$5044,E$4)&lt;&gt;0,SUMIFS(【入力】工事日報!#REF!,【入力】工事日報!$A$8:$A$5044,$A28,【入力】工事日報!$K$8:$K$5044,E$4),"")</f>
        <v>#REF!</v>
      </c>
      <c r="F28" s="52" t="e">
        <f>IF(SUMIFS(【入力】工事日報!#REF!,【入力】工事日報!$A$8:$A$5044,$A28,【入力】工事日報!$K$8:$K$5044,F$4)&lt;&gt;0,SUMIFS(【入力】工事日報!#REF!,【入力】工事日報!$A$8:$A$5044,$A28,【入力】工事日報!$K$8:$K$5044,F$4),"")</f>
        <v>#REF!</v>
      </c>
      <c r="G28" s="52" t="e">
        <f>IF(SUMIFS(【入力】工事日報!#REF!,【入力】工事日報!$A$8:$A$5044,$A28,【入力】工事日報!$K$8:$K$5044,G$4)&lt;&gt;0,SUMIFS(【入力】工事日報!#REF!,【入力】工事日報!$A$8:$A$5044,$A28,【入力】工事日報!$K$8:$K$5044,G$4),"")</f>
        <v>#REF!</v>
      </c>
      <c r="H28" s="52" t="e">
        <f>IF(SUMIFS(【入力】工事日報!#REF!,【入力】工事日報!$A$8:$A$5044,$A28,【入力】工事日報!$K$8:$K$5044,H$4)&lt;&gt;0,SUMIFS(【入力】工事日報!#REF!,【入力】工事日報!$A$8:$A$5044,$A28,【入力】工事日報!$K$8:$K$5044,H$4),"")</f>
        <v>#REF!</v>
      </c>
      <c r="I28" s="52" t="e">
        <f>IF(SUMIFS(【入力】工事日報!#REF!,【入力】工事日報!$A$8:$A$5044,$A28,【入力】工事日報!$K$8:$K$5044,I$4)&lt;&gt;0,SUMIFS(【入力】工事日報!#REF!,【入力】工事日報!$A$8:$A$5044,$A28,【入力】工事日報!$K$8:$K$5044,I$4),"")</f>
        <v>#REF!</v>
      </c>
      <c r="J28" s="52" t="e">
        <f>IF(SUMIFS(【入力】工事日報!#REF!,【入力】工事日報!$A$8:$A$5044,$A28,【入力】工事日報!$K$8:$K$5044,J$4)&lt;&gt;0,SUMIFS(【入力】工事日報!#REF!,【入力】工事日報!$A$8:$A$5044,$A28,【入力】工事日報!$K$8:$K$5044,J$4),"")</f>
        <v>#REF!</v>
      </c>
      <c r="K28" s="52" t="e">
        <f>IF(SUMIFS(【入力】工事日報!#REF!,【入力】工事日報!$A$8:$A$5044,$A28,【入力】工事日報!$K$8:$K$5044,K$4)&lt;&gt;0,SUMIFS(【入力】工事日報!#REF!,【入力】工事日報!$A$8:$A$5044,$A28,【入力】工事日報!$K$8:$K$5044,K$4),"")</f>
        <v>#REF!</v>
      </c>
      <c r="L28" s="52" t="e">
        <f>IF(SUMIFS(【入力】工事日報!#REF!,【入力】工事日報!$A$8:$A$5044,$A28,【入力】工事日報!$K$8:$K$5044,L$4)&lt;&gt;0,SUMIFS(【入力】工事日報!#REF!,【入力】工事日報!$A$8:$A$5044,$A28,【入力】工事日報!$K$8:$K$5044,L$4),"")</f>
        <v>#REF!</v>
      </c>
      <c r="M28" s="52" t="e">
        <f>IF(SUMIFS(【入力】工事日報!#REF!,【入力】工事日報!$A$8:$A$5044,$A28,【入力】工事日報!$K$8:$K$5044,M$4)&lt;&gt;0,SUMIFS(【入力】工事日報!#REF!,【入力】工事日報!$A$8:$A$5044,$A28,【入力】工事日報!$K$8:$K$5044,M$4),"")</f>
        <v>#REF!</v>
      </c>
      <c r="N28" s="52" t="e">
        <f>IF(SUMIFS(【入力】工事日報!#REF!,【入力】工事日報!$A$8:$A$5044,$A28,【入力】工事日報!$K$8:$K$5044,N$4)&lt;&gt;0,SUMIFS(【入力】工事日報!#REF!,【入力】工事日報!$A$8:$A$5044,$A28,【入力】工事日報!$K$8:$K$5044,N$4),"")</f>
        <v>#REF!</v>
      </c>
      <c r="O28" s="52" t="e">
        <f>IF(SUMIFS(【入力】工事日報!#REF!,【入力】工事日報!$A$8:$A$5044,$A28,【入力】工事日報!$K$8:$K$5044,O$4)&lt;&gt;0,SUMIFS(【入力】工事日報!#REF!,【入力】工事日報!$A$8:$A$5044,$A28,【入力】工事日報!$K$8:$K$5044,O$4),"")</f>
        <v>#REF!</v>
      </c>
      <c r="P28" s="52" t="e">
        <f>IF(SUMIFS(【入力】工事日報!#REF!,【入力】工事日報!$A$8:$A$5044,$A28,【入力】工事日報!$K$8:$K$5044,P$4)&lt;&gt;0,SUMIFS(【入力】工事日報!#REF!,【入力】工事日報!$A$8:$A$5044,$A28,【入力】工事日報!$K$8:$K$5044,P$4),"")</f>
        <v>#REF!</v>
      </c>
      <c r="Q28" s="52" t="e">
        <f>IF(SUMIFS(【入力】工事日報!#REF!,【入力】工事日報!$A$8:$A$5044,$A28,【入力】工事日報!$K$8:$K$5044,Q$4)&lt;&gt;0,SUMIFS(【入力】工事日報!#REF!,【入力】工事日報!$A$8:$A$5044,$A28,【入力】工事日報!$K$8:$K$5044,Q$4),"")</f>
        <v>#REF!</v>
      </c>
      <c r="R28" s="52" t="e">
        <f>IF(SUMIFS(【入力】工事日報!#REF!,【入力】工事日報!$A$8:$A$5044,$A28,【入力】工事日報!$K$8:$K$5044,R$4)&lt;&gt;0,SUMIFS(【入力】工事日報!#REF!,【入力】工事日報!$A$8:$A$5044,$A28,【入力】工事日報!$K$8:$K$5044,R$4),"")</f>
        <v>#REF!</v>
      </c>
      <c r="S28" s="52" t="e">
        <f>IF(SUMIFS(【入力】工事日報!#REF!,【入力】工事日報!$A$8:$A$5044,$A28,【入力】工事日報!$K$8:$K$5044,S$4)&lt;&gt;0,SUMIFS(【入力】工事日報!#REF!,【入力】工事日報!$A$8:$A$5044,$A28,【入力】工事日報!$K$8:$K$5044,S$4),"")</f>
        <v>#REF!</v>
      </c>
      <c r="T28" s="52" t="e">
        <f>IF(SUMIFS(【入力】工事日報!#REF!,【入力】工事日報!$A$8:$A$5044,$A28,【入力】工事日報!$K$8:$K$5044,T$4)&lt;&gt;0,SUMIFS(【入力】工事日報!#REF!,【入力】工事日報!$A$8:$A$5044,$A28,【入力】工事日報!$K$8:$K$5044,T$4),"")</f>
        <v>#REF!</v>
      </c>
      <c r="U28" s="52" t="e">
        <f>IF(SUMIFS(【入力】工事日報!#REF!,【入力】工事日報!$A$8:$A$5044,$A28,【入力】工事日報!$K$8:$K$5044,U$4)&lt;&gt;0,SUMIFS(【入力】工事日報!#REF!,【入力】工事日報!$A$8:$A$5044,$A28,【入力】工事日報!$K$8:$K$5044,U$4),"")</f>
        <v>#REF!</v>
      </c>
      <c r="V28" s="52" t="e">
        <f>IF(SUMIFS(【入力】工事日報!#REF!,【入力】工事日報!$A$8:$A$5044,$A28,【入力】工事日報!$K$8:$K$5044,V$4)&lt;&gt;0,SUMIFS(【入力】工事日報!#REF!,【入力】工事日報!$A$8:$A$5044,$A28,【入力】工事日報!$K$8:$K$5044,V$4),"")</f>
        <v>#REF!</v>
      </c>
      <c r="W28" s="52" t="e">
        <f>IF(SUMIFS(【入力】工事日報!#REF!,【入力】工事日報!$A$8:$A$5044,$A28,【入力】工事日報!$K$8:$K$5044,W$4)&lt;&gt;0,SUMIFS(【入力】工事日報!#REF!,【入力】工事日報!$A$8:$A$5044,$A28,【入力】工事日報!$K$8:$K$5044,W$4),"")</f>
        <v>#REF!</v>
      </c>
      <c r="X28" s="53" t="e">
        <f>IF(SUMIFS(【入力】工事日報!#REF!,【入力】工事日報!$A$8:$A$5044,$A28,【入力】工事日報!$K$8:$K$5044,X$4)&lt;&gt;0,SUMIFS(【入力】工事日報!#REF!,【入力】工事日報!$A$8:$A$5044,$A28,【入力】工事日報!$K$8:$K$5044,X$4),"")</f>
        <v>#REF!</v>
      </c>
    </row>
    <row r="29" spans="1:24" ht="18" customHeight="1">
      <c r="A29" s="43">
        <f t="shared" si="2"/>
        <v>45772</v>
      </c>
      <c r="B29" s="44">
        <f t="shared" si="0"/>
        <v>45772</v>
      </c>
      <c r="C29" s="48" t="e">
        <f t="shared" si="1"/>
        <v>#REF!</v>
      </c>
      <c r="D29" s="50" t="str">
        <f t="shared" si="3"/>
        <v/>
      </c>
      <c r="E29" s="52" t="e">
        <f>IF(SUMIFS(【入力】工事日報!#REF!,【入力】工事日報!$A$8:$A$5044,$A29,【入力】工事日報!$K$8:$K$5044,E$4)&lt;&gt;0,SUMIFS(【入力】工事日報!#REF!,【入力】工事日報!$A$8:$A$5044,$A29,【入力】工事日報!$K$8:$K$5044,E$4),"")</f>
        <v>#REF!</v>
      </c>
      <c r="F29" s="52" t="e">
        <f>IF(SUMIFS(【入力】工事日報!#REF!,【入力】工事日報!$A$8:$A$5044,$A29,【入力】工事日報!$K$8:$K$5044,F$4)&lt;&gt;0,SUMIFS(【入力】工事日報!#REF!,【入力】工事日報!$A$8:$A$5044,$A29,【入力】工事日報!$K$8:$K$5044,F$4),"")</f>
        <v>#REF!</v>
      </c>
      <c r="G29" s="52" t="e">
        <f>IF(SUMIFS(【入力】工事日報!#REF!,【入力】工事日報!$A$8:$A$5044,$A29,【入力】工事日報!$K$8:$K$5044,G$4)&lt;&gt;0,SUMIFS(【入力】工事日報!#REF!,【入力】工事日報!$A$8:$A$5044,$A29,【入力】工事日報!$K$8:$K$5044,G$4),"")</f>
        <v>#REF!</v>
      </c>
      <c r="H29" s="52" t="e">
        <f>IF(SUMIFS(【入力】工事日報!#REF!,【入力】工事日報!$A$8:$A$5044,$A29,【入力】工事日報!$K$8:$K$5044,H$4)&lt;&gt;0,SUMIFS(【入力】工事日報!#REF!,【入力】工事日報!$A$8:$A$5044,$A29,【入力】工事日報!$K$8:$K$5044,H$4),"")</f>
        <v>#REF!</v>
      </c>
      <c r="I29" s="52" t="e">
        <f>IF(SUMIFS(【入力】工事日報!#REF!,【入力】工事日報!$A$8:$A$5044,$A29,【入力】工事日報!$K$8:$K$5044,I$4)&lt;&gt;0,SUMIFS(【入力】工事日報!#REF!,【入力】工事日報!$A$8:$A$5044,$A29,【入力】工事日報!$K$8:$K$5044,I$4),"")</f>
        <v>#REF!</v>
      </c>
      <c r="J29" s="52" t="e">
        <f>IF(SUMIFS(【入力】工事日報!#REF!,【入力】工事日報!$A$8:$A$5044,$A29,【入力】工事日報!$K$8:$K$5044,J$4)&lt;&gt;0,SUMIFS(【入力】工事日報!#REF!,【入力】工事日報!$A$8:$A$5044,$A29,【入力】工事日報!$K$8:$K$5044,J$4),"")</f>
        <v>#REF!</v>
      </c>
      <c r="K29" s="52" t="e">
        <f>IF(SUMIFS(【入力】工事日報!#REF!,【入力】工事日報!$A$8:$A$5044,$A29,【入力】工事日報!$K$8:$K$5044,K$4)&lt;&gt;0,SUMIFS(【入力】工事日報!#REF!,【入力】工事日報!$A$8:$A$5044,$A29,【入力】工事日報!$K$8:$K$5044,K$4),"")</f>
        <v>#REF!</v>
      </c>
      <c r="L29" s="52" t="e">
        <f>IF(SUMIFS(【入力】工事日報!#REF!,【入力】工事日報!$A$8:$A$5044,$A29,【入力】工事日報!$K$8:$K$5044,L$4)&lt;&gt;0,SUMIFS(【入力】工事日報!#REF!,【入力】工事日報!$A$8:$A$5044,$A29,【入力】工事日報!$K$8:$K$5044,L$4),"")</f>
        <v>#REF!</v>
      </c>
      <c r="M29" s="52" t="e">
        <f>IF(SUMIFS(【入力】工事日報!#REF!,【入力】工事日報!$A$8:$A$5044,$A29,【入力】工事日報!$K$8:$K$5044,M$4)&lt;&gt;0,SUMIFS(【入力】工事日報!#REF!,【入力】工事日報!$A$8:$A$5044,$A29,【入力】工事日報!$K$8:$K$5044,M$4),"")</f>
        <v>#REF!</v>
      </c>
      <c r="N29" s="52" t="e">
        <f>IF(SUMIFS(【入力】工事日報!#REF!,【入力】工事日報!$A$8:$A$5044,$A29,【入力】工事日報!$K$8:$K$5044,N$4)&lt;&gt;0,SUMIFS(【入力】工事日報!#REF!,【入力】工事日報!$A$8:$A$5044,$A29,【入力】工事日報!$K$8:$K$5044,N$4),"")</f>
        <v>#REF!</v>
      </c>
      <c r="O29" s="52" t="e">
        <f>IF(SUMIFS(【入力】工事日報!#REF!,【入力】工事日報!$A$8:$A$5044,$A29,【入力】工事日報!$K$8:$K$5044,O$4)&lt;&gt;0,SUMIFS(【入力】工事日報!#REF!,【入力】工事日報!$A$8:$A$5044,$A29,【入力】工事日報!$K$8:$K$5044,O$4),"")</f>
        <v>#REF!</v>
      </c>
      <c r="P29" s="52" t="e">
        <f>IF(SUMIFS(【入力】工事日報!#REF!,【入力】工事日報!$A$8:$A$5044,$A29,【入力】工事日報!$K$8:$K$5044,P$4)&lt;&gt;0,SUMIFS(【入力】工事日報!#REF!,【入力】工事日報!$A$8:$A$5044,$A29,【入力】工事日報!$K$8:$K$5044,P$4),"")</f>
        <v>#REF!</v>
      </c>
      <c r="Q29" s="52" t="e">
        <f>IF(SUMIFS(【入力】工事日報!#REF!,【入力】工事日報!$A$8:$A$5044,$A29,【入力】工事日報!$K$8:$K$5044,Q$4)&lt;&gt;0,SUMIFS(【入力】工事日報!#REF!,【入力】工事日報!$A$8:$A$5044,$A29,【入力】工事日報!$K$8:$K$5044,Q$4),"")</f>
        <v>#REF!</v>
      </c>
      <c r="R29" s="52" t="e">
        <f>IF(SUMIFS(【入力】工事日報!#REF!,【入力】工事日報!$A$8:$A$5044,$A29,【入力】工事日報!$K$8:$K$5044,R$4)&lt;&gt;0,SUMIFS(【入力】工事日報!#REF!,【入力】工事日報!$A$8:$A$5044,$A29,【入力】工事日報!$K$8:$K$5044,R$4),"")</f>
        <v>#REF!</v>
      </c>
      <c r="S29" s="52" t="e">
        <f>IF(SUMIFS(【入力】工事日報!#REF!,【入力】工事日報!$A$8:$A$5044,$A29,【入力】工事日報!$K$8:$K$5044,S$4)&lt;&gt;0,SUMIFS(【入力】工事日報!#REF!,【入力】工事日報!$A$8:$A$5044,$A29,【入力】工事日報!$K$8:$K$5044,S$4),"")</f>
        <v>#REF!</v>
      </c>
      <c r="T29" s="52" t="e">
        <f>IF(SUMIFS(【入力】工事日報!#REF!,【入力】工事日報!$A$8:$A$5044,$A29,【入力】工事日報!$K$8:$K$5044,T$4)&lt;&gt;0,SUMIFS(【入力】工事日報!#REF!,【入力】工事日報!$A$8:$A$5044,$A29,【入力】工事日報!$K$8:$K$5044,T$4),"")</f>
        <v>#REF!</v>
      </c>
      <c r="U29" s="52" t="e">
        <f>IF(SUMIFS(【入力】工事日報!#REF!,【入力】工事日報!$A$8:$A$5044,$A29,【入力】工事日報!$K$8:$K$5044,U$4)&lt;&gt;0,SUMIFS(【入力】工事日報!#REF!,【入力】工事日報!$A$8:$A$5044,$A29,【入力】工事日報!$K$8:$K$5044,U$4),"")</f>
        <v>#REF!</v>
      </c>
      <c r="V29" s="52" t="e">
        <f>IF(SUMIFS(【入力】工事日報!#REF!,【入力】工事日報!$A$8:$A$5044,$A29,【入力】工事日報!$K$8:$K$5044,V$4)&lt;&gt;0,SUMIFS(【入力】工事日報!#REF!,【入力】工事日報!$A$8:$A$5044,$A29,【入力】工事日報!$K$8:$K$5044,V$4),"")</f>
        <v>#REF!</v>
      </c>
      <c r="W29" s="52" t="e">
        <f>IF(SUMIFS(【入力】工事日報!#REF!,【入力】工事日報!$A$8:$A$5044,$A29,【入力】工事日報!$K$8:$K$5044,W$4)&lt;&gt;0,SUMIFS(【入力】工事日報!#REF!,【入力】工事日報!$A$8:$A$5044,$A29,【入力】工事日報!$K$8:$K$5044,W$4),"")</f>
        <v>#REF!</v>
      </c>
      <c r="X29" s="53" t="e">
        <f>IF(SUMIFS(【入力】工事日報!#REF!,【入力】工事日報!$A$8:$A$5044,$A29,【入力】工事日報!$K$8:$K$5044,X$4)&lt;&gt;0,SUMIFS(【入力】工事日報!#REF!,【入力】工事日報!$A$8:$A$5044,$A29,【入力】工事日報!$K$8:$K$5044,X$4),"")</f>
        <v>#REF!</v>
      </c>
    </row>
    <row r="30" spans="1:24" ht="18" customHeight="1">
      <c r="A30" s="43">
        <f t="shared" si="2"/>
        <v>45773</v>
      </c>
      <c r="B30" s="44">
        <f t="shared" si="0"/>
        <v>45773</v>
      </c>
      <c r="C30" s="48" t="e">
        <f t="shared" si="1"/>
        <v>#REF!</v>
      </c>
      <c r="D30" s="50" t="str">
        <f t="shared" si="3"/>
        <v/>
      </c>
      <c r="E30" s="52" t="e">
        <f>IF(SUMIFS(【入力】工事日報!#REF!,【入力】工事日報!$A$8:$A$5044,$A30,【入力】工事日報!$K$8:$K$5044,E$4)&lt;&gt;0,SUMIFS(【入力】工事日報!#REF!,【入力】工事日報!$A$8:$A$5044,$A30,【入力】工事日報!$K$8:$K$5044,E$4),"")</f>
        <v>#REF!</v>
      </c>
      <c r="F30" s="52" t="e">
        <f>IF(SUMIFS(【入力】工事日報!#REF!,【入力】工事日報!$A$8:$A$5044,$A30,【入力】工事日報!$K$8:$K$5044,F$4)&lt;&gt;0,SUMIFS(【入力】工事日報!#REF!,【入力】工事日報!$A$8:$A$5044,$A30,【入力】工事日報!$K$8:$K$5044,F$4),"")</f>
        <v>#REF!</v>
      </c>
      <c r="G30" s="52" t="e">
        <f>IF(SUMIFS(【入力】工事日報!#REF!,【入力】工事日報!$A$8:$A$5044,$A30,【入力】工事日報!$K$8:$K$5044,G$4)&lt;&gt;0,SUMIFS(【入力】工事日報!#REF!,【入力】工事日報!$A$8:$A$5044,$A30,【入力】工事日報!$K$8:$K$5044,G$4),"")</f>
        <v>#REF!</v>
      </c>
      <c r="H30" s="52" t="e">
        <f>IF(SUMIFS(【入力】工事日報!#REF!,【入力】工事日報!$A$8:$A$5044,$A30,【入力】工事日報!$K$8:$K$5044,H$4)&lt;&gt;0,SUMIFS(【入力】工事日報!#REF!,【入力】工事日報!$A$8:$A$5044,$A30,【入力】工事日報!$K$8:$K$5044,H$4),"")</f>
        <v>#REF!</v>
      </c>
      <c r="I30" s="52" t="e">
        <f>IF(SUMIFS(【入力】工事日報!#REF!,【入力】工事日報!$A$8:$A$5044,$A30,【入力】工事日報!$K$8:$K$5044,I$4)&lt;&gt;0,SUMIFS(【入力】工事日報!#REF!,【入力】工事日報!$A$8:$A$5044,$A30,【入力】工事日報!$K$8:$K$5044,I$4),"")</f>
        <v>#REF!</v>
      </c>
      <c r="J30" s="52" t="e">
        <f>IF(SUMIFS(【入力】工事日報!#REF!,【入力】工事日報!$A$8:$A$5044,$A30,【入力】工事日報!$K$8:$K$5044,J$4)&lt;&gt;0,SUMIFS(【入力】工事日報!#REF!,【入力】工事日報!$A$8:$A$5044,$A30,【入力】工事日報!$K$8:$K$5044,J$4),"")</f>
        <v>#REF!</v>
      </c>
      <c r="K30" s="52" t="e">
        <f>IF(SUMIFS(【入力】工事日報!#REF!,【入力】工事日報!$A$8:$A$5044,$A30,【入力】工事日報!$K$8:$K$5044,K$4)&lt;&gt;0,SUMIFS(【入力】工事日報!#REF!,【入力】工事日報!$A$8:$A$5044,$A30,【入力】工事日報!$K$8:$K$5044,K$4),"")</f>
        <v>#REF!</v>
      </c>
      <c r="L30" s="52" t="e">
        <f>IF(SUMIFS(【入力】工事日報!#REF!,【入力】工事日報!$A$8:$A$5044,$A30,【入力】工事日報!$K$8:$K$5044,L$4)&lt;&gt;0,SUMIFS(【入力】工事日報!#REF!,【入力】工事日報!$A$8:$A$5044,$A30,【入力】工事日報!$K$8:$K$5044,L$4),"")</f>
        <v>#REF!</v>
      </c>
      <c r="M30" s="52" t="e">
        <f>IF(SUMIFS(【入力】工事日報!#REF!,【入力】工事日報!$A$8:$A$5044,$A30,【入力】工事日報!$K$8:$K$5044,M$4)&lt;&gt;0,SUMIFS(【入力】工事日報!#REF!,【入力】工事日報!$A$8:$A$5044,$A30,【入力】工事日報!$K$8:$K$5044,M$4),"")</f>
        <v>#REF!</v>
      </c>
      <c r="N30" s="52" t="e">
        <f>IF(SUMIFS(【入力】工事日報!#REF!,【入力】工事日報!$A$8:$A$5044,$A30,【入力】工事日報!$K$8:$K$5044,N$4)&lt;&gt;0,SUMIFS(【入力】工事日報!#REF!,【入力】工事日報!$A$8:$A$5044,$A30,【入力】工事日報!$K$8:$K$5044,N$4),"")</f>
        <v>#REF!</v>
      </c>
      <c r="O30" s="52" t="e">
        <f>IF(SUMIFS(【入力】工事日報!#REF!,【入力】工事日報!$A$8:$A$5044,$A30,【入力】工事日報!$K$8:$K$5044,O$4)&lt;&gt;0,SUMIFS(【入力】工事日報!#REF!,【入力】工事日報!$A$8:$A$5044,$A30,【入力】工事日報!$K$8:$K$5044,O$4),"")</f>
        <v>#REF!</v>
      </c>
      <c r="P30" s="52" t="e">
        <f>IF(SUMIFS(【入力】工事日報!#REF!,【入力】工事日報!$A$8:$A$5044,$A30,【入力】工事日報!$K$8:$K$5044,P$4)&lt;&gt;0,SUMIFS(【入力】工事日報!#REF!,【入力】工事日報!$A$8:$A$5044,$A30,【入力】工事日報!$K$8:$K$5044,P$4),"")</f>
        <v>#REF!</v>
      </c>
      <c r="Q30" s="52" t="e">
        <f>IF(SUMIFS(【入力】工事日報!#REF!,【入力】工事日報!$A$8:$A$5044,$A30,【入力】工事日報!$K$8:$K$5044,Q$4)&lt;&gt;0,SUMIFS(【入力】工事日報!#REF!,【入力】工事日報!$A$8:$A$5044,$A30,【入力】工事日報!$K$8:$K$5044,Q$4),"")</f>
        <v>#REF!</v>
      </c>
      <c r="R30" s="52" t="e">
        <f>IF(SUMIFS(【入力】工事日報!#REF!,【入力】工事日報!$A$8:$A$5044,$A30,【入力】工事日報!$K$8:$K$5044,R$4)&lt;&gt;0,SUMIFS(【入力】工事日報!#REF!,【入力】工事日報!$A$8:$A$5044,$A30,【入力】工事日報!$K$8:$K$5044,R$4),"")</f>
        <v>#REF!</v>
      </c>
      <c r="S30" s="52" t="e">
        <f>IF(SUMIFS(【入力】工事日報!#REF!,【入力】工事日報!$A$8:$A$5044,$A30,【入力】工事日報!$K$8:$K$5044,S$4)&lt;&gt;0,SUMIFS(【入力】工事日報!#REF!,【入力】工事日報!$A$8:$A$5044,$A30,【入力】工事日報!$K$8:$K$5044,S$4),"")</f>
        <v>#REF!</v>
      </c>
      <c r="T30" s="52" t="e">
        <f>IF(SUMIFS(【入力】工事日報!#REF!,【入力】工事日報!$A$8:$A$5044,$A30,【入力】工事日報!$K$8:$K$5044,T$4)&lt;&gt;0,SUMIFS(【入力】工事日報!#REF!,【入力】工事日報!$A$8:$A$5044,$A30,【入力】工事日報!$K$8:$K$5044,T$4),"")</f>
        <v>#REF!</v>
      </c>
      <c r="U30" s="52" t="e">
        <f>IF(SUMIFS(【入力】工事日報!#REF!,【入力】工事日報!$A$8:$A$5044,$A30,【入力】工事日報!$K$8:$K$5044,U$4)&lt;&gt;0,SUMIFS(【入力】工事日報!#REF!,【入力】工事日報!$A$8:$A$5044,$A30,【入力】工事日報!$K$8:$K$5044,U$4),"")</f>
        <v>#REF!</v>
      </c>
      <c r="V30" s="52" t="e">
        <f>IF(SUMIFS(【入力】工事日報!#REF!,【入力】工事日報!$A$8:$A$5044,$A30,【入力】工事日報!$K$8:$K$5044,V$4)&lt;&gt;0,SUMIFS(【入力】工事日報!#REF!,【入力】工事日報!$A$8:$A$5044,$A30,【入力】工事日報!$K$8:$K$5044,V$4),"")</f>
        <v>#REF!</v>
      </c>
      <c r="W30" s="52" t="e">
        <f>IF(SUMIFS(【入力】工事日報!#REF!,【入力】工事日報!$A$8:$A$5044,$A30,【入力】工事日報!$K$8:$K$5044,W$4)&lt;&gt;0,SUMIFS(【入力】工事日報!#REF!,【入力】工事日報!$A$8:$A$5044,$A30,【入力】工事日報!$K$8:$K$5044,W$4),"")</f>
        <v>#REF!</v>
      </c>
      <c r="X30" s="53" t="e">
        <f>IF(SUMIFS(【入力】工事日報!#REF!,【入力】工事日報!$A$8:$A$5044,$A30,【入力】工事日報!$K$8:$K$5044,X$4)&lt;&gt;0,SUMIFS(【入力】工事日報!#REF!,【入力】工事日報!$A$8:$A$5044,$A30,【入力】工事日報!$K$8:$K$5044,X$4),"")</f>
        <v>#REF!</v>
      </c>
    </row>
    <row r="31" spans="1:24" ht="18" customHeight="1">
      <c r="A31" s="43">
        <f t="shared" si="2"/>
        <v>45774</v>
      </c>
      <c r="B31" s="44">
        <f t="shared" si="0"/>
        <v>45774</v>
      </c>
      <c r="C31" s="48" t="e">
        <f t="shared" si="1"/>
        <v>#REF!</v>
      </c>
      <c r="D31" s="50" t="str">
        <f t="shared" si="3"/>
        <v/>
      </c>
      <c r="E31" s="52" t="e">
        <f>IF(SUMIFS(【入力】工事日報!#REF!,【入力】工事日報!$A$8:$A$5044,$A31,【入力】工事日報!$K$8:$K$5044,E$4)&lt;&gt;0,SUMIFS(【入力】工事日報!#REF!,【入力】工事日報!$A$8:$A$5044,$A31,【入力】工事日報!$K$8:$K$5044,E$4),"")</f>
        <v>#REF!</v>
      </c>
      <c r="F31" s="52" t="e">
        <f>IF(SUMIFS(【入力】工事日報!#REF!,【入力】工事日報!$A$8:$A$5044,$A31,【入力】工事日報!$K$8:$K$5044,F$4)&lt;&gt;0,SUMIFS(【入力】工事日報!#REF!,【入力】工事日報!$A$8:$A$5044,$A31,【入力】工事日報!$K$8:$K$5044,F$4),"")</f>
        <v>#REF!</v>
      </c>
      <c r="G31" s="52" t="e">
        <f>IF(SUMIFS(【入力】工事日報!#REF!,【入力】工事日報!$A$8:$A$5044,$A31,【入力】工事日報!$K$8:$K$5044,G$4)&lt;&gt;0,SUMIFS(【入力】工事日報!#REF!,【入力】工事日報!$A$8:$A$5044,$A31,【入力】工事日報!$K$8:$K$5044,G$4),"")</f>
        <v>#REF!</v>
      </c>
      <c r="H31" s="52" t="e">
        <f>IF(SUMIFS(【入力】工事日報!#REF!,【入力】工事日報!$A$8:$A$5044,$A31,【入力】工事日報!$K$8:$K$5044,H$4)&lt;&gt;0,SUMIFS(【入力】工事日報!#REF!,【入力】工事日報!$A$8:$A$5044,$A31,【入力】工事日報!$K$8:$K$5044,H$4),"")</f>
        <v>#REF!</v>
      </c>
      <c r="I31" s="52" t="e">
        <f>IF(SUMIFS(【入力】工事日報!#REF!,【入力】工事日報!$A$8:$A$5044,$A31,【入力】工事日報!$K$8:$K$5044,I$4)&lt;&gt;0,SUMIFS(【入力】工事日報!#REF!,【入力】工事日報!$A$8:$A$5044,$A31,【入力】工事日報!$K$8:$K$5044,I$4),"")</f>
        <v>#REF!</v>
      </c>
      <c r="J31" s="52" t="e">
        <f>IF(SUMIFS(【入力】工事日報!#REF!,【入力】工事日報!$A$8:$A$5044,$A31,【入力】工事日報!$K$8:$K$5044,J$4)&lt;&gt;0,SUMIFS(【入力】工事日報!#REF!,【入力】工事日報!$A$8:$A$5044,$A31,【入力】工事日報!$K$8:$K$5044,J$4),"")</f>
        <v>#REF!</v>
      </c>
      <c r="K31" s="52" t="e">
        <f>IF(SUMIFS(【入力】工事日報!#REF!,【入力】工事日報!$A$8:$A$5044,$A31,【入力】工事日報!$K$8:$K$5044,K$4)&lt;&gt;0,SUMIFS(【入力】工事日報!#REF!,【入力】工事日報!$A$8:$A$5044,$A31,【入力】工事日報!$K$8:$K$5044,K$4),"")</f>
        <v>#REF!</v>
      </c>
      <c r="L31" s="52" t="e">
        <f>IF(SUMIFS(【入力】工事日報!#REF!,【入力】工事日報!$A$8:$A$5044,$A31,【入力】工事日報!$K$8:$K$5044,L$4)&lt;&gt;0,SUMIFS(【入力】工事日報!#REF!,【入力】工事日報!$A$8:$A$5044,$A31,【入力】工事日報!$K$8:$K$5044,L$4),"")</f>
        <v>#REF!</v>
      </c>
      <c r="M31" s="52" t="e">
        <f>IF(SUMIFS(【入力】工事日報!#REF!,【入力】工事日報!$A$8:$A$5044,$A31,【入力】工事日報!$K$8:$K$5044,M$4)&lt;&gt;0,SUMIFS(【入力】工事日報!#REF!,【入力】工事日報!$A$8:$A$5044,$A31,【入力】工事日報!$K$8:$K$5044,M$4),"")</f>
        <v>#REF!</v>
      </c>
      <c r="N31" s="52" t="e">
        <f>IF(SUMIFS(【入力】工事日報!#REF!,【入力】工事日報!$A$8:$A$5044,$A31,【入力】工事日報!$K$8:$K$5044,N$4)&lt;&gt;0,SUMIFS(【入力】工事日報!#REF!,【入力】工事日報!$A$8:$A$5044,$A31,【入力】工事日報!$K$8:$K$5044,N$4),"")</f>
        <v>#REF!</v>
      </c>
      <c r="O31" s="52" t="e">
        <f>IF(SUMIFS(【入力】工事日報!#REF!,【入力】工事日報!$A$8:$A$5044,$A31,【入力】工事日報!$K$8:$K$5044,O$4)&lt;&gt;0,SUMIFS(【入力】工事日報!#REF!,【入力】工事日報!$A$8:$A$5044,$A31,【入力】工事日報!$K$8:$K$5044,O$4),"")</f>
        <v>#REF!</v>
      </c>
      <c r="P31" s="52" t="e">
        <f>IF(SUMIFS(【入力】工事日報!#REF!,【入力】工事日報!$A$8:$A$5044,$A31,【入力】工事日報!$K$8:$K$5044,P$4)&lt;&gt;0,SUMIFS(【入力】工事日報!#REF!,【入力】工事日報!$A$8:$A$5044,$A31,【入力】工事日報!$K$8:$K$5044,P$4),"")</f>
        <v>#REF!</v>
      </c>
      <c r="Q31" s="52" t="e">
        <f>IF(SUMIFS(【入力】工事日報!#REF!,【入力】工事日報!$A$8:$A$5044,$A31,【入力】工事日報!$K$8:$K$5044,Q$4)&lt;&gt;0,SUMIFS(【入力】工事日報!#REF!,【入力】工事日報!$A$8:$A$5044,$A31,【入力】工事日報!$K$8:$K$5044,Q$4),"")</f>
        <v>#REF!</v>
      </c>
      <c r="R31" s="52" t="e">
        <f>IF(SUMIFS(【入力】工事日報!#REF!,【入力】工事日報!$A$8:$A$5044,$A31,【入力】工事日報!$K$8:$K$5044,R$4)&lt;&gt;0,SUMIFS(【入力】工事日報!#REF!,【入力】工事日報!$A$8:$A$5044,$A31,【入力】工事日報!$K$8:$K$5044,R$4),"")</f>
        <v>#REF!</v>
      </c>
      <c r="S31" s="52" t="e">
        <f>IF(SUMIFS(【入力】工事日報!#REF!,【入力】工事日報!$A$8:$A$5044,$A31,【入力】工事日報!$K$8:$K$5044,S$4)&lt;&gt;0,SUMIFS(【入力】工事日報!#REF!,【入力】工事日報!$A$8:$A$5044,$A31,【入力】工事日報!$K$8:$K$5044,S$4),"")</f>
        <v>#REF!</v>
      </c>
      <c r="T31" s="52" t="e">
        <f>IF(SUMIFS(【入力】工事日報!#REF!,【入力】工事日報!$A$8:$A$5044,$A31,【入力】工事日報!$K$8:$K$5044,T$4)&lt;&gt;0,SUMIFS(【入力】工事日報!#REF!,【入力】工事日報!$A$8:$A$5044,$A31,【入力】工事日報!$K$8:$K$5044,T$4),"")</f>
        <v>#REF!</v>
      </c>
      <c r="U31" s="52" t="e">
        <f>IF(SUMIFS(【入力】工事日報!#REF!,【入力】工事日報!$A$8:$A$5044,$A31,【入力】工事日報!$K$8:$K$5044,U$4)&lt;&gt;0,SUMIFS(【入力】工事日報!#REF!,【入力】工事日報!$A$8:$A$5044,$A31,【入力】工事日報!$K$8:$K$5044,U$4),"")</f>
        <v>#REF!</v>
      </c>
      <c r="V31" s="52" t="e">
        <f>IF(SUMIFS(【入力】工事日報!#REF!,【入力】工事日報!$A$8:$A$5044,$A31,【入力】工事日報!$K$8:$K$5044,V$4)&lt;&gt;0,SUMIFS(【入力】工事日報!#REF!,【入力】工事日報!$A$8:$A$5044,$A31,【入力】工事日報!$K$8:$K$5044,V$4),"")</f>
        <v>#REF!</v>
      </c>
      <c r="W31" s="52" t="e">
        <f>IF(SUMIFS(【入力】工事日報!#REF!,【入力】工事日報!$A$8:$A$5044,$A31,【入力】工事日報!$K$8:$K$5044,W$4)&lt;&gt;0,SUMIFS(【入力】工事日報!#REF!,【入力】工事日報!$A$8:$A$5044,$A31,【入力】工事日報!$K$8:$K$5044,W$4),"")</f>
        <v>#REF!</v>
      </c>
      <c r="X31" s="53" t="e">
        <f>IF(SUMIFS(【入力】工事日報!#REF!,【入力】工事日報!$A$8:$A$5044,$A31,【入力】工事日報!$K$8:$K$5044,X$4)&lt;&gt;0,SUMIFS(【入力】工事日報!#REF!,【入力】工事日報!$A$8:$A$5044,$A31,【入力】工事日報!$K$8:$K$5044,X$4),"")</f>
        <v>#REF!</v>
      </c>
    </row>
    <row r="32" spans="1:24" ht="18" customHeight="1">
      <c r="A32" s="43">
        <f t="shared" si="2"/>
        <v>45775</v>
      </c>
      <c r="B32" s="44">
        <f t="shared" si="0"/>
        <v>45775</v>
      </c>
      <c r="C32" s="48" t="e">
        <f t="shared" si="1"/>
        <v>#REF!</v>
      </c>
      <c r="D32" s="50" t="str">
        <f t="shared" si="3"/>
        <v/>
      </c>
      <c r="E32" s="52" t="e">
        <f>IF(SUMIFS(【入力】工事日報!#REF!,【入力】工事日報!$A$8:$A$5044,$A32,【入力】工事日報!$K$8:$K$5044,E$4)&lt;&gt;0,SUMIFS(【入力】工事日報!#REF!,【入力】工事日報!$A$8:$A$5044,$A32,【入力】工事日報!$K$8:$K$5044,E$4),"")</f>
        <v>#REF!</v>
      </c>
      <c r="F32" s="52" t="e">
        <f>IF(SUMIFS(【入力】工事日報!#REF!,【入力】工事日報!$A$8:$A$5044,$A32,【入力】工事日報!$K$8:$K$5044,F$4)&lt;&gt;0,SUMIFS(【入力】工事日報!#REF!,【入力】工事日報!$A$8:$A$5044,$A32,【入力】工事日報!$K$8:$K$5044,F$4),"")</f>
        <v>#REF!</v>
      </c>
      <c r="G32" s="52" t="e">
        <f>IF(SUMIFS(【入力】工事日報!#REF!,【入力】工事日報!$A$8:$A$5044,$A32,【入力】工事日報!$K$8:$K$5044,G$4)&lt;&gt;0,SUMIFS(【入力】工事日報!#REF!,【入力】工事日報!$A$8:$A$5044,$A32,【入力】工事日報!$K$8:$K$5044,G$4),"")</f>
        <v>#REF!</v>
      </c>
      <c r="H32" s="52" t="e">
        <f>IF(SUMIFS(【入力】工事日報!#REF!,【入力】工事日報!$A$8:$A$5044,$A32,【入力】工事日報!$K$8:$K$5044,H$4)&lt;&gt;0,SUMIFS(【入力】工事日報!#REF!,【入力】工事日報!$A$8:$A$5044,$A32,【入力】工事日報!$K$8:$K$5044,H$4),"")</f>
        <v>#REF!</v>
      </c>
      <c r="I32" s="52" t="e">
        <f>IF(SUMIFS(【入力】工事日報!#REF!,【入力】工事日報!$A$8:$A$5044,$A32,【入力】工事日報!$K$8:$K$5044,I$4)&lt;&gt;0,SUMIFS(【入力】工事日報!#REF!,【入力】工事日報!$A$8:$A$5044,$A32,【入力】工事日報!$K$8:$K$5044,I$4),"")</f>
        <v>#REF!</v>
      </c>
      <c r="J32" s="52" t="e">
        <f>IF(SUMIFS(【入力】工事日報!#REF!,【入力】工事日報!$A$8:$A$5044,$A32,【入力】工事日報!$K$8:$K$5044,J$4)&lt;&gt;0,SUMIFS(【入力】工事日報!#REF!,【入力】工事日報!$A$8:$A$5044,$A32,【入力】工事日報!$K$8:$K$5044,J$4),"")</f>
        <v>#REF!</v>
      </c>
      <c r="K32" s="52" t="e">
        <f>IF(SUMIFS(【入力】工事日報!#REF!,【入力】工事日報!$A$8:$A$5044,$A32,【入力】工事日報!$K$8:$K$5044,K$4)&lt;&gt;0,SUMIFS(【入力】工事日報!#REF!,【入力】工事日報!$A$8:$A$5044,$A32,【入力】工事日報!$K$8:$K$5044,K$4),"")</f>
        <v>#REF!</v>
      </c>
      <c r="L32" s="52" t="e">
        <f>IF(SUMIFS(【入力】工事日報!#REF!,【入力】工事日報!$A$8:$A$5044,$A32,【入力】工事日報!$K$8:$K$5044,L$4)&lt;&gt;0,SUMIFS(【入力】工事日報!#REF!,【入力】工事日報!$A$8:$A$5044,$A32,【入力】工事日報!$K$8:$K$5044,L$4),"")</f>
        <v>#REF!</v>
      </c>
      <c r="M32" s="52" t="e">
        <f>IF(SUMIFS(【入力】工事日報!#REF!,【入力】工事日報!$A$8:$A$5044,$A32,【入力】工事日報!$K$8:$K$5044,M$4)&lt;&gt;0,SUMIFS(【入力】工事日報!#REF!,【入力】工事日報!$A$8:$A$5044,$A32,【入力】工事日報!$K$8:$K$5044,M$4),"")</f>
        <v>#REF!</v>
      </c>
      <c r="N32" s="52" t="e">
        <f>IF(SUMIFS(【入力】工事日報!#REF!,【入力】工事日報!$A$8:$A$5044,$A32,【入力】工事日報!$K$8:$K$5044,N$4)&lt;&gt;0,SUMIFS(【入力】工事日報!#REF!,【入力】工事日報!$A$8:$A$5044,$A32,【入力】工事日報!$K$8:$K$5044,N$4),"")</f>
        <v>#REF!</v>
      </c>
      <c r="O32" s="52" t="e">
        <f>IF(SUMIFS(【入力】工事日報!#REF!,【入力】工事日報!$A$8:$A$5044,$A32,【入力】工事日報!$K$8:$K$5044,O$4)&lt;&gt;0,SUMIFS(【入力】工事日報!#REF!,【入力】工事日報!$A$8:$A$5044,$A32,【入力】工事日報!$K$8:$K$5044,O$4),"")</f>
        <v>#REF!</v>
      </c>
      <c r="P32" s="52" t="e">
        <f>IF(SUMIFS(【入力】工事日報!#REF!,【入力】工事日報!$A$8:$A$5044,$A32,【入力】工事日報!$K$8:$K$5044,P$4)&lt;&gt;0,SUMIFS(【入力】工事日報!#REF!,【入力】工事日報!$A$8:$A$5044,$A32,【入力】工事日報!$K$8:$K$5044,P$4),"")</f>
        <v>#REF!</v>
      </c>
      <c r="Q32" s="52" t="e">
        <f>IF(SUMIFS(【入力】工事日報!#REF!,【入力】工事日報!$A$8:$A$5044,$A32,【入力】工事日報!$K$8:$K$5044,Q$4)&lt;&gt;0,SUMIFS(【入力】工事日報!#REF!,【入力】工事日報!$A$8:$A$5044,$A32,【入力】工事日報!$K$8:$K$5044,Q$4),"")</f>
        <v>#REF!</v>
      </c>
      <c r="R32" s="52" t="e">
        <f>IF(SUMIFS(【入力】工事日報!#REF!,【入力】工事日報!$A$8:$A$5044,$A32,【入力】工事日報!$K$8:$K$5044,R$4)&lt;&gt;0,SUMIFS(【入力】工事日報!#REF!,【入力】工事日報!$A$8:$A$5044,$A32,【入力】工事日報!$K$8:$K$5044,R$4),"")</f>
        <v>#REF!</v>
      </c>
      <c r="S32" s="52" t="e">
        <f>IF(SUMIFS(【入力】工事日報!#REF!,【入力】工事日報!$A$8:$A$5044,$A32,【入力】工事日報!$K$8:$K$5044,S$4)&lt;&gt;0,SUMIFS(【入力】工事日報!#REF!,【入力】工事日報!$A$8:$A$5044,$A32,【入力】工事日報!$K$8:$K$5044,S$4),"")</f>
        <v>#REF!</v>
      </c>
      <c r="T32" s="52" t="e">
        <f>IF(SUMIFS(【入力】工事日報!#REF!,【入力】工事日報!$A$8:$A$5044,$A32,【入力】工事日報!$K$8:$K$5044,T$4)&lt;&gt;0,SUMIFS(【入力】工事日報!#REF!,【入力】工事日報!$A$8:$A$5044,$A32,【入力】工事日報!$K$8:$K$5044,T$4),"")</f>
        <v>#REF!</v>
      </c>
      <c r="U32" s="52" t="e">
        <f>IF(SUMIFS(【入力】工事日報!#REF!,【入力】工事日報!$A$8:$A$5044,$A32,【入力】工事日報!$K$8:$K$5044,U$4)&lt;&gt;0,SUMIFS(【入力】工事日報!#REF!,【入力】工事日報!$A$8:$A$5044,$A32,【入力】工事日報!$K$8:$K$5044,U$4),"")</f>
        <v>#REF!</v>
      </c>
      <c r="V32" s="52" t="e">
        <f>IF(SUMIFS(【入力】工事日報!#REF!,【入力】工事日報!$A$8:$A$5044,$A32,【入力】工事日報!$K$8:$K$5044,V$4)&lt;&gt;0,SUMIFS(【入力】工事日報!#REF!,【入力】工事日報!$A$8:$A$5044,$A32,【入力】工事日報!$K$8:$K$5044,V$4),"")</f>
        <v>#REF!</v>
      </c>
      <c r="W32" s="52" t="e">
        <f>IF(SUMIFS(【入力】工事日報!#REF!,【入力】工事日報!$A$8:$A$5044,$A32,【入力】工事日報!$K$8:$K$5044,W$4)&lt;&gt;0,SUMIFS(【入力】工事日報!#REF!,【入力】工事日報!$A$8:$A$5044,$A32,【入力】工事日報!$K$8:$K$5044,W$4),"")</f>
        <v>#REF!</v>
      </c>
      <c r="X32" s="53" t="e">
        <f>IF(SUMIFS(【入力】工事日報!#REF!,【入力】工事日報!$A$8:$A$5044,$A32,【入力】工事日報!$K$8:$K$5044,X$4)&lt;&gt;0,SUMIFS(【入力】工事日報!#REF!,【入力】工事日報!$A$8:$A$5044,$A32,【入力】工事日報!$K$8:$K$5044,X$4),"")</f>
        <v>#REF!</v>
      </c>
    </row>
    <row r="33" spans="1:24" ht="18" customHeight="1">
      <c r="A33" s="43">
        <f t="shared" si="2"/>
        <v>45776</v>
      </c>
      <c r="B33" s="44">
        <f t="shared" si="0"/>
        <v>45776</v>
      </c>
      <c r="C33" s="48" t="e">
        <f t="shared" si="1"/>
        <v>#REF!</v>
      </c>
      <c r="D33" s="50" t="str">
        <f t="shared" si="3"/>
        <v/>
      </c>
      <c r="E33" s="52" t="e">
        <f>IF(SUMIFS(【入力】工事日報!#REF!,【入力】工事日報!$A$8:$A$5044,$A33,【入力】工事日報!$K$8:$K$5044,E$4)&lt;&gt;0,SUMIFS(【入力】工事日報!#REF!,【入力】工事日報!$A$8:$A$5044,$A33,【入力】工事日報!$K$8:$K$5044,E$4),"")</f>
        <v>#REF!</v>
      </c>
      <c r="F33" s="52" t="e">
        <f>IF(SUMIFS(【入力】工事日報!#REF!,【入力】工事日報!$A$8:$A$5044,$A33,【入力】工事日報!$K$8:$K$5044,F$4)&lt;&gt;0,SUMIFS(【入力】工事日報!#REF!,【入力】工事日報!$A$8:$A$5044,$A33,【入力】工事日報!$K$8:$K$5044,F$4),"")</f>
        <v>#REF!</v>
      </c>
      <c r="G33" s="52" t="e">
        <f>IF(SUMIFS(【入力】工事日報!#REF!,【入力】工事日報!$A$8:$A$5044,$A33,【入力】工事日報!$K$8:$K$5044,G$4)&lt;&gt;0,SUMIFS(【入力】工事日報!#REF!,【入力】工事日報!$A$8:$A$5044,$A33,【入力】工事日報!$K$8:$K$5044,G$4),"")</f>
        <v>#REF!</v>
      </c>
      <c r="H33" s="52" t="e">
        <f>IF(SUMIFS(【入力】工事日報!#REF!,【入力】工事日報!$A$8:$A$5044,$A33,【入力】工事日報!$K$8:$K$5044,H$4)&lt;&gt;0,SUMIFS(【入力】工事日報!#REF!,【入力】工事日報!$A$8:$A$5044,$A33,【入力】工事日報!$K$8:$K$5044,H$4),"")</f>
        <v>#REF!</v>
      </c>
      <c r="I33" s="52" t="e">
        <f>IF(SUMIFS(【入力】工事日報!#REF!,【入力】工事日報!$A$8:$A$5044,$A33,【入力】工事日報!$K$8:$K$5044,I$4)&lt;&gt;0,SUMIFS(【入力】工事日報!#REF!,【入力】工事日報!$A$8:$A$5044,$A33,【入力】工事日報!$K$8:$K$5044,I$4),"")</f>
        <v>#REF!</v>
      </c>
      <c r="J33" s="52" t="e">
        <f>IF(SUMIFS(【入力】工事日報!#REF!,【入力】工事日報!$A$8:$A$5044,$A33,【入力】工事日報!$K$8:$K$5044,J$4)&lt;&gt;0,SUMIFS(【入力】工事日報!#REF!,【入力】工事日報!$A$8:$A$5044,$A33,【入力】工事日報!$K$8:$K$5044,J$4),"")</f>
        <v>#REF!</v>
      </c>
      <c r="K33" s="52" t="e">
        <f>IF(SUMIFS(【入力】工事日報!#REF!,【入力】工事日報!$A$8:$A$5044,$A33,【入力】工事日報!$K$8:$K$5044,K$4)&lt;&gt;0,SUMIFS(【入力】工事日報!#REF!,【入力】工事日報!$A$8:$A$5044,$A33,【入力】工事日報!$K$8:$K$5044,K$4),"")</f>
        <v>#REF!</v>
      </c>
      <c r="L33" s="52" t="e">
        <f>IF(SUMIFS(【入力】工事日報!#REF!,【入力】工事日報!$A$8:$A$5044,$A33,【入力】工事日報!$K$8:$K$5044,L$4)&lt;&gt;0,SUMIFS(【入力】工事日報!#REF!,【入力】工事日報!$A$8:$A$5044,$A33,【入力】工事日報!$K$8:$K$5044,L$4),"")</f>
        <v>#REF!</v>
      </c>
      <c r="M33" s="52" t="e">
        <f>IF(SUMIFS(【入力】工事日報!#REF!,【入力】工事日報!$A$8:$A$5044,$A33,【入力】工事日報!$K$8:$K$5044,M$4)&lt;&gt;0,SUMIFS(【入力】工事日報!#REF!,【入力】工事日報!$A$8:$A$5044,$A33,【入力】工事日報!$K$8:$K$5044,M$4),"")</f>
        <v>#REF!</v>
      </c>
      <c r="N33" s="52" t="e">
        <f>IF(SUMIFS(【入力】工事日報!#REF!,【入力】工事日報!$A$8:$A$5044,$A33,【入力】工事日報!$K$8:$K$5044,N$4)&lt;&gt;0,SUMIFS(【入力】工事日報!#REF!,【入力】工事日報!$A$8:$A$5044,$A33,【入力】工事日報!$K$8:$K$5044,N$4),"")</f>
        <v>#REF!</v>
      </c>
      <c r="O33" s="52" t="e">
        <f>IF(SUMIFS(【入力】工事日報!#REF!,【入力】工事日報!$A$8:$A$5044,$A33,【入力】工事日報!$K$8:$K$5044,O$4)&lt;&gt;0,SUMIFS(【入力】工事日報!#REF!,【入力】工事日報!$A$8:$A$5044,$A33,【入力】工事日報!$K$8:$K$5044,O$4),"")</f>
        <v>#REF!</v>
      </c>
      <c r="P33" s="52" t="e">
        <f>IF(SUMIFS(【入力】工事日報!#REF!,【入力】工事日報!$A$8:$A$5044,$A33,【入力】工事日報!$K$8:$K$5044,P$4)&lt;&gt;0,SUMIFS(【入力】工事日報!#REF!,【入力】工事日報!$A$8:$A$5044,$A33,【入力】工事日報!$K$8:$K$5044,P$4),"")</f>
        <v>#REF!</v>
      </c>
      <c r="Q33" s="52" t="e">
        <f>IF(SUMIFS(【入力】工事日報!#REF!,【入力】工事日報!$A$8:$A$5044,$A33,【入力】工事日報!$K$8:$K$5044,Q$4)&lt;&gt;0,SUMIFS(【入力】工事日報!#REF!,【入力】工事日報!$A$8:$A$5044,$A33,【入力】工事日報!$K$8:$K$5044,Q$4),"")</f>
        <v>#REF!</v>
      </c>
      <c r="R33" s="52" t="e">
        <f>IF(SUMIFS(【入力】工事日報!#REF!,【入力】工事日報!$A$8:$A$5044,$A33,【入力】工事日報!$K$8:$K$5044,R$4)&lt;&gt;0,SUMIFS(【入力】工事日報!#REF!,【入力】工事日報!$A$8:$A$5044,$A33,【入力】工事日報!$K$8:$K$5044,R$4),"")</f>
        <v>#REF!</v>
      </c>
      <c r="S33" s="52" t="e">
        <f>IF(SUMIFS(【入力】工事日報!#REF!,【入力】工事日報!$A$8:$A$5044,$A33,【入力】工事日報!$K$8:$K$5044,S$4)&lt;&gt;0,SUMIFS(【入力】工事日報!#REF!,【入力】工事日報!$A$8:$A$5044,$A33,【入力】工事日報!$K$8:$K$5044,S$4),"")</f>
        <v>#REF!</v>
      </c>
      <c r="T33" s="52" t="e">
        <f>IF(SUMIFS(【入力】工事日報!#REF!,【入力】工事日報!$A$8:$A$5044,$A33,【入力】工事日報!$K$8:$K$5044,T$4)&lt;&gt;0,SUMIFS(【入力】工事日報!#REF!,【入力】工事日報!$A$8:$A$5044,$A33,【入力】工事日報!$K$8:$K$5044,T$4),"")</f>
        <v>#REF!</v>
      </c>
      <c r="U33" s="52" t="e">
        <f>IF(SUMIFS(【入力】工事日報!#REF!,【入力】工事日報!$A$8:$A$5044,$A33,【入力】工事日報!$K$8:$K$5044,U$4)&lt;&gt;0,SUMIFS(【入力】工事日報!#REF!,【入力】工事日報!$A$8:$A$5044,$A33,【入力】工事日報!$K$8:$K$5044,U$4),"")</f>
        <v>#REF!</v>
      </c>
      <c r="V33" s="52" t="e">
        <f>IF(SUMIFS(【入力】工事日報!#REF!,【入力】工事日報!$A$8:$A$5044,$A33,【入力】工事日報!$K$8:$K$5044,V$4)&lt;&gt;0,SUMIFS(【入力】工事日報!#REF!,【入力】工事日報!$A$8:$A$5044,$A33,【入力】工事日報!$K$8:$K$5044,V$4),"")</f>
        <v>#REF!</v>
      </c>
      <c r="W33" s="52" t="e">
        <f>IF(SUMIFS(【入力】工事日報!#REF!,【入力】工事日報!$A$8:$A$5044,$A33,【入力】工事日報!$K$8:$K$5044,W$4)&lt;&gt;0,SUMIFS(【入力】工事日報!#REF!,【入力】工事日報!$A$8:$A$5044,$A33,【入力】工事日報!$K$8:$K$5044,W$4),"")</f>
        <v>#REF!</v>
      </c>
      <c r="X33" s="53" t="e">
        <f>IF(SUMIFS(【入力】工事日報!#REF!,【入力】工事日報!$A$8:$A$5044,$A33,【入力】工事日報!$K$8:$K$5044,X$4)&lt;&gt;0,SUMIFS(【入力】工事日報!#REF!,【入力】工事日報!$A$8:$A$5044,$A33,【入力】工事日報!$K$8:$K$5044,X$4),"")</f>
        <v>#REF!</v>
      </c>
    </row>
    <row r="34" spans="1:24" ht="18" customHeight="1">
      <c r="A34" s="43">
        <f t="shared" si="2"/>
        <v>45777</v>
      </c>
      <c r="B34" s="44">
        <f t="shared" si="0"/>
        <v>45777</v>
      </c>
      <c r="C34" s="48" t="e">
        <f t="shared" si="1"/>
        <v>#REF!</v>
      </c>
      <c r="D34" s="50" t="str">
        <f t="shared" si="3"/>
        <v/>
      </c>
      <c r="E34" s="52" t="e">
        <f>IF(SUMIFS(【入力】工事日報!#REF!,【入力】工事日報!$A$8:$A$5044,$A34,【入力】工事日報!$K$8:$K$5044,E$4)&lt;&gt;0,SUMIFS(【入力】工事日報!#REF!,【入力】工事日報!$A$8:$A$5044,$A34,【入力】工事日報!$K$8:$K$5044,E$4),"")</f>
        <v>#REF!</v>
      </c>
      <c r="F34" s="52" t="e">
        <f>IF(SUMIFS(【入力】工事日報!#REF!,【入力】工事日報!$A$8:$A$5044,$A34,【入力】工事日報!$K$8:$K$5044,F$4)&lt;&gt;0,SUMIFS(【入力】工事日報!#REF!,【入力】工事日報!$A$8:$A$5044,$A34,【入力】工事日報!$K$8:$K$5044,F$4),"")</f>
        <v>#REF!</v>
      </c>
      <c r="G34" s="52" t="e">
        <f>IF(SUMIFS(【入力】工事日報!#REF!,【入力】工事日報!$A$8:$A$5044,$A34,【入力】工事日報!$K$8:$K$5044,G$4)&lt;&gt;0,SUMIFS(【入力】工事日報!#REF!,【入力】工事日報!$A$8:$A$5044,$A34,【入力】工事日報!$K$8:$K$5044,G$4),"")</f>
        <v>#REF!</v>
      </c>
      <c r="H34" s="52" t="e">
        <f>IF(SUMIFS(【入力】工事日報!#REF!,【入力】工事日報!$A$8:$A$5044,$A34,【入力】工事日報!$K$8:$K$5044,H$4)&lt;&gt;0,SUMIFS(【入力】工事日報!#REF!,【入力】工事日報!$A$8:$A$5044,$A34,【入力】工事日報!$K$8:$K$5044,H$4),"")</f>
        <v>#REF!</v>
      </c>
      <c r="I34" s="52" t="e">
        <f>IF(SUMIFS(【入力】工事日報!#REF!,【入力】工事日報!$A$8:$A$5044,$A34,【入力】工事日報!$K$8:$K$5044,I$4)&lt;&gt;0,SUMIFS(【入力】工事日報!#REF!,【入力】工事日報!$A$8:$A$5044,$A34,【入力】工事日報!$K$8:$K$5044,I$4),"")</f>
        <v>#REF!</v>
      </c>
      <c r="J34" s="52" t="e">
        <f>IF(SUMIFS(【入力】工事日報!#REF!,【入力】工事日報!$A$8:$A$5044,$A34,【入力】工事日報!$K$8:$K$5044,J$4)&lt;&gt;0,SUMIFS(【入力】工事日報!#REF!,【入力】工事日報!$A$8:$A$5044,$A34,【入力】工事日報!$K$8:$K$5044,J$4),"")</f>
        <v>#REF!</v>
      </c>
      <c r="K34" s="52" t="e">
        <f>IF(SUMIFS(【入力】工事日報!#REF!,【入力】工事日報!$A$8:$A$5044,$A34,【入力】工事日報!$K$8:$K$5044,K$4)&lt;&gt;0,SUMIFS(【入力】工事日報!#REF!,【入力】工事日報!$A$8:$A$5044,$A34,【入力】工事日報!$K$8:$K$5044,K$4),"")</f>
        <v>#REF!</v>
      </c>
      <c r="L34" s="52" t="e">
        <f>IF(SUMIFS(【入力】工事日報!#REF!,【入力】工事日報!$A$8:$A$5044,$A34,【入力】工事日報!$K$8:$K$5044,L$4)&lt;&gt;0,SUMIFS(【入力】工事日報!#REF!,【入力】工事日報!$A$8:$A$5044,$A34,【入力】工事日報!$K$8:$K$5044,L$4),"")</f>
        <v>#REF!</v>
      </c>
      <c r="M34" s="52" t="e">
        <f>IF(SUMIFS(【入力】工事日報!#REF!,【入力】工事日報!$A$8:$A$5044,$A34,【入力】工事日報!$K$8:$K$5044,M$4)&lt;&gt;0,SUMIFS(【入力】工事日報!#REF!,【入力】工事日報!$A$8:$A$5044,$A34,【入力】工事日報!$K$8:$K$5044,M$4),"")</f>
        <v>#REF!</v>
      </c>
      <c r="N34" s="52" t="e">
        <f>IF(SUMIFS(【入力】工事日報!#REF!,【入力】工事日報!$A$8:$A$5044,$A34,【入力】工事日報!$K$8:$K$5044,N$4)&lt;&gt;0,SUMIFS(【入力】工事日報!#REF!,【入力】工事日報!$A$8:$A$5044,$A34,【入力】工事日報!$K$8:$K$5044,N$4),"")</f>
        <v>#REF!</v>
      </c>
      <c r="O34" s="52" t="e">
        <f>IF(SUMIFS(【入力】工事日報!#REF!,【入力】工事日報!$A$8:$A$5044,$A34,【入力】工事日報!$K$8:$K$5044,O$4)&lt;&gt;0,SUMIFS(【入力】工事日報!#REF!,【入力】工事日報!$A$8:$A$5044,$A34,【入力】工事日報!$K$8:$K$5044,O$4),"")</f>
        <v>#REF!</v>
      </c>
      <c r="P34" s="52" t="e">
        <f>IF(SUMIFS(【入力】工事日報!#REF!,【入力】工事日報!$A$8:$A$5044,$A34,【入力】工事日報!$K$8:$K$5044,P$4)&lt;&gt;0,SUMIFS(【入力】工事日報!#REF!,【入力】工事日報!$A$8:$A$5044,$A34,【入力】工事日報!$K$8:$K$5044,P$4),"")</f>
        <v>#REF!</v>
      </c>
      <c r="Q34" s="52" t="e">
        <f>IF(SUMIFS(【入力】工事日報!#REF!,【入力】工事日報!$A$8:$A$5044,$A34,【入力】工事日報!$K$8:$K$5044,Q$4)&lt;&gt;0,SUMIFS(【入力】工事日報!#REF!,【入力】工事日報!$A$8:$A$5044,$A34,【入力】工事日報!$K$8:$K$5044,Q$4),"")</f>
        <v>#REF!</v>
      </c>
      <c r="R34" s="52" t="e">
        <f>IF(SUMIFS(【入力】工事日報!#REF!,【入力】工事日報!$A$8:$A$5044,$A34,【入力】工事日報!$K$8:$K$5044,R$4)&lt;&gt;0,SUMIFS(【入力】工事日報!#REF!,【入力】工事日報!$A$8:$A$5044,$A34,【入力】工事日報!$K$8:$K$5044,R$4),"")</f>
        <v>#REF!</v>
      </c>
      <c r="S34" s="52" t="e">
        <f>IF(SUMIFS(【入力】工事日報!#REF!,【入力】工事日報!$A$8:$A$5044,$A34,【入力】工事日報!$K$8:$K$5044,S$4)&lt;&gt;0,SUMIFS(【入力】工事日報!#REF!,【入力】工事日報!$A$8:$A$5044,$A34,【入力】工事日報!$K$8:$K$5044,S$4),"")</f>
        <v>#REF!</v>
      </c>
      <c r="T34" s="52" t="e">
        <f>IF(SUMIFS(【入力】工事日報!#REF!,【入力】工事日報!$A$8:$A$5044,$A34,【入力】工事日報!$K$8:$K$5044,T$4)&lt;&gt;0,SUMIFS(【入力】工事日報!#REF!,【入力】工事日報!$A$8:$A$5044,$A34,【入力】工事日報!$K$8:$K$5044,T$4),"")</f>
        <v>#REF!</v>
      </c>
      <c r="U34" s="52" t="e">
        <f>IF(SUMIFS(【入力】工事日報!#REF!,【入力】工事日報!$A$8:$A$5044,$A34,【入力】工事日報!$K$8:$K$5044,U$4)&lt;&gt;0,SUMIFS(【入力】工事日報!#REF!,【入力】工事日報!$A$8:$A$5044,$A34,【入力】工事日報!$K$8:$K$5044,U$4),"")</f>
        <v>#REF!</v>
      </c>
      <c r="V34" s="52" t="e">
        <f>IF(SUMIFS(【入力】工事日報!#REF!,【入力】工事日報!$A$8:$A$5044,$A34,【入力】工事日報!$K$8:$K$5044,V$4)&lt;&gt;0,SUMIFS(【入力】工事日報!#REF!,【入力】工事日報!$A$8:$A$5044,$A34,【入力】工事日報!$K$8:$K$5044,V$4),"")</f>
        <v>#REF!</v>
      </c>
      <c r="W34" s="52" t="e">
        <f>IF(SUMIFS(【入力】工事日報!#REF!,【入力】工事日報!$A$8:$A$5044,$A34,【入力】工事日報!$K$8:$K$5044,W$4)&lt;&gt;0,SUMIFS(【入力】工事日報!#REF!,【入力】工事日報!$A$8:$A$5044,$A34,【入力】工事日報!$K$8:$K$5044,W$4),"")</f>
        <v>#REF!</v>
      </c>
      <c r="X34" s="53" t="e">
        <f>IF(SUMIFS(【入力】工事日報!#REF!,【入力】工事日報!$A$8:$A$5044,$A34,【入力】工事日報!$K$8:$K$5044,X$4)&lt;&gt;0,SUMIFS(【入力】工事日報!#REF!,【入力】工事日報!$A$8:$A$5044,$A34,【入力】工事日報!$K$8:$K$5044,X$4),"")</f>
        <v>#REF!</v>
      </c>
    </row>
    <row r="35" spans="1:24" ht="18" customHeight="1">
      <c r="A35" s="54">
        <f t="shared" si="2"/>
        <v>45778</v>
      </c>
      <c r="B35" s="55">
        <f t="shared" si="0"/>
        <v>45778</v>
      </c>
      <c r="C35" s="56" t="e">
        <f t="shared" si="1"/>
        <v>#REF!</v>
      </c>
      <c r="D35" s="57" t="str">
        <f t="shared" si="3"/>
        <v/>
      </c>
      <c r="E35" s="52" t="e">
        <f>IF(SUMIFS(【入力】工事日報!#REF!,【入力】工事日報!$A$8:$A$5044,$A35,【入力】工事日報!$K$8:$K$5044,E$4)&lt;&gt;0,SUMIFS(【入力】工事日報!#REF!,【入力】工事日報!$A$8:$A$5044,$A35,【入力】工事日報!$K$8:$K$5044,E$4),"")</f>
        <v>#REF!</v>
      </c>
      <c r="F35" s="52" t="e">
        <f>IF(SUMIFS(【入力】工事日報!#REF!,【入力】工事日報!$A$8:$A$5044,$A35,【入力】工事日報!$K$8:$K$5044,F$4)&lt;&gt;0,SUMIFS(【入力】工事日報!#REF!,【入力】工事日報!$A$8:$A$5044,$A35,【入力】工事日報!$K$8:$K$5044,F$4),"")</f>
        <v>#REF!</v>
      </c>
      <c r="G35" s="52" t="e">
        <f>IF(SUMIFS(【入力】工事日報!#REF!,【入力】工事日報!$A$8:$A$5044,$A35,【入力】工事日報!$K$8:$K$5044,G$4)&lt;&gt;0,SUMIFS(【入力】工事日報!#REF!,【入力】工事日報!$A$8:$A$5044,$A35,【入力】工事日報!$K$8:$K$5044,G$4),"")</f>
        <v>#REF!</v>
      </c>
      <c r="H35" s="52" t="e">
        <f>IF(SUMIFS(【入力】工事日報!#REF!,【入力】工事日報!$A$8:$A$5044,$A35,【入力】工事日報!$K$8:$K$5044,H$4)&lt;&gt;0,SUMIFS(【入力】工事日報!#REF!,【入力】工事日報!$A$8:$A$5044,$A35,【入力】工事日報!$K$8:$K$5044,H$4),"")</f>
        <v>#REF!</v>
      </c>
      <c r="I35" s="52" t="e">
        <f>IF(SUMIFS(【入力】工事日報!#REF!,【入力】工事日報!$A$8:$A$5044,$A35,【入力】工事日報!$K$8:$K$5044,I$4)&lt;&gt;0,SUMIFS(【入力】工事日報!#REF!,【入力】工事日報!$A$8:$A$5044,$A35,【入力】工事日報!$K$8:$K$5044,I$4),"")</f>
        <v>#REF!</v>
      </c>
      <c r="J35" s="52" t="e">
        <f>IF(SUMIFS(【入力】工事日報!#REF!,【入力】工事日報!$A$8:$A$5044,$A35,【入力】工事日報!$K$8:$K$5044,J$4)&lt;&gt;0,SUMIFS(【入力】工事日報!#REF!,【入力】工事日報!$A$8:$A$5044,$A35,【入力】工事日報!$K$8:$K$5044,J$4),"")</f>
        <v>#REF!</v>
      </c>
      <c r="K35" s="52" t="e">
        <f>IF(SUMIFS(【入力】工事日報!#REF!,【入力】工事日報!$A$8:$A$5044,$A35,【入力】工事日報!$K$8:$K$5044,K$4)&lt;&gt;0,SUMIFS(【入力】工事日報!#REF!,【入力】工事日報!$A$8:$A$5044,$A35,【入力】工事日報!$K$8:$K$5044,K$4),"")</f>
        <v>#REF!</v>
      </c>
      <c r="L35" s="52" t="e">
        <f>IF(SUMIFS(【入力】工事日報!#REF!,【入力】工事日報!$A$8:$A$5044,$A35,【入力】工事日報!$K$8:$K$5044,L$4)&lt;&gt;0,SUMIFS(【入力】工事日報!#REF!,【入力】工事日報!$A$8:$A$5044,$A35,【入力】工事日報!$K$8:$K$5044,L$4),"")</f>
        <v>#REF!</v>
      </c>
      <c r="M35" s="52" t="e">
        <f>IF(SUMIFS(【入力】工事日報!#REF!,【入力】工事日報!$A$8:$A$5044,$A35,【入力】工事日報!$K$8:$K$5044,M$4)&lt;&gt;0,SUMIFS(【入力】工事日報!#REF!,【入力】工事日報!$A$8:$A$5044,$A35,【入力】工事日報!$K$8:$K$5044,M$4),"")</f>
        <v>#REF!</v>
      </c>
      <c r="N35" s="52" t="e">
        <f>IF(SUMIFS(【入力】工事日報!#REF!,【入力】工事日報!$A$8:$A$5044,$A35,【入力】工事日報!$K$8:$K$5044,N$4)&lt;&gt;0,SUMIFS(【入力】工事日報!#REF!,【入力】工事日報!$A$8:$A$5044,$A35,【入力】工事日報!$K$8:$K$5044,N$4),"")</f>
        <v>#REF!</v>
      </c>
      <c r="O35" s="52" t="e">
        <f>IF(SUMIFS(【入力】工事日報!#REF!,【入力】工事日報!$A$8:$A$5044,$A35,【入力】工事日報!$K$8:$K$5044,O$4)&lt;&gt;0,SUMIFS(【入力】工事日報!#REF!,【入力】工事日報!$A$8:$A$5044,$A35,【入力】工事日報!$K$8:$K$5044,O$4),"")</f>
        <v>#REF!</v>
      </c>
      <c r="P35" s="52" t="e">
        <f>IF(SUMIFS(【入力】工事日報!#REF!,【入力】工事日報!$A$8:$A$5044,$A35,【入力】工事日報!$K$8:$K$5044,P$4)&lt;&gt;0,SUMIFS(【入力】工事日報!#REF!,【入力】工事日報!$A$8:$A$5044,$A35,【入力】工事日報!$K$8:$K$5044,P$4),"")</f>
        <v>#REF!</v>
      </c>
      <c r="Q35" s="52" t="e">
        <f>IF(SUMIFS(【入力】工事日報!#REF!,【入力】工事日報!$A$8:$A$5044,$A35,【入力】工事日報!$K$8:$K$5044,Q$4)&lt;&gt;0,SUMIFS(【入力】工事日報!#REF!,【入力】工事日報!$A$8:$A$5044,$A35,【入力】工事日報!$K$8:$K$5044,Q$4),"")</f>
        <v>#REF!</v>
      </c>
      <c r="R35" s="52" t="e">
        <f>IF(SUMIFS(【入力】工事日報!#REF!,【入力】工事日報!$A$8:$A$5044,$A35,【入力】工事日報!$K$8:$K$5044,R$4)&lt;&gt;0,SUMIFS(【入力】工事日報!#REF!,【入力】工事日報!$A$8:$A$5044,$A35,【入力】工事日報!$K$8:$K$5044,R$4),"")</f>
        <v>#REF!</v>
      </c>
      <c r="S35" s="52" t="e">
        <f>IF(SUMIFS(【入力】工事日報!#REF!,【入力】工事日報!$A$8:$A$5044,$A35,【入力】工事日報!$K$8:$K$5044,S$4)&lt;&gt;0,SUMIFS(【入力】工事日報!#REF!,【入力】工事日報!$A$8:$A$5044,$A35,【入力】工事日報!$K$8:$K$5044,S$4),"")</f>
        <v>#REF!</v>
      </c>
      <c r="T35" s="52" t="e">
        <f>IF(SUMIFS(【入力】工事日報!#REF!,【入力】工事日報!$A$8:$A$5044,$A35,【入力】工事日報!$K$8:$K$5044,T$4)&lt;&gt;0,SUMIFS(【入力】工事日報!#REF!,【入力】工事日報!$A$8:$A$5044,$A35,【入力】工事日報!$K$8:$K$5044,T$4),"")</f>
        <v>#REF!</v>
      </c>
      <c r="U35" s="52" t="e">
        <f>IF(SUMIFS(【入力】工事日報!#REF!,【入力】工事日報!$A$8:$A$5044,$A35,【入力】工事日報!$K$8:$K$5044,U$4)&lt;&gt;0,SUMIFS(【入力】工事日報!#REF!,【入力】工事日報!$A$8:$A$5044,$A35,【入力】工事日報!$K$8:$K$5044,U$4),"")</f>
        <v>#REF!</v>
      </c>
      <c r="V35" s="52" t="e">
        <f>IF(SUMIFS(【入力】工事日報!#REF!,【入力】工事日報!$A$8:$A$5044,$A35,【入力】工事日報!$K$8:$K$5044,V$4)&lt;&gt;0,SUMIFS(【入力】工事日報!#REF!,【入力】工事日報!$A$8:$A$5044,$A35,【入力】工事日報!$K$8:$K$5044,V$4),"")</f>
        <v>#REF!</v>
      </c>
      <c r="W35" s="52" t="e">
        <f>IF(SUMIFS(【入力】工事日報!#REF!,【入力】工事日報!$A$8:$A$5044,$A35,【入力】工事日報!$K$8:$K$5044,W$4)&lt;&gt;0,SUMIFS(【入力】工事日報!#REF!,【入力】工事日報!$A$8:$A$5044,$A35,【入力】工事日報!$K$8:$K$5044,W$4),"")</f>
        <v>#REF!</v>
      </c>
      <c r="X35" s="83" t="e">
        <f>IF(SUMIFS(【入力】工事日報!#REF!,【入力】工事日報!$A$8:$A$5044,$A35,【入力】工事日報!$K$8:$K$5044,X$4)&lt;&gt;0,SUMIFS(【入力】工事日報!#REF!,【入力】工事日報!$A$8:$A$5044,$A35,【入力】工事日報!$K$8:$K$5044,X$4),"")</f>
        <v>#REF!</v>
      </c>
    </row>
    <row r="36" spans="1:24" ht="18" customHeight="1">
      <c r="A36" s="30"/>
      <c r="B36" s="45" t="s">
        <v>9</v>
      </c>
      <c r="C36" s="46" t="e">
        <f>SUM(C5:C35)</f>
        <v>#REF!</v>
      </c>
      <c r="D36" s="47">
        <f>SUM(D5:D35)</f>
        <v>0</v>
      </c>
      <c r="E36" s="31" t="e">
        <f>IF(SUM(E5:E35)&lt;&gt;0,SUM(E5:E35),"")</f>
        <v>#REF!</v>
      </c>
      <c r="F36" s="32" t="e">
        <f t="shared" ref="F36:X36" si="4">IF(SUM(F5:F35)&lt;&gt;0,SUM(F5:F35),"")</f>
        <v>#REF!</v>
      </c>
      <c r="G36" s="32" t="e">
        <f t="shared" si="4"/>
        <v>#REF!</v>
      </c>
      <c r="H36" s="32" t="e">
        <f t="shared" si="4"/>
        <v>#REF!</v>
      </c>
      <c r="I36" s="32" t="e">
        <f t="shared" si="4"/>
        <v>#REF!</v>
      </c>
      <c r="J36" s="32" t="e">
        <f t="shared" si="4"/>
        <v>#REF!</v>
      </c>
      <c r="K36" s="32" t="e">
        <f t="shared" si="4"/>
        <v>#REF!</v>
      </c>
      <c r="L36" s="32" t="e">
        <f t="shared" si="4"/>
        <v>#REF!</v>
      </c>
      <c r="M36" s="32" t="e">
        <f t="shared" si="4"/>
        <v>#REF!</v>
      </c>
      <c r="N36" s="32" t="e">
        <f t="shared" si="4"/>
        <v>#REF!</v>
      </c>
      <c r="O36" s="32" t="e">
        <f t="shared" si="4"/>
        <v>#REF!</v>
      </c>
      <c r="P36" s="32" t="e">
        <f t="shared" si="4"/>
        <v>#REF!</v>
      </c>
      <c r="Q36" s="32" t="e">
        <f t="shared" si="4"/>
        <v>#REF!</v>
      </c>
      <c r="R36" s="32" t="e">
        <f t="shared" si="4"/>
        <v>#REF!</v>
      </c>
      <c r="S36" s="32" t="e">
        <f t="shared" si="4"/>
        <v>#REF!</v>
      </c>
      <c r="T36" s="32" t="e">
        <f t="shared" si="4"/>
        <v>#REF!</v>
      </c>
      <c r="U36" s="32" t="e">
        <f t="shared" si="4"/>
        <v>#REF!</v>
      </c>
      <c r="V36" s="32" t="e">
        <f t="shared" si="4"/>
        <v>#REF!</v>
      </c>
      <c r="W36" s="32" t="e">
        <f t="shared" si="4"/>
        <v>#REF!</v>
      </c>
      <c r="X36" s="35" t="e">
        <f t="shared" si="4"/>
        <v>#REF!</v>
      </c>
    </row>
    <row r="37" spans="1:24" ht="18" customHeight="1">
      <c r="E37" s="36" t="str">
        <f>IFERROR(E36/$C36,"")</f>
        <v/>
      </c>
      <c r="F37" s="36" t="str">
        <f>IFERROR(F36/$C36,"")</f>
        <v/>
      </c>
      <c r="G37" s="36" t="str">
        <f>IFERROR(G36/$C36,"")</f>
        <v/>
      </c>
      <c r="H37" s="36" t="str">
        <f t="shared" ref="H37:X37" si="5">IFERROR(H36/$C36,"")</f>
        <v/>
      </c>
      <c r="I37" s="36" t="str">
        <f t="shared" si="5"/>
        <v/>
      </c>
      <c r="J37" s="36" t="str">
        <f t="shared" si="5"/>
        <v/>
      </c>
      <c r="K37" s="36" t="str">
        <f t="shared" si="5"/>
        <v/>
      </c>
      <c r="L37" s="36" t="str">
        <f t="shared" si="5"/>
        <v/>
      </c>
      <c r="M37" s="36" t="str">
        <f t="shared" si="5"/>
        <v/>
      </c>
      <c r="N37" s="36" t="str">
        <f t="shared" si="5"/>
        <v/>
      </c>
      <c r="O37" s="36" t="str">
        <f t="shared" si="5"/>
        <v/>
      </c>
      <c r="P37" s="36" t="str">
        <f t="shared" si="5"/>
        <v/>
      </c>
      <c r="Q37" s="36" t="str">
        <f t="shared" si="5"/>
        <v/>
      </c>
      <c r="R37" s="36" t="str">
        <f t="shared" si="5"/>
        <v/>
      </c>
      <c r="S37" s="36" t="str">
        <f t="shared" si="5"/>
        <v/>
      </c>
      <c r="T37" s="36" t="str">
        <f t="shared" si="5"/>
        <v/>
      </c>
      <c r="U37" s="36" t="str">
        <f t="shared" si="5"/>
        <v/>
      </c>
      <c r="V37" s="36" t="str">
        <f t="shared" si="5"/>
        <v/>
      </c>
      <c r="W37" s="36" t="str">
        <f t="shared" si="5"/>
        <v/>
      </c>
      <c r="X37" s="36" t="str">
        <f t="shared" si="5"/>
        <v/>
      </c>
    </row>
  </sheetData>
  <phoneticPr fontId="1"/>
  <pageMargins left="0.7" right="0.7" top="0.75" bottom="0.75" header="0.3" footer="0.3"/>
  <pageSetup paperSize="9" scale="56"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18"/>
  <sheetViews>
    <sheetView zoomScale="90" zoomScaleNormal="90" workbookViewId="0">
      <selection activeCell="E37" sqref="E37"/>
    </sheetView>
  </sheetViews>
  <sheetFormatPr defaultColWidth="9" defaultRowHeight="13.5"/>
  <cols>
    <col min="1" max="1" width="11.625" style="3" customWidth="1"/>
    <col min="2" max="22" width="8.625" style="3" customWidth="1"/>
    <col min="23" max="23" width="9.125" style="3" bestFit="1" customWidth="1"/>
    <col min="24" max="16384" width="9" style="3"/>
  </cols>
  <sheetData>
    <row r="1" spans="1:24" ht="29.25" customHeight="1">
      <c r="A1" s="81" t="s">
        <v>12</v>
      </c>
    </row>
    <row r="2" spans="1:24" ht="29.25" customHeight="1">
      <c r="A2" s="3" t="s">
        <v>0</v>
      </c>
      <c r="B2" s="3" t="e">
        <f>#REF!</f>
        <v>#REF!</v>
      </c>
      <c r="E2" s="11"/>
      <c r="J2" s="9"/>
    </row>
    <row r="3" spans="1:24" ht="29.25" customHeight="1">
      <c r="A3" s="3" t="s">
        <v>1</v>
      </c>
      <c r="B3" s="3" t="e">
        <f>#REF!</f>
        <v>#REF!</v>
      </c>
    </row>
    <row r="4" spans="1:24" s="1" customFormat="1" ht="60" customHeight="1">
      <c r="A4" s="12"/>
      <c r="B4" s="13" t="s">
        <v>7</v>
      </c>
      <c r="C4" s="14" t="e">
        <f>#REF!</f>
        <v>#REF!</v>
      </c>
      <c r="D4" s="15" t="e">
        <f>#REF!</f>
        <v>#REF!</v>
      </c>
      <c r="E4" s="15" t="e">
        <f>#REF!</f>
        <v>#REF!</v>
      </c>
      <c r="F4" s="14" t="e">
        <f>#REF!</f>
        <v>#REF!</v>
      </c>
      <c r="G4" s="15" t="e">
        <f>#REF!</f>
        <v>#REF!</v>
      </c>
      <c r="H4" s="15" t="e">
        <f>#REF!</f>
        <v>#REF!</v>
      </c>
      <c r="I4" s="15" t="e">
        <f>#REF!</f>
        <v>#REF!</v>
      </c>
      <c r="J4" s="15" t="e">
        <f>#REF!</f>
        <v>#REF!</v>
      </c>
      <c r="K4" s="15" t="e">
        <f>#REF!</f>
        <v>#REF!</v>
      </c>
      <c r="L4" s="15" t="e">
        <f>#REF!</f>
        <v>#REF!</v>
      </c>
      <c r="M4" s="15" t="e">
        <f>#REF!</f>
        <v>#REF!</v>
      </c>
      <c r="N4" s="15" t="e">
        <f>#REF!</f>
        <v>#REF!</v>
      </c>
      <c r="O4" s="15" t="e">
        <f>#REF!</f>
        <v>#REF!</v>
      </c>
      <c r="P4" s="15" t="e">
        <f>#REF!</f>
        <v>#REF!</v>
      </c>
      <c r="Q4" s="15" t="e">
        <f>#REF!</f>
        <v>#REF!</v>
      </c>
      <c r="R4" s="15" t="e">
        <f>#REF!</f>
        <v>#REF!</v>
      </c>
      <c r="S4" s="15" t="e">
        <f>#REF!</f>
        <v>#REF!</v>
      </c>
      <c r="T4" s="15" t="e">
        <f>#REF!</f>
        <v>#REF!</v>
      </c>
      <c r="U4" s="15" t="e">
        <f>#REF!</f>
        <v>#REF!</v>
      </c>
      <c r="V4" s="38" t="e">
        <f>#REF!</f>
        <v>#REF!</v>
      </c>
    </row>
    <row r="5" spans="1:24" ht="18" customHeight="1">
      <c r="A5" s="26">
        <v>45748</v>
      </c>
      <c r="B5" s="66" t="e">
        <f>IF(SUMIFS(【入力】工事日報!#REF!,【入力】工事日報!$A$8:$A$5002,"&gt;=2025/4/1",【入力】工事日報!$A$8:$A$5002,"&lt;=2025/4/30")&lt;&gt;0,SUMIFS(【入力】工事日報!#REF!,【入力】工事日報!$A$8:$A$5002,"&gt;=2025/4/1",【入力】工事日報!$A$8:$A$5002,"&lt;=2025/4/30"),"")</f>
        <v>#REF!</v>
      </c>
      <c r="C5" s="67" t="e">
        <f>IF(SUMIFS(【入力】工事日報!#REF!,【入力】工事日報!$A$8:$A$5002,"&gt;=2025/4/1",【入力】工事日報!$A$8:$A$5002,"&lt;=2025/4/30",【入力】工事日報!$K$8:$K$5002,C$4)&lt;&gt;0,SUMIFS(【入力】工事日報!#REF!,【入力】工事日報!$A$8:$A$5002,"&gt;=2025/4/1",【入力】工事日報!$A$8:$A$5002,"&lt;=2025/4/30",【入力】工事日報!$K$8:$K$5002,C$4),"")</f>
        <v>#REF!</v>
      </c>
      <c r="D5" s="67" t="e">
        <f>IF(SUMIFS(【入力】工事日報!#REF!,【入力】工事日報!$A$8:$A$5002,"&gt;=2025/4/1",【入力】工事日報!$A$8:$A$5002,"&lt;=2025/4/30",【入力】工事日報!$K$8:$K$5002,D$4)&lt;&gt;0,SUMIFS(【入力】工事日報!#REF!,【入力】工事日報!$A$8:$A$5002,"&gt;=2025/4/1",【入力】工事日報!$A$8:$A$5002,"&lt;=2025/4/30",【入力】工事日報!$K$8:$K$5002,D$4),"")</f>
        <v>#REF!</v>
      </c>
      <c r="E5" s="67" t="e">
        <f>IF(SUMIFS(【入力】工事日報!#REF!,【入力】工事日報!$A$8:$A$5002,"&gt;=2025/4/1",【入力】工事日報!$A$8:$A$5002,"&lt;=2025/4/30",【入力】工事日報!$K$8:$K$5002,E$4)&lt;&gt;0,SUMIFS(【入力】工事日報!#REF!,【入力】工事日報!$A$8:$A$5002,"&gt;=2025/4/1",【入力】工事日報!$A$8:$A$5002,"&lt;=2025/4/30",【入力】工事日報!$K$8:$K$5002,E$4),"")</f>
        <v>#REF!</v>
      </c>
      <c r="F5" s="67" t="e">
        <f>IF(SUMIFS(【入力】工事日報!#REF!,【入力】工事日報!$A$8:$A$5002,"&gt;=2025/4/1",【入力】工事日報!$A$8:$A$5002,"&lt;=2025/4/30",【入力】工事日報!$K$8:$K$5002,F$4)&lt;&gt;0,SUMIFS(【入力】工事日報!#REF!,【入力】工事日報!$A$8:$A$5002,"&gt;=2025/4/1",【入力】工事日報!$A$8:$A$5002,"&lt;=2025/4/30",【入力】工事日報!$K$8:$K$5002,F$4),"")</f>
        <v>#REF!</v>
      </c>
      <c r="G5" s="67" t="e">
        <f>IF(SUMIFS(【入力】工事日報!#REF!,【入力】工事日報!$A$8:$A$5002,"&gt;=2025/4/1",【入力】工事日報!$A$8:$A$5002,"&lt;=2025/4/30",【入力】工事日報!$K$8:$K$5002,G$4)&lt;&gt;0,SUMIFS(【入力】工事日報!#REF!,【入力】工事日報!$A$8:$A$5002,"&gt;=2025/4/1",【入力】工事日報!$A$8:$A$5002,"&lt;=2025/4/30",【入力】工事日報!$K$8:$K$5002,G$4),"")</f>
        <v>#REF!</v>
      </c>
      <c r="H5" s="67" t="e">
        <f>IF(SUMIFS(【入力】工事日報!#REF!,【入力】工事日報!$A$8:$A$5002,"&gt;=2025/4/1",【入力】工事日報!$A$8:$A$5002,"&lt;=2025/4/30",【入力】工事日報!$K$8:$K$5002,H$4)&lt;&gt;0,SUMIFS(【入力】工事日報!#REF!,【入力】工事日報!$A$8:$A$5002,"&gt;=2025/4/1",【入力】工事日報!$A$8:$A$5002,"&lt;=2025/4/30",【入力】工事日報!$K$8:$K$5002,H$4),"")</f>
        <v>#REF!</v>
      </c>
      <c r="I5" s="67" t="e">
        <f>IF(SUMIFS(【入力】工事日報!#REF!,【入力】工事日報!$A$8:$A$5002,"&gt;=2025/4/1",【入力】工事日報!$A$8:$A$5002,"&lt;=2025/4/30",【入力】工事日報!$K$8:$K$5002,I$4)&lt;&gt;0,SUMIFS(【入力】工事日報!#REF!,【入力】工事日報!$A$8:$A$5002,"&gt;=2025/4/1",【入力】工事日報!$A$8:$A$5002,"&lt;=2025/4/30",【入力】工事日報!$K$8:$K$5002,I$4),"")</f>
        <v>#REF!</v>
      </c>
      <c r="J5" s="67" t="e">
        <f>IF(SUMIFS(【入力】工事日報!#REF!,【入力】工事日報!$A$8:$A$5002,"&gt;=2025/4/1",【入力】工事日報!$A$8:$A$5002,"&lt;=2025/4/30",【入力】工事日報!$K$8:$K$5002,J$4)&lt;&gt;0,SUMIFS(【入力】工事日報!#REF!,【入力】工事日報!$A$8:$A$5002,"&gt;=2025/4/1",【入力】工事日報!$A$8:$A$5002,"&lt;=2025/4/30",【入力】工事日報!$K$8:$K$5002,J$4),"")</f>
        <v>#REF!</v>
      </c>
      <c r="K5" s="67" t="e">
        <f>IF(SUMIFS(【入力】工事日報!#REF!,【入力】工事日報!$A$8:$A$5002,"&gt;=2025/4/1",【入力】工事日報!$A$8:$A$5002,"&lt;=2025/4/30",【入力】工事日報!$K$8:$K$5002,K$4)&lt;&gt;0,SUMIFS(【入力】工事日報!#REF!,【入力】工事日報!$A$8:$A$5002,"&gt;=2025/4/1",【入力】工事日報!$A$8:$A$5002,"&lt;=2025/4/30",【入力】工事日報!$K$8:$K$5002,K$4),"")</f>
        <v>#REF!</v>
      </c>
      <c r="L5" s="67" t="e">
        <f>IF(SUMIFS(【入力】工事日報!#REF!,【入力】工事日報!$A$8:$A$5002,"&gt;=2025/4/1",【入力】工事日報!$A$8:$A$5002,"&lt;=2025/4/30",【入力】工事日報!$K$8:$K$5002,L$4)&lt;&gt;0,SUMIFS(【入力】工事日報!#REF!,【入力】工事日報!$A$8:$A$5002,"&gt;=2025/4/1",【入力】工事日報!$A$8:$A$5002,"&lt;=2025/4/30",【入力】工事日報!$K$8:$K$5002,L$4),"")</f>
        <v>#REF!</v>
      </c>
      <c r="M5" s="67" t="e">
        <f>IF(SUMIFS(【入力】工事日報!#REF!,【入力】工事日報!$A$8:$A$5002,"&gt;=2025/4/1",【入力】工事日報!$A$8:$A$5002,"&lt;=2025/4/30",【入力】工事日報!$K$8:$K$5002,M$4)&lt;&gt;0,SUMIFS(【入力】工事日報!#REF!,【入力】工事日報!$A$8:$A$5002,"&gt;=2025/4/1",【入力】工事日報!$A$8:$A$5002,"&lt;=2025/4/30",【入力】工事日報!$K$8:$K$5002,M$4),"")</f>
        <v>#REF!</v>
      </c>
      <c r="N5" s="67" t="e">
        <f>IF(SUMIFS(【入力】工事日報!#REF!,【入力】工事日報!$A$8:$A$5002,"&gt;=2025/4/1",【入力】工事日報!$A$8:$A$5002,"&lt;=2025/4/30",【入力】工事日報!$K$8:$K$5002,N$4)&lt;&gt;0,SUMIFS(【入力】工事日報!#REF!,【入力】工事日報!$A$8:$A$5002,"&gt;=2025/4/1",【入力】工事日報!$A$8:$A$5002,"&lt;=2025/4/30",【入力】工事日報!$K$8:$K$5002,N$4),"")</f>
        <v>#REF!</v>
      </c>
      <c r="O5" s="67" t="e">
        <f>IF(SUMIFS(【入力】工事日報!#REF!,【入力】工事日報!$A$8:$A$5002,"&gt;=2025/4/1",【入力】工事日報!$A$8:$A$5002,"&lt;=2025/4/30",【入力】工事日報!$K$8:$K$5002,O$4)&lt;&gt;0,SUMIFS(【入力】工事日報!#REF!,【入力】工事日報!$A$8:$A$5002,"&gt;=2025/4/1",【入力】工事日報!$A$8:$A$5002,"&lt;=2025/4/30",【入力】工事日報!$K$8:$K$5002,O$4),"")</f>
        <v>#REF!</v>
      </c>
      <c r="P5" s="67" t="e">
        <f>IF(SUMIFS(【入力】工事日報!#REF!,【入力】工事日報!$A$8:$A$5002,"&gt;=2025/4/1",【入力】工事日報!$A$8:$A$5002,"&lt;=2025/4/30",【入力】工事日報!$K$8:$K$5002,P$4)&lt;&gt;0,SUMIFS(【入力】工事日報!#REF!,【入力】工事日報!$A$8:$A$5002,"&gt;=2025/4/1",【入力】工事日報!$A$8:$A$5002,"&lt;=2025/4/30",【入力】工事日報!$K$8:$K$5002,P$4),"")</f>
        <v>#REF!</v>
      </c>
      <c r="Q5" s="67" t="e">
        <f>IF(SUMIFS(【入力】工事日報!#REF!,【入力】工事日報!$A$8:$A$5002,"&gt;=2025/4/1",【入力】工事日報!$A$8:$A$5002,"&lt;=2025/4/30",【入力】工事日報!$K$8:$K$5002,Q$4)&lt;&gt;0,SUMIFS(【入力】工事日報!#REF!,【入力】工事日報!$A$8:$A$5002,"&gt;=2025/4/1",【入力】工事日報!$A$8:$A$5002,"&lt;=2025/4/30",【入力】工事日報!$K$8:$K$5002,Q$4),"")</f>
        <v>#REF!</v>
      </c>
      <c r="R5" s="67" t="e">
        <f>IF(SUMIFS(【入力】工事日報!#REF!,【入力】工事日報!$A$8:$A$5002,"&gt;=2025/4/1",【入力】工事日報!$A$8:$A$5002,"&lt;=2025/4/30",【入力】工事日報!$K$8:$K$5002,R$4)&lt;&gt;0,SUMIFS(【入力】工事日報!#REF!,【入力】工事日報!$A$8:$A$5002,"&gt;=2025/4/1",【入力】工事日報!$A$8:$A$5002,"&lt;=2025/4/30",【入力】工事日報!$K$8:$K$5002,R$4),"")</f>
        <v>#REF!</v>
      </c>
      <c r="S5" s="67" t="e">
        <f>IF(SUMIFS(【入力】工事日報!#REF!,【入力】工事日報!$A$8:$A$5002,"&gt;=2025/4/1",【入力】工事日報!$A$8:$A$5002,"&lt;=2025/4/30",【入力】工事日報!$K$8:$K$5002,S$4)&lt;&gt;0,SUMIFS(【入力】工事日報!#REF!,【入力】工事日報!$A$8:$A$5002,"&gt;=2025/4/1",【入力】工事日報!$A$8:$A$5002,"&lt;=2025/4/30",【入力】工事日報!$K$8:$K$5002,S$4),"")</f>
        <v>#REF!</v>
      </c>
      <c r="T5" s="67" t="e">
        <f>IF(SUMIFS(【入力】工事日報!#REF!,【入力】工事日報!$A$8:$A$5002,"&gt;=2025/4/1",【入力】工事日報!$A$8:$A$5002,"&lt;=2025/4/30",【入力】工事日報!$K$8:$K$5002,T$4)&lt;&gt;0,SUMIFS(【入力】工事日報!#REF!,【入力】工事日報!$A$8:$A$5002,"&gt;=2025/4/1",【入力】工事日報!$A$8:$A$5002,"&lt;=2025/4/30",【入力】工事日報!$K$8:$K$5002,T$4),"")</f>
        <v>#REF!</v>
      </c>
      <c r="U5" s="67" t="e">
        <f>IF(SUMIFS(【入力】工事日報!#REF!,【入力】工事日報!$A$8:$A$5002,"&gt;=2025/4/1",【入力】工事日報!$A$8:$A$5002,"&lt;=2025/4/30",【入力】工事日報!$K$8:$K$5002,U$4)&lt;&gt;0,SUMIFS(【入力】工事日報!#REF!,【入力】工事日報!$A$8:$A$5002,"&gt;=2025/4/1",【入力】工事日報!$A$8:$A$5002,"&lt;=2025/4/30",【入力】工事日報!$K$8:$K$5002,U$4),"")</f>
        <v>#REF!</v>
      </c>
      <c r="V5" s="67" t="e">
        <f>IF(SUMIFS(【入力】工事日報!#REF!,【入力】工事日報!$A$8:$A$5002,"&gt;=2025/4/1",【入力】工事日報!$A$8:$A$5002,"&lt;=2025/4/30",【入力】工事日報!$K$8:$K$5002,V$4)&lt;&gt;0,SUMIFS(【入力】工事日報!#REF!,【入力】工事日報!$A$8:$A$5002,"&gt;=2025/4/1",【入力】工事日報!$A$8:$A$5002,"&lt;=2025/4/30",【入力】工事日報!$K$8:$K$5002,V$4),"")</f>
        <v>#REF!</v>
      </c>
      <c r="W5" s="25" t="e">
        <f t="shared" ref="W5:W16" si="0">SUM(C5:V5)</f>
        <v>#REF!</v>
      </c>
      <c r="X5" s="3" t="e">
        <f t="shared" ref="X5:X17" si="1">IF(ABS(B5-W5)&lt;0.00001,"○","×")</f>
        <v>#REF!</v>
      </c>
    </row>
    <row r="6" spans="1:24" ht="18" customHeight="1">
      <c r="A6" s="26">
        <v>45778</v>
      </c>
      <c r="B6" s="66" t="e">
        <f>IF(SUMIFS(【入力】工事日報!#REF!,【入力】工事日報!$A$8:$A$5002,"&gt;=2025/5/1",【入力】工事日報!$A$8:$A$5002,"&lt;=2025/5/31")&lt;&gt;0,SUMIFS(【入力】工事日報!#REF!,【入力】工事日報!$A$8:$A$5002,"&gt;=2025/5/1",【入力】工事日報!$A$8:$A$5002,"&lt;=2025/5/31"),"")</f>
        <v>#REF!</v>
      </c>
      <c r="C6" s="68" t="e">
        <f>IF(SUMIFS(【入力】工事日報!#REF!,【入力】工事日報!$A$8:$A$5002,"&gt;=2025/5/1",【入力】工事日報!$A$8:$A$5002,"&lt;=2025/5/31",【入力】工事日報!$K$8:$K$5002,C$4)&lt;&gt;0,SUMIFS(【入力】工事日報!#REF!,【入力】工事日報!$A$8:$A$5002,"&gt;=2025/5/1",【入力】工事日報!$A$8:$A$5002,"&lt;=2025/5/31",【入力】工事日報!$K$8:$K$5002,C$4),"")</f>
        <v>#REF!</v>
      </c>
      <c r="D6" s="68" t="e">
        <f>IF(SUMIFS(【入力】工事日報!#REF!,【入力】工事日報!$A$8:$A$5002,"&gt;=2025/5/1",【入力】工事日報!$A$8:$A$5002,"&lt;=2025/5/31",【入力】工事日報!$K$8:$K$5002,D$4)&lt;&gt;0,SUMIFS(【入力】工事日報!#REF!,【入力】工事日報!$A$8:$A$5002,"&gt;=2025/5/1",【入力】工事日報!$A$8:$A$5002,"&lt;=2025/5/31",【入力】工事日報!$K$8:$K$5002,D$4),"")</f>
        <v>#REF!</v>
      </c>
      <c r="E6" s="68" t="e">
        <f>IF(SUMIFS(【入力】工事日報!#REF!,【入力】工事日報!$A$8:$A$5002,"&gt;=2025/5/1",【入力】工事日報!$A$8:$A$5002,"&lt;=2025/5/31",【入力】工事日報!$K$8:$K$5002,E$4)&lt;&gt;0,SUMIFS(【入力】工事日報!#REF!,【入力】工事日報!$A$8:$A$5002,"&gt;=2025/5/1",【入力】工事日報!$A$8:$A$5002,"&lt;=2025/5/31",【入力】工事日報!$K$8:$K$5002,E$4),"")</f>
        <v>#REF!</v>
      </c>
      <c r="F6" s="68" t="e">
        <f>IF(SUMIFS(【入力】工事日報!#REF!,【入力】工事日報!$A$8:$A$5002,"&gt;=2025/5/1",【入力】工事日報!$A$8:$A$5002,"&lt;=2025/5/31",【入力】工事日報!$K$8:$K$5002,F$4)&lt;&gt;0,SUMIFS(【入力】工事日報!#REF!,【入力】工事日報!$A$8:$A$5002,"&gt;=2025/5/1",【入力】工事日報!$A$8:$A$5002,"&lt;=2025/5/31",【入力】工事日報!$K$8:$K$5002,F$4),"")</f>
        <v>#REF!</v>
      </c>
      <c r="G6" s="68" t="e">
        <f>IF(SUMIFS(【入力】工事日報!#REF!,【入力】工事日報!$A$8:$A$5002,"&gt;=2025/5/1",【入力】工事日報!$A$8:$A$5002,"&lt;=2025/5/31",【入力】工事日報!$K$8:$K$5002,G$4)&lt;&gt;0,SUMIFS(【入力】工事日報!#REF!,【入力】工事日報!$A$8:$A$5002,"&gt;=2025/5/1",【入力】工事日報!$A$8:$A$5002,"&lt;=2025/5/31",【入力】工事日報!$K$8:$K$5002,G$4),"")</f>
        <v>#REF!</v>
      </c>
      <c r="H6" s="68" t="e">
        <f>IF(SUMIFS(【入力】工事日報!#REF!,【入力】工事日報!$A$8:$A$5002,"&gt;=2025/5/1",【入力】工事日報!$A$8:$A$5002,"&lt;=2025/5/31",【入力】工事日報!$K$8:$K$5002,H$4)&lt;&gt;0,SUMIFS(【入力】工事日報!#REF!,【入力】工事日報!$A$8:$A$5002,"&gt;=2025/5/1",【入力】工事日報!$A$8:$A$5002,"&lt;=2025/5/31",【入力】工事日報!$K$8:$K$5002,H$4),"")</f>
        <v>#REF!</v>
      </c>
      <c r="I6" s="68" t="e">
        <f>IF(SUMIFS(【入力】工事日報!#REF!,【入力】工事日報!$A$8:$A$5002,"&gt;=2025/5/1",【入力】工事日報!$A$8:$A$5002,"&lt;=2025/5/31",【入力】工事日報!$K$8:$K$5002,I$4)&lt;&gt;0,SUMIFS(【入力】工事日報!#REF!,【入力】工事日報!$A$8:$A$5002,"&gt;=2025/5/1",【入力】工事日報!$A$8:$A$5002,"&lt;=2025/5/31",【入力】工事日報!$K$8:$K$5002,I$4),"")</f>
        <v>#REF!</v>
      </c>
      <c r="J6" s="68" t="e">
        <f>IF(SUMIFS(【入力】工事日報!#REF!,【入力】工事日報!$A$8:$A$5002,"&gt;=2025/5/1",【入力】工事日報!$A$8:$A$5002,"&lt;=2025/5/31",【入力】工事日報!$K$8:$K$5002,J$4)&lt;&gt;0,SUMIFS(【入力】工事日報!#REF!,【入力】工事日報!$A$8:$A$5002,"&gt;=2025/5/1",【入力】工事日報!$A$8:$A$5002,"&lt;=2025/5/31",【入力】工事日報!$K$8:$K$5002,J$4),"")</f>
        <v>#REF!</v>
      </c>
      <c r="K6" s="68" t="e">
        <f>IF(SUMIFS(【入力】工事日報!#REF!,【入力】工事日報!$A$8:$A$5002,"&gt;=2025/5/1",【入力】工事日報!$A$8:$A$5002,"&lt;=2025/5/31",【入力】工事日報!$K$8:$K$5002,K$4)&lt;&gt;0,SUMIFS(【入力】工事日報!#REF!,【入力】工事日報!$A$8:$A$5002,"&gt;=2025/5/1",【入力】工事日報!$A$8:$A$5002,"&lt;=2025/5/31",【入力】工事日報!$K$8:$K$5002,K$4),"")</f>
        <v>#REF!</v>
      </c>
      <c r="L6" s="68" t="e">
        <f>IF(SUMIFS(【入力】工事日報!#REF!,【入力】工事日報!$A$8:$A$5002,"&gt;=2025/5/1",【入力】工事日報!$A$8:$A$5002,"&lt;=2025/5/31",【入力】工事日報!$K$8:$K$5002,L$4)&lt;&gt;0,SUMIFS(【入力】工事日報!#REF!,【入力】工事日報!$A$8:$A$5002,"&gt;=2025/5/1",【入力】工事日報!$A$8:$A$5002,"&lt;=2025/5/31",【入力】工事日報!$K$8:$K$5002,L$4),"")</f>
        <v>#REF!</v>
      </c>
      <c r="M6" s="68" t="e">
        <f>IF(SUMIFS(【入力】工事日報!#REF!,【入力】工事日報!$A$8:$A$5002,"&gt;=2025/5/1",【入力】工事日報!$A$8:$A$5002,"&lt;=2025/5/31",【入力】工事日報!$K$8:$K$5002,M$4)&lt;&gt;0,SUMIFS(【入力】工事日報!#REF!,【入力】工事日報!$A$8:$A$5002,"&gt;=2025/5/1",【入力】工事日報!$A$8:$A$5002,"&lt;=2025/5/31",【入力】工事日報!$K$8:$K$5002,M$4),"")</f>
        <v>#REF!</v>
      </c>
      <c r="N6" s="68" t="e">
        <f>IF(SUMIFS(【入力】工事日報!#REF!,【入力】工事日報!$A$8:$A$5002,"&gt;=2025/5/1",【入力】工事日報!$A$8:$A$5002,"&lt;=2025/5/31",【入力】工事日報!$K$8:$K$5002,N$4)&lt;&gt;0,SUMIFS(【入力】工事日報!#REF!,【入力】工事日報!$A$8:$A$5002,"&gt;=2025/5/1",【入力】工事日報!$A$8:$A$5002,"&lt;=2025/5/31",【入力】工事日報!$K$8:$K$5002,N$4),"")</f>
        <v>#REF!</v>
      </c>
      <c r="O6" s="68" t="e">
        <f>IF(SUMIFS(【入力】工事日報!#REF!,【入力】工事日報!$A$8:$A$5002,"&gt;=2025/5/1",【入力】工事日報!$A$8:$A$5002,"&lt;=2025/5/31",【入力】工事日報!$K$8:$K$5002,O$4)&lt;&gt;0,SUMIFS(【入力】工事日報!#REF!,【入力】工事日報!$A$8:$A$5002,"&gt;=2025/5/1",【入力】工事日報!$A$8:$A$5002,"&lt;=2025/5/31",【入力】工事日報!$K$8:$K$5002,O$4),"")</f>
        <v>#REF!</v>
      </c>
      <c r="P6" s="68" t="e">
        <f>IF(SUMIFS(【入力】工事日報!#REF!,【入力】工事日報!$A$8:$A$5002,"&gt;=2025/5/1",【入力】工事日報!$A$8:$A$5002,"&lt;=2025/5/31",【入力】工事日報!$K$8:$K$5002,P$4)&lt;&gt;0,SUMIFS(【入力】工事日報!#REF!,【入力】工事日報!$A$8:$A$5002,"&gt;=2025/5/1",【入力】工事日報!$A$8:$A$5002,"&lt;=2025/5/31",【入力】工事日報!$K$8:$K$5002,P$4),"")</f>
        <v>#REF!</v>
      </c>
      <c r="Q6" s="68" t="e">
        <f>IF(SUMIFS(【入力】工事日報!#REF!,【入力】工事日報!$A$8:$A$5002,"&gt;=2025/5/1",【入力】工事日報!$A$8:$A$5002,"&lt;=2025/5/31",【入力】工事日報!$K$8:$K$5002,Q$4)&lt;&gt;0,SUMIFS(【入力】工事日報!#REF!,【入力】工事日報!$A$8:$A$5002,"&gt;=2025/5/1",【入力】工事日報!$A$8:$A$5002,"&lt;=2025/5/31",【入力】工事日報!$K$8:$K$5002,Q$4),"")</f>
        <v>#REF!</v>
      </c>
      <c r="R6" s="68" t="e">
        <f>IF(SUMIFS(【入力】工事日報!#REF!,【入力】工事日報!$A$8:$A$5002,"&gt;=2025/5/1",【入力】工事日報!$A$8:$A$5002,"&lt;=2025/5/31",【入力】工事日報!$K$8:$K$5002,R$4)&lt;&gt;0,SUMIFS(【入力】工事日報!#REF!,【入力】工事日報!$A$8:$A$5002,"&gt;=2025/5/1",【入力】工事日報!$A$8:$A$5002,"&lt;=2025/5/31",【入力】工事日報!$K$8:$K$5002,R$4),"")</f>
        <v>#REF!</v>
      </c>
      <c r="S6" s="68" t="e">
        <f>IF(SUMIFS(【入力】工事日報!#REF!,【入力】工事日報!$A$8:$A$5002,"&gt;=2025/5/1",【入力】工事日報!$A$8:$A$5002,"&lt;=2025/5/31",【入力】工事日報!$K$8:$K$5002,S$4)&lt;&gt;0,SUMIFS(【入力】工事日報!#REF!,【入力】工事日報!$A$8:$A$5002,"&gt;=2025/5/1",【入力】工事日報!$A$8:$A$5002,"&lt;=2025/5/31",【入力】工事日報!$K$8:$K$5002,S$4),"")</f>
        <v>#REF!</v>
      </c>
      <c r="T6" s="68" t="e">
        <f>IF(SUMIFS(【入力】工事日報!#REF!,【入力】工事日報!$A$8:$A$5002,"&gt;=2025/5/1",【入力】工事日報!$A$8:$A$5002,"&lt;=2025/5/31",【入力】工事日報!$K$8:$K$5002,T$4)&lt;&gt;0,SUMIFS(【入力】工事日報!#REF!,【入力】工事日報!$A$8:$A$5002,"&gt;=2025/5/1",【入力】工事日報!$A$8:$A$5002,"&lt;=2025/5/31",【入力】工事日報!$K$8:$K$5002,T$4),"")</f>
        <v>#REF!</v>
      </c>
      <c r="U6" s="68" t="e">
        <f>IF(SUMIFS(【入力】工事日報!#REF!,【入力】工事日報!$A$8:$A$5002,"&gt;=2025/5/1",【入力】工事日報!$A$8:$A$5002,"&lt;=2025/5/31",【入力】工事日報!$K$8:$K$5002,U$4)&lt;&gt;0,SUMIFS(【入力】工事日報!#REF!,【入力】工事日報!$A$8:$A$5002,"&gt;=2025/5/1",【入力】工事日報!$A$8:$A$5002,"&lt;=2025/5/31",【入力】工事日報!$K$8:$K$5002,U$4),"")</f>
        <v>#REF!</v>
      </c>
      <c r="V6" s="68" t="e">
        <f>IF(SUMIFS(【入力】工事日報!#REF!,【入力】工事日報!$A$8:$A$5002,"&gt;=2025/5/1",【入力】工事日報!$A$8:$A$5002,"&lt;=2025/5/31",【入力】工事日報!$K$8:$K$5002,V$4)&lt;&gt;0,SUMIFS(【入力】工事日報!#REF!,【入力】工事日報!$A$8:$A$5002,"&gt;=2025/5/1",【入力】工事日報!$A$8:$A$5002,"&lt;=2025/5/31",【入力】工事日報!$K$8:$K$5002,V$4),"")</f>
        <v>#REF!</v>
      </c>
      <c r="W6" s="25" t="e">
        <f t="shared" si="0"/>
        <v>#REF!</v>
      </c>
      <c r="X6" s="3" t="e">
        <f t="shared" si="1"/>
        <v>#REF!</v>
      </c>
    </row>
    <row r="7" spans="1:24" ht="18" customHeight="1">
      <c r="A7" s="26">
        <v>45809</v>
      </c>
      <c r="B7" s="66" t="e">
        <f>IF(SUMIFS(【入力】工事日報!#REF!,【入力】工事日報!$A$8:$A$5002,"&gt;=2025/6/1",【入力】工事日報!$A$8:$A$5002,"&lt;=2025/6/30")&lt;&gt;0,SUMIFS(【入力】工事日報!#REF!,【入力】工事日報!$A$8:$A$5002,"&gt;=2025/6/1",【入力】工事日報!$A$8:$A$5002,"&lt;=2025/6/30"),"")</f>
        <v>#REF!</v>
      </c>
      <c r="C7" s="68" t="e">
        <f>IF(SUMIFS(【入力】工事日報!#REF!,【入力】工事日報!$A$8:$A$5002,"&gt;=2025/6/1",【入力】工事日報!$A$8:$A$5002,"&lt;=2025/6/30",【入力】工事日報!$K$8:$K$5002,C$4)&lt;&gt;0,SUMIFS(【入力】工事日報!#REF!,【入力】工事日報!$A$8:$A$5002,"&gt;=2025/6/1",【入力】工事日報!$A$8:$A$5002,"&lt;=2025/6/30",【入力】工事日報!$K$8:$K$5002,C$4),"")</f>
        <v>#REF!</v>
      </c>
      <c r="D7" s="68" t="e">
        <f>IF(SUMIFS(【入力】工事日報!#REF!,【入力】工事日報!$A$8:$A$5002,"&gt;=2025/6/1",【入力】工事日報!$A$8:$A$5002,"&lt;=2025/6/30",【入力】工事日報!$K$8:$K$5002,D$4)&lt;&gt;0,SUMIFS(【入力】工事日報!#REF!,【入力】工事日報!$A$8:$A$5002,"&gt;=2025/6/1",【入力】工事日報!$A$8:$A$5002,"&lt;=2025/6/30",【入力】工事日報!$K$8:$K$5002,D$4),"")</f>
        <v>#REF!</v>
      </c>
      <c r="E7" s="68" t="e">
        <f>IF(SUMIFS(【入力】工事日報!#REF!,【入力】工事日報!$A$8:$A$5002,"&gt;=2025/6/1",【入力】工事日報!$A$8:$A$5002,"&lt;=2025/6/30",【入力】工事日報!$K$8:$K$5002,E$4)&lt;&gt;0,SUMIFS(【入力】工事日報!#REF!,【入力】工事日報!$A$8:$A$5002,"&gt;=2025/6/1",【入力】工事日報!$A$8:$A$5002,"&lt;=2025/6/30",【入力】工事日報!$K$8:$K$5002,E$4),"")</f>
        <v>#REF!</v>
      </c>
      <c r="F7" s="68" t="e">
        <f>IF(SUMIFS(【入力】工事日報!#REF!,【入力】工事日報!$A$8:$A$5002,"&gt;=2025/6/1",【入力】工事日報!$A$8:$A$5002,"&lt;=2025/6/30",【入力】工事日報!$K$8:$K$5002,F$4)&lt;&gt;0,SUMIFS(【入力】工事日報!#REF!,【入力】工事日報!$A$8:$A$5002,"&gt;=2025/6/1",【入力】工事日報!$A$8:$A$5002,"&lt;=2025/6/30",【入力】工事日報!$K$8:$K$5002,F$4),"")</f>
        <v>#REF!</v>
      </c>
      <c r="G7" s="68" t="e">
        <f>IF(SUMIFS(【入力】工事日報!#REF!,【入力】工事日報!$A$8:$A$5002,"&gt;=2025/6/1",【入力】工事日報!$A$8:$A$5002,"&lt;=2025/6/30",【入力】工事日報!$K$8:$K$5002,G$4)&lt;&gt;0,SUMIFS(【入力】工事日報!#REF!,【入力】工事日報!$A$8:$A$5002,"&gt;=2025/6/1",【入力】工事日報!$A$8:$A$5002,"&lt;=2025/6/30",【入力】工事日報!$K$8:$K$5002,G$4),"")</f>
        <v>#REF!</v>
      </c>
      <c r="H7" s="68" t="e">
        <f>IF(SUMIFS(【入力】工事日報!#REF!,【入力】工事日報!$A$8:$A$5002,"&gt;=2025/6/1",【入力】工事日報!$A$8:$A$5002,"&lt;=2025/6/30",【入力】工事日報!$K$8:$K$5002,H$4)&lt;&gt;0,SUMIFS(【入力】工事日報!#REF!,【入力】工事日報!$A$8:$A$5002,"&gt;=2025/6/1",【入力】工事日報!$A$8:$A$5002,"&lt;=2025/6/30",【入力】工事日報!$K$8:$K$5002,H$4),"")</f>
        <v>#REF!</v>
      </c>
      <c r="I7" s="68" t="e">
        <f>IF(SUMIFS(【入力】工事日報!#REF!,【入力】工事日報!$A$8:$A$5002,"&gt;=2025/6/1",【入力】工事日報!$A$8:$A$5002,"&lt;=2025/6/30",【入力】工事日報!$K$8:$K$5002,I$4)&lt;&gt;0,SUMIFS(【入力】工事日報!#REF!,【入力】工事日報!$A$8:$A$5002,"&gt;=2025/6/1",【入力】工事日報!$A$8:$A$5002,"&lt;=2025/6/30",【入力】工事日報!$K$8:$K$5002,I$4),"")</f>
        <v>#REF!</v>
      </c>
      <c r="J7" s="68" t="e">
        <f>IF(SUMIFS(【入力】工事日報!#REF!,【入力】工事日報!$A$8:$A$5002,"&gt;=2025/6/1",【入力】工事日報!$A$8:$A$5002,"&lt;=2025/6/30",【入力】工事日報!$K$8:$K$5002,J$4)&lt;&gt;0,SUMIFS(【入力】工事日報!#REF!,【入力】工事日報!$A$8:$A$5002,"&gt;=2025/6/1",【入力】工事日報!$A$8:$A$5002,"&lt;=2025/6/30",【入力】工事日報!$K$8:$K$5002,J$4),"")</f>
        <v>#REF!</v>
      </c>
      <c r="K7" s="68" t="e">
        <f>IF(SUMIFS(【入力】工事日報!#REF!,【入力】工事日報!$A$8:$A$5002,"&gt;=2025/6/1",【入力】工事日報!$A$8:$A$5002,"&lt;=2025/6/30",【入力】工事日報!$K$8:$K$5002,K$4)&lt;&gt;0,SUMIFS(【入力】工事日報!#REF!,【入力】工事日報!$A$8:$A$5002,"&gt;=2025/6/1",【入力】工事日報!$A$8:$A$5002,"&lt;=2025/6/30",【入力】工事日報!$K$8:$K$5002,K$4),"")</f>
        <v>#REF!</v>
      </c>
      <c r="L7" s="68" t="e">
        <f>IF(SUMIFS(【入力】工事日報!#REF!,【入力】工事日報!$A$8:$A$5002,"&gt;=2025/6/1",【入力】工事日報!$A$8:$A$5002,"&lt;=2025/6/30",【入力】工事日報!$K$8:$K$5002,L$4)&lt;&gt;0,SUMIFS(【入力】工事日報!#REF!,【入力】工事日報!$A$8:$A$5002,"&gt;=2025/6/1",【入力】工事日報!$A$8:$A$5002,"&lt;=2025/6/30",【入力】工事日報!$K$8:$K$5002,L$4),"")</f>
        <v>#REF!</v>
      </c>
      <c r="M7" s="68" t="e">
        <f>IF(SUMIFS(【入力】工事日報!#REF!,【入力】工事日報!$A$8:$A$5002,"&gt;=2025/6/1",【入力】工事日報!$A$8:$A$5002,"&lt;=2025/6/30",【入力】工事日報!$K$8:$K$5002,M$4)&lt;&gt;0,SUMIFS(【入力】工事日報!#REF!,【入力】工事日報!$A$8:$A$5002,"&gt;=2025/6/1",【入力】工事日報!$A$8:$A$5002,"&lt;=2025/6/30",【入力】工事日報!$K$8:$K$5002,M$4),"")</f>
        <v>#REF!</v>
      </c>
      <c r="N7" s="68" t="e">
        <f>IF(SUMIFS(【入力】工事日報!#REF!,【入力】工事日報!$A$8:$A$5002,"&gt;=2025/6/1",【入力】工事日報!$A$8:$A$5002,"&lt;=2025/6/30",【入力】工事日報!$K$8:$K$5002,N$4)&lt;&gt;0,SUMIFS(【入力】工事日報!#REF!,【入力】工事日報!$A$8:$A$5002,"&gt;=2025/6/1",【入力】工事日報!$A$8:$A$5002,"&lt;=2025/6/30",【入力】工事日報!$K$8:$K$5002,N$4),"")</f>
        <v>#REF!</v>
      </c>
      <c r="O7" s="68" t="e">
        <f>IF(SUMIFS(【入力】工事日報!#REF!,【入力】工事日報!$A$8:$A$5002,"&gt;=2025/6/1",【入力】工事日報!$A$8:$A$5002,"&lt;=2025/6/30",【入力】工事日報!$K$8:$K$5002,O$4)&lt;&gt;0,SUMIFS(【入力】工事日報!#REF!,【入力】工事日報!$A$8:$A$5002,"&gt;=2025/6/1",【入力】工事日報!$A$8:$A$5002,"&lt;=2025/6/30",【入力】工事日報!$K$8:$K$5002,O$4),"")</f>
        <v>#REF!</v>
      </c>
      <c r="P7" s="68" t="e">
        <f>IF(SUMIFS(【入力】工事日報!#REF!,【入力】工事日報!$A$8:$A$5002,"&gt;=2025/6/1",【入力】工事日報!$A$8:$A$5002,"&lt;=2025/6/30",【入力】工事日報!$K$8:$K$5002,P$4)&lt;&gt;0,SUMIFS(【入力】工事日報!#REF!,【入力】工事日報!$A$8:$A$5002,"&gt;=2025/6/1",【入力】工事日報!$A$8:$A$5002,"&lt;=2025/6/30",【入力】工事日報!$K$8:$K$5002,P$4),"")</f>
        <v>#REF!</v>
      </c>
      <c r="Q7" s="68" t="e">
        <f>IF(SUMIFS(【入力】工事日報!#REF!,【入力】工事日報!$A$8:$A$5002,"&gt;=2025/6/1",【入力】工事日報!$A$8:$A$5002,"&lt;=2025/6/30",【入力】工事日報!$K$8:$K$5002,Q$4)&lt;&gt;0,SUMIFS(【入力】工事日報!#REF!,【入力】工事日報!$A$8:$A$5002,"&gt;=2025/6/1",【入力】工事日報!$A$8:$A$5002,"&lt;=2025/6/30",【入力】工事日報!$K$8:$K$5002,Q$4),"")</f>
        <v>#REF!</v>
      </c>
      <c r="R7" s="68" t="e">
        <f>IF(SUMIFS(【入力】工事日報!#REF!,【入力】工事日報!$A$8:$A$5002,"&gt;=2025/6/1",【入力】工事日報!$A$8:$A$5002,"&lt;=2025/6/30",【入力】工事日報!$K$8:$K$5002,R$4)&lt;&gt;0,SUMIFS(【入力】工事日報!#REF!,【入力】工事日報!$A$8:$A$5002,"&gt;=2025/6/1",【入力】工事日報!$A$8:$A$5002,"&lt;=2025/6/30",【入力】工事日報!$K$8:$K$5002,R$4),"")</f>
        <v>#REF!</v>
      </c>
      <c r="S7" s="68" t="e">
        <f>IF(SUMIFS(【入力】工事日報!#REF!,【入力】工事日報!$A$8:$A$5002,"&gt;=2025/6/1",【入力】工事日報!$A$8:$A$5002,"&lt;=2025/6/30",【入力】工事日報!$K$8:$K$5002,S$4)&lt;&gt;0,SUMIFS(【入力】工事日報!#REF!,【入力】工事日報!$A$8:$A$5002,"&gt;=2025/6/1",【入力】工事日報!$A$8:$A$5002,"&lt;=2025/6/30",【入力】工事日報!$K$8:$K$5002,S$4),"")</f>
        <v>#REF!</v>
      </c>
      <c r="T7" s="68" t="e">
        <f>IF(SUMIFS(【入力】工事日報!#REF!,【入力】工事日報!$A$8:$A$5002,"&gt;=2025/6/1",【入力】工事日報!$A$8:$A$5002,"&lt;=2025/6/30",【入力】工事日報!$K$8:$K$5002,T$4)&lt;&gt;0,SUMIFS(【入力】工事日報!#REF!,【入力】工事日報!$A$8:$A$5002,"&gt;=2025/6/1",【入力】工事日報!$A$8:$A$5002,"&lt;=2025/6/30",【入力】工事日報!$K$8:$K$5002,T$4),"")</f>
        <v>#REF!</v>
      </c>
      <c r="U7" s="68" t="e">
        <f>IF(SUMIFS(【入力】工事日報!#REF!,【入力】工事日報!$A$8:$A$5002,"&gt;=2025/6/1",【入力】工事日報!$A$8:$A$5002,"&lt;=2025/6/30",【入力】工事日報!$K$8:$K$5002,U$4)&lt;&gt;0,SUMIFS(【入力】工事日報!#REF!,【入力】工事日報!$A$8:$A$5002,"&gt;=2025/6/1",【入力】工事日報!$A$8:$A$5002,"&lt;=2025/6/30",【入力】工事日報!$K$8:$K$5002,U$4),"")</f>
        <v>#REF!</v>
      </c>
      <c r="V7" s="68" t="e">
        <f>IF(SUMIFS(【入力】工事日報!#REF!,【入力】工事日報!$A$8:$A$5002,"&gt;=2025/6/1",【入力】工事日報!$A$8:$A$5002,"&lt;=2025/6/30",【入力】工事日報!$K$8:$K$5002,V$4)&lt;&gt;0,SUMIFS(【入力】工事日報!#REF!,【入力】工事日報!$A$8:$A$5002,"&gt;=2025/6/1",【入力】工事日報!$A$8:$A$5002,"&lt;=2025/6/30",【入力】工事日報!$K$8:$K$5002,V$4),"")</f>
        <v>#REF!</v>
      </c>
      <c r="W7" s="25" t="e">
        <f t="shared" si="0"/>
        <v>#REF!</v>
      </c>
      <c r="X7" s="3" t="e">
        <f t="shared" si="1"/>
        <v>#REF!</v>
      </c>
    </row>
    <row r="8" spans="1:24" ht="18" customHeight="1">
      <c r="A8" s="26">
        <v>45839</v>
      </c>
      <c r="B8" s="66" t="e">
        <f>IF(SUMIFS(【入力】工事日報!#REF!,【入力】工事日報!$A$8:$A$5002,"&gt;=2025/7/1",【入力】工事日報!$A$8:$A$5002,"&lt;=2025/7/31")&lt;&gt;0,SUMIFS(【入力】工事日報!#REF!,【入力】工事日報!$A$8:$A$5002,"&gt;=2025/7/1",【入力】工事日報!$A$8:$A$5002,"&lt;=2025/7/31"),"")</f>
        <v>#REF!</v>
      </c>
      <c r="C8" s="68" t="e">
        <f>IF(SUMIFS(【入力】工事日報!#REF!,【入力】工事日報!$A$8:$A$5002,"&gt;=2025/7/1",【入力】工事日報!$A$8:$A$5002,"&lt;=2025/7/31",【入力】工事日報!$K$8:$K$5002,C$4)&lt;&gt;0,SUMIFS(【入力】工事日報!#REF!,【入力】工事日報!$A$8:$A$5002,"&gt;=2025/7/1",【入力】工事日報!$A$8:$A$5002,"&lt;=2025/7/31",【入力】工事日報!$K$8:$K$5002,C$4),"")</f>
        <v>#REF!</v>
      </c>
      <c r="D8" s="68" t="e">
        <f>IF(SUMIFS(【入力】工事日報!#REF!,【入力】工事日報!$A$8:$A$5002,"&gt;=2025/7/1",【入力】工事日報!$A$8:$A$5002,"&lt;=2025/7/31",【入力】工事日報!$K$8:$K$5002,D$4)&lt;&gt;0,SUMIFS(【入力】工事日報!#REF!,【入力】工事日報!$A$8:$A$5002,"&gt;=2025/7/1",【入力】工事日報!$A$8:$A$5002,"&lt;=2025/7/31",【入力】工事日報!$K$8:$K$5002,D$4),"")</f>
        <v>#REF!</v>
      </c>
      <c r="E8" s="68" t="e">
        <f>IF(SUMIFS(【入力】工事日報!#REF!,【入力】工事日報!$A$8:$A$5002,"&gt;=2025/7/1",【入力】工事日報!$A$8:$A$5002,"&lt;=2025/7/31",【入力】工事日報!$K$8:$K$5002,E$4)&lt;&gt;0,SUMIFS(【入力】工事日報!#REF!,【入力】工事日報!$A$8:$A$5002,"&gt;=2025/7/1",【入力】工事日報!$A$8:$A$5002,"&lt;=2025/7/31",【入力】工事日報!$K$8:$K$5002,E$4),"")</f>
        <v>#REF!</v>
      </c>
      <c r="F8" s="68" t="e">
        <f>IF(SUMIFS(【入力】工事日報!#REF!,【入力】工事日報!$A$8:$A$5002,"&gt;=2025/7/1",【入力】工事日報!$A$8:$A$5002,"&lt;=2025/7/31",【入力】工事日報!$K$8:$K$5002,F$4)&lt;&gt;0,SUMIFS(【入力】工事日報!#REF!,【入力】工事日報!$A$8:$A$5002,"&gt;=2025/7/1",【入力】工事日報!$A$8:$A$5002,"&lt;=2025/7/31",【入力】工事日報!$K$8:$K$5002,F$4),"")</f>
        <v>#REF!</v>
      </c>
      <c r="G8" s="68" t="e">
        <f>IF(SUMIFS(【入力】工事日報!#REF!,【入力】工事日報!$A$8:$A$5002,"&gt;=2025/7/1",【入力】工事日報!$A$8:$A$5002,"&lt;=2025/7/31",【入力】工事日報!$K$8:$K$5002,G$4)&lt;&gt;0,SUMIFS(【入力】工事日報!#REF!,【入力】工事日報!$A$8:$A$5002,"&gt;=2025/7/1",【入力】工事日報!$A$8:$A$5002,"&lt;=2025/7/31",【入力】工事日報!$K$8:$K$5002,G$4),"")</f>
        <v>#REF!</v>
      </c>
      <c r="H8" s="68" t="e">
        <f>IF(SUMIFS(【入力】工事日報!#REF!,【入力】工事日報!$A$8:$A$5002,"&gt;=2025/7/1",【入力】工事日報!$A$8:$A$5002,"&lt;=2025/7/31",【入力】工事日報!$K$8:$K$5002,H$4)&lt;&gt;0,SUMIFS(【入力】工事日報!#REF!,【入力】工事日報!$A$8:$A$5002,"&gt;=2025/7/1",【入力】工事日報!$A$8:$A$5002,"&lt;=2025/7/31",【入力】工事日報!$K$8:$K$5002,H$4),"")</f>
        <v>#REF!</v>
      </c>
      <c r="I8" s="68" t="e">
        <f>IF(SUMIFS(【入力】工事日報!#REF!,【入力】工事日報!$A$8:$A$5002,"&gt;=2025/7/1",【入力】工事日報!$A$8:$A$5002,"&lt;=2025/7/31",【入力】工事日報!$K$8:$K$5002,I$4)&lt;&gt;0,SUMIFS(【入力】工事日報!#REF!,【入力】工事日報!$A$8:$A$5002,"&gt;=2025/7/1",【入力】工事日報!$A$8:$A$5002,"&lt;=2025/7/31",【入力】工事日報!$K$8:$K$5002,I$4),"")</f>
        <v>#REF!</v>
      </c>
      <c r="J8" s="68" t="e">
        <f>IF(SUMIFS(【入力】工事日報!#REF!,【入力】工事日報!$A$8:$A$5002,"&gt;=2025/7/1",【入力】工事日報!$A$8:$A$5002,"&lt;=2025/7/31",【入力】工事日報!$K$8:$K$5002,J$4)&lt;&gt;0,SUMIFS(【入力】工事日報!#REF!,【入力】工事日報!$A$8:$A$5002,"&gt;=2025/7/1",【入力】工事日報!$A$8:$A$5002,"&lt;=2025/7/31",【入力】工事日報!$K$8:$K$5002,J$4),"")</f>
        <v>#REF!</v>
      </c>
      <c r="K8" s="68" t="e">
        <f>IF(SUMIFS(【入力】工事日報!#REF!,【入力】工事日報!$A$8:$A$5002,"&gt;=2025/7/1",【入力】工事日報!$A$8:$A$5002,"&lt;=2025/7/31",【入力】工事日報!$K$8:$K$5002,K$4)&lt;&gt;0,SUMIFS(【入力】工事日報!#REF!,【入力】工事日報!$A$8:$A$5002,"&gt;=2025/7/1",【入力】工事日報!$A$8:$A$5002,"&lt;=2025/7/31",【入力】工事日報!$K$8:$K$5002,K$4),"")</f>
        <v>#REF!</v>
      </c>
      <c r="L8" s="68" t="e">
        <f>IF(SUMIFS(【入力】工事日報!#REF!,【入力】工事日報!$A$8:$A$5002,"&gt;=2025/7/1",【入力】工事日報!$A$8:$A$5002,"&lt;=2025/7/31",【入力】工事日報!$K$8:$K$5002,L$4)&lt;&gt;0,SUMIFS(【入力】工事日報!#REF!,【入力】工事日報!$A$8:$A$5002,"&gt;=2025/7/1",【入力】工事日報!$A$8:$A$5002,"&lt;=2025/7/31",【入力】工事日報!$K$8:$K$5002,L$4),"")</f>
        <v>#REF!</v>
      </c>
      <c r="M8" s="68" t="e">
        <f>IF(SUMIFS(【入力】工事日報!#REF!,【入力】工事日報!$A$8:$A$5002,"&gt;=2025/7/1",【入力】工事日報!$A$8:$A$5002,"&lt;=2025/7/31",【入力】工事日報!$K$8:$K$5002,M$4)&lt;&gt;0,SUMIFS(【入力】工事日報!#REF!,【入力】工事日報!$A$8:$A$5002,"&gt;=2025/7/1",【入力】工事日報!$A$8:$A$5002,"&lt;=2025/7/31",【入力】工事日報!$K$8:$K$5002,M$4),"")</f>
        <v>#REF!</v>
      </c>
      <c r="N8" s="68" t="e">
        <f>IF(SUMIFS(【入力】工事日報!#REF!,【入力】工事日報!$A$8:$A$5002,"&gt;=2025/7/1",【入力】工事日報!$A$8:$A$5002,"&lt;=2025/7/31",【入力】工事日報!$K$8:$K$5002,N$4)&lt;&gt;0,SUMIFS(【入力】工事日報!#REF!,【入力】工事日報!$A$8:$A$5002,"&gt;=2025/7/1",【入力】工事日報!$A$8:$A$5002,"&lt;=2025/7/31",【入力】工事日報!$K$8:$K$5002,N$4),"")</f>
        <v>#REF!</v>
      </c>
      <c r="O8" s="68" t="e">
        <f>IF(SUMIFS(【入力】工事日報!#REF!,【入力】工事日報!$A$8:$A$5002,"&gt;=2025/7/1",【入力】工事日報!$A$8:$A$5002,"&lt;=2025/7/31",【入力】工事日報!$K$8:$K$5002,O$4)&lt;&gt;0,SUMIFS(【入力】工事日報!#REF!,【入力】工事日報!$A$8:$A$5002,"&gt;=2025/7/1",【入力】工事日報!$A$8:$A$5002,"&lt;=2025/7/31",【入力】工事日報!$K$8:$K$5002,O$4),"")</f>
        <v>#REF!</v>
      </c>
      <c r="P8" s="68" t="e">
        <f>IF(SUMIFS(【入力】工事日報!#REF!,【入力】工事日報!$A$8:$A$5002,"&gt;=2025/7/1",【入力】工事日報!$A$8:$A$5002,"&lt;=2025/7/31",【入力】工事日報!$K$8:$K$5002,P$4)&lt;&gt;0,SUMIFS(【入力】工事日報!#REF!,【入力】工事日報!$A$8:$A$5002,"&gt;=2025/7/1",【入力】工事日報!$A$8:$A$5002,"&lt;=2025/7/31",【入力】工事日報!$K$8:$K$5002,P$4),"")</f>
        <v>#REF!</v>
      </c>
      <c r="Q8" s="68" t="e">
        <f>IF(SUMIFS(【入力】工事日報!#REF!,【入力】工事日報!$A$8:$A$5002,"&gt;=2025/7/1",【入力】工事日報!$A$8:$A$5002,"&lt;=2025/7/31",【入力】工事日報!$K$8:$K$5002,Q$4)&lt;&gt;0,SUMIFS(【入力】工事日報!#REF!,【入力】工事日報!$A$8:$A$5002,"&gt;=2025/7/1",【入力】工事日報!$A$8:$A$5002,"&lt;=2025/7/31",【入力】工事日報!$K$8:$K$5002,Q$4),"")</f>
        <v>#REF!</v>
      </c>
      <c r="R8" s="68" t="e">
        <f>IF(SUMIFS(【入力】工事日報!#REF!,【入力】工事日報!$A$8:$A$5002,"&gt;=2025/7/1",【入力】工事日報!$A$8:$A$5002,"&lt;=2025/7/31",【入力】工事日報!$K$8:$K$5002,R$4)&lt;&gt;0,SUMIFS(【入力】工事日報!#REF!,【入力】工事日報!$A$8:$A$5002,"&gt;=2025/7/1",【入力】工事日報!$A$8:$A$5002,"&lt;=2025/7/31",【入力】工事日報!$K$8:$K$5002,R$4),"")</f>
        <v>#REF!</v>
      </c>
      <c r="S8" s="68" t="e">
        <f>IF(SUMIFS(【入力】工事日報!#REF!,【入力】工事日報!$A$8:$A$5002,"&gt;=2025/7/1",【入力】工事日報!$A$8:$A$5002,"&lt;=2025/7/31",【入力】工事日報!$K$8:$K$5002,S$4)&lt;&gt;0,SUMIFS(【入力】工事日報!#REF!,【入力】工事日報!$A$8:$A$5002,"&gt;=2025/7/1",【入力】工事日報!$A$8:$A$5002,"&lt;=2025/7/31",【入力】工事日報!$K$8:$K$5002,S$4),"")</f>
        <v>#REF!</v>
      </c>
      <c r="T8" s="68" t="e">
        <f>IF(SUMIFS(【入力】工事日報!#REF!,【入力】工事日報!$A$8:$A$5002,"&gt;=2025/7/1",【入力】工事日報!$A$8:$A$5002,"&lt;=2025/7/31",【入力】工事日報!$K$8:$K$5002,T$4)&lt;&gt;0,SUMIFS(【入力】工事日報!#REF!,【入力】工事日報!$A$8:$A$5002,"&gt;=2025/7/1",【入力】工事日報!$A$8:$A$5002,"&lt;=2025/7/31",【入力】工事日報!$K$8:$K$5002,T$4),"")</f>
        <v>#REF!</v>
      </c>
      <c r="U8" s="68" t="e">
        <f>IF(SUMIFS(【入力】工事日報!#REF!,【入力】工事日報!$A$8:$A$5002,"&gt;=2025/7/1",【入力】工事日報!$A$8:$A$5002,"&lt;=2025/7/31",【入力】工事日報!$K$8:$K$5002,U$4)&lt;&gt;0,SUMIFS(【入力】工事日報!#REF!,【入力】工事日報!$A$8:$A$5002,"&gt;=2025/7/1",【入力】工事日報!$A$8:$A$5002,"&lt;=2025/7/31",【入力】工事日報!$K$8:$K$5002,U$4),"")</f>
        <v>#REF!</v>
      </c>
      <c r="V8" s="68" t="e">
        <f>IF(SUMIFS(【入力】工事日報!#REF!,【入力】工事日報!$A$8:$A$5002,"&gt;=2025/7/1",【入力】工事日報!$A$8:$A$5002,"&lt;=2025/7/31",【入力】工事日報!$K$8:$K$5002,V$4)&lt;&gt;0,SUMIFS(【入力】工事日報!#REF!,【入力】工事日報!$A$8:$A$5002,"&gt;=2025/7/1",【入力】工事日報!$A$8:$A$5002,"&lt;=2025/7/31",【入力】工事日報!$K$8:$K$5002,V$4),"")</f>
        <v>#REF!</v>
      </c>
      <c r="W8" s="25" t="e">
        <f t="shared" si="0"/>
        <v>#REF!</v>
      </c>
      <c r="X8" s="3" t="e">
        <f t="shared" si="1"/>
        <v>#REF!</v>
      </c>
    </row>
    <row r="9" spans="1:24" ht="18" customHeight="1">
      <c r="A9" s="26">
        <v>45870</v>
      </c>
      <c r="B9" s="66" t="e">
        <f>IF(SUMIFS(【入力】工事日報!#REF!,【入力】工事日報!$A$8:$A$5002,"&gt;=2025/8/1",【入力】工事日報!$A$8:$A$5002,"&lt;=2025/8/31")&lt;&gt;0,SUMIFS(【入力】工事日報!#REF!,【入力】工事日報!$A$8:$A$5002,"&gt;=2025/8/1",【入力】工事日報!$A$8:$A$5002,"&lt;=2025/8/31"),"")</f>
        <v>#REF!</v>
      </c>
      <c r="C9" s="68" t="e">
        <f>IF(SUMIFS(【入力】工事日報!#REF!,【入力】工事日報!$A$8:$A$5002,"&gt;=2025/8/1",【入力】工事日報!$A$8:$A$5002,"&lt;=2025/8/31",【入力】工事日報!$K$8:$K$5002,C$4)&lt;&gt;0,SUMIFS(【入力】工事日報!#REF!,【入力】工事日報!$A$8:$A$5002,"&gt;=2025/8/1",【入力】工事日報!$A$8:$A$5002,"&lt;=2025/8/31",【入力】工事日報!$K$8:$K$5002,C$4),"")</f>
        <v>#REF!</v>
      </c>
      <c r="D9" s="68" t="e">
        <f>IF(SUMIFS(【入力】工事日報!#REF!,【入力】工事日報!$A$8:$A$5002,"&gt;=2025/8/1",【入力】工事日報!$A$8:$A$5002,"&lt;=2025/8/31",【入力】工事日報!$K$8:$K$5002,D$4)&lt;&gt;0,SUMIFS(【入力】工事日報!#REF!,【入力】工事日報!$A$8:$A$5002,"&gt;=2025/8/1",【入力】工事日報!$A$8:$A$5002,"&lt;=2025/8/31",【入力】工事日報!$K$8:$K$5002,D$4),"")</f>
        <v>#REF!</v>
      </c>
      <c r="E9" s="68" t="e">
        <f>IF(SUMIFS(【入力】工事日報!#REF!,【入力】工事日報!$A$8:$A$5002,"&gt;=2025/8/1",【入力】工事日報!$A$8:$A$5002,"&lt;=2025/8/31",【入力】工事日報!$K$8:$K$5002,E$4)&lt;&gt;0,SUMIFS(【入力】工事日報!#REF!,【入力】工事日報!$A$8:$A$5002,"&gt;=2025/8/1",【入力】工事日報!$A$8:$A$5002,"&lt;=2025/8/31",【入力】工事日報!$K$8:$K$5002,E$4),"")</f>
        <v>#REF!</v>
      </c>
      <c r="F9" s="68" t="e">
        <f>IF(SUMIFS(【入力】工事日報!#REF!,【入力】工事日報!$A$8:$A$5002,"&gt;=2025/8/1",【入力】工事日報!$A$8:$A$5002,"&lt;=2025/8/31",【入力】工事日報!$K$8:$K$5002,F$4)&lt;&gt;0,SUMIFS(【入力】工事日報!#REF!,【入力】工事日報!$A$8:$A$5002,"&gt;=2025/8/1",【入力】工事日報!$A$8:$A$5002,"&lt;=2025/8/31",【入力】工事日報!$K$8:$K$5002,F$4),"")</f>
        <v>#REF!</v>
      </c>
      <c r="G9" s="68" t="e">
        <f>IF(SUMIFS(【入力】工事日報!#REF!,【入力】工事日報!$A$8:$A$5002,"&gt;=2025/8/1",【入力】工事日報!$A$8:$A$5002,"&lt;=2025/8/31",【入力】工事日報!$K$8:$K$5002,G$4)&lt;&gt;0,SUMIFS(【入力】工事日報!#REF!,【入力】工事日報!$A$8:$A$5002,"&gt;=2025/8/1",【入力】工事日報!$A$8:$A$5002,"&lt;=2025/8/31",【入力】工事日報!$K$8:$K$5002,G$4),"")</f>
        <v>#REF!</v>
      </c>
      <c r="H9" s="68" t="e">
        <f>IF(SUMIFS(【入力】工事日報!#REF!,【入力】工事日報!$A$8:$A$5002,"&gt;=2025/8/1",【入力】工事日報!$A$8:$A$5002,"&lt;=2025/8/31",【入力】工事日報!$K$8:$K$5002,H$4)&lt;&gt;0,SUMIFS(【入力】工事日報!#REF!,【入力】工事日報!$A$8:$A$5002,"&gt;=2025/8/1",【入力】工事日報!$A$8:$A$5002,"&lt;=2025/8/31",【入力】工事日報!$K$8:$K$5002,H$4),"")</f>
        <v>#REF!</v>
      </c>
      <c r="I9" s="68" t="e">
        <f>IF(SUMIFS(【入力】工事日報!#REF!,【入力】工事日報!$A$8:$A$5002,"&gt;=2025/8/1",【入力】工事日報!$A$8:$A$5002,"&lt;=2025/8/31",【入力】工事日報!$K$8:$K$5002,I$4)&lt;&gt;0,SUMIFS(【入力】工事日報!#REF!,【入力】工事日報!$A$8:$A$5002,"&gt;=2025/8/1",【入力】工事日報!$A$8:$A$5002,"&lt;=2025/8/31",【入力】工事日報!$K$8:$K$5002,I$4),"")</f>
        <v>#REF!</v>
      </c>
      <c r="J9" s="68" t="e">
        <f>IF(SUMIFS(【入力】工事日報!#REF!,【入力】工事日報!$A$8:$A$5002,"&gt;=2025/8/1",【入力】工事日報!$A$8:$A$5002,"&lt;=2025/8/31",【入力】工事日報!$K$8:$K$5002,J$4)&lt;&gt;0,SUMIFS(【入力】工事日報!#REF!,【入力】工事日報!$A$8:$A$5002,"&gt;=2025/8/1",【入力】工事日報!$A$8:$A$5002,"&lt;=2025/8/31",【入力】工事日報!$K$8:$K$5002,J$4),"")</f>
        <v>#REF!</v>
      </c>
      <c r="K9" s="68" t="e">
        <f>IF(SUMIFS(【入力】工事日報!#REF!,【入力】工事日報!$A$8:$A$5002,"&gt;=2025/8/1",【入力】工事日報!$A$8:$A$5002,"&lt;=2025/8/31",【入力】工事日報!$K$8:$K$5002,K$4)&lt;&gt;0,SUMIFS(【入力】工事日報!#REF!,【入力】工事日報!$A$8:$A$5002,"&gt;=2025/8/1",【入力】工事日報!$A$8:$A$5002,"&lt;=2025/8/31",【入力】工事日報!$K$8:$K$5002,K$4),"")</f>
        <v>#REF!</v>
      </c>
      <c r="L9" s="68" t="e">
        <f>IF(SUMIFS(【入力】工事日報!#REF!,【入力】工事日報!$A$8:$A$5002,"&gt;=2025/8/1",【入力】工事日報!$A$8:$A$5002,"&lt;=2025/8/31",【入力】工事日報!$K$8:$K$5002,L$4)&lt;&gt;0,SUMIFS(【入力】工事日報!#REF!,【入力】工事日報!$A$8:$A$5002,"&gt;=2025/8/1",【入力】工事日報!$A$8:$A$5002,"&lt;=2025/8/31",【入力】工事日報!$K$8:$K$5002,L$4),"")</f>
        <v>#REF!</v>
      </c>
      <c r="M9" s="68" t="e">
        <f>IF(SUMIFS(【入力】工事日報!#REF!,【入力】工事日報!$A$8:$A$5002,"&gt;=2025/8/1",【入力】工事日報!$A$8:$A$5002,"&lt;=2025/8/31",【入力】工事日報!$K$8:$K$5002,M$4)&lt;&gt;0,SUMIFS(【入力】工事日報!#REF!,【入力】工事日報!$A$8:$A$5002,"&gt;=2025/8/1",【入力】工事日報!$A$8:$A$5002,"&lt;=2025/8/31",【入力】工事日報!$K$8:$K$5002,M$4),"")</f>
        <v>#REF!</v>
      </c>
      <c r="N9" s="68" t="e">
        <f>IF(SUMIFS(【入力】工事日報!#REF!,【入力】工事日報!$A$8:$A$5002,"&gt;=2025/8/1",【入力】工事日報!$A$8:$A$5002,"&lt;=2025/8/31",【入力】工事日報!$K$8:$K$5002,N$4)&lt;&gt;0,SUMIFS(【入力】工事日報!#REF!,【入力】工事日報!$A$8:$A$5002,"&gt;=2025/8/1",【入力】工事日報!$A$8:$A$5002,"&lt;=2025/8/31",【入力】工事日報!$K$8:$K$5002,N$4),"")</f>
        <v>#REF!</v>
      </c>
      <c r="O9" s="68" t="e">
        <f>IF(SUMIFS(【入力】工事日報!#REF!,【入力】工事日報!$A$8:$A$5002,"&gt;=2025/8/1",【入力】工事日報!$A$8:$A$5002,"&lt;=2025/8/31",【入力】工事日報!$K$8:$K$5002,O$4)&lt;&gt;0,SUMIFS(【入力】工事日報!#REF!,【入力】工事日報!$A$8:$A$5002,"&gt;=2025/8/1",【入力】工事日報!$A$8:$A$5002,"&lt;=2025/8/31",【入力】工事日報!$K$8:$K$5002,O$4),"")</f>
        <v>#REF!</v>
      </c>
      <c r="P9" s="68" t="e">
        <f>IF(SUMIFS(【入力】工事日報!#REF!,【入力】工事日報!$A$8:$A$5002,"&gt;=2025/8/1",【入力】工事日報!$A$8:$A$5002,"&lt;=2025/8/31",【入力】工事日報!$K$8:$K$5002,P$4)&lt;&gt;0,SUMIFS(【入力】工事日報!#REF!,【入力】工事日報!$A$8:$A$5002,"&gt;=2025/8/1",【入力】工事日報!$A$8:$A$5002,"&lt;=2025/8/31",【入力】工事日報!$K$8:$K$5002,P$4),"")</f>
        <v>#REF!</v>
      </c>
      <c r="Q9" s="68" t="e">
        <f>IF(SUMIFS(【入力】工事日報!#REF!,【入力】工事日報!$A$8:$A$5002,"&gt;=2025/8/1",【入力】工事日報!$A$8:$A$5002,"&lt;=2025/8/31",【入力】工事日報!$K$8:$K$5002,Q$4)&lt;&gt;0,SUMIFS(【入力】工事日報!#REF!,【入力】工事日報!$A$8:$A$5002,"&gt;=2025/8/1",【入力】工事日報!$A$8:$A$5002,"&lt;=2025/8/31",【入力】工事日報!$K$8:$K$5002,Q$4),"")</f>
        <v>#REF!</v>
      </c>
      <c r="R9" s="68" t="e">
        <f>IF(SUMIFS(【入力】工事日報!#REF!,【入力】工事日報!$A$8:$A$5002,"&gt;=2025/8/1",【入力】工事日報!$A$8:$A$5002,"&lt;=2025/8/31",【入力】工事日報!$K$8:$K$5002,R$4)&lt;&gt;0,SUMIFS(【入力】工事日報!#REF!,【入力】工事日報!$A$8:$A$5002,"&gt;=2025/8/1",【入力】工事日報!$A$8:$A$5002,"&lt;=2025/8/31",【入力】工事日報!$K$8:$K$5002,R$4),"")</f>
        <v>#REF!</v>
      </c>
      <c r="S9" s="68" t="e">
        <f>IF(SUMIFS(【入力】工事日報!#REF!,【入力】工事日報!$A$8:$A$5002,"&gt;=2025/8/1",【入力】工事日報!$A$8:$A$5002,"&lt;=2025/8/31",【入力】工事日報!$K$8:$K$5002,S$4)&lt;&gt;0,SUMIFS(【入力】工事日報!#REF!,【入力】工事日報!$A$8:$A$5002,"&gt;=2025/8/1",【入力】工事日報!$A$8:$A$5002,"&lt;=2025/8/31",【入力】工事日報!$K$8:$K$5002,S$4),"")</f>
        <v>#REF!</v>
      </c>
      <c r="T9" s="68" t="e">
        <f>IF(SUMIFS(【入力】工事日報!#REF!,【入力】工事日報!$A$8:$A$5002,"&gt;=2025/8/1",【入力】工事日報!$A$8:$A$5002,"&lt;=2025/8/31",【入力】工事日報!$K$8:$K$5002,T$4)&lt;&gt;0,SUMIFS(【入力】工事日報!#REF!,【入力】工事日報!$A$8:$A$5002,"&gt;=2025/8/1",【入力】工事日報!$A$8:$A$5002,"&lt;=2025/8/31",【入力】工事日報!$K$8:$K$5002,T$4),"")</f>
        <v>#REF!</v>
      </c>
      <c r="U9" s="68" t="e">
        <f>IF(SUMIFS(【入力】工事日報!#REF!,【入力】工事日報!$A$8:$A$5002,"&gt;=2025/8/1",【入力】工事日報!$A$8:$A$5002,"&lt;=2025/8/31",【入力】工事日報!$K$8:$K$5002,U$4)&lt;&gt;0,SUMIFS(【入力】工事日報!#REF!,【入力】工事日報!$A$8:$A$5002,"&gt;=2025/8/1",【入力】工事日報!$A$8:$A$5002,"&lt;=2025/8/31",【入力】工事日報!$K$8:$K$5002,U$4),"")</f>
        <v>#REF!</v>
      </c>
      <c r="V9" s="68" t="e">
        <f>IF(SUMIFS(【入力】工事日報!#REF!,【入力】工事日報!$A$8:$A$5002,"&gt;=2025/8/1",【入力】工事日報!$A$8:$A$5002,"&lt;=2025/8/31",【入力】工事日報!$K$8:$K$5002,V$4)&lt;&gt;0,SUMIFS(【入力】工事日報!#REF!,【入力】工事日報!$A$8:$A$5002,"&gt;=2025/8/1",【入力】工事日報!$A$8:$A$5002,"&lt;=2025/8/31",【入力】工事日報!$K$8:$K$5002,V$4),"")</f>
        <v>#REF!</v>
      </c>
      <c r="W9" s="25" t="e">
        <f t="shared" si="0"/>
        <v>#REF!</v>
      </c>
      <c r="X9" s="3" t="e">
        <f t="shared" si="1"/>
        <v>#REF!</v>
      </c>
    </row>
    <row r="10" spans="1:24" ht="18" customHeight="1">
      <c r="A10" s="26">
        <v>45901</v>
      </c>
      <c r="B10" s="66" t="e">
        <f>IF(SUMIFS(【入力】工事日報!#REF!,【入力】工事日報!$A$8:$A$5002,"&gt;=2025/9/1",【入力】工事日報!$A$8:$A$5002,"&lt;=2025/9/30")&lt;&gt;0,SUMIFS(【入力】工事日報!#REF!,【入力】工事日報!$A$8:$A$5002,"&gt;=2025/9/1",【入力】工事日報!$A$8:$A$5002,"&lt;=2025/9/30"),"")</f>
        <v>#REF!</v>
      </c>
      <c r="C10" s="68" t="e">
        <f>IF(SUMIFS(【入力】工事日報!#REF!,【入力】工事日報!$A$8:$A$5002,"&gt;=2025/9/1",【入力】工事日報!$A$8:$A$5002,"&lt;=2025/9/30",【入力】工事日報!$K$8:$K$5002,C$4)&lt;&gt;0,SUMIFS(【入力】工事日報!#REF!,【入力】工事日報!$A$8:$A$5002,"&gt;=2025/9/1",【入力】工事日報!$A$8:$A$5002,"&lt;=2025/9/30",【入力】工事日報!$K$8:$K$5002,C$4),"")</f>
        <v>#REF!</v>
      </c>
      <c r="D10" s="68" t="e">
        <f>IF(SUMIFS(【入力】工事日報!#REF!,【入力】工事日報!$A$8:$A$5002,"&gt;=2025/9/1",【入力】工事日報!$A$8:$A$5002,"&lt;=2025/9/30",【入力】工事日報!$K$8:$K$5002,D$4)&lt;&gt;0,SUMIFS(【入力】工事日報!#REF!,【入力】工事日報!$A$8:$A$5002,"&gt;=2025/9/1",【入力】工事日報!$A$8:$A$5002,"&lt;=2025/9/30",【入力】工事日報!$K$8:$K$5002,D$4),"")</f>
        <v>#REF!</v>
      </c>
      <c r="E10" s="68" t="e">
        <f>IF(SUMIFS(【入力】工事日報!#REF!,【入力】工事日報!$A$8:$A$5002,"&gt;=2025/9/1",【入力】工事日報!$A$8:$A$5002,"&lt;=2025/9/30",【入力】工事日報!$K$8:$K$5002,E$4)&lt;&gt;0,SUMIFS(【入力】工事日報!#REF!,【入力】工事日報!$A$8:$A$5002,"&gt;=2025/9/1",【入力】工事日報!$A$8:$A$5002,"&lt;=2025/9/30",【入力】工事日報!$K$8:$K$5002,E$4),"")</f>
        <v>#REF!</v>
      </c>
      <c r="F10" s="68" t="e">
        <f>IF(SUMIFS(【入力】工事日報!#REF!,【入力】工事日報!$A$8:$A$5002,"&gt;=2025/9/1",【入力】工事日報!$A$8:$A$5002,"&lt;=2025/9/30",【入力】工事日報!$K$8:$K$5002,F$4)&lt;&gt;0,SUMIFS(【入力】工事日報!#REF!,【入力】工事日報!$A$8:$A$5002,"&gt;=2025/9/1",【入力】工事日報!$A$8:$A$5002,"&lt;=2025/9/30",【入力】工事日報!$K$8:$K$5002,F$4),"")</f>
        <v>#REF!</v>
      </c>
      <c r="G10" s="68" t="e">
        <f>IF(SUMIFS(【入力】工事日報!#REF!,【入力】工事日報!$A$8:$A$5002,"&gt;=2025/9/1",【入力】工事日報!$A$8:$A$5002,"&lt;=2025/9/30",【入力】工事日報!$K$8:$K$5002,G$4)&lt;&gt;0,SUMIFS(【入力】工事日報!#REF!,【入力】工事日報!$A$8:$A$5002,"&gt;=2025/9/1",【入力】工事日報!$A$8:$A$5002,"&lt;=2025/9/30",【入力】工事日報!$K$8:$K$5002,G$4),"")</f>
        <v>#REF!</v>
      </c>
      <c r="H10" s="68" t="e">
        <f>IF(SUMIFS(【入力】工事日報!#REF!,【入力】工事日報!$A$8:$A$5002,"&gt;=2025/9/1",【入力】工事日報!$A$8:$A$5002,"&lt;=2025/9/30",【入力】工事日報!$K$8:$K$5002,H$4)&lt;&gt;0,SUMIFS(【入力】工事日報!#REF!,【入力】工事日報!$A$8:$A$5002,"&gt;=2025/9/1",【入力】工事日報!$A$8:$A$5002,"&lt;=2025/9/30",【入力】工事日報!$K$8:$K$5002,H$4),"")</f>
        <v>#REF!</v>
      </c>
      <c r="I10" s="68" t="e">
        <f>IF(SUMIFS(【入力】工事日報!#REF!,【入力】工事日報!$A$8:$A$5002,"&gt;=2025/9/1",【入力】工事日報!$A$8:$A$5002,"&lt;=2025/9/30",【入力】工事日報!$K$8:$K$5002,I$4)&lt;&gt;0,SUMIFS(【入力】工事日報!#REF!,【入力】工事日報!$A$8:$A$5002,"&gt;=2025/9/1",【入力】工事日報!$A$8:$A$5002,"&lt;=2025/9/30",【入力】工事日報!$K$8:$K$5002,I$4),"")</f>
        <v>#REF!</v>
      </c>
      <c r="J10" s="68" t="e">
        <f>IF(SUMIFS(【入力】工事日報!#REF!,【入力】工事日報!$A$8:$A$5002,"&gt;=2025/9/1",【入力】工事日報!$A$8:$A$5002,"&lt;=2025/9/30",【入力】工事日報!$K$8:$K$5002,J$4)&lt;&gt;0,SUMIFS(【入力】工事日報!#REF!,【入力】工事日報!$A$8:$A$5002,"&gt;=2025/9/1",【入力】工事日報!$A$8:$A$5002,"&lt;=2025/9/30",【入力】工事日報!$K$8:$K$5002,J$4),"")</f>
        <v>#REF!</v>
      </c>
      <c r="K10" s="68" t="e">
        <f>IF(SUMIFS(【入力】工事日報!#REF!,【入力】工事日報!$A$8:$A$5002,"&gt;=2025/9/1",【入力】工事日報!$A$8:$A$5002,"&lt;=2025/9/30",【入力】工事日報!$K$8:$K$5002,K$4)&lt;&gt;0,SUMIFS(【入力】工事日報!#REF!,【入力】工事日報!$A$8:$A$5002,"&gt;=2025/9/1",【入力】工事日報!$A$8:$A$5002,"&lt;=2025/9/30",【入力】工事日報!$K$8:$K$5002,K$4),"")</f>
        <v>#REF!</v>
      </c>
      <c r="L10" s="68" t="e">
        <f>IF(SUMIFS(【入力】工事日報!#REF!,【入力】工事日報!$A$8:$A$5002,"&gt;=2025/9/1",【入力】工事日報!$A$8:$A$5002,"&lt;=2025/9/30",【入力】工事日報!$K$8:$K$5002,L$4)&lt;&gt;0,SUMIFS(【入力】工事日報!#REF!,【入力】工事日報!$A$8:$A$5002,"&gt;=2025/9/1",【入力】工事日報!$A$8:$A$5002,"&lt;=2025/9/30",【入力】工事日報!$K$8:$K$5002,L$4),"")</f>
        <v>#REF!</v>
      </c>
      <c r="M10" s="68" t="e">
        <f>IF(SUMIFS(【入力】工事日報!#REF!,【入力】工事日報!$A$8:$A$5002,"&gt;=2025/9/1",【入力】工事日報!$A$8:$A$5002,"&lt;=2025/9/30",【入力】工事日報!$K$8:$K$5002,M$4)&lt;&gt;0,SUMIFS(【入力】工事日報!#REF!,【入力】工事日報!$A$8:$A$5002,"&gt;=2025/9/1",【入力】工事日報!$A$8:$A$5002,"&lt;=2025/9/30",【入力】工事日報!$K$8:$K$5002,M$4),"")</f>
        <v>#REF!</v>
      </c>
      <c r="N10" s="68" t="e">
        <f>IF(SUMIFS(【入力】工事日報!#REF!,【入力】工事日報!$A$8:$A$5002,"&gt;=2025/9/1",【入力】工事日報!$A$8:$A$5002,"&lt;=2025/9/30",【入力】工事日報!$K$8:$K$5002,N$4)&lt;&gt;0,SUMIFS(【入力】工事日報!#REF!,【入力】工事日報!$A$8:$A$5002,"&gt;=2025/9/1",【入力】工事日報!$A$8:$A$5002,"&lt;=2025/9/30",【入力】工事日報!$K$8:$K$5002,N$4),"")</f>
        <v>#REF!</v>
      </c>
      <c r="O10" s="68" t="e">
        <f>IF(SUMIFS(【入力】工事日報!#REF!,【入力】工事日報!$A$8:$A$5002,"&gt;=2025/9/1",【入力】工事日報!$A$8:$A$5002,"&lt;=2025/9/30",【入力】工事日報!$K$8:$K$5002,O$4)&lt;&gt;0,SUMIFS(【入力】工事日報!#REF!,【入力】工事日報!$A$8:$A$5002,"&gt;=2025/9/1",【入力】工事日報!$A$8:$A$5002,"&lt;=2025/9/30",【入力】工事日報!$K$8:$K$5002,O$4),"")</f>
        <v>#REF!</v>
      </c>
      <c r="P10" s="68" t="e">
        <f>IF(SUMIFS(【入力】工事日報!#REF!,【入力】工事日報!$A$8:$A$5002,"&gt;=2025/9/1",【入力】工事日報!$A$8:$A$5002,"&lt;=2025/9/30",【入力】工事日報!$K$8:$K$5002,P$4)&lt;&gt;0,SUMIFS(【入力】工事日報!#REF!,【入力】工事日報!$A$8:$A$5002,"&gt;=2025/9/1",【入力】工事日報!$A$8:$A$5002,"&lt;=2025/9/30",【入力】工事日報!$K$8:$K$5002,P$4),"")</f>
        <v>#REF!</v>
      </c>
      <c r="Q10" s="68" t="e">
        <f>IF(SUMIFS(【入力】工事日報!#REF!,【入力】工事日報!$A$8:$A$5002,"&gt;=2025/9/1",【入力】工事日報!$A$8:$A$5002,"&lt;=2025/9/30",【入力】工事日報!$K$8:$K$5002,Q$4)&lt;&gt;0,SUMIFS(【入力】工事日報!#REF!,【入力】工事日報!$A$8:$A$5002,"&gt;=2025/9/1",【入力】工事日報!$A$8:$A$5002,"&lt;=2025/9/30",【入力】工事日報!$K$8:$K$5002,Q$4),"")</f>
        <v>#REF!</v>
      </c>
      <c r="R10" s="68" t="e">
        <f>IF(SUMIFS(【入力】工事日報!#REF!,【入力】工事日報!$A$8:$A$5002,"&gt;=2025/9/1",【入力】工事日報!$A$8:$A$5002,"&lt;=2025/9/30",【入力】工事日報!$K$8:$K$5002,R$4)&lt;&gt;0,SUMIFS(【入力】工事日報!#REF!,【入力】工事日報!$A$8:$A$5002,"&gt;=2025/9/1",【入力】工事日報!$A$8:$A$5002,"&lt;=2025/9/30",【入力】工事日報!$K$8:$K$5002,R$4),"")</f>
        <v>#REF!</v>
      </c>
      <c r="S10" s="68" t="e">
        <f>IF(SUMIFS(【入力】工事日報!#REF!,【入力】工事日報!$A$8:$A$5002,"&gt;=2025/9/1",【入力】工事日報!$A$8:$A$5002,"&lt;=2025/9/30",【入力】工事日報!$K$8:$K$5002,S$4)&lt;&gt;0,SUMIFS(【入力】工事日報!#REF!,【入力】工事日報!$A$8:$A$5002,"&gt;=2025/9/1",【入力】工事日報!$A$8:$A$5002,"&lt;=2025/9/30",【入力】工事日報!$K$8:$K$5002,S$4),"")</f>
        <v>#REF!</v>
      </c>
      <c r="T10" s="68" t="e">
        <f>IF(SUMIFS(【入力】工事日報!#REF!,【入力】工事日報!$A$8:$A$5002,"&gt;=2025/9/1",【入力】工事日報!$A$8:$A$5002,"&lt;=2025/9/30",【入力】工事日報!$K$8:$K$5002,T$4)&lt;&gt;0,SUMIFS(【入力】工事日報!#REF!,【入力】工事日報!$A$8:$A$5002,"&gt;=2025/9/1",【入力】工事日報!$A$8:$A$5002,"&lt;=2025/9/30",【入力】工事日報!$K$8:$K$5002,T$4),"")</f>
        <v>#REF!</v>
      </c>
      <c r="U10" s="68" t="e">
        <f>IF(SUMIFS(【入力】工事日報!#REF!,【入力】工事日報!$A$8:$A$5002,"&gt;=2025/9/1",【入力】工事日報!$A$8:$A$5002,"&lt;=2025/9/30",【入力】工事日報!$K$8:$K$5002,U$4)&lt;&gt;0,SUMIFS(【入力】工事日報!#REF!,【入力】工事日報!$A$8:$A$5002,"&gt;=2025/9/1",【入力】工事日報!$A$8:$A$5002,"&lt;=2025/9/30",【入力】工事日報!$K$8:$K$5002,U$4),"")</f>
        <v>#REF!</v>
      </c>
      <c r="V10" s="68" t="e">
        <f>IF(SUMIFS(【入力】工事日報!#REF!,【入力】工事日報!$A$8:$A$5002,"&gt;=2025/9/1",【入力】工事日報!$A$8:$A$5002,"&lt;=2025/9/30",【入力】工事日報!$K$8:$K$5002,V$4)&lt;&gt;0,SUMIFS(【入力】工事日報!#REF!,【入力】工事日報!$A$8:$A$5002,"&gt;=2025/9/1",【入力】工事日報!$A$8:$A$5002,"&lt;=2025/9/30",【入力】工事日報!$K$8:$K$5002,V$4),"")</f>
        <v>#REF!</v>
      </c>
      <c r="W10" s="25" t="e">
        <f t="shared" si="0"/>
        <v>#REF!</v>
      </c>
      <c r="X10" s="3" t="e">
        <f t="shared" si="1"/>
        <v>#REF!</v>
      </c>
    </row>
    <row r="11" spans="1:24" ht="18" customHeight="1">
      <c r="A11" s="26">
        <v>45931</v>
      </c>
      <c r="B11" s="66" t="e">
        <f>IF(SUMIFS(【入力】工事日報!#REF!,【入力】工事日報!$A$8:$A$5002,"&gt;=2025/10/1",【入力】工事日報!$A$8:$A$5002,"&lt;=2025/10/31")&lt;&gt;0,SUMIFS(【入力】工事日報!#REF!,【入力】工事日報!$A$8:$A$5002,"&gt;=2025/10/1",【入力】工事日報!$A$8:$A$5002,"&lt;=2025/10/31"),"")</f>
        <v>#REF!</v>
      </c>
      <c r="C11" s="68" t="e">
        <f>IF(SUMIFS(【入力】工事日報!#REF!,【入力】工事日報!$A$8:$A$5002,"&gt;=2025/10/1",【入力】工事日報!$A$8:$A$5002,"&lt;=2025/10/31",【入力】工事日報!$K$8:$K$5002,C$4)&lt;&gt;0,SUMIFS(【入力】工事日報!#REF!,【入力】工事日報!$A$8:$A$5002,"&gt;=2025/10/1",【入力】工事日報!$A$8:$A$5002,"&lt;=2025/10/31",【入力】工事日報!$K$8:$K$5002,C$4),"")</f>
        <v>#REF!</v>
      </c>
      <c r="D11" s="68" t="e">
        <f>IF(SUMIFS(【入力】工事日報!#REF!,【入力】工事日報!$A$8:$A$5002,"&gt;=2025/10/1",【入力】工事日報!$A$8:$A$5002,"&lt;=2025/10/31",【入力】工事日報!$K$8:$K$5002,D$4)&lt;&gt;0,SUMIFS(【入力】工事日報!#REF!,【入力】工事日報!$A$8:$A$5002,"&gt;=2025/10/1",【入力】工事日報!$A$8:$A$5002,"&lt;=2025/10/31",【入力】工事日報!$K$8:$K$5002,D$4),"")</f>
        <v>#REF!</v>
      </c>
      <c r="E11" s="68" t="e">
        <f>IF(SUMIFS(【入力】工事日報!#REF!,【入力】工事日報!$A$8:$A$5002,"&gt;=2025/10/1",【入力】工事日報!$A$8:$A$5002,"&lt;=2025/10/31",【入力】工事日報!$K$8:$K$5002,E$4)&lt;&gt;0,SUMIFS(【入力】工事日報!#REF!,【入力】工事日報!$A$8:$A$5002,"&gt;=2025/10/1",【入力】工事日報!$A$8:$A$5002,"&lt;=2025/10/31",【入力】工事日報!$K$8:$K$5002,E$4),"")</f>
        <v>#REF!</v>
      </c>
      <c r="F11" s="68" t="e">
        <f>IF(SUMIFS(【入力】工事日報!#REF!,【入力】工事日報!$A$8:$A$5002,"&gt;=2025/10/1",【入力】工事日報!$A$8:$A$5002,"&lt;=2025/10/31",【入力】工事日報!$K$8:$K$5002,F$4)&lt;&gt;0,SUMIFS(【入力】工事日報!#REF!,【入力】工事日報!$A$8:$A$5002,"&gt;=2025/10/1",【入力】工事日報!$A$8:$A$5002,"&lt;=2025/10/31",【入力】工事日報!$K$8:$K$5002,F$4),"")</f>
        <v>#REF!</v>
      </c>
      <c r="G11" s="68" t="e">
        <f>IF(SUMIFS(【入力】工事日報!#REF!,【入力】工事日報!$A$8:$A$5002,"&gt;=2025/10/1",【入力】工事日報!$A$8:$A$5002,"&lt;=2025/10/31",【入力】工事日報!$K$8:$K$5002,G$4)&lt;&gt;0,SUMIFS(【入力】工事日報!#REF!,【入力】工事日報!$A$8:$A$5002,"&gt;=2025/10/1",【入力】工事日報!$A$8:$A$5002,"&lt;=2025/10/31",【入力】工事日報!$K$8:$K$5002,G$4),"")</f>
        <v>#REF!</v>
      </c>
      <c r="H11" s="68" t="e">
        <f>IF(SUMIFS(【入力】工事日報!#REF!,【入力】工事日報!$A$8:$A$5002,"&gt;=2025/10/1",【入力】工事日報!$A$8:$A$5002,"&lt;=2025/10/31",【入力】工事日報!$K$8:$K$5002,H$4)&lt;&gt;0,SUMIFS(【入力】工事日報!#REF!,【入力】工事日報!$A$8:$A$5002,"&gt;=2025/10/1",【入力】工事日報!$A$8:$A$5002,"&lt;=2025/10/31",【入力】工事日報!$K$8:$K$5002,H$4),"")</f>
        <v>#REF!</v>
      </c>
      <c r="I11" s="68" t="e">
        <f>IF(SUMIFS(【入力】工事日報!#REF!,【入力】工事日報!$A$8:$A$5002,"&gt;=2025/10/1",【入力】工事日報!$A$8:$A$5002,"&lt;=2025/10/31",【入力】工事日報!$K$8:$K$5002,I$4)&lt;&gt;0,SUMIFS(【入力】工事日報!#REF!,【入力】工事日報!$A$8:$A$5002,"&gt;=2025/10/1",【入力】工事日報!$A$8:$A$5002,"&lt;=2025/10/31",【入力】工事日報!$K$8:$K$5002,I$4),"")</f>
        <v>#REF!</v>
      </c>
      <c r="J11" s="68" t="e">
        <f>IF(SUMIFS(【入力】工事日報!#REF!,【入力】工事日報!$A$8:$A$5002,"&gt;=2025/10/1",【入力】工事日報!$A$8:$A$5002,"&lt;=2025/10/31",【入力】工事日報!$K$8:$K$5002,J$4)&lt;&gt;0,SUMIFS(【入力】工事日報!#REF!,【入力】工事日報!$A$8:$A$5002,"&gt;=2025/10/1",【入力】工事日報!$A$8:$A$5002,"&lt;=2025/10/31",【入力】工事日報!$K$8:$K$5002,J$4),"")</f>
        <v>#REF!</v>
      </c>
      <c r="K11" s="68" t="e">
        <f>IF(SUMIFS(【入力】工事日報!#REF!,【入力】工事日報!$A$8:$A$5002,"&gt;=2025/10/1",【入力】工事日報!$A$8:$A$5002,"&lt;=2025/10/31",【入力】工事日報!$K$8:$K$5002,K$4)&lt;&gt;0,SUMIFS(【入力】工事日報!#REF!,【入力】工事日報!$A$8:$A$5002,"&gt;=2025/10/1",【入力】工事日報!$A$8:$A$5002,"&lt;=2025/10/31",【入力】工事日報!$K$8:$K$5002,K$4),"")</f>
        <v>#REF!</v>
      </c>
      <c r="L11" s="68" t="e">
        <f>IF(SUMIFS(【入力】工事日報!#REF!,【入力】工事日報!$A$8:$A$5002,"&gt;=2025/10/1",【入力】工事日報!$A$8:$A$5002,"&lt;=2025/10/31",【入力】工事日報!$K$8:$K$5002,L$4)&lt;&gt;0,SUMIFS(【入力】工事日報!#REF!,【入力】工事日報!$A$8:$A$5002,"&gt;=2025/10/1",【入力】工事日報!$A$8:$A$5002,"&lt;=2025/10/31",【入力】工事日報!$K$8:$K$5002,L$4),"")</f>
        <v>#REF!</v>
      </c>
      <c r="M11" s="68" t="e">
        <f>IF(SUMIFS(【入力】工事日報!#REF!,【入力】工事日報!$A$8:$A$5002,"&gt;=2025/10/1",【入力】工事日報!$A$8:$A$5002,"&lt;=2025/10/31",【入力】工事日報!$K$8:$K$5002,M$4)&lt;&gt;0,SUMIFS(【入力】工事日報!#REF!,【入力】工事日報!$A$8:$A$5002,"&gt;=2025/10/1",【入力】工事日報!$A$8:$A$5002,"&lt;=2025/10/31",【入力】工事日報!$K$8:$K$5002,M$4),"")</f>
        <v>#REF!</v>
      </c>
      <c r="N11" s="68" t="e">
        <f>IF(SUMIFS(【入力】工事日報!#REF!,【入力】工事日報!$A$8:$A$5002,"&gt;=2025/10/1",【入力】工事日報!$A$8:$A$5002,"&lt;=2025/10/31",【入力】工事日報!$K$8:$K$5002,N$4)&lt;&gt;0,SUMIFS(【入力】工事日報!#REF!,【入力】工事日報!$A$8:$A$5002,"&gt;=2025/10/1",【入力】工事日報!$A$8:$A$5002,"&lt;=2025/10/31",【入力】工事日報!$K$8:$K$5002,N$4),"")</f>
        <v>#REF!</v>
      </c>
      <c r="O11" s="68" t="e">
        <f>IF(SUMIFS(【入力】工事日報!#REF!,【入力】工事日報!$A$8:$A$5002,"&gt;=2025/10/1",【入力】工事日報!$A$8:$A$5002,"&lt;=2025/10/31",【入力】工事日報!$K$8:$K$5002,O$4)&lt;&gt;0,SUMIFS(【入力】工事日報!#REF!,【入力】工事日報!$A$8:$A$5002,"&gt;=2025/10/1",【入力】工事日報!$A$8:$A$5002,"&lt;=2025/10/31",【入力】工事日報!$K$8:$K$5002,O$4),"")</f>
        <v>#REF!</v>
      </c>
      <c r="P11" s="68" t="e">
        <f>IF(SUMIFS(【入力】工事日報!#REF!,【入力】工事日報!$A$8:$A$5002,"&gt;=2025/10/1",【入力】工事日報!$A$8:$A$5002,"&lt;=2025/10/31",【入力】工事日報!$K$8:$K$5002,P$4)&lt;&gt;0,SUMIFS(【入力】工事日報!#REF!,【入力】工事日報!$A$8:$A$5002,"&gt;=2025/10/1",【入力】工事日報!$A$8:$A$5002,"&lt;=2025/10/31",【入力】工事日報!$K$8:$K$5002,P$4),"")</f>
        <v>#REF!</v>
      </c>
      <c r="Q11" s="68" t="e">
        <f>IF(SUMIFS(【入力】工事日報!#REF!,【入力】工事日報!$A$8:$A$5002,"&gt;=2025/10/1",【入力】工事日報!$A$8:$A$5002,"&lt;=2025/10/31",【入力】工事日報!$K$8:$K$5002,Q$4)&lt;&gt;0,SUMIFS(【入力】工事日報!#REF!,【入力】工事日報!$A$8:$A$5002,"&gt;=2025/10/1",【入力】工事日報!$A$8:$A$5002,"&lt;=2025/10/31",【入力】工事日報!$K$8:$K$5002,Q$4),"")</f>
        <v>#REF!</v>
      </c>
      <c r="R11" s="68" t="e">
        <f>IF(SUMIFS(【入力】工事日報!#REF!,【入力】工事日報!$A$8:$A$5002,"&gt;=2025/10/1",【入力】工事日報!$A$8:$A$5002,"&lt;=2025/10/31",【入力】工事日報!$K$8:$K$5002,R$4)&lt;&gt;0,SUMIFS(【入力】工事日報!#REF!,【入力】工事日報!$A$8:$A$5002,"&gt;=2025/10/1",【入力】工事日報!$A$8:$A$5002,"&lt;=2025/10/31",【入力】工事日報!$K$8:$K$5002,R$4),"")</f>
        <v>#REF!</v>
      </c>
      <c r="S11" s="68" t="e">
        <f>IF(SUMIFS(【入力】工事日報!#REF!,【入力】工事日報!$A$8:$A$5002,"&gt;=2025/10/1",【入力】工事日報!$A$8:$A$5002,"&lt;=2025/10/31",【入力】工事日報!$K$8:$K$5002,S$4)&lt;&gt;0,SUMIFS(【入力】工事日報!#REF!,【入力】工事日報!$A$8:$A$5002,"&gt;=2025/10/1",【入力】工事日報!$A$8:$A$5002,"&lt;=2025/10/31",【入力】工事日報!$K$8:$K$5002,S$4),"")</f>
        <v>#REF!</v>
      </c>
      <c r="T11" s="68" t="e">
        <f>IF(SUMIFS(【入力】工事日報!#REF!,【入力】工事日報!$A$8:$A$5002,"&gt;=2025/10/1",【入力】工事日報!$A$8:$A$5002,"&lt;=2025/10/31",【入力】工事日報!$K$8:$K$5002,T$4)&lt;&gt;0,SUMIFS(【入力】工事日報!#REF!,【入力】工事日報!$A$8:$A$5002,"&gt;=2025/10/1",【入力】工事日報!$A$8:$A$5002,"&lt;=2025/10/31",【入力】工事日報!$K$8:$K$5002,T$4),"")</f>
        <v>#REF!</v>
      </c>
      <c r="U11" s="68" t="e">
        <f>IF(SUMIFS(【入力】工事日報!#REF!,【入力】工事日報!$A$8:$A$5002,"&gt;=2025/10/1",【入力】工事日報!$A$8:$A$5002,"&lt;=2025/10/31",【入力】工事日報!$K$8:$K$5002,U$4)&lt;&gt;0,SUMIFS(【入力】工事日報!#REF!,【入力】工事日報!$A$8:$A$5002,"&gt;=2025/10/1",【入力】工事日報!$A$8:$A$5002,"&lt;=2025/10/31",【入力】工事日報!$K$8:$K$5002,U$4),"")</f>
        <v>#REF!</v>
      </c>
      <c r="V11" s="68" t="e">
        <f>IF(SUMIFS(【入力】工事日報!#REF!,【入力】工事日報!$A$8:$A$5002,"&gt;=2025/10/1",【入力】工事日報!$A$8:$A$5002,"&lt;=2025/10/31",【入力】工事日報!$K$8:$K$5002,V$4)&lt;&gt;0,SUMIFS(【入力】工事日報!#REF!,【入力】工事日報!$A$8:$A$5002,"&gt;=2025/10/1",【入力】工事日報!$A$8:$A$5002,"&lt;=2025/10/31",【入力】工事日報!$K$8:$K$5002,V$4),"")</f>
        <v>#REF!</v>
      </c>
      <c r="W11" s="25" t="e">
        <f t="shared" si="0"/>
        <v>#REF!</v>
      </c>
      <c r="X11" s="3" t="e">
        <f t="shared" si="1"/>
        <v>#REF!</v>
      </c>
    </row>
    <row r="12" spans="1:24" ht="18" customHeight="1">
      <c r="A12" s="26">
        <v>45962</v>
      </c>
      <c r="B12" s="66" t="e">
        <f>IF(SUMIFS(【入力】工事日報!#REF!,【入力】工事日報!$A$8:$A$5002,"&gt;=2025/11/1",【入力】工事日報!$A$8:$A$5002,"&lt;=2025/11/30")&lt;&gt;0,SUMIFS(【入力】工事日報!#REF!,【入力】工事日報!$A$8:$A$5002,"&gt;=2025/11/1",【入力】工事日報!$A$8:$A$5002,"&lt;=2025/11/30"),"")</f>
        <v>#REF!</v>
      </c>
      <c r="C12" s="68" t="e">
        <f>IF(SUMIFS(【入力】工事日報!#REF!,【入力】工事日報!$A$8:$A$5002,"&gt;=2025/11/1",【入力】工事日報!$A$8:$A$5002,"&lt;=2025/11/30",【入力】工事日報!$K$8:$K$5002,C$4)&lt;&gt;0,SUMIFS(【入力】工事日報!#REF!,【入力】工事日報!$A$8:$A$5002,"&gt;=2025/11/1",【入力】工事日報!$A$8:$A$5002,"&lt;=2025/11/30",【入力】工事日報!$K$8:$K$5002,C$4),"")</f>
        <v>#REF!</v>
      </c>
      <c r="D12" s="68" t="e">
        <f>IF(SUMIFS(【入力】工事日報!#REF!,【入力】工事日報!$A$8:$A$5002,"&gt;=2025/11/1",【入力】工事日報!$A$8:$A$5002,"&lt;=2025/11/30",【入力】工事日報!$K$8:$K$5002,D$4)&lt;&gt;0,SUMIFS(【入力】工事日報!#REF!,【入力】工事日報!$A$8:$A$5002,"&gt;=2025/11/1",【入力】工事日報!$A$8:$A$5002,"&lt;=2025/11/30",【入力】工事日報!$K$8:$K$5002,D$4),"")</f>
        <v>#REF!</v>
      </c>
      <c r="E12" s="68" t="e">
        <f>IF(SUMIFS(【入力】工事日報!#REF!,【入力】工事日報!$A$8:$A$5002,"&gt;=2025/11/1",【入力】工事日報!$A$8:$A$5002,"&lt;=2025/11/30",【入力】工事日報!$K$8:$K$5002,E$4)&lt;&gt;0,SUMIFS(【入力】工事日報!#REF!,【入力】工事日報!$A$8:$A$5002,"&gt;=2025/11/1",【入力】工事日報!$A$8:$A$5002,"&lt;=2025/11/30",【入力】工事日報!$K$8:$K$5002,E$4),"")</f>
        <v>#REF!</v>
      </c>
      <c r="F12" s="68" t="e">
        <f>IF(SUMIFS(【入力】工事日報!#REF!,【入力】工事日報!$A$8:$A$5002,"&gt;=2025/11/1",【入力】工事日報!$A$8:$A$5002,"&lt;=2025/11/30",【入力】工事日報!$K$8:$K$5002,F$4)&lt;&gt;0,SUMIFS(【入力】工事日報!#REF!,【入力】工事日報!$A$8:$A$5002,"&gt;=2025/11/1",【入力】工事日報!$A$8:$A$5002,"&lt;=2025/11/30",【入力】工事日報!$K$8:$K$5002,F$4),"")</f>
        <v>#REF!</v>
      </c>
      <c r="G12" s="68" t="e">
        <f>IF(SUMIFS(【入力】工事日報!#REF!,【入力】工事日報!$A$8:$A$5002,"&gt;=2025/11/1",【入力】工事日報!$A$8:$A$5002,"&lt;=2025/11/30",【入力】工事日報!$K$8:$K$5002,G$4)&lt;&gt;0,SUMIFS(【入力】工事日報!#REF!,【入力】工事日報!$A$8:$A$5002,"&gt;=2025/11/1",【入力】工事日報!$A$8:$A$5002,"&lt;=2025/11/30",【入力】工事日報!$K$8:$K$5002,G$4),"")</f>
        <v>#REF!</v>
      </c>
      <c r="H12" s="68" t="e">
        <f>IF(SUMIFS(【入力】工事日報!#REF!,【入力】工事日報!$A$8:$A$5002,"&gt;=2025/11/1",【入力】工事日報!$A$8:$A$5002,"&lt;=2025/11/30",【入力】工事日報!$K$8:$K$5002,H$4)&lt;&gt;0,SUMIFS(【入力】工事日報!#REF!,【入力】工事日報!$A$8:$A$5002,"&gt;=2025/11/1",【入力】工事日報!$A$8:$A$5002,"&lt;=2025/11/30",【入力】工事日報!$K$8:$K$5002,H$4),"")</f>
        <v>#REF!</v>
      </c>
      <c r="I12" s="68" t="e">
        <f>IF(SUMIFS(【入力】工事日報!#REF!,【入力】工事日報!$A$8:$A$5002,"&gt;=2025/11/1",【入力】工事日報!$A$8:$A$5002,"&lt;=2025/11/30",【入力】工事日報!$K$8:$K$5002,I$4)&lt;&gt;0,SUMIFS(【入力】工事日報!#REF!,【入力】工事日報!$A$8:$A$5002,"&gt;=2025/11/1",【入力】工事日報!$A$8:$A$5002,"&lt;=2025/11/30",【入力】工事日報!$K$8:$K$5002,I$4),"")</f>
        <v>#REF!</v>
      </c>
      <c r="J12" s="68" t="e">
        <f>IF(SUMIFS(【入力】工事日報!#REF!,【入力】工事日報!$A$8:$A$5002,"&gt;=2025/11/1",【入力】工事日報!$A$8:$A$5002,"&lt;=2025/11/30",【入力】工事日報!$K$8:$K$5002,J$4)&lt;&gt;0,SUMIFS(【入力】工事日報!#REF!,【入力】工事日報!$A$8:$A$5002,"&gt;=2025/11/1",【入力】工事日報!$A$8:$A$5002,"&lt;=2025/11/30",【入力】工事日報!$K$8:$K$5002,J$4),"")</f>
        <v>#REF!</v>
      </c>
      <c r="K12" s="68" t="e">
        <f>IF(SUMIFS(【入力】工事日報!#REF!,【入力】工事日報!$A$8:$A$5002,"&gt;=2025/11/1",【入力】工事日報!$A$8:$A$5002,"&lt;=2025/11/30",【入力】工事日報!$K$8:$K$5002,K$4)&lt;&gt;0,SUMIFS(【入力】工事日報!#REF!,【入力】工事日報!$A$8:$A$5002,"&gt;=2025/11/1",【入力】工事日報!$A$8:$A$5002,"&lt;=2025/11/30",【入力】工事日報!$K$8:$K$5002,K$4),"")</f>
        <v>#REF!</v>
      </c>
      <c r="L12" s="68" t="e">
        <f>IF(SUMIFS(【入力】工事日報!#REF!,【入力】工事日報!$A$8:$A$5002,"&gt;=2025/11/1",【入力】工事日報!$A$8:$A$5002,"&lt;=2025/11/30",【入力】工事日報!$K$8:$K$5002,L$4)&lt;&gt;0,SUMIFS(【入力】工事日報!#REF!,【入力】工事日報!$A$8:$A$5002,"&gt;=2025/11/1",【入力】工事日報!$A$8:$A$5002,"&lt;=2025/11/30",【入力】工事日報!$K$8:$K$5002,L$4),"")</f>
        <v>#REF!</v>
      </c>
      <c r="M12" s="68" t="e">
        <f>IF(SUMIFS(【入力】工事日報!#REF!,【入力】工事日報!$A$8:$A$5002,"&gt;=2025/11/1",【入力】工事日報!$A$8:$A$5002,"&lt;=2025/11/30",【入力】工事日報!$K$8:$K$5002,M$4)&lt;&gt;0,SUMIFS(【入力】工事日報!#REF!,【入力】工事日報!$A$8:$A$5002,"&gt;=2025/11/1",【入力】工事日報!$A$8:$A$5002,"&lt;=2025/11/30",【入力】工事日報!$K$8:$K$5002,M$4),"")</f>
        <v>#REF!</v>
      </c>
      <c r="N12" s="68" t="e">
        <f>IF(SUMIFS(【入力】工事日報!#REF!,【入力】工事日報!$A$8:$A$5002,"&gt;=2025/11/1",【入力】工事日報!$A$8:$A$5002,"&lt;=2025/11/30",【入力】工事日報!$K$8:$K$5002,N$4)&lt;&gt;0,SUMIFS(【入力】工事日報!#REF!,【入力】工事日報!$A$8:$A$5002,"&gt;=2025/11/1",【入力】工事日報!$A$8:$A$5002,"&lt;=2025/11/30",【入力】工事日報!$K$8:$K$5002,N$4),"")</f>
        <v>#REF!</v>
      </c>
      <c r="O12" s="68" t="e">
        <f>IF(SUMIFS(【入力】工事日報!#REF!,【入力】工事日報!$A$8:$A$5002,"&gt;=2025/11/1",【入力】工事日報!$A$8:$A$5002,"&lt;=2025/11/30",【入力】工事日報!$K$8:$K$5002,O$4)&lt;&gt;0,SUMIFS(【入力】工事日報!#REF!,【入力】工事日報!$A$8:$A$5002,"&gt;=2025/11/1",【入力】工事日報!$A$8:$A$5002,"&lt;=2025/11/30",【入力】工事日報!$K$8:$K$5002,O$4),"")</f>
        <v>#REF!</v>
      </c>
      <c r="P12" s="68" t="e">
        <f>IF(SUMIFS(【入力】工事日報!#REF!,【入力】工事日報!$A$8:$A$5002,"&gt;=2025/11/1",【入力】工事日報!$A$8:$A$5002,"&lt;=2025/11/30",【入力】工事日報!$K$8:$K$5002,P$4)&lt;&gt;0,SUMIFS(【入力】工事日報!#REF!,【入力】工事日報!$A$8:$A$5002,"&gt;=2025/11/1",【入力】工事日報!$A$8:$A$5002,"&lt;=2025/11/30",【入力】工事日報!$K$8:$K$5002,P$4),"")</f>
        <v>#REF!</v>
      </c>
      <c r="Q12" s="68" t="e">
        <f>IF(SUMIFS(【入力】工事日報!#REF!,【入力】工事日報!$A$8:$A$5002,"&gt;=2025/11/1",【入力】工事日報!$A$8:$A$5002,"&lt;=2025/11/30",【入力】工事日報!$K$8:$K$5002,Q$4)&lt;&gt;0,SUMIFS(【入力】工事日報!#REF!,【入力】工事日報!$A$8:$A$5002,"&gt;=2025/11/1",【入力】工事日報!$A$8:$A$5002,"&lt;=2025/11/30",【入力】工事日報!$K$8:$K$5002,Q$4),"")</f>
        <v>#REF!</v>
      </c>
      <c r="R12" s="68" t="e">
        <f>IF(SUMIFS(【入力】工事日報!#REF!,【入力】工事日報!$A$8:$A$5002,"&gt;=2025/11/1",【入力】工事日報!$A$8:$A$5002,"&lt;=2025/11/30",【入力】工事日報!$K$8:$K$5002,R$4)&lt;&gt;0,SUMIFS(【入力】工事日報!#REF!,【入力】工事日報!$A$8:$A$5002,"&gt;=2025/11/1",【入力】工事日報!$A$8:$A$5002,"&lt;=2025/11/30",【入力】工事日報!$K$8:$K$5002,R$4),"")</f>
        <v>#REF!</v>
      </c>
      <c r="S12" s="68" t="e">
        <f>IF(SUMIFS(【入力】工事日報!#REF!,【入力】工事日報!$A$8:$A$5002,"&gt;=2025/11/1",【入力】工事日報!$A$8:$A$5002,"&lt;=2025/11/30",【入力】工事日報!$K$8:$K$5002,S$4)&lt;&gt;0,SUMIFS(【入力】工事日報!#REF!,【入力】工事日報!$A$8:$A$5002,"&gt;=2025/11/1",【入力】工事日報!$A$8:$A$5002,"&lt;=2025/11/30",【入力】工事日報!$K$8:$K$5002,S$4),"")</f>
        <v>#REF!</v>
      </c>
      <c r="T12" s="68" t="e">
        <f>IF(SUMIFS(【入力】工事日報!#REF!,【入力】工事日報!$A$8:$A$5002,"&gt;=2025/11/1",【入力】工事日報!$A$8:$A$5002,"&lt;=2025/11/30",【入力】工事日報!$K$8:$K$5002,T$4)&lt;&gt;0,SUMIFS(【入力】工事日報!#REF!,【入力】工事日報!$A$8:$A$5002,"&gt;=2025/11/1",【入力】工事日報!$A$8:$A$5002,"&lt;=2025/11/30",【入力】工事日報!$K$8:$K$5002,T$4),"")</f>
        <v>#REF!</v>
      </c>
      <c r="U12" s="68" t="e">
        <f>IF(SUMIFS(【入力】工事日報!#REF!,【入力】工事日報!$A$8:$A$5002,"&gt;=2025/11/1",【入力】工事日報!$A$8:$A$5002,"&lt;=2025/11/30",【入力】工事日報!$K$8:$K$5002,U$4)&lt;&gt;0,SUMIFS(【入力】工事日報!#REF!,【入力】工事日報!$A$8:$A$5002,"&gt;=2025/11/1",【入力】工事日報!$A$8:$A$5002,"&lt;=2025/11/30",【入力】工事日報!$K$8:$K$5002,U$4),"")</f>
        <v>#REF!</v>
      </c>
      <c r="V12" s="68" t="e">
        <f>IF(SUMIFS(【入力】工事日報!#REF!,【入力】工事日報!$A$8:$A$5002,"&gt;=2025/11/1",【入力】工事日報!$A$8:$A$5002,"&lt;=2025/11/30",【入力】工事日報!$K$8:$K$5002,V$4)&lt;&gt;0,SUMIFS(【入力】工事日報!#REF!,【入力】工事日報!$A$8:$A$5002,"&gt;=2025/11/1",【入力】工事日報!$A$8:$A$5002,"&lt;=2025/11/30",【入力】工事日報!$K$8:$K$5002,V$4),"")</f>
        <v>#REF!</v>
      </c>
      <c r="W12" s="25" t="e">
        <f t="shared" si="0"/>
        <v>#REF!</v>
      </c>
      <c r="X12" s="3" t="e">
        <f t="shared" si="1"/>
        <v>#REF!</v>
      </c>
    </row>
    <row r="13" spans="1:24" ht="18" customHeight="1">
      <c r="A13" s="26">
        <v>45992</v>
      </c>
      <c r="B13" s="66" t="e">
        <f>IF(SUMIFS(【入力】工事日報!#REF!,【入力】工事日報!$A$8:$A$5002,"&gt;=2025/12/1",【入力】工事日報!$A$8:$A$5002,"&lt;=2025/12/31")&lt;&gt;0,SUMIFS(【入力】工事日報!#REF!,【入力】工事日報!$A$8:$A$5002,"&gt;=2025/12/1",【入力】工事日報!$A$8:$A$5002,"&lt;=2025/12/31"),"")</f>
        <v>#REF!</v>
      </c>
      <c r="C13" s="68" t="e">
        <f>IF(SUMIFS(【入力】工事日報!#REF!,【入力】工事日報!$A$8:$A$5002,"&gt;=2025/12/1",【入力】工事日報!$A$8:$A$5002,"&lt;=2025/12/31",【入力】工事日報!$K$8:$K$5002,C$4)&lt;&gt;0,SUMIFS(【入力】工事日報!#REF!,【入力】工事日報!$A$8:$A$5002,"&gt;=2025/12/1",【入力】工事日報!$A$8:$A$5002,"&lt;=2025/12/31",【入力】工事日報!$K$8:$K$5002,C$4),"")</f>
        <v>#REF!</v>
      </c>
      <c r="D13" s="68" t="e">
        <f>IF(SUMIFS(【入力】工事日報!#REF!,【入力】工事日報!$A$8:$A$5002,"&gt;=2025/12/1",【入力】工事日報!$A$8:$A$5002,"&lt;=2025/12/31",【入力】工事日報!$K$8:$K$5002,D$4)&lt;&gt;0,SUMIFS(【入力】工事日報!#REF!,【入力】工事日報!$A$8:$A$5002,"&gt;=2025/12/1",【入力】工事日報!$A$8:$A$5002,"&lt;=2025/12/31",【入力】工事日報!$K$8:$K$5002,D$4),"")</f>
        <v>#REF!</v>
      </c>
      <c r="E13" s="68" t="e">
        <f>IF(SUMIFS(【入力】工事日報!#REF!,【入力】工事日報!$A$8:$A$5002,"&gt;=2025/12/1",【入力】工事日報!$A$8:$A$5002,"&lt;=2025/12/31",【入力】工事日報!$K$8:$K$5002,E$4)&lt;&gt;0,SUMIFS(【入力】工事日報!#REF!,【入力】工事日報!$A$8:$A$5002,"&gt;=2025/12/1",【入力】工事日報!$A$8:$A$5002,"&lt;=2025/12/31",【入力】工事日報!$K$8:$K$5002,E$4),"")</f>
        <v>#REF!</v>
      </c>
      <c r="F13" s="68" t="e">
        <f>IF(SUMIFS(【入力】工事日報!#REF!,【入力】工事日報!$A$8:$A$5002,"&gt;=2025/12/1",【入力】工事日報!$A$8:$A$5002,"&lt;=2025/12/31",【入力】工事日報!$K$8:$K$5002,F$4)&lt;&gt;0,SUMIFS(【入力】工事日報!#REF!,【入力】工事日報!$A$8:$A$5002,"&gt;=2025/12/1",【入力】工事日報!$A$8:$A$5002,"&lt;=2025/12/31",【入力】工事日報!$K$8:$K$5002,F$4),"")</f>
        <v>#REF!</v>
      </c>
      <c r="G13" s="68" t="e">
        <f>IF(SUMIFS(【入力】工事日報!#REF!,【入力】工事日報!$A$8:$A$5002,"&gt;=2025/12/1",【入力】工事日報!$A$8:$A$5002,"&lt;=2025/12/31",【入力】工事日報!$K$8:$K$5002,G$4)&lt;&gt;0,SUMIFS(【入力】工事日報!#REF!,【入力】工事日報!$A$8:$A$5002,"&gt;=2025/12/1",【入力】工事日報!$A$8:$A$5002,"&lt;=2025/12/31",【入力】工事日報!$K$8:$K$5002,G$4),"")</f>
        <v>#REF!</v>
      </c>
      <c r="H13" s="68" t="e">
        <f>IF(SUMIFS(【入力】工事日報!#REF!,【入力】工事日報!$A$8:$A$5002,"&gt;=2025/12/1",【入力】工事日報!$A$8:$A$5002,"&lt;=2025/12/31",【入力】工事日報!$K$8:$K$5002,H$4)&lt;&gt;0,SUMIFS(【入力】工事日報!#REF!,【入力】工事日報!$A$8:$A$5002,"&gt;=2025/12/1",【入力】工事日報!$A$8:$A$5002,"&lt;=2025/12/31",【入力】工事日報!$K$8:$K$5002,H$4),"")</f>
        <v>#REF!</v>
      </c>
      <c r="I13" s="68" t="e">
        <f>IF(SUMIFS(【入力】工事日報!#REF!,【入力】工事日報!$A$8:$A$5002,"&gt;=2025/12/1",【入力】工事日報!$A$8:$A$5002,"&lt;=2025/12/31",【入力】工事日報!$K$8:$K$5002,I$4)&lt;&gt;0,SUMIFS(【入力】工事日報!#REF!,【入力】工事日報!$A$8:$A$5002,"&gt;=2025/12/1",【入力】工事日報!$A$8:$A$5002,"&lt;=2025/12/31",【入力】工事日報!$K$8:$K$5002,I$4),"")</f>
        <v>#REF!</v>
      </c>
      <c r="J13" s="68" t="e">
        <f>IF(SUMIFS(【入力】工事日報!#REF!,【入力】工事日報!$A$8:$A$5002,"&gt;=2025/12/1",【入力】工事日報!$A$8:$A$5002,"&lt;=2025/12/31",【入力】工事日報!$K$8:$K$5002,J$4)&lt;&gt;0,SUMIFS(【入力】工事日報!#REF!,【入力】工事日報!$A$8:$A$5002,"&gt;=2025/12/1",【入力】工事日報!$A$8:$A$5002,"&lt;=2025/12/31",【入力】工事日報!$K$8:$K$5002,J$4),"")</f>
        <v>#REF!</v>
      </c>
      <c r="K13" s="68" t="e">
        <f>IF(SUMIFS(【入力】工事日報!#REF!,【入力】工事日報!$A$8:$A$5002,"&gt;=2025/12/1",【入力】工事日報!$A$8:$A$5002,"&lt;=2025/12/31",【入力】工事日報!$K$8:$K$5002,K$4)&lt;&gt;0,SUMIFS(【入力】工事日報!#REF!,【入力】工事日報!$A$8:$A$5002,"&gt;=2025/12/1",【入力】工事日報!$A$8:$A$5002,"&lt;=2025/12/31",【入力】工事日報!$K$8:$K$5002,K$4),"")</f>
        <v>#REF!</v>
      </c>
      <c r="L13" s="68" t="e">
        <f>IF(SUMIFS(【入力】工事日報!#REF!,【入力】工事日報!$A$8:$A$5002,"&gt;=2025/12/1",【入力】工事日報!$A$8:$A$5002,"&lt;=2025/12/31",【入力】工事日報!$K$8:$K$5002,L$4)&lt;&gt;0,SUMIFS(【入力】工事日報!#REF!,【入力】工事日報!$A$8:$A$5002,"&gt;=2025/12/1",【入力】工事日報!$A$8:$A$5002,"&lt;=2025/12/31",【入力】工事日報!$K$8:$K$5002,L$4),"")</f>
        <v>#REF!</v>
      </c>
      <c r="M13" s="68" t="e">
        <f>IF(SUMIFS(【入力】工事日報!#REF!,【入力】工事日報!$A$8:$A$5002,"&gt;=2025/12/1",【入力】工事日報!$A$8:$A$5002,"&lt;=2025/12/31",【入力】工事日報!$K$8:$K$5002,M$4)&lt;&gt;0,SUMIFS(【入力】工事日報!#REF!,【入力】工事日報!$A$8:$A$5002,"&gt;=2025/12/1",【入力】工事日報!$A$8:$A$5002,"&lt;=2025/12/31",【入力】工事日報!$K$8:$K$5002,M$4),"")</f>
        <v>#REF!</v>
      </c>
      <c r="N13" s="68" t="e">
        <f>IF(SUMIFS(【入力】工事日報!#REF!,【入力】工事日報!$A$8:$A$5002,"&gt;=2025/12/1",【入力】工事日報!$A$8:$A$5002,"&lt;=2025/12/31",【入力】工事日報!$K$8:$K$5002,N$4)&lt;&gt;0,SUMIFS(【入力】工事日報!#REF!,【入力】工事日報!$A$8:$A$5002,"&gt;=2025/12/1",【入力】工事日報!$A$8:$A$5002,"&lt;=2025/12/31",【入力】工事日報!$K$8:$K$5002,N$4),"")</f>
        <v>#REF!</v>
      </c>
      <c r="O13" s="68" t="e">
        <f>IF(SUMIFS(【入力】工事日報!#REF!,【入力】工事日報!$A$8:$A$5002,"&gt;=2025/12/1",【入力】工事日報!$A$8:$A$5002,"&lt;=2025/12/31",【入力】工事日報!$K$8:$K$5002,O$4)&lt;&gt;0,SUMIFS(【入力】工事日報!#REF!,【入力】工事日報!$A$8:$A$5002,"&gt;=2025/12/1",【入力】工事日報!$A$8:$A$5002,"&lt;=2025/12/31",【入力】工事日報!$K$8:$K$5002,O$4),"")</f>
        <v>#REF!</v>
      </c>
      <c r="P13" s="68" t="e">
        <f>IF(SUMIFS(【入力】工事日報!#REF!,【入力】工事日報!$A$8:$A$5002,"&gt;=2025/12/1",【入力】工事日報!$A$8:$A$5002,"&lt;=2025/12/31",【入力】工事日報!$K$8:$K$5002,P$4)&lt;&gt;0,SUMIFS(【入力】工事日報!#REF!,【入力】工事日報!$A$8:$A$5002,"&gt;=2025/12/1",【入力】工事日報!$A$8:$A$5002,"&lt;=2025/12/31",【入力】工事日報!$K$8:$K$5002,P$4),"")</f>
        <v>#REF!</v>
      </c>
      <c r="Q13" s="68" t="e">
        <f>IF(SUMIFS(【入力】工事日報!#REF!,【入力】工事日報!$A$8:$A$5002,"&gt;=2025/12/1",【入力】工事日報!$A$8:$A$5002,"&lt;=2025/12/31",【入力】工事日報!$K$8:$K$5002,Q$4)&lt;&gt;0,SUMIFS(【入力】工事日報!#REF!,【入力】工事日報!$A$8:$A$5002,"&gt;=2025/12/1",【入力】工事日報!$A$8:$A$5002,"&lt;=2025/12/31",【入力】工事日報!$K$8:$K$5002,Q$4),"")</f>
        <v>#REF!</v>
      </c>
      <c r="R13" s="68" t="e">
        <f>IF(SUMIFS(【入力】工事日報!#REF!,【入力】工事日報!$A$8:$A$5002,"&gt;=2025/12/1",【入力】工事日報!$A$8:$A$5002,"&lt;=2025/12/31",【入力】工事日報!$K$8:$K$5002,R$4)&lt;&gt;0,SUMIFS(【入力】工事日報!#REF!,【入力】工事日報!$A$8:$A$5002,"&gt;=2025/12/1",【入力】工事日報!$A$8:$A$5002,"&lt;=2025/12/31",【入力】工事日報!$K$8:$K$5002,R$4),"")</f>
        <v>#REF!</v>
      </c>
      <c r="S13" s="68" t="e">
        <f>IF(SUMIFS(【入力】工事日報!#REF!,【入力】工事日報!$A$8:$A$5002,"&gt;=2025/12/1",【入力】工事日報!$A$8:$A$5002,"&lt;=2025/12/31",【入力】工事日報!$K$8:$K$5002,S$4)&lt;&gt;0,SUMIFS(【入力】工事日報!#REF!,【入力】工事日報!$A$8:$A$5002,"&gt;=2025/12/1",【入力】工事日報!$A$8:$A$5002,"&lt;=2025/12/31",【入力】工事日報!$K$8:$K$5002,S$4),"")</f>
        <v>#REF!</v>
      </c>
      <c r="T13" s="68" t="e">
        <f>IF(SUMIFS(【入力】工事日報!#REF!,【入力】工事日報!$A$8:$A$5002,"&gt;=2025/12/1",【入力】工事日報!$A$8:$A$5002,"&lt;=2025/12/31",【入力】工事日報!$K$8:$K$5002,T$4)&lt;&gt;0,SUMIFS(【入力】工事日報!#REF!,【入力】工事日報!$A$8:$A$5002,"&gt;=2025/12/1",【入力】工事日報!$A$8:$A$5002,"&lt;=2025/12/31",【入力】工事日報!$K$8:$K$5002,T$4),"")</f>
        <v>#REF!</v>
      </c>
      <c r="U13" s="68" t="e">
        <f>IF(SUMIFS(【入力】工事日報!#REF!,【入力】工事日報!$A$8:$A$5002,"&gt;=2025/12/1",【入力】工事日報!$A$8:$A$5002,"&lt;=2025/12/31",【入力】工事日報!$K$8:$K$5002,U$4)&lt;&gt;0,SUMIFS(【入力】工事日報!#REF!,【入力】工事日報!$A$8:$A$5002,"&gt;=2025/12/1",【入力】工事日報!$A$8:$A$5002,"&lt;=2025/12/31",【入力】工事日報!$K$8:$K$5002,U$4),"")</f>
        <v>#REF!</v>
      </c>
      <c r="V13" s="68" t="e">
        <f>IF(SUMIFS(【入力】工事日報!#REF!,【入力】工事日報!$A$8:$A$5002,"&gt;=2025/12/1",【入力】工事日報!$A$8:$A$5002,"&lt;=2025/12/31",【入力】工事日報!$K$8:$K$5002,V$4)&lt;&gt;0,SUMIFS(【入力】工事日報!#REF!,【入力】工事日報!$A$8:$A$5002,"&gt;=2025/12/1",【入力】工事日報!$A$8:$A$5002,"&lt;=2025/12/31",【入力】工事日報!$K$8:$K$5002,V$4),"")</f>
        <v>#REF!</v>
      </c>
      <c r="W13" s="25" t="e">
        <f t="shared" si="0"/>
        <v>#REF!</v>
      </c>
      <c r="X13" s="3" t="e">
        <f t="shared" si="1"/>
        <v>#REF!</v>
      </c>
    </row>
    <row r="14" spans="1:24" ht="18" customHeight="1">
      <c r="A14" s="26">
        <v>46023</v>
      </c>
      <c r="B14" s="66" t="e">
        <f>IF(SUMIFS(【入力】工事日報!#REF!,【入力】工事日報!$A$8:$A$5002,"&gt;=2026/1/1",【入力】工事日報!$A$8:$A$5002,"&lt;=2026/10/31")&lt;&gt;0,SUMIFS(【入力】工事日報!#REF!,【入力】工事日報!$A$8:$A$5002,"&gt;=2026/1/1",【入力】工事日報!$A$8:$A$5002,"&lt;=2026/1/31"),"")</f>
        <v>#REF!</v>
      </c>
      <c r="C14" s="68" t="e">
        <f>IF(SUMIFS(【入力】工事日報!#REF!,【入力】工事日報!$A$8:$A$5002,"&gt;=2025/1/1",【入力】工事日報!$A$8:$A$5002,"&lt;=2025/1/31",【入力】工事日報!$K$8:$K$5002,C$4)&lt;&gt;0,SUMIFS(【入力】工事日報!#REF!,【入力】工事日報!$A$8:$A$5002,"&gt;=2025/1/1",【入力】工事日報!$A$8:$A$5002,"&lt;=2025/1/31",【入力】工事日報!$K$8:$K$5002,C$4),"")</f>
        <v>#REF!</v>
      </c>
      <c r="D14" s="68" t="e">
        <f>IF(SUMIFS(【入力】工事日報!#REF!,【入力】工事日報!$A$8:$A$5002,"&gt;=2025/1/1",【入力】工事日報!$A$8:$A$5002,"&lt;=2025/1/31",【入力】工事日報!$K$8:$K$5002,D$4)&lt;&gt;0,SUMIFS(【入力】工事日報!#REF!,【入力】工事日報!$A$8:$A$5002,"&gt;=2025/1/1",【入力】工事日報!$A$8:$A$5002,"&lt;=2025/1/31",【入力】工事日報!$K$8:$K$5002,D$4),"")</f>
        <v>#REF!</v>
      </c>
      <c r="E14" s="68" t="e">
        <f>IF(SUMIFS(【入力】工事日報!#REF!,【入力】工事日報!$A$8:$A$5002,"&gt;=2025/1/1",【入力】工事日報!$A$8:$A$5002,"&lt;=2025/1/31",【入力】工事日報!$K$8:$K$5002,E$4)&lt;&gt;0,SUMIFS(【入力】工事日報!#REF!,【入力】工事日報!$A$8:$A$5002,"&gt;=2025/1/1",【入力】工事日報!$A$8:$A$5002,"&lt;=2025/1/31",【入力】工事日報!$K$8:$K$5002,E$4),"")</f>
        <v>#REF!</v>
      </c>
      <c r="F14" s="68" t="e">
        <f>IF(SUMIFS(【入力】工事日報!#REF!,【入力】工事日報!$A$8:$A$5002,"&gt;=2025/1/1",【入力】工事日報!$A$8:$A$5002,"&lt;=2025/1/31",【入力】工事日報!$K$8:$K$5002,F$4)&lt;&gt;0,SUMIFS(【入力】工事日報!#REF!,【入力】工事日報!$A$8:$A$5002,"&gt;=2025/1/1",【入力】工事日報!$A$8:$A$5002,"&lt;=2025/1/31",【入力】工事日報!$K$8:$K$5002,F$4),"")</f>
        <v>#REF!</v>
      </c>
      <c r="G14" s="68" t="e">
        <f>IF(SUMIFS(【入力】工事日報!#REF!,【入力】工事日報!$A$8:$A$5002,"&gt;=2025/1/1",【入力】工事日報!$A$8:$A$5002,"&lt;=2025/1/31",【入力】工事日報!$K$8:$K$5002,G$4)&lt;&gt;0,SUMIFS(【入力】工事日報!#REF!,【入力】工事日報!$A$8:$A$5002,"&gt;=2025/1/1",【入力】工事日報!$A$8:$A$5002,"&lt;=2025/1/31",【入力】工事日報!$K$8:$K$5002,G$4),"")</f>
        <v>#REF!</v>
      </c>
      <c r="H14" s="68" t="e">
        <f>IF(SUMIFS(【入力】工事日報!#REF!,【入力】工事日報!$A$8:$A$5002,"&gt;=2025/1/1",【入力】工事日報!$A$8:$A$5002,"&lt;=2025/1/31",【入力】工事日報!$K$8:$K$5002,H$4)&lt;&gt;0,SUMIFS(【入力】工事日報!#REF!,【入力】工事日報!$A$8:$A$5002,"&gt;=2025/1/1",【入力】工事日報!$A$8:$A$5002,"&lt;=2025/1/31",【入力】工事日報!$K$8:$K$5002,H$4),"")</f>
        <v>#REF!</v>
      </c>
      <c r="I14" s="68" t="e">
        <f>IF(SUMIFS(【入力】工事日報!#REF!,【入力】工事日報!$A$8:$A$5002,"&gt;=2025/1/1",【入力】工事日報!$A$8:$A$5002,"&lt;=2025/1/31",【入力】工事日報!$K$8:$K$5002,I$4)&lt;&gt;0,SUMIFS(【入力】工事日報!#REF!,【入力】工事日報!$A$8:$A$5002,"&gt;=2025/1/1",【入力】工事日報!$A$8:$A$5002,"&lt;=2025/1/31",【入力】工事日報!$K$8:$K$5002,I$4),"")</f>
        <v>#REF!</v>
      </c>
      <c r="J14" s="68" t="e">
        <f>IF(SUMIFS(【入力】工事日報!#REF!,【入力】工事日報!$A$8:$A$5002,"&gt;=2025/1/1",【入力】工事日報!$A$8:$A$5002,"&lt;=2025/1/31",【入力】工事日報!$K$8:$K$5002,J$4)&lt;&gt;0,SUMIFS(【入力】工事日報!#REF!,【入力】工事日報!$A$8:$A$5002,"&gt;=2025/1/1",【入力】工事日報!$A$8:$A$5002,"&lt;=2025/1/31",【入力】工事日報!$K$8:$K$5002,J$4),"")</f>
        <v>#REF!</v>
      </c>
      <c r="K14" s="68" t="e">
        <f>IF(SUMIFS(【入力】工事日報!#REF!,【入力】工事日報!$A$8:$A$5002,"&gt;=2025/1/1",【入力】工事日報!$A$8:$A$5002,"&lt;=2025/1/31",【入力】工事日報!$K$8:$K$5002,K$4)&lt;&gt;0,SUMIFS(【入力】工事日報!#REF!,【入力】工事日報!$A$8:$A$5002,"&gt;=2025/1/1",【入力】工事日報!$A$8:$A$5002,"&lt;=2025/1/31",【入力】工事日報!$K$8:$K$5002,K$4),"")</f>
        <v>#REF!</v>
      </c>
      <c r="L14" s="68" t="e">
        <f>IF(SUMIFS(【入力】工事日報!#REF!,【入力】工事日報!$A$8:$A$5002,"&gt;=2025/1/1",【入力】工事日報!$A$8:$A$5002,"&lt;=2025/1/31",【入力】工事日報!$K$8:$K$5002,L$4)&lt;&gt;0,SUMIFS(【入力】工事日報!#REF!,【入力】工事日報!$A$8:$A$5002,"&gt;=2025/1/1",【入力】工事日報!$A$8:$A$5002,"&lt;=2025/1/31",【入力】工事日報!$K$8:$K$5002,L$4),"")</f>
        <v>#REF!</v>
      </c>
      <c r="M14" s="68" t="e">
        <f>IF(SUMIFS(【入力】工事日報!#REF!,【入力】工事日報!$A$8:$A$5002,"&gt;=2025/1/1",【入力】工事日報!$A$8:$A$5002,"&lt;=2025/1/31",【入力】工事日報!$K$8:$K$5002,M$4)&lt;&gt;0,SUMIFS(【入力】工事日報!#REF!,【入力】工事日報!$A$8:$A$5002,"&gt;=2025/1/1",【入力】工事日報!$A$8:$A$5002,"&lt;=2025/1/31",【入力】工事日報!$K$8:$K$5002,M$4),"")</f>
        <v>#REF!</v>
      </c>
      <c r="N14" s="68" t="e">
        <f>IF(SUMIFS(【入力】工事日報!#REF!,【入力】工事日報!$A$8:$A$5002,"&gt;=2025/1/1",【入力】工事日報!$A$8:$A$5002,"&lt;=2025/1/31",【入力】工事日報!$K$8:$K$5002,N$4)&lt;&gt;0,SUMIFS(【入力】工事日報!#REF!,【入力】工事日報!$A$8:$A$5002,"&gt;=2025/1/1",【入力】工事日報!$A$8:$A$5002,"&lt;=2025/1/31",【入力】工事日報!$K$8:$K$5002,N$4),"")</f>
        <v>#REF!</v>
      </c>
      <c r="O14" s="68" t="e">
        <f>IF(SUMIFS(【入力】工事日報!#REF!,【入力】工事日報!$A$8:$A$5002,"&gt;=2025/1/1",【入力】工事日報!$A$8:$A$5002,"&lt;=2025/1/31",【入力】工事日報!$K$8:$K$5002,O$4)&lt;&gt;0,SUMIFS(【入力】工事日報!#REF!,【入力】工事日報!$A$8:$A$5002,"&gt;=2025/1/1",【入力】工事日報!$A$8:$A$5002,"&lt;=2025/1/31",【入力】工事日報!$K$8:$K$5002,O$4),"")</f>
        <v>#REF!</v>
      </c>
      <c r="P14" s="68" t="e">
        <f>IF(SUMIFS(【入力】工事日報!#REF!,【入力】工事日報!$A$8:$A$5002,"&gt;=2025/1/1",【入力】工事日報!$A$8:$A$5002,"&lt;=2025/1/31",【入力】工事日報!$K$8:$K$5002,P$4)&lt;&gt;0,SUMIFS(【入力】工事日報!#REF!,【入力】工事日報!$A$8:$A$5002,"&gt;=2025/1/1",【入力】工事日報!$A$8:$A$5002,"&lt;=2025/1/31",【入力】工事日報!$K$8:$K$5002,P$4),"")</f>
        <v>#REF!</v>
      </c>
      <c r="Q14" s="68" t="e">
        <f>IF(SUMIFS(【入力】工事日報!#REF!,【入力】工事日報!$A$8:$A$5002,"&gt;=2025/1/1",【入力】工事日報!$A$8:$A$5002,"&lt;=2025/1/31",【入力】工事日報!$K$8:$K$5002,Q$4)&lt;&gt;0,SUMIFS(【入力】工事日報!#REF!,【入力】工事日報!$A$8:$A$5002,"&gt;=2025/1/1",【入力】工事日報!$A$8:$A$5002,"&lt;=2025/1/31",【入力】工事日報!$K$8:$K$5002,Q$4),"")</f>
        <v>#REF!</v>
      </c>
      <c r="R14" s="68" t="e">
        <f>IF(SUMIFS(【入力】工事日報!#REF!,【入力】工事日報!$A$8:$A$5002,"&gt;=2025/1/1",【入力】工事日報!$A$8:$A$5002,"&lt;=2025/1/31",【入力】工事日報!$K$8:$K$5002,R$4)&lt;&gt;0,SUMIFS(【入力】工事日報!#REF!,【入力】工事日報!$A$8:$A$5002,"&gt;=2025/1/1",【入力】工事日報!$A$8:$A$5002,"&lt;=2025/1/31",【入力】工事日報!$K$8:$K$5002,R$4),"")</f>
        <v>#REF!</v>
      </c>
      <c r="S14" s="68" t="e">
        <f>IF(SUMIFS(【入力】工事日報!#REF!,【入力】工事日報!$A$8:$A$5002,"&gt;=2025/1/1",【入力】工事日報!$A$8:$A$5002,"&lt;=2025/1/31",【入力】工事日報!$K$8:$K$5002,S$4)&lt;&gt;0,SUMIFS(【入力】工事日報!#REF!,【入力】工事日報!$A$8:$A$5002,"&gt;=2025/1/1",【入力】工事日報!$A$8:$A$5002,"&lt;=2025/1/31",【入力】工事日報!$K$8:$K$5002,S$4),"")</f>
        <v>#REF!</v>
      </c>
      <c r="T14" s="68" t="e">
        <f>IF(SUMIFS(【入力】工事日報!#REF!,【入力】工事日報!$A$8:$A$5002,"&gt;=2025/1/1",【入力】工事日報!$A$8:$A$5002,"&lt;=2025/1/31",【入力】工事日報!$K$8:$K$5002,T$4)&lt;&gt;0,SUMIFS(【入力】工事日報!#REF!,【入力】工事日報!$A$8:$A$5002,"&gt;=2025/1/1",【入力】工事日報!$A$8:$A$5002,"&lt;=2025/1/31",【入力】工事日報!$K$8:$K$5002,T$4),"")</f>
        <v>#REF!</v>
      </c>
      <c r="U14" s="68" t="e">
        <f>IF(SUMIFS(【入力】工事日報!#REF!,【入力】工事日報!$A$8:$A$5002,"&gt;=2025/1/1",【入力】工事日報!$A$8:$A$5002,"&lt;=2025/1/31",【入力】工事日報!$K$8:$K$5002,U$4)&lt;&gt;0,SUMIFS(【入力】工事日報!#REF!,【入力】工事日報!$A$8:$A$5002,"&gt;=2025/1/1",【入力】工事日報!$A$8:$A$5002,"&lt;=2025/1/31",【入力】工事日報!$K$8:$K$5002,U$4),"")</f>
        <v>#REF!</v>
      </c>
      <c r="V14" s="68" t="e">
        <f>IF(SUMIFS(【入力】工事日報!#REF!,【入力】工事日報!$A$8:$A$5002,"&gt;=2025/1/1",【入力】工事日報!$A$8:$A$5002,"&lt;=2025/1/31",【入力】工事日報!$K$8:$K$5002,V$4)&lt;&gt;0,SUMIFS(【入力】工事日報!#REF!,【入力】工事日報!$A$8:$A$5002,"&gt;=2025/1/1",【入力】工事日報!$A$8:$A$5002,"&lt;=2025/1/31",【入力】工事日報!$K$8:$K$5002,V$4),"")</f>
        <v>#REF!</v>
      </c>
      <c r="W14" s="25" t="e">
        <f t="shared" si="0"/>
        <v>#REF!</v>
      </c>
      <c r="X14" s="3" t="e">
        <f t="shared" si="1"/>
        <v>#REF!</v>
      </c>
    </row>
    <row r="15" spans="1:24" ht="18" customHeight="1">
      <c r="A15" s="26">
        <v>46054</v>
      </c>
      <c r="B15" s="66" t="e">
        <f>IF(SUMIFS(【入力】工事日報!#REF!,【入力】工事日報!$A$8:$A$5002,"&gt;=2026/2/1",【入力】工事日報!$A$8:$A$5002,"&lt;=2026/2/28")&lt;&gt;0,SUMIFS(【入力】工事日報!#REF!,【入力】工事日報!$A$8:$A$5002,"&gt;=2026/2/1",【入力】工事日報!$A$8:$A$5002,"&lt;=2026/2/28"),"")</f>
        <v>#REF!</v>
      </c>
      <c r="C15" s="68" t="e">
        <f>IF(SUMIFS(【入力】工事日報!#REF!,【入力】工事日報!$A$8:$A$5002,"&gt;=2025/2/1",【入力】工事日報!$A$8:$A$5002,"&lt;=2025/2/28",【入力】工事日報!$K$8:$K$5002,C$4)&lt;&gt;0,SUMIFS(【入力】工事日報!#REF!,【入力】工事日報!$A$8:$A$5002,"&gt;=2025/2/1",【入力】工事日報!$A$8:$A$5002,"&lt;=2025/2/28",【入力】工事日報!$K$8:$K$5002,C$4),"")</f>
        <v>#REF!</v>
      </c>
      <c r="D15" s="68" t="e">
        <f>IF(SUMIFS(【入力】工事日報!#REF!,【入力】工事日報!$A$8:$A$5002,"&gt;=2025/2/1",【入力】工事日報!$A$8:$A$5002,"&lt;=2025/2/28",【入力】工事日報!$K$8:$K$5002,D$4)&lt;&gt;0,SUMIFS(【入力】工事日報!#REF!,【入力】工事日報!$A$8:$A$5002,"&gt;=2025/2/1",【入力】工事日報!$A$8:$A$5002,"&lt;=2025/2/28",【入力】工事日報!$K$8:$K$5002,D$4),"")</f>
        <v>#REF!</v>
      </c>
      <c r="E15" s="68" t="e">
        <f>IF(SUMIFS(【入力】工事日報!#REF!,【入力】工事日報!$A$8:$A$5002,"&gt;=2025/2/1",【入力】工事日報!$A$8:$A$5002,"&lt;=2025/2/28",【入力】工事日報!$K$8:$K$5002,E$4)&lt;&gt;0,SUMIFS(【入力】工事日報!#REF!,【入力】工事日報!$A$8:$A$5002,"&gt;=2025/2/1",【入力】工事日報!$A$8:$A$5002,"&lt;=2025/2/28",【入力】工事日報!$K$8:$K$5002,E$4),"")</f>
        <v>#REF!</v>
      </c>
      <c r="F15" s="68" t="e">
        <f>IF(SUMIFS(【入力】工事日報!#REF!,【入力】工事日報!$A$8:$A$5002,"&gt;=2025/2/1",【入力】工事日報!$A$8:$A$5002,"&lt;=2025/2/28",【入力】工事日報!$K$8:$K$5002,F$4)&lt;&gt;0,SUMIFS(【入力】工事日報!#REF!,【入力】工事日報!$A$8:$A$5002,"&gt;=2025/2/1",【入力】工事日報!$A$8:$A$5002,"&lt;=2025/2/28",【入力】工事日報!$K$8:$K$5002,F$4),"")</f>
        <v>#REF!</v>
      </c>
      <c r="G15" s="68" t="e">
        <f>IF(SUMIFS(【入力】工事日報!#REF!,【入力】工事日報!$A$8:$A$5002,"&gt;=2025/2/1",【入力】工事日報!$A$8:$A$5002,"&lt;=2025/2/28",【入力】工事日報!$K$8:$K$5002,G$4)&lt;&gt;0,SUMIFS(【入力】工事日報!#REF!,【入力】工事日報!$A$8:$A$5002,"&gt;=2025/2/1",【入力】工事日報!$A$8:$A$5002,"&lt;=2025/2/28",【入力】工事日報!$K$8:$K$5002,G$4),"")</f>
        <v>#REF!</v>
      </c>
      <c r="H15" s="68" t="e">
        <f>IF(SUMIFS(【入力】工事日報!#REF!,【入力】工事日報!$A$8:$A$5002,"&gt;=2025/2/1",【入力】工事日報!$A$8:$A$5002,"&lt;=2025/2/28",【入力】工事日報!$K$8:$K$5002,H$4)&lt;&gt;0,SUMIFS(【入力】工事日報!#REF!,【入力】工事日報!$A$8:$A$5002,"&gt;=2025/2/1",【入力】工事日報!$A$8:$A$5002,"&lt;=2025/2/28",【入力】工事日報!$K$8:$K$5002,H$4),"")</f>
        <v>#REF!</v>
      </c>
      <c r="I15" s="68" t="e">
        <f>IF(SUMIFS(【入力】工事日報!#REF!,【入力】工事日報!$A$8:$A$5002,"&gt;=2025/2/1",【入力】工事日報!$A$8:$A$5002,"&lt;=2025/2/28",【入力】工事日報!$K$8:$K$5002,I$4)&lt;&gt;0,SUMIFS(【入力】工事日報!#REF!,【入力】工事日報!$A$8:$A$5002,"&gt;=2025/2/1",【入力】工事日報!$A$8:$A$5002,"&lt;=2025/2/28",【入力】工事日報!$K$8:$K$5002,I$4),"")</f>
        <v>#REF!</v>
      </c>
      <c r="J15" s="68" t="e">
        <f>IF(SUMIFS(【入力】工事日報!#REF!,【入力】工事日報!$A$8:$A$5002,"&gt;=2025/2/1",【入力】工事日報!$A$8:$A$5002,"&lt;=2025/2/28",【入力】工事日報!$K$8:$K$5002,J$4)&lt;&gt;0,SUMIFS(【入力】工事日報!#REF!,【入力】工事日報!$A$8:$A$5002,"&gt;=2025/2/1",【入力】工事日報!$A$8:$A$5002,"&lt;=2025/2/28",【入力】工事日報!$K$8:$K$5002,J$4),"")</f>
        <v>#REF!</v>
      </c>
      <c r="K15" s="68" t="e">
        <f>IF(SUMIFS(【入力】工事日報!#REF!,【入力】工事日報!$A$8:$A$5002,"&gt;=2025/2/1",【入力】工事日報!$A$8:$A$5002,"&lt;=2025/2/28",【入力】工事日報!$K$8:$K$5002,K$4)&lt;&gt;0,SUMIFS(【入力】工事日報!#REF!,【入力】工事日報!$A$8:$A$5002,"&gt;=2025/2/1",【入力】工事日報!$A$8:$A$5002,"&lt;=2025/2/28",【入力】工事日報!$K$8:$K$5002,K$4),"")</f>
        <v>#REF!</v>
      </c>
      <c r="L15" s="68" t="e">
        <f>IF(SUMIFS(【入力】工事日報!#REF!,【入力】工事日報!$A$8:$A$5002,"&gt;=2025/2/1",【入力】工事日報!$A$8:$A$5002,"&lt;=2025/2/28",【入力】工事日報!$K$8:$K$5002,L$4)&lt;&gt;0,SUMIFS(【入力】工事日報!#REF!,【入力】工事日報!$A$8:$A$5002,"&gt;=2025/2/1",【入力】工事日報!$A$8:$A$5002,"&lt;=2025/2/28",【入力】工事日報!$K$8:$K$5002,L$4),"")</f>
        <v>#REF!</v>
      </c>
      <c r="M15" s="68" t="e">
        <f>IF(SUMIFS(【入力】工事日報!#REF!,【入力】工事日報!$A$8:$A$5002,"&gt;=2025/2/1",【入力】工事日報!$A$8:$A$5002,"&lt;=2025/2/28",【入力】工事日報!$K$8:$K$5002,M$4)&lt;&gt;0,SUMIFS(【入力】工事日報!#REF!,【入力】工事日報!$A$8:$A$5002,"&gt;=2025/2/1",【入力】工事日報!$A$8:$A$5002,"&lt;=2025/2/28",【入力】工事日報!$K$8:$K$5002,M$4),"")</f>
        <v>#REF!</v>
      </c>
      <c r="N15" s="68" t="e">
        <f>IF(SUMIFS(【入力】工事日報!#REF!,【入力】工事日報!$A$8:$A$5002,"&gt;=2025/2/1",【入力】工事日報!$A$8:$A$5002,"&lt;=2025/2/28",【入力】工事日報!$K$8:$K$5002,N$4)&lt;&gt;0,SUMIFS(【入力】工事日報!#REF!,【入力】工事日報!$A$8:$A$5002,"&gt;=2025/2/1",【入力】工事日報!$A$8:$A$5002,"&lt;=2025/2/28",【入力】工事日報!$K$8:$K$5002,N$4),"")</f>
        <v>#REF!</v>
      </c>
      <c r="O15" s="68" t="e">
        <f>IF(SUMIFS(【入力】工事日報!#REF!,【入力】工事日報!$A$8:$A$5002,"&gt;=2025/2/1",【入力】工事日報!$A$8:$A$5002,"&lt;=2025/2/28",【入力】工事日報!$K$8:$K$5002,O$4)&lt;&gt;0,SUMIFS(【入力】工事日報!#REF!,【入力】工事日報!$A$8:$A$5002,"&gt;=2025/2/1",【入力】工事日報!$A$8:$A$5002,"&lt;=2025/2/28",【入力】工事日報!$K$8:$K$5002,O$4),"")</f>
        <v>#REF!</v>
      </c>
      <c r="P15" s="68" t="e">
        <f>IF(SUMIFS(【入力】工事日報!#REF!,【入力】工事日報!$A$8:$A$5002,"&gt;=2025/2/1",【入力】工事日報!$A$8:$A$5002,"&lt;=2025/2/28",【入力】工事日報!$K$8:$K$5002,P$4)&lt;&gt;0,SUMIFS(【入力】工事日報!#REF!,【入力】工事日報!$A$8:$A$5002,"&gt;=2025/2/1",【入力】工事日報!$A$8:$A$5002,"&lt;=2025/2/28",【入力】工事日報!$K$8:$K$5002,P$4),"")</f>
        <v>#REF!</v>
      </c>
      <c r="Q15" s="68" t="e">
        <f>IF(SUMIFS(【入力】工事日報!#REF!,【入力】工事日報!$A$8:$A$5002,"&gt;=2025/2/1",【入力】工事日報!$A$8:$A$5002,"&lt;=2025/2/28",【入力】工事日報!$K$8:$K$5002,Q$4)&lt;&gt;0,SUMIFS(【入力】工事日報!#REF!,【入力】工事日報!$A$8:$A$5002,"&gt;=2025/2/1",【入力】工事日報!$A$8:$A$5002,"&lt;=2025/2/28",【入力】工事日報!$K$8:$K$5002,Q$4),"")</f>
        <v>#REF!</v>
      </c>
      <c r="R15" s="68" t="e">
        <f>IF(SUMIFS(【入力】工事日報!#REF!,【入力】工事日報!$A$8:$A$5002,"&gt;=2025/2/1",【入力】工事日報!$A$8:$A$5002,"&lt;=2025/2/28",【入力】工事日報!$K$8:$K$5002,R$4)&lt;&gt;0,SUMIFS(【入力】工事日報!#REF!,【入力】工事日報!$A$8:$A$5002,"&gt;=2025/2/1",【入力】工事日報!$A$8:$A$5002,"&lt;=2025/2/28",【入力】工事日報!$K$8:$K$5002,R$4),"")</f>
        <v>#REF!</v>
      </c>
      <c r="S15" s="68" t="e">
        <f>IF(SUMIFS(【入力】工事日報!#REF!,【入力】工事日報!$A$8:$A$5002,"&gt;=2025/2/1",【入力】工事日報!$A$8:$A$5002,"&lt;=2025/2/28",【入力】工事日報!$K$8:$K$5002,S$4)&lt;&gt;0,SUMIFS(【入力】工事日報!#REF!,【入力】工事日報!$A$8:$A$5002,"&gt;=2025/2/1",【入力】工事日報!$A$8:$A$5002,"&lt;=2025/2/28",【入力】工事日報!$K$8:$K$5002,S$4),"")</f>
        <v>#REF!</v>
      </c>
      <c r="T15" s="68" t="e">
        <f>IF(SUMIFS(【入力】工事日報!#REF!,【入力】工事日報!$A$8:$A$5002,"&gt;=2025/2/1",【入力】工事日報!$A$8:$A$5002,"&lt;=2025/2/28",【入力】工事日報!$K$8:$K$5002,T$4)&lt;&gt;0,SUMIFS(【入力】工事日報!#REF!,【入力】工事日報!$A$8:$A$5002,"&gt;=2025/2/1",【入力】工事日報!$A$8:$A$5002,"&lt;=2025/2/28",【入力】工事日報!$K$8:$K$5002,T$4),"")</f>
        <v>#REF!</v>
      </c>
      <c r="U15" s="68" t="e">
        <f>IF(SUMIFS(【入力】工事日報!#REF!,【入力】工事日報!$A$8:$A$5002,"&gt;=2025/2/1",【入力】工事日報!$A$8:$A$5002,"&lt;=2025/2/28",【入力】工事日報!$K$8:$K$5002,U$4)&lt;&gt;0,SUMIFS(【入力】工事日報!#REF!,【入力】工事日報!$A$8:$A$5002,"&gt;=2025/2/1",【入力】工事日報!$A$8:$A$5002,"&lt;=2025/2/28",【入力】工事日報!$K$8:$K$5002,U$4),"")</f>
        <v>#REF!</v>
      </c>
      <c r="V15" s="68" t="e">
        <f>IF(SUMIFS(【入力】工事日報!#REF!,【入力】工事日報!$A$8:$A$5002,"&gt;=2025/2/1",【入力】工事日報!$A$8:$A$5002,"&lt;=2025/2/28",【入力】工事日報!$K$8:$K$5002,V$4)&lt;&gt;0,SUMIFS(【入力】工事日報!#REF!,【入力】工事日報!$A$8:$A$5002,"&gt;=2025/2/1",【入力】工事日報!$A$8:$A$5002,"&lt;=2025/2/28",【入力】工事日報!$K$8:$K$5002,V$4),"")</f>
        <v>#REF!</v>
      </c>
      <c r="W15" s="25" t="e">
        <f t="shared" si="0"/>
        <v>#REF!</v>
      </c>
      <c r="X15" s="3" t="e">
        <f t="shared" si="1"/>
        <v>#REF!</v>
      </c>
    </row>
    <row r="16" spans="1:24" ht="18" customHeight="1">
      <c r="A16" s="26">
        <v>46082</v>
      </c>
      <c r="B16" s="69" t="e">
        <f>IF(SUMIFS(【入力】工事日報!#REF!,【入力】工事日報!$A$8:$A$5002,"&gt;=2026/3/1",【入力】工事日報!$A$8:$A$5002,"&lt;=2026/3/31")&lt;&gt;0,SUMIFS(【入力】工事日報!#REF!,【入力】工事日報!$A$8:$A$5002,"&gt;=2026/3/1",【入力】工事日報!$A$8:$A$5002,"&lt;=2026/3/31"),"")</f>
        <v>#REF!</v>
      </c>
      <c r="C16" s="70" t="e">
        <f>IF(SUMIFS(【入力】工事日報!#REF!,【入力】工事日報!$A$8:$A$5002,"&gt;=2025/3/1",【入力】工事日報!$A$8:$A$5002,"&lt;=2025/3/31",【入力】工事日報!$K$8:$K$5002,C$4)&lt;&gt;0,SUMIFS(【入力】工事日報!#REF!,【入力】工事日報!$A$8:$A$5002,"&gt;=2025/3/1",【入力】工事日報!$A$8:$A$5002,"&lt;=2025/3/31",【入力】工事日報!$K$8:$K$5002,C$4),"")</f>
        <v>#REF!</v>
      </c>
      <c r="D16" s="70" t="e">
        <f>IF(SUMIFS(【入力】工事日報!#REF!,【入力】工事日報!$A$8:$A$5002,"&gt;=2025/3/1",【入力】工事日報!$A$8:$A$5002,"&lt;=2025/3/31",【入力】工事日報!$K$8:$K$5002,D$4)&lt;&gt;0,SUMIFS(【入力】工事日報!#REF!,【入力】工事日報!$A$8:$A$5002,"&gt;=2025/3/1",【入力】工事日報!$A$8:$A$5002,"&lt;=2025/3/31",【入力】工事日報!$K$8:$K$5002,D$4),"")</f>
        <v>#REF!</v>
      </c>
      <c r="E16" s="70" t="e">
        <f>IF(SUMIFS(【入力】工事日報!#REF!,【入力】工事日報!$A$8:$A$5002,"&gt;=2025/3/1",【入力】工事日報!$A$8:$A$5002,"&lt;=2025/3/31",【入力】工事日報!$K$8:$K$5002,E$4)&lt;&gt;0,SUMIFS(【入力】工事日報!#REF!,【入力】工事日報!$A$8:$A$5002,"&gt;=2025/3/1",【入力】工事日報!$A$8:$A$5002,"&lt;=2025/3/31",【入力】工事日報!$K$8:$K$5002,E$4),"")</f>
        <v>#REF!</v>
      </c>
      <c r="F16" s="70" t="e">
        <f>IF(SUMIFS(【入力】工事日報!#REF!,【入力】工事日報!$A$8:$A$5002,"&gt;=2025/3/1",【入力】工事日報!$A$8:$A$5002,"&lt;=2025/3/31",【入力】工事日報!$K$8:$K$5002,F$4)&lt;&gt;0,SUMIFS(【入力】工事日報!#REF!,【入力】工事日報!$A$8:$A$5002,"&gt;=2025/3/1",【入力】工事日報!$A$8:$A$5002,"&lt;=2025/3/31",【入力】工事日報!$K$8:$K$5002,F$4),"")</f>
        <v>#REF!</v>
      </c>
      <c r="G16" s="70" t="e">
        <f>IF(SUMIFS(【入力】工事日報!#REF!,【入力】工事日報!$A$8:$A$5002,"&gt;=2025/3/1",【入力】工事日報!$A$8:$A$5002,"&lt;=2025/3/31",【入力】工事日報!$K$8:$K$5002,G$4)&lt;&gt;0,SUMIFS(【入力】工事日報!#REF!,【入力】工事日報!$A$8:$A$5002,"&gt;=2025/3/1",【入力】工事日報!$A$8:$A$5002,"&lt;=2025/3/31",【入力】工事日報!$K$8:$K$5002,G$4),"")</f>
        <v>#REF!</v>
      </c>
      <c r="H16" s="70" t="e">
        <f>IF(SUMIFS(【入力】工事日報!#REF!,【入力】工事日報!$A$8:$A$5002,"&gt;=2025/3/1",【入力】工事日報!$A$8:$A$5002,"&lt;=2025/3/31",【入力】工事日報!$K$8:$K$5002,H$4)&lt;&gt;0,SUMIFS(【入力】工事日報!#REF!,【入力】工事日報!$A$8:$A$5002,"&gt;=2025/3/1",【入力】工事日報!$A$8:$A$5002,"&lt;=2025/3/31",【入力】工事日報!$K$8:$K$5002,H$4),"")</f>
        <v>#REF!</v>
      </c>
      <c r="I16" s="70" t="e">
        <f>IF(SUMIFS(【入力】工事日報!#REF!,【入力】工事日報!$A$8:$A$5002,"&gt;=2025/3/1",【入力】工事日報!$A$8:$A$5002,"&lt;=2025/3/31",【入力】工事日報!$K$8:$K$5002,I$4)&lt;&gt;0,SUMIFS(【入力】工事日報!#REF!,【入力】工事日報!$A$8:$A$5002,"&gt;=2025/3/1",【入力】工事日報!$A$8:$A$5002,"&lt;=2025/3/31",【入力】工事日報!$K$8:$K$5002,I$4),"")</f>
        <v>#REF!</v>
      </c>
      <c r="J16" s="70" t="e">
        <f>IF(SUMIFS(【入力】工事日報!#REF!,【入力】工事日報!$A$8:$A$5002,"&gt;=2025/3/1",【入力】工事日報!$A$8:$A$5002,"&lt;=2025/3/31",【入力】工事日報!$K$8:$K$5002,J$4)&lt;&gt;0,SUMIFS(【入力】工事日報!#REF!,【入力】工事日報!$A$8:$A$5002,"&gt;=2025/3/1",【入力】工事日報!$A$8:$A$5002,"&lt;=2025/3/31",【入力】工事日報!$K$8:$K$5002,J$4),"")</f>
        <v>#REF!</v>
      </c>
      <c r="K16" s="70" t="e">
        <f>IF(SUMIFS(【入力】工事日報!#REF!,【入力】工事日報!$A$8:$A$5002,"&gt;=2025/3/1",【入力】工事日報!$A$8:$A$5002,"&lt;=2025/3/31",【入力】工事日報!$K$8:$K$5002,K$4)&lt;&gt;0,SUMIFS(【入力】工事日報!#REF!,【入力】工事日報!$A$8:$A$5002,"&gt;=2025/3/1",【入力】工事日報!$A$8:$A$5002,"&lt;=2025/3/31",【入力】工事日報!$K$8:$K$5002,K$4),"")</f>
        <v>#REF!</v>
      </c>
      <c r="L16" s="70" t="e">
        <f>IF(SUMIFS(【入力】工事日報!#REF!,【入力】工事日報!$A$8:$A$5002,"&gt;=2025/3/1",【入力】工事日報!$A$8:$A$5002,"&lt;=2025/3/31",【入力】工事日報!$K$8:$K$5002,L$4)&lt;&gt;0,SUMIFS(【入力】工事日報!#REF!,【入力】工事日報!$A$8:$A$5002,"&gt;=2025/3/1",【入力】工事日報!$A$8:$A$5002,"&lt;=2025/3/31",【入力】工事日報!$K$8:$K$5002,L$4),"")</f>
        <v>#REF!</v>
      </c>
      <c r="M16" s="70" t="e">
        <f>IF(SUMIFS(【入力】工事日報!#REF!,【入力】工事日報!$A$8:$A$5002,"&gt;=2025/3/1",【入力】工事日報!$A$8:$A$5002,"&lt;=2025/3/31",【入力】工事日報!$K$8:$K$5002,M$4)&lt;&gt;0,SUMIFS(【入力】工事日報!#REF!,【入力】工事日報!$A$8:$A$5002,"&gt;=2025/3/1",【入力】工事日報!$A$8:$A$5002,"&lt;=2025/3/31",【入力】工事日報!$K$8:$K$5002,M$4),"")</f>
        <v>#REF!</v>
      </c>
      <c r="N16" s="70" t="e">
        <f>IF(SUMIFS(【入力】工事日報!#REF!,【入力】工事日報!$A$8:$A$5002,"&gt;=2025/3/1",【入力】工事日報!$A$8:$A$5002,"&lt;=2025/3/31",【入力】工事日報!$K$8:$K$5002,N$4)&lt;&gt;0,SUMIFS(【入力】工事日報!#REF!,【入力】工事日報!$A$8:$A$5002,"&gt;=2025/3/1",【入力】工事日報!$A$8:$A$5002,"&lt;=2025/3/31",【入力】工事日報!$K$8:$K$5002,N$4),"")</f>
        <v>#REF!</v>
      </c>
      <c r="O16" s="70" t="e">
        <f>IF(SUMIFS(【入力】工事日報!#REF!,【入力】工事日報!$A$8:$A$5002,"&gt;=2025/3/1",【入力】工事日報!$A$8:$A$5002,"&lt;=2025/3/31",【入力】工事日報!$K$8:$K$5002,O$4)&lt;&gt;0,SUMIFS(【入力】工事日報!#REF!,【入力】工事日報!$A$8:$A$5002,"&gt;=2025/3/1",【入力】工事日報!$A$8:$A$5002,"&lt;=2025/3/31",【入力】工事日報!$K$8:$K$5002,O$4),"")</f>
        <v>#REF!</v>
      </c>
      <c r="P16" s="70" t="e">
        <f>IF(SUMIFS(【入力】工事日報!#REF!,【入力】工事日報!$A$8:$A$5002,"&gt;=2025/3/1",【入力】工事日報!$A$8:$A$5002,"&lt;=2025/3/31",【入力】工事日報!$K$8:$K$5002,P$4)&lt;&gt;0,SUMIFS(【入力】工事日報!#REF!,【入力】工事日報!$A$8:$A$5002,"&gt;=2025/3/1",【入力】工事日報!$A$8:$A$5002,"&lt;=2025/3/31",【入力】工事日報!$K$8:$K$5002,P$4),"")</f>
        <v>#REF!</v>
      </c>
      <c r="Q16" s="70" t="e">
        <f>IF(SUMIFS(【入力】工事日報!#REF!,【入力】工事日報!$A$8:$A$5002,"&gt;=2025/3/1",【入力】工事日報!$A$8:$A$5002,"&lt;=2025/3/31",【入力】工事日報!$K$8:$K$5002,Q$4)&lt;&gt;0,SUMIFS(【入力】工事日報!#REF!,【入力】工事日報!$A$8:$A$5002,"&gt;=2025/3/1",【入力】工事日報!$A$8:$A$5002,"&lt;=2025/3/31",【入力】工事日報!$K$8:$K$5002,Q$4),"")</f>
        <v>#REF!</v>
      </c>
      <c r="R16" s="70" t="e">
        <f>IF(SUMIFS(【入力】工事日報!#REF!,【入力】工事日報!$A$8:$A$5002,"&gt;=2025/3/1",【入力】工事日報!$A$8:$A$5002,"&lt;=2025/3/31",【入力】工事日報!$K$8:$K$5002,R$4)&lt;&gt;0,SUMIFS(【入力】工事日報!#REF!,【入力】工事日報!$A$8:$A$5002,"&gt;=2025/3/1",【入力】工事日報!$A$8:$A$5002,"&lt;=2025/3/31",【入力】工事日報!$K$8:$K$5002,R$4),"")</f>
        <v>#REF!</v>
      </c>
      <c r="S16" s="70" t="e">
        <f>IF(SUMIFS(【入力】工事日報!#REF!,【入力】工事日報!$A$8:$A$5002,"&gt;=2025/3/1",【入力】工事日報!$A$8:$A$5002,"&lt;=2025/3/31",【入力】工事日報!$K$8:$K$5002,S$4)&lt;&gt;0,SUMIFS(【入力】工事日報!#REF!,【入力】工事日報!$A$8:$A$5002,"&gt;=2025/3/1",【入力】工事日報!$A$8:$A$5002,"&lt;=2025/3/31",【入力】工事日報!$K$8:$K$5002,S$4),"")</f>
        <v>#REF!</v>
      </c>
      <c r="T16" s="70" t="e">
        <f>IF(SUMIFS(【入力】工事日報!#REF!,【入力】工事日報!$A$8:$A$5002,"&gt;=2025/3/1",【入力】工事日報!$A$8:$A$5002,"&lt;=2025/3/31",【入力】工事日報!$K$8:$K$5002,T$4)&lt;&gt;0,SUMIFS(【入力】工事日報!#REF!,【入力】工事日報!$A$8:$A$5002,"&gt;=2025/3/1",【入力】工事日報!$A$8:$A$5002,"&lt;=2025/3/31",【入力】工事日報!$K$8:$K$5002,T$4),"")</f>
        <v>#REF!</v>
      </c>
      <c r="U16" s="70" t="e">
        <f>IF(SUMIFS(【入力】工事日報!#REF!,【入力】工事日報!$A$8:$A$5002,"&gt;=2025/3/1",【入力】工事日報!$A$8:$A$5002,"&lt;=2025/3/31",【入力】工事日報!$K$8:$K$5002,U$4)&lt;&gt;0,SUMIFS(【入力】工事日報!#REF!,【入力】工事日報!$A$8:$A$5002,"&gt;=2025/3/1",【入力】工事日報!$A$8:$A$5002,"&lt;=2025/3/31",【入力】工事日報!$K$8:$K$5002,U$4),"")</f>
        <v>#REF!</v>
      </c>
      <c r="V16" s="70" t="e">
        <f>IF(SUMIFS(【入力】工事日報!#REF!,【入力】工事日報!$A$8:$A$5002,"&gt;=2025/3/1",【入力】工事日報!$A$8:$A$5002,"&lt;=2025/3/31",【入力】工事日報!$K$8:$K$5002,V$4)&lt;&gt;0,SUMIFS(【入力】工事日報!#REF!,【入力】工事日報!$A$8:$A$5002,"&gt;=2025/3/1",【入力】工事日報!$A$8:$A$5002,"&lt;=2025/3/31",【入力】工事日報!$K$8:$K$5002,V$4),"")</f>
        <v>#REF!</v>
      </c>
      <c r="W16" s="25" t="e">
        <f t="shared" si="0"/>
        <v>#REF!</v>
      </c>
      <c r="X16" s="3" t="e">
        <f t="shared" si="1"/>
        <v>#REF!</v>
      </c>
    </row>
    <row r="17" spans="1:24" ht="18" customHeight="1">
      <c r="A17" s="30"/>
      <c r="B17" s="71" t="e">
        <f>SUM(B5:B16)</f>
        <v>#REF!</v>
      </c>
      <c r="C17" s="72" t="e">
        <f t="shared" ref="C17:V17" si="2">IF(SUM(C5:C16)&lt;&gt;0,SUM(C5:C16),"")</f>
        <v>#REF!</v>
      </c>
      <c r="D17" s="73" t="e">
        <f t="shared" si="2"/>
        <v>#REF!</v>
      </c>
      <c r="E17" s="73" t="e">
        <f t="shared" si="2"/>
        <v>#REF!</v>
      </c>
      <c r="F17" s="73" t="e">
        <f t="shared" si="2"/>
        <v>#REF!</v>
      </c>
      <c r="G17" s="73" t="e">
        <f t="shared" si="2"/>
        <v>#REF!</v>
      </c>
      <c r="H17" s="73" t="e">
        <f t="shared" si="2"/>
        <v>#REF!</v>
      </c>
      <c r="I17" s="73" t="e">
        <f t="shared" si="2"/>
        <v>#REF!</v>
      </c>
      <c r="J17" s="73" t="e">
        <f t="shared" si="2"/>
        <v>#REF!</v>
      </c>
      <c r="K17" s="73" t="e">
        <f t="shared" si="2"/>
        <v>#REF!</v>
      </c>
      <c r="L17" s="73" t="e">
        <f t="shared" si="2"/>
        <v>#REF!</v>
      </c>
      <c r="M17" s="73" t="e">
        <f t="shared" si="2"/>
        <v>#REF!</v>
      </c>
      <c r="N17" s="73" t="e">
        <f t="shared" si="2"/>
        <v>#REF!</v>
      </c>
      <c r="O17" s="73" t="e">
        <f t="shared" si="2"/>
        <v>#REF!</v>
      </c>
      <c r="P17" s="73" t="e">
        <f t="shared" si="2"/>
        <v>#REF!</v>
      </c>
      <c r="Q17" s="73" t="e">
        <f t="shared" si="2"/>
        <v>#REF!</v>
      </c>
      <c r="R17" s="73" t="e">
        <f t="shared" si="2"/>
        <v>#REF!</v>
      </c>
      <c r="S17" s="73" t="e">
        <f t="shared" si="2"/>
        <v>#REF!</v>
      </c>
      <c r="T17" s="73" t="e">
        <f t="shared" si="2"/>
        <v>#REF!</v>
      </c>
      <c r="U17" s="73" t="e">
        <f t="shared" si="2"/>
        <v>#REF!</v>
      </c>
      <c r="V17" s="74" t="e">
        <f t="shared" si="2"/>
        <v>#REF!</v>
      </c>
      <c r="W17" s="25" t="e">
        <f>SUM(W5:W16)</f>
        <v>#REF!</v>
      </c>
      <c r="X17" s="3" t="e">
        <f t="shared" si="1"/>
        <v>#REF!</v>
      </c>
    </row>
    <row r="18" spans="1:24" ht="18.75">
      <c r="C18" s="36" t="str">
        <f>IFERROR(C17/$B17,"")</f>
        <v/>
      </c>
      <c r="D18" s="36" t="str">
        <f t="shared" ref="D18:V18" si="3">IFERROR(D17/$B17,"")</f>
        <v/>
      </c>
      <c r="E18" s="36" t="str">
        <f t="shared" si="3"/>
        <v/>
      </c>
      <c r="F18" s="36" t="str">
        <f t="shared" si="3"/>
        <v/>
      </c>
      <c r="G18" s="36" t="str">
        <f t="shared" si="3"/>
        <v/>
      </c>
      <c r="H18" s="36" t="str">
        <f t="shared" si="3"/>
        <v/>
      </c>
      <c r="I18" s="36" t="str">
        <f t="shared" si="3"/>
        <v/>
      </c>
      <c r="J18" s="36" t="str">
        <f t="shared" si="3"/>
        <v/>
      </c>
      <c r="K18" s="36" t="str">
        <f t="shared" si="3"/>
        <v/>
      </c>
      <c r="L18" s="36" t="str">
        <f t="shared" si="3"/>
        <v/>
      </c>
      <c r="M18" s="36" t="str">
        <f t="shared" si="3"/>
        <v/>
      </c>
      <c r="N18" s="36" t="str">
        <f t="shared" si="3"/>
        <v/>
      </c>
      <c r="O18" s="36" t="str">
        <f t="shared" si="3"/>
        <v/>
      </c>
      <c r="P18" s="36" t="str">
        <f t="shared" si="3"/>
        <v/>
      </c>
      <c r="Q18" s="36" t="str">
        <f t="shared" si="3"/>
        <v/>
      </c>
      <c r="R18" s="36" t="str">
        <f t="shared" si="3"/>
        <v/>
      </c>
      <c r="S18" s="36" t="str">
        <f t="shared" si="3"/>
        <v/>
      </c>
      <c r="T18" s="36" t="str">
        <f t="shared" si="3"/>
        <v/>
      </c>
      <c r="U18" s="36" t="str">
        <f t="shared" si="3"/>
        <v/>
      </c>
      <c r="V18" s="36" t="str">
        <f t="shared" si="3"/>
        <v/>
      </c>
      <c r="W18" s="36" t="str">
        <f>IFERROR(U17/$B17,"")</f>
        <v/>
      </c>
      <c r="X18" s="36" t="str">
        <f>IFERROR(V17/$B17,"")</f>
        <v/>
      </c>
    </row>
  </sheetData>
  <phoneticPr fontId="1"/>
  <pageMargins left="0.7" right="0.7" top="0.75" bottom="0.75" header="0.3" footer="0.3"/>
  <pageSetup paperSize="0" orientation="portrait" horizontalDpi="0" verticalDpi="0" copies="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S107"/>
  <sheetViews>
    <sheetView showGridLines="0" view="pageBreakPreview" zoomScaleNormal="100" zoomScaleSheetLayoutView="100" zoomScalePageLayoutView="70" workbookViewId="0">
      <selection activeCell="I6" sqref="I6"/>
    </sheetView>
  </sheetViews>
  <sheetFormatPr defaultColWidth="9" defaultRowHeight="19.5" customHeight="1"/>
  <cols>
    <col min="1" max="1" width="11.875" style="3" bestFit="1" customWidth="1"/>
    <col min="2" max="2" width="17.375" style="3" customWidth="1"/>
    <col min="3" max="3" width="3.625" style="3" customWidth="1"/>
    <col min="4" max="4" width="17.375" style="3" customWidth="1"/>
    <col min="5" max="5" width="3.625" style="3" customWidth="1"/>
    <col min="6" max="6" width="17.375" style="3" customWidth="1"/>
    <col min="7" max="7" width="10.625" style="3" customWidth="1"/>
    <col min="8" max="8" width="29.5" style="3" bestFit="1" customWidth="1"/>
    <col min="9" max="9" width="11" style="3" bestFit="1" customWidth="1"/>
    <col min="10" max="10" width="9" style="3"/>
    <col min="11" max="11" width="16.625" style="3" customWidth="1"/>
    <col min="12" max="12" width="9" style="3"/>
    <col min="13" max="13" width="16.625" style="3" customWidth="1"/>
    <col min="14" max="16384" width="9" style="3"/>
  </cols>
  <sheetData>
    <row r="1" spans="1:19" ht="20.100000000000001" customHeight="1">
      <c r="A1" s="138"/>
      <c r="B1" s="1"/>
      <c r="C1" s="2"/>
      <c r="D1" s="2"/>
      <c r="E1" s="2"/>
      <c r="F1" s="2"/>
      <c r="G1" s="2"/>
      <c r="H1" s="2"/>
      <c r="I1" s="2"/>
      <c r="J1" s="2"/>
      <c r="K1" s="2"/>
      <c r="L1" s="2"/>
      <c r="M1" s="143"/>
      <c r="N1" s="1"/>
      <c r="O1" s="2"/>
      <c r="P1" s="2"/>
      <c r="Q1" s="2"/>
      <c r="R1" s="2"/>
      <c r="S1" s="2"/>
    </row>
    <row r="2" spans="1:19" ht="20.100000000000001" customHeight="1">
      <c r="A2" s="138" t="s">
        <v>26</v>
      </c>
      <c r="B2" s="153" t="s">
        <v>36</v>
      </c>
      <c r="C2" s="154"/>
      <c r="D2" s="154"/>
      <c r="E2" s="155"/>
      <c r="F2" s="2"/>
      <c r="G2" s="132" t="s">
        <v>147</v>
      </c>
      <c r="H2" s="152" t="s">
        <v>166</v>
      </c>
      <c r="I2" s="2"/>
      <c r="J2" s="82"/>
      <c r="K2" s="2"/>
      <c r="L2" s="2"/>
      <c r="M2" s="1"/>
      <c r="N2" s="113"/>
      <c r="O2" s="82"/>
      <c r="P2" s="82"/>
      <c r="Q2" s="82"/>
      <c r="R2" s="2"/>
      <c r="S2" s="2"/>
    </row>
    <row r="3" spans="1:19" ht="20.100000000000001" customHeight="1">
      <c r="A3" s="139" t="s">
        <v>27</v>
      </c>
      <c r="B3" s="153" t="s">
        <v>37</v>
      </c>
      <c r="C3" s="154"/>
      <c r="D3" s="154"/>
      <c r="E3" s="155"/>
      <c r="F3" s="82"/>
      <c r="G3" s="82"/>
      <c r="H3" s="82"/>
      <c r="I3" s="82"/>
      <c r="J3" s="82"/>
      <c r="K3" s="82"/>
      <c r="L3" s="82"/>
      <c r="M3" s="113"/>
      <c r="N3" s="113"/>
      <c r="O3" s="82"/>
      <c r="P3" s="82"/>
      <c r="Q3" s="82"/>
      <c r="R3" s="82"/>
      <c r="S3" s="7"/>
    </row>
    <row r="4" spans="1:19" ht="20.100000000000001" customHeight="1">
      <c r="A4" s="139" t="s">
        <v>63</v>
      </c>
      <c r="B4" s="156">
        <v>45748</v>
      </c>
      <c r="C4" s="157"/>
      <c r="D4" s="157"/>
      <c r="E4" s="158"/>
      <c r="F4" s="82"/>
      <c r="G4" s="82"/>
      <c r="H4" s="82"/>
      <c r="I4" s="82"/>
      <c r="K4" s="82"/>
      <c r="L4" s="82"/>
      <c r="M4" s="113"/>
      <c r="R4" s="82"/>
      <c r="S4" s="7"/>
    </row>
    <row r="5" spans="1:19" ht="20.100000000000001" customHeight="1">
      <c r="A5" s="139" t="s">
        <v>64</v>
      </c>
      <c r="B5" s="156">
        <v>46112</v>
      </c>
      <c r="C5" s="154"/>
      <c r="D5" s="154"/>
      <c r="E5" s="155"/>
      <c r="F5" s="82"/>
      <c r="G5" s="82"/>
      <c r="H5" s="82"/>
      <c r="I5" s="82"/>
      <c r="J5" s="82"/>
      <c r="K5" s="82"/>
      <c r="L5" s="82"/>
      <c r="M5" s="113"/>
      <c r="N5" s="113"/>
      <c r="O5" s="82"/>
      <c r="P5" s="82"/>
      <c r="Q5" s="82"/>
      <c r="R5" s="82"/>
      <c r="S5" s="7"/>
    </row>
    <row r="6" spans="1:19" ht="19.5" customHeight="1">
      <c r="A6" s="110"/>
      <c r="B6" s="141"/>
    </row>
    <row r="7" spans="1:19" ht="19.5" customHeight="1">
      <c r="B7" s="3" t="s">
        <v>33</v>
      </c>
      <c r="D7" s="3" t="s">
        <v>34</v>
      </c>
      <c r="F7" s="3" t="s">
        <v>35</v>
      </c>
      <c r="H7" s="3" t="s">
        <v>95</v>
      </c>
      <c r="I7" s="3" t="s">
        <v>94</v>
      </c>
      <c r="K7" s="3" t="s">
        <v>171</v>
      </c>
    </row>
    <row r="8" spans="1:19" ht="19.5" customHeight="1">
      <c r="A8" s="3">
        <v>1</v>
      </c>
      <c r="B8" s="63" t="s">
        <v>39</v>
      </c>
      <c r="D8" s="63" t="s">
        <v>40</v>
      </c>
      <c r="F8" s="63" t="s">
        <v>42</v>
      </c>
      <c r="H8" s="63" t="s">
        <v>47</v>
      </c>
      <c r="I8" s="151" t="s">
        <v>45</v>
      </c>
      <c r="K8" s="63" t="s">
        <v>13</v>
      </c>
      <c r="M8" s="117" t="s">
        <v>96</v>
      </c>
    </row>
    <row r="9" spans="1:19" ht="19.5" customHeight="1">
      <c r="A9" s="3">
        <v>2</v>
      </c>
      <c r="B9" s="63">
        <v>2</v>
      </c>
      <c r="D9" s="63">
        <v>2</v>
      </c>
      <c r="F9" s="63" t="s">
        <v>44</v>
      </c>
      <c r="H9" s="63" t="s">
        <v>48</v>
      </c>
      <c r="I9" s="151" t="s">
        <v>45</v>
      </c>
      <c r="K9" s="63" t="s">
        <v>14</v>
      </c>
      <c r="M9" s="117" t="s">
        <v>97</v>
      </c>
    </row>
    <row r="10" spans="1:19" ht="19.5" customHeight="1">
      <c r="A10" s="3">
        <v>3</v>
      </c>
      <c r="B10" s="63">
        <v>3</v>
      </c>
      <c r="D10" s="63">
        <v>3</v>
      </c>
      <c r="F10" s="63">
        <v>3</v>
      </c>
      <c r="H10" s="63" t="s">
        <v>49</v>
      </c>
      <c r="I10" s="151" t="s">
        <v>45</v>
      </c>
      <c r="K10" s="63" t="s">
        <v>15</v>
      </c>
      <c r="M10" s="117" t="s">
        <v>98</v>
      </c>
    </row>
    <row r="11" spans="1:19" ht="19.5" customHeight="1">
      <c r="A11" s="3">
        <v>4</v>
      </c>
      <c r="B11" s="63">
        <v>4</v>
      </c>
      <c r="D11" s="63">
        <v>4</v>
      </c>
      <c r="F11" s="63">
        <v>4</v>
      </c>
      <c r="H11" s="63" t="s">
        <v>50</v>
      </c>
      <c r="I11" s="151" t="s">
        <v>45</v>
      </c>
      <c r="K11" s="63" t="s">
        <v>16</v>
      </c>
      <c r="M11" s="117" t="s">
        <v>99</v>
      </c>
    </row>
    <row r="12" spans="1:19" ht="19.5" customHeight="1">
      <c r="A12" s="3">
        <v>5</v>
      </c>
      <c r="B12" s="63">
        <v>5</v>
      </c>
      <c r="D12" s="63">
        <v>5</v>
      </c>
      <c r="F12" s="63">
        <v>5</v>
      </c>
      <c r="H12" s="63" t="s">
        <v>51</v>
      </c>
      <c r="I12" s="151" t="s">
        <v>45</v>
      </c>
      <c r="K12" s="63" t="s">
        <v>17</v>
      </c>
      <c r="M12" s="117" t="s">
        <v>100</v>
      </c>
    </row>
    <row r="13" spans="1:19" ht="19.5" customHeight="1">
      <c r="A13" s="3">
        <v>6</v>
      </c>
      <c r="B13" s="63">
        <v>6</v>
      </c>
      <c r="D13" s="63">
        <v>6</v>
      </c>
      <c r="F13" s="63">
        <v>6</v>
      </c>
      <c r="H13" s="63" t="s">
        <v>58</v>
      </c>
      <c r="I13" s="151" t="s">
        <v>45</v>
      </c>
      <c r="K13" s="63" t="s">
        <v>18</v>
      </c>
      <c r="M13" s="117" t="s">
        <v>101</v>
      </c>
    </row>
    <row r="14" spans="1:19" ht="19.5" customHeight="1">
      <c r="A14" s="3">
        <v>7</v>
      </c>
      <c r="B14" s="63">
        <v>7</v>
      </c>
      <c r="D14" s="63">
        <v>7</v>
      </c>
      <c r="F14" s="63">
        <v>7</v>
      </c>
      <c r="H14" s="63" t="s">
        <v>52</v>
      </c>
      <c r="I14" s="151" t="s">
        <v>46</v>
      </c>
      <c r="K14" s="63" t="s">
        <v>19</v>
      </c>
      <c r="M14" s="117" t="s">
        <v>102</v>
      </c>
    </row>
    <row r="15" spans="1:19" ht="19.5" customHeight="1">
      <c r="A15" s="3">
        <v>8</v>
      </c>
      <c r="B15" s="63">
        <v>8</v>
      </c>
      <c r="D15" s="63">
        <v>8</v>
      </c>
      <c r="F15" s="63">
        <v>8</v>
      </c>
      <c r="H15" s="63" t="s">
        <v>53</v>
      </c>
      <c r="I15" s="151" t="s">
        <v>46</v>
      </c>
      <c r="K15" s="63" t="s">
        <v>20</v>
      </c>
      <c r="M15" s="117" t="s">
        <v>103</v>
      </c>
    </row>
    <row r="16" spans="1:19" ht="19.5" customHeight="1">
      <c r="A16" s="3">
        <v>9</v>
      </c>
      <c r="B16" s="63">
        <v>9</v>
      </c>
      <c r="D16" s="63">
        <v>9</v>
      </c>
      <c r="F16" s="63">
        <v>9</v>
      </c>
      <c r="H16" s="63" t="s">
        <v>54</v>
      </c>
      <c r="I16" s="151" t="s">
        <v>46</v>
      </c>
      <c r="K16" s="63" t="s">
        <v>21</v>
      </c>
      <c r="M16" s="117" t="s">
        <v>104</v>
      </c>
    </row>
    <row r="17" spans="1:13" ht="19.5" customHeight="1">
      <c r="A17" s="3">
        <v>10</v>
      </c>
      <c r="B17" s="63">
        <v>10</v>
      </c>
      <c r="D17" s="63">
        <v>10</v>
      </c>
      <c r="F17" s="63">
        <v>10</v>
      </c>
      <c r="H17" s="63" t="s">
        <v>55</v>
      </c>
      <c r="I17" s="151" t="s">
        <v>46</v>
      </c>
      <c r="K17" s="63" t="s">
        <v>22</v>
      </c>
      <c r="M17" s="117" t="s">
        <v>105</v>
      </c>
    </row>
    <row r="18" spans="1:13" ht="19.5" customHeight="1">
      <c r="A18" s="3">
        <v>11</v>
      </c>
      <c r="B18" s="63">
        <v>11</v>
      </c>
      <c r="D18" s="63">
        <v>11</v>
      </c>
      <c r="F18" s="63">
        <v>11</v>
      </c>
      <c r="H18" s="63" t="s">
        <v>56</v>
      </c>
      <c r="I18" s="151" t="s">
        <v>46</v>
      </c>
      <c r="K18" s="63" t="s">
        <v>170</v>
      </c>
      <c r="M18" s="117" t="s">
        <v>106</v>
      </c>
    </row>
    <row r="19" spans="1:13" ht="19.5" customHeight="1">
      <c r="A19" s="3">
        <v>12</v>
      </c>
      <c r="B19" s="63">
        <v>12</v>
      </c>
      <c r="D19" s="63">
        <v>12</v>
      </c>
      <c r="F19" s="63">
        <v>12</v>
      </c>
      <c r="H19" s="63">
        <v>12</v>
      </c>
      <c r="I19" s="151">
        <v>12</v>
      </c>
      <c r="K19" s="63">
        <v>12</v>
      </c>
      <c r="M19" s="117" t="s">
        <v>107</v>
      </c>
    </row>
    <row r="20" spans="1:13" ht="19.5" customHeight="1">
      <c r="A20" s="3">
        <v>13</v>
      </c>
      <c r="B20" s="63">
        <v>13</v>
      </c>
      <c r="D20" s="63">
        <v>13</v>
      </c>
      <c r="F20" s="63">
        <v>13</v>
      </c>
      <c r="H20" s="63">
        <v>13</v>
      </c>
      <c r="I20" s="151">
        <v>13</v>
      </c>
      <c r="K20" s="63">
        <v>13</v>
      </c>
      <c r="M20" s="117" t="s">
        <v>108</v>
      </c>
    </row>
    <row r="21" spans="1:13" ht="19.5" customHeight="1">
      <c r="A21" s="3">
        <v>14</v>
      </c>
      <c r="B21" s="63">
        <v>14</v>
      </c>
      <c r="D21" s="63">
        <v>14</v>
      </c>
      <c r="F21" s="63">
        <v>14</v>
      </c>
      <c r="H21" s="63">
        <v>14</v>
      </c>
      <c r="I21" s="151">
        <v>14</v>
      </c>
      <c r="K21" s="63">
        <v>14</v>
      </c>
      <c r="M21" s="117" t="s">
        <v>109</v>
      </c>
    </row>
    <row r="22" spans="1:13" ht="19.5" customHeight="1">
      <c r="A22" s="3">
        <v>15</v>
      </c>
      <c r="B22" s="63">
        <v>15</v>
      </c>
      <c r="D22" s="63">
        <v>15</v>
      </c>
      <c r="F22" s="63">
        <v>15</v>
      </c>
      <c r="H22" s="63">
        <v>15</v>
      </c>
      <c r="I22" s="151">
        <v>15</v>
      </c>
      <c r="K22" s="63">
        <v>15</v>
      </c>
      <c r="M22" s="117" t="s">
        <v>110</v>
      </c>
    </row>
    <row r="23" spans="1:13" ht="19.5" customHeight="1">
      <c r="A23" s="3">
        <v>16</v>
      </c>
      <c r="B23" s="63">
        <v>16</v>
      </c>
      <c r="D23" s="63">
        <v>16</v>
      </c>
      <c r="F23" s="63">
        <v>16</v>
      </c>
      <c r="H23" s="63">
        <v>16</v>
      </c>
      <c r="I23" s="151">
        <v>16</v>
      </c>
      <c r="K23" s="63">
        <v>16</v>
      </c>
      <c r="M23" s="117" t="s">
        <v>111</v>
      </c>
    </row>
    <row r="24" spans="1:13" ht="19.5" customHeight="1">
      <c r="A24" s="3">
        <v>17</v>
      </c>
      <c r="B24" s="63">
        <v>17</v>
      </c>
      <c r="D24" s="63">
        <v>17</v>
      </c>
      <c r="F24" s="63">
        <v>17</v>
      </c>
      <c r="H24" s="63">
        <v>17</v>
      </c>
      <c r="I24" s="151">
        <v>17</v>
      </c>
      <c r="K24" s="63">
        <v>17</v>
      </c>
      <c r="M24" s="117" t="s">
        <v>112</v>
      </c>
    </row>
    <row r="25" spans="1:13" ht="19.5" customHeight="1">
      <c r="A25" s="3">
        <v>18</v>
      </c>
      <c r="B25" s="63">
        <v>18</v>
      </c>
      <c r="D25" s="63">
        <v>18</v>
      </c>
      <c r="F25" s="63">
        <v>18</v>
      </c>
      <c r="H25" s="63">
        <v>18</v>
      </c>
      <c r="I25" s="151">
        <v>18</v>
      </c>
      <c r="K25" s="63">
        <v>18</v>
      </c>
      <c r="M25" s="117" t="s">
        <v>113</v>
      </c>
    </row>
    <row r="26" spans="1:13" ht="19.5" customHeight="1">
      <c r="A26" s="3">
        <v>19</v>
      </c>
      <c r="B26" s="63">
        <v>19</v>
      </c>
      <c r="D26" s="63">
        <v>19</v>
      </c>
      <c r="F26" s="63">
        <v>19</v>
      </c>
      <c r="H26" s="63">
        <v>19</v>
      </c>
      <c r="I26" s="151">
        <v>19</v>
      </c>
      <c r="K26" s="63">
        <v>19</v>
      </c>
      <c r="M26" s="117" t="s">
        <v>114</v>
      </c>
    </row>
    <row r="27" spans="1:13" ht="19.5" customHeight="1">
      <c r="A27" s="3">
        <v>20</v>
      </c>
      <c r="B27" s="63">
        <v>20</v>
      </c>
      <c r="D27" s="63">
        <v>20</v>
      </c>
      <c r="F27" s="63">
        <v>20</v>
      </c>
      <c r="H27" s="63">
        <v>20</v>
      </c>
      <c r="I27" s="151">
        <v>20</v>
      </c>
      <c r="K27" s="63">
        <v>20</v>
      </c>
      <c r="M27" s="117" t="s">
        <v>115</v>
      </c>
    </row>
    <row r="28" spans="1:13" ht="19.5" customHeight="1">
      <c r="A28" s="3">
        <v>21</v>
      </c>
      <c r="B28" s="63">
        <v>21</v>
      </c>
      <c r="D28" s="63">
        <v>21</v>
      </c>
      <c r="F28" s="63">
        <v>21</v>
      </c>
      <c r="H28" s="63">
        <v>21</v>
      </c>
      <c r="I28" s="151">
        <v>21</v>
      </c>
      <c r="K28" s="63">
        <v>21</v>
      </c>
      <c r="M28" s="117" t="s">
        <v>116</v>
      </c>
    </row>
    <row r="29" spans="1:13" ht="19.5" customHeight="1">
      <c r="A29" s="3">
        <v>22</v>
      </c>
      <c r="B29" s="63">
        <v>22</v>
      </c>
      <c r="D29" s="63">
        <v>22</v>
      </c>
      <c r="F29" s="63">
        <v>22</v>
      </c>
      <c r="H29" s="63">
        <v>22</v>
      </c>
      <c r="I29" s="151">
        <v>22</v>
      </c>
      <c r="K29" s="63">
        <v>22</v>
      </c>
      <c r="M29" s="117" t="s">
        <v>117</v>
      </c>
    </row>
    <row r="30" spans="1:13" ht="19.5" customHeight="1">
      <c r="A30" s="3">
        <v>23</v>
      </c>
      <c r="B30" s="63">
        <v>23</v>
      </c>
      <c r="D30" s="63">
        <v>23</v>
      </c>
      <c r="F30" s="63">
        <v>23</v>
      </c>
      <c r="H30" s="63">
        <v>23</v>
      </c>
      <c r="I30" s="151">
        <v>23</v>
      </c>
      <c r="K30" s="63">
        <v>23</v>
      </c>
      <c r="M30" s="117" t="s">
        <v>118</v>
      </c>
    </row>
    <row r="31" spans="1:13" ht="19.5" customHeight="1">
      <c r="A31" s="3">
        <v>24</v>
      </c>
      <c r="B31" s="63">
        <v>24</v>
      </c>
      <c r="D31" s="63">
        <v>24</v>
      </c>
      <c r="F31" s="63">
        <v>24</v>
      </c>
      <c r="H31" s="63">
        <v>24</v>
      </c>
      <c r="I31" s="151">
        <v>24</v>
      </c>
      <c r="K31" s="63">
        <v>24</v>
      </c>
      <c r="M31" s="117" t="s">
        <v>119</v>
      </c>
    </row>
    <row r="32" spans="1:13" ht="19.5" customHeight="1">
      <c r="A32" s="3">
        <v>25</v>
      </c>
      <c r="B32" s="63">
        <v>25</v>
      </c>
      <c r="D32" s="63">
        <v>25</v>
      </c>
      <c r="F32" s="63">
        <v>25</v>
      </c>
      <c r="H32" s="63">
        <v>25</v>
      </c>
      <c r="I32" s="151">
        <v>25</v>
      </c>
      <c r="K32" s="63">
        <v>25</v>
      </c>
      <c r="M32" s="117" t="s">
        <v>120</v>
      </c>
    </row>
    <row r="33" spans="1:13" ht="19.5" customHeight="1">
      <c r="A33" s="3">
        <v>26</v>
      </c>
      <c r="B33" s="63">
        <v>26</v>
      </c>
      <c r="D33" s="63">
        <v>26</v>
      </c>
      <c r="F33" s="63">
        <v>26</v>
      </c>
      <c r="H33" s="63">
        <v>26</v>
      </c>
      <c r="I33" s="151">
        <v>26</v>
      </c>
      <c r="K33" s="63">
        <v>26</v>
      </c>
      <c r="M33" s="117" t="s">
        <v>121</v>
      </c>
    </row>
    <row r="34" spans="1:13" ht="19.5" customHeight="1">
      <c r="A34" s="3">
        <v>27</v>
      </c>
      <c r="B34" s="63">
        <v>27</v>
      </c>
      <c r="D34" s="63">
        <v>27</v>
      </c>
      <c r="F34" s="63">
        <v>27</v>
      </c>
      <c r="H34" s="63">
        <v>27</v>
      </c>
      <c r="I34" s="151">
        <v>27</v>
      </c>
      <c r="K34" s="63">
        <v>27</v>
      </c>
      <c r="M34" s="117" t="s">
        <v>122</v>
      </c>
    </row>
    <row r="35" spans="1:13" ht="19.5" customHeight="1">
      <c r="A35" s="3">
        <v>28</v>
      </c>
      <c r="B35" s="63">
        <v>28</v>
      </c>
      <c r="D35" s="63">
        <v>28</v>
      </c>
      <c r="F35" s="63">
        <v>28</v>
      </c>
      <c r="H35" s="63">
        <v>28</v>
      </c>
      <c r="I35" s="151">
        <v>28</v>
      </c>
      <c r="K35" s="63">
        <v>28</v>
      </c>
      <c r="M35" s="117" t="s">
        <v>123</v>
      </c>
    </row>
    <row r="36" spans="1:13" ht="19.5" customHeight="1">
      <c r="A36" s="3">
        <v>29</v>
      </c>
      <c r="B36" s="63">
        <v>29</v>
      </c>
      <c r="D36" s="63">
        <v>29</v>
      </c>
      <c r="F36" s="63">
        <v>29</v>
      </c>
      <c r="H36" s="63">
        <v>29</v>
      </c>
      <c r="I36" s="151">
        <v>29</v>
      </c>
      <c r="K36" s="63">
        <v>29</v>
      </c>
      <c r="M36" s="117" t="s">
        <v>124</v>
      </c>
    </row>
    <row r="37" spans="1:13" ht="19.5" customHeight="1">
      <c r="A37" s="3">
        <v>30</v>
      </c>
      <c r="B37" s="63">
        <v>30</v>
      </c>
      <c r="D37" s="63">
        <v>30</v>
      </c>
      <c r="F37" s="63">
        <v>30</v>
      </c>
      <c r="H37" s="63">
        <v>30</v>
      </c>
      <c r="I37" s="151">
        <v>30</v>
      </c>
      <c r="K37" s="63">
        <v>30</v>
      </c>
      <c r="M37" s="117" t="s">
        <v>125</v>
      </c>
    </row>
    <row r="38" spans="1:13" ht="19.5" customHeight="1">
      <c r="A38" s="3">
        <v>31</v>
      </c>
      <c r="B38" s="63">
        <v>31</v>
      </c>
      <c r="D38" s="63">
        <v>31</v>
      </c>
      <c r="F38" s="63">
        <v>31</v>
      </c>
      <c r="H38" s="63">
        <v>31</v>
      </c>
      <c r="I38" s="151">
        <v>31</v>
      </c>
      <c r="K38" s="63">
        <v>31</v>
      </c>
      <c r="M38" s="117" t="s">
        <v>126</v>
      </c>
    </row>
    <row r="39" spans="1:13" ht="19.5" customHeight="1">
      <c r="A39" s="3">
        <v>32</v>
      </c>
      <c r="B39" s="63">
        <v>32</v>
      </c>
      <c r="D39" s="63">
        <v>32</v>
      </c>
      <c r="F39" s="63">
        <v>32</v>
      </c>
      <c r="H39" s="63">
        <v>32</v>
      </c>
      <c r="I39" s="151">
        <v>32</v>
      </c>
      <c r="K39" s="63">
        <v>32</v>
      </c>
      <c r="M39" s="117" t="s">
        <v>127</v>
      </c>
    </row>
    <row r="40" spans="1:13" ht="19.5" customHeight="1">
      <c r="A40" s="3">
        <v>33</v>
      </c>
      <c r="B40" s="63">
        <v>33</v>
      </c>
      <c r="D40" s="63">
        <v>33</v>
      </c>
      <c r="F40" s="63">
        <v>33</v>
      </c>
      <c r="H40" s="63">
        <v>33</v>
      </c>
      <c r="I40" s="151">
        <v>33</v>
      </c>
      <c r="K40" s="63">
        <v>33</v>
      </c>
      <c r="M40" s="117" t="s">
        <v>128</v>
      </c>
    </row>
    <row r="41" spans="1:13" ht="19.5" customHeight="1">
      <c r="A41" s="3">
        <v>34</v>
      </c>
      <c r="B41" s="63">
        <v>34</v>
      </c>
      <c r="D41" s="63">
        <v>34</v>
      </c>
      <c r="F41" s="63">
        <v>34</v>
      </c>
      <c r="H41" s="63">
        <v>34</v>
      </c>
      <c r="I41" s="151">
        <v>34</v>
      </c>
      <c r="K41" s="63">
        <v>34</v>
      </c>
      <c r="M41" s="117" t="s">
        <v>129</v>
      </c>
    </row>
    <row r="42" spans="1:13" ht="19.5" customHeight="1">
      <c r="A42" s="3">
        <v>35</v>
      </c>
      <c r="B42" s="63">
        <v>35</v>
      </c>
      <c r="D42" s="63">
        <v>35</v>
      </c>
      <c r="F42" s="63">
        <v>35</v>
      </c>
      <c r="H42" s="63">
        <v>35</v>
      </c>
      <c r="I42" s="151">
        <v>35</v>
      </c>
      <c r="K42" s="63">
        <v>35</v>
      </c>
      <c r="M42" s="117" t="s">
        <v>130</v>
      </c>
    </row>
    <row r="43" spans="1:13" ht="19.5" customHeight="1">
      <c r="A43" s="3">
        <v>36</v>
      </c>
      <c r="B43" s="63">
        <v>36</v>
      </c>
      <c r="D43" s="63">
        <v>36</v>
      </c>
      <c r="F43" s="63">
        <v>36</v>
      </c>
      <c r="H43" s="63">
        <v>36</v>
      </c>
      <c r="I43" s="151">
        <v>36</v>
      </c>
      <c r="K43" s="63">
        <v>36</v>
      </c>
      <c r="M43" s="117" t="s">
        <v>131</v>
      </c>
    </row>
    <row r="44" spans="1:13" ht="19.5" customHeight="1">
      <c r="A44" s="3">
        <v>37</v>
      </c>
      <c r="B44" s="63">
        <v>37</v>
      </c>
      <c r="D44" s="63">
        <v>37</v>
      </c>
      <c r="F44" s="63">
        <v>37</v>
      </c>
      <c r="H44" s="63">
        <v>37</v>
      </c>
      <c r="I44" s="151">
        <v>37</v>
      </c>
      <c r="K44" s="63">
        <v>37</v>
      </c>
      <c r="M44" s="117" t="s">
        <v>132</v>
      </c>
    </row>
    <row r="45" spans="1:13" ht="19.5" customHeight="1">
      <c r="A45" s="3">
        <v>38</v>
      </c>
      <c r="B45" s="63">
        <v>38</v>
      </c>
      <c r="D45" s="63">
        <v>38</v>
      </c>
      <c r="F45" s="63">
        <v>38</v>
      </c>
      <c r="H45" s="63">
        <v>38</v>
      </c>
      <c r="I45" s="151">
        <v>38</v>
      </c>
      <c r="K45" s="63">
        <v>38</v>
      </c>
      <c r="M45" s="117" t="s">
        <v>133</v>
      </c>
    </row>
    <row r="46" spans="1:13" ht="19.5" customHeight="1">
      <c r="A46" s="3">
        <v>39</v>
      </c>
      <c r="B46" s="63">
        <v>39</v>
      </c>
      <c r="D46" s="63">
        <v>39</v>
      </c>
      <c r="F46" s="63">
        <v>39</v>
      </c>
      <c r="H46" s="63">
        <v>39</v>
      </c>
      <c r="I46" s="151">
        <v>39</v>
      </c>
      <c r="K46" s="63">
        <v>39</v>
      </c>
      <c r="M46" s="117" t="s">
        <v>134</v>
      </c>
    </row>
    <row r="47" spans="1:13" ht="19.5" customHeight="1">
      <c r="A47" s="3">
        <v>40</v>
      </c>
      <c r="B47" s="63">
        <v>40</v>
      </c>
      <c r="D47" s="63">
        <v>40</v>
      </c>
      <c r="F47" s="63">
        <v>40</v>
      </c>
      <c r="H47" s="63">
        <v>40</v>
      </c>
      <c r="I47" s="151">
        <v>40</v>
      </c>
      <c r="K47" s="63">
        <v>40</v>
      </c>
      <c r="M47" s="117" t="s">
        <v>135</v>
      </c>
    </row>
    <row r="48" spans="1:13" ht="19.5" customHeight="1">
      <c r="A48" s="3">
        <v>41</v>
      </c>
      <c r="B48" s="63">
        <v>41</v>
      </c>
      <c r="D48" s="63">
        <v>41</v>
      </c>
      <c r="F48" s="63">
        <v>41</v>
      </c>
      <c r="H48" s="63">
        <v>41</v>
      </c>
      <c r="I48" s="151">
        <v>41</v>
      </c>
      <c r="K48" s="63">
        <v>41</v>
      </c>
      <c r="M48" s="117" t="s">
        <v>136</v>
      </c>
    </row>
    <row r="49" spans="1:13" ht="19.5" customHeight="1">
      <c r="A49" s="3">
        <v>42</v>
      </c>
      <c r="B49" s="63">
        <v>42</v>
      </c>
      <c r="D49" s="63">
        <v>42</v>
      </c>
      <c r="F49" s="63">
        <v>42</v>
      </c>
      <c r="H49" s="63">
        <v>42</v>
      </c>
      <c r="I49" s="151">
        <v>42</v>
      </c>
      <c r="K49" s="63">
        <v>42</v>
      </c>
      <c r="M49" s="117" t="s">
        <v>137</v>
      </c>
    </row>
    <row r="50" spans="1:13" ht="19.5" customHeight="1">
      <c r="A50" s="3">
        <v>43</v>
      </c>
      <c r="B50" s="63">
        <v>43</v>
      </c>
      <c r="D50" s="63">
        <v>43</v>
      </c>
      <c r="F50" s="63">
        <v>43</v>
      </c>
      <c r="H50" s="63">
        <v>43</v>
      </c>
      <c r="I50" s="151">
        <v>43</v>
      </c>
      <c r="K50" s="63">
        <v>43</v>
      </c>
      <c r="M50" s="117" t="s">
        <v>138</v>
      </c>
    </row>
    <row r="51" spans="1:13" ht="19.5" customHeight="1">
      <c r="A51" s="3">
        <v>44</v>
      </c>
      <c r="B51" s="63">
        <v>44</v>
      </c>
      <c r="D51" s="63">
        <v>44</v>
      </c>
      <c r="F51" s="63">
        <v>44</v>
      </c>
      <c r="H51" s="63">
        <v>44</v>
      </c>
      <c r="I51" s="151">
        <v>44</v>
      </c>
      <c r="K51" s="63">
        <v>44</v>
      </c>
      <c r="M51" s="117" t="s">
        <v>139</v>
      </c>
    </row>
    <row r="52" spans="1:13" ht="19.5" customHeight="1">
      <c r="A52" s="3">
        <v>45</v>
      </c>
      <c r="B52" s="63">
        <v>45</v>
      </c>
      <c r="D52" s="63">
        <v>45</v>
      </c>
      <c r="F52" s="63">
        <v>45</v>
      </c>
      <c r="H52" s="63">
        <v>45</v>
      </c>
      <c r="I52" s="151">
        <v>45</v>
      </c>
      <c r="K52" s="63">
        <v>45</v>
      </c>
      <c r="M52" s="117" t="s">
        <v>140</v>
      </c>
    </row>
    <row r="53" spans="1:13" ht="19.5" customHeight="1">
      <c r="A53" s="3">
        <v>46</v>
      </c>
      <c r="B53" s="63">
        <v>46</v>
      </c>
      <c r="D53" s="63">
        <v>46</v>
      </c>
      <c r="F53" s="63">
        <v>46</v>
      </c>
      <c r="H53" s="63">
        <v>46</v>
      </c>
      <c r="I53" s="151">
        <v>46</v>
      </c>
      <c r="K53" s="63">
        <v>46</v>
      </c>
      <c r="M53" s="117" t="s">
        <v>141</v>
      </c>
    </row>
    <row r="54" spans="1:13" ht="19.5" customHeight="1">
      <c r="A54" s="3">
        <v>47</v>
      </c>
      <c r="B54" s="63">
        <v>47</v>
      </c>
      <c r="D54" s="63">
        <v>47</v>
      </c>
      <c r="F54" s="63">
        <v>47</v>
      </c>
      <c r="H54" s="63">
        <v>47</v>
      </c>
      <c r="I54" s="151">
        <v>47</v>
      </c>
      <c r="K54" s="63">
        <v>47</v>
      </c>
      <c r="M54" s="117" t="s">
        <v>142</v>
      </c>
    </row>
    <row r="55" spans="1:13" ht="19.5" customHeight="1">
      <c r="A55" s="3">
        <v>48</v>
      </c>
      <c r="B55" s="63">
        <v>48</v>
      </c>
      <c r="D55" s="63">
        <v>48</v>
      </c>
      <c r="F55" s="63">
        <v>48</v>
      </c>
      <c r="H55" s="63">
        <v>48</v>
      </c>
      <c r="I55" s="151">
        <v>48</v>
      </c>
      <c r="K55" s="63">
        <v>48</v>
      </c>
      <c r="M55" s="117" t="s">
        <v>143</v>
      </c>
    </row>
    <row r="56" spans="1:13" ht="19.5" customHeight="1">
      <c r="A56" s="3">
        <v>49</v>
      </c>
      <c r="B56" s="63">
        <v>49</v>
      </c>
      <c r="D56" s="63">
        <v>49</v>
      </c>
      <c r="F56" s="63">
        <v>49</v>
      </c>
      <c r="H56" s="63">
        <v>49</v>
      </c>
      <c r="I56" s="151">
        <v>49</v>
      </c>
      <c r="K56" s="63">
        <v>49</v>
      </c>
      <c r="M56" s="117" t="s">
        <v>144</v>
      </c>
    </row>
    <row r="57" spans="1:13" ht="19.5" customHeight="1">
      <c r="A57" s="3">
        <v>50</v>
      </c>
      <c r="B57" s="63">
        <v>50</v>
      </c>
      <c r="D57" s="63">
        <v>50</v>
      </c>
      <c r="F57" s="63">
        <v>50</v>
      </c>
      <c r="H57" s="63">
        <v>50</v>
      </c>
      <c r="I57" s="151">
        <v>50</v>
      </c>
      <c r="K57" s="63">
        <v>50</v>
      </c>
      <c r="M57" s="118" t="s">
        <v>145</v>
      </c>
    </row>
    <row r="58" spans="1:13" ht="19.5" customHeight="1">
      <c r="A58" s="3">
        <v>51</v>
      </c>
      <c r="B58" s="63">
        <v>51</v>
      </c>
      <c r="D58" s="63">
        <v>51</v>
      </c>
      <c r="F58" s="63">
        <v>51</v>
      </c>
      <c r="H58" s="63">
        <v>51</v>
      </c>
      <c r="I58" s="151">
        <v>51</v>
      </c>
      <c r="K58" s="63">
        <v>51</v>
      </c>
      <c r="M58" s="137" t="s">
        <v>151</v>
      </c>
    </row>
    <row r="59" spans="1:13" ht="19.5" customHeight="1">
      <c r="A59" s="3">
        <v>52</v>
      </c>
      <c r="B59" s="63">
        <v>52</v>
      </c>
      <c r="D59" s="63">
        <v>52</v>
      </c>
      <c r="F59" s="63">
        <v>52</v>
      </c>
      <c r="H59" s="63">
        <v>52</v>
      </c>
      <c r="I59" s="151">
        <v>52</v>
      </c>
      <c r="K59" s="63">
        <v>52</v>
      </c>
    </row>
    <row r="60" spans="1:13" ht="19.5" customHeight="1">
      <c r="A60" s="3">
        <v>53</v>
      </c>
      <c r="B60" s="63">
        <v>53</v>
      </c>
      <c r="D60" s="63">
        <v>53</v>
      </c>
      <c r="F60" s="63">
        <v>53</v>
      </c>
      <c r="H60" s="63">
        <v>53</v>
      </c>
      <c r="I60" s="151">
        <v>53</v>
      </c>
      <c r="K60" s="63">
        <v>53</v>
      </c>
    </row>
    <row r="61" spans="1:13" ht="19.5" customHeight="1">
      <c r="A61" s="3">
        <v>54</v>
      </c>
      <c r="B61" s="63">
        <v>54</v>
      </c>
      <c r="D61" s="63">
        <v>54</v>
      </c>
      <c r="F61" s="63">
        <v>54</v>
      </c>
      <c r="H61" s="63">
        <v>54</v>
      </c>
      <c r="I61" s="151">
        <v>54</v>
      </c>
      <c r="K61" s="63">
        <v>54</v>
      </c>
    </row>
    <row r="62" spans="1:13" ht="19.5" customHeight="1">
      <c r="A62" s="3">
        <v>55</v>
      </c>
      <c r="B62" s="63">
        <v>55</v>
      </c>
      <c r="D62" s="63">
        <v>55</v>
      </c>
      <c r="F62" s="63">
        <v>55</v>
      </c>
      <c r="H62" s="63">
        <v>55</v>
      </c>
      <c r="I62" s="151">
        <v>55</v>
      </c>
      <c r="K62" s="63">
        <v>55</v>
      </c>
    </row>
    <row r="63" spans="1:13" ht="19.5" customHeight="1">
      <c r="A63" s="3">
        <v>56</v>
      </c>
      <c r="B63" s="63">
        <v>56</v>
      </c>
      <c r="D63" s="63">
        <v>56</v>
      </c>
      <c r="F63" s="63">
        <v>56</v>
      </c>
      <c r="H63" s="63">
        <v>56</v>
      </c>
      <c r="I63" s="151">
        <v>56</v>
      </c>
      <c r="K63" s="63">
        <v>56</v>
      </c>
    </row>
    <row r="64" spans="1:13" ht="19.5" customHeight="1">
      <c r="A64" s="3">
        <v>57</v>
      </c>
      <c r="B64" s="63">
        <v>57</v>
      </c>
      <c r="D64" s="63">
        <v>57</v>
      </c>
      <c r="F64" s="63">
        <v>57</v>
      </c>
      <c r="H64" s="63">
        <v>57</v>
      </c>
      <c r="I64" s="151">
        <v>57</v>
      </c>
      <c r="K64" s="63">
        <v>57</v>
      </c>
    </row>
    <row r="65" spans="1:11" ht="19.5" customHeight="1">
      <c r="A65" s="3">
        <v>58</v>
      </c>
      <c r="B65" s="63">
        <v>58</v>
      </c>
      <c r="D65" s="63">
        <v>58</v>
      </c>
      <c r="F65" s="63">
        <v>58</v>
      </c>
      <c r="H65" s="63">
        <v>58</v>
      </c>
      <c r="I65" s="151">
        <v>58</v>
      </c>
      <c r="K65" s="63">
        <v>58</v>
      </c>
    </row>
    <row r="66" spans="1:11" ht="19.5" customHeight="1">
      <c r="A66" s="3">
        <v>59</v>
      </c>
      <c r="B66" s="63">
        <v>59</v>
      </c>
      <c r="D66" s="63">
        <v>59</v>
      </c>
      <c r="F66" s="63">
        <v>59</v>
      </c>
      <c r="H66" s="63">
        <v>59</v>
      </c>
      <c r="I66" s="151">
        <v>59</v>
      </c>
      <c r="K66" s="63">
        <v>59</v>
      </c>
    </row>
    <row r="67" spans="1:11" ht="19.5" customHeight="1">
      <c r="A67" s="3">
        <v>60</v>
      </c>
      <c r="B67" s="63">
        <v>60</v>
      </c>
      <c r="D67" s="63">
        <v>60</v>
      </c>
      <c r="F67" s="63">
        <v>60</v>
      </c>
      <c r="H67" s="63">
        <v>60</v>
      </c>
      <c r="I67" s="151">
        <v>60</v>
      </c>
      <c r="K67" s="63">
        <v>60</v>
      </c>
    </row>
    <row r="68" spans="1:11" ht="19.5" customHeight="1">
      <c r="A68" s="3">
        <v>61</v>
      </c>
      <c r="B68" s="63">
        <v>61</v>
      </c>
      <c r="D68" s="63">
        <v>61</v>
      </c>
      <c r="F68" s="63">
        <v>61</v>
      </c>
      <c r="H68" s="63">
        <v>61</v>
      </c>
      <c r="I68" s="151">
        <v>61</v>
      </c>
      <c r="K68" s="63">
        <v>61</v>
      </c>
    </row>
    <row r="69" spans="1:11" ht="19.5" customHeight="1">
      <c r="A69" s="3">
        <v>62</v>
      </c>
      <c r="B69" s="63">
        <v>62</v>
      </c>
      <c r="D69" s="63">
        <v>62</v>
      </c>
      <c r="F69" s="63">
        <v>62</v>
      </c>
      <c r="H69" s="63">
        <v>62</v>
      </c>
      <c r="I69" s="151">
        <v>62</v>
      </c>
      <c r="K69" s="63">
        <v>62</v>
      </c>
    </row>
    <row r="70" spans="1:11" ht="19.5" customHeight="1">
      <c r="A70" s="3">
        <v>63</v>
      </c>
      <c r="B70" s="63">
        <v>63</v>
      </c>
      <c r="D70" s="63">
        <v>63</v>
      </c>
      <c r="F70" s="63">
        <v>63</v>
      </c>
      <c r="H70" s="63">
        <v>63</v>
      </c>
      <c r="I70" s="151">
        <v>63</v>
      </c>
      <c r="K70" s="63">
        <v>63</v>
      </c>
    </row>
    <row r="71" spans="1:11" ht="19.5" customHeight="1">
      <c r="A71" s="3">
        <v>64</v>
      </c>
      <c r="B71" s="63">
        <v>64</v>
      </c>
      <c r="D71" s="63">
        <v>64</v>
      </c>
      <c r="F71" s="63">
        <v>64</v>
      </c>
      <c r="H71" s="63">
        <v>64</v>
      </c>
      <c r="I71" s="151">
        <v>64</v>
      </c>
      <c r="K71" s="63">
        <v>64</v>
      </c>
    </row>
    <row r="72" spans="1:11" ht="19.5" customHeight="1">
      <c r="A72" s="3">
        <v>65</v>
      </c>
      <c r="B72" s="63">
        <v>65</v>
      </c>
      <c r="D72" s="63">
        <v>65</v>
      </c>
      <c r="F72" s="63">
        <v>65</v>
      </c>
      <c r="H72" s="63">
        <v>65</v>
      </c>
      <c r="I72" s="151">
        <v>65</v>
      </c>
      <c r="K72" s="63">
        <v>65</v>
      </c>
    </row>
    <row r="73" spans="1:11" ht="19.5" customHeight="1">
      <c r="A73" s="3">
        <v>66</v>
      </c>
      <c r="B73" s="63">
        <v>66</v>
      </c>
      <c r="D73" s="63">
        <v>66</v>
      </c>
      <c r="F73" s="63">
        <v>66</v>
      </c>
      <c r="H73" s="63">
        <v>66</v>
      </c>
      <c r="I73" s="151">
        <v>66</v>
      </c>
      <c r="K73" s="63">
        <v>66</v>
      </c>
    </row>
    <row r="74" spans="1:11" ht="19.5" customHeight="1">
      <c r="A74" s="3">
        <v>67</v>
      </c>
      <c r="B74" s="63">
        <v>67</v>
      </c>
      <c r="D74" s="63">
        <v>67</v>
      </c>
      <c r="F74" s="63">
        <v>67</v>
      </c>
      <c r="H74" s="63">
        <v>67</v>
      </c>
      <c r="I74" s="151">
        <v>67</v>
      </c>
      <c r="K74" s="63">
        <v>67</v>
      </c>
    </row>
    <row r="75" spans="1:11" ht="19.5" customHeight="1">
      <c r="A75" s="3">
        <v>68</v>
      </c>
      <c r="B75" s="63">
        <v>68</v>
      </c>
      <c r="D75" s="63">
        <v>68</v>
      </c>
      <c r="F75" s="63">
        <v>68</v>
      </c>
      <c r="H75" s="63">
        <v>68</v>
      </c>
      <c r="I75" s="151">
        <v>68</v>
      </c>
      <c r="K75" s="63">
        <v>68</v>
      </c>
    </row>
    <row r="76" spans="1:11" ht="19.5" customHeight="1">
      <c r="A76" s="3">
        <v>69</v>
      </c>
      <c r="B76" s="63">
        <v>69</v>
      </c>
      <c r="D76" s="63">
        <v>69</v>
      </c>
      <c r="F76" s="63">
        <v>69</v>
      </c>
      <c r="H76" s="63">
        <v>69</v>
      </c>
      <c r="I76" s="151">
        <v>69</v>
      </c>
      <c r="K76" s="63">
        <v>69</v>
      </c>
    </row>
    <row r="77" spans="1:11" ht="19.5" customHeight="1">
      <c r="A77" s="3">
        <v>70</v>
      </c>
      <c r="B77" s="63">
        <v>70</v>
      </c>
      <c r="D77" s="63">
        <v>70</v>
      </c>
      <c r="F77" s="63">
        <v>70</v>
      </c>
      <c r="H77" s="63">
        <v>70</v>
      </c>
      <c r="I77" s="151">
        <v>70</v>
      </c>
      <c r="K77" s="63">
        <v>70</v>
      </c>
    </row>
    <row r="78" spans="1:11" ht="19.5" customHeight="1">
      <c r="A78" s="3">
        <v>71</v>
      </c>
      <c r="B78" s="63">
        <v>71</v>
      </c>
      <c r="D78" s="63">
        <v>71</v>
      </c>
      <c r="F78" s="63">
        <v>71</v>
      </c>
      <c r="H78" s="63">
        <v>71</v>
      </c>
      <c r="I78" s="151">
        <v>71</v>
      </c>
      <c r="K78" s="63">
        <v>71</v>
      </c>
    </row>
    <row r="79" spans="1:11" ht="19.5" customHeight="1">
      <c r="A79" s="3">
        <v>72</v>
      </c>
      <c r="B79" s="63">
        <v>72</v>
      </c>
      <c r="D79" s="63">
        <v>72</v>
      </c>
      <c r="F79" s="63">
        <v>72</v>
      </c>
      <c r="H79" s="63">
        <v>72</v>
      </c>
      <c r="I79" s="151">
        <v>72</v>
      </c>
      <c r="K79" s="63">
        <v>72</v>
      </c>
    </row>
    <row r="80" spans="1:11" ht="19.5" customHeight="1">
      <c r="A80" s="3">
        <v>73</v>
      </c>
      <c r="B80" s="63">
        <v>73</v>
      </c>
      <c r="D80" s="63">
        <v>73</v>
      </c>
      <c r="F80" s="63">
        <v>73</v>
      </c>
      <c r="H80" s="63">
        <v>73</v>
      </c>
      <c r="I80" s="151">
        <v>73</v>
      </c>
      <c r="K80" s="63">
        <v>73</v>
      </c>
    </row>
    <row r="81" spans="1:11" ht="19.5" customHeight="1">
      <c r="A81" s="3">
        <v>74</v>
      </c>
      <c r="B81" s="63">
        <v>74</v>
      </c>
      <c r="D81" s="63">
        <v>74</v>
      </c>
      <c r="F81" s="63">
        <v>74</v>
      </c>
      <c r="H81" s="63">
        <v>74</v>
      </c>
      <c r="I81" s="151">
        <v>74</v>
      </c>
      <c r="K81" s="63">
        <v>74</v>
      </c>
    </row>
    <row r="82" spans="1:11" ht="19.5" customHeight="1">
      <c r="A82" s="3">
        <v>75</v>
      </c>
      <c r="B82" s="63">
        <v>75</v>
      </c>
      <c r="D82" s="63">
        <v>75</v>
      </c>
      <c r="F82" s="63">
        <v>75</v>
      </c>
      <c r="H82" s="63">
        <v>75</v>
      </c>
      <c r="I82" s="151">
        <v>75</v>
      </c>
      <c r="K82" s="63">
        <v>75</v>
      </c>
    </row>
    <row r="83" spans="1:11" ht="19.5" customHeight="1">
      <c r="A83" s="3">
        <v>76</v>
      </c>
      <c r="B83" s="63">
        <v>76</v>
      </c>
      <c r="D83" s="63">
        <v>76</v>
      </c>
      <c r="F83" s="63">
        <v>76</v>
      </c>
      <c r="H83" s="63">
        <v>76</v>
      </c>
      <c r="I83" s="151">
        <v>76</v>
      </c>
      <c r="K83" s="63">
        <v>76</v>
      </c>
    </row>
    <row r="84" spans="1:11" ht="19.5" customHeight="1">
      <c r="A84" s="3">
        <v>77</v>
      </c>
      <c r="B84" s="63">
        <v>77</v>
      </c>
      <c r="D84" s="63">
        <v>77</v>
      </c>
      <c r="F84" s="63">
        <v>77</v>
      </c>
      <c r="H84" s="63">
        <v>77</v>
      </c>
      <c r="I84" s="151">
        <v>77</v>
      </c>
      <c r="K84" s="63">
        <v>77</v>
      </c>
    </row>
    <row r="85" spans="1:11" ht="19.5" customHeight="1">
      <c r="A85" s="3">
        <v>78</v>
      </c>
      <c r="B85" s="63">
        <v>78</v>
      </c>
      <c r="D85" s="63">
        <v>78</v>
      </c>
      <c r="F85" s="63">
        <v>78</v>
      </c>
      <c r="H85" s="63">
        <v>78</v>
      </c>
      <c r="I85" s="151">
        <v>78</v>
      </c>
      <c r="K85" s="63">
        <v>78</v>
      </c>
    </row>
    <row r="86" spans="1:11" ht="19.5" customHeight="1">
      <c r="A86" s="3">
        <v>79</v>
      </c>
      <c r="B86" s="63">
        <v>79</v>
      </c>
      <c r="D86" s="63">
        <v>79</v>
      </c>
      <c r="F86" s="63">
        <v>79</v>
      </c>
      <c r="H86" s="63">
        <v>79</v>
      </c>
      <c r="I86" s="151">
        <v>79</v>
      </c>
      <c r="K86" s="63">
        <v>79</v>
      </c>
    </row>
    <row r="87" spans="1:11" ht="19.5" customHeight="1">
      <c r="A87" s="3">
        <v>80</v>
      </c>
      <c r="B87" s="63">
        <v>80</v>
      </c>
      <c r="D87" s="63">
        <v>80</v>
      </c>
      <c r="F87" s="63">
        <v>80</v>
      </c>
      <c r="H87" s="63">
        <v>80</v>
      </c>
      <c r="I87" s="151">
        <v>80</v>
      </c>
      <c r="K87" s="63">
        <v>80</v>
      </c>
    </row>
    <row r="88" spans="1:11" ht="19.5" customHeight="1">
      <c r="A88" s="3">
        <v>81</v>
      </c>
      <c r="B88" s="63">
        <v>81</v>
      </c>
      <c r="D88" s="63">
        <v>81</v>
      </c>
      <c r="F88" s="63">
        <v>81</v>
      </c>
      <c r="H88" s="63">
        <v>81</v>
      </c>
      <c r="I88" s="151">
        <v>81</v>
      </c>
      <c r="K88" s="63">
        <v>81</v>
      </c>
    </row>
    <row r="89" spans="1:11" ht="19.5" customHeight="1">
      <c r="A89" s="3">
        <v>82</v>
      </c>
      <c r="B89" s="63">
        <v>82</v>
      </c>
      <c r="D89" s="63">
        <v>82</v>
      </c>
      <c r="F89" s="63">
        <v>82</v>
      </c>
      <c r="H89" s="63">
        <v>82</v>
      </c>
      <c r="I89" s="151">
        <v>82</v>
      </c>
      <c r="K89" s="63">
        <v>82</v>
      </c>
    </row>
    <row r="90" spans="1:11" ht="19.5" customHeight="1">
      <c r="A90" s="3">
        <v>83</v>
      </c>
      <c r="B90" s="63">
        <v>83</v>
      </c>
      <c r="D90" s="63">
        <v>83</v>
      </c>
      <c r="F90" s="63">
        <v>83</v>
      </c>
      <c r="H90" s="63">
        <v>83</v>
      </c>
      <c r="I90" s="151">
        <v>83</v>
      </c>
      <c r="K90" s="63">
        <v>83</v>
      </c>
    </row>
    <row r="91" spans="1:11" ht="19.5" customHeight="1">
      <c r="A91" s="3">
        <v>84</v>
      </c>
      <c r="B91" s="63">
        <v>84</v>
      </c>
      <c r="D91" s="63">
        <v>84</v>
      </c>
      <c r="F91" s="63">
        <v>84</v>
      </c>
      <c r="H91" s="63">
        <v>84</v>
      </c>
      <c r="I91" s="151">
        <v>84</v>
      </c>
      <c r="K91" s="63">
        <v>84</v>
      </c>
    </row>
    <row r="92" spans="1:11" ht="19.5" customHeight="1">
      <c r="A92" s="3">
        <v>85</v>
      </c>
      <c r="B92" s="63">
        <v>85</v>
      </c>
      <c r="D92" s="63">
        <v>85</v>
      </c>
      <c r="F92" s="63">
        <v>85</v>
      </c>
      <c r="H92" s="63">
        <v>85</v>
      </c>
      <c r="I92" s="151">
        <v>85</v>
      </c>
      <c r="K92" s="63">
        <v>85</v>
      </c>
    </row>
    <row r="93" spans="1:11" ht="19.5" customHeight="1">
      <c r="A93" s="3">
        <v>86</v>
      </c>
      <c r="B93" s="63">
        <v>86</v>
      </c>
      <c r="D93" s="63">
        <v>86</v>
      </c>
      <c r="F93" s="63">
        <v>86</v>
      </c>
      <c r="H93" s="63">
        <v>86</v>
      </c>
      <c r="I93" s="151">
        <v>86</v>
      </c>
      <c r="K93" s="63">
        <v>86</v>
      </c>
    </row>
    <row r="94" spans="1:11" ht="19.5" customHeight="1">
      <c r="A94" s="3">
        <v>87</v>
      </c>
      <c r="B94" s="63">
        <v>87</v>
      </c>
      <c r="D94" s="63">
        <v>87</v>
      </c>
      <c r="F94" s="63">
        <v>87</v>
      </c>
      <c r="H94" s="63">
        <v>87</v>
      </c>
      <c r="I94" s="151">
        <v>87</v>
      </c>
      <c r="K94" s="63">
        <v>87</v>
      </c>
    </row>
    <row r="95" spans="1:11" ht="19.5" customHeight="1">
      <c r="A95" s="3">
        <v>88</v>
      </c>
      <c r="B95" s="63">
        <v>88</v>
      </c>
      <c r="D95" s="63">
        <v>88</v>
      </c>
      <c r="F95" s="63">
        <v>88</v>
      </c>
      <c r="H95" s="63">
        <v>88</v>
      </c>
      <c r="I95" s="151">
        <v>88</v>
      </c>
      <c r="K95" s="63">
        <v>88</v>
      </c>
    </row>
    <row r="96" spans="1:11" ht="19.5" customHeight="1">
      <c r="A96" s="3">
        <v>89</v>
      </c>
      <c r="B96" s="63">
        <v>89</v>
      </c>
      <c r="D96" s="63">
        <v>89</v>
      </c>
      <c r="F96" s="63">
        <v>89</v>
      </c>
      <c r="H96" s="63">
        <v>89</v>
      </c>
      <c r="I96" s="151">
        <v>89</v>
      </c>
      <c r="K96" s="63">
        <v>89</v>
      </c>
    </row>
    <row r="97" spans="1:11" ht="19.5" customHeight="1">
      <c r="A97" s="3">
        <v>90</v>
      </c>
      <c r="B97" s="63">
        <v>90</v>
      </c>
      <c r="D97" s="63">
        <v>90</v>
      </c>
      <c r="F97" s="63">
        <v>90</v>
      </c>
      <c r="H97" s="63">
        <v>90</v>
      </c>
      <c r="I97" s="151">
        <v>90</v>
      </c>
      <c r="K97" s="63">
        <v>90</v>
      </c>
    </row>
    <row r="98" spans="1:11" ht="19.5" customHeight="1">
      <c r="A98" s="3">
        <v>91</v>
      </c>
      <c r="B98" s="63">
        <v>91</v>
      </c>
      <c r="D98" s="63">
        <v>91</v>
      </c>
      <c r="F98" s="63">
        <v>91</v>
      </c>
      <c r="H98" s="63">
        <v>91</v>
      </c>
      <c r="I98" s="151">
        <v>91</v>
      </c>
      <c r="K98" s="63">
        <v>91</v>
      </c>
    </row>
    <row r="99" spans="1:11" ht="19.5" customHeight="1">
      <c r="A99" s="3">
        <v>92</v>
      </c>
      <c r="B99" s="63">
        <v>92</v>
      </c>
      <c r="D99" s="63">
        <v>92</v>
      </c>
      <c r="F99" s="63">
        <v>92</v>
      </c>
      <c r="H99" s="63">
        <v>92</v>
      </c>
      <c r="I99" s="151">
        <v>92</v>
      </c>
      <c r="K99" s="63">
        <v>92</v>
      </c>
    </row>
    <row r="100" spans="1:11" ht="19.5" customHeight="1">
      <c r="A100" s="3">
        <v>93</v>
      </c>
      <c r="B100" s="63">
        <v>93</v>
      </c>
      <c r="D100" s="63">
        <v>93</v>
      </c>
      <c r="F100" s="63">
        <v>93</v>
      </c>
      <c r="H100" s="63">
        <v>93</v>
      </c>
      <c r="I100" s="151">
        <v>93</v>
      </c>
      <c r="K100" s="63">
        <v>93</v>
      </c>
    </row>
    <row r="101" spans="1:11" ht="19.5" customHeight="1">
      <c r="A101" s="3">
        <v>94</v>
      </c>
      <c r="B101" s="63">
        <v>94</v>
      </c>
      <c r="D101" s="63">
        <v>94</v>
      </c>
      <c r="F101" s="63">
        <v>94</v>
      </c>
      <c r="H101" s="63">
        <v>94</v>
      </c>
      <c r="I101" s="151">
        <v>94</v>
      </c>
      <c r="K101" s="63">
        <v>94</v>
      </c>
    </row>
    <row r="102" spans="1:11" ht="19.5" customHeight="1">
      <c r="A102" s="3">
        <v>95</v>
      </c>
      <c r="B102" s="63">
        <v>95</v>
      </c>
      <c r="D102" s="63">
        <v>95</v>
      </c>
      <c r="F102" s="63">
        <v>95</v>
      </c>
      <c r="H102" s="63">
        <v>95</v>
      </c>
      <c r="I102" s="151">
        <v>95</v>
      </c>
      <c r="K102" s="63">
        <v>95</v>
      </c>
    </row>
    <row r="103" spans="1:11" ht="19.5" customHeight="1">
      <c r="A103" s="3">
        <v>96</v>
      </c>
      <c r="B103" s="63">
        <v>96</v>
      </c>
      <c r="D103" s="63">
        <v>96</v>
      </c>
      <c r="F103" s="63">
        <v>96</v>
      </c>
      <c r="H103" s="63">
        <v>96</v>
      </c>
      <c r="I103" s="151">
        <v>96</v>
      </c>
      <c r="K103" s="63">
        <v>96</v>
      </c>
    </row>
    <row r="104" spans="1:11" ht="19.5" customHeight="1">
      <c r="A104" s="3">
        <v>97</v>
      </c>
      <c r="B104" s="63">
        <v>97</v>
      </c>
      <c r="D104" s="63">
        <v>97</v>
      </c>
      <c r="F104" s="63">
        <v>97</v>
      </c>
      <c r="H104" s="63">
        <v>97</v>
      </c>
      <c r="I104" s="151">
        <v>97</v>
      </c>
      <c r="K104" s="63">
        <v>97</v>
      </c>
    </row>
    <row r="105" spans="1:11" ht="19.5" customHeight="1">
      <c r="A105" s="3">
        <v>98</v>
      </c>
      <c r="B105" s="63">
        <v>98</v>
      </c>
      <c r="D105" s="63">
        <v>98</v>
      </c>
      <c r="F105" s="63">
        <v>98</v>
      </c>
      <c r="H105" s="63">
        <v>98</v>
      </c>
      <c r="I105" s="151">
        <v>98</v>
      </c>
      <c r="K105" s="63">
        <v>98</v>
      </c>
    </row>
    <row r="106" spans="1:11" ht="19.5" customHeight="1">
      <c r="A106" s="3">
        <v>99</v>
      </c>
      <c r="B106" s="63">
        <v>99</v>
      </c>
      <c r="D106" s="63">
        <v>99</v>
      </c>
      <c r="F106" s="63">
        <v>99</v>
      </c>
      <c r="H106" s="63">
        <v>99</v>
      </c>
      <c r="I106" s="151">
        <v>99</v>
      </c>
      <c r="K106" s="63">
        <v>99</v>
      </c>
    </row>
    <row r="107" spans="1:11" ht="19.5" customHeight="1">
      <c r="A107" s="3">
        <v>100</v>
      </c>
      <c r="B107" s="63">
        <v>100</v>
      </c>
      <c r="D107" s="63">
        <v>100</v>
      </c>
      <c r="F107" s="63">
        <v>100</v>
      </c>
      <c r="H107" s="63">
        <v>100</v>
      </c>
      <c r="I107" s="151">
        <v>100</v>
      </c>
      <c r="K107" s="63">
        <v>100</v>
      </c>
    </row>
  </sheetData>
  <mergeCells count="4">
    <mergeCell ref="B2:E2"/>
    <mergeCell ref="B3:E3"/>
    <mergeCell ref="B4:E4"/>
    <mergeCell ref="B5:E5"/>
  </mergeCells>
  <phoneticPr fontId="1"/>
  <pageMargins left="0.70866141732283472" right="0.70866141732283472" top="0.74803149606299213" bottom="0.74803149606299213" header="0.31496062992125984" footer="0.31496062992125984"/>
  <pageSetup paperSize="9" scale="35" orientation="portrait" r:id="rId1"/>
  <headerFooter>
    <oddHeader>&amp;R別記様式－２</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A5003"/>
  <sheetViews>
    <sheetView showGridLines="0" tabSelected="1" view="pageBreakPreview" zoomScale="85" zoomScaleNormal="100" zoomScaleSheetLayoutView="85" zoomScalePageLayoutView="70" workbookViewId="0"/>
  </sheetViews>
  <sheetFormatPr defaultColWidth="8.875" defaultRowHeight="20.100000000000001" customHeight="1" outlineLevelCol="1"/>
  <cols>
    <col min="1" max="1" width="11.5" style="10" customWidth="1"/>
    <col min="2" max="2" width="4.625" style="1" customWidth="1"/>
    <col min="3" max="5" width="17.375" style="2" customWidth="1"/>
    <col min="6" max="8" width="17.375" style="2" hidden="1" customWidth="1" outlineLevel="1"/>
    <col min="9" max="9" width="17.375" style="2" customWidth="1" collapsed="1"/>
    <col min="10" max="11" width="17.375" style="2" customWidth="1"/>
    <col min="12" max="12" width="17.375" style="2" hidden="1" customWidth="1" outlineLevel="1"/>
    <col min="13" max="13" width="14" style="1" customWidth="1" collapsed="1"/>
    <col min="14" max="14" width="14" style="1" customWidth="1"/>
    <col min="15" max="18" width="14" style="2" customWidth="1"/>
    <col min="19" max="19" width="33.5" style="2" customWidth="1"/>
    <col min="20" max="16384" width="8.875" style="3"/>
  </cols>
  <sheetData>
    <row r="1" spans="1:19" ht="20.100000000000001" customHeight="1">
      <c r="A1" s="138" t="s">
        <v>38</v>
      </c>
    </row>
    <row r="2" spans="1:19" ht="20.100000000000001" customHeight="1">
      <c r="A2" s="138" t="s">
        <v>26</v>
      </c>
      <c r="B2" s="159" t="str">
        <f>プルダウン入力データ!B2</f>
        <v>令和７年度　○○○堤防護岸外工事</v>
      </c>
      <c r="C2" s="160"/>
      <c r="D2" s="160"/>
      <c r="E2" s="161"/>
      <c r="N2" s="132" t="s">
        <v>147</v>
      </c>
      <c r="O2" s="133" t="s">
        <v>149</v>
      </c>
      <c r="P2" s="134" t="s">
        <v>148</v>
      </c>
    </row>
    <row r="3" spans="1:19" ht="20.100000000000001" customHeight="1">
      <c r="A3" s="139" t="s">
        <v>27</v>
      </c>
      <c r="B3" s="159" t="str">
        <f>プルダウン入力データ!B3</f>
        <v>○○建設株式会社</v>
      </c>
      <c r="C3" s="160"/>
      <c r="D3" s="160"/>
      <c r="E3" s="161"/>
      <c r="F3" s="82"/>
      <c r="G3" s="82"/>
      <c r="H3" s="82"/>
      <c r="I3" s="82"/>
      <c r="J3" s="82"/>
      <c r="K3" s="82"/>
      <c r="L3" s="82"/>
      <c r="M3" s="113"/>
      <c r="N3" s="113"/>
      <c r="O3" s="82"/>
      <c r="P3" s="82"/>
      <c r="Q3" s="82"/>
      <c r="R3" s="82"/>
      <c r="S3" s="7"/>
    </row>
    <row r="4" spans="1:19" ht="20.100000000000001" customHeight="1">
      <c r="A4" s="139" t="s">
        <v>90</v>
      </c>
      <c r="B4" s="162">
        <f>プルダウン入力データ!B4</f>
        <v>45748</v>
      </c>
      <c r="C4" s="163"/>
      <c r="D4" s="163"/>
      <c r="E4" s="164"/>
      <c r="F4" s="82"/>
      <c r="G4" s="82"/>
      <c r="H4" s="82"/>
      <c r="I4" s="82"/>
      <c r="J4" s="82"/>
      <c r="K4" s="82"/>
      <c r="L4" s="82"/>
      <c r="M4" s="113"/>
      <c r="N4" s="113"/>
      <c r="O4" s="82"/>
      <c r="P4" s="82"/>
      <c r="Q4" s="82"/>
      <c r="R4" s="82"/>
      <c r="S4" s="7"/>
    </row>
    <row r="5" spans="1:19" ht="20.100000000000001" customHeight="1">
      <c r="A5" s="139" t="s">
        <v>91</v>
      </c>
      <c r="B5" s="162">
        <f>プルダウン入力データ!B5</f>
        <v>46112</v>
      </c>
      <c r="C5" s="163"/>
      <c r="D5" s="163"/>
      <c r="E5" s="164"/>
      <c r="F5" s="82"/>
      <c r="G5" s="82"/>
      <c r="H5" s="82"/>
      <c r="I5" s="82"/>
      <c r="J5" s="82"/>
      <c r="K5" s="82"/>
      <c r="L5" s="82"/>
      <c r="M5" s="113"/>
      <c r="N5" s="113"/>
      <c r="O5" s="82"/>
      <c r="P5" s="82"/>
      <c r="Q5" s="82"/>
      <c r="R5" s="82"/>
      <c r="S5" s="7"/>
    </row>
    <row r="6" spans="1:19" ht="20.100000000000001" customHeight="1">
      <c r="A6" s="4"/>
      <c r="B6" s="115"/>
      <c r="C6" s="6"/>
      <c r="D6" s="6"/>
      <c r="E6" s="6"/>
      <c r="F6" s="82"/>
      <c r="G6" s="82"/>
      <c r="H6" s="82"/>
      <c r="I6" s="82"/>
      <c r="J6" s="82"/>
      <c r="K6" s="82"/>
      <c r="L6" s="82"/>
      <c r="M6" s="5"/>
      <c r="N6" s="5"/>
      <c r="O6" s="6"/>
      <c r="P6" s="82"/>
      <c r="Q6" s="82"/>
      <c r="R6" s="82"/>
      <c r="S6" s="7"/>
    </row>
    <row r="7" spans="1:19" ht="39" customHeight="1">
      <c r="A7" s="127" t="s">
        <v>2</v>
      </c>
      <c r="B7" s="128"/>
      <c r="C7" s="125" t="s">
        <v>25</v>
      </c>
      <c r="D7" s="125" t="s">
        <v>31</v>
      </c>
      <c r="E7" s="125" t="s">
        <v>32</v>
      </c>
      <c r="F7" s="125" t="s">
        <v>84</v>
      </c>
      <c r="G7" s="125" t="s">
        <v>85</v>
      </c>
      <c r="H7" s="125" t="s">
        <v>86</v>
      </c>
      <c r="I7" s="125" t="s">
        <v>57</v>
      </c>
      <c r="J7" s="125" t="s">
        <v>24</v>
      </c>
      <c r="K7" s="125" t="s">
        <v>23</v>
      </c>
      <c r="L7" s="8" t="s">
        <v>29</v>
      </c>
      <c r="M7" s="125" t="s">
        <v>3</v>
      </c>
      <c r="N7" s="125" t="s">
        <v>4</v>
      </c>
      <c r="O7" s="126" t="s">
        <v>165</v>
      </c>
      <c r="P7" s="126" t="s">
        <v>87</v>
      </c>
      <c r="Q7" s="126" t="s">
        <v>88</v>
      </c>
      <c r="R7" s="126" t="s">
        <v>89</v>
      </c>
      <c r="S7" s="125" t="s">
        <v>5</v>
      </c>
    </row>
    <row r="8" spans="1:19" ht="20.100000000000001" customHeight="1">
      <c r="A8" s="129">
        <v>45811</v>
      </c>
      <c r="B8" s="131">
        <f>IF(A8="","",A8)</f>
        <v>45811</v>
      </c>
      <c r="C8" s="120" t="s">
        <v>39</v>
      </c>
      <c r="D8" s="120" t="s">
        <v>40</v>
      </c>
      <c r="E8" s="120" t="s">
        <v>41</v>
      </c>
      <c r="F8" s="65"/>
      <c r="G8" s="65"/>
      <c r="H8" s="65"/>
      <c r="I8" s="119" t="str">
        <f>INDEX(プルダウン入力データ!$I:$I,MATCH(J8,プルダウン入力データ!$H:$H,0))</f>
        <v>△△建設</v>
      </c>
      <c r="J8" s="120" t="s">
        <v>47</v>
      </c>
      <c r="K8" s="120" t="s">
        <v>182</v>
      </c>
      <c r="L8" s="65"/>
      <c r="M8" s="122">
        <v>0.33333333333333331</v>
      </c>
      <c r="N8" s="122">
        <v>0.70833333333333337</v>
      </c>
      <c r="O8" s="122">
        <v>0.33333333333333331</v>
      </c>
      <c r="P8" s="132"/>
      <c r="Q8" s="132"/>
      <c r="R8" s="122"/>
      <c r="S8" s="123"/>
    </row>
    <row r="9" spans="1:19" ht="20.100000000000001" customHeight="1">
      <c r="A9" s="129">
        <v>45811</v>
      </c>
      <c r="B9" s="131">
        <f t="shared" ref="B9:B72" si="0">IF(A9="","",A9)</f>
        <v>45811</v>
      </c>
      <c r="C9" s="120" t="s">
        <v>39</v>
      </c>
      <c r="D9" s="120" t="s">
        <v>40</v>
      </c>
      <c r="E9" s="120" t="s">
        <v>41</v>
      </c>
      <c r="F9" s="65"/>
      <c r="G9" s="65"/>
      <c r="H9" s="65"/>
      <c r="I9" s="119" t="str">
        <f>INDEX(プルダウン入力データ!$I:$I,MATCH(J9,プルダウン入力データ!$H:$H,0))</f>
        <v>△△建設</v>
      </c>
      <c r="J9" s="120" t="s">
        <v>48</v>
      </c>
      <c r="K9" s="120" t="s">
        <v>97</v>
      </c>
      <c r="L9" s="65"/>
      <c r="M9" s="122">
        <v>0.33333333333333331</v>
      </c>
      <c r="N9" s="122">
        <v>0.70833333333333337</v>
      </c>
      <c r="O9" s="122">
        <v>0.33333333333333331</v>
      </c>
      <c r="P9" s="132"/>
      <c r="Q9" s="132"/>
      <c r="R9" s="132"/>
      <c r="S9" s="123"/>
    </row>
    <row r="10" spans="1:19" ht="19.5" customHeight="1">
      <c r="A10" s="129">
        <v>45811</v>
      </c>
      <c r="B10" s="131">
        <f t="shared" si="0"/>
        <v>45811</v>
      </c>
      <c r="C10" s="120" t="s">
        <v>39</v>
      </c>
      <c r="D10" s="120" t="s">
        <v>40</v>
      </c>
      <c r="E10" s="120" t="s">
        <v>41</v>
      </c>
      <c r="F10" s="65"/>
      <c r="G10" s="65"/>
      <c r="H10" s="65"/>
      <c r="I10" s="119" t="str">
        <f>INDEX(プルダウン入力データ!$I:$I,MATCH(J10,プルダウン入力データ!$H:$H,0))</f>
        <v>△△建設</v>
      </c>
      <c r="J10" s="120" t="s">
        <v>49</v>
      </c>
      <c r="K10" s="120" t="s">
        <v>98</v>
      </c>
      <c r="L10" s="65"/>
      <c r="M10" s="122">
        <v>0.33333333333333331</v>
      </c>
      <c r="N10" s="122">
        <v>0.70833333333333337</v>
      </c>
      <c r="O10" s="122">
        <v>0.33333333333333331</v>
      </c>
      <c r="P10" s="132"/>
      <c r="Q10" s="132"/>
      <c r="R10" s="132"/>
      <c r="S10" s="123"/>
    </row>
    <row r="11" spans="1:19" ht="20.100000000000001" customHeight="1">
      <c r="A11" s="129">
        <v>45811</v>
      </c>
      <c r="B11" s="131">
        <f t="shared" si="0"/>
        <v>45811</v>
      </c>
      <c r="C11" s="120" t="s">
        <v>39</v>
      </c>
      <c r="D11" s="120" t="s">
        <v>40</v>
      </c>
      <c r="E11" s="120" t="s">
        <v>41</v>
      </c>
      <c r="F11" s="65"/>
      <c r="G11" s="65"/>
      <c r="H11" s="65"/>
      <c r="I11" s="119" t="str">
        <f>INDEX(プルダウン入力データ!$I:$I,MATCH(J11,プルダウン入力データ!$H:$H,0))</f>
        <v>△△建設</v>
      </c>
      <c r="J11" s="120" t="s">
        <v>50</v>
      </c>
      <c r="K11" s="120" t="s">
        <v>101</v>
      </c>
      <c r="L11" s="65"/>
      <c r="M11" s="122">
        <v>0.33333333333333331</v>
      </c>
      <c r="N11" s="122">
        <v>0.70833333333333337</v>
      </c>
      <c r="O11" s="122">
        <v>0.33333333333333331</v>
      </c>
      <c r="P11" s="132"/>
      <c r="Q11" s="132"/>
      <c r="R11" s="132"/>
      <c r="S11" s="123"/>
    </row>
    <row r="12" spans="1:19" ht="19.5" customHeight="1">
      <c r="A12" s="129">
        <v>45812</v>
      </c>
      <c r="B12" s="131">
        <f t="shared" si="0"/>
        <v>45812</v>
      </c>
      <c r="C12" s="120" t="s">
        <v>39</v>
      </c>
      <c r="D12" s="120" t="s">
        <v>40</v>
      </c>
      <c r="E12" s="120" t="s">
        <v>41</v>
      </c>
      <c r="F12" s="65"/>
      <c r="G12" s="65"/>
      <c r="H12" s="65"/>
      <c r="I12" s="119" t="str">
        <f>INDEX(プルダウン入力データ!$I:$I,MATCH(J12,プルダウン入力データ!$H:$H,0))</f>
        <v>△△建設</v>
      </c>
      <c r="J12" s="120" t="s">
        <v>47</v>
      </c>
      <c r="K12" s="120" t="s">
        <v>96</v>
      </c>
      <c r="L12" s="65"/>
      <c r="M12" s="122">
        <v>0.33333333333333331</v>
      </c>
      <c r="N12" s="122">
        <v>0.70833333333333337</v>
      </c>
      <c r="O12" s="122">
        <v>0.33333333333333331</v>
      </c>
      <c r="P12" s="132"/>
      <c r="Q12" s="132"/>
      <c r="R12" s="132"/>
      <c r="S12" s="123"/>
    </row>
    <row r="13" spans="1:19" ht="19.5" customHeight="1">
      <c r="A13" s="129">
        <v>45812</v>
      </c>
      <c r="B13" s="131">
        <f t="shared" si="0"/>
        <v>45812</v>
      </c>
      <c r="C13" s="120" t="s">
        <v>39</v>
      </c>
      <c r="D13" s="120" t="s">
        <v>40</v>
      </c>
      <c r="E13" s="120" t="s">
        <v>41</v>
      </c>
      <c r="F13" s="65"/>
      <c r="G13" s="65"/>
      <c r="H13" s="65"/>
      <c r="I13" s="119" t="str">
        <f>INDEX(プルダウン入力データ!$I:$I,MATCH(J13,プルダウン入力データ!$H:$H,0))</f>
        <v>△△建設</v>
      </c>
      <c r="J13" s="120" t="s">
        <v>48</v>
      </c>
      <c r="K13" s="120" t="s">
        <v>97</v>
      </c>
      <c r="L13" s="65"/>
      <c r="M13" s="122">
        <v>0.33333333333333331</v>
      </c>
      <c r="N13" s="122">
        <v>0.70833333333333337</v>
      </c>
      <c r="O13" s="122">
        <v>0.33333333333333331</v>
      </c>
      <c r="P13" s="132"/>
      <c r="Q13" s="132"/>
      <c r="R13" s="132"/>
      <c r="S13" s="123"/>
    </row>
    <row r="14" spans="1:19" ht="19.5" customHeight="1">
      <c r="A14" s="129">
        <v>45812</v>
      </c>
      <c r="B14" s="131">
        <f t="shared" si="0"/>
        <v>45812</v>
      </c>
      <c r="C14" s="120" t="s">
        <v>39</v>
      </c>
      <c r="D14" s="120" t="s">
        <v>40</v>
      </c>
      <c r="E14" s="120" t="s">
        <v>41</v>
      </c>
      <c r="F14" s="65"/>
      <c r="G14" s="65"/>
      <c r="H14" s="65"/>
      <c r="I14" s="119" t="str">
        <f>INDEX(プルダウン入力データ!$I:$I,MATCH(J14,プルダウン入力データ!$H:$H,0))</f>
        <v>△△建設</v>
      </c>
      <c r="J14" s="120" t="s">
        <v>49</v>
      </c>
      <c r="K14" s="120" t="s">
        <v>98</v>
      </c>
      <c r="L14" s="65"/>
      <c r="M14" s="122">
        <v>0.33333333333333331</v>
      </c>
      <c r="N14" s="122">
        <v>0.70833333333333337</v>
      </c>
      <c r="O14" s="122">
        <v>0.33333333333333331</v>
      </c>
      <c r="P14" s="132"/>
      <c r="Q14" s="132"/>
      <c r="R14" s="132"/>
      <c r="S14" s="123"/>
    </row>
    <row r="15" spans="1:19" ht="19.5" customHeight="1">
      <c r="A15" s="129">
        <v>45812</v>
      </c>
      <c r="B15" s="131">
        <f t="shared" si="0"/>
        <v>45812</v>
      </c>
      <c r="C15" s="120" t="s">
        <v>39</v>
      </c>
      <c r="D15" s="120" t="s">
        <v>40</v>
      </c>
      <c r="E15" s="120" t="s">
        <v>41</v>
      </c>
      <c r="F15" s="65"/>
      <c r="G15" s="65"/>
      <c r="H15" s="65"/>
      <c r="I15" s="119" t="str">
        <f>INDEX(プルダウン入力データ!$I:$I,MATCH(J15,プルダウン入力データ!$H:$H,0))</f>
        <v>△△建設</v>
      </c>
      <c r="J15" s="120" t="s">
        <v>50</v>
      </c>
      <c r="K15" s="120" t="s">
        <v>101</v>
      </c>
      <c r="L15" s="65"/>
      <c r="M15" s="122">
        <v>0.33333333333333331</v>
      </c>
      <c r="N15" s="122">
        <v>0.70833333333333337</v>
      </c>
      <c r="O15" s="122">
        <v>0.33333333333333331</v>
      </c>
      <c r="P15" s="132"/>
      <c r="Q15" s="132"/>
      <c r="R15" s="132"/>
      <c r="S15" s="123"/>
    </row>
    <row r="16" spans="1:19" ht="19.5" customHeight="1">
      <c r="A16" s="129">
        <v>45812</v>
      </c>
      <c r="B16" s="131">
        <f t="shared" si="0"/>
        <v>45812</v>
      </c>
      <c r="C16" s="120" t="s">
        <v>39</v>
      </c>
      <c r="D16" s="120" t="s">
        <v>40</v>
      </c>
      <c r="E16" s="120" t="s">
        <v>41</v>
      </c>
      <c r="F16" s="65"/>
      <c r="G16" s="65"/>
      <c r="H16" s="65"/>
      <c r="I16" s="119" t="str">
        <f>INDEX(プルダウン入力データ!$I:$I,MATCH(J16,プルダウン入力データ!$H:$H,0))</f>
        <v>△△建設</v>
      </c>
      <c r="J16" s="120" t="s">
        <v>51</v>
      </c>
      <c r="K16" s="120" t="s">
        <v>105</v>
      </c>
      <c r="L16" s="65"/>
      <c r="M16" s="122">
        <v>0.33333333333333331</v>
      </c>
      <c r="N16" s="122">
        <v>0.70833333333333337</v>
      </c>
      <c r="O16" s="122">
        <v>0.33333333333333331</v>
      </c>
      <c r="P16" s="132"/>
      <c r="Q16" s="132"/>
      <c r="R16" s="132"/>
      <c r="S16" s="123"/>
    </row>
    <row r="17" spans="1:19" ht="19.5" customHeight="1">
      <c r="A17" s="129">
        <v>45813</v>
      </c>
      <c r="B17" s="131">
        <f t="shared" si="0"/>
        <v>45813</v>
      </c>
      <c r="C17" s="120" t="s">
        <v>39</v>
      </c>
      <c r="D17" s="120" t="s">
        <v>40</v>
      </c>
      <c r="E17" s="120" t="s">
        <v>41</v>
      </c>
      <c r="F17" s="65"/>
      <c r="G17" s="65"/>
      <c r="H17" s="65"/>
      <c r="I17" s="119" t="str">
        <f>INDEX(プルダウン入力データ!$I:$I,MATCH(J17,プルダウン入力データ!$H:$H,0))</f>
        <v>△△建設</v>
      </c>
      <c r="J17" s="120" t="s">
        <v>47</v>
      </c>
      <c r="K17" s="120" t="s">
        <v>96</v>
      </c>
      <c r="L17" s="65"/>
      <c r="M17" s="122">
        <v>0.33333333333333331</v>
      </c>
      <c r="N17" s="122">
        <v>0.70833333333333337</v>
      </c>
      <c r="O17" s="122">
        <v>0.33333333333333331</v>
      </c>
      <c r="P17" s="132"/>
      <c r="Q17" s="132"/>
      <c r="R17" s="132"/>
      <c r="S17" s="123"/>
    </row>
    <row r="18" spans="1:19" ht="19.5" customHeight="1">
      <c r="A18" s="129">
        <v>45813</v>
      </c>
      <c r="B18" s="131">
        <f t="shared" si="0"/>
        <v>45813</v>
      </c>
      <c r="C18" s="120" t="s">
        <v>39</v>
      </c>
      <c r="D18" s="120" t="s">
        <v>40</v>
      </c>
      <c r="E18" s="120" t="s">
        <v>41</v>
      </c>
      <c r="F18" s="65"/>
      <c r="G18" s="65"/>
      <c r="H18" s="65"/>
      <c r="I18" s="119" t="str">
        <f>INDEX(プルダウン入力データ!$I:$I,MATCH(J18,プルダウン入力データ!$H:$H,0))</f>
        <v>△△建設</v>
      </c>
      <c r="J18" s="120" t="s">
        <v>48</v>
      </c>
      <c r="K18" s="120" t="s">
        <v>97</v>
      </c>
      <c r="L18" s="65"/>
      <c r="M18" s="122">
        <v>0.33333333333333331</v>
      </c>
      <c r="N18" s="122">
        <v>0.70833333333333337</v>
      </c>
      <c r="O18" s="122">
        <v>0.33333333333333331</v>
      </c>
      <c r="P18" s="132"/>
      <c r="Q18" s="132"/>
      <c r="R18" s="132"/>
      <c r="S18" s="123"/>
    </row>
    <row r="19" spans="1:19" ht="19.5" customHeight="1">
      <c r="A19" s="129">
        <v>45813</v>
      </c>
      <c r="B19" s="131">
        <f t="shared" si="0"/>
        <v>45813</v>
      </c>
      <c r="C19" s="120" t="s">
        <v>39</v>
      </c>
      <c r="D19" s="120" t="s">
        <v>40</v>
      </c>
      <c r="E19" s="120" t="s">
        <v>41</v>
      </c>
      <c r="F19" s="65"/>
      <c r="G19" s="65"/>
      <c r="H19" s="65"/>
      <c r="I19" s="119" t="str">
        <f>INDEX(プルダウン入力データ!$I:$I,MATCH(J19,プルダウン入力データ!$H:$H,0))</f>
        <v>△△建設</v>
      </c>
      <c r="J19" s="120" t="s">
        <v>49</v>
      </c>
      <c r="K19" s="120" t="s">
        <v>98</v>
      </c>
      <c r="L19" s="65"/>
      <c r="M19" s="122">
        <v>0.33333333333333331</v>
      </c>
      <c r="N19" s="122">
        <v>0.70833333333333337</v>
      </c>
      <c r="O19" s="122">
        <v>0.33333333333333331</v>
      </c>
      <c r="P19" s="132"/>
      <c r="Q19" s="132"/>
      <c r="R19" s="132"/>
      <c r="S19" s="123"/>
    </row>
    <row r="20" spans="1:19" ht="19.5" customHeight="1">
      <c r="A20" s="129">
        <v>45813</v>
      </c>
      <c r="B20" s="131">
        <f t="shared" si="0"/>
        <v>45813</v>
      </c>
      <c r="C20" s="120" t="s">
        <v>39</v>
      </c>
      <c r="D20" s="120" t="s">
        <v>40</v>
      </c>
      <c r="E20" s="120" t="s">
        <v>41</v>
      </c>
      <c r="F20" s="65"/>
      <c r="G20" s="65"/>
      <c r="H20" s="65"/>
      <c r="I20" s="119" t="str">
        <f>INDEX(プルダウン入力データ!$I:$I,MATCH(J20,プルダウン入力データ!$H:$H,0))</f>
        <v>△△建設</v>
      </c>
      <c r="J20" s="120" t="s">
        <v>50</v>
      </c>
      <c r="K20" s="120" t="s">
        <v>101</v>
      </c>
      <c r="L20" s="65"/>
      <c r="M20" s="122">
        <v>0.33333333333333331</v>
      </c>
      <c r="N20" s="122">
        <v>0.70833333333333337</v>
      </c>
      <c r="O20" s="122">
        <v>0.33333333333333331</v>
      </c>
      <c r="P20" s="132"/>
      <c r="Q20" s="132"/>
      <c r="R20" s="132"/>
      <c r="S20" s="123"/>
    </row>
    <row r="21" spans="1:19" ht="20.100000000000001" customHeight="1">
      <c r="A21" s="129">
        <v>45813</v>
      </c>
      <c r="B21" s="131">
        <f t="shared" si="0"/>
        <v>45813</v>
      </c>
      <c r="C21" s="120" t="s">
        <v>39</v>
      </c>
      <c r="D21" s="120" t="s">
        <v>40</v>
      </c>
      <c r="E21" s="120" t="s">
        <v>41</v>
      </c>
      <c r="F21" s="65"/>
      <c r="G21" s="65"/>
      <c r="H21" s="65"/>
      <c r="I21" s="119" t="str">
        <f>INDEX(プルダウン入力データ!$I:$I,MATCH(J21,プルダウン入力データ!$H:$H,0))</f>
        <v>△△建設</v>
      </c>
      <c r="J21" s="120" t="s">
        <v>51</v>
      </c>
      <c r="K21" s="120" t="s">
        <v>105</v>
      </c>
      <c r="L21" s="65"/>
      <c r="M21" s="122">
        <v>0.33333333333333331</v>
      </c>
      <c r="N21" s="122">
        <v>0.70833333333333337</v>
      </c>
      <c r="O21" s="122">
        <v>0.33333333333333331</v>
      </c>
      <c r="P21" s="132"/>
      <c r="Q21" s="132"/>
      <c r="R21" s="132"/>
      <c r="S21" s="123"/>
    </row>
    <row r="22" spans="1:19" ht="20.100000000000001" customHeight="1">
      <c r="A22" s="129">
        <v>45814</v>
      </c>
      <c r="B22" s="131">
        <f t="shared" si="0"/>
        <v>45814</v>
      </c>
      <c r="C22" s="120" t="s">
        <v>39</v>
      </c>
      <c r="D22" s="120" t="s">
        <v>40</v>
      </c>
      <c r="E22" s="120" t="s">
        <v>41</v>
      </c>
      <c r="F22" s="65"/>
      <c r="G22" s="65"/>
      <c r="H22" s="65"/>
      <c r="I22" s="119" t="str">
        <f>INDEX(プルダウン入力データ!$I:$I,MATCH(J22,プルダウン入力データ!$H:$H,0))</f>
        <v>△△建設</v>
      </c>
      <c r="J22" s="120" t="s">
        <v>47</v>
      </c>
      <c r="K22" s="120" t="s">
        <v>96</v>
      </c>
      <c r="L22" s="65"/>
      <c r="M22" s="122">
        <v>0.33333333333333331</v>
      </c>
      <c r="N22" s="122">
        <v>0.70833333333333337</v>
      </c>
      <c r="O22" s="122">
        <v>0.33333333333333331</v>
      </c>
      <c r="P22" s="132"/>
      <c r="Q22" s="132"/>
      <c r="R22" s="132"/>
      <c r="S22" s="123"/>
    </row>
    <row r="23" spans="1:19" ht="20.100000000000001" customHeight="1">
      <c r="A23" s="129">
        <v>45814</v>
      </c>
      <c r="B23" s="131">
        <f t="shared" si="0"/>
        <v>45814</v>
      </c>
      <c r="C23" s="120" t="s">
        <v>39</v>
      </c>
      <c r="D23" s="120" t="s">
        <v>40</v>
      </c>
      <c r="E23" s="120" t="s">
        <v>41</v>
      </c>
      <c r="F23" s="65"/>
      <c r="G23" s="65"/>
      <c r="H23" s="65"/>
      <c r="I23" s="119" t="str">
        <f>INDEX(プルダウン入力データ!$I:$I,MATCH(J23,プルダウン入力データ!$H:$H,0))</f>
        <v>△△建設</v>
      </c>
      <c r="J23" s="120" t="s">
        <v>48</v>
      </c>
      <c r="K23" s="120" t="s">
        <v>97</v>
      </c>
      <c r="L23" s="65"/>
      <c r="M23" s="122">
        <v>0.33333333333333331</v>
      </c>
      <c r="N23" s="122">
        <v>0.70833333333333337</v>
      </c>
      <c r="O23" s="122">
        <v>0.33333333333333331</v>
      </c>
      <c r="P23" s="132"/>
      <c r="Q23" s="132"/>
      <c r="R23" s="132"/>
      <c r="S23" s="123"/>
    </row>
    <row r="24" spans="1:19" ht="19.5" customHeight="1">
      <c r="A24" s="129">
        <v>45814</v>
      </c>
      <c r="B24" s="131">
        <f t="shared" si="0"/>
        <v>45814</v>
      </c>
      <c r="C24" s="120" t="s">
        <v>39</v>
      </c>
      <c r="D24" s="120" t="s">
        <v>40</v>
      </c>
      <c r="E24" s="120" t="s">
        <v>41</v>
      </c>
      <c r="F24" s="65"/>
      <c r="G24" s="65"/>
      <c r="H24" s="65"/>
      <c r="I24" s="119" t="str">
        <f>INDEX(プルダウン入力データ!$I:$I,MATCH(J24,プルダウン入力データ!$H:$H,0))</f>
        <v>△△建設</v>
      </c>
      <c r="J24" s="120" t="s">
        <v>49</v>
      </c>
      <c r="K24" s="120" t="s">
        <v>98</v>
      </c>
      <c r="L24" s="65"/>
      <c r="M24" s="122">
        <v>0.33333333333333331</v>
      </c>
      <c r="N24" s="122">
        <v>0.70833333333333337</v>
      </c>
      <c r="O24" s="122">
        <v>0.33333333333333331</v>
      </c>
      <c r="P24" s="132"/>
      <c r="Q24" s="132"/>
      <c r="R24" s="132"/>
      <c r="S24" s="123"/>
    </row>
    <row r="25" spans="1:19" ht="19.5" customHeight="1">
      <c r="A25" s="129">
        <v>45814</v>
      </c>
      <c r="B25" s="131">
        <f t="shared" si="0"/>
        <v>45814</v>
      </c>
      <c r="C25" s="120" t="s">
        <v>39</v>
      </c>
      <c r="D25" s="120" t="s">
        <v>40</v>
      </c>
      <c r="E25" s="120" t="s">
        <v>41</v>
      </c>
      <c r="F25" s="65"/>
      <c r="G25" s="65"/>
      <c r="H25" s="65"/>
      <c r="I25" s="119" t="str">
        <f>INDEX(プルダウン入力データ!$I:$I,MATCH(J25,プルダウン入力データ!$H:$H,0))</f>
        <v>△△建設</v>
      </c>
      <c r="J25" s="120" t="s">
        <v>50</v>
      </c>
      <c r="K25" s="120" t="s">
        <v>101</v>
      </c>
      <c r="L25" s="65"/>
      <c r="M25" s="122">
        <v>0.33333333333333331</v>
      </c>
      <c r="N25" s="122">
        <v>0.70833333333333337</v>
      </c>
      <c r="O25" s="122">
        <v>0.33333333333333331</v>
      </c>
      <c r="P25" s="132"/>
      <c r="Q25" s="132"/>
      <c r="R25" s="132"/>
      <c r="S25" s="123"/>
    </row>
    <row r="26" spans="1:19" ht="19.5" customHeight="1">
      <c r="A26" s="129">
        <v>45814</v>
      </c>
      <c r="B26" s="131">
        <f t="shared" si="0"/>
        <v>45814</v>
      </c>
      <c r="C26" s="120" t="s">
        <v>39</v>
      </c>
      <c r="D26" s="120" t="s">
        <v>40</v>
      </c>
      <c r="E26" s="120" t="s">
        <v>41</v>
      </c>
      <c r="F26" s="65"/>
      <c r="G26" s="65"/>
      <c r="H26" s="65"/>
      <c r="I26" s="119" t="str">
        <f>INDEX(プルダウン入力データ!$I:$I,MATCH(J26,プルダウン入力データ!$H:$H,0))</f>
        <v>△△建設</v>
      </c>
      <c r="J26" s="120" t="s">
        <v>51</v>
      </c>
      <c r="K26" s="120" t="s">
        <v>105</v>
      </c>
      <c r="L26" s="65"/>
      <c r="M26" s="122">
        <v>0.33333333333333331</v>
      </c>
      <c r="N26" s="122">
        <v>0.70833333333333337</v>
      </c>
      <c r="O26" s="122">
        <v>0.33333333333333331</v>
      </c>
      <c r="P26" s="132"/>
      <c r="Q26" s="132"/>
      <c r="R26" s="132"/>
      <c r="S26" s="123"/>
    </row>
    <row r="27" spans="1:19" ht="19.5" customHeight="1">
      <c r="A27" s="129">
        <v>45817</v>
      </c>
      <c r="B27" s="131">
        <f t="shared" si="0"/>
        <v>45817</v>
      </c>
      <c r="C27" s="120" t="s">
        <v>39</v>
      </c>
      <c r="D27" s="120" t="s">
        <v>40</v>
      </c>
      <c r="E27" s="120" t="s">
        <v>41</v>
      </c>
      <c r="F27" s="65"/>
      <c r="G27" s="65"/>
      <c r="H27" s="65"/>
      <c r="I27" s="119" t="str">
        <f>INDEX(プルダウン入力データ!$I:$I,MATCH(J27,プルダウン入力データ!$H:$H,0))</f>
        <v>△△建設</v>
      </c>
      <c r="J27" s="120" t="s">
        <v>47</v>
      </c>
      <c r="K27" s="120" t="s">
        <v>96</v>
      </c>
      <c r="L27" s="65"/>
      <c r="M27" s="122">
        <v>0.33333333333333331</v>
      </c>
      <c r="N27" s="122">
        <v>0.70833333333333337</v>
      </c>
      <c r="O27" s="122">
        <v>0.33333333333333331</v>
      </c>
      <c r="P27" s="132"/>
      <c r="Q27" s="132"/>
      <c r="R27" s="132"/>
      <c r="S27" s="123"/>
    </row>
    <row r="28" spans="1:19" ht="19.5" customHeight="1">
      <c r="A28" s="129">
        <v>45817</v>
      </c>
      <c r="B28" s="131">
        <f t="shared" si="0"/>
        <v>45817</v>
      </c>
      <c r="C28" s="120" t="s">
        <v>39</v>
      </c>
      <c r="D28" s="120" t="s">
        <v>40</v>
      </c>
      <c r="E28" s="120" t="s">
        <v>41</v>
      </c>
      <c r="F28" s="65"/>
      <c r="G28" s="65"/>
      <c r="H28" s="65"/>
      <c r="I28" s="119" t="str">
        <f>INDEX(プルダウン入力データ!$I:$I,MATCH(J28,プルダウン入力データ!$H:$H,0))</f>
        <v>△△建設</v>
      </c>
      <c r="J28" s="120" t="s">
        <v>48</v>
      </c>
      <c r="K28" s="120" t="s">
        <v>97</v>
      </c>
      <c r="L28" s="65"/>
      <c r="M28" s="122">
        <v>0.33333333333333331</v>
      </c>
      <c r="N28" s="122">
        <v>0.70833333333333337</v>
      </c>
      <c r="O28" s="122">
        <v>0.33333333333333331</v>
      </c>
      <c r="P28" s="132"/>
      <c r="Q28" s="132"/>
      <c r="R28" s="132"/>
      <c r="S28" s="123"/>
    </row>
    <row r="29" spans="1:19" ht="19.5" customHeight="1">
      <c r="A29" s="129">
        <v>45817</v>
      </c>
      <c r="B29" s="131">
        <f t="shared" si="0"/>
        <v>45817</v>
      </c>
      <c r="C29" s="120" t="s">
        <v>39</v>
      </c>
      <c r="D29" s="120" t="s">
        <v>40</v>
      </c>
      <c r="E29" s="120" t="s">
        <v>41</v>
      </c>
      <c r="F29" s="65"/>
      <c r="G29" s="65"/>
      <c r="H29" s="65"/>
      <c r="I29" s="119" t="str">
        <f>INDEX(プルダウン入力データ!$I:$I,MATCH(J29,プルダウン入力データ!$H:$H,0))</f>
        <v>△△建設</v>
      </c>
      <c r="J29" s="120" t="s">
        <v>49</v>
      </c>
      <c r="K29" s="120" t="s">
        <v>98</v>
      </c>
      <c r="L29" s="65"/>
      <c r="M29" s="122">
        <v>0.33333333333333331</v>
      </c>
      <c r="N29" s="122">
        <v>0.70833333333333337</v>
      </c>
      <c r="O29" s="122">
        <v>0.33333333333333331</v>
      </c>
      <c r="P29" s="132"/>
      <c r="Q29" s="132"/>
      <c r="R29" s="132"/>
      <c r="S29" s="123"/>
    </row>
    <row r="30" spans="1:19" ht="19.5" customHeight="1">
      <c r="A30" s="129">
        <v>45817</v>
      </c>
      <c r="B30" s="131">
        <f t="shared" si="0"/>
        <v>45817</v>
      </c>
      <c r="C30" s="120" t="s">
        <v>39</v>
      </c>
      <c r="D30" s="120" t="s">
        <v>40</v>
      </c>
      <c r="E30" s="120" t="s">
        <v>41</v>
      </c>
      <c r="F30" s="65"/>
      <c r="G30" s="65"/>
      <c r="H30" s="65"/>
      <c r="I30" s="119" t="str">
        <f>INDEX(プルダウン入力データ!$I:$I,MATCH(J30,プルダウン入力データ!$H:$H,0))</f>
        <v>△△建設</v>
      </c>
      <c r="J30" s="120" t="s">
        <v>50</v>
      </c>
      <c r="K30" s="120" t="s">
        <v>101</v>
      </c>
      <c r="L30" s="65"/>
      <c r="M30" s="122">
        <v>0.33333333333333331</v>
      </c>
      <c r="N30" s="122">
        <v>0.70833333333333337</v>
      </c>
      <c r="O30" s="122">
        <v>0.33333333333333331</v>
      </c>
      <c r="P30" s="132"/>
      <c r="Q30" s="132"/>
      <c r="R30" s="132"/>
      <c r="S30" s="123"/>
    </row>
    <row r="31" spans="1:19" ht="20.100000000000001" customHeight="1">
      <c r="A31" s="129">
        <v>45817</v>
      </c>
      <c r="B31" s="131">
        <f t="shared" si="0"/>
        <v>45817</v>
      </c>
      <c r="C31" s="120" t="s">
        <v>39</v>
      </c>
      <c r="D31" s="120" t="s">
        <v>40</v>
      </c>
      <c r="E31" s="120" t="s">
        <v>41</v>
      </c>
      <c r="F31" s="65"/>
      <c r="G31" s="65"/>
      <c r="H31" s="65"/>
      <c r="I31" s="119" t="str">
        <f>INDEX(プルダウン入力データ!$I:$I,MATCH(J31,プルダウン入力データ!$H:$H,0))</f>
        <v>△△建設</v>
      </c>
      <c r="J31" s="120" t="s">
        <v>51</v>
      </c>
      <c r="K31" s="120" t="s">
        <v>105</v>
      </c>
      <c r="L31" s="65"/>
      <c r="M31" s="122">
        <v>0.33333333333333331</v>
      </c>
      <c r="N31" s="122">
        <v>0.70833333333333337</v>
      </c>
      <c r="O31" s="122">
        <v>0.33333333333333331</v>
      </c>
      <c r="P31" s="132"/>
      <c r="Q31" s="132"/>
      <c r="R31" s="132"/>
      <c r="S31" s="123"/>
    </row>
    <row r="32" spans="1:19" ht="19.5" customHeight="1">
      <c r="A32" s="129">
        <v>45818</v>
      </c>
      <c r="B32" s="131">
        <f t="shared" si="0"/>
        <v>45818</v>
      </c>
      <c r="C32" s="120" t="s">
        <v>39</v>
      </c>
      <c r="D32" s="120" t="s">
        <v>40</v>
      </c>
      <c r="E32" s="120" t="s">
        <v>41</v>
      </c>
      <c r="F32" s="65"/>
      <c r="G32" s="65"/>
      <c r="H32" s="65"/>
      <c r="I32" s="119" t="str">
        <f>INDEX(プルダウン入力データ!$I:$I,MATCH(J32,プルダウン入力データ!$H:$H,0))</f>
        <v>△△建設</v>
      </c>
      <c r="J32" s="120" t="s">
        <v>47</v>
      </c>
      <c r="K32" s="120" t="s">
        <v>96</v>
      </c>
      <c r="L32" s="65"/>
      <c r="M32" s="122">
        <v>0.33333333333333331</v>
      </c>
      <c r="N32" s="122">
        <v>0.70833333333333337</v>
      </c>
      <c r="O32" s="122">
        <v>0.33333333333333331</v>
      </c>
      <c r="P32" s="132"/>
      <c r="Q32" s="132"/>
      <c r="R32" s="132"/>
      <c r="S32" s="123"/>
    </row>
    <row r="33" spans="1:19" ht="19.5" customHeight="1">
      <c r="A33" s="129">
        <v>45818</v>
      </c>
      <c r="B33" s="131">
        <f t="shared" si="0"/>
        <v>45818</v>
      </c>
      <c r="C33" s="120" t="s">
        <v>39</v>
      </c>
      <c r="D33" s="120" t="s">
        <v>40</v>
      </c>
      <c r="E33" s="120" t="s">
        <v>41</v>
      </c>
      <c r="F33" s="65"/>
      <c r="G33" s="65"/>
      <c r="H33" s="65"/>
      <c r="I33" s="119" t="str">
        <f>INDEX(プルダウン入力データ!$I:$I,MATCH(J33,プルダウン入力データ!$H:$H,0))</f>
        <v>△△建設</v>
      </c>
      <c r="J33" s="120" t="s">
        <v>48</v>
      </c>
      <c r="K33" s="120" t="s">
        <v>97</v>
      </c>
      <c r="L33" s="65"/>
      <c r="M33" s="122">
        <v>0.33333333333333331</v>
      </c>
      <c r="N33" s="122">
        <v>0.70833333333333337</v>
      </c>
      <c r="O33" s="122">
        <v>0.33333333333333331</v>
      </c>
      <c r="P33" s="132"/>
      <c r="Q33" s="132"/>
      <c r="R33" s="132"/>
      <c r="S33" s="123"/>
    </row>
    <row r="34" spans="1:19" ht="19.5" customHeight="1">
      <c r="A34" s="129">
        <v>45818</v>
      </c>
      <c r="B34" s="131">
        <f t="shared" si="0"/>
        <v>45818</v>
      </c>
      <c r="C34" s="120" t="s">
        <v>39</v>
      </c>
      <c r="D34" s="120" t="s">
        <v>40</v>
      </c>
      <c r="E34" s="120" t="s">
        <v>41</v>
      </c>
      <c r="F34" s="65"/>
      <c r="G34" s="65"/>
      <c r="H34" s="65"/>
      <c r="I34" s="119" t="str">
        <f>INDEX(プルダウン入力データ!$I:$I,MATCH(J34,プルダウン入力データ!$H:$H,0))</f>
        <v>△△建設</v>
      </c>
      <c r="J34" s="120" t="s">
        <v>49</v>
      </c>
      <c r="K34" s="120" t="s">
        <v>98</v>
      </c>
      <c r="L34" s="65"/>
      <c r="M34" s="122">
        <v>0.33333333333333331</v>
      </c>
      <c r="N34" s="122">
        <v>0.70833333333333337</v>
      </c>
      <c r="O34" s="122">
        <v>0.33333333333333331</v>
      </c>
      <c r="P34" s="132"/>
      <c r="Q34" s="132"/>
      <c r="R34" s="132"/>
      <c r="S34" s="123"/>
    </row>
    <row r="35" spans="1:19" ht="19.5" customHeight="1">
      <c r="A35" s="129">
        <v>45818</v>
      </c>
      <c r="B35" s="131">
        <f t="shared" si="0"/>
        <v>45818</v>
      </c>
      <c r="C35" s="120" t="s">
        <v>39</v>
      </c>
      <c r="D35" s="120" t="s">
        <v>40</v>
      </c>
      <c r="E35" s="120" t="s">
        <v>41</v>
      </c>
      <c r="F35" s="65"/>
      <c r="G35" s="65"/>
      <c r="H35" s="65"/>
      <c r="I35" s="119" t="str">
        <f>INDEX(プルダウン入力データ!$I:$I,MATCH(J35,プルダウン入力データ!$H:$H,0))</f>
        <v>△△建設</v>
      </c>
      <c r="J35" s="120" t="s">
        <v>50</v>
      </c>
      <c r="K35" s="120" t="s">
        <v>101</v>
      </c>
      <c r="L35" s="65"/>
      <c r="M35" s="122">
        <v>0.33333333333333331</v>
      </c>
      <c r="N35" s="122">
        <v>0.70833333333333337</v>
      </c>
      <c r="O35" s="122">
        <v>0.33333333333333331</v>
      </c>
      <c r="P35" s="132"/>
      <c r="Q35" s="132"/>
      <c r="R35" s="132"/>
      <c r="S35" s="123"/>
    </row>
    <row r="36" spans="1:19" ht="19.5" customHeight="1">
      <c r="A36" s="129">
        <v>45818</v>
      </c>
      <c r="B36" s="131">
        <f>IF(A36="","",A36)</f>
        <v>45818</v>
      </c>
      <c r="C36" s="120" t="s">
        <v>39</v>
      </c>
      <c r="D36" s="120" t="s">
        <v>40</v>
      </c>
      <c r="E36" s="120" t="s">
        <v>41</v>
      </c>
      <c r="F36" s="65"/>
      <c r="G36" s="65"/>
      <c r="H36" s="65"/>
      <c r="I36" s="119" t="str">
        <f>INDEX(プルダウン入力データ!$I:$I,MATCH(J36,プルダウン入力データ!$H:$H,0))</f>
        <v>△△建設</v>
      </c>
      <c r="J36" s="120" t="s">
        <v>58</v>
      </c>
      <c r="K36" s="120" t="s">
        <v>176</v>
      </c>
      <c r="L36" s="65"/>
      <c r="M36" s="122">
        <v>0.33333333333333331</v>
      </c>
      <c r="N36" s="122">
        <v>0.70833333333333337</v>
      </c>
      <c r="O36" s="122">
        <v>0.33333333333333331</v>
      </c>
      <c r="P36" s="132"/>
      <c r="Q36" s="132"/>
      <c r="R36" s="132"/>
      <c r="S36" s="123"/>
    </row>
    <row r="37" spans="1:19" ht="20.100000000000001" customHeight="1">
      <c r="A37" s="129">
        <v>45819</v>
      </c>
      <c r="B37" s="131">
        <f>IF(A37="","",A37)</f>
        <v>45819</v>
      </c>
      <c r="C37" s="120" t="s">
        <v>39</v>
      </c>
      <c r="D37" s="120" t="s">
        <v>40</v>
      </c>
      <c r="E37" s="120" t="s">
        <v>41</v>
      </c>
      <c r="F37" s="65"/>
      <c r="G37" s="65"/>
      <c r="H37" s="65"/>
      <c r="I37" s="119" t="str">
        <f>INDEX(プルダウン入力データ!$I:$I,MATCH(J37,プルダウン入力データ!$H:$H,0))</f>
        <v>△△建設</v>
      </c>
      <c r="J37" s="120" t="s">
        <v>47</v>
      </c>
      <c r="K37" s="120" t="s">
        <v>96</v>
      </c>
      <c r="L37" s="65"/>
      <c r="M37" s="122">
        <v>0.33333333333333331</v>
      </c>
      <c r="N37" s="122">
        <v>0.70833333333333337</v>
      </c>
      <c r="O37" s="122">
        <v>0.33333333333333331</v>
      </c>
      <c r="P37" s="132"/>
      <c r="Q37" s="132"/>
      <c r="R37" s="132"/>
      <c r="S37" s="123"/>
    </row>
    <row r="38" spans="1:19" ht="20.100000000000001" customHeight="1">
      <c r="A38" s="129">
        <v>45819</v>
      </c>
      <c r="B38" s="131">
        <f>IF(A38="","",A38)</f>
        <v>45819</v>
      </c>
      <c r="C38" s="120" t="s">
        <v>39</v>
      </c>
      <c r="D38" s="120" t="s">
        <v>40</v>
      </c>
      <c r="E38" s="120" t="s">
        <v>41</v>
      </c>
      <c r="F38" s="65"/>
      <c r="G38" s="65"/>
      <c r="H38" s="65"/>
      <c r="I38" s="119" t="str">
        <f>INDEX(プルダウン入力データ!$I:$I,MATCH(J38,プルダウン入力データ!$H:$H,0))</f>
        <v>△△建設</v>
      </c>
      <c r="J38" s="120" t="s">
        <v>48</v>
      </c>
      <c r="K38" s="120" t="s">
        <v>97</v>
      </c>
      <c r="L38" s="65"/>
      <c r="M38" s="122">
        <v>0.33333333333333331</v>
      </c>
      <c r="N38" s="122">
        <v>0.70833333333333337</v>
      </c>
      <c r="O38" s="122">
        <v>0.33333333333333331</v>
      </c>
      <c r="P38" s="132"/>
      <c r="Q38" s="132"/>
      <c r="R38" s="132"/>
      <c r="S38" s="123"/>
    </row>
    <row r="39" spans="1:19" ht="19.5" customHeight="1">
      <c r="A39" s="129">
        <v>45819</v>
      </c>
      <c r="B39" s="131">
        <f t="shared" si="0"/>
        <v>45819</v>
      </c>
      <c r="C39" s="120" t="s">
        <v>39</v>
      </c>
      <c r="D39" s="120" t="s">
        <v>40</v>
      </c>
      <c r="E39" s="120" t="s">
        <v>41</v>
      </c>
      <c r="F39" s="65"/>
      <c r="G39" s="65"/>
      <c r="H39" s="65"/>
      <c r="I39" s="119" t="str">
        <f>INDEX(プルダウン入力データ!$I:$I,MATCH(J39,プルダウン入力データ!$H:$H,0))</f>
        <v>△△建設</v>
      </c>
      <c r="J39" s="120" t="s">
        <v>49</v>
      </c>
      <c r="K39" s="120" t="s">
        <v>98</v>
      </c>
      <c r="L39" s="65"/>
      <c r="M39" s="122">
        <v>0.33333333333333331</v>
      </c>
      <c r="N39" s="122">
        <v>0.70833333333333337</v>
      </c>
      <c r="O39" s="122">
        <v>0.33333333333333331</v>
      </c>
      <c r="P39" s="132"/>
      <c r="Q39" s="132"/>
      <c r="R39" s="132"/>
      <c r="S39" s="123"/>
    </row>
    <row r="40" spans="1:19" ht="19.5" customHeight="1">
      <c r="A40" s="129">
        <v>45819</v>
      </c>
      <c r="B40" s="131">
        <f t="shared" si="0"/>
        <v>45819</v>
      </c>
      <c r="C40" s="120" t="s">
        <v>39</v>
      </c>
      <c r="D40" s="120" t="s">
        <v>40</v>
      </c>
      <c r="E40" s="120" t="s">
        <v>41</v>
      </c>
      <c r="F40" s="65"/>
      <c r="G40" s="65"/>
      <c r="H40" s="65"/>
      <c r="I40" s="119" t="str">
        <f>INDEX(プルダウン入力データ!$I:$I,MATCH(J40,プルダウン入力データ!$H:$H,0))</f>
        <v>△△建設</v>
      </c>
      <c r="J40" s="120" t="s">
        <v>50</v>
      </c>
      <c r="K40" s="120" t="s">
        <v>101</v>
      </c>
      <c r="L40" s="65"/>
      <c r="M40" s="122">
        <v>0.33333333333333331</v>
      </c>
      <c r="N40" s="122">
        <v>0.70833333333333337</v>
      </c>
      <c r="O40" s="122">
        <v>0.33333333333333331</v>
      </c>
      <c r="P40" s="132"/>
      <c r="Q40" s="132"/>
      <c r="R40" s="132"/>
      <c r="S40" s="123"/>
    </row>
    <row r="41" spans="1:19" ht="20.100000000000001" customHeight="1">
      <c r="A41" s="129">
        <v>45819</v>
      </c>
      <c r="B41" s="131">
        <f t="shared" si="0"/>
        <v>45819</v>
      </c>
      <c r="C41" s="120" t="s">
        <v>39</v>
      </c>
      <c r="D41" s="120" t="s">
        <v>40</v>
      </c>
      <c r="E41" s="120" t="s">
        <v>41</v>
      </c>
      <c r="F41" s="65"/>
      <c r="G41" s="65"/>
      <c r="H41" s="65"/>
      <c r="I41" s="119" t="str">
        <f>INDEX(プルダウン入力データ!$I:$I,MATCH(J41,プルダウン入力データ!$H:$H,0))</f>
        <v>△△建設</v>
      </c>
      <c r="J41" s="120" t="s">
        <v>58</v>
      </c>
      <c r="K41" s="120" t="s">
        <v>176</v>
      </c>
      <c r="L41" s="65"/>
      <c r="M41" s="122">
        <v>0.33333333333333331</v>
      </c>
      <c r="N41" s="122">
        <v>0.70833333333333337</v>
      </c>
      <c r="O41" s="122">
        <v>0.33333333333333331</v>
      </c>
      <c r="P41" s="132"/>
      <c r="Q41" s="132"/>
      <c r="R41" s="132"/>
      <c r="S41" s="123"/>
    </row>
    <row r="42" spans="1:19" ht="20.100000000000001" customHeight="1">
      <c r="A42" s="129">
        <v>45820</v>
      </c>
      <c r="B42" s="131">
        <f t="shared" si="0"/>
        <v>45820</v>
      </c>
      <c r="C42" s="120" t="s">
        <v>39</v>
      </c>
      <c r="D42" s="120" t="s">
        <v>40</v>
      </c>
      <c r="E42" s="120" t="s">
        <v>43</v>
      </c>
      <c r="F42" s="65"/>
      <c r="G42" s="65"/>
      <c r="H42" s="65"/>
      <c r="I42" s="119" t="str">
        <f>INDEX(プルダウン入力データ!$I:$I,MATCH(J42,プルダウン入力データ!$H:$H,0))</f>
        <v>▲▲建設</v>
      </c>
      <c r="J42" s="120" t="s">
        <v>52</v>
      </c>
      <c r="K42" s="120" t="s">
        <v>177</v>
      </c>
      <c r="L42" s="65"/>
      <c r="M42" s="122">
        <v>0.33333333333333331</v>
      </c>
      <c r="N42" s="122">
        <v>0.70833333333333337</v>
      </c>
      <c r="O42" s="122">
        <v>0.33333333333333331</v>
      </c>
      <c r="P42" s="132"/>
      <c r="Q42" s="132"/>
      <c r="R42" s="132"/>
      <c r="S42" s="123"/>
    </row>
    <row r="43" spans="1:19" ht="19.5" customHeight="1">
      <c r="A43" s="129">
        <v>45820</v>
      </c>
      <c r="B43" s="131">
        <f t="shared" si="0"/>
        <v>45820</v>
      </c>
      <c r="C43" s="120" t="s">
        <v>39</v>
      </c>
      <c r="D43" s="120" t="s">
        <v>40</v>
      </c>
      <c r="E43" s="120" t="s">
        <v>43</v>
      </c>
      <c r="F43" s="65"/>
      <c r="G43" s="65"/>
      <c r="H43" s="65"/>
      <c r="I43" s="119" t="str">
        <f>INDEX(プルダウン入力データ!$I:$I,MATCH(J43,プルダウン入力データ!$H:$H,0))</f>
        <v>▲▲建設</v>
      </c>
      <c r="J43" s="120" t="s">
        <v>53</v>
      </c>
      <c r="K43" s="120" t="s">
        <v>128</v>
      </c>
      <c r="L43" s="65"/>
      <c r="M43" s="122">
        <v>0.33333333333333331</v>
      </c>
      <c r="N43" s="122">
        <v>0.70833333333333337</v>
      </c>
      <c r="O43" s="122">
        <v>0.33333333333333331</v>
      </c>
      <c r="P43" s="132"/>
      <c r="Q43" s="132"/>
      <c r="R43" s="132"/>
      <c r="S43" s="123"/>
    </row>
    <row r="44" spans="1:19" ht="19.5" customHeight="1">
      <c r="A44" s="129">
        <v>45820</v>
      </c>
      <c r="B44" s="131">
        <f t="shared" si="0"/>
        <v>45820</v>
      </c>
      <c r="C44" s="120" t="s">
        <v>39</v>
      </c>
      <c r="D44" s="120" t="s">
        <v>40</v>
      </c>
      <c r="E44" s="120" t="s">
        <v>43</v>
      </c>
      <c r="F44" s="65"/>
      <c r="G44" s="65"/>
      <c r="H44" s="65"/>
      <c r="I44" s="119" t="str">
        <f>INDEX(プルダウン入力データ!$I:$I,MATCH(J44,プルダウン入力データ!$H:$H,0))</f>
        <v>▲▲建設</v>
      </c>
      <c r="J44" s="120" t="s">
        <v>54</v>
      </c>
      <c r="K44" s="120" t="s">
        <v>129</v>
      </c>
      <c r="L44" s="65"/>
      <c r="M44" s="122">
        <v>0.33333333333333331</v>
      </c>
      <c r="N44" s="122">
        <v>0.70833333333333337</v>
      </c>
      <c r="O44" s="122">
        <v>0.33333333333333331</v>
      </c>
      <c r="P44" s="132"/>
      <c r="Q44" s="132"/>
      <c r="R44" s="132"/>
      <c r="S44" s="123"/>
    </row>
    <row r="45" spans="1:19" ht="19.5" customHeight="1">
      <c r="A45" s="129">
        <v>45820</v>
      </c>
      <c r="B45" s="131">
        <f t="shared" si="0"/>
        <v>45820</v>
      </c>
      <c r="C45" s="120" t="s">
        <v>39</v>
      </c>
      <c r="D45" s="120" t="s">
        <v>40</v>
      </c>
      <c r="E45" s="120" t="s">
        <v>43</v>
      </c>
      <c r="F45" s="65"/>
      <c r="G45" s="65"/>
      <c r="H45" s="65"/>
      <c r="I45" s="119" t="str">
        <f>INDEX(プルダウン入力データ!$I:$I,MATCH(J45,プルダウン入力データ!$H:$H,0))</f>
        <v>▲▲建設</v>
      </c>
      <c r="J45" s="120" t="s">
        <v>55</v>
      </c>
      <c r="K45" s="120" t="s">
        <v>130</v>
      </c>
      <c r="L45" s="65"/>
      <c r="M45" s="122">
        <v>0.33333333333333331</v>
      </c>
      <c r="N45" s="122">
        <v>0.70833333333333337</v>
      </c>
      <c r="O45" s="122">
        <v>0.33333333333333331</v>
      </c>
      <c r="P45" s="132"/>
      <c r="Q45" s="132"/>
      <c r="R45" s="132"/>
      <c r="S45" s="123"/>
    </row>
    <row r="46" spans="1:19" ht="20.100000000000001" customHeight="1">
      <c r="A46" s="129">
        <v>45820</v>
      </c>
      <c r="B46" s="131">
        <f t="shared" si="0"/>
        <v>45820</v>
      </c>
      <c r="C46" s="120" t="s">
        <v>39</v>
      </c>
      <c r="D46" s="120" t="s">
        <v>40</v>
      </c>
      <c r="E46" s="120" t="s">
        <v>43</v>
      </c>
      <c r="F46" s="65"/>
      <c r="G46" s="65"/>
      <c r="H46" s="65"/>
      <c r="I46" s="119" t="str">
        <f>INDEX(プルダウン入力データ!$I:$I,MATCH(J46,プルダウン入力データ!$H:$H,0))</f>
        <v>▲▲建設</v>
      </c>
      <c r="J46" s="120" t="s">
        <v>56</v>
      </c>
      <c r="K46" s="120" t="s">
        <v>169</v>
      </c>
      <c r="L46" s="65"/>
      <c r="M46" s="122">
        <v>0.33333333333333331</v>
      </c>
      <c r="N46" s="122">
        <v>0.70833333333333337</v>
      </c>
      <c r="O46" s="122">
        <v>0.33333333333333331</v>
      </c>
      <c r="P46" s="132"/>
      <c r="Q46" s="132"/>
      <c r="R46" s="132"/>
      <c r="S46" s="123"/>
    </row>
    <row r="47" spans="1:19" ht="19.5" customHeight="1">
      <c r="A47" s="129">
        <v>45821</v>
      </c>
      <c r="B47" s="131">
        <f t="shared" si="0"/>
        <v>45821</v>
      </c>
      <c r="C47" s="120" t="s">
        <v>39</v>
      </c>
      <c r="D47" s="120" t="s">
        <v>40</v>
      </c>
      <c r="E47" s="120" t="s">
        <v>43</v>
      </c>
      <c r="F47" s="65"/>
      <c r="G47" s="65"/>
      <c r="H47" s="65"/>
      <c r="I47" s="119" t="str">
        <f>INDEX(プルダウン入力データ!$I:$I,MATCH(J47,プルダウン入力データ!$H:$H,0))</f>
        <v>▲▲建設</v>
      </c>
      <c r="J47" s="120" t="s">
        <v>52</v>
      </c>
      <c r="K47" s="120" t="s">
        <v>177</v>
      </c>
      <c r="L47" s="65"/>
      <c r="M47" s="122">
        <v>0.33333333333333331</v>
      </c>
      <c r="N47" s="122">
        <v>0.70833333333333337</v>
      </c>
      <c r="O47" s="122">
        <v>0.33333333333333331</v>
      </c>
      <c r="P47" s="132"/>
      <c r="Q47" s="132"/>
      <c r="R47" s="132"/>
      <c r="S47" s="123"/>
    </row>
    <row r="48" spans="1:19" ht="19.5" customHeight="1">
      <c r="A48" s="129">
        <v>45821</v>
      </c>
      <c r="B48" s="131">
        <f t="shared" si="0"/>
        <v>45821</v>
      </c>
      <c r="C48" s="120" t="s">
        <v>39</v>
      </c>
      <c r="D48" s="120" t="s">
        <v>40</v>
      </c>
      <c r="E48" s="120" t="s">
        <v>43</v>
      </c>
      <c r="F48" s="65"/>
      <c r="G48" s="65"/>
      <c r="H48" s="65"/>
      <c r="I48" s="119" t="str">
        <f>INDEX(プルダウン入力データ!$I:$I,MATCH(J48,プルダウン入力データ!$H:$H,0))</f>
        <v>▲▲建設</v>
      </c>
      <c r="J48" s="120" t="s">
        <v>53</v>
      </c>
      <c r="K48" s="120" t="s">
        <v>128</v>
      </c>
      <c r="L48" s="65"/>
      <c r="M48" s="122">
        <v>0.33333333333333331</v>
      </c>
      <c r="N48" s="122">
        <v>0.70833333333333337</v>
      </c>
      <c r="O48" s="122">
        <v>0.33333333333333331</v>
      </c>
      <c r="P48" s="132"/>
      <c r="Q48" s="132"/>
      <c r="R48" s="132"/>
      <c r="S48" s="123"/>
    </row>
    <row r="49" spans="1:19" ht="19.5" customHeight="1">
      <c r="A49" s="129">
        <v>45821</v>
      </c>
      <c r="B49" s="131">
        <f t="shared" si="0"/>
        <v>45821</v>
      </c>
      <c r="C49" s="120" t="s">
        <v>39</v>
      </c>
      <c r="D49" s="120" t="s">
        <v>40</v>
      </c>
      <c r="E49" s="120" t="s">
        <v>43</v>
      </c>
      <c r="F49" s="65"/>
      <c r="G49" s="65"/>
      <c r="H49" s="65"/>
      <c r="I49" s="119" t="str">
        <f>INDEX(プルダウン入力データ!$I:$I,MATCH(J49,プルダウン入力データ!$H:$H,0))</f>
        <v>▲▲建設</v>
      </c>
      <c r="J49" s="120" t="s">
        <v>54</v>
      </c>
      <c r="K49" s="120" t="s">
        <v>129</v>
      </c>
      <c r="L49" s="65"/>
      <c r="M49" s="122">
        <v>0.33333333333333331</v>
      </c>
      <c r="N49" s="122">
        <v>0.70833333333333337</v>
      </c>
      <c r="O49" s="122">
        <v>0.33333333333333331</v>
      </c>
      <c r="P49" s="132"/>
      <c r="Q49" s="132"/>
      <c r="R49" s="132"/>
      <c r="S49" s="123"/>
    </row>
    <row r="50" spans="1:19" ht="19.5" customHeight="1">
      <c r="A50" s="129">
        <v>45821</v>
      </c>
      <c r="B50" s="131">
        <f t="shared" si="0"/>
        <v>45821</v>
      </c>
      <c r="C50" s="120" t="s">
        <v>39</v>
      </c>
      <c r="D50" s="120" t="s">
        <v>40</v>
      </c>
      <c r="E50" s="120" t="s">
        <v>43</v>
      </c>
      <c r="F50" s="65"/>
      <c r="G50" s="65"/>
      <c r="H50" s="65"/>
      <c r="I50" s="119" t="str">
        <f>INDEX(プルダウン入力データ!$I:$I,MATCH(J50,プルダウン入力データ!$H:$H,0))</f>
        <v>▲▲建設</v>
      </c>
      <c r="J50" s="120" t="s">
        <v>55</v>
      </c>
      <c r="K50" s="120" t="s">
        <v>130</v>
      </c>
      <c r="L50" s="65"/>
      <c r="M50" s="122">
        <v>0.33333333333333331</v>
      </c>
      <c r="N50" s="122">
        <v>0.70833333333333337</v>
      </c>
      <c r="O50" s="122">
        <v>0.33333333333333331</v>
      </c>
      <c r="P50" s="132"/>
      <c r="Q50" s="132"/>
      <c r="R50" s="132"/>
      <c r="S50" s="123"/>
    </row>
    <row r="51" spans="1:19" ht="19.5" customHeight="1">
      <c r="A51" s="129">
        <v>45821</v>
      </c>
      <c r="B51" s="131">
        <f t="shared" si="0"/>
        <v>45821</v>
      </c>
      <c r="C51" s="120" t="s">
        <v>39</v>
      </c>
      <c r="D51" s="120" t="s">
        <v>40</v>
      </c>
      <c r="E51" s="120" t="s">
        <v>43</v>
      </c>
      <c r="F51" s="65"/>
      <c r="G51" s="65"/>
      <c r="H51" s="65"/>
      <c r="I51" s="119" t="str">
        <f>INDEX(プルダウン入力データ!$I:$I,MATCH(J51,プルダウン入力データ!$H:$H,0))</f>
        <v>▲▲建設</v>
      </c>
      <c r="J51" s="120" t="s">
        <v>56</v>
      </c>
      <c r="K51" s="120" t="s">
        <v>169</v>
      </c>
      <c r="L51" s="65"/>
      <c r="M51" s="122">
        <v>0.33333333333333331</v>
      </c>
      <c r="N51" s="122">
        <v>0.70833333333333337</v>
      </c>
      <c r="O51" s="122">
        <v>0.33333333333333331</v>
      </c>
      <c r="P51" s="132"/>
      <c r="Q51" s="132"/>
      <c r="R51" s="132"/>
      <c r="S51" s="123"/>
    </row>
    <row r="52" spans="1:19" ht="19.5" customHeight="1">
      <c r="A52" s="129">
        <v>45824</v>
      </c>
      <c r="B52" s="131">
        <f t="shared" si="0"/>
        <v>45824</v>
      </c>
      <c r="C52" s="120" t="s">
        <v>39</v>
      </c>
      <c r="D52" s="120" t="s">
        <v>40</v>
      </c>
      <c r="E52" s="120" t="s">
        <v>43</v>
      </c>
      <c r="F52" s="65"/>
      <c r="G52" s="65"/>
      <c r="H52" s="65"/>
      <c r="I52" s="119" t="str">
        <f>INDEX(プルダウン入力データ!$I:$I,MATCH(J52,プルダウン入力データ!$H:$H,0))</f>
        <v>▲▲建設</v>
      </c>
      <c r="J52" s="120" t="s">
        <v>52</v>
      </c>
      <c r="K52" s="120" t="s">
        <v>177</v>
      </c>
      <c r="L52" s="65"/>
      <c r="M52" s="122">
        <v>0.33333333333333331</v>
      </c>
      <c r="N52" s="122">
        <v>0.70833333333333337</v>
      </c>
      <c r="O52" s="122">
        <v>0.33333333333333331</v>
      </c>
      <c r="P52" s="132"/>
      <c r="Q52" s="132"/>
      <c r="R52" s="132"/>
      <c r="S52" s="123"/>
    </row>
    <row r="53" spans="1:19" ht="19.5" customHeight="1">
      <c r="A53" s="129">
        <v>45824</v>
      </c>
      <c r="B53" s="131">
        <f t="shared" si="0"/>
        <v>45824</v>
      </c>
      <c r="C53" s="120" t="s">
        <v>39</v>
      </c>
      <c r="D53" s="120" t="s">
        <v>40</v>
      </c>
      <c r="E53" s="120" t="s">
        <v>43</v>
      </c>
      <c r="F53" s="65"/>
      <c r="G53" s="65"/>
      <c r="H53" s="65"/>
      <c r="I53" s="119" t="str">
        <f>INDEX(プルダウン入力データ!$I:$I,MATCH(J53,プルダウン入力データ!$H:$H,0))</f>
        <v>▲▲建設</v>
      </c>
      <c r="J53" s="120" t="s">
        <v>53</v>
      </c>
      <c r="K53" s="120" t="s">
        <v>128</v>
      </c>
      <c r="L53" s="65"/>
      <c r="M53" s="122">
        <v>0.33333333333333331</v>
      </c>
      <c r="N53" s="122">
        <v>0.70833333333333337</v>
      </c>
      <c r="O53" s="122">
        <v>0.33333333333333331</v>
      </c>
      <c r="P53" s="132"/>
      <c r="Q53" s="132"/>
      <c r="R53" s="132"/>
      <c r="S53" s="123"/>
    </row>
    <row r="54" spans="1:19" ht="19.5" customHeight="1">
      <c r="A54" s="129">
        <v>45824</v>
      </c>
      <c r="B54" s="131">
        <f t="shared" si="0"/>
        <v>45824</v>
      </c>
      <c r="C54" s="120" t="s">
        <v>39</v>
      </c>
      <c r="D54" s="120" t="s">
        <v>40</v>
      </c>
      <c r="E54" s="120" t="s">
        <v>43</v>
      </c>
      <c r="F54" s="65"/>
      <c r="G54" s="65"/>
      <c r="H54" s="65"/>
      <c r="I54" s="119" t="str">
        <f>INDEX(プルダウン入力データ!$I:$I,MATCH(J54,プルダウン入力データ!$H:$H,0))</f>
        <v>▲▲建設</v>
      </c>
      <c r="J54" s="120" t="s">
        <v>54</v>
      </c>
      <c r="K54" s="120" t="s">
        <v>129</v>
      </c>
      <c r="L54" s="65"/>
      <c r="M54" s="122">
        <v>0.33333333333333331</v>
      </c>
      <c r="N54" s="122">
        <v>0.70833333333333337</v>
      </c>
      <c r="O54" s="122">
        <v>0.33333333333333331</v>
      </c>
      <c r="P54" s="132"/>
      <c r="Q54" s="132"/>
      <c r="R54" s="132"/>
      <c r="S54" s="123"/>
    </row>
    <row r="55" spans="1:19" ht="20.100000000000001" customHeight="1">
      <c r="A55" s="129">
        <v>45824</v>
      </c>
      <c r="B55" s="131">
        <f t="shared" si="0"/>
        <v>45824</v>
      </c>
      <c r="C55" s="120" t="s">
        <v>39</v>
      </c>
      <c r="D55" s="120" t="s">
        <v>40</v>
      </c>
      <c r="E55" s="120" t="s">
        <v>43</v>
      </c>
      <c r="F55" s="65"/>
      <c r="G55" s="65"/>
      <c r="H55" s="65"/>
      <c r="I55" s="119" t="str">
        <f>INDEX(プルダウン入力データ!$I:$I,MATCH(J55,プルダウン入力データ!$H:$H,0))</f>
        <v>▲▲建設</v>
      </c>
      <c r="J55" s="120" t="s">
        <v>55</v>
      </c>
      <c r="K55" s="120" t="s">
        <v>130</v>
      </c>
      <c r="L55" s="65"/>
      <c r="M55" s="122">
        <v>0.33333333333333331</v>
      </c>
      <c r="N55" s="122">
        <v>0.70833333333333337</v>
      </c>
      <c r="O55" s="122">
        <v>0.33333333333333331</v>
      </c>
      <c r="P55" s="132"/>
      <c r="Q55" s="132"/>
      <c r="R55" s="132"/>
      <c r="S55" s="123"/>
    </row>
    <row r="56" spans="1:19" ht="19.5" customHeight="1">
      <c r="A56" s="129">
        <v>45824</v>
      </c>
      <c r="B56" s="131">
        <f t="shared" si="0"/>
        <v>45824</v>
      </c>
      <c r="C56" s="120" t="s">
        <v>39</v>
      </c>
      <c r="D56" s="120" t="s">
        <v>40</v>
      </c>
      <c r="E56" s="120" t="s">
        <v>43</v>
      </c>
      <c r="F56" s="65"/>
      <c r="G56" s="65"/>
      <c r="H56" s="65"/>
      <c r="I56" s="119" t="str">
        <f>INDEX(プルダウン入力データ!$I:$I,MATCH(J56,プルダウン入力データ!$H:$H,0))</f>
        <v>▲▲建設</v>
      </c>
      <c r="J56" s="120" t="s">
        <v>56</v>
      </c>
      <c r="K56" s="120" t="s">
        <v>169</v>
      </c>
      <c r="L56" s="65"/>
      <c r="M56" s="122">
        <v>0.33333333333333331</v>
      </c>
      <c r="N56" s="122">
        <v>0.70833333333333337</v>
      </c>
      <c r="O56" s="122">
        <v>0.33333333333333331</v>
      </c>
      <c r="P56" s="132"/>
      <c r="Q56" s="132"/>
      <c r="R56" s="132"/>
      <c r="S56" s="123"/>
    </row>
    <row r="57" spans="1:19" ht="19.5" customHeight="1">
      <c r="A57" s="129">
        <v>45825</v>
      </c>
      <c r="B57" s="131">
        <f t="shared" si="0"/>
        <v>45825</v>
      </c>
      <c r="C57" s="120" t="s">
        <v>39</v>
      </c>
      <c r="D57" s="120" t="s">
        <v>40</v>
      </c>
      <c r="E57" s="120" t="s">
        <v>43</v>
      </c>
      <c r="F57" s="65"/>
      <c r="G57" s="65"/>
      <c r="H57" s="65"/>
      <c r="I57" s="119" t="str">
        <f>INDEX(プルダウン入力データ!$I:$I,MATCH(J57,プルダウン入力データ!$H:$H,0))</f>
        <v>▲▲建設</v>
      </c>
      <c r="J57" s="120" t="s">
        <v>52</v>
      </c>
      <c r="K57" s="120" t="s">
        <v>177</v>
      </c>
      <c r="L57" s="65"/>
      <c r="M57" s="122">
        <v>0.33333333333333331</v>
      </c>
      <c r="N57" s="122">
        <v>0.70833333333333337</v>
      </c>
      <c r="O57" s="122">
        <v>0.33333333333333331</v>
      </c>
      <c r="P57" s="132"/>
      <c r="Q57" s="132"/>
      <c r="R57" s="132"/>
      <c r="S57" s="123"/>
    </row>
    <row r="58" spans="1:19" ht="19.5" customHeight="1">
      <c r="A58" s="129">
        <v>45825</v>
      </c>
      <c r="B58" s="131">
        <f t="shared" si="0"/>
        <v>45825</v>
      </c>
      <c r="C58" s="120" t="s">
        <v>39</v>
      </c>
      <c r="D58" s="120" t="s">
        <v>40</v>
      </c>
      <c r="E58" s="120" t="s">
        <v>43</v>
      </c>
      <c r="F58" s="65"/>
      <c r="G58" s="65"/>
      <c r="H58" s="65"/>
      <c r="I58" s="119" t="str">
        <f>INDEX(プルダウン入力データ!$I:$I,MATCH(J58,プルダウン入力データ!$H:$H,0))</f>
        <v>▲▲建設</v>
      </c>
      <c r="J58" s="120" t="s">
        <v>53</v>
      </c>
      <c r="K58" s="120" t="s">
        <v>128</v>
      </c>
      <c r="L58" s="65"/>
      <c r="M58" s="122">
        <v>0.33333333333333331</v>
      </c>
      <c r="N58" s="122">
        <v>0.70833333333333337</v>
      </c>
      <c r="O58" s="122">
        <v>0.33333333333333331</v>
      </c>
      <c r="P58" s="132"/>
      <c r="Q58" s="132"/>
      <c r="R58" s="132"/>
      <c r="S58" s="123"/>
    </row>
    <row r="59" spans="1:19" ht="20.100000000000001" customHeight="1">
      <c r="A59" s="129">
        <v>45825</v>
      </c>
      <c r="B59" s="131">
        <f t="shared" si="0"/>
        <v>45825</v>
      </c>
      <c r="C59" s="120" t="s">
        <v>39</v>
      </c>
      <c r="D59" s="120" t="s">
        <v>40</v>
      </c>
      <c r="E59" s="120" t="s">
        <v>43</v>
      </c>
      <c r="F59" s="65"/>
      <c r="G59" s="65"/>
      <c r="H59" s="65"/>
      <c r="I59" s="119" t="str">
        <f>INDEX(プルダウン入力データ!$I:$I,MATCH(J59,プルダウン入力データ!$H:$H,0))</f>
        <v>▲▲建設</v>
      </c>
      <c r="J59" s="120" t="s">
        <v>54</v>
      </c>
      <c r="K59" s="120" t="s">
        <v>179</v>
      </c>
      <c r="L59" s="65"/>
      <c r="M59" s="122">
        <v>0.33333333333333331</v>
      </c>
      <c r="N59" s="122">
        <v>0.70833333333333337</v>
      </c>
      <c r="O59" s="122">
        <v>0.33333333333333331</v>
      </c>
      <c r="P59" s="132"/>
      <c r="Q59" s="132"/>
      <c r="R59" s="132"/>
      <c r="S59" s="123"/>
    </row>
    <row r="60" spans="1:19" ht="19.5" customHeight="1">
      <c r="A60" s="129">
        <v>45825</v>
      </c>
      <c r="B60" s="131">
        <f t="shared" si="0"/>
        <v>45825</v>
      </c>
      <c r="C60" s="120" t="s">
        <v>39</v>
      </c>
      <c r="D60" s="120" t="s">
        <v>40</v>
      </c>
      <c r="E60" s="120" t="s">
        <v>43</v>
      </c>
      <c r="F60" s="65"/>
      <c r="G60" s="65"/>
      <c r="H60" s="65"/>
      <c r="I60" s="119" t="str">
        <f>INDEX(プルダウン入力データ!$I:$I,MATCH(J60,プルダウン入力データ!$H:$H,0))</f>
        <v>▲▲建設</v>
      </c>
      <c r="J60" s="120" t="s">
        <v>55</v>
      </c>
      <c r="K60" s="120" t="s">
        <v>178</v>
      </c>
      <c r="L60" s="65"/>
      <c r="M60" s="122">
        <v>0.33333333333333331</v>
      </c>
      <c r="N60" s="122">
        <v>0.70833333333333337</v>
      </c>
      <c r="O60" s="122">
        <v>0.33333333333333331</v>
      </c>
      <c r="P60" s="132"/>
      <c r="Q60" s="132"/>
      <c r="R60" s="132"/>
      <c r="S60" s="123"/>
    </row>
    <row r="61" spans="1:19" ht="19.5" customHeight="1">
      <c r="A61" s="129">
        <v>45826</v>
      </c>
      <c r="B61" s="131">
        <f t="shared" ref="B61:B65" si="1">IF(A61="","",A61)</f>
        <v>45826</v>
      </c>
      <c r="C61" s="120" t="s">
        <v>39</v>
      </c>
      <c r="D61" s="120" t="s">
        <v>40</v>
      </c>
      <c r="E61" s="120" t="s">
        <v>43</v>
      </c>
      <c r="F61" s="65"/>
      <c r="G61" s="65"/>
      <c r="H61" s="65"/>
      <c r="I61" s="119" t="str">
        <f>INDEX(プルダウン入力データ!$I:$I,MATCH(J61,プルダウン入力データ!$H:$H,0))</f>
        <v>▲▲建設</v>
      </c>
      <c r="J61" s="120" t="s">
        <v>52</v>
      </c>
      <c r="K61" s="120" t="s">
        <v>181</v>
      </c>
      <c r="L61" s="65"/>
      <c r="M61" s="122">
        <v>0.33333333333333331</v>
      </c>
      <c r="N61" s="122">
        <v>0.70833333333333337</v>
      </c>
      <c r="O61" s="122">
        <v>0.33333333333333331</v>
      </c>
      <c r="P61" s="132"/>
      <c r="Q61" s="132"/>
      <c r="R61" s="132"/>
      <c r="S61" s="123"/>
    </row>
    <row r="62" spans="1:19" ht="19.5" customHeight="1">
      <c r="A62" s="129">
        <v>45826</v>
      </c>
      <c r="B62" s="131">
        <f t="shared" si="1"/>
        <v>45826</v>
      </c>
      <c r="C62" s="120" t="s">
        <v>39</v>
      </c>
      <c r="D62" s="120" t="s">
        <v>40</v>
      </c>
      <c r="E62" s="120" t="s">
        <v>43</v>
      </c>
      <c r="F62" s="65"/>
      <c r="G62" s="65"/>
      <c r="H62" s="65"/>
      <c r="I62" s="119" t="str">
        <f>INDEX(プルダウン入力データ!$I:$I,MATCH(J62,プルダウン入力データ!$H:$H,0))</f>
        <v>▲▲建設</v>
      </c>
      <c r="J62" s="120" t="s">
        <v>53</v>
      </c>
      <c r="K62" s="120" t="s">
        <v>180</v>
      </c>
      <c r="L62" s="65"/>
      <c r="M62" s="122">
        <v>0.33333333333333331</v>
      </c>
      <c r="N62" s="122">
        <v>0.70833333333333337</v>
      </c>
      <c r="O62" s="122">
        <v>0.33333333333333331</v>
      </c>
      <c r="P62" s="132"/>
      <c r="Q62" s="132"/>
      <c r="R62" s="132"/>
      <c r="S62" s="123"/>
    </row>
    <row r="63" spans="1:19" ht="19.5" customHeight="1">
      <c r="A63" s="129">
        <v>45826</v>
      </c>
      <c r="B63" s="131">
        <f t="shared" si="1"/>
        <v>45826</v>
      </c>
      <c r="C63" s="120" t="s">
        <v>39</v>
      </c>
      <c r="D63" s="120" t="s">
        <v>40</v>
      </c>
      <c r="E63" s="120" t="s">
        <v>43</v>
      </c>
      <c r="F63" s="65"/>
      <c r="G63" s="65"/>
      <c r="H63" s="65"/>
      <c r="I63" s="119" t="str">
        <f>INDEX(プルダウン入力データ!$I:$I,MATCH(J63,プルダウン入力データ!$H:$H,0))</f>
        <v>▲▲建設</v>
      </c>
      <c r="J63" s="120" t="s">
        <v>54</v>
      </c>
      <c r="K63" s="120" t="s">
        <v>179</v>
      </c>
      <c r="L63" s="65"/>
      <c r="M63" s="122">
        <v>0.33333333333333331</v>
      </c>
      <c r="N63" s="122">
        <v>0.70833333333333337</v>
      </c>
      <c r="O63" s="122">
        <v>0.33333333333333331</v>
      </c>
      <c r="P63" s="132"/>
      <c r="Q63" s="132"/>
      <c r="R63" s="132"/>
      <c r="S63" s="123"/>
    </row>
    <row r="64" spans="1:19" ht="19.5" customHeight="1">
      <c r="A64" s="129">
        <v>45826</v>
      </c>
      <c r="B64" s="131">
        <f t="shared" si="1"/>
        <v>45826</v>
      </c>
      <c r="C64" s="120" t="s">
        <v>39</v>
      </c>
      <c r="D64" s="120" t="s">
        <v>40</v>
      </c>
      <c r="E64" s="120" t="s">
        <v>43</v>
      </c>
      <c r="F64" s="65"/>
      <c r="G64" s="65"/>
      <c r="H64" s="65"/>
      <c r="I64" s="119" t="str">
        <f>INDEX(プルダウン入力データ!$I:$I,MATCH(J64,プルダウン入力データ!$H:$H,0))</f>
        <v>▲▲建設</v>
      </c>
      <c r="J64" s="120" t="s">
        <v>55</v>
      </c>
      <c r="K64" s="120" t="s">
        <v>178</v>
      </c>
      <c r="L64" s="65"/>
      <c r="M64" s="122">
        <v>0.33333333333333331</v>
      </c>
      <c r="N64" s="122">
        <v>0.70833333333333337</v>
      </c>
      <c r="O64" s="122">
        <v>0.33333333333333331</v>
      </c>
      <c r="P64" s="132"/>
      <c r="Q64" s="132"/>
      <c r="R64" s="132"/>
      <c r="S64" s="123"/>
    </row>
    <row r="65" spans="1:19" ht="19.5" customHeight="1">
      <c r="A65" s="129"/>
      <c r="B65" s="131" t="str">
        <f t="shared" si="1"/>
        <v/>
      </c>
      <c r="C65" s="120"/>
      <c r="D65" s="120"/>
      <c r="E65" s="120"/>
      <c r="F65" s="65"/>
      <c r="G65" s="65"/>
      <c r="H65" s="65"/>
      <c r="I65" s="119" t="e">
        <f>INDEX(プルダウン入力データ!$I:$I,MATCH(J65,プルダウン入力データ!$H:$H,0))</f>
        <v>#N/A</v>
      </c>
      <c r="J65" s="120"/>
      <c r="K65" s="120"/>
      <c r="L65" s="65"/>
      <c r="M65" s="122"/>
      <c r="N65" s="122"/>
      <c r="O65" s="122"/>
      <c r="P65" s="132"/>
      <c r="Q65" s="132"/>
      <c r="R65" s="132"/>
      <c r="S65" s="123"/>
    </row>
    <row r="66" spans="1:19" ht="20.100000000000001" customHeight="1">
      <c r="A66" s="129"/>
      <c r="B66" s="131" t="str">
        <f t="shared" si="0"/>
        <v/>
      </c>
      <c r="C66" s="120"/>
      <c r="D66" s="120"/>
      <c r="E66" s="120"/>
      <c r="F66" s="65"/>
      <c r="G66" s="65"/>
      <c r="H66" s="65"/>
      <c r="I66" s="119" t="e">
        <f>INDEX(プルダウン入力データ!$I:$I,MATCH(J66,プルダウン入力データ!$H:$H,0))</f>
        <v>#N/A</v>
      </c>
      <c r="J66" s="120"/>
      <c r="K66" s="120"/>
      <c r="L66" s="65"/>
      <c r="M66" s="122"/>
      <c r="N66" s="122"/>
      <c r="O66" s="122"/>
      <c r="P66" s="132"/>
      <c r="Q66" s="132"/>
      <c r="R66" s="132"/>
      <c r="S66" s="123"/>
    </row>
    <row r="67" spans="1:19" ht="19.5" customHeight="1">
      <c r="A67" s="129"/>
      <c r="B67" s="131" t="str">
        <f t="shared" si="0"/>
        <v/>
      </c>
      <c r="C67" s="120"/>
      <c r="D67" s="120"/>
      <c r="E67" s="120"/>
      <c r="F67" s="65"/>
      <c r="G67" s="65"/>
      <c r="H67" s="65"/>
      <c r="I67" s="119" t="e">
        <f>INDEX(プルダウン入力データ!$I:$I,MATCH(J67,プルダウン入力データ!$H:$H,0))</f>
        <v>#N/A</v>
      </c>
      <c r="J67" s="120"/>
      <c r="K67" s="120"/>
      <c r="L67" s="65"/>
      <c r="M67" s="122"/>
      <c r="N67" s="122"/>
      <c r="O67" s="122"/>
      <c r="P67" s="132"/>
      <c r="Q67" s="132"/>
      <c r="R67" s="132"/>
      <c r="S67" s="123"/>
    </row>
    <row r="68" spans="1:19" ht="19.5" customHeight="1">
      <c r="A68" s="129"/>
      <c r="B68" s="131" t="str">
        <f t="shared" si="0"/>
        <v/>
      </c>
      <c r="C68" s="120"/>
      <c r="D68" s="120"/>
      <c r="E68" s="120"/>
      <c r="F68" s="65"/>
      <c r="G68" s="65"/>
      <c r="H68" s="65"/>
      <c r="I68" s="119" t="e">
        <f>INDEX(プルダウン入力データ!$I:$I,MATCH(J68,プルダウン入力データ!$H:$H,0))</f>
        <v>#N/A</v>
      </c>
      <c r="J68" s="120"/>
      <c r="K68" s="120"/>
      <c r="L68" s="65"/>
      <c r="M68" s="122"/>
      <c r="N68" s="122"/>
      <c r="O68" s="122"/>
      <c r="P68" s="132"/>
      <c r="Q68" s="132"/>
      <c r="R68" s="132"/>
      <c r="S68" s="123"/>
    </row>
    <row r="69" spans="1:19" ht="19.5" customHeight="1">
      <c r="A69" s="129"/>
      <c r="B69" s="131" t="str">
        <f t="shared" si="0"/>
        <v/>
      </c>
      <c r="C69" s="120"/>
      <c r="D69" s="120"/>
      <c r="E69" s="120"/>
      <c r="F69" s="65"/>
      <c r="G69" s="65"/>
      <c r="H69" s="65"/>
      <c r="I69" s="119" t="e">
        <f>INDEX(プルダウン入力データ!$I:$I,MATCH(J69,プルダウン入力データ!$H:$H,0))</f>
        <v>#N/A</v>
      </c>
      <c r="J69" s="120"/>
      <c r="K69" s="120"/>
      <c r="L69" s="65"/>
      <c r="M69" s="122"/>
      <c r="N69" s="122"/>
      <c r="O69" s="122"/>
      <c r="P69" s="132"/>
      <c r="Q69" s="132"/>
      <c r="R69" s="132"/>
      <c r="S69" s="123"/>
    </row>
    <row r="70" spans="1:19" ht="20.100000000000001" customHeight="1">
      <c r="A70" s="129"/>
      <c r="B70" s="131" t="str">
        <f t="shared" si="0"/>
        <v/>
      </c>
      <c r="C70" s="120"/>
      <c r="D70" s="120"/>
      <c r="E70" s="120"/>
      <c r="F70" s="65"/>
      <c r="G70" s="65"/>
      <c r="H70" s="65"/>
      <c r="I70" s="119" t="e">
        <f>INDEX(プルダウン入力データ!$I:$I,MATCH(J70,プルダウン入力データ!$H:$H,0))</f>
        <v>#N/A</v>
      </c>
      <c r="J70" s="120"/>
      <c r="K70" s="120"/>
      <c r="L70" s="65"/>
      <c r="M70" s="122"/>
      <c r="N70" s="122"/>
      <c r="O70" s="122"/>
      <c r="P70" s="132"/>
      <c r="Q70" s="132"/>
      <c r="R70" s="132"/>
      <c r="S70" s="123"/>
    </row>
    <row r="71" spans="1:19" ht="19.5" customHeight="1">
      <c r="A71" s="129"/>
      <c r="B71" s="131" t="str">
        <f t="shared" si="0"/>
        <v/>
      </c>
      <c r="C71" s="120"/>
      <c r="D71" s="120"/>
      <c r="E71" s="120"/>
      <c r="F71" s="65"/>
      <c r="G71" s="65"/>
      <c r="H71" s="65"/>
      <c r="I71" s="119" t="e">
        <f>INDEX(プルダウン入力データ!$I:$I,MATCH(J71,プルダウン入力データ!$H:$H,0))</f>
        <v>#N/A</v>
      </c>
      <c r="J71" s="120"/>
      <c r="K71" s="120"/>
      <c r="L71" s="65"/>
      <c r="M71" s="122"/>
      <c r="N71" s="122"/>
      <c r="O71" s="122"/>
      <c r="P71" s="132"/>
      <c r="Q71" s="132"/>
      <c r="R71" s="132"/>
      <c r="S71" s="123"/>
    </row>
    <row r="72" spans="1:19" ht="19.5" customHeight="1">
      <c r="A72" s="129"/>
      <c r="B72" s="131" t="str">
        <f t="shared" si="0"/>
        <v/>
      </c>
      <c r="C72" s="120"/>
      <c r="D72" s="120"/>
      <c r="E72" s="120"/>
      <c r="F72" s="65"/>
      <c r="G72" s="65"/>
      <c r="H72" s="65"/>
      <c r="I72" s="119" t="e">
        <f>INDEX(プルダウン入力データ!$I:$I,MATCH(J72,プルダウン入力データ!$H:$H,0))</f>
        <v>#N/A</v>
      </c>
      <c r="J72" s="120"/>
      <c r="K72" s="120"/>
      <c r="L72" s="65"/>
      <c r="M72" s="122"/>
      <c r="N72" s="122"/>
      <c r="O72" s="122"/>
      <c r="P72" s="132"/>
      <c r="Q72" s="132"/>
      <c r="R72" s="132"/>
      <c r="S72" s="123"/>
    </row>
    <row r="73" spans="1:19" ht="19.5" customHeight="1">
      <c r="A73" s="129"/>
      <c r="B73" s="131" t="str">
        <f t="shared" ref="B73:B163" si="2">IF(A73="","",A73)</f>
        <v/>
      </c>
      <c r="C73" s="120"/>
      <c r="D73" s="120"/>
      <c r="E73" s="120"/>
      <c r="F73" s="65"/>
      <c r="G73" s="65"/>
      <c r="H73" s="65"/>
      <c r="I73" s="119" t="e">
        <f>INDEX(プルダウン入力データ!$I:$I,MATCH(J73,プルダウン入力データ!$H:$H,0))</f>
        <v>#N/A</v>
      </c>
      <c r="J73" s="120"/>
      <c r="K73" s="120"/>
      <c r="L73" s="65"/>
      <c r="M73" s="122"/>
      <c r="N73" s="122"/>
      <c r="O73" s="122"/>
      <c r="P73" s="132"/>
      <c r="Q73" s="132"/>
      <c r="R73" s="132"/>
      <c r="S73" s="123"/>
    </row>
    <row r="74" spans="1:19" ht="19.5" customHeight="1">
      <c r="A74" s="129"/>
      <c r="B74" s="131" t="str">
        <f t="shared" si="2"/>
        <v/>
      </c>
      <c r="C74" s="120"/>
      <c r="D74" s="120"/>
      <c r="E74" s="120"/>
      <c r="F74" s="65"/>
      <c r="G74" s="65"/>
      <c r="H74" s="65"/>
      <c r="I74" s="119" t="e">
        <f>INDEX(プルダウン入力データ!$I:$I,MATCH(J74,プルダウン入力データ!$H:$H,0))</f>
        <v>#N/A</v>
      </c>
      <c r="J74" s="120"/>
      <c r="K74" s="120"/>
      <c r="L74" s="65"/>
      <c r="M74" s="122"/>
      <c r="N74" s="122"/>
      <c r="O74" s="122"/>
      <c r="P74" s="132"/>
      <c r="Q74" s="132"/>
      <c r="R74" s="132"/>
      <c r="S74" s="123"/>
    </row>
    <row r="75" spans="1:19" ht="19.5" customHeight="1">
      <c r="A75" s="129"/>
      <c r="B75" s="131" t="str">
        <f t="shared" si="2"/>
        <v/>
      </c>
      <c r="C75" s="120"/>
      <c r="D75" s="120"/>
      <c r="E75" s="120"/>
      <c r="F75" s="65"/>
      <c r="G75" s="65"/>
      <c r="H75" s="65"/>
      <c r="I75" s="119" t="e">
        <f>INDEX(プルダウン入力データ!$I:$I,MATCH(J75,プルダウン入力データ!$H:$H,0))</f>
        <v>#N/A</v>
      </c>
      <c r="J75" s="120"/>
      <c r="K75" s="120"/>
      <c r="L75" s="65"/>
      <c r="M75" s="122"/>
      <c r="N75" s="122"/>
      <c r="O75" s="122"/>
      <c r="P75" s="132"/>
      <c r="Q75" s="132"/>
      <c r="R75" s="132"/>
      <c r="S75" s="123"/>
    </row>
    <row r="76" spans="1:19" ht="19.5" customHeight="1">
      <c r="A76" s="129"/>
      <c r="B76" s="131" t="str">
        <f t="shared" si="2"/>
        <v/>
      </c>
      <c r="C76" s="120"/>
      <c r="D76" s="120"/>
      <c r="E76" s="120"/>
      <c r="F76" s="65"/>
      <c r="G76" s="65"/>
      <c r="H76" s="65"/>
      <c r="I76" s="119" t="e">
        <f>INDEX(プルダウン入力データ!$I:$I,MATCH(J76,プルダウン入力データ!$H:$H,0))</f>
        <v>#N/A</v>
      </c>
      <c r="J76" s="120"/>
      <c r="K76" s="120"/>
      <c r="L76" s="65"/>
      <c r="M76" s="122"/>
      <c r="N76" s="122"/>
      <c r="O76" s="122"/>
      <c r="P76" s="132"/>
      <c r="Q76" s="132"/>
      <c r="R76" s="132"/>
      <c r="S76" s="123"/>
    </row>
    <row r="77" spans="1:19" ht="19.5" customHeight="1">
      <c r="A77" s="129"/>
      <c r="B77" s="131" t="str">
        <f t="shared" si="2"/>
        <v/>
      </c>
      <c r="C77" s="120"/>
      <c r="D77" s="120"/>
      <c r="E77" s="120"/>
      <c r="F77" s="65"/>
      <c r="G77" s="65"/>
      <c r="H77" s="65"/>
      <c r="I77" s="119" t="e">
        <f>INDEX(プルダウン入力データ!$I:$I,MATCH(J77,プルダウン入力データ!$H:$H,0))</f>
        <v>#N/A</v>
      </c>
      <c r="J77" s="120"/>
      <c r="K77" s="120"/>
      <c r="L77" s="65"/>
      <c r="M77" s="122"/>
      <c r="N77" s="122"/>
      <c r="O77" s="122"/>
      <c r="P77" s="132"/>
      <c r="Q77" s="132"/>
      <c r="R77" s="132"/>
      <c r="S77" s="123"/>
    </row>
    <row r="78" spans="1:19" ht="19.5" customHeight="1">
      <c r="A78" s="129"/>
      <c r="B78" s="131" t="str">
        <f t="shared" si="2"/>
        <v/>
      </c>
      <c r="C78" s="120"/>
      <c r="D78" s="120"/>
      <c r="E78" s="120"/>
      <c r="F78" s="65"/>
      <c r="G78" s="65"/>
      <c r="H78" s="65"/>
      <c r="I78" s="119" t="e">
        <f>INDEX(プルダウン入力データ!$I:$I,MATCH(J78,プルダウン入力データ!$H:$H,0))</f>
        <v>#N/A</v>
      </c>
      <c r="J78" s="120"/>
      <c r="K78" s="120"/>
      <c r="L78" s="65"/>
      <c r="M78" s="122"/>
      <c r="N78" s="122"/>
      <c r="O78" s="122"/>
      <c r="P78" s="132"/>
      <c r="Q78" s="132"/>
      <c r="R78" s="132"/>
      <c r="S78" s="123"/>
    </row>
    <row r="79" spans="1:19" ht="19.5" customHeight="1">
      <c r="A79" s="129"/>
      <c r="B79" s="131" t="str">
        <f t="shared" si="2"/>
        <v/>
      </c>
      <c r="C79" s="120"/>
      <c r="D79" s="120"/>
      <c r="E79" s="120"/>
      <c r="F79" s="65"/>
      <c r="G79" s="65"/>
      <c r="H79" s="65"/>
      <c r="I79" s="119" t="e">
        <f>INDEX(プルダウン入力データ!$I:$I,MATCH(J79,プルダウン入力データ!$H:$H,0))</f>
        <v>#N/A</v>
      </c>
      <c r="J79" s="120"/>
      <c r="K79" s="120"/>
      <c r="L79" s="65"/>
      <c r="M79" s="122"/>
      <c r="N79" s="122"/>
      <c r="O79" s="122"/>
      <c r="P79" s="132"/>
      <c r="Q79" s="132"/>
      <c r="R79" s="132"/>
      <c r="S79" s="123"/>
    </row>
    <row r="80" spans="1:19" ht="19.5" customHeight="1">
      <c r="A80" s="129"/>
      <c r="B80" s="131" t="str">
        <f t="shared" si="2"/>
        <v/>
      </c>
      <c r="C80" s="120"/>
      <c r="D80" s="120"/>
      <c r="E80" s="120"/>
      <c r="F80" s="65"/>
      <c r="G80" s="65"/>
      <c r="H80" s="65"/>
      <c r="I80" s="119" t="e">
        <f>INDEX(プルダウン入力データ!$I:$I,MATCH(J80,プルダウン入力データ!$H:$H,0))</f>
        <v>#N/A</v>
      </c>
      <c r="J80" s="120"/>
      <c r="K80" s="120"/>
      <c r="L80" s="65"/>
      <c r="M80" s="122"/>
      <c r="N80" s="122"/>
      <c r="O80" s="122"/>
      <c r="P80" s="132"/>
      <c r="Q80" s="132"/>
      <c r="R80" s="132"/>
      <c r="S80" s="123"/>
    </row>
    <row r="81" spans="1:19" ht="20.100000000000001" customHeight="1">
      <c r="A81" s="129"/>
      <c r="B81" s="131" t="str">
        <f t="shared" si="2"/>
        <v/>
      </c>
      <c r="C81" s="120"/>
      <c r="D81" s="120"/>
      <c r="E81" s="120"/>
      <c r="F81" s="65"/>
      <c r="G81" s="65"/>
      <c r="H81" s="65"/>
      <c r="I81" s="119" t="e">
        <f>INDEX(プルダウン入力データ!$I:$I,MATCH(J81,プルダウン入力データ!$H:$H,0))</f>
        <v>#N/A</v>
      </c>
      <c r="J81" s="120"/>
      <c r="K81" s="120"/>
      <c r="L81" s="65"/>
      <c r="M81" s="122"/>
      <c r="N81" s="122"/>
      <c r="O81" s="122"/>
      <c r="P81" s="132"/>
      <c r="Q81" s="132"/>
      <c r="R81" s="132"/>
      <c r="S81" s="123"/>
    </row>
    <row r="82" spans="1:19" ht="20.100000000000001" customHeight="1">
      <c r="A82" s="129"/>
      <c r="B82" s="131" t="str">
        <f t="shared" si="2"/>
        <v/>
      </c>
      <c r="C82" s="120"/>
      <c r="D82" s="120"/>
      <c r="E82" s="120"/>
      <c r="F82" s="65"/>
      <c r="G82" s="65"/>
      <c r="H82" s="65"/>
      <c r="I82" s="119" t="e">
        <f>INDEX(プルダウン入力データ!$I:$I,MATCH(J82,プルダウン入力データ!$H:$H,0))</f>
        <v>#N/A</v>
      </c>
      <c r="J82" s="120"/>
      <c r="K82" s="120"/>
      <c r="L82" s="65"/>
      <c r="M82" s="122"/>
      <c r="N82" s="122"/>
      <c r="O82" s="122"/>
      <c r="P82" s="132"/>
      <c r="Q82" s="132"/>
      <c r="R82" s="132"/>
      <c r="S82" s="123"/>
    </row>
    <row r="83" spans="1:19" ht="20.100000000000001" customHeight="1">
      <c r="A83" s="129"/>
      <c r="B83" s="131" t="str">
        <f t="shared" si="2"/>
        <v/>
      </c>
      <c r="C83" s="120"/>
      <c r="D83" s="120"/>
      <c r="E83" s="120"/>
      <c r="F83" s="65"/>
      <c r="G83" s="65"/>
      <c r="H83" s="65"/>
      <c r="I83" s="119" t="e">
        <f>INDEX(プルダウン入力データ!$I:$I,MATCH(J83,プルダウン入力データ!$H:$H,0))</f>
        <v>#N/A</v>
      </c>
      <c r="J83" s="120"/>
      <c r="K83" s="120"/>
      <c r="L83" s="65"/>
      <c r="M83" s="122"/>
      <c r="N83" s="122"/>
      <c r="O83" s="122"/>
      <c r="P83" s="132"/>
      <c r="Q83" s="132"/>
      <c r="R83" s="132"/>
      <c r="S83" s="123"/>
    </row>
    <row r="84" spans="1:19" ht="19.5" customHeight="1">
      <c r="A84" s="129"/>
      <c r="B84" s="131" t="str">
        <f t="shared" si="2"/>
        <v/>
      </c>
      <c r="C84" s="120"/>
      <c r="D84" s="120"/>
      <c r="E84" s="120"/>
      <c r="F84" s="65"/>
      <c r="G84" s="65"/>
      <c r="H84" s="65"/>
      <c r="I84" s="119" t="e">
        <f>INDEX(プルダウン入力データ!$I:$I,MATCH(J84,プルダウン入力データ!$H:$H,0))</f>
        <v>#N/A</v>
      </c>
      <c r="J84" s="120"/>
      <c r="K84" s="120"/>
      <c r="L84" s="65"/>
      <c r="M84" s="122"/>
      <c r="N84" s="122"/>
      <c r="O84" s="122"/>
      <c r="P84" s="132"/>
      <c r="Q84" s="132"/>
      <c r="R84" s="132"/>
      <c r="S84" s="123"/>
    </row>
    <row r="85" spans="1:19" ht="19.5" customHeight="1">
      <c r="A85" s="129"/>
      <c r="B85" s="131" t="str">
        <f t="shared" si="2"/>
        <v/>
      </c>
      <c r="C85" s="120"/>
      <c r="D85" s="120"/>
      <c r="E85" s="120"/>
      <c r="F85" s="65"/>
      <c r="G85" s="65"/>
      <c r="H85" s="65"/>
      <c r="I85" s="119" t="e">
        <f>INDEX(プルダウン入力データ!$I:$I,MATCH(J85,プルダウン入力データ!$H:$H,0))</f>
        <v>#N/A</v>
      </c>
      <c r="J85" s="120"/>
      <c r="K85" s="120"/>
      <c r="L85" s="65"/>
      <c r="M85" s="122"/>
      <c r="N85" s="122"/>
      <c r="O85" s="122"/>
      <c r="P85" s="132"/>
      <c r="Q85" s="132"/>
      <c r="R85" s="132"/>
      <c r="S85" s="123"/>
    </row>
    <row r="86" spans="1:19" ht="19.5" customHeight="1">
      <c r="A86" s="129"/>
      <c r="B86" s="131" t="str">
        <f t="shared" si="2"/>
        <v/>
      </c>
      <c r="C86" s="120"/>
      <c r="D86" s="120"/>
      <c r="E86" s="120"/>
      <c r="F86" s="65"/>
      <c r="G86" s="65"/>
      <c r="H86" s="65"/>
      <c r="I86" s="119" t="e">
        <f>INDEX(プルダウン入力データ!$I:$I,MATCH(J86,プルダウン入力データ!$H:$H,0))</f>
        <v>#N/A</v>
      </c>
      <c r="J86" s="120"/>
      <c r="K86" s="120"/>
      <c r="L86" s="65"/>
      <c r="M86" s="122"/>
      <c r="N86" s="122"/>
      <c r="O86" s="122"/>
      <c r="P86" s="132"/>
      <c r="Q86" s="132"/>
      <c r="R86" s="132"/>
      <c r="S86" s="123"/>
    </row>
    <row r="87" spans="1:19" ht="20.100000000000001" customHeight="1">
      <c r="A87" s="129"/>
      <c r="B87" s="131" t="str">
        <f t="shared" si="2"/>
        <v/>
      </c>
      <c r="C87" s="120"/>
      <c r="D87" s="120"/>
      <c r="E87" s="120"/>
      <c r="F87" s="65"/>
      <c r="G87" s="65"/>
      <c r="H87" s="65"/>
      <c r="I87" s="119" t="e">
        <f>INDEX(プルダウン入力データ!$I:$I,MATCH(J87,プルダウン入力データ!$H:$H,0))</f>
        <v>#N/A</v>
      </c>
      <c r="J87" s="120"/>
      <c r="K87" s="120"/>
      <c r="L87" s="65"/>
      <c r="M87" s="122"/>
      <c r="N87" s="122"/>
      <c r="O87" s="122"/>
      <c r="P87" s="132"/>
      <c r="Q87" s="132"/>
      <c r="R87" s="132"/>
      <c r="S87" s="123"/>
    </row>
    <row r="88" spans="1:19" ht="19.5" customHeight="1">
      <c r="A88" s="129"/>
      <c r="B88" s="131" t="str">
        <f t="shared" si="2"/>
        <v/>
      </c>
      <c r="C88" s="120"/>
      <c r="D88" s="120"/>
      <c r="E88" s="120"/>
      <c r="F88" s="65"/>
      <c r="G88" s="65"/>
      <c r="H88" s="65"/>
      <c r="I88" s="119" t="e">
        <f>INDEX(プルダウン入力データ!$I:$I,MATCH(J88,プルダウン入力データ!$H:$H,0))</f>
        <v>#N/A</v>
      </c>
      <c r="J88" s="120"/>
      <c r="K88" s="120"/>
      <c r="L88" s="65"/>
      <c r="M88" s="122"/>
      <c r="N88" s="122"/>
      <c r="O88" s="122"/>
      <c r="P88" s="132"/>
      <c r="Q88" s="132"/>
      <c r="R88" s="132"/>
      <c r="S88" s="123"/>
    </row>
    <row r="89" spans="1:19" ht="19.5" customHeight="1">
      <c r="A89" s="129"/>
      <c r="B89" s="131" t="str">
        <f t="shared" si="2"/>
        <v/>
      </c>
      <c r="C89" s="120"/>
      <c r="D89" s="120"/>
      <c r="E89" s="120"/>
      <c r="F89" s="65"/>
      <c r="G89" s="65"/>
      <c r="H89" s="65"/>
      <c r="I89" s="119" t="e">
        <f>INDEX(プルダウン入力データ!$I:$I,MATCH(J89,プルダウン入力データ!$H:$H,0))</f>
        <v>#N/A</v>
      </c>
      <c r="J89" s="120"/>
      <c r="K89" s="120"/>
      <c r="L89" s="65"/>
      <c r="M89" s="122"/>
      <c r="N89" s="122"/>
      <c r="O89" s="122"/>
      <c r="P89" s="132"/>
      <c r="Q89" s="132"/>
      <c r="R89" s="132"/>
      <c r="S89" s="123"/>
    </row>
    <row r="90" spans="1:19" ht="19.5" customHeight="1">
      <c r="A90" s="129"/>
      <c r="B90" s="131" t="str">
        <f t="shared" si="2"/>
        <v/>
      </c>
      <c r="C90" s="120"/>
      <c r="D90" s="120"/>
      <c r="E90" s="120"/>
      <c r="F90" s="65"/>
      <c r="G90" s="65"/>
      <c r="H90" s="65"/>
      <c r="I90" s="119" t="e">
        <f>INDEX(プルダウン入力データ!$I:$I,MATCH(J90,プルダウン入力データ!$H:$H,0))</f>
        <v>#N/A</v>
      </c>
      <c r="J90" s="120"/>
      <c r="K90" s="120"/>
      <c r="L90" s="65"/>
      <c r="M90" s="122"/>
      <c r="N90" s="122"/>
      <c r="O90" s="122"/>
      <c r="P90" s="132"/>
      <c r="Q90" s="132"/>
      <c r="R90" s="132"/>
      <c r="S90" s="123"/>
    </row>
    <row r="91" spans="1:19" ht="19.5" customHeight="1">
      <c r="A91" s="129"/>
      <c r="B91" s="131" t="str">
        <f t="shared" si="2"/>
        <v/>
      </c>
      <c r="C91" s="120"/>
      <c r="D91" s="120"/>
      <c r="E91" s="120"/>
      <c r="F91" s="65"/>
      <c r="G91" s="65"/>
      <c r="H91" s="65"/>
      <c r="I91" s="119" t="e">
        <f>INDEX(プルダウン入力データ!$I:$I,MATCH(J91,プルダウン入力データ!$H:$H,0))</f>
        <v>#N/A</v>
      </c>
      <c r="J91" s="120"/>
      <c r="K91" s="120"/>
      <c r="L91" s="65"/>
      <c r="M91" s="122"/>
      <c r="N91" s="122"/>
      <c r="O91" s="122"/>
      <c r="P91" s="132"/>
      <c r="Q91" s="132"/>
      <c r="R91" s="132"/>
      <c r="S91" s="123"/>
    </row>
    <row r="92" spans="1:19" ht="19.5" customHeight="1">
      <c r="A92" s="129"/>
      <c r="B92" s="131" t="str">
        <f t="shared" si="2"/>
        <v/>
      </c>
      <c r="C92" s="120"/>
      <c r="D92" s="120"/>
      <c r="E92" s="120"/>
      <c r="F92" s="65"/>
      <c r="G92" s="65"/>
      <c r="H92" s="65"/>
      <c r="I92" s="119" t="e">
        <f>INDEX(プルダウン入力データ!$I:$I,MATCH(J92,プルダウン入力データ!$H:$H,0))</f>
        <v>#N/A</v>
      </c>
      <c r="J92" s="120"/>
      <c r="K92" s="120"/>
      <c r="L92" s="65"/>
      <c r="M92" s="122"/>
      <c r="N92" s="122"/>
      <c r="O92" s="122"/>
      <c r="P92" s="132"/>
      <c r="Q92" s="132"/>
      <c r="R92" s="132"/>
      <c r="S92" s="123"/>
    </row>
    <row r="93" spans="1:19" ht="19.5" customHeight="1">
      <c r="A93" s="129"/>
      <c r="B93" s="131" t="str">
        <f t="shared" si="2"/>
        <v/>
      </c>
      <c r="C93" s="120"/>
      <c r="D93" s="120"/>
      <c r="E93" s="120"/>
      <c r="F93" s="65"/>
      <c r="G93" s="65"/>
      <c r="H93" s="65"/>
      <c r="I93" s="119" t="e">
        <f>INDEX(プルダウン入力データ!$I:$I,MATCH(J93,プルダウン入力データ!$H:$H,0))</f>
        <v>#N/A</v>
      </c>
      <c r="J93" s="120"/>
      <c r="K93" s="120"/>
      <c r="L93" s="65"/>
      <c r="M93" s="122"/>
      <c r="N93" s="122"/>
      <c r="O93" s="122"/>
      <c r="P93" s="132"/>
      <c r="Q93" s="132"/>
      <c r="R93" s="132"/>
      <c r="S93" s="123"/>
    </row>
    <row r="94" spans="1:19" ht="20.100000000000001" customHeight="1">
      <c r="A94" s="129"/>
      <c r="B94" s="131" t="str">
        <f t="shared" si="2"/>
        <v/>
      </c>
      <c r="C94" s="120"/>
      <c r="D94" s="120"/>
      <c r="E94" s="120"/>
      <c r="F94" s="65"/>
      <c r="G94" s="65"/>
      <c r="H94" s="65"/>
      <c r="I94" s="119" t="e">
        <f>INDEX(プルダウン入力データ!$I:$I,MATCH(J94,プルダウン入力データ!$H:$H,0))</f>
        <v>#N/A</v>
      </c>
      <c r="J94" s="120"/>
      <c r="K94" s="120"/>
      <c r="L94" s="65"/>
      <c r="M94" s="122"/>
      <c r="N94" s="122"/>
      <c r="O94" s="122"/>
      <c r="P94" s="132"/>
      <c r="Q94" s="132"/>
      <c r="R94" s="132"/>
      <c r="S94" s="123"/>
    </row>
    <row r="95" spans="1:19" ht="20.100000000000001" customHeight="1">
      <c r="A95" s="129"/>
      <c r="B95" s="131" t="str">
        <f t="shared" si="2"/>
        <v/>
      </c>
      <c r="C95" s="120"/>
      <c r="D95" s="120"/>
      <c r="E95" s="120"/>
      <c r="F95" s="65"/>
      <c r="G95" s="65"/>
      <c r="H95" s="65"/>
      <c r="I95" s="119" t="e">
        <f>INDEX(プルダウン入力データ!$I:$I,MATCH(J95,プルダウン入力データ!$H:$H,0))</f>
        <v>#N/A</v>
      </c>
      <c r="J95" s="120"/>
      <c r="K95" s="120"/>
      <c r="L95" s="65"/>
      <c r="M95" s="122"/>
      <c r="N95" s="122"/>
      <c r="O95" s="122"/>
      <c r="P95" s="132"/>
      <c r="Q95" s="132"/>
      <c r="R95" s="132"/>
      <c r="S95" s="123"/>
    </row>
    <row r="96" spans="1:19" ht="19.5" customHeight="1">
      <c r="A96" s="129"/>
      <c r="B96" s="131" t="str">
        <f t="shared" si="2"/>
        <v/>
      </c>
      <c r="C96" s="120"/>
      <c r="D96" s="120"/>
      <c r="E96" s="120"/>
      <c r="F96" s="65"/>
      <c r="G96" s="65"/>
      <c r="H96" s="65"/>
      <c r="I96" s="119" t="e">
        <f>INDEX(プルダウン入力データ!$I:$I,MATCH(J96,プルダウン入力データ!$H:$H,0))</f>
        <v>#N/A</v>
      </c>
      <c r="J96" s="120"/>
      <c r="K96" s="120"/>
      <c r="L96" s="65"/>
      <c r="M96" s="122"/>
      <c r="N96" s="122"/>
      <c r="O96" s="122"/>
      <c r="P96" s="132"/>
      <c r="Q96" s="132"/>
      <c r="R96" s="132"/>
      <c r="S96" s="123"/>
    </row>
    <row r="97" spans="1:19" ht="19.5" customHeight="1">
      <c r="A97" s="129"/>
      <c r="B97" s="131" t="str">
        <f t="shared" si="2"/>
        <v/>
      </c>
      <c r="C97" s="120"/>
      <c r="D97" s="120"/>
      <c r="E97" s="120"/>
      <c r="F97" s="65"/>
      <c r="G97" s="65"/>
      <c r="H97" s="65"/>
      <c r="I97" s="119" t="e">
        <f>INDEX(プルダウン入力データ!$I:$I,MATCH(J97,プルダウン入力データ!$H:$H,0))</f>
        <v>#N/A</v>
      </c>
      <c r="J97" s="120"/>
      <c r="K97" s="120"/>
      <c r="L97" s="65"/>
      <c r="M97" s="122"/>
      <c r="N97" s="122"/>
      <c r="O97" s="122"/>
      <c r="P97" s="132"/>
      <c r="Q97" s="132"/>
      <c r="R97" s="132"/>
      <c r="S97" s="123"/>
    </row>
    <row r="98" spans="1:19" ht="19.5" customHeight="1">
      <c r="A98" s="129"/>
      <c r="B98" s="131" t="str">
        <f t="shared" si="2"/>
        <v/>
      </c>
      <c r="C98" s="120"/>
      <c r="D98" s="120"/>
      <c r="E98" s="120"/>
      <c r="F98" s="65"/>
      <c r="G98" s="65"/>
      <c r="H98" s="65"/>
      <c r="I98" s="119" t="e">
        <f>INDEX(プルダウン入力データ!$I:$I,MATCH(J98,プルダウン入力データ!$H:$H,0))</f>
        <v>#N/A</v>
      </c>
      <c r="J98" s="120"/>
      <c r="K98" s="120"/>
      <c r="L98" s="65"/>
      <c r="M98" s="122"/>
      <c r="N98" s="122"/>
      <c r="O98" s="122"/>
      <c r="P98" s="132"/>
      <c r="Q98" s="132"/>
      <c r="R98" s="132"/>
      <c r="S98" s="123"/>
    </row>
    <row r="99" spans="1:19" ht="20.100000000000001" customHeight="1">
      <c r="A99" s="129"/>
      <c r="B99" s="131" t="str">
        <f t="shared" si="2"/>
        <v/>
      </c>
      <c r="C99" s="120"/>
      <c r="D99" s="120"/>
      <c r="E99" s="120"/>
      <c r="F99" s="65"/>
      <c r="G99" s="65"/>
      <c r="H99" s="65"/>
      <c r="I99" s="119" t="e">
        <f>INDEX(プルダウン入力データ!$I:$I,MATCH(J99,プルダウン入力データ!$H:$H,0))</f>
        <v>#N/A</v>
      </c>
      <c r="J99" s="120"/>
      <c r="K99" s="120"/>
      <c r="L99" s="65"/>
      <c r="M99" s="122"/>
      <c r="N99" s="122"/>
      <c r="O99" s="122"/>
      <c r="P99" s="132"/>
      <c r="Q99" s="132"/>
      <c r="R99" s="132"/>
      <c r="S99" s="123"/>
    </row>
    <row r="100" spans="1:19" ht="19.5" customHeight="1">
      <c r="A100" s="129"/>
      <c r="B100" s="131" t="str">
        <f t="shared" si="2"/>
        <v/>
      </c>
      <c r="C100" s="120"/>
      <c r="D100" s="120"/>
      <c r="E100" s="120"/>
      <c r="F100" s="65"/>
      <c r="G100" s="65"/>
      <c r="H100" s="65"/>
      <c r="I100" s="119" t="e">
        <f>INDEX(プルダウン入力データ!$I:$I,MATCH(J100,プルダウン入力データ!$H:$H,0))</f>
        <v>#N/A</v>
      </c>
      <c r="J100" s="120"/>
      <c r="K100" s="120"/>
      <c r="L100" s="65"/>
      <c r="M100" s="122"/>
      <c r="N100" s="122"/>
      <c r="O100" s="122"/>
      <c r="P100" s="132"/>
      <c r="Q100" s="132"/>
      <c r="R100" s="132"/>
      <c r="S100" s="123"/>
    </row>
    <row r="101" spans="1:19" ht="19.5" customHeight="1">
      <c r="A101" s="129"/>
      <c r="B101" s="131" t="str">
        <f t="shared" si="2"/>
        <v/>
      </c>
      <c r="C101" s="120"/>
      <c r="D101" s="120"/>
      <c r="E101" s="120"/>
      <c r="F101" s="65"/>
      <c r="G101" s="65"/>
      <c r="H101" s="65"/>
      <c r="I101" s="119" t="e">
        <f>INDEX(プルダウン入力データ!$I:$I,MATCH(J101,プルダウン入力データ!$H:$H,0))</f>
        <v>#N/A</v>
      </c>
      <c r="J101" s="120"/>
      <c r="K101" s="120"/>
      <c r="L101" s="65"/>
      <c r="M101" s="122"/>
      <c r="N101" s="122"/>
      <c r="O101" s="122"/>
      <c r="P101" s="132"/>
      <c r="Q101" s="132"/>
      <c r="R101" s="132"/>
      <c r="S101" s="123"/>
    </row>
    <row r="102" spans="1:19" ht="19.5" customHeight="1">
      <c r="A102" s="129"/>
      <c r="B102" s="131" t="str">
        <f t="shared" si="2"/>
        <v/>
      </c>
      <c r="C102" s="120"/>
      <c r="D102" s="120"/>
      <c r="E102" s="120"/>
      <c r="F102" s="65"/>
      <c r="G102" s="65"/>
      <c r="H102" s="65"/>
      <c r="I102" s="119" t="e">
        <f>INDEX(プルダウン入力データ!$I:$I,MATCH(J102,プルダウン入力データ!$H:$H,0))</f>
        <v>#N/A</v>
      </c>
      <c r="J102" s="120"/>
      <c r="K102" s="120"/>
      <c r="L102" s="65"/>
      <c r="M102" s="122"/>
      <c r="N102" s="122"/>
      <c r="O102" s="122"/>
      <c r="P102" s="132"/>
      <c r="Q102" s="132"/>
      <c r="R102" s="132"/>
      <c r="S102" s="123"/>
    </row>
    <row r="103" spans="1:19" ht="19.5" customHeight="1">
      <c r="A103" s="129"/>
      <c r="B103" s="131" t="str">
        <f t="shared" si="2"/>
        <v/>
      </c>
      <c r="C103" s="120"/>
      <c r="D103" s="120"/>
      <c r="E103" s="120"/>
      <c r="F103" s="65"/>
      <c r="G103" s="65"/>
      <c r="H103" s="65"/>
      <c r="I103" s="119" t="e">
        <f>INDEX(プルダウン入力データ!$I:$I,MATCH(J103,プルダウン入力データ!$H:$H,0))</f>
        <v>#N/A</v>
      </c>
      <c r="J103" s="120"/>
      <c r="K103" s="120"/>
      <c r="L103" s="65"/>
      <c r="M103" s="122"/>
      <c r="N103" s="122"/>
      <c r="O103" s="122"/>
      <c r="P103" s="132"/>
      <c r="Q103" s="132"/>
      <c r="R103" s="132"/>
      <c r="S103" s="123"/>
    </row>
    <row r="104" spans="1:19" ht="19.5" customHeight="1">
      <c r="A104" s="129"/>
      <c r="B104" s="131" t="str">
        <f t="shared" si="2"/>
        <v/>
      </c>
      <c r="C104" s="120"/>
      <c r="D104" s="120"/>
      <c r="E104" s="120"/>
      <c r="F104" s="65"/>
      <c r="G104" s="65"/>
      <c r="H104" s="65"/>
      <c r="I104" s="119" t="e">
        <f>INDEX(プルダウン入力データ!$I:$I,MATCH(J104,プルダウン入力データ!$H:$H,0))</f>
        <v>#N/A</v>
      </c>
      <c r="J104" s="120"/>
      <c r="K104" s="120"/>
      <c r="L104" s="65"/>
      <c r="M104" s="122"/>
      <c r="N104" s="122"/>
      <c r="O104" s="122"/>
      <c r="P104" s="132"/>
      <c r="Q104" s="132"/>
      <c r="R104" s="132"/>
      <c r="S104" s="123"/>
    </row>
    <row r="105" spans="1:19" ht="19.5" customHeight="1">
      <c r="A105" s="129"/>
      <c r="B105" s="131" t="str">
        <f t="shared" si="2"/>
        <v/>
      </c>
      <c r="C105" s="120"/>
      <c r="D105" s="120"/>
      <c r="E105" s="120"/>
      <c r="F105" s="65"/>
      <c r="G105" s="65"/>
      <c r="H105" s="65"/>
      <c r="I105" s="119" t="e">
        <f>INDEX(プルダウン入力データ!$I:$I,MATCH(J105,プルダウン入力データ!$H:$H,0))</f>
        <v>#N/A</v>
      </c>
      <c r="J105" s="120"/>
      <c r="K105" s="120"/>
      <c r="L105" s="65"/>
      <c r="M105" s="122"/>
      <c r="N105" s="122"/>
      <c r="O105" s="122"/>
      <c r="P105" s="132"/>
      <c r="Q105" s="132"/>
      <c r="R105" s="132"/>
      <c r="S105" s="123"/>
    </row>
    <row r="106" spans="1:19" ht="19.5" customHeight="1">
      <c r="A106" s="129"/>
      <c r="B106" s="131" t="str">
        <f t="shared" si="2"/>
        <v/>
      </c>
      <c r="C106" s="120"/>
      <c r="D106" s="120"/>
      <c r="E106" s="120"/>
      <c r="F106" s="65"/>
      <c r="G106" s="65"/>
      <c r="H106" s="65"/>
      <c r="I106" s="119" t="e">
        <f>INDEX(プルダウン入力データ!$I:$I,MATCH(J106,プルダウン入力データ!$H:$H,0))</f>
        <v>#N/A</v>
      </c>
      <c r="J106" s="120"/>
      <c r="K106" s="120"/>
      <c r="L106" s="65"/>
      <c r="M106" s="122"/>
      <c r="N106" s="122"/>
      <c r="O106" s="122"/>
      <c r="P106" s="132"/>
      <c r="Q106" s="132"/>
      <c r="R106" s="132"/>
      <c r="S106" s="123"/>
    </row>
    <row r="107" spans="1:19" ht="19.5" customHeight="1">
      <c r="A107" s="129"/>
      <c r="B107" s="131" t="str">
        <f t="shared" si="2"/>
        <v/>
      </c>
      <c r="C107" s="120"/>
      <c r="D107" s="120"/>
      <c r="E107" s="120"/>
      <c r="F107" s="65"/>
      <c r="G107" s="65"/>
      <c r="H107" s="65"/>
      <c r="I107" s="119" t="e">
        <f>INDEX(プルダウン入力データ!$I:$I,MATCH(J107,プルダウン入力データ!$H:$H,0))</f>
        <v>#N/A</v>
      </c>
      <c r="J107" s="120"/>
      <c r="K107" s="120"/>
      <c r="L107" s="65"/>
      <c r="M107" s="122"/>
      <c r="N107" s="122"/>
      <c r="O107" s="122"/>
      <c r="P107" s="132"/>
      <c r="Q107" s="132"/>
      <c r="R107" s="132"/>
      <c r="S107" s="123"/>
    </row>
    <row r="108" spans="1:19" ht="19.5" customHeight="1">
      <c r="A108" s="129"/>
      <c r="B108" s="131" t="str">
        <f t="shared" si="2"/>
        <v/>
      </c>
      <c r="C108" s="120"/>
      <c r="D108" s="120"/>
      <c r="E108" s="120"/>
      <c r="F108" s="65"/>
      <c r="G108" s="65"/>
      <c r="H108" s="65"/>
      <c r="I108" s="119" t="e">
        <f>INDEX(プルダウン入力データ!$I:$I,MATCH(J108,プルダウン入力データ!$H:$H,0))</f>
        <v>#N/A</v>
      </c>
      <c r="J108" s="120"/>
      <c r="K108" s="120"/>
      <c r="L108" s="65"/>
      <c r="M108" s="122"/>
      <c r="N108" s="122"/>
      <c r="O108" s="122"/>
      <c r="P108" s="132"/>
      <c r="Q108" s="132"/>
      <c r="R108" s="132"/>
      <c r="S108" s="123"/>
    </row>
    <row r="109" spans="1:19" ht="20.100000000000001" customHeight="1">
      <c r="A109" s="129"/>
      <c r="B109" s="131" t="str">
        <f t="shared" si="2"/>
        <v/>
      </c>
      <c r="C109" s="120"/>
      <c r="D109" s="120"/>
      <c r="E109" s="120"/>
      <c r="F109" s="65"/>
      <c r="G109" s="65"/>
      <c r="H109" s="65"/>
      <c r="I109" s="119" t="e">
        <f>INDEX(プルダウン入力データ!$I:$I,MATCH(J109,プルダウン入力データ!$H:$H,0))</f>
        <v>#N/A</v>
      </c>
      <c r="J109" s="120"/>
      <c r="K109" s="120"/>
      <c r="L109" s="65"/>
      <c r="M109" s="122"/>
      <c r="N109" s="122"/>
      <c r="O109" s="122"/>
      <c r="P109" s="132"/>
      <c r="Q109" s="132"/>
      <c r="R109" s="132"/>
      <c r="S109" s="123"/>
    </row>
    <row r="110" spans="1:19" ht="20.100000000000001" customHeight="1">
      <c r="A110" s="129"/>
      <c r="B110" s="131" t="str">
        <f t="shared" si="2"/>
        <v/>
      </c>
      <c r="C110" s="120"/>
      <c r="D110" s="120"/>
      <c r="E110" s="120"/>
      <c r="F110" s="65"/>
      <c r="G110" s="65"/>
      <c r="H110" s="65"/>
      <c r="I110" s="119" t="e">
        <f>INDEX(プルダウン入力データ!$I:$I,MATCH(J110,プルダウン入力データ!$H:$H,0))</f>
        <v>#N/A</v>
      </c>
      <c r="J110" s="120"/>
      <c r="K110" s="120"/>
      <c r="L110" s="65"/>
      <c r="M110" s="122"/>
      <c r="N110" s="122"/>
      <c r="O110" s="122"/>
      <c r="P110" s="132"/>
      <c r="Q110" s="132"/>
      <c r="R110" s="132"/>
      <c r="S110" s="123"/>
    </row>
    <row r="111" spans="1:19" ht="20.100000000000001" customHeight="1">
      <c r="A111" s="129"/>
      <c r="B111" s="131" t="str">
        <f t="shared" si="2"/>
        <v/>
      </c>
      <c r="C111" s="120"/>
      <c r="D111" s="120"/>
      <c r="E111" s="120"/>
      <c r="F111" s="65"/>
      <c r="G111" s="65"/>
      <c r="H111" s="65"/>
      <c r="I111" s="119" t="e">
        <f>INDEX(プルダウン入力データ!$I:$I,MATCH(J111,プルダウン入力データ!$H:$H,0))</f>
        <v>#N/A</v>
      </c>
      <c r="J111" s="120"/>
      <c r="K111" s="120"/>
      <c r="L111" s="65"/>
      <c r="M111" s="122"/>
      <c r="N111" s="122"/>
      <c r="O111" s="122"/>
      <c r="P111" s="132"/>
      <c r="Q111" s="132"/>
      <c r="R111" s="132"/>
      <c r="S111" s="123"/>
    </row>
    <row r="112" spans="1:19" ht="19.5" customHeight="1">
      <c r="A112" s="129"/>
      <c r="B112" s="131" t="str">
        <f t="shared" si="2"/>
        <v/>
      </c>
      <c r="C112" s="120"/>
      <c r="D112" s="120"/>
      <c r="E112" s="120"/>
      <c r="F112" s="65"/>
      <c r="G112" s="65"/>
      <c r="H112" s="65"/>
      <c r="I112" s="119" t="e">
        <f>INDEX(プルダウン入力データ!$I:$I,MATCH(J112,プルダウン入力データ!$H:$H,0))</f>
        <v>#N/A</v>
      </c>
      <c r="J112" s="120"/>
      <c r="K112" s="120"/>
      <c r="L112" s="65"/>
      <c r="M112" s="122"/>
      <c r="N112" s="122"/>
      <c r="O112" s="122"/>
      <c r="P112" s="132"/>
      <c r="Q112" s="132"/>
      <c r="R112" s="132"/>
      <c r="S112" s="123"/>
    </row>
    <row r="113" spans="1:19" ht="19.5" customHeight="1">
      <c r="A113" s="129"/>
      <c r="B113" s="131" t="str">
        <f t="shared" si="2"/>
        <v/>
      </c>
      <c r="C113" s="120"/>
      <c r="D113" s="120"/>
      <c r="E113" s="120"/>
      <c r="F113" s="65"/>
      <c r="G113" s="65"/>
      <c r="H113" s="65"/>
      <c r="I113" s="119" t="e">
        <f>INDEX(プルダウン入力データ!$I:$I,MATCH(J113,プルダウン入力データ!$H:$H,0))</f>
        <v>#N/A</v>
      </c>
      <c r="J113" s="120"/>
      <c r="K113" s="120"/>
      <c r="L113" s="65"/>
      <c r="M113" s="122"/>
      <c r="N113" s="122"/>
      <c r="O113" s="122"/>
      <c r="P113" s="132"/>
      <c r="Q113" s="132"/>
      <c r="R113" s="132"/>
      <c r="S113" s="123"/>
    </row>
    <row r="114" spans="1:19" ht="19.5" customHeight="1">
      <c r="A114" s="129"/>
      <c r="B114" s="131" t="str">
        <f t="shared" si="2"/>
        <v/>
      </c>
      <c r="C114" s="120"/>
      <c r="D114" s="120"/>
      <c r="E114" s="120"/>
      <c r="F114" s="65"/>
      <c r="G114" s="65"/>
      <c r="H114" s="65"/>
      <c r="I114" s="119" t="e">
        <f>INDEX(プルダウン入力データ!$I:$I,MATCH(J114,プルダウン入力データ!$H:$H,0))</f>
        <v>#N/A</v>
      </c>
      <c r="J114" s="120"/>
      <c r="K114" s="120"/>
      <c r="L114" s="65"/>
      <c r="M114" s="122"/>
      <c r="N114" s="122"/>
      <c r="O114" s="122"/>
      <c r="P114" s="132"/>
      <c r="Q114" s="132"/>
      <c r="R114" s="132"/>
      <c r="S114" s="123"/>
    </row>
    <row r="115" spans="1:19" ht="20.100000000000001" customHeight="1">
      <c r="A115" s="129"/>
      <c r="B115" s="131" t="str">
        <f t="shared" si="2"/>
        <v/>
      </c>
      <c r="C115" s="120"/>
      <c r="D115" s="120"/>
      <c r="E115" s="120"/>
      <c r="F115" s="65"/>
      <c r="G115" s="65"/>
      <c r="H115" s="65"/>
      <c r="I115" s="119" t="e">
        <f>INDEX(プルダウン入力データ!$I:$I,MATCH(J115,プルダウン入力データ!$H:$H,0))</f>
        <v>#N/A</v>
      </c>
      <c r="J115" s="120"/>
      <c r="K115" s="120"/>
      <c r="L115" s="65"/>
      <c r="M115" s="122"/>
      <c r="N115" s="122"/>
      <c r="O115" s="122"/>
      <c r="P115" s="132"/>
      <c r="Q115" s="132"/>
      <c r="R115" s="132"/>
      <c r="S115" s="123"/>
    </row>
    <row r="116" spans="1:19" ht="19.5" customHeight="1">
      <c r="A116" s="129"/>
      <c r="B116" s="131" t="str">
        <f t="shared" si="2"/>
        <v/>
      </c>
      <c r="C116" s="120"/>
      <c r="D116" s="120"/>
      <c r="E116" s="120"/>
      <c r="F116" s="65"/>
      <c r="G116" s="65"/>
      <c r="H116" s="65"/>
      <c r="I116" s="119" t="e">
        <f>INDEX(プルダウン入力データ!$I:$I,MATCH(J116,プルダウン入力データ!$H:$H,0))</f>
        <v>#N/A</v>
      </c>
      <c r="J116" s="120"/>
      <c r="K116" s="120"/>
      <c r="L116" s="65"/>
      <c r="M116" s="122"/>
      <c r="N116" s="122"/>
      <c r="O116" s="122"/>
      <c r="P116" s="132"/>
      <c r="Q116" s="132"/>
      <c r="R116" s="132"/>
      <c r="S116" s="123"/>
    </row>
    <row r="117" spans="1:19" ht="19.5" customHeight="1">
      <c r="A117" s="129"/>
      <c r="B117" s="131" t="str">
        <f t="shared" si="2"/>
        <v/>
      </c>
      <c r="C117" s="120"/>
      <c r="D117" s="120"/>
      <c r="E117" s="120"/>
      <c r="F117" s="65"/>
      <c r="G117" s="65"/>
      <c r="H117" s="65"/>
      <c r="I117" s="119" t="e">
        <f>INDEX(プルダウン入力データ!$I:$I,MATCH(J117,プルダウン入力データ!$H:$H,0))</f>
        <v>#N/A</v>
      </c>
      <c r="J117" s="120"/>
      <c r="K117" s="120"/>
      <c r="L117" s="65"/>
      <c r="M117" s="122"/>
      <c r="N117" s="122"/>
      <c r="O117" s="122"/>
      <c r="P117" s="132"/>
      <c r="Q117" s="132"/>
      <c r="R117" s="132"/>
      <c r="S117" s="123"/>
    </row>
    <row r="118" spans="1:19" ht="19.5" customHeight="1">
      <c r="A118" s="129"/>
      <c r="B118" s="131" t="str">
        <f t="shared" si="2"/>
        <v/>
      </c>
      <c r="C118" s="120"/>
      <c r="D118" s="120"/>
      <c r="E118" s="120"/>
      <c r="F118" s="65"/>
      <c r="G118" s="65"/>
      <c r="H118" s="65"/>
      <c r="I118" s="119" t="e">
        <f>INDEX(プルダウン入力データ!$I:$I,MATCH(J118,プルダウン入力データ!$H:$H,0))</f>
        <v>#N/A</v>
      </c>
      <c r="J118" s="120"/>
      <c r="K118" s="120"/>
      <c r="L118" s="65"/>
      <c r="M118" s="122"/>
      <c r="N118" s="122"/>
      <c r="O118" s="122"/>
      <c r="P118" s="132"/>
      <c r="Q118" s="132"/>
      <c r="R118" s="132"/>
      <c r="S118" s="123"/>
    </row>
    <row r="119" spans="1:19" ht="19.5" customHeight="1">
      <c r="A119" s="129"/>
      <c r="B119" s="131" t="str">
        <f t="shared" si="2"/>
        <v/>
      </c>
      <c r="C119" s="120"/>
      <c r="D119" s="120"/>
      <c r="E119" s="120"/>
      <c r="F119" s="65"/>
      <c r="G119" s="65"/>
      <c r="H119" s="65"/>
      <c r="I119" s="119" t="e">
        <f>INDEX(プルダウン入力データ!$I:$I,MATCH(J119,プルダウン入力データ!$H:$H,0))</f>
        <v>#N/A</v>
      </c>
      <c r="J119" s="120"/>
      <c r="K119" s="120"/>
      <c r="L119" s="65"/>
      <c r="M119" s="122"/>
      <c r="N119" s="122"/>
      <c r="O119" s="122"/>
      <c r="P119" s="132"/>
      <c r="Q119" s="132"/>
      <c r="R119" s="132"/>
      <c r="S119" s="123"/>
    </row>
    <row r="120" spans="1:19" ht="19.5" customHeight="1">
      <c r="A120" s="129"/>
      <c r="B120" s="131" t="str">
        <f t="shared" si="2"/>
        <v/>
      </c>
      <c r="C120" s="120"/>
      <c r="D120" s="120"/>
      <c r="E120" s="120"/>
      <c r="F120" s="65"/>
      <c r="G120" s="65"/>
      <c r="H120" s="65"/>
      <c r="I120" s="119" t="e">
        <f>INDEX(プルダウン入力データ!$I:$I,MATCH(J120,プルダウン入力データ!$H:$H,0))</f>
        <v>#N/A</v>
      </c>
      <c r="J120" s="120"/>
      <c r="K120" s="120"/>
      <c r="L120" s="65"/>
      <c r="M120" s="122"/>
      <c r="N120" s="122"/>
      <c r="O120" s="122"/>
      <c r="P120" s="132"/>
      <c r="Q120" s="132"/>
      <c r="R120" s="132"/>
      <c r="S120" s="123"/>
    </row>
    <row r="121" spans="1:19" ht="19.5" customHeight="1">
      <c r="A121" s="129"/>
      <c r="B121" s="131" t="str">
        <f t="shared" si="2"/>
        <v/>
      </c>
      <c r="C121" s="120"/>
      <c r="D121" s="120"/>
      <c r="E121" s="120"/>
      <c r="F121" s="65"/>
      <c r="G121" s="65"/>
      <c r="H121" s="65"/>
      <c r="I121" s="119" t="e">
        <f>INDEX(プルダウン入力データ!$I:$I,MATCH(J121,プルダウン入力データ!$H:$H,0))</f>
        <v>#N/A</v>
      </c>
      <c r="J121" s="120"/>
      <c r="K121" s="120"/>
      <c r="L121" s="65"/>
      <c r="M121" s="122"/>
      <c r="N121" s="122"/>
      <c r="O121" s="122"/>
      <c r="P121" s="132"/>
      <c r="Q121" s="132"/>
      <c r="R121" s="132"/>
      <c r="S121" s="123"/>
    </row>
    <row r="122" spans="1:19" ht="19.5" customHeight="1">
      <c r="A122" s="129"/>
      <c r="B122" s="131" t="str">
        <f t="shared" si="2"/>
        <v/>
      </c>
      <c r="C122" s="120"/>
      <c r="D122" s="120"/>
      <c r="E122" s="120"/>
      <c r="F122" s="65"/>
      <c r="G122" s="65"/>
      <c r="H122" s="65"/>
      <c r="I122" s="119" t="e">
        <f>INDEX(プルダウン入力データ!$I:$I,MATCH(J122,プルダウン入力データ!$H:$H,0))</f>
        <v>#N/A</v>
      </c>
      <c r="J122" s="120"/>
      <c r="K122" s="120"/>
      <c r="L122" s="65"/>
      <c r="M122" s="122"/>
      <c r="N122" s="122"/>
      <c r="O122" s="122"/>
      <c r="P122" s="132"/>
      <c r="Q122" s="132"/>
      <c r="R122" s="132"/>
      <c r="S122" s="123"/>
    </row>
    <row r="123" spans="1:19" ht="20.100000000000001" customHeight="1">
      <c r="A123" s="129"/>
      <c r="B123" s="131" t="str">
        <f t="shared" si="2"/>
        <v/>
      </c>
      <c r="C123" s="120"/>
      <c r="D123" s="120"/>
      <c r="E123" s="120"/>
      <c r="F123" s="65"/>
      <c r="G123" s="65"/>
      <c r="H123" s="65"/>
      <c r="I123" s="119" t="e">
        <f>INDEX(プルダウン入力データ!$I:$I,MATCH(J123,プルダウン入力データ!$H:$H,0))</f>
        <v>#N/A</v>
      </c>
      <c r="J123" s="120"/>
      <c r="K123" s="120"/>
      <c r="L123" s="65"/>
      <c r="M123" s="122"/>
      <c r="N123" s="122"/>
      <c r="O123" s="122"/>
      <c r="P123" s="132"/>
      <c r="Q123" s="132"/>
      <c r="R123" s="132"/>
      <c r="S123" s="123"/>
    </row>
    <row r="124" spans="1:19" ht="19.5" customHeight="1">
      <c r="A124" s="129"/>
      <c r="B124" s="131" t="str">
        <f t="shared" si="2"/>
        <v/>
      </c>
      <c r="C124" s="120"/>
      <c r="D124" s="120"/>
      <c r="E124" s="120"/>
      <c r="F124" s="65"/>
      <c r="G124" s="65"/>
      <c r="H124" s="65"/>
      <c r="I124" s="119" t="e">
        <f>INDEX(プルダウン入力データ!$I:$I,MATCH(J124,プルダウン入力データ!$H:$H,0))</f>
        <v>#N/A</v>
      </c>
      <c r="J124" s="120"/>
      <c r="K124" s="120"/>
      <c r="L124" s="65"/>
      <c r="M124" s="122"/>
      <c r="N124" s="122"/>
      <c r="O124" s="122"/>
      <c r="P124" s="132"/>
      <c r="Q124" s="132"/>
      <c r="R124" s="132"/>
      <c r="S124" s="123"/>
    </row>
    <row r="125" spans="1:19" ht="19.5" customHeight="1">
      <c r="A125" s="129"/>
      <c r="B125" s="131" t="str">
        <f t="shared" si="2"/>
        <v/>
      </c>
      <c r="C125" s="120"/>
      <c r="D125" s="120"/>
      <c r="E125" s="120"/>
      <c r="F125" s="65"/>
      <c r="G125" s="65"/>
      <c r="H125" s="65"/>
      <c r="I125" s="119" t="e">
        <f>INDEX(プルダウン入力データ!$I:$I,MATCH(J125,プルダウン入力データ!$H:$H,0))</f>
        <v>#N/A</v>
      </c>
      <c r="J125" s="120"/>
      <c r="K125" s="120"/>
      <c r="L125" s="65"/>
      <c r="M125" s="122"/>
      <c r="N125" s="122"/>
      <c r="O125" s="122"/>
      <c r="P125" s="132"/>
      <c r="Q125" s="132"/>
      <c r="R125" s="132"/>
      <c r="S125" s="123"/>
    </row>
    <row r="126" spans="1:19" ht="19.5" customHeight="1">
      <c r="A126" s="129"/>
      <c r="B126" s="131" t="str">
        <f t="shared" si="2"/>
        <v/>
      </c>
      <c r="C126" s="120"/>
      <c r="D126" s="120"/>
      <c r="E126" s="120"/>
      <c r="F126" s="65"/>
      <c r="G126" s="65"/>
      <c r="H126" s="65"/>
      <c r="I126" s="119" t="e">
        <f>INDEX(プルダウン入力データ!$I:$I,MATCH(J126,プルダウン入力データ!$H:$H,0))</f>
        <v>#N/A</v>
      </c>
      <c r="J126" s="120"/>
      <c r="K126" s="120"/>
      <c r="L126" s="65"/>
      <c r="M126" s="122"/>
      <c r="N126" s="122"/>
      <c r="O126" s="122"/>
      <c r="P126" s="132"/>
      <c r="Q126" s="132"/>
      <c r="R126" s="132"/>
      <c r="S126" s="123"/>
    </row>
    <row r="127" spans="1:19" ht="19.5" customHeight="1">
      <c r="A127" s="129"/>
      <c r="B127" s="131" t="str">
        <f t="shared" si="2"/>
        <v/>
      </c>
      <c r="C127" s="120"/>
      <c r="D127" s="120"/>
      <c r="E127" s="120"/>
      <c r="F127" s="65"/>
      <c r="G127" s="65"/>
      <c r="H127" s="65"/>
      <c r="I127" s="119" t="e">
        <f>INDEX(プルダウン入力データ!$I:$I,MATCH(J127,プルダウン入力データ!$H:$H,0))</f>
        <v>#N/A</v>
      </c>
      <c r="J127" s="120"/>
      <c r="K127" s="120"/>
      <c r="L127" s="65"/>
      <c r="M127" s="122"/>
      <c r="N127" s="122"/>
      <c r="O127" s="122"/>
      <c r="P127" s="132"/>
      <c r="Q127" s="132"/>
      <c r="R127" s="132"/>
      <c r="S127" s="123"/>
    </row>
    <row r="128" spans="1:19" ht="19.5" customHeight="1">
      <c r="A128" s="129"/>
      <c r="B128" s="131" t="str">
        <f t="shared" si="2"/>
        <v/>
      </c>
      <c r="C128" s="120"/>
      <c r="D128" s="120"/>
      <c r="E128" s="120"/>
      <c r="F128" s="65"/>
      <c r="G128" s="65"/>
      <c r="H128" s="65"/>
      <c r="I128" s="119" t="e">
        <f>INDEX(プルダウン入力データ!$I:$I,MATCH(J128,プルダウン入力データ!$H:$H,0))</f>
        <v>#N/A</v>
      </c>
      <c r="J128" s="120"/>
      <c r="K128" s="120"/>
      <c r="L128" s="65"/>
      <c r="M128" s="122"/>
      <c r="N128" s="122"/>
      <c r="O128" s="122"/>
      <c r="P128" s="132"/>
      <c r="Q128" s="132"/>
      <c r="R128" s="132"/>
      <c r="S128" s="123"/>
    </row>
    <row r="129" spans="1:19" ht="19.5" customHeight="1">
      <c r="A129" s="129"/>
      <c r="B129" s="131" t="str">
        <f t="shared" si="2"/>
        <v/>
      </c>
      <c r="C129" s="120"/>
      <c r="D129" s="120"/>
      <c r="E129" s="120"/>
      <c r="F129" s="65"/>
      <c r="G129" s="65"/>
      <c r="H129" s="65"/>
      <c r="I129" s="119" t="e">
        <f>INDEX(プルダウン入力データ!$I:$I,MATCH(J129,プルダウン入力データ!$H:$H,0))</f>
        <v>#N/A</v>
      </c>
      <c r="J129" s="120"/>
      <c r="K129" s="120"/>
      <c r="L129" s="65"/>
      <c r="M129" s="122"/>
      <c r="N129" s="122"/>
      <c r="O129" s="122"/>
      <c r="P129" s="132"/>
      <c r="Q129" s="132"/>
      <c r="R129" s="132"/>
      <c r="S129" s="123"/>
    </row>
    <row r="130" spans="1:19" ht="19.5" customHeight="1">
      <c r="A130" s="129"/>
      <c r="B130" s="131" t="str">
        <f t="shared" si="2"/>
        <v/>
      </c>
      <c r="C130" s="120"/>
      <c r="D130" s="120"/>
      <c r="E130" s="120"/>
      <c r="F130" s="65"/>
      <c r="G130" s="65"/>
      <c r="H130" s="65"/>
      <c r="I130" s="119" t="e">
        <f>INDEX(プルダウン入力データ!$I:$I,MATCH(J130,プルダウン入力データ!$H:$H,0))</f>
        <v>#N/A</v>
      </c>
      <c r="J130" s="120"/>
      <c r="K130" s="120"/>
      <c r="L130" s="65"/>
      <c r="M130" s="122"/>
      <c r="N130" s="122"/>
      <c r="O130" s="122"/>
      <c r="P130" s="132"/>
      <c r="Q130" s="132"/>
      <c r="R130" s="132"/>
      <c r="S130" s="123"/>
    </row>
    <row r="131" spans="1:19" ht="19.5" customHeight="1">
      <c r="A131" s="129"/>
      <c r="B131" s="131" t="str">
        <f t="shared" si="2"/>
        <v/>
      </c>
      <c r="C131" s="120"/>
      <c r="D131" s="120"/>
      <c r="E131" s="120"/>
      <c r="F131" s="65"/>
      <c r="G131" s="65"/>
      <c r="H131" s="65"/>
      <c r="I131" s="119" t="e">
        <f>INDEX(プルダウン入力データ!$I:$I,MATCH(J131,プルダウン入力データ!$H:$H,0))</f>
        <v>#N/A</v>
      </c>
      <c r="J131" s="120"/>
      <c r="K131" s="120"/>
      <c r="L131" s="65"/>
      <c r="M131" s="122"/>
      <c r="N131" s="122"/>
      <c r="O131" s="122"/>
      <c r="P131" s="132"/>
      <c r="Q131" s="132"/>
      <c r="R131" s="132"/>
      <c r="S131" s="123"/>
    </row>
    <row r="132" spans="1:19" ht="19.5" customHeight="1">
      <c r="A132" s="129"/>
      <c r="B132" s="131" t="str">
        <f t="shared" si="2"/>
        <v/>
      </c>
      <c r="C132" s="120"/>
      <c r="D132" s="120"/>
      <c r="E132" s="120"/>
      <c r="F132" s="65"/>
      <c r="G132" s="65"/>
      <c r="H132" s="65"/>
      <c r="I132" s="119" t="e">
        <f>INDEX(プルダウン入力データ!$I:$I,MATCH(J132,プルダウン入力データ!$H:$H,0))</f>
        <v>#N/A</v>
      </c>
      <c r="J132" s="120"/>
      <c r="K132" s="120"/>
      <c r="L132" s="65"/>
      <c r="M132" s="122"/>
      <c r="N132" s="122"/>
      <c r="O132" s="122"/>
      <c r="P132" s="132"/>
      <c r="Q132" s="132"/>
      <c r="R132" s="132"/>
      <c r="S132" s="123"/>
    </row>
    <row r="133" spans="1:19" ht="20.100000000000001" customHeight="1">
      <c r="A133" s="129"/>
      <c r="B133" s="131" t="str">
        <f t="shared" si="2"/>
        <v/>
      </c>
      <c r="C133" s="120"/>
      <c r="D133" s="120"/>
      <c r="E133" s="120"/>
      <c r="F133" s="65"/>
      <c r="G133" s="65"/>
      <c r="H133" s="65"/>
      <c r="I133" s="119" t="e">
        <f>INDEX(プルダウン入力データ!$I:$I,MATCH(J133,プルダウン入力データ!$H:$H,0))</f>
        <v>#N/A</v>
      </c>
      <c r="J133" s="120"/>
      <c r="K133" s="120"/>
      <c r="L133" s="65"/>
      <c r="M133" s="122"/>
      <c r="N133" s="122"/>
      <c r="O133" s="122"/>
      <c r="P133" s="132"/>
      <c r="Q133" s="132"/>
      <c r="R133" s="132"/>
      <c r="S133" s="123"/>
    </row>
    <row r="134" spans="1:19" ht="20.100000000000001" customHeight="1">
      <c r="A134" s="129"/>
      <c r="B134" s="131" t="str">
        <f t="shared" si="2"/>
        <v/>
      </c>
      <c r="C134" s="120"/>
      <c r="D134" s="120"/>
      <c r="E134" s="120"/>
      <c r="F134" s="65"/>
      <c r="G134" s="65"/>
      <c r="H134" s="65"/>
      <c r="I134" s="119" t="e">
        <f>INDEX(プルダウン入力データ!$I:$I,MATCH(J134,プルダウン入力データ!$H:$H,0))</f>
        <v>#N/A</v>
      </c>
      <c r="J134" s="120"/>
      <c r="K134" s="120"/>
      <c r="L134" s="65"/>
      <c r="M134" s="122"/>
      <c r="N134" s="122"/>
      <c r="O134" s="122"/>
      <c r="P134" s="132"/>
      <c r="Q134" s="132"/>
      <c r="R134" s="132"/>
      <c r="S134" s="123"/>
    </row>
    <row r="135" spans="1:19" ht="20.100000000000001" customHeight="1">
      <c r="A135" s="129"/>
      <c r="B135" s="131" t="str">
        <f t="shared" si="2"/>
        <v/>
      </c>
      <c r="C135" s="120"/>
      <c r="D135" s="120"/>
      <c r="E135" s="120"/>
      <c r="F135" s="65"/>
      <c r="G135" s="65"/>
      <c r="H135" s="65"/>
      <c r="I135" s="119" t="e">
        <f>INDEX(プルダウン入力データ!$I:$I,MATCH(J135,プルダウン入力データ!$H:$H,0))</f>
        <v>#N/A</v>
      </c>
      <c r="J135" s="120"/>
      <c r="K135" s="120"/>
      <c r="L135" s="65"/>
      <c r="M135" s="122"/>
      <c r="N135" s="122"/>
      <c r="O135" s="122"/>
      <c r="P135" s="132"/>
      <c r="Q135" s="132"/>
      <c r="R135" s="132"/>
      <c r="S135" s="123"/>
    </row>
    <row r="136" spans="1:19" ht="19.5" customHeight="1">
      <c r="A136" s="129"/>
      <c r="B136" s="131" t="str">
        <f t="shared" si="2"/>
        <v/>
      </c>
      <c r="C136" s="120"/>
      <c r="D136" s="120"/>
      <c r="E136" s="120"/>
      <c r="F136" s="65"/>
      <c r="G136" s="65"/>
      <c r="H136" s="65"/>
      <c r="I136" s="119" t="e">
        <f>INDEX(プルダウン入力データ!$I:$I,MATCH(J136,プルダウン入力データ!$H:$H,0))</f>
        <v>#N/A</v>
      </c>
      <c r="J136" s="120"/>
      <c r="K136" s="120"/>
      <c r="L136" s="65"/>
      <c r="M136" s="122"/>
      <c r="N136" s="122"/>
      <c r="O136" s="122"/>
      <c r="P136" s="132"/>
      <c r="Q136" s="132"/>
      <c r="R136" s="132"/>
      <c r="S136" s="123"/>
    </row>
    <row r="137" spans="1:19" ht="19.5" customHeight="1">
      <c r="A137" s="129"/>
      <c r="B137" s="131" t="str">
        <f t="shared" si="2"/>
        <v/>
      </c>
      <c r="C137" s="120"/>
      <c r="D137" s="120"/>
      <c r="E137" s="120"/>
      <c r="F137" s="65"/>
      <c r="G137" s="65"/>
      <c r="H137" s="65"/>
      <c r="I137" s="119" t="e">
        <f>INDEX(プルダウン入力データ!$I:$I,MATCH(J137,プルダウン入力データ!$H:$H,0))</f>
        <v>#N/A</v>
      </c>
      <c r="J137" s="120"/>
      <c r="K137" s="120"/>
      <c r="L137" s="65"/>
      <c r="M137" s="122"/>
      <c r="N137" s="122"/>
      <c r="O137" s="122"/>
      <c r="P137" s="132"/>
      <c r="Q137" s="132"/>
      <c r="R137" s="132"/>
      <c r="S137" s="123"/>
    </row>
    <row r="138" spans="1:19" ht="19.5" customHeight="1">
      <c r="A138" s="129"/>
      <c r="B138" s="131" t="str">
        <f t="shared" si="2"/>
        <v/>
      </c>
      <c r="C138" s="120"/>
      <c r="D138" s="120"/>
      <c r="E138" s="120"/>
      <c r="F138" s="65"/>
      <c r="G138" s="65"/>
      <c r="H138" s="65"/>
      <c r="I138" s="119" t="e">
        <f>INDEX(プルダウン入力データ!$I:$I,MATCH(J138,プルダウン入力データ!$H:$H,0))</f>
        <v>#N/A</v>
      </c>
      <c r="J138" s="120"/>
      <c r="K138" s="120"/>
      <c r="L138" s="65"/>
      <c r="M138" s="122"/>
      <c r="N138" s="122"/>
      <c r="O138" s="122"/>
      <c r="P138" s="132"/>
      <c r="Q138" s="132"/>
      <c r="R138" s="132"/>
      <c r="S138" s="123"/>
    </row>
    <row r="139" spans="1:19" ht="20.100000000000001" customHeight="1">
      <c r="A139" s="129"/>
      <c r="B139" s="131" t="str">
        <f t="shared" si="2"/>
        <v/>
      </c>
      <c r="C139" s="120"/>
      <c r="D139" s="120"/>
      <c r="E139" s="120"/>
      <c r="F139" s="65"/>
      <c r="G139" s="65"/>
      <c r="H139" s="65"/>
      <c r="I139" s="119" t="e">
        <f>INDEX(プルダウン入力データ!$I:$I,MATCH(J139,プルダウン入力データ!$H:$H,0))</f>
        <v>#N/A</v>
      </c>
      <c r="J139" s="120"/>
      <c r="K139" s="120"/>
      <c r="L139" s="65"/>
      <c r="M139" s="122"/>
      <c r="N139" s="122"/>
      <c r="O139" s="122"/>
      <c r="P139" s="132"/>
      <c r="Q139" s="132"/>
      <c r="R139" s="132"/>
      <c r="S139" s="123"/>
    </row>
    <row r="140" spans="1:19" ht="19.5" customHeight="1">
      <c r="A140" s="129"/>
      <c r="B140" s="131" t="str">
        <f t="shared" si="2"/>
        <v/>
      </c>
      <c r="C140" s="120"/>
      <c r="D140" s="120"/>
      <c r="E140" s="120"/>
      <c r="F140" s="65"/>
      <c r="G140" s="65"/>
      <c r="H140" s="65"/>
      <c r="I140" s="119" t="e">
        <f>INDEX(プルダウン入力データ!$I:$I,MATCH(J140,プルダウン入力データ!$H:$H,0))</f>
        <v>#N/A</v>
      </c>
      <c r="J140" s="120"/>
      <c r="K140" s="120"/>
      <c r="L140" s="65"/>
      <c r="M140" s="122"/>
      <c r="N140" s="122"/>
      <c r="O140" s="122"/>
      <c r="P140" s="132"/>
      <c r="Q140" s="132"/>
      <c r="R140" s="132"/>
      <c r="S140" s="123"/>
    </row>
    <row r="141" spans="1:19" ht="19.5" customHeight="1">
      <c r="A141" s="129"/>
      <c r="B141" s="131" t="str">
        <f t="shared" si="2"/>
        <v/>
      </c>
      <c r="C141" s="120"/>
      <c r="D141" s="120"/>
      <c r="E141" s="120"/>
      <c r="F141" s="65"/>
      <c r="G141" s="65"/>
      <c r="H141" s="65"/>
      <c r="I141" s="119" t="e">
        <f>INDEX(プルダウン入力データ!$I:$I,MATCH(J141,プルダウン入力データ!$H:$H,0))</f>
        <v>#N/A</v>
      </c>
      <c r="J141" s="120"/>
      <c r="K141" s="120"/>
      <c r="L141" s="65"/>
      <c r="M141" s="122"/>
      <c r="N141" s="122"/>
      <c r="O141" s="122"/>
      <c r="P141" s="132"/>
      <c r="Q141" s="132"/>
      <c r="R141" s="132"/>
      <c r="S141" s="123"/>
    </row>
    <row r="142" spans="1:19" ht="19.5" customHeight="1">
      <c r="A142" s="129"/>
      <c r="B142" s="131" t="str">
        <f t="shared" si="2"/>
        <v/>
      </c>
      <c r="C142" s="120"/>
      <c r="D142" s="120"/>
      <c r="E142" s="120"/>
      <c r="F142" s="65"/>
      <c r="G142" s="65"/>
      <c r="H142" s="65"/>
      <c r="I142" s="119" t="e">
        <f>INDEX(プルダウン入力データ!$I:$I,MATCH(J142,プルダウン入力データ!$H:$H,0))</f>
        <v>#N/A</v>
      </c>
      <c r="J142" s="120"/>
      <c r="K142" s="120"/>
      <c r="L142" s="65"/>
      <c r="M142" s="122"/>
      <c r="N142" s="122"/>
      <c r="O142" s="122"/>
      <c r="P142" s="132"/>
      <c r="Q142" s="132"/>
      <c r="R142" s="132"/>
      <c r="S142" s="123"/>
    </row>
    <row r="143" spans="1:19" ht="19.5" customHeight="1">
      <c r="A143" s="129"/>
      <c r="B143" s="131" t="str">
        <f t="shared" si="2"/>
        <v/>
      </c>
      <c r="C143" s="120"/>
      <c r="D143" s="120"/>
      <c r="E143" s="120"/>
      <c r="F143" s="65"/>
      <c r="G143" s="65"/>
      <c r="H143" s="65"/>
      <c r="I143" s="119" t="e">
        <f>INDEX(プルダウン入力データ!$I:$I,MATCH(J143,プルダウン入力データ!$H:$H,0))</f>
        <v>#N/A</v>
      </c>
      <c r="J143" s="120"/>
      <c r="K143" s="120"/>
      <c r="L143" s="65"/>
      <c r="M143" s="122"/>
      <c r="N143" s="122"/>
      <c r="O143" s="122"/>
      <c r="P143" s="132"/>
      <c r="Q143" s="132"/>
      <c r="R143" s="132"/>
      <c r="S143" s="123"/>
    </row>
    <row r="144" spans="1:19" ht="19.5" customHeight="1">
      <c r="A144" s="129"/>
      <c r="B144" s="131" t="str">
        <f t="shared" si="2"/>
        <v/>
      </c>
      <c r="C144" s="120"/>
      <c r="D144" s="120"/>
      <c r="E144" s="120"/>
      <c r="F144" s="65"/>
      <c r="G144" s="65"/>
      <c r="H144" s="65"/>
      <c r="I144" s="119" t="e">
        <f>INDEX(プルダウン入力データ!$I:$I,MATCH(J144,プルダウン入力データ!$H:$H,0))</f>
        <v>#N/A</v>
      </c>
      <c r="J144" s="120"/>
      <c r="K144" s="120"/>
      <c r="L144" s="65"/>
      <c r="M144" s="122"/>
      <c r="N144" s="122"/>
      <c r="O144" s="122"/>
      <c r="P144" s="132"/>
      <c r="Q144" s="132"/>
      <c r="R144" s="132"/>
      <c r="S144" s="123"/>
    </row>
    <row r="145" spans="1:19" ht="19.5" customHeight="1">
      <c r="A145" s="129"/>
      <c r="B145" s="131" t="str">
        <f t="shared" si="2"/>
        <v/>
      </c>
      <c r="C145" s="120"/>
      <c r="D145" s="120"/>
      <c r="E145" s="120"/>
      <c r="F145" s="65"/>
      <c r="G145" s="65"/>
      <c r="H145" s="65"/>
      <c r="I145" s="119" t="e">
        <f>INDEX(プルダウン入力データ!$I:$I,MATCH(J145,プルダウン入力データ!$H:$H,0))</f>
        <v>#N/A</v>
      </c>
      <c r="J145" s="120"/>
      <c r="K145" s="120"/>
      <c r="L145" s="65"/>
      <c r="M145" s="122"/>
      <c r="N145" s="122"/>
      <c r="O145" s="122"/>
      <c r="P145" s="132"/>
      <c r="Q145" s="132"/>
      <c r="R145" s="132"/>
      <c r="S145" s="123"/>
    </row>
    <row r="146" spans="1:19" ht="20.100000000000001" customHeight="1">
      <c r="A146" s="129"/>
      <c r="B146" s="131" t="str">
        <f t="shared" si="2"/>
        <v/>
      </c>
      <c r="C146" s="120"/>
      <c r="D146" s="120"/>
      <c r="E146" s="120"/>
      <c r="F146" s="65"/>
      <c r="G146" s="65"/>
      <c r="H146" s="65"/>
      <c r="I146" s="119" t="e">
        <f>INDEX(プルダウン入力データ!$I:$I,MATCH(J146,プルダウン入力データ!$H:$H,0))</f>
        <v>#N/A</v>
      </c>
      <c r="J146" s="120"/>
      <c r="K146" s="120"/>
      <c r="L146" s="65"/>
      <c r="M146" s="122"/>
      <c r="N146" s="122"/>
      <c r="O146" s="122"/>
      <c r="P146" s="132"/>
      <c r="Q146" s="132"/>
      <c r="R146" s="132"/>
      <c r="S146" s="123"/>
    </row>
    <row r="147" spans="1:19" ht="20.100000000000001" customHeight="1">
      <c r="A147" s="129"/>
      <c r="B147" s="131" t="str">
        <f t="shared" si="2"/>
        <v/>
      </c>
      <c r="C147" s="120"/>
      <c r="D147" s="120"/>
      <c r="E147" s="120"/>
      <c r="F147" s="65"/>
      <c r="G147" s="65"/>
      <c r="H147" s="65"/>
      <c r="I147" s="119" t="e">
        <f>INDEX(プルダウン入力データ!$I:$I,MATCH(J147,プルダウン入力データ!$H:$H,0))</f>
        <v>#N/A</v>
      </c>
      <c r="J147" s="120"/>
      <c r="K147" s="120"/>
      <c r="L147" s="65"/>
      <c r="M147" s="122"/>
      <c r="N147" s="122"/>
      <c r="O147" s="122"/>
      <c r="P147" s="132"/>
      <c r="Q147" s="132"/>
      <c r="R147" s="132"/>
      <c r="S147" s="123"/>
    </row>
    <row r="148" spans="1:19" ht="19.5" customHeight="1">
      <c r="A148" s="129"/>
      <c r="B148" s="131" t="str">
        <f t="shared" si="2"/>
        <v/>
      </c>
      <c r="C148" s="120"/>
      <c r="D148" s="120"/>
      <c r="E148" s="120"/>
      <c r="F148" s="65"/>
      <c r="G148" s="65"/>
      <c r="H148" s="65"/>
      <c r="I148" s="119" t="e">
        <f>INDEX(プルダウン入力データ!$I:$I,MATCH(J148,プルダウン入力データ!$H:$H,0))</f>
        <v>#N/A</v>
      </c>
      <c r="J148" s="120"/>
      <c r="K148" s="120"/>
      <c r="L148" s="65"/>
      <c r="M148" s="122"/>
      <c r="N148" s="122"/>
      <c r="O148" s="122"/>
      <c r="P148" s="132"/>
      <c r="Q148" s="132"/>
      <c r="R148" s="132"/>
      <c r="S148" s="123"/>
    </row>
    <row r="149" spans="1:19" ht="19.5" customHeight="1">
      <c r="A149" s="129"/>
      <c r="B149" s="131" t="str">
        <f t="shared" si="2"/>
        <v/>
      </c>
      <c r="C149" s="120"/>
      <c r="D149" s="120"/>
      <c r="E149" s="120"/>
      <c r="F149" s="65"/>
      <c r="G149" s="65"/>
      <c r="H149" s="65"/>
      <c r="I149" s="119" t="e">
        <f>INDEX(プルダウン入力データ!$I:$I,MATCH(J149,プルダウン入力データ!$H:$H,0))</f>
        <v>#N/A</v>
      </c>
      <c r="J149" s="120"/>
      <c r="K149" s="120"/>
      <c r="L149" s="65"/>
      <c r="M149" s="122"/>
      <c r="N149" s="122"/>
      <c r="O149" s="122"/>
      <c r="P149" s="132"/>
      <c r="Q149" s="132"/>
      <c r="R149" s="132"/>
      <c r="S149" s="123"/>
    </row>
    <row r="150" spans="1:19" ht="19.5" customHeight="1">
      <c r="A150" s="129"/>
      <c r="B150" s="131" t="str">
        <f t="shared" si="2"/>
        <v/>
      </c>
      <c r="C150" s="120"/>
      <c r="D150" s="120"/>
      <c r="E150" s="120"/>
      <c r="F150" s="65"/>
      <c r="G150" s="65"/>
      <c r="H150" s="65"/>
      <c r="I150" s="119" t="e">
        <f>INDEX(プルダウン入力データ!$I:$I,MATCH(J150,プルダウン入力データ!$H:$H,0))</f>
        <v>#N/A</v>
      </c>
      <c r="J150" s="120"/>
      <c r="K150" s="120"/>
      <c r="L150" s="65"/>
      <c r="M150" s="122"/>
      <c r="N150" s="122"/>
      <c r="O150" s="122"/>
      <c r="P150" s="132"/>
      <c r="Q150" s="132"/>
      <c r="R150" s="132"/>
      <c r="S150" s="123"/>
    </row>
    <row r="151" spans="1:19" ht="20.100000000000001" customHeight="1">
      <c r="A151" s="129"/>
      <c r="B151" s="131" t="str">
        <f t="shared" si="2"/>
        <v/>
      </c>
      <c r="C151" s="120"/>
      <c r="D151" s="120"/>
      <c r="E151" s="120"/>
      <c r="F151" s="65"/>
      <c r="G151" s="65"/>
      <c r="H151" s="65"/>
      <c r="I151" s="119" t="e">
        <f>INDEX(プルダウン入力データ!$I:$I,MATCH(J151,プルダウン入力データ!$H:$H,0))</f>
        <v>#N/A</v>
      </c>
      <c r="J151" s="120"/>
      <c r="K151" s="120"/>
      <c r="L151" s="65"/>
      <c r="M151" s="122"/>
      <c r="N151" s="122"/>
      <c r="O151" s="122"/>
      <c r="P151" s="132"/>
      <c r="Q151" s="132"/>
      <c r="R151" s="132"/>
      <c r="S151" s="123"/>
    </row>
    <row r="152" spans="1:19" ht="19.5" customHeight="1">
      <c r="A152" s="129"/>
      <c r="B152" s="131" t="str">
        <f t="shared" si="2"/>
        <v/>
      </c>
      <c r="C152" s="120"/>
      <c r="D152" s="120"/>
      <c r="E152" s="120"/>
      <c r="F152" s="65"/>
      <c r="G152" s="65"/>
      <c r="H152" s="65"/>
      <c r="I152" s="119" t="e">
        <f>INDEX(プルダウン入力データ!$I:$I,MATCH(J152,プルダウン入力データ!$H:$H,0))</f>
        <v>#N/A</v>
      </c>
      <c r="J152" s="120"/>
      <c r="K152" s="120"/>
      <c r="L152" s="65"/>
      <c r="M152" s="122"/>
      <c r="N152" s="122"/>
      <c r="O152" s="122"/>
      <c r="P152" s="132"/>
      <c r="Q152" s="132"/>
      <c r="R152" s="132"/>
      <c r="S152" s="123"/>
    </row>
    <row r="153" spans="1:19" ht="19.5" customHeight="1">
      <c r="A153" s="129"/>
      <c r="B153" s="131" t="str">
        <f t="shared" si="2"/>
        <v/>
      </c>
      <c r="C153" s="120"/>
      <c r="D153" s="120"/>
      <c r="E153" s="120"/>
      <c r="F153" s="65"/>
      <c r="G153" s="65"/>
      <c r="H153" s="65"/>
      <c r="I153" s="119" t="e">
        <f>INDEX(プルダウン入力データ!$I:$I,MATCH(J153,プルダウン入力データ!$H:$H,0))</f>
        <v>#N/A</v>
      </c>
      <c r="J153" s="120"/>
      <c r="K153" s="120"/>
      <c r="L153" s="65"/>
      <c r="M153" s="122"/>
      <c r="N153" s="122"/>
      <c r="O153" s="122"/>
      <c r="P153" s="132"/>
      <c r="Q153" s="132"/>
      <c r="R153" s="132"/>
      <c r="S153" s="123"/>
    </row>
    <row r="154" spans="1:19" ht="19.5" customHeight="1">
      <c r="A154" s="129"/>
      <c r="B154" s="131" t="str">
        <f t="shared" si="2"/>
        <v/>
      </c>
      <c r="C154" s="120"/>
      <c r="D154" s="120"/>
      <c r="E154" s="120"/>
      <c r="F154" s="65"/>
      <c r="G154" s="65"/>
      <c r="H154" s="65"/>
      <c r="I154" s="119" t="e">
        <f>INDEX(プルダウン入力データ!$I:$I,MATCH(J154,プルダウン入力データ!$H:$H,0))</f>
        <v>#N/A</v>
      </c>
      <c r="J154" s="120"/>
      <c r="K154" s="120"/>
      <c r="L154" s="65"/>
      <c r="M154" s="122"/>
      <c r="N154" s="122"/>
      <c r="O154" s="122"/>
      <c r="P154" s="132"/>
      <c r="Q154" s="132"/>
      <c r="R154" s="132"/>
      <c r="S154" s="123"/>
    </row>
    <row r="155" spans="1:19" ht="19.5" customHeight="1">
      <c r="A155" s="129"/>
      <c r="B155" s="131" t="str">
        <f t="shared" si="2"/>
        <v/>
      </c>
      <c r="C155" s="120"/>
      <c r="D155" s="120"/>
      <c r="E155" s="120"/>
      <c r="F155" s="65"/>
      <c r="G155" s="65"/>
      <c r="H155" s="65"/>
      <c r="I155" s="119" t="e">
        <f>INDEX(プルダウン入力データ!$I:$I,MATCH(J155,プルダウン入力データ!$H:$H,0))</f>
        <v>#N/A</v>
      </c>
      <c r="J155" s="120"/>
      <c r="K155" s="120"/>
      <c r="L155" s="65"/>
      <c r="M155" s="122"/>
      <c r="N155" s="122"/>
      <c r="O155" s="122"/>
      <c r="P155" s="132"/>
      <c r="Q155" s="132"/>
      <c r="R155" s="132"/>
      <c r="S155" s="123"/>
    </row>
    <row r="156" spans="1:19" ht="19.5" customHeight="1">
      <c r="A156" s="129"/>
      <c r="B156" s="131" t="str">
        <f t="shared" si="2"/>
        <v/>
      </c>
      <c r="C156" s="120"/>
      <c r="D156" s="120"/>
      <c r="E156" s="120"/>
      <c r="F156" s="65"/>
      <c r="G156" s="65"/>
      <c r="H156" s="65"/>
      <c r="I156" s="119" t="e">
        <f>INDEX(プルダウン入力データ!$I:$I,MATCH(J156,プルダウン入力データ!$H:$H,0))</f>
        <v>#N/A</v>
      </c>
      <c r="J156" s="120"/>
      <c r="K156" s="120"/>
      <c r="L156" s="65"/>
      <c r="M156" s="122"/>
      <c r="N156" s="122"/>
      <c r="O156" s="122"/>
      <c r="P156" s="132"/>
      <c r="Q156" s="132"/>
      <c r="R156" s="132"/>
      <c r="S156" s="123"/>
    </row>
    <row r="157" spans="1:19" ht="19.5" customHeight="1">
      <c r="A157" s="129"/>
      <c r="B157" s="131" t="str">
        <f t="shared" si="2"/>
        <v/>
      </c>
      <c r="C157" s="120"/>
      <c r="D157" s="120"/>
      <c r="E157" s="120"/>
      <c r="F157" s="65"/>
      <c r="G157" s="65"/>
      <c r="H157" s="65"/>
      <c r="I157" s="119" t="e">
        <f>INDEX(プルダウン入力データ!$I:$I,MATCH(J157,プルダウン入力データ!$H:$H,0))</f>
        <v>#N/A</v>
      </c>
      <c r="J157" s="120"/>
      <c r="K157" s="120"/>
      <c r="L157" s="65"/>
      <c r="M157" s="122"/>
      <c r="N157" s="122"/>
      <c r="O157" s="122"/>
      <c r="P157" s="132"/>
      <c r="Q157" s="132"/>
      <c r="R157" s="132"/>
      <c r="S157" s="123"/>
    </row>
    <row r="158" spans="1:19" ht="19.5" customHeight="1">
      <c r="A158" s="129"/>
      <c r="B158" s="131" t="str">
        <f t="shared" si="2"/>
        <v/>
      </c>
      <c r="C158" s="120"/>
      <c r="D158" s="120"/>
      <c r="E158" s="120"/>
      <c r="F158" s="65"/>
      <c r="G158" s="65"/>
      <c r="H158" s="65"/>
      <c r="I158" s="119" t="e">
        <f>INDEX(プルダウン入力データ!$I:$I,MATCH(J158,プルダウン入力データ!$H:$H,0))</f>
        <v>#N/A</v>
      </c>
      <c r="J158" s="120"/>
      <c r="K158" s="120"/>
      <c r="L158" s="65"/>
      <c r="M158" s="122"/>
      <c r="N158" s="122"/>
      <c r="O158" s="122"/>
      <c r="P158" s="132"/>
      <c r="Q158" s="132"/>
      <c r="R158" s="132"/>
      <c r="S158" s="123"/>
    </row>
    <row r="159" spans="1:19" ht="19.5" customHeight="1">
      <c r="A159" s="129"/>
      <c r="B159" s="131" t="str">
        <f t="shared" si="2"/>
        <v/>
      </c>
      <c r="C159" s="120"/>
      <c r="D159" s="120"/>
      <c r="E159" s="120"/>
      <c r="F159" s="65"/>
      <c r="G159" s="65"/>
      <c r="H159" s="65"/>
      <c r="I159" s="119" t="e">
        <f>INDEX(プルダウン入力データ!$I:$I,MATCH(J159,プルダウン入力データ!$H:$H,0))</f>
        <v>#N/A</v>
      </c>
      <c r="J159" s="120"/>
      <c r="K159" s="120"/>
      <c r="L159" s="65"/>
      <c r="M159" s="122"/>
      <c r="N159" s="122"/>
      <c r="O159" s="122"/>
      <c r="P159" s="132"/>
      <c r="Q159" s="132"/>
      <c r="R159" s="132"/>
      <c r="S159" s="123"/>
    </row>
    <row r="160" spans="1:19" ht="19.5" customHeight="1">
      <c r="A160" s="129"/>
      <c r="B160" s="131" t="str">
        <f t="shared" si="2"/>
        <v/>
      </c>
      <c r="C160" s="120"/>
      <c r="D160" s="120"/>
      <c r="E160" s="120"/>
      <c r="F160" s="65"/>
      <c r="G160" s="65"/>
      <c r="H160" s="65"/>
      <c r="I160" s="119" t="e">
        <f>INDEX(プルダウン入力データ!$I:$I,MATCH(J160,プルダウン入力データ!$H:$H,0))</f>
        <v>#N/A</v>
      </c>
      <c r="J160" s="120"/>
      <c r="K160" s="120"/>
      <c r="L160" s="65"/>
      <c r="M160" s="122"/>
      <c r="N160" s="122"/>
      <c r="O160" s="122"/>
      <c r="P160" s="132"/>
      <c r="Q160" s="132"/>
      <c r="R160" s="132"/>
      <c r="S160" s="123"/>
    </row>
    <row r="161" spans="1:19" ht="20.100000000000001" customHeight="1">
      <c r="A161" s="129"/>
      <c r="B161" s="131" t="str">
        <f t="shared" si="2"/>
        <v/>
      </c>
      <c r="C161" s="120"/>
      <c r="D161" s="120"/>
      <c r="E161" s="120"/>
      <c r="F161" s="65"/>
      <c r="G161" s="65"/>
      <c r="H161" s="65"/>
      <c r="I161" s="119" t="e">
        <f>INDEX(プルダウン入力データ!$I:$I,MATCH(J161,プルダウン入力データ!$H:$H,0))</f>
        <v>#N/A</v>
      </c>
      <c r="J161" s="120"/>
      <c r="K161" s="120"/>
      <c r="L161" s="65"/>
      <c r="M161" s="122"/>
      <c r="N161" s="122"/>
      <c r="O161" s="122"/>
      <c r="P161" s="132"/>
      <c r="Q161" s="132"/>
      <c r="R161" s="132"/>
      <c r="S161" s="123"/>
    </row>
    <row r="162" spans="1:19" ht="20.100000000000001" customHeight="1">
      <c r="A162" s="129"/>
      <c r="B162" s="131" t="str">
        <f t="shared" si="2"/>
        <v/>
      </c>
      <c r="C162" s="120"/>
      <c r="D162" s="120"/>
      <c r="E162" s="120"/>
      <c r="F162" s="65"/>
      <c r="G162" s="65"/>
      <c r="H162" s="65"/>
      <c r="I162" s="119" t="e">
        <f>INDEX(プルダウン入力データ!$I:$I,MATCH(J162,プルダウン入力データ!$H:$H,0))</f>
        <v>#N/A</v>
      </c>
      <c r="J162" s="120"/>
      <c r="K162" s="120"/>
      <c r="L162" s="65"/>
      <c r="M162" s="122"/>
      <c r="N162" s="122"/>
      <c r="O162" s="122"/>
      <c r="P162" s="132"/>
      <c r="Q162" s="132"/>
      <c r="R162" s="132"/>
      <c r="S162" s="123"/>
    </row>
    <row r="163" spans="1:19" ht="20.100000000000001" customHeight="1">
      <c r="A163" s="129"/>
      <c r="B163" s="131" t="str">
        <f t="shared" si="2"/>
        <v/>
      </c>
      <c r="C163" s="120"/>
      <c r="D163" s="120"/>
      <c r="E163" s="120"/>
      <c r="F163" s="65"/>
      <c r="G163" s="65"/>
      <c r="H163" s="65"/>
      <c r="I163" s="119" t="e">
        <f>INDEX(プルダウン入力データ!$I:$I,MATCH(J163,プルダウン入力データ!$H:$H,0))</f>
        <v>#N/A</v>
      </c>
      <c r="J163" s="120"/>
      <c r="K163" s="120"/>
      <c r="L163" s="65"/>
      <c r="M163" s="122"/>
      <c r="N163" s="122"/>
      <c r="O163" s="122"/>
      <c r="P163" s="132"/>
      <c r="Q163" s="132"/>
      <c r="R163" s="132"/>
      <c r="S163" s="123"/>
    </row>
    <row r="164" spans="1:19" ht="19.5" customHeight="1">
      <c r="A164" s="129"/>
      <c r="B164" s="131" t="str">
        <f t="shared" ref="B164:B420" si="3">IF(A164="","",A164)</f>
        <v/>
      </c>
      <c r="C164" s="120"/>
      <c r="D164" s="120"/>
      <c r="E164" s="120"/>
      <c r="F164" s="65"/>
      <c r="G164" s="65"/>
      <c r="H164" s="65"/>
      <c r="I164" s="119" t="e">
        <f>INDEX(プルダウン入力データ!$I:$I,MATCH(J164,プルダウン入力データ!$H:$H,0))</f>
        <v>#N/A</v>
      </c>
      <c r="J164" s="120"/>
      <c r="K164" s="120"/>
      <c r="L164" s="65"/>
      <c r="M164" s="122"/>
      <c r="N164" s="122"/>
      <c r="O164" s="122"/>
      <c r="P164" s="132"/>
      <c r="Q164" s="132"/>
      <c r="R164" s="132"/>
      <c r="S164" s="123"/>
    </row>
    <row r="165" spans="1:19" ht="19.5" customHeight="1">
      <c r="A165" s="129"/>
      <c r="B165" s="131" t="str">
        <f t="shared" si="3"/>
        <v/>
      </c>
      <c r="C165" s="120"/>
      <c r="D165" s="120"/>
      <c r="E165" s="120"/>
      <c r="F165" s="65"/>
      <c r="G165" s="65"/>
      <c r="H165" s="65"/>
      <c r="I165" s="119" t="e">
        <f>INDEX(プルダウン入力データ!$I:$I,MATCH(J165,プルダウン入力データ!$H:$H,0))</f>
        <v>#N/A</v>
      </c>
      <c r="J165" s="120"/>
      <c r="K165" s="120"/>
      <c r="L165" s="65"/>
      <c r="M165" s="122"/>
      <c r="N165" s="122"/>
      <c r="O165" s="122"/>
      <c r="P165" s="132"/>
      <c r="Q165" s="132"/>
      <c r="R165" s="132"/>
      <c r="S165" s="123"/>
    </row>
    <row r="166" spans="1:19" ht="19.5" customHeight="1">
      <c r="A166" s="129"/>
      <c r="B166" s="131" t="str">
        <f t="shared" si="3"/>
        <v/>
      </c>
      <c r="C166" s="120"/>
      <c r="D166" s="120"/>
      <c r="E166" s="120"/>
      <c r="F166" s="65"/>
      <c r="G166" s="65"/>
      <c r="H166" s="65"/>
      <c r="I166" s="119" t="e">
        <f>INDEX(プルダウン入力データ!$I:$I,MATCH(J166,プルダウン入力データ!$H:$H,0))</f>
        <v>#N/A</v>
      </c>
      <c r="J166" s="120"/>
      <c r="K166" s="120"/>
      <c r="L166" s="65"/>
      <c r="M166" s="122"/>
      <c r="N166" s="122"/>
      <c r="O166" s="122"/>
      <c r="P166" s="132"/>
      <c r="Q166" s="132"/>
      <c r="R166" s="132"/>
      <c r="S166" s="123"/>
    </row>
    <row r="167" spans="1:19" ht="19.5" customHeight="1">
      <c r="A167" s="129"/>
      <c r="B167" s="131" t="str">
        <f t="shared" si="3"/>
        <v/>
      </c>
      <c r="C167" s="120"/>
      <c r="D167" s="120"/>
      <c r="E167" s="120"/>
      <c r="F167" s="65"/>
      <c r="G167" s="65"/>
      <c r="H167" s="65"/>
      <c r="I167" s="119" t="e">
        <f>INDEX(プルダウン入力データ!$I:$I,MATCH(J167,プルダウン入力データ!$H:$H,0))</f>
        <v>#N/A</v>
      </c>
      <c r="J167" s="120"/>
      <c r="K167" s="120"/>
      <c r="L167" s="65"/>
      <c r="M167" s="122"/>
      <c r="N167" s="122"/>
      <c r="O167" s="122"/>
      <c r="P167" s="132"/>
      <c r="Q167" s="132"/>
      <c r="R167" s="132"/>
      <c r="S167" s="123"/>
    </row>
    <row r="168" spans="1:19" ht="20.100000000000001" customHeight="1">
      <c r="A168" s="129"/>
      <c r="B168" s="131" t="str">
        <f t="shared" si="3"/>
        <v/>
      </c>
      <c r="C168" s="120"/>
      <c r="D168" s="120"/>
      <c r="E168" s="120"/>
      <c r="F168" s="65"/>
      <c r="G168" s="65"/>
      <c r="H168" s="65"/>
      <c r="I168" s="119" t="e">
        <f>INDEX(プルダウン入力データ!$I:$I,MATCH(J168,プルダウン入力データ!$H:$H,0))</f>
        <v>#N/A</v>
      </c>
      <c r="J168" s="120"/>
      <c r="K168" s="120"/>
      <c r="L168" s="65"/>
      <c r="M168" s="122"/>
      <c r="N168" s="122"/>
      <c r="O168" s="122"/>
      <c r="P168" s="132"/>
      <c r="Q168" s="132"/>
      <c r="R168" s="132"/>
      <c r="S168" s="123"/>
    </row>
    <row r="169" spans="1:19" ht="19.5" customHeight="1">
      <c r="A169" s="129"/>
      <c r="B169" s="131" t="str">
        <f t="shared" si="3"/>
        <v/>
      </c>
      <c r="C169" s="120"/>
      <c r="D169" s="120"/>
      <c r="E169" s="120"/>
      <c r="F169" s="65"/>
      <c r="G169" s="65"/>
      <c r="H169" s="65"/>
      <c r="I169" s="119" t="e">
        <f>INDEX(プルダウン入力データ!$I:$I,MATCH(J169,プルダウン入力データ!$H:$H,0))</f>
        <v>#N/A</v>
      </c>
      <c r="J169" s="120"/>
      <c r="K169" s="120"/>
      <c r="L169" s="65"/>
      <c r="M169" s="122"/>
      <c r="N169" s="122"/>
      <c r="O169" s="122"/>
      <c r="P169" s="132"/>
      <c r="Q169" s="132"/>
      <c r="R169" s="132"/>
      <c r="S169" s="123"/>
    </row>
    <row r="170" spans="1:19" ht="19.5" customHeight="1">
      <c r="A170" s="129"/>
      <c r="B170" s="131" t="str">
        <f t="shared" si="3"/>
        <v/>
      </c>
      <c r="C170" s="120"/>
      <c r="D170" s="120"/>
      <c r="E170" s="120"/>
      <c r="F170" s="65"/>
      <c r="G170" s="65"/>
      <c r="H170" s="65"/>
      <c r="I170" s="119" t="e">
        <f>INDEX(プルダウン入力データ!$I:$I,MATCH(J170,プルダウン入力データ!$H:$H,0))</f>
        <v>#N/A</v>
      </c>
      <c r="J170" s="120"/>
      <c r="K170" s="120"/>
      <c r="L170" s="65"/>
      <c r="M170" s="122"/>
      <c r="N170" s="122"/>
      <c r="O170" s="122"/>
      <c r="P170" s="132"/>
      <c r="Q170" s="132"/>
      <c r="R170" s="132"/>
      <c r="S170" s="123"/>
    </row>
    <row r="171" spans="1:19" ht="19.5" customHeight="1">
      <c r="A171" s="129"/>
      <c r="B171" s="131" t="str">
        <f t="shared" si="3"/>
        <v/>
      </c>
      <c r="C171" s="120"/>
      <c r="D171" s="120"/>
      <c r="E171" s="120"/>
      <c r="F171" s="65"/>
      <c r="G171" s="65"/>
      <c r="H171" s="65"/>
      <c r="I171" s="119" t="e">
        <f>INDEX(プルダウン入力データ!$I:$I,MATCH(J171,プルダウン入力データ!$H:$H,0))</f>
        <v>#N/A</v>
      </c>
      <c r="J171" s="120"/>
      <c r="K171" s="120"/>
      <c r="L171" s="65"/>
      <c r="M171" s="122"/>
      <c r="N171" s="122"/>
      <c r="O171" s="122"/>
      <c r="P171" s="132"/>
      <c r="Q171" s="132"/>
      <c r="R171" s="132"/>
      <c r="S171" s="123"/>
    </row>
    <row r="172" spans="1:19" ht="19.5" customHeight="1">
      <c r="A172" s="129"/>
      <c r="B172" s="131" t="str">
        <f t="shared" si="3"/>
        <v/>
      </c>
      <c r="C172" s="120"/>
      <c r="D172" s="120"/>
      <c r="E172" s="120"/>
      <c r="F172" s="65"/>
      <c r="G172" s="65"/>
      <c r="H172" s="65"/>
      <c r="I172" s="119" t="e">
        <f>INDEX(プルダウン入力データ!$I:$I,MATCH(J172,プルダウン入力データ!$H:$H,0))</f>
        <v>#N/A</v>
      </c>
      <c r="J172" s="120"/>
      <c r="K172" s="120"/>
      <c r="L172" s="65"/>
      <c r="M172" s="122"/>
      <c r="N172" s="122"/>
      <c r="O172" s="122"/>
      <c r="P172" s="132"/>
      <c r="Q172" s="132"/>
      <c r="R172" s="132"/>
      <c r="S172" s="123"/>
    </row>
    <row r="173" spans="1:19" ht="19.5" customHeight="1">
      <c r="A173" s="129"/>
      <c r="B173" s="131" t="str">
        <f t="shared" si="3"/>
        <v/>
      </c>
      <c r="C173" s="120"/>
      <c r="D173" s="120"/>
      <c r="E173" s="120"/>
      <c r="F173" s="65"/>
      <c r="G173" s="65"/>
      <c r="H173" s="65"/>
      <c r="I173" s="119" t="e">
        <f>INDEX(プルダウン入力データ!$I:$I,MATCH(J173,プルダウン入力データ!$H:$H,0))</f>
        <v>#N/A</v>
      </c>
      <c r="J173" s="120"/>
      <c r="K173" s="120"/>
      <c r="L173" s="65"/>
      <c r="M173" s="122"/>
      <c r="N173" s="122"/>
      <c r="O173" s="122"/>
      <c r="P173" s="132"/>
      <c r="Q173" s="132"/>
      <c r="R173" s="132"/>
      <c r="S173" s="123"/>
    </row>
    <row r="174" spans="1:19" ht="19.5" customHeight="1">
      <c r="A174" s="129"/>
      <c r="B174" s="131" t="str">
        <f t="shared" si="3"/>
        <v/>
      </c>
      <c r="C174" s="120"/>
      <c r="D174" s="120"/>
      <c r="E174" s="120"/>
      <c r="F174" s="65"/>
      <c r="G174" s="65"/>
      <c r="H174" s="65"/>
      <c r="I174" s="119" t="e">
        <f>INDEX(プルダウン入力データ!$I:$I,MATCH(J174,プルダウン入力データ!$H:$H,0))</f>
        <v>#N/A</v>
      </c>
      <c r="J174" s="120"/>
      <c r="K174" s="120"/>
      <c r="L174" s="65"/>
      <c r="M174" s="122"/>
      <c r="N174" s="122"/>
      <c r="O174" s="122"/>
      <c r="P174" s="132"/>
      <c r="Q174" s="132"/>
      <c r="R174" s="132"/>
      <c r="S174" s="123"/>
    </row>
    <row r="175" spans="1:19" ht="20.100000000000001" customHeight="1">
      <c r="A175" s="129"/>
      <c r="B175" s="131" t="str">
        <f t="shared" si="3"/>
        <v/>
      </c>
      <c r="C175" s="120"/>
      <c r="D175" s="120"/>
      <c r="E175" s="120"/>
      <c r="F175" s="65"/>
      <c r="G175" s="65"/>
      <c r="H175" s="65"/>
      <c r="I175" s="119" t="e">
        <f>INDEX(プルダウン入力データ!$I:$I,MATCH(J175,プルダウン入力データ!$H:$H,0))</f>
        <v>#N/A</v>
      </c>
      <c r="J175" s="120"/>
      <c r="K175" s="120"/>
      <c r="L175" s="65"/>
      <c r="M175" s="122"/>
      <c r="N175" s="122"/>
      <c r="O175" s="122"/>
      <c r="P175" s="132"/>
      <c r="Q175" s="132"/>
      <c r="R175" s="132"/>
      <c r="S175" s="123"/>
    </row>
    <row r="176" spans="1:19" ht="19.5" customHeight="1">
      <c r="A176" s="129"/>
      <c r="B176" s="131" t="str">
        <f t="shared" si="3"/>
        <v/>
      </c>
      <c r="C176" s="120"/>
      <c r="D176" s="120"/>
      <c r="E176" s="120"/>
      <c r="F176" s="65"/>
      <c r="G176" s="65"/>
      <c r="H176" s="65"/>
      <c r="I176" s="119" t="e">
        <f>INDEX(プルダウン入力データ!$I:$I,MATCH(J176,プルダウン入力データ!$H:$H,0))</f>
        <v>#N/A</v>
      </c>
      <c r="J176" s="120"/>
      <c r="K176" s="120"/>
      <c r="L176" s="65"/>
      <c r="M176" s="122"/>
      <c r="N176" s="122"/>
      <c r="O176" s="122"/>
      <c r="P176" s="132"/>
      <c r="Q176" s="132"/>
      <c r="R176" s="132"/>
      <c r="S176" s="123"/>
    </row>
    <row r="177" spans="1:19" ht="19.5" customHeight="1">
      <c r="A177" s="129"/>
      <c r="B177" s="131" t="str">
        <f t="shared" si="3"/>
        <v/>
      </c>
      <c r="C177" s="120"/>
      <c r="D177" s="120"/>
      <c r="E177" s="120"/>
      <c r="F177" s="65"/>
      <c r="G177" s="65"/>
      <c r="H177" s="65"/>
      <c r="I177" s="119" t="e">
        <f>INDEX(プルダウン入力データ!$I:$I,MATCH(J177,プルダウン入力データ!$H:$H,0))</f>
        <v>#N/A</v>
      </c>
      <c r="J177" s="120"/>
      <c r="K177" s="120"/>
      <c r="L177" s="65"/>
      <c r="M177" s="122"/>
      <c r="N177" s="122"/>
      <c r="O177" s="122"/>
      <c r="P177" s="132"/>
      <c r="Q177" s="132"/>
      <c r="R177" s="132"/>
      <c r="S177" s="123"/>
    </row>
    <row r="178" spans="1:19" ht="19.5" customHeight="1">
      <c r="A178" s="129"/>
      <c r="B178" s="131" t="str">
        <f t="shared" si="3"/>
        <v/>
      </c>
      <c r="C178" s="120"/>
      <c r="D178" s="120"/>
      <c r="E178" s="120"/>
      <c r="F178" s="65"/>
      <c r="G178" s="65"/>
      <c r="H178" s="65"/>
      <c r="I178" s="119" t="e">
        <f>INDEX(プルダウン入力データ!$I:$I,MATCH(J178,プルダウン入力データ!$H:$H,0))</f>
        <v>#N/A</v>
      </c>
      <c r="J178" s="120"/>
      <c r="K178" s="120"/>
      <c r="L178" s="65"/>
      <c r="M178" s="122"/>
      <c r="N178" s="122"/>
      <c r="O178" s="122"/>
      <c r="P178" s="132"/>
      <c r="Q178" s="132"/>
      <c r="R178" s="132"/>
      <c r="S178" s="123"/>
    </row>
    <row r="179" spans="1:19" ht="19.5" customHeight="1">
      <c r="A179" s="129"/>
      <c r="B179" s="131" t="str">
        <f t="shared" si="3"/>
        <v/>
      </c>
      <c r="C179" s="120"/>
      <c r="D179" s="120"/>
      <c r="E179" s="120"/>
      <c r="F179" s="65"/>
      <c r="G179" s="65"/>
      <c r="H179" s="65"/>
      <c r="I179" s="119" t="e">
        <f>INDEX(プルダウン入力データ!$I:$I,MATCH(J179,プルダウン入力データ!$H:$H,0))</f>
        <v>#N/A</v>
      </c>
      <c r="J179" s="120"/>
      <c r="K179" s="120"/>
      <c r="L179" s="65"/>
      <c r="M179" s="122"/>
      <c r="N179" s="122"/>
      <c r="O179" s="122"/>
      <c r="P179" s="132"/>
      <c r="Q179" s="132"/>
      <c r="R179" s="132"/>
      <c r="S179" s="123"/>
    </row>
    <row r="180" spans="1:19" ht="19.5" customHeight="1">
      <c r="A180" s="129"/>
      <c r="B180" s="131" t="str">
        <f t="shared" si="3"/>
        <v/>
      </c>
      <c r="C180" s="120"/>
      <c r="D180" s="120"/>
      <c r="E180" s="120"/>
      <c r="F180" s="65"/>
      <c r="G180" s="65"/>
      <c r="H180" s="65"/>
      <c r="I180" s="119" t="e">
        <f>INDEX(プルダウン入力データ!$I:$I,MATCH(J180,プルダウン入力データ!$H:$H,0))</f>
        <v>#N/A</v>
      </c>
      <c r="J180" s="120"/>
      <c r="K180" s="120"/>
      <c r="L180" s="65"/>
      <c r="M180" s="122"/>
      <c r="N180" s="122"/>
      <c r="O180" s="122"/>
      <c r="P180" s="132"/>
      <c r="Q180" s="132"/>
      <c r="R180" s="132"/>
      <c r="S180" s="123"/>
    </row>
    <row r="181" spans="1:19" ht="19.5" customHeight="1">
      <c r="A181" s="129"/>
      <c r="B181" s="131" t="str">
        <f t="shared" si="3"/>
        <v/>
      </c>
      <c r="C181" s="120"/>
      <c r="D181" s="120"/>
      <c r="E181" s="120"/>
      <c r="F181" s="65"/>
      <c r="G181" s="65"/>
      <c r="H181" s="65"/>
      <c r="I181" s="119" t="e">
        <f>INDEX(プルダウン入力データ!$I:$I,MATCH(J181,プルダウン入力データ!$H:$H,0))</f>
        <v>#N/A</v>
      </c>
      <c r="J181" s="120"/>
      <c r="K181" s="120"/>
      <c r="L181" s="65"/>
      <c r="M181" s="122"/>
      <c r="N181" s="122"/>
      <c r="O181" s="122"/>
      <c r="P181" s="132"/>
      <c r="Q181" s="132"/>
      <c r="R181" s="132"/>
      <c r="S181" s="123"/>
    </row>
    <row r="182" spans="1:19" ht="20.100000000000001" customHeight="1">
      <c r="A182" s="129"/>
      <c r="B182" s="131" t="str">
        <f t="shared" si="3"/>
        <v/>
      </c>
      <c r="C182" s="120"/>
      <c r="D182" s="120"/>
      <c r="E182" s="120"/>
      <c r="F182" s="65"/>
      <c r="G182" s="65"/>
      <c r="H182" s="65"/>
      <c r="I182" s="119" t="e">
        <f>INDEX(プルダウン入力データ!$I:$I,MATCH(J182,プルダウン入力データ!$H:$H,0))</f>
        <v>#N/A</v>
      </c>
      <c r="J182" s="120"/>
      <c r="K182" s="120"/>
      <c r="L182" s="65"/>
      <c r="M182" s="122"/>
      <c r="N182" s="122"/>
      <c r="O182" s="122"/>
      <c r="P182" s="132"/>
      <c r="Q182" s="132"/>
      <c r="R182" s="132"/>
      <c r="S182" s="123"/>
    </row>
    <row r="183" spans="1:19" ht="20.100000000000001" customHeight="1">
      <c r="A183" s="129"/>
      <c r="B183" s="131" t="str">
        <f t="shared" si="3"/>
        <v/>
      </c>
      <c r="C183" s="120"/>
      <c r="D183" s="120"/>
      <c r="E183" s="120"/>
      <c r="F183" s="65"/>
      <c r="G183" s="65"/>
      <c r="H183" s="65"/>
      <c r="I183" s="119" t="e">
        <f>INDEX(プルダウン入力データ!$I:$I,MATCH(J183,プルダウン入力データ!$H:$H,0))</f>
        <v>#N/A</v>
      </c>
      <c r="J183" s="120"/>
      <c r="K183" s="120"/>
      <c r="L183" s="65"/>
      <c r="M183" s="122"/>
      <c r="N183" s="122"/>
      <c r="O183" s="122"/>
      <c r="P183" s="132"/>
      <c r="Q183" s="132"/>
      <c r="R183" s="132"/>
      <c r="S183" s="123"/>
    </row>
    <row r="184" spans="1:19" ht="19.5" customHeight="1">
      <c r="A184" s="129"/>
      <c r="B184" s="131" t="str">
        <f t="shared" si="3"/>
        <v/>
      </c>
      <c r="C184" s="120"/>
      <c r="D184" s="120"/>
      <c r="E184" s="120"/>
      <c r="F184" s="65"/>
      <c r="G184" s="65"/>
      <c r="H184" s="65"/>
      <c r="I184" s="119" t="e">
        <f>INDEX(プルダウン入力データ!$I:$I,MATCH(J184,プルダウン入力データ!$H:$H,0))</f>
        <v>#N/A</v>
      </c>
      <c r="J184" s="120"/>
      <c r="K184" s="120"/>
      <c r="L184" s="65"/>
      <c r="M184" s="122"/>
      <c r="N184" s="122"/>
      <c r="O184" s="122"/>
      <c r="P184" s="132"/>
      <c r="Q184" s="132"/>
      <c r="R184" s="132"/>
      <c r="S184" s="123"/>
    </row>
    <row r="185" spans="1:19" ht="19.5" customHeight="1">
      <c r="A185" s="129"/>
      <c r="B185" s="131" t="str">
        <f t="shared" si="3"/>
        <v/>
      </c>
      <c r="C185" s="120"/>
      <c r="D185" s="120"/>
      <c r="E185" s="120"/>
      <c r="F185" s="65"/>
      <c r="G185" s="65"/>
      <c r="H185" s="65"/>
      <c r="I185" s="119" t="e">
        <f>INDEX(プルダウン入力データ!$I:$I,MATCH(J185,プルダウン入力データ!$H:$H,0))</f>
        <v>#N/A</v>
      </c>
      <c r="J185" s="120"/>
      <c r="K185" s="120"/>
      <c r="L185" s="65"/>
      <c r="M185" s="122"/>
      <c r="N185" s="122"/>
      <c r="O185" s="122"/>
      <c r="P185" s="132"/>
      <c r="Q185" s="132"/>
      <c r="R185" s="132"/>
      <c r="S185" s="123"/>
    </row>
    <row r="186" spans="1:19" ht="19.5" customHeight="1">
      <c r="A186" s="129"/>
      <c r="B186" s="131" t="str">
        <f t="shared" si="3"/>
        <v/>
      </c>
      <c r="C186" s="120"/>
      <c r="D186" s="120"/>
      <c r="E186" s="120"/>
      <c r="F186" s="65"/>
      <c r="G186" s="65"/>
      <c r="H186" s="65"/>
      <c r="I186" s="119" t="e">
        <f>INDEX(プルダウン入力データ!$I:$I,MATCH(J186,プルダウン入力データ!$H:$H,0))</f>
        <v>#N/A</v>
      </c>
      <c r="J186" s="120"/>
      <c r="K186" s="120"/>
      <c r="L186" s="65"/>
      <c r="M186" s="122"/>
      <c r="N186" s="122"/>
      <c r="O186" s="122"/>
      <c r="P186" s="132"/>
      <c r="Q186" s="132"/>
      <c r="R186" s="132"/>
      <c r="S186" s="123"/>
    </row>
    <row r="187" spans="1:19" ht="20.100000000000001" customHeight="1">
      <c r="A187" s="129"/>
      <c r="B187" s="131" t="str">
        <f t="shared" si="3"/>
        <v/>
      </c>
      <c r="C187" s="120"/>
      <c r="D187" s="120"/>
      <c r="E187" s="120"/>
      <c r="F187" s="65"/>
      <c r="G187" s="65"/>
      <c r="H187" s="65"/>
      <c r="I187" s="119" t="e">
        <f>INDEX(プルダウン入力データ!$I:$I,MATCH(J187,プルダウン入力データ!$H:$H,0))</f>
        <v>#N/A</v>
      </c>
      <c r="J187" s="120"/>
      <c r="K187" s="120"/>
      <c r="L187" s="65"/>
      <c r="M187" s="122"/>
      <c r="N187" s="122"/>
      <c r="O187" s="122"/>
      <c r="P187" s="132"/>
      <c r="Q187" s="132"/>
      <c r="R187" s="132"/>
      <c r="S187" s="123"/>
    </row>
    <row r="188" spans="1:19" ht="19.5" customHeight="1">
      <c r="A188" s="129"/>
      <c r="B188" s="131" t="str">
        <f t="shared" si="3"/>
        <v/>
      </c>
      <c r="C188" s="120"/>
      <c r="D188" s="120"/>
      <c r="E188" s="120"/>
      <c r="F188" s="65"/>
      <c r="G188" s="65"/>
      <c r="H188" s="65"/>
      <c r="I188" s="119" t="e">
        <f>INDEX(プルダウン入力データ!$I:$I,MATCH(J188,プルダウン入力データ!$H:$H,0))</f>
        <v>#N/A</v>
      </c>
      <c r="J188" s="120"/>
      <c r="K188" s="120"/>
      <c r="L188" s="65"/>
      <c r="M188" s="122"/>
      <c r="N188" s="122"/>
      <c r="O188" s="122"/>
      <c r="P188" s="132"/>
      <c r="Q188" s="132"/>
      <c r="R188" s="132"/>
      <c r="S188" s="123"/>
    </row>
    <row r="189" spans="1:19" ht="19.5" customHeight="1">
      <c r="A189" s="129"/>
      <c r="B189" s="131" t="str">
        <f t="shared" si="3"/>
        <v/>
      </c>
      <c r="C189" s="120"/>
      <c r="D189" s="120"/>
      <c r="E189" s="120"/>
      <c r="F189" s="65"/>
      <c r="G189" s="65"/>
      <c r="H189" s="65"/>
      <c r="I189" s="119" t="e">
        <f>INDEX(プルダウン入力データ!$I:$I,MATCH(J189,プルダウン入力データ!$H:$H,0))</f>
        <v>#N/A</v>
      </c>
      <c r="J189" s="120"/>
      <c r="K189" s="120"/>
      <c r="L189" s="65"/>
      <c r="M189" s="122"/>
      <c r="N189" s="122"/>
      <c r="O189" s="122"/>
      <c r="P189" s="132"/>
      <c r="Q189" s="132"/>
      <c r="R189" s="132"/>
      <c r="S189" s="123"/>
    </row>
    <row r="190" spans="1:19" ht="19.5" customHeight="1">
      <c r="A190" s="129"/>
      <c r="B190" s="131" t="str">
        <f t="shared" si="3"/>
        <v/>
      </c>
      <c r="C190" s="120"/>
      <c r="D190" s="120"/>
      <c r="E190" s="120"/>
      <c r="F190" s="65"/>
      <c r="G190" s="65"/>
      <c r="H190" s="65"/>
      <c r="I190" s="119" t="e">
        <f>INDEX(プルダウン入力データ!$I:$I,MATCH(J190,プルダウン入力データ!$H:$H,0))</f>
        <v>#N/A</v>
      </c>
      <c r="J190" s="120"/>
      <c r="K190" s="120"/>
      <c r="L190" s="65"/>
      <c r="M190" s="122"/>
      <c r="N190" s="122"/>
      <c r="O190" s="122"/>
      <c r="P190" s="132"/>
      <c r="Q190" s="132"/>
      <c r="R190" s="132"/>
      <c r="S190" s="123"/>
    </row>
    <row r="191" spans="1:19" ht="19.5" customHeight="1">
      <c r="A191" s="129"/>
      <c r="B191" s="131" t="str">
        <f t="shared" si="3"/>
        <v/>
      </c>
      <c r="C191" s="120"/>
      <c r="D191" s="120"/>
      <c r="E191" s="120"/>
      <c r="F191" s="65"/>
      <c r="G191" s="65"/>
      <c r="H191" s="65"/>
      <c r="I191" s="119" t="e">
        <f>INDEX(プルダウン入力データ!$I:$I,MATCH(J191,プルダウン入力データ!$H:$H,0))</f>
        <v>#N/A</v>
      </c>
      <c r="J191" s="120"/>
      <c r="K191" s="120"/>
      <c r="L191" s="65"/>
      <c r="M191" s="122"/>
      <c r="N191" s="122"/>
      <c r="O191" s="122"/>
      <c r="P191" s="132"/>
      <c r="Q191" s="132"/>
      <c r="R191" s="132"/>
      <c r="S191" s="123"/>
    </row>
    <row r="192" spans="1:19" ht="19.5" customHeight="1">
      <c r="A192" s="129"/>
      <c r="B192" s="131" t="str">
        <f t="shared" si="3"/>
        <v/>
      </c>
      <c r="C192" s="120"/>
      <c r="D192" s="120"/>
      <c r="E192" s="120"/>
      <c r="F192" s="65"/>
      <c r="G192" s="65"/>
      <c r="H192" s="65"/>
      <c r="I192" s="119" t="e">
        <f>INDEX(プルダウン入力データ!$I:$I,MATCH(J192,プルダウン入力データ!$H:$H,0))</f>
        <v>#N/A</v>
      </c>
      <c r="J192" s="120"/>
      <c r="K192" s="120"/>
      <c r="L192" s="65"/>
      <c r="M192" s="122"/>
      <c r="N192" s="122"/>
      <c r="O192" s="122"/>
      <c r="P192" s="132"/>
      <c r="Q192" s="132"/>
      <c r="R192" s="132"/>
      <c r="S192" s="123"/>
    </row>
    <row r="193" spans="1:19" ht="19.5" customHeight="1">
      <c r="A193" s="129"/>
      <c r="B193" s="131" t="str">
        <f t="shared" si="3"/>
        <v/>
      </c>
      <c r="C193" s="120"/>
      <c r="D193" s="120"/>
      <c r="E193" s="120"/>
      <c r="F193" s="65"/>
      <c r="G193" s="65"/>
      <c r="H193" s="65"/>
      <c r="I193" s="119" t="e">
        <f>INDEX(プルダウン入力データ!$I:$I,MATCH(J193,プルダウン入力データ!$H:$H,0))</f>
        <v>#N/A</v>
      </c>
      <c r="J193" s="120"/>
      <c r="K193" s="120"/>
      <c r="L193" s="65"/>
      <c r="M193" s="122"/>
      <c r="N193" s="122"/>
      <c r="O193" s="122"/>
      <c r="P193" s="132"/>
      <c r="Q193" s="132"/>
      <c r="R193" s="132"/>
      <c r="S193" s="123"/>
    </row>
    <row r="194" spans="1:19" ht="19.5" customHeight="1">
      <c r="A194" s="129"/>
      <c r="B194" s="131" t="str">
        <f t="shared" si="3"/>
        <v/>
      </c>
      <c r="C194" s="120"/>
      <c r="D194" s="120"/>
      <c r="E194" s="120"/>
      <c r="F194" s="65"/>
      <c r="G194" s="65"/>
      <c r="H194" s="65"/>
      <c r="I194" s="119" t="e">
        <f>INDEX(プルダウン入力データ!$I:$I,MATCH(J194,プルダウン入力データ!$H:$H,0))</f>
        <v>#N/A</v>
      </c>
      <c r="J194" s="120"/>
      <c r="K194" s="120"/>
      <c r="L194" s="65"/>
      <c r="M194" s="122"/>
      <c r="N194" s="122"/>
      <c r="O194" s="122"/>
      <c r="P194" s="132"/>
      <c r="Q194" s="132"/>
      <c r="R194" s="132"/>
      <c r="S194" s="123"/>
    </row>
    <row r="195" spans="1:19" ht="19.5" customHeight="1">
      <c r="A195" s="129"/>
      <c r="B195" s="131" t="str">
        <f t="shared" si="3"/>
        <v/>
      </c>
      <c r="C195" s="120"/>
      <c r="D195" s="120"/>
      <c r="E195" s="120"/>
      <c r="F195" s="65"/>
      <c r="G195" s="65"/>
      <c r="H195" s="65"/>
      <c r="I195" s="119" t="e">
        <f>INDEX(プルダウン入力データ!$I:$I,MATCH(J195,プルダウン入力データ!$H:$H,0))</f>
        <v>#N/A</v>
      </c>
      <c r="J195" s="120"/>
      <c r="K195" s="120"/>
      <c r="L195" s="65"/>
      <c r="M195" s="122"/>
      <c r="N195" s="122"/>
      <c r="O195" s="122"/>
      <c r="P195" s="132"/>
      <c r="Q195" s="132"/>
      <c r="R195" s="132"/>
      <c r="S195" s="123"/>
    </row>
    <row r="196" spans="1:19" ht="19.5" customHeight="1">
      <c r="A196" s="129"/>
      <c r="B196" s="131" t="str">
        <f t="shared" si="3"/>
        <v/>
      </c>
      <c r="C196" s="120"/>
      <c r="D196" s="120"/>
      <c r="E196" s="120"/>
      <c r="F196" s="65"/>
      <c r="G196" s="65"/>
      <c r="H196" s="65"/>
      <c r="I196" s="119" t="e">
        <f>INDEX(プルダウン入力データ!$I:$I,MATCH(J196,プルダウン入力データ!$H:$H,0))</f>
        <v>#N/A</v>
      </c>
      <c r="J196" s="120"/>
      <c r="K196" s="120"/>
      <c r="L196" s="65"/>
      <c r="M196" s="122"/>
      <c r="N196" s="122"/>
      <c r="O196" s="122"/>
      <c r="P196" s="132"/>
      <c r="Q196" s="132"/>
      <c r="R196" s="132"/>
      <c r="S196" s="123"/>
    </row>
    <row r="197" spans="1:19" ht="20.100000000000001" customHeight="1">
      <c r="A197" s="129"/>
      <c r="B197" s="131" t="str">
        <f t="shared" si="3"/>
        <v/>
      </c>
      <c r="C197" s="120"/>
      <c r="D197" s="120"/>
      <c r="E197" s="120"/>
      <c r="F197" s="65"/>
      <c r="G197" s="65"/>
      <c r="H197" s="65"/>
      <c r="I197" s="119" t="e">
        <f>INDEX(プルダウン入力データ!$I:$I,MATCH(J197,プルダウン入力データ!$H:$H,0))</f>
        <v>#N/A</v>
      </c>
      <c r="J197" s="120"/>
      <c r="K197" s="120"/>
      <c r="L197" s="65"/>
      <c r="M197" s="122"/>
      <c r="N197" s="122"/>
      <c r="O197" s="122"/>
      <c r="P197" s="132"/>
      <c r="Q197" s="132"/>
      <c r="R197" s="132"/>
      <c r="S197" s="123"/>
    </row>
    <row r="198" spans="1:19" ht="20.100000000000001" customHeight="1">
      <c r="A198" s="129"/>
      <c r="B198" s="131" t="str">
        <f t="shared" si="3"/>
        <v/>
      </c>
      <c r="C198" s="120"/>
      <c r="D198" s="120"/>
      <c r="E198" s="120"/>
      <c r="F198" s="65"/>
      <c r="G198" s="65"/>
      <c r="H198" s="65"/>
      <c r="I198" s="119" t="e">
        <f>INDEX(プルダウン入力データ!$I:$I,MATCH(J198,プルダウン入力データ!$H:$H,0))</f>
        <v>#N/A</v>
      </c>
      <c r="J198" s="120"/>
      <c r="K198" s="120"/>
      <c r="L198" s="65"/>
      <c r="M198" s="122"/>
      <c r="N198" s="122"/>
      <c r="O198" s="122"/>
      <c r="P198" s="132"/>
      <c r="Q198" s="132"/>
      <c r="R198" s="132"/>
      <c r="S198" s="123"/>
    </row>
    <row r="199" spans="1:19" ht="20.100000000000001" customHeight="1">
      <c r="A199" s="129"/>
      <c r="B199" s="131" t="str">
        <f t="shared" si="3"/>
        <v/>
      </c>
      <c r="C199" s="120"/>
      <c r="D199" s="120"/>
      <c r="E199" s="120"/>
      <c r="F199" s="65"/>
      <c r="G199" s="65"/>
      <c r="H199" s="65"/>
      <c r="I199" s="119" t="e">
        <f>INDEX(プルダウン入力データ!$I:$I,MATCH(J199,プルダウン入力データ!$H:$H,0))</f>
        <v>#N/A</v>
      </c>
      <c r="J199" s="120"/>
      <c r="K199" s="120"/>
      <c r="L199" s="65"/>
      <c r="M199" s="122"/>
      <c r="N199" s="122"/>
      <c r="O199" s="122"/>
      <c r="P199" s="132"/>
      <c r="Q199" s="132"/>
      <c r="R199" s="132"/>
      <c r="S199" s="123"/>
    </row>
    <row r="200" spans="1:19" ht="19.5" customHeight="1">
      <c r="A200" s="129"/>
      <c r="B200" s="131" t="str">
        <f t="shared" si="3"/>
        <v/>
      </c>
      <c r="C200" s="120"/>
      <c r="D200" s="120"/>
      <c r="E200" s="120"/>
      <c r="F200" s="65"/>
      <c r="G200" s="65"/>
      <c r="H200" s="65"/>
      <c r="I200" s="119" t="e">
        <f>INDEX(プルダウン入力データ!$I:$I,MATCH(J200,プルダウン入力データ!$H:$H,0))</f>
        <v>#N/A</v>
      </c>
      <c r="J200" s="120"/>
      <c r="K200" s="120"/>
      <c r="L200" s="65"/>
      <c r="M200" s="122"/>
      <c r="N200" s="122"/>
      <c r="O200" s="122"/>
      <c r="P200" s="132"/>
      <c r="Q200" s="132"/>
      <c r="R200" s="132"/>
      <c r="S200" s="123"/>
    </row>
    <row r="201" spans="1:19" ht="19.5" customHeight="1">
      <c r="A201" s="129"/>
      <c r="B201" s="131" t="str">
        <f t="shared" si="3"/>
        <v/>
      </c>
      <c r="C201" s="120"/>
      <c r="D201" s="120"/>
      <c r="E201" s="120"/>
      <c r="F201" s="65"/>
      <c r="G201" s="65"/>
      <c r="H201" s="65"/>
      <c r="I201" s="119" t="e">
        <f>INDEX(プルダウン入力データ!$I:$I,MATCH(J201,プルダウン入力データ!$H:$H,0))</f>
        <v>#N/A</v>
      </c>
      <c r="J201" s="120"/>
      <c r="K201" s="120"/>
      <c r="L201" s="65"/>
      <c r="M201" s="122"/>
      <c r="N201" s="122"/>
      <c r="O201" s="122"/>
      <c r="P201" s="132"/>
      <c r="Q201" s="132"/>
      <c r="R201" s="132"/>
      <c r="S201" s="123"/>
    </row>
    <row r="202" spans="1:19" ht="19.5" customHeight="1">
      <c r="A202" s="129"/>
      <c r="B202" s="131" t="str">
        <f t="shared" si="3"/>
        <v/>
      </c>
      <c r="C202" s="120"/>
      <c r="D202" s="120"/>
      <c r="E202" s="120"/>
      <c r="F202" s="65"/>
      <c r="G202" s="65"/>
      <c r="H202" s="65"/>
      <c r="I202" s="119" t="e">
        <f>INDEX(プルダウン入力データ!$I:$I,MATCH(J202,プルダウン入力データ!$H:$H,0))</f>
        <v>#N/A</v>
      </c>
      <c r="J202" s="120"/>
      <c r="K202" s="120"/>
      <c r="L202" s="65"/>
      <c r="M202" s="122"/>
      <c r="N202" s="122"/>
      <c r="O202" s="122"/>
      <c r="P202" s="132"/>
      <c r="Q202" s="132"/>
      <c r="R202" s="132"/>
      <c r="S202" s="123"/>
    </row>
    <row r="203" spans="1:19" ht="20.100000000000001" customHeight="1">
      <c r="A203" s="129"/>
      <c r="B203" s="131" t="str">
        <f t="shared" si="3"/>
        <v/>
      </c>
      <c r="C203" s="120"/>
      <c r="D203" s="120"/>
      <c r="E203" s="120"/>
      <c r="F203" s="65"/>
      <c r="G203" s="65"/>
      <c r="H203" s="65"/>
      <c r="I203" s="119" t="e">
        <f>INDEX(プルダウン入力データ!$I:$I,MATCH(J203,プルダウン入力データ!$H:$H,0))</f>
        <v>#N/A</v>
      </c>
      <c r="J203" s="120"/>
      <c r="K203" s="120"/>
      <c r="L203" s="65"/>
      <c r="M203" s="122"/>
      <c r="N203" s="122"/>
      <c r="O203" s="122"/>
      <c r="P203" s="132"/>
      <c r="Q203" s="132"/>
      <c r="R203" s="132"/>
      <c r="S203" s="123"/>
    </row>
    <row r="204" spans="1:19" ht="19.5" customHeight="1">
      <c r="A204" s="129"/>
      <c r="B204" s="131" t="str">
        <f t="shared" si="3"/>
        <v/>
      </c>
      <c r="C204" s="120"/>
      <c r="D204" s="120"/>
      <c r="E204" s="120"/>
      <c r="F204" s="65"/>
      <c r="G204" s="65"/>
      <c r="H204" s="65"/>
      <c r="I204" s="119" t="e">
        <f>INDEX(プルダウン入力データ!$I:$I,MATCH(J204,プルダウン入力データ!$H:$H,0))</f>
        <v>#N/A</v>
      </c>
      <c r="J204" s="120"/>
      <c r="K204" s="120"/>
      <c r="L204" s="65"/>
      <c r="M204" s="122"/>
      <c r="N204" s="122"/>
      <c r="O204" s="122"/>
      <c r="P204" s="132"/>
      <c r="Q204" s="132"/>
      <c r="R204" s="132"/>
      <c r="S204" s="123"/>
    </row>
    <row r="205" spans="1:19" ht="19.5" customHeight="1">
      <c r="A205" s="129"/>
      <c r="B205" s="131" t="str">
        <f t="shared" si="3"/>
        <v/>
      </c>
      <c r="C205" s="120"/>
      <c r="D205" s="120"/>
      <c r="E205" s="120"/>
      <c r="F205" s="65"/>
      <c r="G205" s="65"/>
      <c r="H205" s="65"/>
      <c r="I205" s="119" t="e">
        <f>INDEX(プルダウン入力データ!$I:$I,MATCH(J205,プルダウン入力データ!$H:$H,0))</f>
        <v>#N/A</v>
      </c>
      <c r="J205" s="120"/>
      <c r="K205" s="120"/>
      <c r="L205" s="65"/>
      <c r="M205" s="122"/>
      <c r="N205" s="122"/>
      <c r="O205" s="122"/>
      <c r="P205" s="132"/>
      <c r="Q205" s="132"/>
      <c r="R205" s="132"/>
      <c r="S205" s="123"/>
    </row>
    <row r="206" spans="1:19" ht="19.5" customHeight="1">
      <c r="A206" s="129"/>
      <c r="B206" s="131" t="str">
        <f t="shared" si="3"/>
        <v/>
      </c>
      <c r="C206" s="120"/>
      <c r="D206" s="120"/>
      <c r="E206" s="120"/>
      <c r="F206" s="65"/>
      <c r="G206" s="65"/>
      <c r="H206" s="65"/>
      <c r="I206" s="119" t="e">
        <f>INDEX(プルダウン入力データ!$I:$I,MATCH(J206,プルダウン入力データ!$H:$H,0))</f>
        <v>#N/A</v>
      </c>
      <c r="J206" s="120"/>
      <c r="K206" s="120"/>
      <c r="L206" s="65"/>
      <c r="M206" s="122"/>
      <c r="N206" s="122"/>
      <c r="O206" s="122"/>
      <c r="P206" s="132"/>
      <c r="Q206" s="132"/>
      <c r="R206" s="132"/>
      <c r="S206" s="123"/>
    </row>
    <row r="207" spans="1:19" ht="19.5" customHeight="1">
      <c r="A207" s="129"/>
      <c r="B207" s="131" t="str">
        <f t="shared" si="3"/>
        <v/>
      </c>
      <c r="C207" s="120"/>
      <c r="D207" s="120"/>
      <c r="E207" s="120"/>
      <c r="F207" s="65"/>
      <c r="G207" s="65"/>
      <c r="H207" s="65"/>
      <c r="I207" s="119" t="e">
        <f>INDEX(プルダウン入力データ!$I:$I,MATCH(J207,プルダウン入力データ!$H:$H,0))</f>
        <v>#N/A</v>
      </c>
      <c r="J207" s="120"/>
      <c r="K207" s="120"/>
      <c r="L207" s="65"/>
      <c r="M207" s="122"/>
      <c r="N207" s="122"/>
      <c r="O207" s="122"/>
      <c r="P207" s="132"/>
      <c r="Q207" s="132"/>
      <c r="R207" s="132"/>
      <c r="S207" s="123"/>
    </row>
    <row r="208" spans="1:19" ht="19.5" customHeight="1">
      <c r="A208" s="129"/>
      <c r="B208" s="131" t="str">
        <f t="shared" si="3"/>
        <v/>
      </c>
      <c r="C208" s="120"/>
      <c r="D208" s="120"/>
      <c r="E208" s="120"/>
      <c r="F208" s="65"/>
      <c r="G208" s="65"/>
      <c r="H208" s="65"/>
      <c r="I208" s="119" t="e">
        <f>INDEX(プルダウン入力データ!$I:$I,MATCH(J208,プルダウン入力データ!$H:$H,0))</f>
        <v>#N/A</v>
      </c>
      <c r="J208" s="120"/>
      <c r="K208" s="120"/>
      <c r="L208" s="65"/>
      <c r="M208" s="122"/>
      <c r="N208" s="122"/>
      <c r="O208" s="122"/>
      <c r="P208" s="132"/>
      <c r="Q208" s="132"/>
      <c r="R208" s="132"/>
      <c r="S208" s="123"/>
    </row>
    <row r="209" spans="1:19" ht="19.5" customHeight="1">
      <c r="A209" s="129"/>
      <c r="B209" s="131" t="str">
        <f t="shared" si="3"/>
        <v/>
      </c>
      <c r="C209" s="120"/>
      <c r="D209" s="120"/>
      <c r="E209" s="120"/>
      <c r="F209" s="65"/>
      <c r="G209" s="65"/>
      <c r="H209" s="65"/>
      <c r="I209" s="119" t="e">
        <f>INDEX(プルダウン入力データ!$I:$I,MATCH(J209,プルダウン入力データ!$H:$H,0))</f>
        <v>#N/A</v>
      </c>
      <c r="J209" s="120"/>
      <c r="K209" s="120"/>
      <c r="L209" s="65"/>
      <c r="M209" s="122"/>
      <c r="N209" s="122"/>
      <c r="O209" s="122"/>
      <c r="P209" s="132"/>
      <c r="Q209" s="132"/>
      <c r="R209" s="132"/>
      <c r="S209" s="123"/>
    </row>
    <row r="210" spans="1:19" ht="20.100000000000001" customHeight="1">
      <c r="A210" s="129"/>
      <c r="B210" s="131" t="str">
        <f t="shared" si="3"/>
        <v/>
      </c>
      <c r="C210" s="120"/>
      <c r="D210" s="120"/>
      <c r="E210" s="120"/>
      <c r="F210" s="65"/>
      <c r="G210" s="65"/>
      <c r="H210" s="65"/>
      <c r="I210" s="119" t="e">
        <f>INDEX(プルダウン入力データ!$I:$I,MATCH(J210,プルダウン入力データ!$H:$H,0))</f>
        <v>#N/A</v>
      </c>
      <c r="J210" s="120"/>
      <c r="K210" s="120"/>
      <c r="L210" s="65"/>
      <c r="M210" s="122"/>
      <c r="N210" s="122"/>
      <c r="O210" s="122"/>
      <c r="P210" s="132"/>
      <c r="Q210" s="132"/>
      <c r="R210" s="132"/>
      <c r="S210" s="123"/>
    </row>
    <row r="211" spans="1:19" ht="19.5" customHeight="1">
      <c r="A211" s="129"/>
      <c r="B211" s="131" t="str">
        <f t="shared" si="3"/>
        <v/>
      </c>
      <c r="C211" s="120"/>
      <c r="D211" s="120"/>
      <c r="E211" s="120"/>
      <c r="F211" s="65"/>
      <c r="G211" s="65"/>
      <c r="H211" s="65"/>
      <c r="I211" s="119" t="e">
        <f>INDEX(プルダウン入力データ!$I:$I,MATCH(J211,プルダウン入力データ!$H:$H,0))</f>
        <v>#N/A</v>
      </c>
      <c r="J211" s="120"/>
      <c r="K211" s="120"/>
      <c r="L211" s="65"/>
      <c r="M211" s="122"/>
      <c r="N211" s="122"/>
      <c r="O211" s="122"/>
      <c r="P211" s="132"/>
      <c r="Q211" s="132"/>
      <c r="R211" s="132"/>
      <c r="S211" s="123"/>
    </row>
    <row r="212" spans="1:19" ht="19.5" customHeight="1">
      <c r="A212" s="129"/>
      <c r="B212" s="131" t="str">
        <f t="shared" si="3"/>
        <v/>
      </c>
      <c r="C212" s="120"/>
      <c r="D212" s="120"/>
      <c r="E212" s="120"/>
      <c r="F212" s="65"/>
      <c r="G212" s="65"/>
      <c r="H212" s="65"/>
      <c r="I212" s="119" t="e">
        <f>INDEX(プルダウン入力データ!$I:$I,MATCH(J212,プルダウン入力データ!$H:$H,0))</f>
        <v>#N/A</v>
      </c>
      <c r="J212" s="120"/>
      <c r="K212" s="120"/>
      <c r="L212" s="65"/>
      <c r="M212" s="122"/>
      <c r="N212" s="122"/>
      <c r="O212" s="122"/>
      <c r="P212" s="132"/>
      <c r="Q212" s="132"/>
      <c r="R212" s="132"/>
      <c r="S212" s="123"/>
    </row>
    <row r="213" spans="1:19" ht="19.5" customHeight="1">
      <c r="A213" s="129"/>
      <c r="B213" s="131" t="str">
        <f t="shared" si="3"/>
        <v/>
      </c>
      <c r="C213" s="120"/>
      <c r="D213" s="120"/>
      <c r="E213" s="120"/>
      <c r="F213" s="65"/>
      <c r="G213" s="65"/>
      <c r="H213" s="65"/>
      <c r="I213" s="119" t="e">
        <f>INDEX(プルダウン入力データ!$I:$I,MATCH(J213,プルダウン入力データ!$H:$H,0))</f>
        <v>#N/A</v>
      </c>
      <c r="J213" s="120"/>
      <c r="K213" s="120"/>
      <c r="L213" s="65"/>
      <c r="M213" s="122"/>
      <c r="N213" s="122"/>
      <c r="O213" s="122"/>
      <c r="P213" s="132"/>
      <c r="Q213" s="132"/>
      <c r="R213" s="132"/>
      <c r="S213" s="123"/>
    </row>
    <row r="214" spans="1:19" ht="20.100000000000001" customHeight="1">
      <c r="A214" s="129"/>
      <c r="B214" s="131" t="str">
        <f t="shared" si="3"/>
        <v/>
      </c>
      <c r="C214" s="120"/>
      <c r="D214" s="120"/>
      <c r="E214" s="120"/>
      <c r="F214" s="65"/>
      <c r="G214" s="65"/>
      <c r="H214" s="65"/>
      <c r="I214" s="119" t="e">
        <f>INDEX(プルダウン入力データ!$I:$I,MATCH(J214,プルダウン入力データ!$H:$H,0))</f>
        <v>#N/A</v>
      </c>
      <c r="J214" s="120"/>
      <c r="K214" s="120"/>
      <c r="L214" s="65"/>
      <c r="M214" s="122"/>
      <c r="N214" s="122"/>
      <c r="O214" s="122"/>
      <c r="P214" s="132"/>
      <c r="Q214" s="132"/>
      <c r="R214" s="132"/>
      <c r="S214" s="123"/>
    </row>
    <row r="215" spans="1:19" ht="19.5" customHeight="1">
      <c r="A215" s="129"/>
      <c r="B215" s="131" t="str">
        <f t="shared" si="3"/>
        <v/>
      </c>
      <c r="C215" s="120"/>
      <c r="D215" s="120"/>
      <c r="E215" s="120"/>
      <c r="F215" s="65"/>
      <c r="G215" s="65"/>
      <c r="H215" s="65"/>
      <c r="I215" s="119" t="e">
        <f>INDEX(プルダウン入力データ!$I:$I,MATCH(J215,プルダウン入力データ!$H:$H,0))</f>
        <v>#N/A</v>
      </c>
      <c r="J215" s="120"/>
      <c r="K215" s="120"/>
      <c r="L215" s="65"/>
      <c r="M215" s="122"/>
      <c r="N215" s="122"/>
      <c r="O215" s="122"/>
      <c r="P215" s="132"/>
      <c r="Q215" s="132"/>
      <c r="R215" s="132"/>
      <c r="S215" s="123"/>
    </row>
    <row r="216" spans="1:19" ht="19.5" customHeight="1">
      <c r="A216" s="129"/>
      <c r="B216" s="131" t="str">
        <f t="shared" si="3"/>
        <v/>
      </c>
      <c r="C216" s="120"/>
      <c r="D216" s="120"/>
      <c r="E216" s="120"/>
      <c r="F216" s="65"/>
      <c r="G216" s="65"/>
      <c r="H216" s="65"/>
      <c r="I216" s="119" t="e">
        <f>INDEX(プルダウン入力データ!$I:$I,MATCH(J216,プルダウン入力データ!$H:$H,0))</f>
        <v>#N/A</v>
      </c>
      <c r="J216" s="120"/>
      <c r="K216" s="120"/>
      <c r="L216" s="65"/>
      <c r="M216" s="122"/>
      <c r="N216" s="122"/>
      <c r="O216" s="122"/>
      <c r="P216" s="132"/>
      <c r="Q216" s="132"/>
      <c r="R216" s="132"/>
      <c r="S216" s="123"/>
    </row>
    <row r="217" spans="1:19" ht="19.5" customHeight="1">
      <c r="A217" s="129"/>
      <c r="B217" s="131" t="str">
        <f t="shared" si="3"/>
        <v/>
      </c>
      <c r="C217" s="120"/>
      <c r="D217" s="120"/>
      <c r="E217" s="120"/>
      <c r="F217" s="65"/>
      <c r="G217" s="65"/>
      <c r="H217" s="65"/>
      <c r="I217" s="119" t="e">
        <f>INDEX(プルダウン入力データ!$I:$I,MATCH(J217,プルダウン入力データ!$H:$H,0))</f>
        <v>#N/A</v>
      </c>
      <c r="J217" s="120"/>
      <c r="K217" s="120"/>
      <c r="L217" s="65"/>
      <c r="M217" s="122"/>
      <c r="N217" s="122"/>
      <c r="O217" s="122"/>
      <c r="P217" s="132"/>
      <c r="Q217" s="132"/>
      <c r="R217" s="132"/>
      <c r="S217" s="123"/>
    </row>
    <row r="218" spans="1:19" ht="19.5" customHeight="1">
      <c r="A218" s="129"/>
      <c r="B218" s="131" t="str">
        <f t="shared" si="3"/>
        <v/>
      </c>
      <c r="C218" s="120"/>
      <c r="D218" s="120"/>
      <c r="E218" s="120"/>
      <c r="F218" s="65"/>
      <c r="G218" s="65"/>
      <c r="H218" s="65"/>
      <c r="I218" s="119" t="e">
        <f>INDEX(プルダウン入力データ!$I:$I,MATCH(J218,プルダウン入力データ!$H:$H,0))</f>
        <v>#N/A</v>
      </c>
      <c r="J218" s="120"/>
      <c r="K218" s="120"/>
      <c r="L218" s="65"/>
      <c r="M218" s="122"/>
      <c r="N218" s="122"/>
      <c r="O218" s="122"/>
      <c r="P218" s="132"/>
      <c r="Q218" s="132"/>
      <c r="R218" s="132"/>
      <c r="S218" s="123"/>
    </row>
    <row r="219" spans="1:19" ht="19.5" customHeight="1">
      <c r="A219" s="129"/>
      <c r="B219" s="131" t="str">
        <f t="shared" si="3"/>
        <v/>
      </c>
      <c r="C219" s="120"/>
      <c r="D219" s="120"/>
      <c r="E219" s="120"/>
      <c r="F219" s="65"/>
      <c r="G219" s="65"/>
      <c r="H219" s="65"/>
      <c r="I219" s="119" t="e">
        <f>INDEX(プルダウン入力データ!$I:$I,MATCH(J219,プルダウン入力データ!$H:$H,0))</f>
        <v>#N/A</v>
      </c>
      <c r="J219" s="120"/>
      <c r="K219" s="120"/>
      <c r="L219" s="65"/>
      <c r="M219" s="122"/>
      <c r="N219" s="122"/>
      <c r="O219" s="122"/>
      <c r="P219" s="132"/>
      <c r="Q219" s="132"/>
      <c r="R219" s="132"/>
      <c r="S219" s="123"/>
    </row>
    <row r="220" spans="1:19" ht="19.5" customHeight="1">
      <c r="A220" s="129"/>
      <c r="B220" s="131" t="str">
        <f t="shared" si="3"/>
        <v/>
      </c>
      <c r="C220" s="120"/>
      <c r="D220" s="120"/>
      <c r="E220" s="120"/>
      <c r="F220" s="65"/>
      <c r="G220" s="65"/>
      <c r="H220" s="65"/>
      <c r="I220" s="119" t="e">
        <f>INDEX(プルダウン入力データ!$I:$I,MATCH(J220,プルダウン入力データ!$H:$H,0))</f>
        <v>#N/A</v>
      </c>
      <c r="J220" s="120"/>
      <c r="K220" s="120"/>
      <c r="L220" s="65"/>
      <c r="M220" s="122"/>
      <c r="N220" s="122"/>
      <c r="O220" s="122"/>
      <c r="P220" s="132"/>
      <c r="Q220" s="132"/>
      <c r="R220" s="132"/>
      <c r="S220" s="123"/>
    </row>
    <row r="221" spans="1:19" ht="19.5" customHeight="1">
      <c r="A221" s="129"/>
      <c r="B221" s="131" t="str">
        <f t="shared" si="3"/>
        <v/>
      </c>
      <c r="C221" s="120"/>
      <c r="D221" s="120"/>
      <c r="E221" s="120"/>
      <c r="F221" s="65"/>
      <c r="G221" s="65"/>
      <c r="H221" s="65"/>
      <c r="I221" s="119" t="e">
        <f>INDEX(プルダウン入力データ!$I:$I,MATCH(J221,プルダウン入力データ!$H:$H,0))</f>
        <v>#N/A</v>
      </c>
      <c r="J221" s="120"/>
      <c r="K221" s="120"/>
      <c r="L221" s="65"/>
      <c r="M221" s="122"/>
      <c r="N221" s="122"/>
      <c r="O221" s="122"/>
      <c r="P221" s="132"/>
      <c r="Q221" s="132"/>
      <c r="R221" s="132"/>
      <c r="S221" s="123"/>
    </row>
    <row r="222" spans="1:19" ht="19.5" customHeight="1">
      <c r="A222" s="129"/>
      <c r="B222" s="131" t="str">
        <f t="shared" si="3"/>
        <v/>
      </c>
      <c r="C222" s="120"/>
      <c r="D222" s="120"/>
      <c r="E222" s="120"/>
      <c r="F222" s="65"/>
      <c r="G222" s="65"/>
      <c r="H222" s="65"/>
      <c r="I222" s="119" t="e">
        <f>INDEX(プルダウン入力データ!$I:$I,MATCH(J222,プルダウン入力データ!$H:$H,0))</f>
        <v>#N/A</v>
      </c>
      <c r="J222" s="120"/>
      <c r="K222" s="120"/>
      <c r="L222" s="65"/>
      <c r="M222" s="122"/>
      <c r="N222" s="122"/>
      <c r="O222" s="122"/>
      <c r="P222" s="132"/>
      <c r="Q222" s="132"/>
      <c r="R222" s="132"/>
      <c r="S222" s="123"/>
    </row>
    <row r="223" spans="1:19" ht="19.5" customHeight="1">
      <c r="A223" s="129"/>
      <c r="B223" s="131" t="str">
        <f t="shared" si="3"/>
        <v/>
      </c>
      <c r="C223" s="120"/>
      <c r="D223" s="120"/>
      <c r="E223" s="120"/>
      <c r="F223" s="65"/>
      <c r="G223" s="65"/>
      <c r="H223" s="65"/>
      <c r="I223" s="119" t="e">
        <f>INDEX(プルダウン入力データ!$I:$I,MATCH(J223,プルダウン入力データ!$H:$H,0))</f>
        <v>#N/A</v>
      </c>
      <c r="J223" s="120"/>
      <c r="K223" s="120"/>
      <c r="L223" s="65"/>
      <c r="M223" s="122"/>
      <c r="N223" s="122"/>
      <c r="O223" s="122"/>
      <c r="P223" s="132"/>
      <c r="Q223" s="132"/>
      <c r="R223" s="132"/>
      <c r="S223" s="123"/>
    </row>
    <row r="224" spans="1:19" ht="19.5" customHeight="1">
      <c r="A224" s="129"/>
      <c r="B224" s="131" t="str">
        <f t="shared" si="3"/>
        <v/>
      </c>
      <c r="C224" s="120"/>
      <c r="D224" s="120"/>
      <c r="E224" s="120"/>
      <c r="F224" s="65"/>
      <c r="G224" s="65"/>
      <c r="H224" s="65"/>
      <c r="I224" s="119" t="e">
        <f>INDEX(プルダウン入力データ!$I:$I,MATCH(J224,プルダウン入力データ!$H:$H,0))</f>
        <v>#N/A</v>
      </c>
      <c r="J224" s="120"/>
      <c r="K224" s="120"/>
      <c r="L224" s="65"/>
      <c r="M224" s="122"/>
      <c r="N224" s="122"/>
      <c r="O224" s="122"/>
      <c r="P224" s="132"/>
      <c r="Q224" s="132"/>
      <c r="R224" s="132"/>
      <c r="S224" s="123"/>
    </row>
    <row r="225" spans="1:19" ht="20.100000000000001" customHeight="1">
      <c r="A225" s="129"/>
      <c r="B225" s="131" t="str">
        <f t="shared" si="3"/>
        <v/>
      </c>
      <c r="C225" s="120"/>
      <c r="D225" s="120"/>
      <c r="E225" s="120"/>
      <c r="F225" s="65"/>
      <c r="G225" s="65"/>
      <c r="H225" s="65"/>
      <c r="I225" s="119" t="e">
        <f>INDEX(プルダウン入力データ!$I:$I,MATCH(J225,プルダウン入力データ!$H:$H,0))</f>
        <v>#N/A</v>
      </c>
      <c r="J225" s="120"/>
      <c r="K225" s="120"/>
      <c r="L225" s="65"/>
      <c r="M225" s="122"/>
      <c r="N225" s="122"/>
      <c r="O225" s="122"/>
      <c r="P225" s="132"/>
      <c r="Q225" s="132"/>
      <c r="R225" s="132"/>
      <c r="S225" s="123"/>
    </row>
    <row r="226" spans="1:19" ht="20.100000000000001" customHeight="1">
      <c r="A226" s="129"/>
      <c r="B226" s="131" t="str">
        <f t="shared" si="3"/>
        <v/>
      </c>
      <c r="C226" s="120"/>
      <c r="D226" s="120"/>
      <c r="E226" s="120"/>
      <c r="F226" s="65"/>
      <c r="G226" s="65"/>
      <c r="H226" s="65"/>
      <c r="I226" s="119" t="e">
        <f>INDEX(プルダウン入力データ!$I:$I,MATCH(J226,プルダウン入力データ!$H:$H,0))</f>
        <v>#N/A</v>
      </c>
      <c r="J226" s="120"/>
      <c r="K226" s="120"/>
      <c r="L226" s="65"/>
      <c r="M226" s="122"/>
      <c r="N226" s="122"/>
      <c r="O226" s="122"/>
      <c r="P226" s="132"/>
      <c r="Q226" s="132"/>
      <c r="R226" s="132"/>
      <c r="S226" s="123"/>
    </row>
    <row r="227" spans="1:19" ht="20.100000000000001" customHeight="1">
      <c r="A227" s="129"/>
      <c r="B227" s="131" t="str">
        <f t="shared" si="3"/>
        <v/>
      </c>
      <c r="C227" s="120"/>
      <c r="D227" s="120"/>
      <c r="E227" s="120"/>
      <c r="F227" s="65"/>
      <c r="G227" s="65"/>
      <c r="H227" s="65"/>
      <c r="I227" s="119" t="e">
        <f>INDEX(プルダウン入力データ!$I:$I,MATCH(J227,プルダウン入力データ!$H:$H,0))</f>
        <v>#N/A</v>
      </c>
      <c r="J227" s="120"/>
      <c r="K227" s="120"/>
      <c r="L227" s="65"/>
      <c r="M227" s="122"/>
      <c r="N227" s="122"/>
      <c r="O227" s="122"/>
      <c r="P227" s="132"/>
      <c r="Q227" s="132"/>
      <c r="R227" s="132"/>
      <c r="S227" s="123"/>
    </row>
    <row r="228" spans="1:19" ht="19.5" customHeight="1">
      <c r="A228" s="129"/>
      <c r="B228" s="131" t="str">
        <f>IF(A228="","",A228)</f>
        <v/>
      </c>
      <c r="C228" s="120"/>
      <c r="D228" s="120"/>
      <c r="E228" s="120"/>
      <c r="F228" s="65"/>
      <c r="G228" s="65"/>
      <c r="H228" s="65"/>
      <c r="I228" s="119" t="e">
        <f>INDEX(プルダウン入力データ!$I:$I,MATCH(J228,プルダウン入力データ!$H:$H,0))</f>
        <v>#N/A</v>
      </c>
      <c r="J228" s="120"/>
      <c r="K228" s="120"/>
      <c r="L228" s="65"/>
      <c r="M228" s="122"/>
      <c r="N228" s="122"/>
      <c r="O228" s="122"/>
      <c r="P228" s="132"/>
      <c r="Q228" s="132"/>
      <c r="R228" s="132"/>
      <c r="S228" s="123"/>
    </row>
    <row r="229" spans="1:19" ht="19.5" customHeight="1">
      <c r="A229" s="129"/>
      <c r="B229" s="131" t="str">
        <f t="shared" si="3"/>
        <v/>
      </c>
      <c r="C229" s="120"/>
      <c r="D229" s="120"/>
      <c r="E229" s="120"/>
      <c r="F229" s="65"/>
      <c r="G229" s="65"/>
      <c r="H229" s="65"/>
      <c r="I229" s="119" t="e">
        <f>INDEX(プルダウン入力データ!$I:$I,MATCH(J229,プルダウン入力データ!$H:$H,0))</f>
        <v>#N/A</v>
      </c>
      <c r="J229" s="120"/>
      <c r="K229" s="120"/>
      <c r="L229" s="65"/>
      <c r="M229" s="122"/>
      <c r="N229" s="122"/>
      <c r="O229" s="122"/>
      <c r="P229" s="132"/>
      <c r="Q229" s="132"/>
      <c r="R229" s="132"/>
      <c r="S229" s="123"/>
    </row>
    <row r="230" spans="1:19" ht="19.5" customHeight="1">
      <c r="A230" s="129"/>
      <c r="B230" s="131" t="str">
        <f t="shared" si="3"/>
        <v/>
      </c>
      <c r="C230" s="120"/>
      <c r="D230" s="120"/>
      <c r="E230" s="120"/>
      <c r="F230" s="65"/>
      <c r="G230" s="65"/>
      <c r="H230" s="65"/>
      <c r="I230" s="119" t="e">
        <f>INDEX(プルダウン入力データ!$I:$I,MATCH(J230,プルダウン入力データ!$H:$H,0))</f>
        <v>#N/A</v>
      </c>
      <c r="J230" s="120"/>
      <c r="K230" s="120"/>
      <c r="L230" s="65"/>
      <c r="M230" s="122"/>
      <c r="N230" s="122"/>
      <c r="O230" s="122"/>
      <c r="P230" s="132"/>
      <c r="Q230" s="132"/>
      <c r="R230" s="132"/>
      <c r="S230" s="123"/>
    </row>
    <row r="231" spans="1:19" ht="20.100000000000001" customHeight="1">
      <c r="A231" s="129"/>
      <c r="B231" s="131" t="str">
        <f t="shared" si="3"/>
        <v/>
      </c>
      <c r="C231" s="120"/>
      <c r="D231" s="120"/>
      <c r="E231" s="120"/>
      <c r="F231" s="65"/>
      <c r="G231" s="65"/>
      <c r="H231" s="65"/>
      <c r="I231" s="119" t="e">
        <f>INDEX(プルダウン入力データ!$I:$I,MATCH(J231,プルダウン入力データ!$H:$H,0))</f>
        <v>#N/A</v>
      </c>
      <c r="J231" s="120"/>
      <c r="K231" s="120"/>
      <c r="L231" s="65"/>
      <c r="M231" s="122"/>
      <c r="N231" s="122"/>
      <c r="O231" s="122"/>
      <c r="P231" s="132"/>
      <c r="Q231" s="132"/>
      <c r="R231" s="132"/>
      <c r="S231" s="123"/>
    </row>
    <row r="232" spans="1:19" ht="19.5" customHeight="1">
      <c r="A232" s="129"/>
      <c r="B232" s="131" t="str">
        <f>IF(A232="","",A232)</f>
        <v/>
      </c>
      <c r="C232" s="120"/>
      <c r="D232" s="120"/>
      <c r="E232" s="120"/>
      <c r="F232" s="65"/>
      <c r="G232" s="65"/>
      <c r="H232" s="65"/>
      <c r="I232" s="119" t="e">
        <f>INDEX(プルダウン入力データ!$I:$I,MATCH(J232,プルダウン入力データ!$H:$H,0))</f>
        <v>#N/A</v>
      </c>
      <c r="J232" s="120"/>
      <c r="K232" s="120"/>
      <c r="L232" s="65"/>
      <c r="M232" s="122"/>
      <c r="N232" s="122"/>
      <c r="O232" s="122"/>
      <c r="P232" s="132"/>
      <c r="Q232" s="132"/>
      <c r="R232" s="132"/>
      <c r="S232" s="123"/>
    </row>
    <row r="233" spans="1:19" ht="19.5" customHeight="1">
      <c r="A233" s="129"/>
      <c r="B233" s="131" t="str">
        <f t="shared" si="3"/>
        <v/>
      </c>
      <c r="C233" s="120"/>
      <c r="D233" s="120"/>
      <c r="E233" s="120"/>
      <c r="F233" s="65"/>
      <c r="G233" s="65"/>
      <c r="H233" s="65"/>
      <c r="I233" s="119" t="e">
        <f>INDEX(プルダウン入力データ!$I:$I,MATCH(J233,プルダウン入力データ!$H:$H,0))</f>
        <v>#N/A</v>
      </c>
      <c r="J233" s="120"/>
      <c r="K233" s="120"/>
      <c r="L233" s="65"/>
      <c r="M233" s="122"/>
      <c r="N233" s="122"/>
      <c r="O233" s="122"/>
      <c r="P233" s="132"/>
      <c r="Q233" s="132"/>
      <c r="R233" s="132"/>
      <c r="S233" s="123"/>
    </row>
    <row r="234" spans="1:19" ht="19.5" customHeight="1">
      <c r="A234" s="129"/>
      <c r="B234" s="131" t="str">
        <f t="shared" si="3"/>
        <v/>
      </c>
      <c r="C234" s="120"/>
      <c r="D234" s="120"/>
      <c r="E234" s="120"/>
      <c r="F234" s="65"/>
      <c r="G234" s="65"/>
      <c r="H234" s="65"/>
      <c r="I234" s="119" t="e">
        <f>INDEX(プルダウン入力データ!$I:$I,MATCH(J234,プルダウン入力データ!$H:$H,0))</f>
        <v>#N/A</v>
      </c>
      <c r="J234" s="120"/>
      <c r="K234" s="120"/>
      <c r="L234" s="65"/>
      <c r="M234" s="122"/>
      <c r="N234" s="122"/>
      <c r="O234" s="122"/>
      <c r="P234" s="132"/>
      <c r="Q234" s="132"/>
      <c r="R234" s="132"/>
      <c r="S234" s="123"/>
    </row>
    <row r="235" spans="1:19" ht="19.5" customHeight="1">
      <c r="A235" s="129"/>
      <c r="B235" s="131" t="str">
        <f t="shared" si="3"/>
        <v/>
      </c>
      <c r="C235" s="120"/>
      <c r="D235" s="120"/>
      <c r="E235" s="120"/>
      <c r="F235" s="65"/>
      <c r="G235" s="65"/>
      <c r="H235" s="65"/>
      <c r="I235" s="119" t="e">
        <f>INDEX(プルダウン入力データ!$I:$I,MATCH(J235,プルダウン入力データ!$H:$H,0))</f>
        <v>#N/A</v>
      </c>
      <c r="J235" s="120"/>
      <c r="K235" s="120"/>
      <c r="L235" s="65"/>
      <c r="M235" s="122"/>
      <c r="N235" s="122"/>
      <c r="O235" s="122"/>
      <c r="P235" s="132"/>
      <c r="Q235" s="132"/>
      <c r="R235" s="132"/>
      <c r="S235" s="123"/>
    </row>
    <row r="236" spans="1:19" ht="19.5" customHeight="1">
      <c r="A236" s="129"/>
      <c r="B236" s="131" t="str">
        <f t="shared" si="3"/>
        <v/>
      </c>
      <c r="C236" s="120"/>
      <c r="D236" s="120"/>
      <c r="E236" s="120"/>
      <c r="F236" s="65"/>
      <c r="G236" s="65"/>
      <c r="H236" s="65"/>
      <c r="I236" s="119" t="e">
        <f>INDEX(プルダウン入力データ!$I:$I,MATCH(J236,プルダウン入力データ!$H:$H,0))</f>
        <v>#N/A</v>
      </c>
      <c r="J236" s="120"/>
      <c r="K236" s="120"/>
      <c r="L236" s="65"/>
      <c r="M236" s="122"/>
      <c r="N236" s="122"/>
      <c r="O236" s="122"/>
      <c r="P236" s="132"/>
      <c r="Q236" s="132"/>
      <c r="R236" s="132"/>
      <c r="S236" s="123"/>
    </row>
    <row r="237" spans="1:19" ht="19.5" customHeight="1">
      <c r="A237" s="129"/>
      <c r="B237" s="131" t="str">
        <f t="shared" si="3"/>
        <v/>
      </c>
      <c r="C237" s="120"/>
      <c r="D237" s="120"/>
      <c r="E237" s="120"/>
      <c r="F237" s="65"/>
      <c r="G237" s="65"/>
      <c r="H237" s="65"/>
      <c r="I237" s="119" t="e">
        <f>INDEX(プルダウン入力データ!$I:$I,MATCH(J237,プルダウン入力データ!$H:$H,0))</f>
        <v>#N/A</v>
      </c>
      <c r="J237" s="120"/>
      <c r="K237" s="120"/>
      <c r="L237" s="65"/>
      <c r="M237" s="122"/>
      <c r="N237" s="122"/>
      <c r="O237" s="122"/>
      <c r="P237" s="132"/>
      <c r="Q237" s="132"/>
      <c r="R237" s="132"/>
      <c r="S237" s="123"/>
    </row>
    <row r="238" spans="1:19" ht="20.100000000000001" customHeight="1">
      <c r="A238" s="129"/>
      <c r="B238" s="131" t="str">
        <f t="shared" si="3"/>
        <v/>
      </c>
      <c r="C238" s="120"/>
      <c r="D238" s="120"/>
      <c r="E238" s="120"/>
      <c r="F238" s="65"/>
      <c r="G238" s="65"/>
      <c r="H238" s="65"/>
      <c r="I238" s="119" t="e">
        <f>INDEX(プルダウン入力データ!$I:$I,MATCH(J238,プルダウン入力データ!$H:$H,0))</f>
        <v>#N/A</v>
      </c>
      <c r="J238" s="120"/>
      <c r="K238" s="120"/>
      <c r="L238" s="65"/>
      <c r="M238" s="122"/>
      <c r="N238" s="122"/>
      <c r="O238" s="122"/>
      <c r="P238" s="132"/>
      <c r="Q238" s="132"/>
      <c r="R238" s="132"/>
      <c r="S238" s="123"/>
    </row>
    <row r="239" spans="1:19" ht="20.100000000000001" customHeight="1">
      <c r="A239" s="129"/>
      <c r="B239" s="131" t="str">
        <f t="shared" si="3"/>
        <v/>
      </c>
      <c r="C239" s="120"/>
      <c r="D239" s="120"/>
      <c r="E239" s="120"/>
      <c r="F239" s="65"/>
      <c r="G239" s="65"/>
      <c r="H239" s="65"/>
      <c r="I239" s="119" t="e">
        <f>INDEX(プルダウン入力データ!$I:$I,MATCH(J239,プルダウン入力データ!$H:$H,0))</f>
        <v>#N/A</v>
      </c>
      <c r="J239" s="120"/>
      <c r="K239" s="120"/>
      <c r="L239" s="65"/>
      <c r="M239" s="122"/>
      <c r="N239" s="122"/>
      <c r="O239" s="122"/>
      <c r="P239" s="132"/>
      <c r="Q239" s="132"/>
      <c r="R239" s="132"/>
      <c r="S239" s="123"/>
    </row>
    <row r="240" spans="1:19" ht="19.5" customHeight="1">
      <c r="A240" s="129"/>
      <c r="B240" s="131" t="str">
        <f t="shared" si="3"/>
        <v/>
      </c>
      <c r="C240" s="120"/>
      <c r="D240" s="120"/>
      <c r="E240" s="120"/>
      <c r="F240" s="65"/>
      <c r="G240" s="65"/>
      <c r="H240" s="65"/>
      <c r="I240" s="119" t="e">
        <f>INDEX(プルダウン入力データ!$I:$I,MATCH(J240,プルダウン入力データ!$H:$H,0))</f>
        <v>#N/A</v>
      </c>
      <c r="J240" s="120"/>
      <c r="K240" s="120"/>
      <c r="L240" s="65"/>
      <c r="M240" s="122"/>
      <c r="N240" s="122"/>
      <c r="O240" s="122"/>
      <c r="P240" s="132"/>
      <c r="Q240" s="132"/>
      <c r="R240" s="132"/>
      <c r="S240" s="123"/>
    </row>
    <row r="241" spans="1:19" ht="19.5" customHeight="1">
      <c r="A241" s="129"/>
      <c r="B241" s="131" t="str">
        <f t="shared" si="3"/>
        <v/>
      </c>
      <c r="C241" s="120"/>
      <c r="D241" s="120"/>
      <c r="E241" s="120"/>
      <c r="F241" s="65"/>
      <c r="G241" s="65"/>
      <c r="H241" s="65"/>
      <c r="I241" s="119" t="e">
        <f>INDEX(プルダウン入力データ!$I:$I,MATCH(J241,プルダウン入力データ!$H:$H,0))</f>
        <v>#N/A</v>
      </c>
      <c r="J241" s="120"/>
      <c r="K241" s="120"/>
      <c r="L241" s="65"/>
      <c r="M241" s="122"/>
      <c r="N241" s="122"/>
      <c r="O241" s="122"/>
      <c r="P241" s="132"/>
      <c r="Q241" s="132"/>
      <c r="R241" s="132"/>
      <c r="S241" s="123"/>
    </row>
    <row r="242" spans="1:19" ht="19.5" customHeight="1">
      <c r="A242" s="129"/>
      <c r="B242" s="131" t="str">
        <f t="shared" si="3"/>
        <v/>
      </c>
      <c r="C242" s="120"/>
      <c r="D242" s="120"/>
      <c r="E242" s="120"/>
      <c r="F242" s="65"/>
      <c r="G242" s="65"/>
      <c r="H242" s="65"/>
      <c r="I242" s="119" t="e">
        <f>INDEX(プルダウン入力データ!$I:$I,MATCH(J242,プルダウン入力データ!$H:$H,0))</f>
        <v>#N/A</v>
      </c>
      <c r="J242" s="120"/>
      <c r="K242" s="120"/>
      <c r="L242" s="65"/>
      <c r="M242" s="122"/>
      <c r="N242" s="122"/>
      <c r="O242" s="122"/>
      <c r="P242" s="132"/>
      <c r="Q242" s="132"/>
      <c r="R242" s="132"/>
      <c r="S242" s="123"/>
    </row>
    <row r="243" spans="1:19" ht="20.100000000000001" customHeight="1">
      <c r="A243" s="129"/>
      <c r="B243" s="131" t="str">
        <f t="shared" si="3"/>
        <v/>
      </c>
      <c r="C243" s="120"/>
      <c r="D243" s="120"/>
      <c r="E243" s="120"/>
      <c r="F243" s="65"/>
      <c r="G243" s="65"/>
      <c r="H243" s="65"/>
      <c r="I243" s="119" t="e">
        <f>INDEX(プルダウン入力データ!$I:$I,MATCH(J243,プルダウン入力データ!$H:$H,0))</f>
        <v>#N/A</v>
      </c>
      <c r="J243" s="120"/>
      <c r="K243" s="120"/>
      <c r="L243" s="65"/>
      <c r="M243" s="122"/>
      <c r="N243" s="122"/>
      <c r="O243" s="122"/>
      <c r="P243" s="132"/>
      <c r="Q243" s="132"/>
      <c r="R243" s="132"/>
      <c r="S243" s="123"/>
    </row>
    <row r="244" spans="1:19" ht="19.5" customHeight="1">
      <c r="A244" s="129"/>
      <c r="B244" s="131" t="str">
        <f t="shared" si="3"/>
        <v/>
      </c>
      <c r="C244" s="120"/>
      <c r="D244" s="120"/>
      <c r="E244" s="120"/>
      <c r="F244" s="65"/>
      <c r="G244" s="65"/>
      <c r="H244" s="65"/>
      <c r="I244" s="119" t="e">
        <f>INDEX(プルダウン入力データ!$I:$I,MATCH(J244,プルダウン入力データ!$H:$H,0))</f>
        <v>#N/A</v>
      </c>
      <c r="J244" s="120"/>
      <c r="K244" s="120"/>
      <c r="L244" s="65"/>
      <c r="M244" s="122"/>
      <c r="N244" s="122"/>
      <c r="O244" s="122"/>
      <c r="P244" s="132"/>
      <c r="Q244" s="132"/>
      <c r="R244" s="132"/>
      <c r="S244" s="123"/>
    </row>
    <row r="245" spans="1:19" ht="19.5" customHeight="1">
      <c r="A245" s="129"/>
      <c r="B245" s="131" t="str">
        <f t="shared" si="3"/>
        <v/>
      </c>
      <c r="C245" s="120"/>
      <c r="D245" s="120"/>
      <c r="E245" s="120"/>
      <c r="F245" s="65"/>
      <c r="G245" s="65"/>
      <c r="H245" s="65"/>
      <c r="I245" s="119" t="e">
        <f>INDEX(プルダウン入力データ!$I:$I,MATCH(J245,プルダウン入力データ!$H:$H,0))</f>
        <v>#N/A</v>
      </c>
      <c r="J245" s="120"/>
      <c r="K245" s="120"/>
      <c r="L245" s="65"/>
      <c r="M245" s="122"/>
      <c r="N245" s="122"/>
      <c r="O245" s="122"/>
      <c r="P245" s="132"/>
      <c r="Q245" s="132"/>
      <c r="R245" s="132"/>
      <c r="S245" s="123"/>
    </row>
    <row r="246" spans="1:19" ht="19.5" customHeight="1">
      <c r="A246" s="129"/>
      <c r="B246" s="131" t="str">
        <f t="shared" si="3"/>
        <v/>
      </c>
      <c r="C246" s="120"/>
      <c r="D246" s="120"/>
      <c r="E246" s="120"/>
      <c r="F246" s="65"/>
      <c r="G246" s="65"/>
      <c r="H246" s="65"/>
      <c r="I246" s="119" t="e">
        <f>INDEX(プルダウン入力データ!$I:$I,MATCH(J246,プルダウン入力データ!$H:$H,0))</f>
        <v>#N/A</v>
      </c>
      <c r="J246" s="120"/>
      <c r="K246" s="120"/>
      <c r="L246" s="65"/>
      <c r="M246" s="122"/>
      <c r="N246" s="122"/>
      <c r="O246" s="122"/>
      <c r="P246" s="132"/>
      <c r="Q246" s="132"/>
      <c r="R246" s="132"/>
      <c r="S246" s="123"/>
    </row>
    <row r="247" spans="1:19" ht="19.5" customHeight="1">
      <c r="A247" s="129"/>
      <c r="B247" s="131" t="str">
        <f t="shared" si="3"/>
        <v/>
      </c>
      <c r="C247" s="120"/>
      <c r="D247" s="120"/>
      <c r="E247" s="120"/>
      <c r="F247" s="65"/>
      <c r="G247" s="65"/>
      <c r="H247" s="65"/>
      <c r="I247" s="119" t="e">
        <f>INDEX(プルダウン入力データ!$I:$I,MATCH(J247,プルダウン入力データ!$H:$H,0))</f>
        <v>#N/A</v>
      </c>
      <c r="J247" s="120"/>
      <c r="K247" s="120"/>
      <c r="L247" s="65"/>
      <c r="M247" s="122"/>
      <c r="N247" s="122"/>
      <c r="O247" s="122"/>
      <c r="P247" s="132"/>
      <c r="Q247" s="132"/>
      <c r="R247" s="132"/>
      <c r="S247" s="123"/>
    </row>
    <row r="248" spans="1:19" ht="19.5" customHeight="1">
      <c r="A248" s="129"/>
      <c r="B248" s="131" t="str">
        <f t="shared" si="3"/>
        <v/>
      </c>
      <c r="C248" s="120"/>
      <c r="D248" s="120"/>
      <c r="E248" s="120"/>
      <c r="F248" s="65"/>
      <c r="G248" s="65"/>
      <c r="H248" s="65"/>
      <c r="I248" s="119" t="e">
        <f>INDEX(プルダウン入力データ!$I:$I,MATCH(J248,プルダウン入力データ!$H:$H,0))</f>
        <v>#N/A</v>
      </c>
      <c r="J248" s="120"/>
      <c r="K248" s="120"/>
      <c r="L248" s="65"/>
      <c r="M248" s="122"/>
      <c r="N248" s="122"/>
      <c r="O248" s="122"/>
      <c r="P248" s="132"/>
      <c r="Q248" s="132"/>
      <c r="R248" s="132"/>
      <c r="S248" s="123"/>
    </row>
    <row r="249" spans="1:19" ht="19.5" customHeight="1">
      <c r="A249" s="129"/>
      <c r="B249" s="131" t="str">
        <f t="shared" si="3"/>
        <v/>
      </c>
      <c r="C249" s="120"/>
      <c r="D249" s="120"/>
      <c r="E249" s="120"/>
      <c r="F249" s="65"/>
      <c r="G249" s="65"/>
      <c r="H249" s="65"/>
      <c r="I249" s="119" t="e">
        <f>INDEX(プルダウン入力データ!$I:$I,MATCH(J249,プルダウン入力データ!$H:$H,0))</f>
        <v>#N/A</v>
      </c>
      <c r="J249" s="120"/>
      <c r="K249" s="120"/>
      <c r="L249" s="65"/>
      <c r="M249" s="122"/>
      <c r="N249" s="122"/>
      <c r="O249" s="122"/>
      <c r="P249" s="132"/>
      <c r="Q249" s="132"/>
      <c r="R249" s="132"/>
      <c r="S249" s="123"/>
    </row>
    <row r="250" spans="1:19" ht="19.5" customHeight="1">
      <c r="A250" s="129"/>
      <c r="B250" s="131" t="str">
        <f t="shared" si="3"/>
        <v/>
      </c>
      <c r="C250" s="120"/>
      <c r="D250" s="120"/>
      <c r="E250" s="120"/>
      <c r="F250" s="65"/>
      <c r="G250" s="65"/>
      <c r="H250" s="65"/>
      <c r="I250" s="119" t="e">
        <f>INDEX(プルダウン入力データ!$I:$I,MATCH(J250,プルダウン入力データ!$H:$H,0))</f>
        <v>#N/A</v>
      </c>
      <c r="J250" s="120"/>
      <c r="K250" s="120"/>
      <c r="L250" s="65"/>
      <c r="M250" s="122"/>
      <c r="N250" s="122"/>
      <c r="O250" s="122"/>
      <c r="P250" s="132"/>
      <c r="Q250" s="132"/>
      <c r="R250" s="132"/>
      <c r="S250" s="123"/>
    </row>
    <row r="251" spans="1:19" ht="19.5" customHeight="1">
      <c r="A251" s="129"/>
      <c r="B251" s="131" t="str">
        <f t="shared" si="3"/>
        <v/>
      </c>
      <c r="C251" s="120"/>
      <c r="D251" s="120"/>
      <c r="E251" s="120"/>
      <c r="F251" s="65"/>
      <c r="G251" s="65"/>
      <c r="H251" s="65"/>
      <c r="I251" s="119" t="e">
        <f>INDEX(プルダウン入力データ!$I:$I,MATCH(J251,プルダウン入力データ!$H:$H,0))</f>
        <v>#N/A</v>
      </c>
      <c r="J251" s="120"/>
      <c r="K251" s="120"/>
      <c r="L251" s="65"/>
      <c r="M251" s="122"/>
      <c r="N251" s="122"/>
      <c r="O251" s="122"/>
      <c r="P251" s="132"/>
      <c r="Q251" s="132"/>
      <c r="R251" s="132"/>
      <c r="S251" s="123"/>
    </row>
    <row r="252" spans="1:19" ht="19.5" customHeight="1">
      <c r="A252" s="129"/>
      <c r="B252" s="131" t="str">
        <f t="shared" si="3"/>
        <v/>
      </c>
      <c r="C252" s="120"/>
      <c r="D252" s="120"/>
      <c r="E252" s="120"/>
      <c r="F252" s="65"/>
      <c r="G252" s="65"/>
      <c r="H252" s="65"/>
      <c r="I252" s="119" t="e">
        <f>INDEX(プルダウン入力データ!$I:$I,MATCH(J252,プルダウン入力データ!$H:$H,0))</f>
        <v>#N/A</v>
      </c>
      <c r="J252" s="120"/>
      <c r="K252" s="120"/>
      <c r="L252" s="65"/>
      <c r="M252" s="122"/>
      <c r="N252" s="122"/>
      <c r="O252" s="122"/>
      <c r="P252" s="132"/>
      <c r="Q252" s="132"/>
      <c r="R252" s="132"/>
      <c r="S252" s="123"/>
    </row>
    <row r="253" spans="1:19" ht="20.100000000000001" customHeight="1">
      <c r="A253" s="129"/>
      <c r="B253" s="131" t="str">
        <f t="shared" si="3"/>
        <v/>
      </c>
      <c r="C253" s="120"/>
      <c r="D253" s="120"/>
      <c r="E253" s="120"/>
      <c r="F253" s="65"/>
      <c r="G253" s="65"/>
      <c r="H253" s="65"/>
      <c r="I253" s="119" t="e">
        <f>INDEX(プルダウン入力データ!$I:$I,MATCH(J253,プルダウン入力データ!$H:$H,0))</f>
        <v>#N/A</v>
      </c>
      <c r="J253" s="120"/>
      <c r="K253" s="120"/>
      <c r="L253" s="65"/>
      <c r="M253" s="122"/>
      <c r="N253" s="122"/>
      <c r="O253" s="122"/>
      <c r="P253" s="132"/>
      <c r="Q253" s="132"/>
      <c r="R253" s="132"/>
      <c r="S253" s="123"/>
    </row>
    <row r="254" spans="1:19" ht="20.100000000000001" customHeight="1">
      <c r="A254" s="129"/>
      <c r="B254" s="131" t="str">
        <f t="shared" si="3"/>
        <v/>
      </c>
      <c r="C254" s="120"/>
      <c r="D254" s="120"/>
      <c r="E254" s="120"/>
      <c r="F254" s="65"/>
      <c r="G254" s="65"/>
      <c r="H254" s="65"/>
      <c r="I254" s="119" t="e">
        <f>INDEX(プルダウン入力データ!$I:$I,MATCH(J254,プルダウン入力データ!$H:$H,0))</f>
        <v>#N/A</v>
      </c>
      <c r="J254" s="120"/>
      <c r="K254" s="120"/>
      <c r="L254" s="65"/>
      <c r="M254" s="122"/>
      <c r="N254" s="122"/>
      <c r="O254" s="122"/>
      <c r="P254" s="132"/>
      <c r="Q254" s="132"/>
      <c r="R254" s="132"/>
      <c r="S254" s="123"/>
    </row>
    <row r="255" spans="1:19" ht="20.100000000000001" customHeight="1">
      <c r="A255" s="129"/>
      <c r="B255" s="131" t="str">
        <f t="shared" si="3"/>
        <v/>
      </c>
      <c r="C255" s="120"/>
      <c r="D255" s="120"/>
      <c r="E255" s="120"/>
      <c r="F255" s="65"/>
      <c r="G255" s="65"/>
      <c r="H255" s="65"/>
      <c r="I255" s="119" t="e">
        <f>INDEX(プルダウン入力データ!$I:$I,MATCH(J255,プルダウン入力データ!$H:$H,0))</f>
        <v>#N/A</v>
      </c>
      <c r="J255" s="120"/>
      <c r="K255" s="120"/>
      <c r="L255" s="65"/>
      <c r="M255" s="122"/>
      <c r="N255" s="122"/>
      <c r="O255" s="122"/>
      <c r="P255" s="132"/>
      <c r="Q255" s="132"/>
      <c r="R255" s="132"/>
      <c r="S255" s="123"/>
    </row>
    <row r="256" spans="1:19" ht="19.5" customHeight="1">
      <c r="A256" s="129"/>
      <c r="B256" s="131" t="str">
        <f t="shared" si="3"/>
        <v/>
      </c>
      <c r="C256" s="120"/>
      <c r="D256" s="120"/>
      <c r="E256" s="120"/>
      <c r="F256" s="65"/>
      <c r="G256" s="65"/>
      <c r="H256" s="65"/>
      <c r="I256" s="119" t="e">
        <f>INDEX(プルダウン入力データ!$I:$I,MATCH(J256,プルダウン入力データ!$H:$H,0))</f>
        <v>#N/A</v>
      </c>
      <c r="J256" s="120"/>
      <c r="K256" s="120"/>
      <c r="L256" s="65"/>
      <c r="M256" s="122"/>
      <c r="N256" s="122"/>
      <c r="O256" s="122"/>
      <c r="P256" s="132"/>
      <c r="Q256" s="132"/>
      <c r="R256" s="132"/>
      <c r="S256" s="123"/>
    </row>
    <row r="257" spans="1:19" ht="19.5" customHeight="1">
      <c r="A257" s="129"/>
      <c r="B257" s="131" t="str">
        <f t="shared" si="3"/>
        <v/>
      </c>
      <c r="C257" s="120"/>
      <c r="D257" s="120"/>
      <c r="E257" s="120"/>
      <c r="F257" s="65"/>
      <c r="G257" s="65"/>
      <c r="H257" s="65"/>
      <c r="I257" s="119" t="e">
        <f>INDEX(プルダウン入力データ!$I:$I,MATCH(J257,プルダウン入力データ!$H:$H,0))</f>
        <v>#N/A</v>
      </c>
      <c r="J257" s="120"/>
      <c r="K257" s="120"/>
      <c r="L257" s="65"/>
      <c r="M257" s="122"/>
      <c r="N257" s="122"/>
      <c r="O257" s="122"/>
      <c r="P257" s="132"/>
      <c r="Q257" s="132"/>
      <c r="R257" s="132"/>
      <c r="S257" s="123"/>
    </row>
    <row r="258" spans="1:19" ht="19.5" customHeight="1">
      <c r="A258" s="129"/>
      <c r="B258" s="131" t="str">
        <f t="shared" si="3"/>
        <v/>
      </c>
      <c r="C258" s="120"/>
      <c r="D258" s="120"/>
      <c r="E258" s="120"/>
      <c r="F258" s="65"/>
      <c r="G258" s="65"/>
      <c r="H258" s="65"/>
      <c r="I258" s="119" t="e">
        <f>INDEX(プルダウン入力データ!$I:$I,MATCH(J258,プルダウン入力データ!$H:$H,0))</f>
        <v>#N/A</v>
      </c>
      <c r="J258" s="120"/>
      <c r="K258" s="120"/>
      <c r="L258" s="65"/>
      <c r="M258" s="122"/>
      <c r="N258" s="122"/>
      <c r="O258" s="122"/>
      <c r="P258" s="132"/>
      <c r="Q258" s="132"/>
      <c r="R258" s="132"/>
      <c r="S258" s="123"/>
    </row>
    <row r="259" spans="1:19" ht="20.100000000000001" customHeight="1">
      <c r="A259" s="129"/>
      <c r="B259" s="131" t="str">
        <f t="shared" si="3"/>
        <v/>
      </c>
      <c r="C259" s="120"/>
      <c r="D259" s="120"/>
      <c r="E259" s="120"/>
      <c r="F259" s="65"/>
      <c r="G259" s="65"/>
      <c r="H259" s="65"/>
      <c r="I259" s="119" t="e">
        <f>INDEX(プルダウン入力データ!$I:$I,MATCH(J259,プルダウン入力データ!$H:$H,0))</f>
        <v>#N/A</v>
      </c>
      <c r="J259" s="120"/>
      <c r="K259" s="120"/>
      <c r="L259" s="65"/>
      <c r="M259" s="122"/>
      <c r="N259" s="122"/>
      <c r="O259" s="122"/>
      <c r="P259" s="132"/>
      <c r="Q259" s="132"/>
      <c r="R259" s="132"/>
      <c r="S259" s="123"/>
    </row>
    <row r="260" spans="1:19" ht="19.5" customHeight="1">
      <c r="A260" s="129"/>
      <c r="B260" s="131" t="str">
        <f t="shared" si="3"/>
        <v/>
      </c>
      <c r="C260" s="120"/>
      <c r="D260" s="120"/>
      <c r="E260" s="120"/>
      <c r="F260" s="65"/>
      <c r="G260" s="65"/>
      <c r="H260" s="65"/>
      <c r="I260" s="119" t="e">
        <f>INDEX(プルダウン入力データ!$I:$I,MATCH(J260,プルダウン入力データ!$H:$H,0))</f>
        <v>#N/A</v>
      </c>
      <c r="J260" s="120"/>
      <c r="K260" s="120"/>
      <c r="L260" s="65"/>
      <c r="M260" s="122"/>
      <c r="N260" s="122"/>
      <c r="O260" s="122"/>
      <c r="P260" s="132"/>
      <c r="Q260" s="132"/>
      <c r="R260" s="132"/>
      <c r="S260" s="123"/>
    </row>
    <row r="261" spans="1:19" ht="19.5" customHeight="1">
      <c r="A261" s="129"/>
      <c r="B261" s="131" t="str">
        <f t="shared" si="3"/>
        <v/>
      </c>
      <c r="C261" s="120"/>
      <c r="D261" s="120"/>
      <c r="E261" s="120"/>
      <c r="F261" s="65"/>
      <c r="G261" s="65"/>
      <c r="H261" s="65"/>
      <c r="I261" s="119" t="e">
        <f>INDEX(プルダウン入力データ!$I:$I,MATCH(J261,プルダウン入力データ!$H:$H,0))</f>
        <v>#N/A</v>
      </c>
      <c r="J261" s="120"/>
      <c r="K261" s="120"/>
      <c r="L261" s="65"/>
      <c r="M261" s="122"/>
      <c r="N261" s="122"/>
      <c r="O261" s="122"/>
      <c r="P261" s="132"/>
      <c r="Q261" s="132"/>
      <c r="R261" s="132"/>
      <c r="S261" s="123"/>
    </row>
    <row r="262" spans="1:19" ht="19.5" customHeight="1">
      <c r="A262" s="129"/>
      <c r="B262" s="131" t="str">
        <f t="shared" si="3"/>
        <v/>
      </c>
      <c r="C262" s="120"/>
      <c r="D262" s="120"/>
      <c r="E262" s="120"/>
      <c r="F262" s="65"/>
      <c r="G262" s="65"/>
      <c r="H262" s="65"/>
      <c r="I262" s="119" t="e">
        <f>INDEX(プルダウン入力データ!$I:$I,MATCH(J262,プルダウン入力データ!$H:$H,0))</f>
        <v>#N/A</v>
      </c>
      <c r="J262" s="120"/>
      <c r="K262" s="120"/>
      <c r="L262" s="65"/>
      <c r="M262" s="122"/>
      <c r="N262" s="122"/>
      <c r="O262" s="122"/>
      <c r="P262" s="132"/>
      <c r="Q262" s="132"/>
      <c r="R262" s="132"/>
      <c r="S262" s="123"/>
    </row>
    <row r="263" spans="1:19" ht="19.5" customHeight="1">
      <c r="A263" s="129"/>
      <c r="B263" s="131" t="str">
        <f t="shared" si="3"/>
        <v/>
      </c>
      <c r="C263" s="120"/>
      <c r="D263" s="120"/>
      <c r="E263" s="120"/>
      <c r="F263" s="65"/>
      <c r="G263" s="65"/>
      <c r="H263" s="65"/>
      <c r="I263" s="119" t="e">
        <f>INDEX(プルダウン入力データ!$I:$I,MATCH(J263,プルダウン入力データ!$H:$H,0))</f>
        <v>#N/A</v>
      </c>
      <c r="J263" s="120"/>
      <c r="K263" s="120"/>
      <c r="L263" s="65"/>
      <c r="M263" s="122"/>
      <c r="N263" s="122"/>
      <c r="O263" s="122"/>
      <c r="P263" s="132"/>
      <c r="Q263" s="132"/>
      <c r="R263" s="132"/>
      <c r="S263" s="123"/>
    </row>
    <row r="264" spans="1:19" ht="19.5" customHeight="1">
      <c r="A264" s="129"/>
      <c r="B264" s="131" t="str">
        <f t="shared" si="3"/>
        <v/>
      </c>
      <c r="C264" s="120"/>
      <c r="D264" s="120"/>
      <c r="E264" s="120"/>
      <c r="F264" s="65"/>
      <c r="G264" s="65"/>
      <c r="H264" s="65"/>
      <c r="I264" s="119" t="e">
        <f>INDEX(プルダウン入力データ!$I:$I,MATCH(J264,プルダウン入力データ!$H:$H,0))</f>
        <v>#N/A</v>
      </c>
      <c r="J264" s="120"/>
      <c r="K264" s="120"/>
      <c r="L264" s="65"/>
      <c r="M264" s="122"/>
      <c r="N264" s="122"/>
      <c r="O264" s="122"/>
      <c r="P264" s="132"/>
      <c r="Q264" s="132"/>
      <c r="R264" s="132"/>
      <c r="S264" s="123"/>
    </row>
    <row r="265" spans="1:19" ht="19.5" customHeight="1">
      <c r="A265" s="129"/>
      <c r="B265" s="131" t="str">
        <f t="shared" si="3"/>
        <v/>
      </c>
      <c r="C265" s="120"/>
      <c r="D265" s="120"/>
      <c r="E265" s="120"/>
      <c r="F265" s="65"/>
      <c r="G265" s="65"/>
      <c r="H265" s="65"/>
      <c r="I265" s="119" t="e">
        <f>INDEX(プルダウン入力データ!$I:$I,MATCH(J265,プルダウン入力データ!$H:$H,0))</f>
        <v>#N/A</v>
      </c>
      <c r="J265" s="120"/>
      <c r="K265" s="120"/>
      <c r="L265" s="65"/>
      <c r="M265" s="122"/>
      <c r="N265" s="122"/>
      <c r="O265" s="122"/>
      <c r="P265" s="132"/>
      <c r="Q265" s="132"/>
      <c r="R265" s="132"/>
      <c r="S265" s="123"/>
    </row>
    <row r="266" spans="1:19" ht="19.5" customHeight="1">
      <c r="A266" s="129"/>
      <c r="B266" s="131" t="str">
        <f t="shared" si="3"/>
        <v/>
      </c>
      <c r="C266" s="120"/>
      <c r="D266" s="120"/>
      <c r="E266" s="120"/>
      <c r="F266" s="65"/>
      <c r="G266" s="65"/>
      <c r="H266" s="65"/>
      <c r="I266" s="119" t="e">
        <f>INDEX(プルダウン入力データ!$I:$I,MATCH(J266,プルダウン入力データ!$H:$H,0))</f>
        <v>#N/A</v>
      </c>
      <c r="J266" s="120"/>
      <c r="K266" s="120"/>
      <c r="L266" s="65"/>
      <c r="M266" s="122"/>
      <c r="N266" s="122"/>
      <c r="O266" s="122"/>
      <c r="P266" s="132"/>
      <c r="Q266" s="132"/>
      <c r="R266" s="132"/>
      <c r="S266" s="123"/>
    </row>
    <row r="267" spans="1:19" ht="20.100000000000001" customHeight="1">
      <c r="A267" s="129"/>
      <c r="B267" s="131" t="str">
        <f t="shared" si="3"/>
        <v/>
      </c>
      <c r="C267" s="120"/>
      <c r="D267" s="120"/>
      <c r="E267" s="120"/>
      <c r="F267" s="65"/>
      <c r="G267" s="65"/>
      <c r="H267" s="65"/>
      <c r="I267" s="119" t="e">
        <f>INDEX(プルダウン入力データ!$I:$I,MATCH(J267,プルダウン入力データ!$H:$H,0))</f>
        <v>#N/A</v>
      </c>
      <c r="J267" s="120"/>
      <c r="K267" s="120"/>
      <c r="L267" s="65"/>
      <c r="M267" s="122"/>
      <c r="N267" s="122"/>
      <c r="O267" s="122"/>
      <c r="P267" s="132"/>
      <c r="Q267" s="132"/>
      <c r="R267" s="132"/>
      <c r="S267" s="123"/>
    </row>
    <row r="268" spans="1:19" ht="19.5" customHeight="1">
      <c r="A268" s="129"/>
      <c r="B268" s="131" t="str">
        <f t="shared" si="3"/>
        <v/>
      </c>
      <c r="C268" s="120"/>
      <c r="D268" s="120"/>
      <c r="E268" s="120"/>
      <c r="F268" s="65"/>
      <c r="G268" s="65"/>
      <c r="H268" s="65"/>
      <c r="I268" s="119" t="e">
        <f>INDEX(プルダウン入力データ!$I:$I,MATCH(J268,プルダウン入力データ!$H:$H,0))</f>
        <v>#N/A</v>
      </c>
      <c r="J268" s="120"/>
      <c r="K268" s="120"/>
      <c r="L268" s="65"/>
      <c r="M268" s="122"/>
      <c r="N268" s="122"/>
      <c r="O268" s="122"/>
      <c r="P268" s="132"/>
      <c r="Q268" s="132"/>
      <c r="R268" s="132"/>
      <c r="S268" s="123"/>
    </row>
    <row r="269" spans="1:19" ht="19.5" customHeight="1">
      <c r="A269" s="129"/>
      <c r="B269" s="131" t="str">
        <f t="shared" si="3"/>
        <v/>
      </c>
      <c r="C269" s="120"/>
      <c r="D269" s="120"/>
      <c r="E269" s="120"/>
      <c r="F269" s="65"/>
      <c r="G269" s="65"/>
      <c r="H269" s="65"/>
      <c r="I269" s="119" t="e">
        <f>INDEX(プルダウン入力データ!$I:$I,MATCH(J269,プルダウン入力データ!$H:$H,0))</f>
        <v>#N/A</v>
      </c>
      <c r="J269" s="120"/>
      <c r="K269" s="120"/>
      <c r="L269" s="65"/>
      <c r="M269" s="122"/>
      <c r="N269" s="122"/>
      <c r="O269" s="122"/>
      <c r="P269" s="132"/>
      <c r="Q269" s="132"/>
      <c r="R269" s="132"/>
      <c r="S269" s="123"/>
    </row>
    <row r="270" spans="1:19" ht="19.5" customHeight="1">
      <c r="A270" s="129"/>
      <c r="B270" s="131" t="str">
        <f t="shared" si="3"/>
        <v/>
      </c>
      <c r="C270" s="120"/>
      <c r="D270" s="120"/>
      <c r="E270" s="120"/>
      <c r="F270" s="65"/>
      <c r="G270" s="65"/>
      <c r="H270" s="65"/>
      <c r="I270" s="119" t="e">
        <f>INDEX(プルダウン入力データ!$I:$I,MATCH(J270,プルダウン入力データ!$H:$H,0))</f>
        <v>#N/A</v>
      </c>
      <c r="J270" s="120"/>
      <c r="K270" s="120"/>
      <c r="L270" s="65"/>
      <c r="M270" s="122"/>
      <c r="N270" s="122"/>
      <c r="O270" s="122"/>
      <c r="P270" s="132"/>
      <c r="Q270" s="132"/>
      <c r="R270" s="132"/>
      <c r="S270" s="123"/>
    </row>
    <row r="271" spans="1:19" ht="19.5" customHeight="1">
      <c r="A271" s="129"/>
      <c r="B271" s="131" t="str">
        <f t="shared" si="3"/>
        <v/>
      </c>
      <c r="C271" s="120"/>
      <c r="D271" s="120"/>
      <c r="E271" s="120"/>
      <c r="F271" s="65"/>
      <c r="G271" s="65"/>
      <c r="H271" s="65"/>
      <c r="I271" s="119" t="e">
        <f>INDEX(プルダウン入力データ!$I:$I,MATCH(J271,プルダウン入力データ!$H:$H,0))</f>
        <v>#N/A</v>
      </c>
      <c r="J271" s="120"/>
      <c r="K271" s="120"/>
      <c r="L271" s="65"/>
      <c r="M271" s="122"/>
      <c r="N271" s="122"/>
      <c r="O271" s="122"/>
      <c r="P271" s="132"/>
      <c r="Q271" s="132"/>
      <c r="R271" s="132"/>
      <c r="S271" s="123"/>
    </row>
    <row r="272" spans="1:19" ht="19.5" customHeight="1">
      <c r="A272" s="129"/>
      <c r="B272" s="131" t="str">
        <f t="shared" si="3"/>
        <v/>
      </c>
      <c r="C272" s="120"/>
      <c r="D272" s="120"/>
      <c r="E272" s="120"/>
      <c r="F272" s="65"/>
      <c r="G272" s="65"/>
      <c r="H272" s="65"/>
      <c r="I272" s="119" t="e">
        <f>INDEX(プルダウン入力データ!$I:$I,MATCH(J272,プルダウン入力データ!$H:$H,0))</f>
        <v>#N/A</v>
      </c>
      <c r="J272" s="120"/>
      <c r="K272" s="120"/>
      <c r="L272" s="65"/>
      <c r="M272" s="122"/>
      <c r="N272" s="122"/>
      <c r="O272" s="122"/>
      <c r="P272" s="132"/>
      <c r="Q272" s="132"/>
      <c r="R272" s="132"/>
      <c r="S272" s="123"/>
    </row>
    <row r="273" spans="1:19" ht="19.5" customHeight="1">
      <c r="A273" s="129"/>
      <c r="B273" s="131" t="str">
        <f t="shared" si="3"/>
        <v/>
      </c>
      <c r="C273" s="120"/>
      <c r="D273" s="120"/>
      <c r="E273" s="120"/>
      <c r="F273" s="65"/>
      <c r="G273" s="65"/>
      <c r="H273" s="65"/>
      <c r="I273" s="119" t="e">
        <f>INDEX(プルダウン入力データ!$I:$I,MATCH(J273,プルダウン入力データ!$H:$H,0))</f>
        <v>#N/A</v>
      </c>
      <c r="J273" s="120"/>
      <c r="K273" s="120"/>
      <c r="L273" s="65"/>
      <c r="M273" s="122"/>
      <c r="N273" s="122"/>
      <c r="O273" s="122"/>
      <c r="P273" s="132"/>
      <c r="Q273" s="132"/>
      <c r="R273" s="132"/>
      <c r="S273" s="123"/>
    </row>
    <row r="274" spans="1:19" ht="19.5" customHeight="1">
      <c r="A274" s="129"/>
      <c r="B274" s="131" t="str">
        <f t="shared" si="3"/>
        <v/>
      </c>
      <c r="C274" s="120"/>
      <c r="D274" s="120"/>
      <c r="E274" s="120"/>
      <c r="F274" s="65"/>
      <c r="G274" s="65"/>
      <c r="H274" s="65"/>
      <c r="I274" s="119" t="e">
        <f>INDEX(プルダウン入力データ!$I:$I,MATCH(J274,プルダウン入力データ!$H:$H,0))</f>
        <v>#N/A</v>
      </c>
      <c r="J274" s="120"/>
      <c r="K274" s="120"/>
      <c r="L274" s="65"/>
      <c r="M274" s="122"/>
      <c r="N274" s="122"/>
      <c r="O274" s="122"/>
      <c r="P274" s="132"/>
      <c r="Q274" s="132"/>
      <c r="R274" s="132"/>
      <c r="S274" s="123"/>
    </row>
    <row r="275" spans="1:19" ht="19.5" customHeight="1">
      <c r="A275" s="129"/>
      <c r="B275" s="131" t="str">
        <f t="shared" si="3"/>
        <v/>
      </c>
      <c r="C275" s="120"/>
      <c r="D275" s="120"/>
      <c r="E275" s="120"/>
      <c r="F275" s="65"/>
      <c r="G275" s="65"/>
      <c r="H275" s="65"/>
      <c r="I275" s="119" t="e">
        <f>INDEX(プルダウン入力データ!$I:$I,MATCH(J275,プルダウン入力データ!$H:$H,0))</f>
        <v>#N/A</v>
      </c>
      <c r="J275" s="120"/>
      <c r="K275" s="120"/>
      <c r="L275" s="65"/>
      <c r="M275" s="122"/>
      <c r="N275" s="122"/>
      <c r="O275" s="122"/>
      <c r="P275" s="132"/>
      <c r="Q275" s="132"/>
      <c r="R275" s="132"/>
      <c r="S275" s="123"/>
    </row>
    <row r="276" spans="1:19" ht="19.5" customHeight="1">
      <c r="A276" s="129"/>
      <c r="B276" s="131" t="str">
        <f t="shared" si="3"/>
        <v/>
      </c>
      <c r="C276" s="120"/>
      <c r="D276" s="120"/>
      <c r="E276" s="120"/>
      <c r="F276" s="65"/>
      <c r="G276" s="65"/>
      <c r="H276" s="65"/>
      <c r="I276" s="119" t="e">
        <f>INDEX(プルダウン入力データ!$I:$I,MATCH(J276,プルダウン入力データ!$H:$H,0))</f>
        <v>#N/A</v>
      </c>
      <c r="J276" s="120"/>
      <c r="K276" s="120"/>
      <c r="L276" s="65"/>
      <c r="M276" s="122"/>
      <c r="N276" s="122"/>
      <c r="O276" s="122"/>
      <c r="P276" s="132"/>
      <c r="Q276" s="132"/>
      <c r="R276" s="132"/>
      <c r="S276" s="123"/>
    </row>
    <row r="277" spans="1:19" ht="20.100000000000001" customHeight="1">
      <c r="A277" s="129"/>
      <c r="B277" s="131" t="str">
        <f t="shared" si="3"/>
        <v/>
      </c>
      <c r="C277" s="120"/>
      <c r="D277" s="120"/>
      <c r="E277" s="120"/>
      <c r="F277" s="65"/>
      <c r="G277" s="65"/>
      <c r="H277" s="65"/>
      <c r="I277" s="119" t="e">
        <f>INDEX(プルダウン入力データ!$I:$I,MATCH(J277,プルダウン入力データ!$H:$H,0))</f>
        <v>#N/A</v>
      </c>
      <c r="J277" s="120"/>
      <c r="K277" s="120"/>
      <c r="L277" s="65"/>
      <c r="M277" s="122"/>
      <c r="N277" s="122"/>
      <c r="O277" s="122"/>
      <c r="P277" s="132"/>
      <c r="Q277" s="132"/>
      <c r="R277" s="132"/>
      <c r="S277" s="123"/>
    </row>
    <row r="278" spans="1:19" ht="20.100000000000001" customHeight="1">
      <c r="A278" s="129"/>
      <c r="B278" s="131" t="str">
        <f t="shared" si="3"/>
        <v/>
      </c>
      <c r="C278" s="120"/>
      <c r="D278" s="120"/>
      <c r="E278" s="120"/>
      <c r="F278" s="65"/>
      <c r="G278" s="65"/>
      <c r="H278" s="65"/>
      <c r="I278" s="119" t="e">
        <f>INDEX(プルダウン入力データ!$I:$I,MATCH(J278,プルダウン入力データ!$H:$H,0))</f>
        <v>#N/A</v>
      </c>
      <c r="J278" s="120"/>
      <c r="K278" s="120"/>
      <c r="L278" s="65"/>
      <c r="M278" s="122"/>
      <c r="N278" s="122"/>
      <c r="O278" s="122"/>
      <c r="P278" s="132"/>
      <c r="Q278" s="132"/>
      <c r="R278" s="132"/>
      <c r="S278" s="123"/>
    </row>
    <row r="279" spans="1:19" ht="20.100000000000001" customHeight="1">
      <c r="A279" s="129"/>
      <c r="B279" s="131" t="str">
        <f t="shared" si="3"/>
        <v/>
      </c>
      <c r="C279" s="120"/>
      <c r="D279" s="120"/>
      <c r="E279" s="120"/>
      <c r="F279" s="65"/>
      <c r="G279" s="65"/>
      <c r="H279" s="65"/>
      <c r="I279" s="119" t="e">
        <f>INDEX(プルダウン入力データ!$I:$I,MATCH(J279,プルダウン入力データ!$H:$H,0))</f>
        <v>#N/A</v>
      </c>
      <c r="J279" s="120"/>
      <c r="K279" s="120"/>
      <c r="L279" s="65"/>
      <c r="M279" s="122"/>
      <c r="N279" s="122"/>
      <c r="O279" s="122"/>
      <c r="P279" s="132"/>
      <c r="Q279" s="132"/>
      <c r="R279" s="132"/>
      <c r="S279" s="123"/>
    </row>
    <row r="280" spans="1:19" ht="19.5" customHeight="1">
      <c r="A280" s="129"/>
      <c r="B280" s="131" t="str">
        <f t="shared" si="3"/>
        <v/>
      </c>
      <c r="C280" s="120"/>
      <c r="D280" s="120"/>
      <c r="E280" s="120"/>
      <c r="F280" s="65"/>
      <c r="G280" s="65"/>
      <c r="H280" s="65"/>
      <c r="I280" s="119" t="e">
        <f>INDEX(プルダウン入力データ!$I:$I,MATCH(J280,プルダウン入力データ!$H:$H,0))</f>
        <v>#N/A</v>
      </c>
      <c r="J280" s="120"/>
      <c r="K280" s="120"/>
      <c r="L280" s="65"/>
      <c r="M280" s="122"/>
      <c r="N280" s="122"/>
      <c r="O280" s="122"/>
      <c r="P280" s="132"/>
      <c r="Q280" s="132"/>
      <c r="R280" s="132"/>
      <c r="S280" s="123"/>
    </row>
    <row r="281" spans="1:19" ht="19.5" customHeight="1">
      <c r="A281" s="129"/>
      <c r="B281" s="131" t="str">
        <f t="shared" si="3"/>
        <v/>
      </c>
      <c r="C281" s="120"/>
      <c r="D281" s="120"/>
      <c r="E281" s="120"/>
      <c r="F281" s="65"/>
      <c r="G281" s="65"/>
      <c r="H281" s="65"/>
      <c r="I281" s="119" t="e">
        <f>INDEX(プルダウン入力データ!$I:$I,MATCH(J281,プルダウン入力データ!$H:$H,0))</f>
        <v>#N/A</v>
      </c>
      <c r="J281" s="120"/>
      <c r="K281" s="120"/>
      <c r="L281" s="65"/>
      <c r="M281" s="122"/>
      <c r="N281" s="122"/>
      <c r="O281" s="122"/>
      <c r="P281" s="132"/>
      <c r="Q281" s="132"/>
      <c r="R281" s="132"/>
      <c r="S281" s="123"/>
    </row>
    <row r="282" spans="1:19" ht="19.5" customHeight="1">
      <c r="A282" s="129"/>
      <c r="B282" s="131" t="str">
        <f t="shared" si="3"/>
        <v/>
      </c>
      <c r="C282" s="120"/>
      <c r="D282" s="120"/>
      <c r="E282" s="120"/>
      <c r="F282" s="65"/>
      <c r="G282" s="65"/>
      <c r="H282" s="65"/>
      <c r="I282" s="119" t="e">
        <f>INDEX(プルダウン入力データ!$I:$I,MATCH(J282,プルダウン入力データ!$H:$H,0))</f>
        <v>#N/A</v>
      </c>
      <c r="J282" s="120"/>
      <c r="K282" s="120"/>
      <c r="L282" s="65"/>
      <c r="M282" s="122"/>
      <c r="N282" s="122"/>
      <c r="O282" s="122"/>
      <c r="P282" s="132"/>
      <c r="Q282" s="132"/>
      <c r="R282" s="132"/>
      <c r="S282" s="123"/>
    </row>
    <row r="283" spans="1:19" ht="20.100000000000001" customHeight="1">
      <c r="A283" s="129"/>
      <c r="B283" s="131" t="str">
        <f t="shared" si="3"/>
        <v/>
      </c>
      <c r="C283" s="120"/>
      <c r="D283" s="120"/>
      <c r="E283" s="120"/>
      <c r="F283" s="65"/>
      <c r="G283" s="65"/>
      <c r="H283" s="65"/>
      <c r="I283" s="119" t="e">
        <f>INDEX(プルダウン入力データ!$I:$I,MATCH(J283,プルダウン入力データ!$H:$H,0))</f>
        <v>#N/A</v>
      </c>
      <c r="J283" s="120"/>
      <c r="K283" s="120"/>
      <c r="L283" s="65"/>
      <c r="M283" s="122"/>
      <c r="N283" s="122"/>
      <c r="O283" s="122"/>
      <c r="P283" s="132"/>
      <c r="Q283" s="132"/>
      <c r="R283" s="132"/>
      <c r="S283" s="123"/>
    </row>
    <row r="284" spans="1:19" ht="19.5" customHeight="1">
      <c r="A284" s="129"/>
      <c r="B284" s="131" t="str">
        <f t="shared" si="3"/>
        <v/>
      </c>
      <c r="C284" s="120"/>
      <c r="D284" s="120"/>
      <c r="E284" s="120"/>
      <c r="F284" s="65"/>
      <c r="G284" s="65"/>
      <c r="H284" s="65"/>
      <c r="I284" s="119" t="e">
        <f>INDEX(プルダウン入力データ!$I:$I,MATCH(J284,プルダウン入力データ!$H:$H,0))</f>
        <v>#N/A</v>
      </c>
      <c r="J284" s="120"/>
      <c r="K284" s="120"/>
      <c r="L284" s="65"/>
      <c r="M284" s="122"/>
      <c r="N284" s="122"/>
      <c r="O284" s="122"/>
      <c r="P284" s="132"/>
      <c r="Q284" s="132"/>
      <c r="R284" s="132"/>
      <c r="S284" s="123"/>
    </row>
    <row r="285" spans="1:19" ht="19.5" customHeight="1">
      <c r="A285" s="129"/>
      <c r="B285" s="131" t="str">
        <f t="shared" si="3"/>
        <v/>
      </c>
      <c r="C285" s="120"/>
      <c r="D285" s="120"/>
      <c r="E285" s="120"/>
      <c r="F285" s="65"/>
      <c r="G285" s="65"/>
      <c r="H285" s="65"/>
      <c r="I285" s="119" t="e">
        <f>INDEX(プルダウン入力データ!$I:$I,MATCH(J285,プルダウン入力データ!$H:$H,0))</f>
        <v>#N/A</v>
      </c>
      <c r="J285" s="120"/>
      <c r="K285" s="120"/>
      <c r="L285" s="65"/>
      <c r="M285" s="122"/>
      <c r="N285" s="122"/>
      <c r="O285" s="122"/>
      <c r="P285" s="132"/>
      <c r="Q285" s="132"/>
      <c r="R285" s="132"/>
      <c r="S285" s="123"/>
    </row>
    <row r="286" spans="1:19" ht="19.5" customHeight="1">
      <c r="A286" s="129"/>
      <c r="B286" s="131" t="str">
        <f t="shared" si="3"/>
        <v/>
      </c>
      <c r="C286" s="120"/>
      <c r="D286" s="120"/>
      <c r="E286" s="120"/>
      <c r="F286" s="65"/>
      <c r="G286" s="65"/>
      <c r="H286" s="65"/>
      <c r="I286" s="119" t="e">
        <f>INDEX(プルダウン入力データ!$I:$I,MATCH(J286,プルダウン入力データ!$H:$H,0))</f>
        <v>#N/A</v>
      </c>
      <c r="J286" s="120"/>
      <c r="K286" s="120"/>
      <c r="L286" s="65"/>
      <c r="M286" s="122"/>
      <c r="N286" s="122"/>
      <c r="O286" s="122"/>
      <c r="P286" s="132"/>
      <c r="Q286" s="132"/>
      <c r="R286" s="132"/>
      <c r="S286" s="123"/>
    </row>
    <row r="287" spans="1:19" ht="19.5" customHeight="1">
      <c r="A287" s="129"/>
      <c r="B287" s="131" t="str">
        <f t="shared" si="3"/>
        <v/>
      </c>
      <c r="C287" s="120"/>
      <c r="D287" s="120"/>
      <c r="E287" s="120"/>
      <c r="F287" s="65"/>
      <c r="G287" s="65"/>
      <c r="H287" s="65"/>
      <c r="I287" s="119" t="e">
        <f>INDEX(プルダウン入力データ!$I:$I,MATCH(J287,プルダウン入力データ!$H:$H,0))</f>
        <v>#N/A</v>
      </c>
      <c r="J287" s="120"/>
      <c r="K287" s="120"/>
      <c r="L287" s="65"/>
      <c r="M287" s="122"/>
      <c r="N287" s="122"/>
      <c r="O287" s="122"/>
      <c r="P287" s="132"/>
      <c r="Q287" s="132"/>
      <c r="R287" s="132"/>
      <c r="S287" s="123"/>
    </row>
    <row r="288" spans="1:19" ht="19.5" customHeight="1">
      <c r="A288" s="129"/>
      <c r="B288" s="131" t="str">
        <f t="shared" si="3"/>
        <v/>
      </c>
      <c r="C288" s="120"/>
      <c r="D288" s="120"/>
      <c r="E288" s="120"/>
      <c r="F288" s="65"/>
      <c r="G288" s="65"/>
      <c r="H288" s="65"/>
      <c r="I288" s="119" t="e">
        <f>INDEX(プルダウン入力データ!$I:$I,MATCH(J288,プルダウン入力データ!$H:$H,0))</f>
        <v>#N/A</v>
      </c>
      <c r="J288" s="120"/>
      <c r="K288" s="120"/>
      <c r="L288" s="65"/>
      <c r="M288" s="122"/>
      <c r="N288" s="122"/>
      <c r="O288" s="122"/>
      <c r="P288" s="132"/>
      <c r="Q288" s="132"/>
      <c r="R288" s="132"/>
      <c r="S288" s="123"/>
    </row>
    <row r="289" spans="1:19" ht="19.5" customHeight="1">
      <c r="A289" s="129"/>
      <c r="B289" s="131" t="str">
        <f t="shared" si="3"/>
        <v/>
      </c>
      <c r="C289" s="120"/>
      <c r="D289" s="120"/>
      <c r="E289" s="120"/>
      <c r="F289" s="65"/>
      <c r="G289" s="65"/>
      <c r="H289" s="65"/>
      <c r="I289" s="119" t="e">
        <f>INDEX(プルダウン入力データ!$I:$I,MATCH(J289,プルダウン入力データ!$H:$H,0))</f>
        <v>#N/A</v>
      </c>
      <c r="J289" s="120"/>
      <c r="K289" s="120"/>
      <c r="L289" s="65"/>
      <c r="M289" s="122"/>
      <c r="N289" s="122"/>
      <c r="O289" s="122"/>
      <c r="P289" s="132"/>
      <c r="Q289" s="132"/>
      <c r="R289" s="132"/>
      <c r="S289" s="123"/>
    </row>
    <row r="290" spans="1:19" ht="20.100000000000001" customHeight="1">
      <c r="A290" s="129"/>
      <c r="B290" s="131" t="str">
        <f t="shared" si="3"/>
        <v/>
      </c>
      <c r="C290" s="120"/>
      <c r="D290" s="120"/>
      <c r="E290" s="120"/>
      <c r="F290" s="65"/>
      <c r="G290" s="65"/>
      <c r="H290" s="65"/>
      <c r="I290" s="119" t="e">
        <f>INDEX(プルダウン入力データ!$I:$I,MATCH(J290,プルダウン入力データ!$H:$H,0))</f>
        <v>#N/A</v>
      </c>
      <c r="J290" s="120"/>
      <c r="K290" s="120"/>
      <c r="L290" s="65"/>
      <c r="M290" s="122"/>
      <c r="N290" s="122"/>
      <c r="O290" s="122"/>
      <c r="P290" s="132"/>
      <c r="Q290" s="132"/>
      <c r="R290" s="132"/>
      <c r="S290" s="123"/>
    </row>
    <row r="291" spans="1:19" ht="20.100000000000001" customHeight="1">
      <c r="A291" s="129"/>
      <c r="B291" s="131" t="str">
        <f t="shared" si="3"/>
        <v/>
      </c>
      <c r="C291" s="120"/>
      <c r="D291" s="120"/>
      <c r="E291" s="120"/>
      <c r="F291" s="65"/>
      <c r="G291" s="65"/>
      <c r="H291" s="65"/>
      <c r="I291" s="119" t="e">
        <f>INDEX(プルダウン入力データ!$I:$I,MATCH(J291,プルダウン入力データ!$H:$H,0))</f>
        <v>#N/A</v>
      </c>
      <c r="J291" s="120"/>
      <c r="K291" s="120"/>
      <c r="L291" s="65"/>
      <c r="M291" s="122"/>
      <c r="N291" s="122"/>
      <c r="O291" s="122"/>
      <c r="P291" s="132"/>
      <c r="Q291" s="132"/>
      <c r="R291" s="132"/>
      <c r="S291" s="123"/>
    </row>
    <row r="292" spans="1:19" ht="19.5" customHeight="1">
      <c r="A292" s="129"/>
      <c r="B292" s="131" t="str">
        <f t="shared" si="3"/>
        <v/>
      </c>
      <c r="C292" s="120"/>
      <c r="D292" s="120"/>
      <c r="E292" s="120"/>
      <c r="F292" s="65"/>
      <c r="G292" s="65"/>
      <c r="H292" s="65"/>
      <c r="I292" s="119" t="e">
        <f>INDEX(プルダウン入力データ!$I:$I,MATCH(J292,プルダウン入力データ!$H:$H,0))</f>
        <v>#N/A</v>
      </c>
      <c r="J292" s="120"/>
      <c r="K292" s="120"/>
      <c r="L292" s="65"/>
      <c r="M292" s="122"/>
      <c r="N292" s="122"/>
      <c r="O292" s="122"/>
      <c r="P292" s="132"/>
      <c r="Q292" s="132"/>
      <c r="R292" s="132"/>
      <c r="S292" s="123"/>
    </row>
    <row r="293" spans="1:19" ht="19.5" customHeight="1">
      <c r="A293" s="129"/>
      <c r="B293" s="131" t="str">
        <f t="shared" si="3"/>
        <v/>
      </c>
      <c r="C293" s="120"/>
      <c r="D293" s="120"/>
      <c r="E293" s="120"/>
      <c r="F293" s="65"/>
      <c r="G293" s="65"/>
      <c r="H293" s="65"/>
      <c r="I293" s="119" t="e">
        <f>INDEX(プルダウン入力データ!$I:$I,MATCH(J293,プルダウン入力データ!$H:$H,0))</f>
        <v>#N/A</v>
      </c>
      <c r="J293" s="120"/>
      <c r="K293" s="120"/>
      <c r="L293" s="65"/>
      <c r="M293" s="122"/>
      <c r="N293" s="122"/>
      <c r="O293" s="122"/>
      <c r="P293" s="132"/>
      <c r="Q293" s="132"/>
      <c r="R293" s="132"/>
      <c r="S293" s="123"/>
    </row>
    <row r="294" spans="1:19" ht="19.5" customHeight="1">
      <c r="A294" s="129"/>
      <c r="B294" s="131" t="str">
        <f t="shared" si="3"/>
        <v/>
      </c>
      <c r="C294" s="120"/>
      <c r="D294" s="120"/>
      <c r="E294" s="120"/>
      <c r="F294" s="65"/>
      <c r="G294" s="65"/>
      <c r="H294" s="65"/>
      <c r="I294" s="119" t="e">
        <f>INDEX(プルダウン入力データ!$I:$I,MATCH(J294,プルダウン入力データ!$H:$H,0))</f>
        <v>#N/A</v>
      </c>
      <c r="J294" s="120"/>
      <c r="K294" s="120"/>
      <c r="L294" s="65"/>
      <c r="M294" s="122"/>
      <c r="N294" s="122"/>
      <c r="O294" s="122"/>
      <c r="P294" s="132"/>
      <c r="Q294" s="132"/>
      <c r="R294" s="132"/>
      <c r="S294" s="123"/>
    </row>
    <row r="295" spans="1:19" ht="20.100000000000001" customHeight="1">
      <c r="A295" s="129"/>
      <c r="B295" s="131" t="str">
        <f t="shared" si="3"/>
        <v/>
      </c>
      <c r="C295" s="120"/>
      <c r="D295" s="120"/>
      <c r="E295" s="120"/>
      <c r="F295" s="65"/>
      <c r="G295" s="65"/>
      <c r="H295" s="65"/>
      <c r="I295" s="119" t="e">
        <f>INDEX(プルダウン入力データ!$I:$I,MATCH(J295,プルダウン入力データ!$H:$H,0))</f>
        <v>#N/A</v>
      </c>
      <c r="J295" s="120"/>
      <c r="K295" s="120"/>
      <c r="L295" s="65"/>
      <c r="M295" s="122"/>
      <c r="N295" s="122"/>
      <c r="O295" s="122"/>
      <c r="P295" s="132"/>
      <c r="Q295" s="132"/>
      <c r="R295" s="132"/>
      <c r="S295" s="123"/>
    </row>
    <row r="296" spans="1:19" ht="19.5" customHeight="1">
      <c r="A296" s="129"/>
      <c r="B296" s="131" t="str">
        <f t="shared" si="3"/>
        <v/>
      </c>
      <c r="C296" s="120"/>
      <c r="D296" s="120"/>
      <c r="E296" s="120"/>
      <c r="F296" s="65"/>
      <c r="G296" s="65"/>
      <c r="H296" s="65"/>
      <c r="I296" s="119" t="e">
        <f>INDEX(プルダウン入力データ!$I:$I,MATCH(J296,プルダウン入力データ!$H:$H,0))</f>
        <v>#N/A</v>
      </c>
      <c r="J296" s="120"/>
      <c r="K296" s="120"/>
      <c r="L296" s="65"/>
      <c r="M296" s="122"/>
      <c r="N296" s="122"/>
      <c r="O296" s="122"/>
      <c r="P296" s="132"/>
      <c r="Q296" s="132"/>
      <c r="R296" s="132"/>
      <c r="S296" s="123"/>
    </row>
    <row r="297" spans="1:19" ht="19.5" customHeight="1">
      <c r="A297" s="129"/>
      <c r="B297" s="131" t="str">
        <f t="shared" si="3"/>
        <v/>
      </c>
      <c r="C297" s="120"/>
      <c r="D297" s="120"/>
      <c r="E297" s="120"/>
      <c r="F297" s="65"/>
      <c r="G297" s="65"/>
      <c r="H297" s="65"/>
      <c r="I297" s="119" t="e">
        <f>INDEX(プルダウン入力データ!$I:$I,MATCH(J297,プルダウン入力データ!$H:$H,0))</f>
        <v>#N/A</v>
      </c>
      <c r="J297" s="120"/>
      <c r="K297" s="120"/>
      <c r="L297" s="65"/>
      <c r="M297" s="122"/>
      <c r="N297" s="122"/>
      <c r="O297" s="122"/>
      <c r="P297" s="132"/>
      <c r="Q297" s="132"/>
      <c r="R297" s="132"/>
      <c r="S297" s="123"/>
    </row>
    <row r="298" spans="1:19" ht="19.5" customHeight="1">
      <c r="A298" s="129"/>
      <c r="B298" s="131" t="str">
        <f t="shared" si="3"/>
        <v/>
      </c>
      <c r="C298" s="120"/>
      <c r="D298" s="120"/>
      <c r="E298" s="120"/>
      <c r="F298" s="65"/>
      <c r="G298" s="65"/>
      <c r="H298" s="65"/>
      <c r="I298" s="119" t="e">
        <f>INDEX(プルダウン入力データ!$I:$I,MATCH(J298,プルダウン入力データ!$H:$H,0))</f>
        <v>#N/A</v>
      </c>
      <c r="J298" s="120"/>
      <c r="K298" s="120"/>
      <c r="L298" s="65"/>
      <c r="M298" s="122"/>
      <c r="N298" s="122"/>
      <c r="O298" s="122"/>
      <c r="P298" s="132"/>
      <c r="Q298" s="132"/>
      <c r="R298" s="132"/>
      <c r="S298" s="123"/>
    </row>
    <row r="299" spans="1:19" ht="19.5" customHeight="1">
      <c r="A299" s="129"/>
      <c r="B299" s="131" t="str">
        <f t="shared" si="3"/>
        <v/>
      </c>
      <c r="C299" s="120"/>
      <c r="D299" s="120"/>
      <c r="E299" s="120"/>
      <c r="F299" s="65"/>
      <c r="G299" s="65"/>
      <c r="H299" s="65"/>
      <c r="I299" s="119" t="e">
        <f>INDEX(プルダウン入力データ!$I:$I,MATCH(J299,プルダウン入力データ!$H:$H,0))</f>
        <v>#N/A</v>
      </c>
      <c r="J299" s="120"/>
      <c r="K299" s="120"/>
      <c r="L299" s="65"/>
      <c r="M299" s="122"/>
      <c r="N299" s="122"/>
      <c r="O299" s="122"/>
      <c r="P299" s="132"/>
      <c r="Q299" s="132"/>
      <c r="R299" s="132"/>
      <c r="S299" s="123"/>
    </row>
    <row r="300" spans="1:19" ht="19.5" customHeight="1">
      <c r="A300" s="129"/>
      <c r="B300" s="131" t="str">
        <f t="shared" si="3"/>
        <v/>
      </c>
      <c r="C300" s="120"/>
      <c r="D300" s="120"/>
      <c r="E300" s="120"/>
      <c r="F300" s="65"/>
      <c r="G300" s="65"/>
      <c r="H300" s="65"/>
      <c r="I300" s="119" t="e">
        <f>INDEX(プルダウン入力データ!$I:$I,MATCH(J300,プルダウン入力データ!$H:$H,0))</f>
        <v>#N/A</v>
      </c>
      <c r="J300" s="120"/>
      <c r="K300" s="120"/>
      <c r="L300" s="65"/>
      <c r="M300" s="122"/>
      <c r="N300" s="122"/>
      <c r="O300" s="122"/>
      <c r="P300" s="132"/>
      <c r="Q300" s="132"/>
      <c r="R300" s="132"/>
      <c r="S300" s="123"/>
    </row>
    <row r="301" spans="1:19" ht="19.5" customHeight="1">
      <c r="A301" s="129"/>
      <c r="B301" s="131" t="str">
        <f t="shared" si="3"/>
        <v/>
      </c>
      <c r="C301" s="120"/>
      <c r="D301" s="120"/>
      <c r="E301" s="120"/>
      <c r="F301" s="65"/>
      <c r="G301" s="65"/>
      <c r="H301" s="65"/>
      <c r="I301" s="119" t="e">
        <f>INDEX(プルダウン入力データ!$I:$I,MATCH(J301,プルダウン入力データ!$H:$H,0))</f>
        <v>#N/A</v>
      </c>
      <c r="J301" s="120"/>
      <c r="K301" s="120"/>
      <c r="L301" s="65"/>
      <c r="M301" s="122"/>
      <c r="N301" s="122"/>
      <c r="O301" s="122"/>
      <c r="P301" s="132"/>
      <c r="Q301" s="132"/>
      <c r="R301" s="132"/>
      <c r="S301" s="123"/>
    </row>
    <row r="302" spans="1:19" ht="19.5" customHeight="1">
      <c r="A302" s="129"/>
      <c r="B302" s="131" t="str">
        <f t="shared" si="3"/>
        <v/>
      </c>
      <c r="C302" s="120"/>
      <c r="D302" s="120"/>
      <c r="E302" s="120"/>
      <c r="F302" s="65"/>
      <c r="G302" s="65"/>
      <c r="H302" s="65"/>
      <c r="I302" s="119" t="e">
        <f>INDEX(プルダウン入力データ!$I:$I,MATCH(J302,プルダウン入力データ!$H:$H,0))</f>
        <v>#N/A</v>
      </c>
      <c r="J302" s="120"/>
      <c r="K302" s="120"/>
      <c r="L302" s="65"/>
      <c r="M302" s="122"/>
      <c r="N302" s="122"/>
      <c r="O302" s="122"/>
      <c r="P302" s="132"/>
      <c r="Q302" s="132"/>
      <c r="R302" s="132"/>
      <c r="S302" s="123"/>
    </row>
    <row r="303" spans="1:19" ht="19.5" customHeight="1">
      <c r="A303" s="129"/>
      <c r="B303" s="131" t="str">
        <f t="shared" si="3"/>
        <v/>
      </c>
      <c r="C303" s="120"/>
      <c r="D303" s="120"/>
      <c r="E303" s="120"/>
      <c r="F303" s="65"/>
      <c r="G303" s="65"/>
      <c r="H303" s="65"/>
      <c r="I303" s="119" t="e">
        <f>INDEX(プルダウン入力データ!$I:$I,MATCH(J303,プルダウン入力データ!$H:$H,0))</f>
        <v>#N/A</v>
      </c>
      <c r="J303" s="120"/>
      <c r="K303" s="120"/>
      <c r="L303" s="65"/>
      <c r="M303" s="122"/>
      <c r="N303" s="122"/>
      <c r="O303" s="122"/>
      <c r="P303" s="132"/>
      <c r="Q303" s="132"/>
      <c r="R303" s="132"/>
      <c r="S303" s="123"/>
    </row>
    <row r="304" spans="1:19" ht="19.5" customHeight="1">
      <c r="A304" s="129"/>
      <c r="B304" s="131" t="str">
        <f t="shared" si="3"/>
        <v/>
      </c>
      <c r="C304" s="120"/>
      <c r="D304" s="120"/>
      <c r="E304" s="120"/>
      <c r="F304" s="65"/>
      <c r="G304" s="65"/>
      <c r="H304" s="65"/>
      <c r="I304" s="119" t="e">
        <f>INDEX(プルダウン入力データ!$I:$I,MATCH(J304,プルダウン入力データ!$H:$H,0))</f>
        <v>#N/A</v>
      </c>
      <c r="J304" s="120"/>
      <c r="K304" s="120"/>
      <c r="L304" s="65"/>
      <c r="M304" s="122"/>
      <c r="N304" s="122"/>
      <c r="O304" s="122"/>
      <c r="P304" s="132"/>
      <c r="Q304" s="132"/>
      <c r="R304" s="132"/>
      <c r="S304" s="123"/>
    </row>
    <row r="305" spans="1:19" ht="20.100000000000001" customHeight="1">
      <c r="A305" s="129"/>
      <c r="B305" s="131" t="str">
        <f t="shared" si="3"/>
        <v/>
      </c>
      <c r="C305" s="120"/>
      <c r="D305" s="120"/>
      <c r="E305" s="120"/>
      <c r="F305" s="65"/>
      <c r="G305" s="65"/>
      <c r="H305" s="65"/>
      <c r="I305" s="119" t="e">
        <f>INDEX(プルダウン入力データ!$I:$I,MATCH(J305,プルダウン入力データ!$H:$H,0))</f>
        <v>#N/A</v>
      </c>
      <c r="J305" s="120"/>
      <c r="K305" s="120"/>
      <c r="L305" s="65"/>
      <c r="M305" s="122"/>
      <c r="N305" s="122"/>
      <c r="O305" s="122"/>
      <c r="P305" s="132"/>
      <c r="Q305" s="132"/>
      <c r="R305" s="132"/>
      <c r="S305" s="123"/>
    </row>
    <row r="306" spans="1:19" ht="20.100000000000001" customHeight="1">
      <c r="A306" s="129"/>
      <c r="B306" s="131" t="str">
        <f t="shared" si="3"/>
        <v/>
      </c>
      <c r="C306" s="120"/>
      <c r="D306" s="120"/>
      <c r="E306" s="120"/>
      <c r="F306" s="65"/>
      <c r="G306" s="65"/>
      <c r="H306" s="65"/>
      <c r="I306" s="119" t="e">
        <f>INDEX(プルダウン入力データ!$I:$I,MATCH(J306,プルダウン入力データ!$H:$H,0))</f>
        <v>#N/A</v>
      </c>
      <c r="J306" s="120"/>
      <c r="K306" s="120"/>
      <c r="L306" s="65"/>
      <c r="M306" s="122"/>
      <c r="N306" s="122"/>
      <c r="O306" s="122"/>
      <c r="P306" s="132"/>
      <c r="Q306" s="132"/>
      <c r="R306" s="132"/>
      <c r="S306" s="123"/>
    </row>
    <row r="307" spans="1:19" ht="20.100000000000001" customHeight="1">
      <c r="A307" s="129"/>
      <c r="B307" s="131" t="str">
        <f t="shared" si="3"/>
        <v/>
      </c>
      <c r="C307" s="120"/>
      <c r="D307" s="120"/>
      <c r="E307" s="120"/>
      <c r="F307" s="65"/>
      <c r="G307" s="65"/>
      <c r="H307" s="65"/>
      <c r="I307" s="119" t="e">
        <f>INDEX(プルダウン入力データ!$I:$I,MATCH(J307,プルダウン入力データ!$H:$H,0))</f>
        <v>#N/A</v>
      </c>
      <c r="J307" s="120"/>
      <c r="K307" s="120"/>
      <c r="L307" s="65"/>
      <c r="M307" s="122"/>
      <c r="N307" s="122"/>
      <c r="O307" s="122"/>
      <c r="P307" s="132"/>
      <c r="Q307" s="132"/>
      <c r="R307" s="132"/>
      <c r="S307" s="123"/>
    </row>
    <row r="308" spans="1:19" ht="19.5" customHeight="1">
      <c r="A308" s="129"/>
      <c r="B308" s="131" t="str">
        <f t="shared" si="3"/>
        <v/>
      </c>
      <c r="C308" s="120"/>
      <c r="D308" s="120"/>
      <c r="E308" s="120"/>
      <c r="F308" s="65"/>
      <c r="G308" s="65"/>
      <c r="H308" s="65"/>
      <c r="I308" s="119" t="e">
        <f>INDEX(プルダウン入力データ!$I:$I,MATCH(J308,プルダウン入力データ!$H:$H,0))</f>
        <v>#N/A</v>
      </c>
      <c r="J308" s="120"/>
      <c r="K308" s="120"/>
      <c r="L308" s="65"/>
      <c r="M308" s="122"/>
      <c r="N308" s="122"/>
      <c r="O308" s="122"/>
      <c r="P308" s="132"/>
      <c r="Q308" s="132"/>
      <c r="R308" s="132"/>
      <c r="S308" s="123"/>
    </row>
    <row r="309" spans="1:19" ht="19.5" customHeight="1">
      <c r="A309" s="129"/>
      <c r="B309" s="131" t="str">
        <f t="shared" si="3"/>
        <v/>
      </c>
      <c r="C309" s="120"/>
      <c r="D309" s="120"/>
      <c r="E309" s="120"/>
      <c r="F309" s="65"/>
      <c r="G309" s="65"/>
      <c r="H309" s="65"/>
      <c r="I309" s="119" t="e">
        <f>INDEX(プルダウン入力データ!$I:$I,MATCH(J309,プルダウン入力データ!$H:$H,0))</f>
        <v>#N/A</v>
      </c>
      <c r="J309" s="120"/>
      <c r="K309" s="120"/>
      <c r="L309" s="65"/>
      <c r="M309" s="122"/>
      <c r="N309" s="122"/>
      <c r="O309" s="122"/>
      <c r="P309" s="132"/>
      <c r="Q309" s="132"/>
      <c r="R309" s="132"/>
      <c r="S309" s="123"/>
    </row>
    <row r="310" spans="1:19" ht="19.5" customHeight="1">
      <c r="A310" s="129"/>
      <c r="B310" s="131" t="str">
        <f t="shared" si="3"/>
        <v/>
      </c>
      <c r="C310" s="120"/>
      <c r="D310" s="120"/>
      <c r="E310" s="120"/>
      <c r="F310" s="65"/>
      <c r="G310" s="65"/>
      <c r="H310" s="65"/>
      <c r="I310" s="119" t="e">
        <f>INDEX(プルダウン入力データ!$I:$I,MATCH(J310,プルダウン入力データ!$H:$H,0))</f>
        <v>#N/A</v>
      </c>
      <c r="J310" s="120"/>
      <c r="K310" s="120"/>
      <c r="L310" s="65"/>
      <c r="M310" s="122"/>
      <c r="N310" s="122"/>
      <c r="O310" s="122"/>
      <c r="P310" s="132"/>
      <c r="Q310" s="132"/>
      <c r="R310" s="132"/>
      <c r="S310" s="123"/>
    </row>
    <row r="311" spans="1:19" ht="20.100000000000001" customHeight="1">
      <c r="A311" s="129"/>
      <c r="B311" s="131" t="str">
        <f t="shared" si="3"/>
        <v/>
      </c>
      <c r="C311" s="120"/>
      <c r="D311" s="120"/>
      <c r="E311" s="120"/>
      <c r="F311" s="65"/>
      <c r="G311" s="65"/>
      <c r="H311" s="65"/>
      <c r="I311" s="119" t="e">
        <f>INDEX(プルダウン入力データ!$I:$I,MATCH(J311,プルダウン入力データ!$H:$H,0))</f>
        <v>#N/A</v>
      </c>
      <c r="J311" s="120"/>
      <c r="K311" s="120"/>
      <c r="L311" s="65"/>
      <c r="M311" s="122"/>
      <c r="N311" s="122"/>
      <c r="O311" s="122"/>
      <c r="P311" s="132"/>
      <c r="Q311" s="132"/>
      <c r="R311" s="132"/>
      <c r="S311" s="123"/>
    </row>
    <row r="312" spans="1:19" ht="20.100000000000001" customHeight="1">
      <c r="A312" s="129"/>
      <c r="B312" s="131" t="str">
        <f t="shared" si="3"/>
        <v/>
      </c>
      <c r="C312" s="120"/>
      <c r="D312" s="120"/>
      <c r="E312" s="120"/>
      <c r="F312" s="65"/>
      <c r="G312" s="65"/>
      <c r="H312" s="65"/>
      <c r="I312" s="119" t="e">
        <f>INDEX(プルダウン入力データ!$I:$I,MATCH(J312,プルダウン入力データ!$H:$H,0))</f>
        <v>#N/A</v>
      </c>
      <c r="J312" s="120"/>
      <c r="K312" s="120"/>
      <c r="L312" s="65"/>
      <c r="M312" s="122"/>
      <c r="N312" s="122"/>
      <c r="O312" s="122"/>
      <c r="P312" s="132"/>
      <c r="Q312" s="132"/>
      <c r="R312" s="132"/>
      <c r="S312" s="123"/>
    </row>
    <row r="313" spans="1:19" ht="19.5" customHeight="1">
      <c r="A313" s="129"/>
      <c r="B313" s="131" t="str">
        <f t="shared" si="3"/>
        <v/>
      </c>
      <c r="C313" s="120"/>
      <c r="D313" s="120"/>
      <c r="E313" s="120"/>
      <c r="F313" s="65"/>
      <c r="G313" s="65"/>
      <c r="H313" s="65"/>
      <c r="I313" s="119" t="e">
        <f>INDEX(プルダウン入力データ!$I:$I,MATCH(J313,プルダウン入力データ!$H:$H,0))</f>
        <v>#N/A</v>
      </c>
      <c r="J313" s="120"/>
      <c r="K313" s="120"/>
      <c r="L313" s="65"/>
      <c r="M313" s="122"/>
      <c r="N313" s="122"/>
      <c r="O313" s="122"/>
      <c r="P313" s="132"/>
      <c r="Q313" s="132"/>
      <c r="R313" s="132"/>
      <c r="S313" s="123"/>
    </row>
    <row r="314" spans="1:19" ht="19.5" customHeight="1">
      <c r="A314" s="129"/>
      <c r="B314" s="131" t="str">
        <f t="shared" si="3"/>
        <v/>
      </c>
      <c r="C314" s="120"/>
      <c r="D314" s="120"/>
      <c r="E314" s="120"/>
      <c r="F314" s="65"/>
      <c r="G314" s="65"/>
      <c r="H314" s="65"/>
      <c r="I314" s="119" t="e">
        <f>INDEX(プルダウン入力データ!$I:$I,MATCH(J314,プルダウン入力データ!$H:$H,0))</f>
        <v>#N/A</v>
      </c>
      <c r="J314" s="120"/>
      <c r="K314" s="120"/>
      <c r="L314" s="65"/>
      <c r="M314" s="122"/>
      <c r="N314" s="122"/>
      <c r="O314" s="122"/>
      <c r="P314" s="132"/>
      <c r="Q314" s="132"/>
      <c r="R314" s="132"/>
      <c r="S314" s="123"/>
    </row>
    <row r="315" spans="1:19" ht="19.5" customHeight="1">
      <c r="A315" s="129"/>
      <c r="B315" s="131" t="str">
        <f t="shared" si="3"/>
        <v/>
      </c>
      <c r="C315" s="120"/>
      <c r="D315" s="120"/>
      <c r="E315" s="120"/>
      <c r="F315" s="65"/>
      <c r="G315" s="65"/>
      <c r="H315" s="65"/>
      <c r="I315" s="119" t="e">
        <f>INDEX(プルダウン入力データ!$I:$I,MATCH(J315,プルダウン入力データ!$H:$H,0))</f>
        <v>#N/A</v>
      </c>
      <c r="J315" s="120"/>
      <c r="K315" s="120"/>
      <c r="L315" s="65"/>
      <c r="M315" s="122"/>
      <c r="N315" s="122"/>
      <c r="O315" s="122"/>
      <c r="P315" s="132"/>
      <c r="Q315" s="132"/>
      <c r="R315" s="132"/>
      <c r="S315" s="123"/>
    </row>
    <row r="316" spans="1:19" ht="20.100000000000001" customHeight="1">
      <c r="A316" s="129"/>
      <c r="B316" s="131" t="str">
        <f t="shared" si="3"/>
        <v/>
      </c>
      <c r="C316" s="120"/>
      <c r="D316" s="120"/>
      <c r="E316" s="120"/>
      <c r="F316" s="65"/>
      <c r="G316" s="65"/>
      <c r="H316" s="65"/>
      <c r="I316" s="119" t="e">
        <f>INDEX(プルダウン入力データ!$I:$I,MATCH(J316,プルダウン入力データ!$H:$H,0))</f>
        <v>#N/A</v>
      </c>
      <c r="J316" s="120"/>
      <c r="K316" s="120"/>
      <c r="L316" s="65"/>
      <c r="M316" s="122"/>
      <c r="N316" s="122"/>
      <c r="O316" s="122"/>
      <c r="P316" s="132"/>
      <c r="Q316" s="132"/>
      <c r="R316" s="132"/>
      <c r="S316" s="123"/>
    </row>
    <row r="317" spans="1:19" ht="19.5" customHeight="1">
      <c r="A317" s="129"/>
      <c r="B317" s="131" t="str">
        <f t="shared" si="3"/>
        <v/>
      </c>
      <c r="C317" s="120"/>
      <c r="D317" s="120"/>
      <c r="E317" s="120"/>
      <c r="F317" s="65"/>
      <c r="G317" s="65"/>
      <c r="H317" s="65"/>
      <c r="I317" s="119" t="e">
        <f>INDEX(プルダウン入力データ!$I:$I,MATCH(J317,プルダウン入力データ!$H:$H,0))</f>
        <v>#N/A</v>
      </c>
      <c r="J317" s="120"/>
      <c r="K317" s="120"/>
      <c r="L317" s="65"/>
      <c r="M317" s="122"/>
      <c r="N317" s="122"/>
      <c r="O317" s="122"/>
      <c r="P317" s="132"/>
      <c r="Q317" s="132"/>
      <c r="R317" s="132"/>
      <c r="S317" s="123"/>
    </row>
    <row r="318" spans="1:19" ht="19.5" customHeight="1">
      <c r="A318" s="129"/>
      <c r="B318" s="131" t="str">
        <f t="shared" si="3"/>
        <v/>
      </c>
      <c r="C318" s="120"/>
      <c r="D318" s="120"/>
      <c r="E318" s="120"/>
      <c r="F318" s="65"/>
      <c r="G318" s="65"/>
      <c r="H318" s="65"/>
      <c r="I318" s="119" t="e">
        <f>INDEX(プルダウン入力データ!$I:$I,MATCH(J318,プルダウン入力データ!$H:$H,0))</f>
        <v>#N/A</v>
      </c>
      <c r="J318" s="120"/>
      <c r="K318" s="120"/>
      <c r="L318" s="65"/>
      <c r="M318" s="122"/>
      <c r="N318" s="122"/>
      <c r="O318" s="122"/>
      <c r="P318" s="132"/>
      <c r="Q318" s="132"/>
      <c r="R318" s="132"/>
      <c r="S318" s="123"/>
    </row>
    <row r="319" spans="1:19" ht="19.5" customHeight="1">
      <c r="A319" s="129"/>
      <c r="B319" s="131" t="str">
        <f t="shared" si="3"/>
        <v/>
      </c>
      <c r="C319" s="120"/>
      <c r="D319" s="120"/>
      <c r="E319" s="120"/>
      <c r="F319" s="65"/>
      <c r="G319" s="65"/>
      <c r="H319" s="65"/>
      <c r="I319" s="119" t="e">
        <f>INDEX(プルダウン入力データ!$I:$I,MATCH(J319,プルダウン入力データ!$H:$H,0))</f>
        <v>#N/A</v>
      </c>
      <c r="J319" s="120"/>
      <c r="K319" s="120"/>
      <c r="L319" s="65"/>
      <c r="M319" s="122"/>
      <c r="N319" s="122"/>
      <c r="O319" s="122"/>
      <c r="P319" s="132"/>
      <c r="Q319" s="132"/>
      <c r="R319" s="132"/>
      <c r="S319" s="123"/>
    </row>
    <row r="320" spans="1:19" ht="19.5" customHeight="1">
      <c r="A320" s="129"/>
      <c r="B320" s="131" t="str">
        <f t="shared" si="3"/>
        <v/>
      </c>
      <c r="C320" s="120"/>
      <c r="D320" s="120"/>
      <c r="E320" s="120"/>
      <c r="F320" s="65"/>
      <c r="G320" s="65"/>
      <c r="H320" s="65"/>
      <c r="I320" s="119" t="e">
        <f>INDEX(プルダウン入力データ!$I:$I,MATCH(J320,プルダウン入力データ!$H:$H,0))</f>
        <v>#N/A</v>
      </c>
      <c r="J320" s="120"/>
      <c r="K320" s="120"/>
      <c r="L320" s="65"/>
      <c r="M320" s="122"/>
      <c r="N320" s="122"/>
      <c r="O320" s="122"/>
      <c r="P320" s="132"/>
      <c r="Q320" s="132"/>
      <c r="R320" s="132"/>
      <c r="S320" s="123"/>
    </row>
    <row r="321" spans="1:19" ht="19.5" customHeight="1">
      <c r="A321" s="129"/>
      <c r="B321" s="131" t="str">
        <f t="shared" si="3"/>
        <v/>
      </c>
      <c r="C321" s="120"/>
      <c r="D321" s="120"/>
      <c r="E321" s="120"/>
      <c r="F321" s="65"/>
      <c r="G321" s="65"/>
      <c r="H321" s="65"/>
      <c r="I321" s="119" t="e">
        <f>INDEX(プルダウン入力データ!$I:$I,MATCH(J321,プルダウン入力データ!$H:$H,0))</f>
        <v>#N/A</v>
      </c>
      <c r="J321" s="120"/>
      <c r="K321" s="120"/>
      <c r="L321" s="65"/>
      <c r="M321" s="122"/>
      <c r="N321" s="122"/>
      <c r="O321" s="122"/>
      <c r="P321" s="132"/>
      <c r="Q321" s="132"/>
      <c r="R321" s="132"/>
      <c r="S321" s="123"/>
    </row>
    <row r="322" spans="1:19" ht="19.5" customHeight="1">
      <c r="A322" s="129"/>
      <c r="B322" s="131" t="str">
        <f t="shared" si="3"/>
        <v/>
      </c>
      <c r="C322" s="120"/>
      <c r="D322" s="120"/>
      <c r="E322" s="120"/>
      <c r="F322" s="65"/>
      <c r="G322" s="65"/>
      <c r="H322" s="65"/>
      <c r="I322" s="119" t="e">
        <f>INDEX(プルダウン入力データ!$I:$I,MATCH(J322,プルダウン入力データ!$H:$H,0))</f>
        <v>#N/A</v>
      </c>
      <c r="J322" s="120"/>
      <c r="K322" s="120"/>
      <c r="L322" s="65"/>
      <c r="M322" s="122"/>
      <c r="N322" s="122"/>
      <c r="O322" s="122"/>
      <c r="P322" s="132"/>
      <c r="Q322" s="132"/>
      <c r="R322" s="132"/>
      <c r="S322" s="123"/>
    </row>
    <row r="323" spans="1:19" ht="19.5" customHeight="1">
      <c r="A323" s="129"/>
      <c r="B323" s="131" t="str">
        <f t="shared" si="3"/>
        <v/>
      </c>
      <c r="C323" s="120"/>
      <c r="D323" s="120"/>
      <c r="E323" s="120"/>
      <c r="F323" s="65"/>
      <c r="G323" s="65"/>
      <c r="H323" s="65"/>
      <c r="I323" s="119" t="e">
        <f>INDEX(プルダウン入力データ!$I:$I,MATCH(J323,プルダウン入力データ!$H:$H,0))</f>
        <v>#N/A</v>
      </c>
      <c r="J323" s="120"/>
      <c r="K323" s="120"/>
      <c r="L323" s="65"/>
      <c r="M323" s="122"/>
      <c r="N323" s="122"/>
      <c r="O323" s="122"/>
      <c r="P323" s="132"/>
      <c r="Q323" s="132"/>
      <c r="R323" s="132"/>
      <c r="S323" s="123"/>
    </row>
    <row r="324" spans="1:19" ht="19.5" customHeight="1">
      <c r="A324" s="129"/>
      <c r="B324" s="131" t="str">
        <f t="shared" si="3"/>
        <v/>
      </c>
      <c r="C324" s="120"/>
      <c r="D324" s="120"/>
      <c r="E324" s="120"/>
      <c r="F324" s="65"/>
      <c r="G324" s="65"/>
      <c r="H324" s="65"/>
      <c r="I324" s="119" t="e">
        <f>INDEX(プルダウン入力データ!$I:$I,MATCH(J324,プルダウン入力データ!$H:$H,0))</f>
        <v>#N/A</v>
      </c>
      <c r="J324" s="120"/>
      <c r="K324" s="120"/>
      <c r="L324" s="65"/>
      <c r="M324" s="122"/>
      <c r="N324" s="122"/>
      <c r="O324" s="122"/>
      <c r="P324" s="132"/>
      <c r="Q324" s="132"/>
      <c r="R324" s="132"/>
      <c r="S324" s="123"/>
    </row>
    <row r="325" spans="1:19" ht="19.5" customHeight="1">
      <c r="A325" s="129"/>
      <c r="B325" s="131" t="str">
        <f t="shared" si="3"/>
        <v/>
      </c>
      <c r="C325" s="120"/>
      <c r="D325" s="120"/>
      <c r="E325" s="120"/>
      <c r="F325" s="65"/>
      <c r="G325" s="65"/>
      <c r="H325" s="65"/>
      <c r="I325" s="119" t="e">
        <f>INDEX(プルダウン入力データ!$I:$I,MATCH(J325,プルダウン入力データ!$H:$H,0))</f>
        <v>#N/A</v>
      </c>
      <c r="J325" s="120"/>
      <c r="K325" s="120"/>
      <c r="L325" s="65"/>
      <c r="M325" s="122"/>
      <c r="N325" s="122"/>
      <c r="O325" s="122"/>
      <c r="P325" s="132"/>
      <c r="Q325" s="132"/>
      <c r="R325" s="132"/>
      <c r="S325" s="123"/>
    </row>
    <row r="326" spans="1:19" ht="20.100000000000001" customHeight="1">
      <c r="A326" s="129"/>
      <c r="B326" s="131" t="str">
        <f t="shared" si="3"/>
        <v/>
      </c>
      <c r="C326" s="120"/>
      <c r="D326" s="120"/>
      <c r="E326" s="120"/>
      <c r="F326" s="65"/>
      <c r="G326" s="65"/>
      <c r="H326" s="65"/>
      <c r="I326" s="119" t="e">
        <f>INDEX(プルダウン入力データ!$I:$I,MATCH(J326,プルダウン入力データ!$H:$H,0))</f>
        <v>#N/A</v>
      </c>
      <c r="J326" s="120"/>
      <c r="K326" s="120"/>
      <c r="L326" s="65"/>
      <c r="M326" s="122"/>
      <c r="N326" s="122"/>
      <c r="O326" s="122"/>
      <c r="P326" s="132"/>
      <c r="Q326" s="132"/>
      <c r="R326" s="132"/>
      <c r="S326" s="123"/>
    </row>
    <row r="327" spans="1:19" ht="20.100000000000001" customHeight="1">
      <c r="A327" s="129"/>
      <c r="B327" s="131" t="str">
        <f t="shared" si="3"/>
        <v/>
      </c>
      <c r="C327" s="120"/>
      <c r="D327" s="120"/>
      <c r="E327" s="120"/>
      <c r="F327" s="65"/>
      <c r="G327" s="65"/>
      <c r="H327" s="65"/>
      <c r="I327" s="119" t="e">
        <f>INDEX(プルダウン入力データ!$I:$I,MATCH(J327,プルダウン入力データ!$H:$H,0))</f>
        <v>#N/A</v>
      </c>
      <c r="J327" s="120"/>
      <c r="K327" s="120"/>
      <c r="L327" s="65"/>
      <c r="M327" s="122"/>
      <c r="N327" s="122"/>
      <c r="O327" s="122"/>
      <c r="P327" s="132"/>
      <c r="Q327" s="132"/>
      <c r="R327" s="132"/>
      <c r="S327" s="123"/>
    </row>
    <row r="328" spans="1:19" ht="20.100000000000001" customHeight="1">
      <c r="A328" s="129"/>
      <c r="B328" s="131" t="str">
        <f t="shared" si="3"/>
        <v/>
      </c>
      <c r="C328" s="120"/>
      <c r="D328" s="120"/>
      <c r="E328" s="120"/>
      <c r="F328" s="65"/>
      <c r="G328" s="65"/>
      <c r="H328" s="65"/>
      <c r="I328" s="119" t="e">
        <f>INDEX(プルダウン入力データ!$I:$I,MATCH(J328,プルダウン入力データ!$H:$H,0))</f>
        <v>#N/A</v>
      </c>
      <c r="J328" s="120"/>
      <c r="K328" s="120"/>
      <c r="L328" s="65"/>
      <c r="M328" s="122"/>
      <c r="N328" s="122"/>
      <c r="O328" s="122"/>
      <c r="P328" s="132"/>
      <c r="Q328" s="132"/>
      <c r="R328" s="132"/>
      <c r="S328" s="123"/>
    </row>
    <row r="329" spans="1:19" ht="19.5" customHeight="1">
      <c r="A329" s="129"/>
      <c r="B329" s="131" t="str">
        <f t="shared" si="3"/>
        <v/>
      </c>
      <c r="C329" s="120"/>
      <c r="D329" s="120"/>
      <c r="E329" s="120"/>
      <c r="F329" s="65"/>
      <c r="G329" s="65"/>
      <c r="H329" s="65"/>
      <c r="I329" s="119" t="e">
        <f>INDEX(プルダウン入力データ!$I:$I,MATCH(J329,プルダウン入力データ!$H:$H,0))</f>
        <v>#N/A</v>
      </c>
      <c r="J329" s="120"/>
      <c r="K329" s="120"/>
      <c r="L329" s="65"/>
      <c r="M329" s="122"/>
      <c r="N329" s="122"/>
      <c r="O329" s="122"/>
      <c r="P329" s="132"/>
      <c r="Q329" s="132"/>
      <c r="R329" s="132"/>
      <c r="S329" s="123"/>
    </row>
    <row r="330" spans="1:19" ht="19.5" customHeight="1">
      <c r="A330" s="129"/>
      <c r="B330" s="131" t="str">
        <f t="shared" si="3"/>
        <v/>
      </c>
      <c r="C330" s="120"/>
      <c r="D330" s="120"/>
      <c r="E330" s="120"/>
      <c r="F330" s="65"/>
      <c r="G330" s="65"/>
      <c r="H330" s="65"/>
      <c r="I330" s="119" t="e">
        <f>INDEX(プルダウン入力データ!$I:$I,MATCH(J330,プルダウン入力データ!$H:$H,0))</f>
        <v>#N/A</v>
      </c>
      <c r="J330" s="120"/>
      <c r="K330" s="120"/>
      <c r="L330" s="65"/>
      <c r="M330" s="122"/>
      <c r="N330" s="122"/>
      <c r="O330" s="122"/>
      <c r="P330" s="132"/>
      <c r="Q330" s="132"/>
      <c r="R330" s="132"/>
      <c r="S330" s="123"/>
    </row>
    <row r="331" spans="1:19" ht="19.5" customHeight="1">
      <c r="A331" s="129"/>
      <c r="B331" s="131" t="str">
        <f t="shared" si="3"/>
        <v/>
      </c>
      <c r="C331" s="120"/>
      <c r="D331" s="120"/>
      <c r="E331" s="120"/>
      <c r="F331" s="65"/>
      <c r="G331" s="65"/>
      <c r="H331" s="65"/>
      <c r="I331" s="119" t="e">
        <f>INDEX(プルダウン入力データ!$I:$I,MATCH(J331,プルダウン入力データ!$H:$H,0))</f>
        <v>#N/A</v>
      </c>
      <c r="J331" s="120"/>
      <c r="K331" s="120"/>
      <c r="L331" s="65"/>
      <c r="M331" s="122"/>
      <c r="N331" s="122"/>
      <c r="O331" s="122"/>
      <c r="P331" s="132"/>
      <c r="Q331" s="132"/>
      <c r="R331" s="132"/>
      <c r="S331" s="123"/>
    </row>
    <row r="332" spans="1:19" ht="20.100000000000001" customHeight="1">
      <c r="A332" s="129"/>
      <c r="B332" s="131" t="str">
        <f t="shared" si="3"/>
        <v/>
      </c>
      <c r="C332" s="120"/>
      <c r="D332" s="120"/>
      <c r="E332" s="120"/>
      <c r="F332" s="65"/>
      <c r="G332" s="65"/>
      <c r="H332" s="65"/>
      <c r="I332" s="119" t="e">
        <f>INDEX(プルダウン入力データ!$I:$I,MATCH(J332,プルダウン入力データ!$H:$H,0))</f>
        <v>#N/A</v>
      </c>
      <c r="J332" s="120"/>
      <c r="K332" s="120"/>
      <c r="L332" s="65"/>
      <c r="M332" s="122"/>
      <c r="N332" s="122"/>
      <c r="O332" s="122"/>
      <c r="P332" s="132"/>
      <c r="Q332" s="132"/>
      <c r="R332" s="132"/>
      <c r="S332" s="123"/>
    </row>
    <row r="333" spans="1:19" ht="19.5" customHeight="1">
      <c r="A333" s="129"/>
      <c r="B333" s="131" t="str">
        <f t="shared" si="3"/>
        <v/>
      </c>
      <c r="C333" s="120"/>
      <c r="D333" s="120"/>
      <c r="E333" s="120"/>
      <c r="F333" s="65"/>
      <c r="G333" s="65"/>
      <c r="H333" s="65"/>
      <c r="I333" s="119" t="e">
        <f>INDEX(プルダウン入力データ!$I:$I,MATCH(J333,プルダウン入力データ!$H:$H,0))</f>
        <v>#N/A</v>
      </c>
      <c r="J333" s="120"/>
      <c r="K333" s="120"/>
      <c r="L333" s="65"/>
      <c r="M333" s="122"/>
      <c r="N333" s="122"/>
      <c r="O333" s="122"/>
      <c r="P333" s="132"/>
      <c r="Q333" s="132"/>
      <c r="R333" s="132"/>
      <c r="S333" s="123"/>
    </row>
    <row r="334" spans="1:19" ht="19.5" customHeight="1">
      <c r="A334" s="129"/>
      <c r="B334" s="131" t="str">
        <f t="shared" si="3"/>
        <v/>
      </c>
      <c r="C334" s="120"/>
      <c r="D334" s="120"/>
      <c r="E334" s="120"/>
      <c r="F334" s="65"/>
      <c r="G334" s="65"/>
      <c r="H334" s="65"/>
      <c r="I334" s="119" t="e">
        <f>INDEX(プルダウン入力データ!$I:$I,MATCH(J334,プルダウン入力データ!$H:$H,0))</f>
        <v>#N/A</v>
      </c>
      <c r="J334" s="120"/>
      <c r="K334" s="120"/>
      <c r="L334" s="65"/>
      <c r="M334" s="122"/>
      <c r="N334" s="122"/>
      <c r="O334" s="122"/>
      <c r="P334" s="132"/>
      <c r="Q334" s="132"/>
      <c r="R334" s="132"/>
      <c r="S334" s="123"/>
    </row>
    <row r="335" spans="1:19" ht="19.5" customHeight="1">
      <c r="A335" s="129"/>
      <c r="B335" s="131" t="str">
        <f t="shared" si="3"/>
        <v/>
      </c>
      <c r="C335" s="120"/>
      <c r="D335" s="120"/>
      <c r="E335" s="120"/>
      <c r="F335" s="65"/>
      <c r="G335" s="65"/>
      <c r="H335" s="65"/>
      <c r="I335" s="119" t="e">
        <f>INDEX(プルダウン入力データ!$I:$I,MATCH(J335,プルダウン入力データ!$H:$H,0))</f>
        <v>#N/A</v>
      </c>
      <c r="J335" s="120"/>
      <c r="K335" s="120"/>
      <c r="L335" s="65"/>
      <c r="M335" s="122"/>
      <c r="N335" s="122"/>
      <c r="O335" s="122"/>
      <c r="P335" s="132"/>
      <c r="Q335" s="132"/>
      <c r="R335" s="132"/>
      <c r="S335" s="123"/>
    </row>
    <row r="336" spans="1:19" ht="19.5" customHeight="1">
      <c r="A336" s="129"/>
      <c r="B336" s="131" t="str">
        <f t="shared" si="3"/>
        <v/>
      </c>
      <c r="C336" s="120"/>
      <c r="D336" s="120"/>
      <c r="E336" s="120"/>
      <c r="F336" s="65"/>
      <c r="G336" s="65"/>
      <c r="H336" s="65"/>
      <c r="I336" s="119" t="e">
        <f>INDEX(プルダウン入力データ!$I:$I,MATCH(J336,プルダウン入力データ!$H:$H,0))</f>
        <v>#N/A</v>
      </c>
      <c r="J336" s="120"/>
      <c r="K336" s="120"/>
      <c r="L336" s="65"/>
      <c r="M336" s="122"/>
      <c r="N336" s="122"/>
      <c r="O336" s="122"/>
      <c r="P336" s="132"/>
      <c r="Q336" s="132"/>
      <c r="R336" s="132"/>
      <c r="S336" s="123"/>
    </row>
    <row r="337" spans="1:19" ht="19.5" customHeight="1">
      <c r="A337" s="129"/>
      <c r="B337" s="131" t="str">
        <f t="shared" si="3"/>
        <v/>
      </c>
      <c r="C337" s="120"/>
      <c r="D337" s="120"/>
      <c r="E337" s="120"/>
      <c r="F337" s="65"/>
      <c r="G337" s="65"/>
      <c r="H337" s="65"/>
      <c r="I337" s="119" t="e">
        <f>INDEX(プルダウン入力データ!$I:$I,MATCH(J337,プルダウン入力データ!$H:$H,0))</f>
        <v>#N/A</v>
      </c>
      <c r="J337" s="120"/>
      <c r="K337" s="120"/>
      <c r="L337" s="65"/>
      <c r="M337" s="122"/>
      <c r="N337" s="122"/>
      <c r="O337" s="122"/>
      <c r="P337" s="132"/>
      <c r="Q337" s="132"/>
      <c r="R337" s="132"/>
      <c r="S337" s="123"/>
    </row>
    <row r="338" spans="1:19" ht="19.5" customHeight="1">
      <c r="A338" s="129"/>
      <c r="B338" s="131" t="str">
        <f t="shared" si="3"/>
        <v/>
      </c>
      <c r="C338" s="120"/>
      <c r="D338" s="120"/>
      <c r="E338" s="120"/>
      <c r="F338" s="65"/>
      <c r="G338" s="65"/>
      <c r="H338" s="65"/>
      <c r="I338" s="119" t="e">
        <f>INDEX(プルダウン入力データ!$I:$I,MATCH(J338,プルダウン入力データ!$H:$H,0))</f>
        <v>#N/A</v>
      </c>
      <c r="J338" s="120"/>
      <c r="K338" s="120"/>
      <c r="L338" s="65"/>
      <c r="M338" s="122"/>
      <c r="N338" s="122"/>
      <c r="O338" s="122"/>
      <c r="P338" s="132"/>
      <c r="Q338" s="132"/>
      <c r="R338" s="132"/>
      <c r="S338" s="123"/>
    </row>
    <row r="339" spans="1:19" ht="20.100000000000001" customHeight="1">
      <c r="A339" s="129"/>
      <c r="B339" s="131" t="str">
        <f t="shared" si="3"/>
        <v/>
      </c>
      <c r="C339" s="120"/>
      <c r="D339" s="120"/>
      <c r="E339" s="120"/>
      <c r="F339" s="65"/>
      <c r="G339" s="65"/>
      <c r="H339" s="65"/>
      <c r="I339" s="119" t="e">
        <f>INDEX(プルダウン入力データ!$I:$I,MATCH(J339,プルダウン入力データ!$H:$H,0))</f>
        <v>#N/A</v>
      </c>
      <c r="J339" s="120"/>
      <c r="K339" s="120"/>
      <c r="L339" s="65"/>
      <c r="M339" s="122"/>
      <c r="N339" s="122"/>
      <c r="O339" s="122"/>
      <c r="P339" s="132"/>
      <c r="Q339" s="132"/>
      <c r="R339" s="132"/>
      <c r="S339" s="123"/>
    </row>
    <row r="340" spans="1:19" ht="19.5" customHeight="1">
      <c r="A340" s="129"/>
      <c r="B340" s="131" t="str">
        <f t="shared" si="3"/>
        <v/>
      </c>
      <c r="C340" s="120"/>
      <c r="D340" s="120"/>
      <c r="E340" s="120"/>
      <c r="F340" s="65"/>
      <c r="G340" s="65"/>
      <c r="H340" s="65"/>
      <c r="I340" s="119" t="e">
        <f>INDEX(プルダウン入力データ!$I:$I,MATCH(J340,プルダウン入力データ!$H:$H,0))</f>
        <v>#N/A</v>
      </c>
      <c r="J340" s="120"/>
      <c r="K340" s="120"/>
      <c r="L340" s="65"/>
      <c r="M340" s="122"/>
      <c r="N340" s="122"/>
      <c r="O340" s="122"/>
      <c r="P340" s="132"/>
      <c r="Q340" s="132"/>
      <c r="R340" s="132"/>
      <c r="S340" s="123"/>
    </row>
    <row r="341" spans="1:19" ht="19.5" customHeight="1">
      <c r="A341" s="129"/>
      <c r="B341" s="131" t="str">
        <f t="shared" si="3"/>
        <v/>
      </c>
      <c r="C341" s="120"/>
      <c r="D341" s="120"/>
      <c r="E341" s="120"/>
      <c r="F341" s="65"/>
      <c r="G341" s="65"/>
      <c r="H341" s="65"/>
      <c r="I341" s="119" t="e">
        <f>INDEX(プルダウン入力データ!$I:$I,MATCH(J341,プルダウン入力データ!$H:$H,0))</f>
        <v>#N/A</v>
      </c>
      <c r="J341" s="120"/>
      <c r="K341" s="120"/>
      <c r="L341" s="65"/>
      <c r="M341" s="122"/>
      <c r="N341" s="122"/>
      <c r="O341" s="122"/>
      <c r="P341" s="132"/>
      <c r="Q341" s="132"/>
      <c r="R341" s="132"/>
      <c r="S341" s="123"/>
    </row>
    <row r="342" spans="1:19" ht="19.5" customHeight="1">
      <c r="A342" s="129"/>
      <c r="B342" s="131" t="str">
        <f t="shared" si="3"/>
        <v/>
      </c>
      <c r="C342" s="120"/>
      <c r="D342" s="120"/>
      <c r="E342" s="120"/>
      <c r="F342" s="65"/>
      <c r="G342" s="65"/>
      <c r="H342" s="65"/>
      <c r="I342" s="119" t="e">
        <f>INDEX(プルダウン入力データ!$I:$I,MATCH(J342,プルダウン入力データ!$H:$H,0))</f>
        <v>#N/A</v>
      </c>
      <c r="J342" s="120"/>
      <c r="K342" s="120"/>
      <c r="L342" s="65"/>
      <c r="M342" s="122"/>
      <c r="N342" s="122"/>
      <c r="O342" s="122"/>
      <c r="P342" s="132"/>
      <c r="Q342" s="132"/>
      <c r="R342" s="132"/>
      <c r="S342" s="123"/>
    </row>
    <row r="343" spans="1:19" ht="20.100000000000001" customHeight="1">
      <c r="A343" s="129"/>
      <c r="B343" s="131" t="str">
        <f t="shared" si="3"/>
        <v/>
      </c>
      <c r="C343" s="120"/>
      <c r="D343" s="120"/>
      <c r="E343" s="120"/>
      <c r="F343" s="65"/>
      <c r="G343" s="65"/>
      <c r="H343" s="65"/>
      <c r="I343" s="119" t="e">
        <f>INDEX(プルダウン入力データ!$I:$I,MATCH(J343,プルダウン入力データ!$H:$H,0))</f>
        <v>#N/A</v>
      </c>
      <c r="J343" s="120"/>
      <c r="K343" s="120"/>
      <c r="L343" s="65"/>
      <c r="M343" s="122"/>
      <c r="N343" s="122"/>
      <c r="O343" s="122"/>
      <c r="P343" s="132"/>
      <c r="Q343" s="132"/>
      <c r="R343" s="132"/>
      <c r="S343" s="123"/>
    </row>
    <row r="344" spans="1:19" ht="19.5" customHeight="1">
      <c r="A344" s="129"/>
      <c r="B344" s="131" t="str">
        <f t="shared" si="3"/>
        <v/>
      </c>
      <c r="C344" s="120"/>
      <c r="D344" s="120"/>
      <c r="E344" s="120"/>
      <c r="F344" s="65"/>
      <c r="G344" s="65"/>
      <c r="H344" s="65"/>
      <c r="I344" s="119" t="e">
        <f>INDEX(プルダウン入力データ!$I:$I,MATCH(J344,プルダウン入力データ!$H:$H,0))</f>
        <v>#N/A</v>
      </c>
      <c r="J344" s="120"/>
      <c r="K344" s="120"/>
      <c r="L344" s="65"/>
      <c r="M344" s="122"/>
      <c r="N344" s="122"/>
      <c r="O344" s="122"/>
      <c r="P344" s="132"/>
      <c r="Q344" s="132"/>
      <c r="R344" s="132"/>
      <c r="S344" s="123"/>
    </row>
    <row r="345" spans="1:19" ht="19.5" customHeight="1">
      <c r="A345" s="129"/>
      <c r="B345" s="131" t="str">
        <f t="shared" si="3"/>
        <v/>
      </c>
      <c r="C345" s="120"/>
      <c r="D345" s="120"/>
      <c r="E345" s="120"/>
      <c r="F345" s="65"/>
      <c r="G345" s="65"/>
      <c r="H345" s="65"/>
      <c r="I345" s="119" t="e">
        <f>INDEX(プルダウン入力データ!$I:$I,MATCH(J345,プルダウン入力データ!$H:$H,0))</f>
        <v>#N/A</v>
      </c>
      <c r="J345" s="120"/>
      <c r="K345" s="120"/>
      <c r="L345" s="65"/>
      <c r="M345" s="122"/>
      <c r="N345" s="122"/>
      <c r="O345" s="122"/>
      <c r="P345" s="132"/>
      <c r="Q345" s="132"/>
      <c r="R345" s="132"/>
      <c r="S345" s="123"/>
    </row>
    <row r="346" spans="1:19" ht="19.5" customHeight="1">
      <c r="A346" s="129"/>
      <c r="B346" s="131" t="str">
        <f t="shared" si="3"/>
        <v/>
      </c>
      <c r="C346" s="120"/>
      <c r="D346" s="120"/>
      <c r="E346" s="120"/>
      <c r="F346" s="65"/>
      <c r="G346" s="65"/>
      <c r="H346" s="65"/>
      <c r="I346" s="119" t="e">
        <f>INDEX(プルダウン入力データ!$I:$I,MATCH(J346,プルダウン入力データ!$H:$H,0))</f>
        <v>#N/A</v>
      </c>
      <c r="J346" s="120"/>
      <c r="K346" s="120"/>
      <c r="L346" s="65"/>
      <c r="M346" s="122"/>
      <c r="N346" s="122"/>
      <c r="O346" s="122"/>
      <c r="P346" s="132"/>
      <c r="Q346" s="132"/>
      <c r="R346" s="132"/>
      <c r="S346" s="123"/>
    </row>
    <row r="347" spans="1:19" ht="19.5" customHeight="1">
      <c r="A347" s="129"/>
      <c r="B347" s="131" t="str">
        <f t="shared" si="3"/>
        <v/>
      </c>
      <c r="C347" s="120"/>
      <c r="D347" s="120"/>
      <c r="E347" s="120"/>
      <c r="F347" s="65"/>
      <c r="G347" s="65"/>
      <c r="H347" s="65"/>
      <c r="I347" s="119" t="e">
        <f>INDEX(プルダウン入力データ!$I:$I,MATCH(J347,プルダウン入力データ!$H:$H,0))</f>
        <v>#N/A</v>
      </c>
      <c r="J347" s="120"/>
      <c r="K347" s="120"/>
      <c r="L347" s="65"/>
      <c r="M347" s="122"/>
      <c r="N347" s="122"/>
      <c r="O347" s="122"/>
      <c r="P347" s="132"/>
      <c r="Q347" s="132"/>
      <c r="R347" s="132"/>
      <c r="S347" s="123"/>
    </row>
    <row r="348" spans="1:19" ht="19.5" customHeight="1">
      <c r="A348" s="129"/>
      <c r="B348" s="131" t="str">
        <f t="shared" si="3"/>
        <v/>
      </c>
      <c r="C348" s="120"/>
      <c r="D348" s="120"/>
      <c r="E348" s="120"/>
      <c r="F348" s="65"/>
      <c r="G348" s="65"/>
      <c r="H348" s="65"/>
      <c r="I348" s="119" t="e">
        <f>INDEX(プルダウン入力データ!$I:$I,MATCH(J348,プルダウン入力データ!$H:$H,0))</f>
        <v>#N/A</v>
      </c>
      <c r="J348" s="120"/>
      <c r="K348" s="120"/>
      <c r="L348" s="65"/>
      <c r="M348" s="122"/>
      <c r="N348" s="122"/>
      <c r="O348" s="122"/>
      <c r="P348" s="132"/>
      <c r="Q348" s="132"/>
      <c r="R348" s="132"/>
      <c r="S348" s="123"/>
    </row>
    <row r="349" spans="1:19" ht="19.5" customHeight="1">
      <c r="A349" s="129"/>
      <c r="B349" s="131" t="str">
        <f t="shared" si="3"/>
        <v/>
      </c>
      <c r="C349" s="120"/>
      <c r="D349" s="120"/>
      <c r="E349" s="120"/>
      <c r="F349" s="65"/>
      <c r="G349" s="65"/>
      <c r="H349" s="65"/>
      <c r="I349" s="119" t="e">
        <f>INDEX(プルダウン入力データ!$I:$I,MATCH(J349,プルダウン入力データ!$H:$H,0))</f>
        <v>#N/A</v>
      </c>
      <c r="J349" s="120"/>
      <c r="K349" s="120"/>
      <c r="L349" s="65"/>
      <c r="M349" s="122"/>
      <c r="N349" s="122"/>
      <c r="O349" s="122"/>
      <c r="P349" s="132"/>
      <c r="Q349" s="132"/>
      <c r="R349" s="132"/>
      <c r="S349" s="123"/>
    </row>
    <row r="350" spans="1:19" ht="19.5" customHeight="1">
      <c r="A350" s="129"/>
      <c r="B350" s="131" t="str">
        <f t="shared" si="3"/>
        <v/>
      </c>
      <c r="C350" s="120"/>
      <c r="D350" s="120"/>
      <c r="E350" s="120"/>
      <c r="F350" s="65"/>
      <c r="G350" s="65"/>
      <c r="H350" s="65"/>
      <c r="I350" s="119" t="e">
        <f>INDEX(プルダウン入力データ!$I:$I,MATCH(J350,プルダウン入力データ!$H:$H,0))</f>
        <v>#N/A</v>
      </c>
      <c r="J350" s="120"/>
      <c r="K350" s="120"/>
      <c r="L350" s="65"/>
      <c r="M350" s="122"/>
      <c r="N350" s="122"/>
      <c r="O350" s="122"/>
      <c r="P350" s="132"/>
      <c r="Q350" s="132"/>
      <c r="R350" s="132"/>
      <c r="S350" s="123"/>
    </row>
    <row r="351" spans="1:19" ht="19.5" customHeight="1">
      <c r="A351" s="129"/>
      <c r="B351" s="131" t="str">
        <f t="shared" si="3"/>
        <v/>
      </c>
      <c r="C351" s="120"/>
      <c r="D351" s="120"/>
      <c r="E351" s="120"/>
      <c r="F351" s="65"/>
      <c r="G351" s="65"/>
      <c r="H351" s="65"/>
      <c r="I351" s="119" t="e">
        <f>INDEX(プルダウン入力データ!$I:$I,MATCH(J351,プルダウン入力データ!$H:$H,0))</f>
        <v>#N/A</v>
      </c>
      <c r="J351" s="120"/>
      <c r="K351" s="120"/>
      <c r="L351" s="65"/>
      <c r="M351" s="122"/>
      <c r="N351" s="122"/>
      <c r="O351" s="122"/>
      <c r="P351" s="132"/>
      <c r="Q351" s="132"/>
      <c r="R351" s="132"/>
      <c r="S351" s="123"/>
    </row>
    <row r="352" spans="1:19" ht="19.5" customHeight="1">
      <c r="A352" s="129"/>
      <c r="B352" s="131" t="str">
        <f t="shared" si="3"/>
        <v/>
      </c>
      <c r="C352" s="120"/>
      <c r="D352" s="120"/>
      <c r="E352" s="120"/>
      <c r="F352" s="65"/>
      <c r="G352" s="65"/>
      <c r="H352" s="65"/>
      <c r="I352" s="119" t="e">
        <f>INDEX(プルダウン入力データ!$I:$I,MATCH(J352,プルダウン入力データ!$H:$H,0))</f>
        <v>#N/A</v>
      </c>
      <c r="J352" s="120"/>
      <c r="K352" s="120"/>
      <c r="L352" s="65"/>
      <c r="M352" s="122"/>
      <c r="N352" s="122"/>
      <c r="O352" s="122"/>
      <c r="P352" s="132"/>
      <c r="Q352" s="132"/>
      <c r="R352" s="132"/>
      <c r="S352" s="123"/>
    </row>
    <row r="353" spans="1:19" ht="19.5" customHeight="1">
      <c r="A353" s="129"/>
      <c r="B353" s="131" t="str">
        <f t="shared" si="3"/>
        <v/>
      </c>
      <c r="C353" s="120"/>
      <c r="D353" s="120"/>
      <c r="E353" s="120"/>
      <c r="F353" s="65"/>
      <c r="G353" s="65"/>
      <c r="H353" s="65"/>
      <c r="I353" s="119" t="e">
        <f>INDEX(プルダウン入力データ!$I:$I,MATCH(J353,プルダウン入力データ!$H:$H,0))</f>
        <v>#N/A</v>
      </c>
      <c r="J353" s="120"/>
      <c r="K353" s="120"/>
      <c r="L353" s="65"/>
      <c r="M353" s="122"/>
      <c r="N353" s="122"/>
      <c r="O353" s="122"/>
      <c r="P353" s="132"/>
      <c r="Q353" s="132"/>
      <c r="R353" s="132"/>
      <c r="S353" s="123"/>
    </row>
    <row r="354" spans="1:19" ht="20.100000000000001" customHeight="1">
      <c r="A354" s="129"/>
      <c r="B354" s="131" t="str">
        <f t="shared" si="3"/>
        <v/>
      </c>
      <c r="C354" s="120"/>
      <c r="D354" s="120"/>
      <c r="E354" s="120"/>
      <c r="F354" s="65"/>
      <c r="G354" s="65"/>
      <c r="H354" s="65"/>
      <c r="I354" s="119" t="e">
        <f>INDEX(プルダウン入力データ!$I:$I,MATCH(J354,プルダウン入力データ!$H:$H,0))</f>
        <v>#N/A</v>
      </c>
      <c r="J354" s="120"/>
      <c r="K354" s="120"/>
      <c r="L354" s="65"/>
      <c r="M354" s="122"/>
      <c r="N354" s="122"/>
      <c r="O354" s="122"/>
      <c r="P354" s="132"/>
      <c r="Q354" s="132"/>
      <c r="R354" s="132"/>
      <c r="S354" s="123"/>
    </row>
    <row r="355" spans="1:19" ht="20.100000000000001" customHeight="1">
      <c r="A355" s="129"/>
      <c r="B355" s="131" t="str">
        <f t="shared" si="3"/>
        <v/>
      </c>
      <c r="C355" s="120"/>
      <c r="D355" s="120"/>
      <c r="E355" s="120"/>
      <c r="F355" s="65"/>
      <c r="G355" s="65"/>
      <c r="H355" s="65"/>
      <c r="I355" s="119" t="e">
        <f>INDEX(プルダウン入力データ!$I:$I,MATCH(J355,プルダウン入力データ!$H:$H,0))</f>
        <v>#N/A</v>
      </c>
      <c r="J355" s="120"/>
      <c r="K355" s="120"/>
      <c r="L355" s="65"/>
      <c r="M355" s="122"/>
      <c r="N355" s="122"/>
      <c r="O355" s="122"/>
      <c r="P355" s="132"/>
      <c r="Q355" s="132"/>
      <c r="R355" s="132"/>
      <c r="S355" s="123"/>
    </row>
    <row r="356" spans="1:19" ht="20.100000000000001" customHeight="1">
      <c r="A356" s="129"/>
      <c r="B356" s="131" t="str">
        <f t="shared" si="3"/>
        <v/>
      </c>
      <c r="C356" s="120"/>
      <c r="D356" s="120"/>
      <c r="E356" s="120"/>
      <c r="F356" s="65"/>
      <c r="G356" s="65"/>
      <c r="H356" s="65"/>
      <c r="I356" s="119" t="e">
        <f>INDEX(プルダウン入力データ!$I:$I,MATCH(J356,プルダウン入力データ!$H:$H,0))</f>
        <v>#N/A</v>
      </c>
      <c r="J356" s="120"/>
      <c r="K356" s="120"/>
      <c r="L356" s="65"/>
      <c r="M356" s="122"/>
      <c r="N356" s="122"/>
      <c r="O356" s="122"/>
      <c r="P356" s="132"/>
      <c r="Q356" s="132"/>
      <c r="R356" s="132"/>
      <c r="S356" s="123"/>
    </row>
    <row r="357" spans="1:19" ht="19.5" customHeight="1">
      <c r="A357" s="129"/>
      <c r="B357" s="131" t="str">
        <f t="shared" si="3"/>
        <v/>
      </c>
      <c r="C357" s="120"/>
      <c r="D357" s="120"/>
      <c r="E357" s="120"/>
      <c r="F357" s="65"/>
      <c r="G357" s="65"/>
      <c r="H357" s="65"/>
      <c r="I357" s="119" t="e">
        <f>INDEX(プルダウン入力データ!$I:$I,MATCH(J357,プルダウン入力データ!$H:$H,0))</f>
        <v>#N/A</v>
      </c>
      <c r="J357" s="120"/>
      <c r="K357" s="120"/>
      <c r="L357" s="65"/>
      <c r="M357" s="122"/>
      <c r="N357" s="122"/>
      <c r="O357" s="122"/>
      <c r="P357" s="132"/>
      <c r="Q357" s="132"/>
      <c r="R357" s="132"/>
      <c r="S357" s="123"/>
    </row>
    <row r="358" spans="1:19" ht="19.5" customHeight="1">
      <c r="A358" s="129"/>
      <c r="B358" s="131" t="str">
        <f t="shared" si="3"/>
        <v/>
      </c>
      <c r="C358" s="120"/>
      <c r="D358" s="120"/>
      <c r="E358" s="120"/>
      <c r="F358" s="65"/>
      <c r="G358" s="65"/>
      <c r="H358" s="65"/>
      <c r="I358" s="119" t="e">
        <f>INDEX(プルダウン入力データ!$I:$I,MATCH(J358,プルダウン入力データ!$H:$H,0))</f>
        <v>#N/A</v>
      </c>
      <c r="J358" s="120"/>
      <c r="K358" s="120"/>
      <c r="L358" s="65"/>
      <c r="M358" s="122"/>
      <c r="N358" s="122"/>
      <c r="O358" s="122"/>
      <c r="P358" s="132"/>
      <c r="Q358" s="132"/>
      <c r="R358" s="132"/>
      <c r="S358" s="123"/>
    </row>
    <row r="359" spans="1:19" ht="19.5" customHeight="1">
      <c r="A359" s="129"/>
      <c r="B359" s="131" t="str">
        <f t="shared" si="3"/>
        <v/>
      </c>
      <c r="C359" s="120"/>
      <c r="D359" s="120"/>
      <c r="E359" s="120"/>
      <c r="F359" s="65"/>
      <c r="G359" s="65"/>
      <c r="H359" s="65"/>
      <c r="I359" s="119" t="e">
        <f>INDEX(プルダウン入力データ!$I:$I,MATCH(J359,プルダウン入力データ!$H:$H,0))</f>
        <v>#N/A</v>
      </c>
      <c r="J359" s="120"/>
      <c r="K359" s="120"/>
      <c r="L359" s="65"/>
      <c r="M359" s="122"/>
      <c r="N359" s="122"/>
      <c r="O359" s="122"/>
      <c r="P359" s="132"/>
      <c r="Q359" s="132"/>
      <c r="R359" s="132"/>
      <c r="S359" s="123"/>
    </row>
    <row r="360" spans="1:19" ht="20.100000000000001" customHeight="1">
      <c r="A360" s="129"/>
      <c r="B360" s="131" t="str">
        <f t="shared" si="3"/>
        <v/>
      </c>
      <c r="C360" s="120"/>
      <c r="D360" s="120"/>
      <c r="E360" s="120"/>
      <c r="F360" s="65"/>
      <c r="G360" s="65"/>
      <c r="H360" s="65"/>
      <c r="I360" s="119" t="e">
        <f>INDEX(プルダウン入力データ!$I:$I,MATCH(J360,プルダウン入力データ!$H:$H,0))</f>
        <v>#N/A</v>
      </c>
      <c r="J360" s="120"/>
      <c r="K360" s="120"/>
      <c r="L360" s="65"/>
      <c r="M360" s="122"/>
      <c r="N360" s="122"/>
      <c r="O360" s="122"/>
      <c r="P360" s="132"/>
      <c r="Q360" s="132"/>
      <c r="R360" s="132"/>
      <c r="S360" s="123"/>
    </row>
    <row r="361" spans="1:19" ht="19.5" customHeight="1">
      <c r="A361" s="129"/>
      <c r="B361" s="131" t="str">
        <f t="shared" si="3"/>
        <v/>
      </c>
      <c r="C361" s="120"/>
      <c r="D361" s="120"/>
      <c r="E361" s="120"/>
      <c r="F361" s="65"/>
      <c r="G361" s="65"/>
      <c r="H361" s="65"/>
      <c r="I361" s="119" t="e">
        <f>INDEX(プルダウン入力データ!$I:$I,MATCH(J361,プルダウン入力データ!$H:$H,0))</f>
        <v>#N/A</v>
      </c>
      <c r="J361" s="120"/>
      <c r="K361" s="120"/>
      <c r="L361" s="65"/>
      <c r="M361" s="122"/>
      <c r="N361" s="122"/>
      <c r="O361" s="122"/>
      <c r="P361" s="132"/>
      <c r="Q361" s="132"/>
      <c r="R361" s="132"/>
      <c r="S361" s="123"/>
    </row>
    <row r="362" spans="1:19" ht="19.5" customHeight="1">
      <c r="A362" s="129"/>
      <c r="B362" s="131" t="str">
        <f t="shared" si="3"/>
        <v/>
      </c>
      <c r="C362" s="120"/>
      <c r="D362" s="120"/>
      <c r="E362" s="120"/>
      <c r="F362" s="65"/>
      <c r="G362" s="65"/>
      <c r="H362" s="65"/>
      <c r="I362" s="119" t="e">
        <f>INDEX(プルダウン入力データ!$I:$I,MATCH(J362,プルダウン入力データ!$H:$H,0))</f>
        <v>#N/A</v>
      </c>
      <c r="J362" s="120"/>
      <c r="K362" s="120"/>
      <c r="L362" s="65"/>
      <c r="M362" s="122"/>
      <c r="N362" s="122"/>
      <c r="O362" s="122"/>
      <c r="P362" s="132"/>
      <c r="Q362" s="132"/>
      <c r="R362" s="132"/>
      <c r="S362" s="123"/>
    </row>
    <row r="363" spans="1:19" ht="19.5" customHeight="1">
      <c r="A363" s="129"/>
      <c r="B363" s="131" t="str">
        <f t="shared" si="3"/>
        <v/>
      </c>
      <c r="C363" s="120"/>
      <c r="D363" s="120"/>
      <c r="E363" s="120"/>
      <c r="F363" s="65"/>
      <c r="G363" s="65"/>
      <c r="H363" s="65"/>
      <c r="I363" s="119" t="e">
        <f>INDEX(プルダウン入力データ!$I:$I,MATCH(J363,プルダウン入力データ!$H:$H,0))</f>
        <v>#N/A</v>
      </c>
      <c r="J363" s="120"/>
      <c r="K363" s="120"/>
      <c r="L363" s="65"/>
      <c r="M363" s="122"/>
      <c r="N363" s="122"/>
      <c r="O363" s="122"/>
      <c r="P363" s="132"/>
      <c r="Q363" s="132"/>
      <c r="R363" s="132"/>
      <c r="S363" s="123"/>
    </row>
    <row r="364" spans="1:19" ht="19.5" customHeight="1">
      <c r="A364" s="129"/>
      <c r="B364" s="131" t="str">
        <f t="shared" si="3"/>
        <v/>
      </c>
      <c r="C364" s="120"/>
      <c r="D364" s="120"/>
      <c r="E364" s="120"/>
      <c r="F364" s="65"/>
      <c r="G364" s="65"/>
      <c r="H364" s="65"/>
      <c r="I364" s="119" t="e">
        <f>INDEX(プルダウン入力データ!$I:$I,MATCH(J364,プルダウン入力データ!$H:$H,0))</f>
        <v>#N/A</v>
      </c>
      <c r="J364" s="120"/>
      <c r="K364" s="120"/>
      <c r="L364" s="65"/>
      <c r="M364" s="122"/>
      <c r="N364" s="122"/>
      <c r="O364" s="122"/>
      <c r="P364" s="132"/>
      <c r="Q364" s="132"/>
      <c r="R364" s="132"/>
      <c r="S364" s="123"/>
    </row>
    <row r="365" spans="1:19" ht="19.5" customHeight="1">
      <c r="A365" s="129"/>
      <c r="B365" s="131" t="str">
        <f t="shared" si="3"/>
        <v/>
      </c>
      <c r="C365" s="120"/>
      <c r="D365" s="120"/>
      <c r="E365" s="120"/>
      <c r="F365" s="65"/>
      <c r="G365" s="65"/>
      <c r="H365" s="65"/>
      <c r="I365" s="119" t="e">
        <f>INDEX(プルダウン入力データ!$I:$I,MATCH(J365,プルダウン入力データ!$H:$H,0))</f>
        <v>#N/A</v>
      </c>
      <c r="J365" s="120"/>
      <c r="K365" s="120"/>
      <c r="L365" s="65"/>
      <c r="M365" s="122"/>
      <c r="N365" s="122"/>
      <c r="O365" s="122"/>
      <c r="P365" s="132"/>
      <c r="Q365" s="132"/>
      <c r="R365" s="132"/>
      <c r="S365" s="123"/>
    </row>
    <row r="366" spans="1:19" ht="19.5" customHeight="1">
      <c r="A366" s="129"/>
      <c r="B366" s="131" t="str">
        <f t="shared" si="3"/>
        <v/>
      </c>
      <c r="C366" s="120"/>
      <c r="D366" s="120"/>
      <c r="E366" s="120"/>
      <c r="F366" s="65"/>
      <c r="G366" s="65"/>
      <c r="H366" s="65"/>
      <c r="I366" s="119" t="e">
        <f>INDEX(プルダウン入力データ!$I:$I,MATCH(J366,プルダウン入力データ!$H:$H,0))</f>
        <v>#N/A</v>
      </c>
      <c r="J366" s="120"/>
      <c r="K366" s="120"/>
      <c r="L366" s="65"/>
      <c r="M366" s="122"/>
      <c r="N366" s="122"/>
      <c r="O366" s="122"/>
      <c r="P366" s="132"/>
      <c r="Q366" s="132"/>
      <c r="R366" s="132"/>
      <c r="S366" s="123"/>
    </row>
    <row r="367" spans="1:19" ht="20.100000000000001" customHeight="1">
      <c r="A367" s="129"/>
      <c r="B367" s="131" t="str">
        <f t="shared" si="3"/>
        <v/>
      </c>
      <c r="C367" s="120"/>
      <c r="D367" s="120"/>
      <c r="E367" s="120"/>
      <c r="F367" s="65"/>
      <c r="G367" s="65"/>
      <c r="H367" s="65"/>
      <c r="I367" s="119" t="e">
        <f>INDEX(プルダウン入力データ!$I:$I,MATCH(J367,プルダウン入力データ!$H:$H,0))</f>
        <v>#N/A</v>
      </c>
      <c r="J367" s="120"/>
      <c r="K367" s="120"/>
      <c r="L367" s="65"/>
      <c r="M367" s="122"/>
      <c r="N367" s="122"/>
      <c r="O367" s="122"/>
      <c r="P367" s="132"/>
      <c r="Q367" s="132"/>
      <c r="R367" s="132"/>
      <c r="S367" s="123"/>
    </row>
    <row r="368" spans="1:19" ht="20.100000000000001" customHeight="1">
      <c r="A368" s="129"/>
      <c r="B368" s="131" t="str">
        <f t="shared" si="3"/>
        <v/>
      </c>
      <c r="C368" s="120"/>
      <c r="D368" s="120"/>
      <c r="E368" s="120"/>
      <c r="F368" s="65"/>
      <c r="G368" s="65"/>
      <c r="H368" s="65"/>
      <c r="I368" s="119" t="e">
        <f>INDEX(プルダウン入力データ!$I:$I,MATCH(J368,プルダウン入力データ!$H:$H,0))</f>
        <v>#N/A</v>
      </c>
      <c r="J368" s="120"/>
      <c r="K368" s="120"/>
      <c r="L368" s="65"/>
      <c r="M368" s="122"/>
      <c r="N368" s="122"/>
      <c r="O368" s="122"/>
      <c r="P368" s="132"/>
      <c r="Q368" s="132"/>
      <c r="R368" s="132"/>
      <c r="S368" s="123"/>
    </row>
    <row r="369" spans="1:19" ht="19.5" customHeight="1">
      <c r="A369" s="129"/>
      <c r="B369" s="131" t="str">
        <f t="shared" si="3"/>
        <v/>
      </c>
      <c r="C369" s="120"/>
      <c r="D369" s="120"/>
      <c r="E369" s="120"/>
      <c r="F369" s="65"/>
      <c r="G369" s="65"/>
      <c r="H369" s="65"/>
      <c r="I369" s="119" t="e">
        <f>INDEX(プルダウン入力データ!$I:$I,MATCH(J369,プルダウン入力データ!$H:$H,0))</f>
        <v>#N/A</v>
      </c>
      <c r="J369" s="120"/>
      <c r="K369" s="120"/>
      <c r="L369" s="65"/>
      <c r="M369" s="122"/>
      <c r="N369" s="122"/>
      <c r="O369" s="122"/>
      <c r="P369" s="132"/>
      <c r="Q369" s="132"/>
      <c r="R369" s="132"/>
      <c r="S369" s="123"/>
    </row>
    <row r="370" spans="1:19" ht="19.5" customHeight="1">
      <c r="A370" s="129"/>
      <c r="B370" s="131" t="str">
        <f t="shared" si="3"/>
        <v/>
      </c>
      <c r="C370" s="120"/>
      <c r="D370" s="120"/>
      <c r="E370" s="120"/>
      <c r="F370" s="65"/>
      <c r="G370" s="65"/>
      <c r="H370" s="65"/>
      <c r="I370" s="119" t="e">
        <f>INDEX(プルダウン入力データ!$I:$I,MATCH(J370,プルダウン入力データ!$H:$H,0))</f>
        <v>#N/A</v>
      </c>
      <c r="J370" s="120"/>
      <c r="K370" s="120"/>
      <c r="L370" s="65"/>
      <c r="M370" s="122"/>
      <c r="N370" s="122"/>
      <c r="O370" s="122"/>
      <c r="P370" s="132"/>
      <c r="Q370" s="132"/>
      <c r="R370" s="132"/>
      <c r="S370" s="124"/>
    </row>
    <row r="371" spans="1:19" ht="19.5" customHeight="1">
      <c r="A371" s="129"/>
      <c r="B371" s="131" t="str">
        <f t="shared" si="3"/>
        <v/>
      </c>
      <c r="C371" s="120"/>
      <c r="D371" s="120"/>
      <c r="E371" s="120"/>
      <c r="F371" s="65"/>
      <c r="G371" s="65"/>
      <c r="H371" s="65"/>
      <c r="I371" s="119" t="e">
        <f>INDEX(プルダウン入力データ!$I:$I,MATCH(J371,プルダウン入力データ!$H:$H,0))</f>
        <v>#N/A</v>
      </c>
      <c r="J371" s="120"/>
      <c r="K371" s="120"/>
      <c r="L371" s="65"/>
      <c r="M371" s="122"/>
      <c r="N371" s="122"/>
      <c r="O371" s="122"/>
      <c r="P371" s="132"/>
      <c r="Q371" s="132"/>
      <c r="R371" s="132"/>
      <c r="S371" s="123"/>
    </row>
    <row r="372" spans="1:19" ht="20.100000000000001" customHeight="1">
      <c r="A372" s="129"/>
      <c r="B372" s="131" t="str">
        <f t="shared" si="3"/>
        <v/>
      </c>
      <c r="C372" s="120"/>
      <c r="D372" s="120"/>
      <c r="E372" s="120"/>
      <c r="F372" s="65"/>
      <c r="G372" s="65"/>
      <c r="H372" s="65"/>
      <c r="I372" s="119" t="e">
        <f>INDEX(プルダウン入力データ!$I:$I,MATCH(J372,プルダウン入力データ!$H:$H,0))</f>
        <v>#N/A</v>
      </c>
      <c r="J372" s="120"/>
      <c r="K372" s="120"/>
      <c r="L372" s="65"/>
      <c r="M372" s="122"/>
      <c r="N372" s="122"/>
      <c r="O372" s="122"/>
      <c r="P372" s="132"/>
      <c r="Q372" s="132"/>
      <c r="R372" s="132"/>
      <c r="S372" s="123"/>
    </row>
    <row r="373" spans="1:19" ht="19.5" customHeight="1">
      <c r="A373" s="129"/>
      <c r="B373" s="131" t="str">
        <f t="shared" si="3"/>
        <v/>
      </c>
      <c r="C373" s="120"/>
      <c r="D373" s="120"/>
      <c r="E373" s="120"/>
      <c r="F373" s="65"/>
      <c r="G373" s="65"/>
      <c r="H373" s="65"/>
      <c r="I373" s="119" t="e">
        <f>INDEX(プルダウン入力データ!$I:$I,MATCH(J373,プルダウン入力データ!$H:$H,0))</f>
        <v>#N/A</v>
      </c>
      <c r="J373" s="120"/>
      <c r="K373" s="120"/>
      <c r="L373" s="65"/>
      <c r="M373" s="122"/>
      <c r="N373" s="122"/>
      <c r="O373" s="122"/>
      <c r="P373" s="132"/>
      <c r="Q373" s="132"/>
      <c r="R373" s="132"/>
      <c r="S373" s="123"/>
    </row>
    <row r="374" spans="1:19" ht="19.5" customHeight="1">
      <c r="A374" s="129"/>
      <c r="B374" s="131" t="str">
        <f t="shared" si="3"/>
        <v/>
      </c>
      <c r="C374" s="120"/>
      <c r="D374" s="120"/>
      <c r="E374" s="120"/>
      <c r="F374" s="65"/>
      <c r="G374" s="65"/>
      <c r="H374" s="65"/>
      <c r="I374" s="119" t="e">
        <f>INDEX(プルダウン入力データ!$I:$I,MATCH(J374,プルダウン入力データ!$H:$H,0))</f>
        <v>#N/A</v>
      </c>
      <c r="J374" s="120"/>
      <c r="K374" s="120"/>
      <c r="L374" s="65"/>
      <c r="M374" s="122"/>
      <c r="N374" s="122"/>
      <c r="O374" s="122"/>
      <c r="P374" s="132"/>
      <c r="Q374" s="132"/>
      <c r="R374" s="132"/>
      <c r="S374" s="123"/>
    </row>
    <row r="375" spans="1:19" ht="19.5" customHeight="1">
      <c r="A375" s="129"/>
      <c r="B375" s="131" t="str">
        <f t="shared" si="3"/>
        <v/>
      </c>
      <c r="C375" s="120"/>
      <c r="D375" s="120"/>
      <c r="E375" s="120"/>
      <c r="F375" s="65"/>
      <c r="G375" s="65"/>
      <c r="H375" s="65"/>
      <c r="I375" s="119" t="e">
        <f>INDEX(プルダウン入力データ!$I:$I,MATCH(J375,プルダウン入力データ!$H:$H,0))</f>
        <v>#N/A</v>
      </c>
      <c r="J375" s="120"/>
      <c r="K375" s="120"/>
      <c r="L375" s="65"/>
      <c r="M375" s="122"/>
      <c r="N375" s="122"/>
      <c r="O375" s="122"/>
      <c r="P375" s="132"/>
      <c r="Q375" s="132"/>
      <c r="R375" s="132"/>
      <c r="S375" s="123"/>
    </row>
    <row r="376" spans="1:19" ht="19.5" customHeight="1">
      <c r="A376" s="129"/>
      <c r="B376" s="131" t="str">
        <f t="shared" si="3"/>
        <v/>
      </c>
      <c r="C376" s="120"/>
      <c r="D376" s="120"/>
      <c r="E376" s="120"/>
      <c r="F376" s="65"/>
      <c r="G376" s="65"/>
      <c r="H376" s="65"/>
      <c r="I376" s="119" t="e">
        <f>INDEX(プルダウン入力データ!$I:$I,MATCH(J376,プルダウン入力データ!$H:$H,0))</f>
        <v>#N/A</v>
      </c>
      <c r="J376" s="120"/>
      <c r="K376" s="120"/>
      <c r="L376" s="65"/>
      <c r="M376" s="122"/>
      <c r="N376" s="122"/>
      <c r="O376" s="122"/>
      <c r="P376" s="132"/>
      <c r="Q376" s="132"/>
      <c r="R376" s="132"/>
      <c r="S376" s="123"/>
    </row>
    <row r="377" spans="1:19" ht="19.5" customHeight="1">
      <c r="A377" s="129"/>
      <c r="B377" s="131" t="str">
        <f t="shared" si="3"/>
        <v/>
      </c>
      <c r="C377" s="120"/>
      <c r="D377" s="120"/>
      <c r="E377" s="120"/>
      <c r="F377" s="65"/>
      <c r="G377" s="65"/>
      <c r="H377" s="65"/>
      <c r="I377" s="119" t="e">
        <f>INDEX(プルダウン入力データ!$I:$I,MATCH(J377,プルダウン入力データ!$H:$H,0))</f>
        <v>#N/A</v>
      </c>
      <c r="J377" s="120"/>
      <c r="K377" s="120"/>
      <c r="L377" s="65"/>
      <c r="M377" s="122"/>
      <c r="N377" s="122"/>
      <c r="O377" s="122"/>
      <c r="P377" s="132"/>
      <c r="Q377" s="132"/>
      <c r="R377" s="132"/>
      <c r="S377" s="123"/>
    </row>
    <row r="378" spans="1:19" ht="19.5" customHeight="1">
      <c r="A378" s="129"/>
      <c r="B378" s="131" t="str">
        <f t="shared" si="3"/>
        <v/>
      </c>
      <c r="C378" s="120"/>
      <c r="D378" s="120"/>
      <c r="E378" s="120"/>
      <c r="F378" s="65"/>
      <c r="G378" s="65"/>
      <c r="H378" s="65"/>
      <c r="I378" s="119" t="e">
        <f>INDEX(プルダウン入力データ!$I:$I,MATCH(J378,プルダウン入力データ!$H:$H,0))</f>
        <v>#N/A</v>
      </c>
      <c r="J378" s="120"/>
      <c r="K378" s="120"/>
      <c r="L378" s="65"/>
      <c r="M378" s="122"/>
      <c r="N378" s="122"/>
      <c r="O378" s="122"/>
      <c r="P378" s="132"/>
      <c r="Q378" s="132"/>
      <c r="R378" s="132"/>
      <c r="S378" s="123"/>
    </row>
    <row r="379" spans="1:19" ht="19.5" customHeight="1">
      <c r="A379" s="129"/>
      <c r="B379" s="131" t="str">
        <f t="shared" si="3"/>
        <v/>
      </c>
      <c r="C379" s="120"/>
      <c r="D379" s="120"/>
      <c r="E379" s="120"/>
      <c r="F379" s="65"/>
      <c r="G379" s="65"/>
      <c r="H379" s="65"/>
      <c r="I379" s="119" t="e">
        <f>INDEX(プルダウン入力データ!$I:$I,MATCH(J379,プルダウン入力データ!$H:$H,0))</f>
        <v>#N/A</v>
      </c>
      <c r="J379" s="120"/>
      <c r="K379" s="120"/>
      <c r="L379" s="65"/>
      <c r="M379" s="122"/>
      <c r="N379" s="122"/>
      <c r="O379" s="122"/>
      <c r="P379" s="132"/>
      <c r="Q379" s="132"/>
      <c r="R379" s="132"/>
      <c r="S379" s="123"/>
    </row>
    <row r="380" spans="1:19" ht="19.5" customHeight="1">
      <c r="A380" s="129"/>
      <c r="B380" s="131" t="str">
        <f t="shared" si="3"/>
        <v/>
      </c>
      <c r="C380" s="120"/>
      <c r="D380" s="120"/>
      <c r="E380" s="120"/>
      <c r="F380" s="65"/>
      <c r="G380" s="65"/>
      <c r="H380" s="65"/>
      <c r="I380" s="119" t="e">
        <f>INDEX(プルダウン入力データ!$I:$I,MATCH(J380,プルダウン入力データ!$H:$H,0))</f>
        <v>#N/A</v>
      </c>
      <c r="J380" s="120"/>
      <c r="K380" s="120"/>
      <c r="L380" s="65"/>
      <c r="M380" s="122"/>
      <c r="N380" s="122"/>
      <c r="O380" s="122"/>
      <c r="P380" s="132"/>
      <c r="Q380" s="132"/>
      <c r="R380" s="132"/>
      <c r="S380" s="123"/>
    </row>
    <row r="381" spans="1:19" ht="19.5" customHeight="1">
      <c r="A381" s="129"/>
      <c r="B381" s="131" t="str">
        <f t="shared" si="3"/>
        <v/>
      </c>
      <c r="C381" s="120"/>
      <c r="D381" s="120"/>
      <c r="E381" s="120"/>
      <c r="F381" s="65"/>
      <c r="G381" s="65"/>
      <c r="H381" s="65"/>
      <c r="I381" s="119" t="e">
        <f>INDEX(プルダウン入力データ!$I:$I,MATCH(J381,プルダウン入力データ!$H:$H,0))</f>
        <v>#N/A</v>
      </c>
      <c r="J381" s="120"/>
      <c r="K381" s="120"/>
      <c r="L381" s="65"/>
      <c r="M381" s="122"/>
      <c r="N381" s="122"/>
      <c r="O381" s="122"/>
      <c r="P381" s="132"/>
      <c r="Q381" s="132"/>
      <c r="R381" s="132"/>
      <c r="S381" s="123"/>
    </row>
    <row r="382" spans="1:19" ht="20.100000000000001" customHeight="1">
      <c r="A382" s="129"/>
      <c r="B382" s="131" t="str">
        <f t="shared" si="3"/>
        <v/>
      </c>
      <c r="C382" s="120"/>
      <c r="D382" s="120"/>
      <c r="E382" s="120"/>
      <c r="F382" s="65"/>
      <c r="G382" s="65"/>
      <c r="H382" s="65"/>
      <c r="I382" s="119" t="e">
        <f>INDEX(プルダウン入力データ!$I:$I,MATCH(J382,プルダウン入力データ!$H:$H,0))</f>
        <v>#N/A</v>
      </c>
      <c r="J382" s="120"/>
      <c r="K382" s="120"/>
      <c r="L382" s="65"/>
      <c r="M382" s="122"/>
      <c r="N382" s="122"/>
      <c r="O382" s="122"/>
      <c r="P382" s="132"/>
      <c r="Q382" s="132"/>
      <c r="R382" s="132"/>
      <c r="S382" s="123"/>
    </row>
    <row r="383" spans="1:19" ht="20.100000000000001" customHeight="1">
      <c r="A383" s="129"/>
      <c r="B383" s="131" t="str">
        <f t="shared" si="3"/>
        <v/>
      </c>
      <c r="C383" s="120"/>
      <c r="D383" s="120"/>
      <c r="E383" s="120"/>
      <c r="F383" s="65"/>
      <c r="G383" s="65"/>
      <c r="H383" s="65"/>
      <c r="I383" s="119" t="e">
        <f>INDEX(プルダウン入力データ!$I:$I,MATCH(J383,プルダウン入力データ!$H:$H,0))</f>
        <v>#N/A</v>
      </c>
      <c r="J383" s="120"/>
      <c r="K383" s="120"/>
      <c r="L383" s="65"/>
      <c r="M383" s="122"/>
      <c r="N383" s="122"/>
      <c r="O383" s="122"/>
      <c r="P383" s="132"/>
      <c r="Q383" s="132"/>
      <c r="R383" s="132"/>
      <c r="S383" s="123"/>
    </row>
    <row r="384" spans="1:19" ht="20.100000000000001" customHeight="1">
      <c r="A384" s="129"/>
      <c r="B384" s="131" t="str">
        <f t="shared" si="3"/>
        <v/>
      </c>
      <c r="C384" s="120"/>
      <c r="D384" s="120"/>
      <c r="E384" s="120"/>
      <c r="F384" s="65"/>
      <c r="G384" s="65"/>
      <c r="H384" s="65"/>
      <c r="I384" s="119" t="e">
        <f>INDEX(プルダウン入力データ!$I:$I,MATCH(J384,プルダウン入力データ!$H:$H,0))</f>
        <v>#N/A</v>
      </c>
      <c r="J384" s="120"/>
      <c r="K384" s="120"/>
      <c r="L384" s="65"/>
      <c r="M384" s="122"/>
      <c r="N384" s="122"/>
      <c r="O384" s="122"/>
      <c r="P384" s="132"/>
      <c r="Q384" s="132"/>
      <c r="R384" s="132"/>
      <c r="S384" s="123"/>
    </row>
    <row r="385" spans="1:19" ht="19.5" customHeight="1">
      <c r="A385" s="129"/>
      <c r="B385" s="131" t="str">
        <f t="shared" si="3"/>
        <v/>
      </c>
      <c r="C385" s="120"/>
      <c r="D385" s="120"/>
      <c r="E385" s="120"/>
      <c r="F385" s="65"/>
      <c r="G385" s="65"/>
      <c r="H385" s="65"/>
      <c r="I385" s="119" t="e">
        <f>INDEX(プルダウン入力データ!$I:$I,MATCH(J385,プルダウン入力データ!$H:$H,0))</f>
        <v>#N/A</v>
      </c>
      <c r="J385" s="120"/>
      <c r="K385" s="120"/>
      <c r="L385" s="65"/>
      <c r="M385" s="122"/>
      <c r="N385" s="122"/>
      <c r="O385" s="122"/>
      <c r="P385" s="132"/>
      <c r="Q385" s="132"/>
      <c r="R385" s="132"/>
      <c r="S385" s="123"/>
    </row>
    <row r="386" spans="1:19" ht="19.5" customHeight="1">
      <c r="A386" s="129"/>
      <c r="B386" s="131" t="str">
        <f t="shared" si="3"/>
        <v/>
      </c>
      <c r="C386" s="120"/>
      <c r="D386" s="120"/>
      <c r="E386" s="120"/>
      <c r="F386" s="65"/>
      <c r="G386" s="65"/>
      <c r="H386" s="65"/>
      <c r="I386" s="119" t="e">
        <f>INDEX(プルダウン入力データ!$I:$I,MATCH(J386,プルダウン入力データ!$H:$H,0))</f>
        <v>#N/A</v>
      </c>
      <c r="J386" s="120"/>
      <c r="K386" s="120"/>
      <c r="L386" s="65"/>
      <c r="M386" s="122"/>
      <c r="N386" s="122"/>
      <c r="O386" s="122"/>
      <c r="P386" s="132"/>
      <c r="Q386" s="132"/>
      <c r="R386" s="132"/>
      <c r="S386" s="123"/>
    </row>
    <row r="387" spans="1:19" ht="19.5" customHeight="1">
      <c r="A387" s="129"/>
      <c r="B387" s="131" t="str">
        <f t="shared" si="3"/>
        <v/>
      </c>
      <c r="C387" s="120"/>
      <c r="D387" s="120"/>
      <c r="E387" s="120"/>
      <c r="F387" s="65"/>
      <c r="G387" s="65"/>
      <c r="H387" s="65"/>
      <c r="I387" s="119" t="e">
        <f>INDEX(プルダウン入力データ!$I:$I,MATCH(J387,プルダウン入力データ!$H:$H,0))</f>
        <v>#N/A</v>
      </c>
      <c r="J387" s="120"/>
      <c r="K387" s="120"/>
      <c r="L387" s="65"/>
      <c r="M387" s="122"/>
      <c r="N387" s="122"/>
      <c r="O387" s="122"/>
      <c r="P387" s="132"/>
      <c r="Q387" s="132"/>
      <c r="R387" s="132"/>
      <c r="S387" s="123"/>
    </row>
    <row r="388" spans="1:19" ht="20.100000000000001" customHeight="1">
      <c r="A388" s="129"/>
      <c r="B388" s="131" t="str">
        <f t="shared" si="3"/>
        <v/>
      </c>
      <c r="C388" s="120"/>
      <c r="D388" s="120"/>
      <c r="E388" s="120"/>
      <c r="F388" s="65"/>
      <c r="G388" s="65"/>
      <c r="H388" s="65"/>
      <c r="I388" s="119" t="e">
        <f>INDEX(プルダウン入力データ!$I:$I,MATCH(J388,プルダウン入力データ!$H:$H,0))</f>
        <v>#N/A</v>
      </c>
      <c r="J388" s="120"/>
      <c r="K388" s="120"/>
      <c r="L388" s="65"/>
      <c r="M388" s="122"/>
      <c r="N388" s="122"/>
      <c r="O388" s="122"/>
      <c r="P388" s="132"/>
      <c r="Q388" s="132"/>
      <c r="R388" s="132"/>
      <c r="S388" s="123"/>
    </row>
    <row r="389" spans="1:19" ht="19.5" customHeight="1">
      <c r="A389" s="129"/>
      <c r="B389" s="131" t="str">
        <f t="shared" si="3"/>
        <v/>
      </c>
      <c r="C389" s="120"/>
      <c r="D389" s="120"/>
      <c r="E389" s="120"/>
      <c r="F389" s="65"/>
      <c r="G389" s="65"/>
      <c r="H389" s="65"/>
      <c r="I389" s="119" t="e">
        <f>INDEX(プルダウン入力データ!$I:$I,MATCH(J389,プルダウン入力データ!$H:$H,0))</f>
        <v>#N/A</v>
      </c>
      <c r="J389" s="120"/>
      <c r="K389" s="120"/>
      <c r="L389" s="65"/>
      <c r="M389" s="122"/>
      <c r="N389" s="122"/>
      <c r="O389" s="122"/>
      <c r="P389" s="132"/>
      <c r="Q389" s="132"/>
      <c r="R389" s="132"/>
      <c r="S389" s="123"/>
    </row>
    <row r="390" spans="1:19" ht="19.5" customHeight="1">
      <c r="A390" s="129"/>
      <c r="B390" s="131" t="str">
        <f t="shared" si="3"/>
        <v/>
      </c>
      <c r="C390" s="120"/>
      <c r="D390" s="120"/>
      <c r="E390" s="120"/>
      <c r="F390" s="65"/>
      <c r="G390" s="65"/>
      <c r="H390" s="65"/>
      <c r="I390" s="119" t="e">
        <f>INDEX(プルダウン入力データ!$I:$I,MATCH(J390,プルダウン入力データ!$H:$H,0))</f>
        <v>#N/A</v>
      </c>
      <c r="J390" s="120"/>
      <c r="K390" s="120"/>
      <c r="L390" s="65"/>
      <c r="M390" s="122"/>
      <c r="N390" s="122"/>
      <c r="O390" s="122"/>
      <c r="P390" s="132"/>
      <c r="Q390" s="132"/>
      <c r="R390" s="132"/>
      <c r="S390" s="123"/>
    </row>
    <row r="391" spans="1:19" ht="19.5" customHeight="1">
      <c r="A391" s="129"/>
      <c r="B391" s="131" t="str">
        <f t="shared" si="3"/>
        <v/>
      </c>
      <c r="C391" s="120"/>
      <c r="D391" s="120"/>
      <c r="E391" s="120"/>
      <c r="F391" s="65"/>
      <c r="G391" s="65"/>
      <c r="H391" s="65"/>
      <c r="I391" s="119" t="e">
        <f>INDEX(プルダウン入力データ!$I:$I,MATCH(J391,プルダウン入力データ!$H:$H,0))</f>
        <v>#N/A</v>
      </c>
      <c r="J391" s="120"/>
      <c r="K391" s="120"/>
      <c r="L391" s="65"/>
      <c r="M391" s="122"/>
      <c r="N391" s="122"/>
      <c r="O391" s="122"/>
      <c r="P391" s="132"/>
      <c r="Q391" s="132"/>
      <c r="R391" s="132"/>
      <c r="S391" s="123"/>
    </row>
    <row r="392" spans="1:19" ht="19.5" customHeight="1">
      <c r="A392" s="129"/>
      <c r="B392" s="131" t="str">
        <f t="shared" si="3"/>
        <v/>
      </c>
      <c r="C392" s="120"/>
      <c r="D392" s="120"/>
      <c r="E392" s="120"/>
      <c r="F392" s="65"/>
      <c r="G392" s="65"/>
      <c r="H392" s="65"/>
      <c r="I392" s="119" t="e">
        <f>INDEX(プルダウン入力データ!$I:$I,MATCH(J392,プルダウン入力データ!$H:$H,0))</f>
        <v>#N/A</v>
      </c>
      <c r="J392" s="120"/>
      <c r="K392" s="120"/>
      <c r="L392" s="65"/>
      <c r="M392" s="122"/>
      <c r="N392" s="122"/>
      <c r="O392" s="122"/>
      <c r="P392" s="132"/>
      <c r="Q392" s="132"/>
      <c r="R392" s="132"/>
      <c r="S392" s="123"/>
    </row>
    <row r="393" spans="1:19" ht="19.5" customHeight="1">
      <c r="A393" s="129"/>
      <c r="B393" s="131" t="str">
        <f t="shared" si="3"/>
        <v/>
      </c>
      <c r="C393" s="120"/>
      <c r="D393" s="120"/>
      <c r="E393" s="120"/>
      <c r="F393" s="65"/>
      <c r="G393" s="65"/>
      <c r="H393" s="65"/>
      <c r="I393" s="119" t="e">
        <f>INDEX(プルダウン入力データ!$I:$I,MATCH(J393,プルダウン入力データ!$H:$H,0))</f>
        <v>#N/A</v>
      </c>
      <c r="J393" s="120"/>
      <c r="K393" s="120"/>
      <c r="L393" s="65"/>
      <c r="M393" s="122"/>
      <c r="N393" s="122"/>
      <c r="O393" s="122"/>
      <c r="P393" s="132"/>
      <c r="Q393" s="132"/>
      <c r="R393" s="132"/>
      <c r="S393" s="123"/>
    </row>
    <row r="394" spans="1:19" ht="19.5" customHeight="1">
      <c r="A394" s="129"/>
      <c r="B394" s="131" t="str">
        <f t="shared" si="3"/>
        <v/>
      </c>
      <c r="C394" s="120"/>
      <c r="D394" s="120"/>
      <c r="E394" s="120"/>
      <c r="F394" s="65"/>
      <c r="G394" s="65"/>
      <c r="H394" s="65"/>
      <c r="I394" s="119" t="e">
        <f>INDEX(プルダウン入力データ!$I:$I,MATCH(J394,プルダウン入力データ!$H:$H,0))</f>
        <v>#N/A</v>
      </c>
      <c r="J394" s="120"/>
      <c r="K394" s="120"/>
      <c r="L394" s="65"/>
      <c r="M394" s="122"/>
      <c r="N394" s="122"/>
      <c r="O394" s="122"/>
      <c r="P394" s="132"/>
      <c r="Q394" s="132"/>
      <c r="R394" s="132"/>
      <c r="S394" s="123"/>
    </row>
    <row r="395" spans="1:19" ht="19.5" customHeight="1">
      <c r="A395" s="129"/>
      <c r="B395" s="131" t="str">
        <f t="shared" si="3"/>
        <v/>
      </c>
      <c r="C395" s="120"/>
      <c r="D395" s="120"/>
      <c r="E395" s="120"/>
      <c r="F395" s="65"/>
      <c r="G395" s="65"/>
      <c r="H395" s="65"/>
      <c r="I395" s="119" t="e">
        <f>INDEX(プルダウン入力データ!$I:$I,MATCH(J395,プルダウン入力データ!$H:$H,0))</f>
        <v>#N/A</v>
      </c>
      <c r="J395" s="120"/>
      <c r="K395" s="120"/>
      <c r="L395" s="65"/>
      <c r="M395" s="122"/>
      <c r="N395" s="122"/>
      <c r="O395" s="122"/>
      <c r="P395" s="132"/>
      <c r="Q395" s="132"/>
      <c r="R395" s="132"/>
      <c r="S395" s="123"/>
    </row>
    <row r="396" spans="1:19" ht="20.100000000000001" customHeight="1">
      <c r="A396" s="129"/>
      <c r="B396" s="131" t="str">
        <f t="shared" si="3"/>
        <v/>
      </c>
      <c r="C396" s="120"/>
      <c r="D396" s="120"/>
      <c r="E396" s="120"/>
      <c r="F396" s="65"/>
      <c r="G396" s="65"/>
      <c r="H396" s="65"/>
      <c r="I396" s="119" t="e">
        <f>INDEX(プルダウン入力データ!$I:$I,MATCH(J396,プルダウン入力データ!$H:$H,0))</f>
        <v>#N/A</v>
      </c>
      <c r="J396" s="120"/>
      <c r="K396" s="120"/>
      <c r="L396" s="65"/>
      <c r="M396" s="122"/>
      <c r="N396" s="122"/>
      <c r="O396" s="122"/>
      <c r="P396" s="132"/>
      <c r="Q396" s="132"/>
      <c r="R396" s="132"/>
      <c r="S396" s="123"/>
    </row>
    <row r="397" spans="1:19" ht="19.5" customHeight="1">
      <c r="A397" s="129"/>
      <c r="B397" s="131" t="str">
        <f t="shared" si="3"/>
        <v/>
      </c>
      <c r="C397" s="120"/>
      <c r="D397" s="120"/>
      <c r="E397" s="120"/>
      <c r="F397" s="65"/>
      <c r="G397" s="65"/>
      <c r="H397" s="65"/>
      <c r="I397" s="119" t="e">
        <f>INDEX(プルダウン入力データ!$I:$I,MATCH(J397,プルダウン入力データ!$H:$H,0))</f>
        <v>#N/A</v>
      </c>
      <c r="J397" s="120"/>
      <c r="K397" s="120"/>
      <c r="L397" s="65"/>
      <c r="M397" s="122"/>
      <c r="N397" s="122"/>
      <c r="O397" s="122"/>
      <c r="P397" s="132"/>
      <c r="Q397" s="132"/>
      <c r="R397" s="132"/>
      <c r="S397" s="123"/>
    </row>
    <row r="398" spans="1:19" ht="19.5" customHeight="1">
      <c r="A398" s="129"/>
      <c r="B398" s="131" t="str">
        <f t="shared" si="3"/>
        <v/>
      </c>
      <c r="C398" s="120"/>
      <c r="D398" s="120"/>
      <c r="E398" s="120"/>
      <c r="F398" s="65"/>
      <c r="G398" s="65"/>
      <c r="H398" s="65"/>
      <c r="I398" s="119" t="e">
        <f>INDEX(プルダウン入力データ!$I:$I,MATCH(J398,プルダウン入力データ!$H:$H,0))</f>
        <v>#N/A</v>
      </c>
      <c r="J398" s="120"/>
      <c r="K398" s="120"/>
      <c r="L398" s="65"/>
      <c r="M398" s="122"/>
      <c r="N398" s="122"/>
      <c r="O398" s="122"/>
      <c r="P398" s="132"/>
      <c r="Q398" s="132"/>
      <c r="R398" s="132"/>
      <c r="S398" s="123"/>
    </row>
    <row r="399" spans="1:19" ht="19.5" customHeight="1">
      <c r="A399" s="129"/>
      <c r="B399" s="131" t="str">
        <f t="shared" si="3"/>
        <v/>
      </c>
      <c r="C399" s="120"/>
      <c r="D399" s="120"/>
      <c r="E399" s="120"/>
      <c r="F399" s="65"/>
      <c r="G399" s="65"/>
      <c r="H399" s="65"/>
      <c r="I399" s="119" t="e">
        <f>INDEX(プルダウン入力データ!$I:$I,MATCH(J399,プルダウン入力データ!$H:$H,0))</f>
        <v>#N/A</v>
      </c>
      <c r="J399" s="120"/>
      <c r="K399" s="120"/>
      <c r="L399" s="65"/>
      <c r="M399" s="122"/>
      <c r="N399" s="122"/>
      <c r="O399" s="122"/>
      <c r="P399" s="132"/>
      <c r="Q399" s="132"/>
      <c r="R399" s="132"/>
      <c r="S399" s="123"/>
    </row>
    <row r="400" spans="1:19" ht="19.5" customHeight="1">
      <c r="A400" s="129"/>
      <c r="B400" s="131" t="str">
        <f t="shared" si="3"/>
        <v/>
      </c>
      <c r="C400" s="120"/>
      <c r="D400" s="120"/>
      <c r="E400" s="120"/>
      <c r="F400" s="65"/>
      <c r="G400" s="65"/>
      <c r="H400" s="65"/>
      <c r="I400" s="119" t="e">
        <f>INDEX(プルダウン入力データ!$I:$I,MATCH(J400,プルダウン入力データ!$H:$H,0))</f>
        <v>#N/A</v>
      </c>
      <c r="J400" s="120"/>
      <c r="K400" s="120"/>
      <c r="L400" s="65"/>
      <c r="M400" s="122"/>
      <c r="N400" s="122"/>
      <c r="O400" s="122"/>
      <c r="P400" s="132"/>
      <c r="Q400" s="132"/>
      <c r="R400" s="132"/>
      <c r="S400" s="123"/>
    </row>
    <row r="401" spans="1:19" ht="19.5" customHeight="1">
      <c r="A401" s="129"/>
      <c r="B401" s="131" t="str">
        <f t="shared" si="3"/>
        <v/>
      </c>
      <c r="C401" s="120"/>
      <c r="D401" s="120"/>
      <c r="E401" s="120"/>
      <c r="F401" s="65"/>
      <c r="G401" s="65"/>
      <c r="H401" s="65"/>
      <c r="I401" s="119" t="e">
        <f>INDEX(プルダウン入力データ!$I:$I,MATCH(J401,プルダウン入力データ!$H:$H,0))</f>
        <v>#N/A</v>
      </c>
      <c r="J401" s="120"/>
      <c r="K401" s="120"/>
      <c r="L401" s="65"/>
      <c r="M401" s="122"/>
      <c r="N401" s="122"/>
      <c r="O401" s="122"/>
      <c r="P401" s="132"/>
      <c r="Q401" s="132"/>
      <c r="R401" s="132"/>
      <c r="S401" s="123"/>
    </row>
    <row r="402" spans="1:19" ht="19.5" customHeight="1">
      <c r="A402" s="129"/>
      <c r="B402" s="131" t="str">
        <f t="shared" si="3"/>
        <v/>
      </c>
      <c r="C402" s="120"/>
      <c r="D402" s="120"/>
      <c r="E402" s="120"/>
      <c r="F402" s="65"/>
      <c r="G402" s="65"/>
      <c r="H402" s="65"/>
      <c r="I402" s="119" t="e">
        <f>INDEX(プルダウン入力データ!$I:$I,MATCH(J402,プルダウン入力データ!$H:$H,0))</f>
        <v>#N/A</v>
      </c>
      <c r="J402" s="120"/>
      <c r="K402" s="120"/>
      <c r="L402" s="65"/>
      <c r="M402" s="122"/>
      <c r="N402" s="122"/>
      <c r="O402" s="122"/>
      <c r="P402" s="132"/>
      <c r="Q402" s="132"/>
      <c r="R402" s="132"/>
      <c r="S402" s="123"/>
    </row>
    <row r="403" spans="1:19" ht="19.5" customHeight="1">
      <c r="A403" s="129"/>
      <c r="B403" s="131" t="str">
        <f t="shared" si="3"/>
        <v/>
      </c>
      <c r="C403" s="120"/>
      <c r="D403" s="120"/>
      <c r="E403" s="120"/>
      <c r="F403" s="65"/>
      <c r="G403" s="65"/>
      <c r="H403" s="65"/>
      <c r="I403" s="119" t="e">
        <f>INDEX(プルダウン入力データ!$I:$I,MATCH(J403,プルダウン入力データ!$H:$H,0))</f>
        <v>#N/A</v>
      </c>
      <c r="J403" s="120"/>
      <c r="K403" s="120"/>
      <c r="L403" s="65"/>
      <c r="M403" s="122"/>
      <c r="N403" s="122"/>
      <c r="O403" s="122"/>
      <c r="P403" s="132"/>
      <c r="Q403" s="132"/>
      <c r="R403" s="132"/>
      <c r="S403" s="123"/>
    </row>
    <row r="404" spans="1:19" ht="19.5" customHeight="1">
      <c r="A404" s="129"/>
      <c r="B404" s="131" t="str">
        <f t="shared" si="3"/>
        <v/>
      </c>
      <c r="C404" s="120"/>
      <c r="D404" s="120"/>
      <c r="E404" s="120"/>
      <c r="F404" s="65"/>
      <c r="G404" s="65"/>
      <c r="H404" s="65"/>
      <c r="I404" s="119" t="e">
        <f>INDEX(プルダウン入力データ!$I:$I,MATCH(J404,プルダウン入力データ!$H:$H,0))</f>
        <v>#N/A</v>
      </c>
      <c r="J404" s="120"/>
      <c r="K404" s="120"/>
      <c r="L404" s="65"/>
      <c r="M404" s="122"/>
      <c r="N404" s="122"/>
      <c r="O404" s="122"/>
      <c r="P404" s="132"/>
      <c r="Q404" s="132"/>
      <c r="R404" s="132"/>
      <c r="S404" s="123"/>
    </row>
    <row r="405" spans="1:19" ht="19.5" customHeight="1">
      <c r="A405" s="129"/>
      <c r="B405" s="131" t="str">
        <f t="shared" si="3"/>
        <v/>
      </c>
      <c r="C405" s="120"/>
      <c r="D405" s="120"/>
      <c r="E405" s="120"/>
      <c r="F405" s="65"/>
      <c r="G405" s="65"/>
      <c r="H405" s="65"/>
      <c r="I405" s="119" t="e">
        <f>INDEX(プルダウン入力データ!$I:$I,MATCH(J405,プルダウン入力データ!$H:$H,0))</f>
        <v>#N/A</v>
      </c>
      <c r="J405" s="120"/>
      <c r="K405" s="120"/>
      <c r="L405" s="65"/>
      <c r="M405" s="122"/>
      <c r="N405" s="122"/>
      <c r="O405" s="122"/>
      <c r="P405" s="132"/>
      <c r="Q405" s="132"/>
      <c r="R405" s="132"/>
      <c r="S405" s="123"/>
    </row>
    <row r="406" spans="1:19" ht="20.100000000000001" customHeight="1">
      <c r="A406" s="129"/>
      <c r="B406" s="131" t="str">
        <f t="shared" si="3"/>
        <v/>
      </c>
      <c r="C406" s="120"/>
      <c r="D406" s="120"/>
      <c r="E406" s="120"/>
      <c r="F406" s="65"/>
      <c r="G406" s="65"/>
      <c r="H406" s="65"/>
      <c r="I406" s="119" t="e">
        <f>INDEX(プルダウン入力データ!$I:$I,MATCH(J406,プルダウン入力データ!$H:$H,0))</f>
        <v>#N/A</v>
      </c>
      <c r="J406" s="120"/>
      <c r="K406" s="120"/>
      <c r="L406" s="65"/>
      <c r="M406" s="122"/>
      <c r="N406" s="122"/>
      <c r="O406" s="122"/>
      <c r="P406" s="132"/>
      <c r="Q406" s="132"/>
      <c r="R406" s="132"/>
      <c r="S406" s="123"/>
    </row>
    <row r="407" spans="1:19" ht="20.100000000000001" customHeight="1">
      <c r="A407" s="129"/>
      <c r="B407" s="131" t="str">
        <f t="shared" si="3"/>
        <v/>
      </c>
      <c r="C407" s="120"/>
      <c r="D407" s="120"/>
      <c r="E407" s="120"/>
      <c r="F407" s="65"/>
      <c r="G407" s="65"/>
      <c r="H407" s="65"/>
      <c r="I407" s="119" t="e">
        <f>INDEX(プルダウン入力データ!$I:$I,MATCH(J407,プルダウン入力データ!$H:$H,0))</f>
        <v>#N/A</v>
      </c>
      <c r="J407" s="120"/>
      <c r="K407" s="120"/>
      <c r="L407" s="65"/>
      <c r="M407" s="122"/>
      <c r="N407" s="122"/>
      <c r="O407" s="122"/>
      <c r="P407" s="132"/>
      <c r="Q407" s="132"/>
      <c r="R407" s="132"/>
      <c r="S407" s="123"/>
    </row>
    <row r="408" spans="1:19" ht="20.100000000000001" customHeight="1">
      <c r="A408" s="129"/>
      <c r="B408" s="131" t="str">
        <f t="shared" si="3"/>
        <v/>
      </c>
      <c r="C408" s="120"/>
      <c r="D408" s="120"/>
      <c r="E408" s="120"/>
      <c r="F408" s="65"/>
      <c r="G408" s="65"/>
      <c r="H408" s="65"/>
      <c r="I408" s="119" t="e">
        <f>INDEX(プルダウン入力データ!$I:$I,MATCH(J408,プルダウン入力データ!$H:$H,0))</f>
        <v>#N/A</v>
      </c>
      <c r="J408" s="120"/>
      <c r="K408" s="120"/>
      <c r="L408" s="65"/>
      <c r="M408" s="122"/>
      <c r="N408" s="122"/>
      <c r="O408" s="122"/>
      <c r="P408" s="132"/>
      <c r="Q408" s="132"/>
      <c r="R408" s="132"/>
      <c r="S408" s="123"/>
    </row>
    <row r="409" spans="1:19" ht="19.5" customHeight="1">
      <c r="A409" s="129"/>
      <c r="B409" s="131" t="str">
        <f t="shared" si="3"/>
        <v/>
      </c>
      <c r="C409" s="120"/>
      <c r="D409" s="120"/>
      <c r="E409" s="120"/>
      <c r="F409" s="65"/>
      <c r="G409" s="65"/>
      <c r="H409" s="65"/>
      <c r="I409" s="119" t="e">
        <f>INDEX(プルダウン入力データ!$I:$I,MATCH(J409,プルダウン入力データ!$H:$H,0))</f>
        <v>#N/A</v>
      </c>
      <c r="J409" s="120"/>
      <c r="K409" s="120"/>
      <c r="L409" s="65"/>
      <c r="M409" s="122"/>
      <c r="N409" s="122"/>
      <c r="O409" s="122"/>
      <c r="P409" s="132"/>
      <c r="Q409" s="132"/>
      <c r="R409" s="132"/>
      <c r="S409" s="123"/>
    </row>
    <row r="410" spans="1:19" ht="19.5" customHeight="1">
      <c r="A410" s="129"/>
      <c r="B410" s="131" t="str">
        <f t="shared" si="3"/>
        <v/>
      </c>
      <c r="C410" s="120"/>
      <c r="D410" s="120"/>
      <c r="E410" s="120"/>
      <c r="F410" s="65"/>
      <c r="G410" s="65"/>
      <c r="H410" s="65"/>
      <c r="I410" s="119" t="e">
        <f>INDEX(プルダウン入力データ!$I:$I,MATCH(J410,プルダウン入力データ!$H:$H,0))</f>
        <v>#N/A</v>
      </c>
      <c r="J410" s="120"/>
      <c r="K410" s="120"/>
      <c r="L410" s="65"/>
      <c r="M410" s="122"/>
      <c r="N410" s="122"/>
      <c r="O410" s="122"/>
      <c r="P410" s="132"/>
      <c r="Q410" s="132"/>
      <c r="R410" s="132"/>
      <c r="S410" s="123"/>
    </row>
    <row r="411" spans="1:19" ht="19.5" customHeight="1">
      <c r="A411" s="129"/>
      <c r="B411" s="131" t="str">
        <f t="shared" si="3"/>
        <v/>
      </c>
      <c r="C411" s="120"/>
      <c r="D411" s="120"/>
      <c r="E411" s="120"/>
      <c r="F411" s="65"/>
      <c r="G411" s="65"/>
      <c r="H411" s="65"/>
      <c r="I411" s="119" t="e">
        <f>INDEX(プルダウン入力データ!$I:$I,MATCH(J411,プルダウン入力データ!$H:$H,0))</f>
        <v>#N/A</v>
      </c>
      <c r="J411" s="120"/>
      <c r="K411" s="120"/>
      <c r="L411" s="65"/>
      <c r="M411" s="122"/>
      <c r="N411" s="122"/>
      <c r="O411" s="122"/>
      <c r="P411" s="132"/>
      <c r="Q411" s="132"/>
      <c r="R411" s="132"/>
      <c r="S411" s="123"/>
    </row>
    <row r="412" spans="1:19" ht="20.100000000000001" customHeight="1">
      <c r="A412" s="129"/>
      <c r="B412" s="131" t="str">
        <f t="shared" si="3"/>
        <v/>
      </c>
      <c r="C412" s="120"/>
      <c r="D412" s="120"/>
      <c r="E412" s="120"/>
      <c r="F412" s="65"/>
      <c r="G412" s="65"/>
      <c r="H412" s="65"/>
      <c r="I412" s="119" t="e">
        <f>INDEX(プルダウン入力データ!$I:$I,MATCH(J412,プルダウン入力データ!$H:$H,0))</f>
        <v>#N/A</v>
      </c>
      <c r="J412" s="120"/>
      <c r="K412" s="120"/>
      <c r="L412" s="65"/>
      <c r="M412" s="122"/>
      <c r="N412" s="122"/>
      <c r="O412" s="122"/>
      <c r="P412" s="132"/>
      <c r="Q412" s="132"/>
      <c r="R412" s="132"/>
      <c r="S412" s="123"/>
    </row>
    <row r="413" spans="1:19" ht="19.5" customHeight="1">
      <c r="A413" s="129"/>
      <c r="B413" s="131" t="str">
        <f t="shared" si="3"/>
        <v/>
      </c>
      <c r="C413" s="120"/>
      <c r="D413" s="120"/>
      <c r="E413" s="120"/>
      <c r="F413" s="65"/>
      <c r="G413" s="65"/>
      <c r="H413" s="65"/>
      <c r="I413" s="119" t="e">
        <f>INDEX(プルダウン入力データ!$I:$I,MATCH(J413,プルダウン入力データ!$H:$H,0))</f>
        <v>#N/A</v>
      </c>
      <c r="J413" s="120"/>
      <c r="K413" s="120"/>
      <c r="L413" s="65"/>
      <c r="M413" s="122"/>
      <c r="N413" s="122"/>
      <c r="O413" s="122"/>
      <c r="P413" s="132"/>
      <c r="Q413" s="132"/>
      <c r="R413" s="132"/>
      <c r="S413" s="123"/>
    </row>
    <row r="414" spans="1:19" ht="19.5" customHeight="1">
      <c r="A414" s="129"/>
      <c r="B414" s="131" t="str">
        <f t="shared" si="3"/>
        <v/>
      </c>
      <c r="C414" s="120"/>
      <c r="D414" s="120"/>
      <c r="E414" s="120"/>
      <c r="F414" s="65"/>
      <c r="G414" s="65"/>
      <c r="H414" s="65"/>
      <c r="I414" s="119" t="e">
        <f>INDEX(プルダウン入力データ!$I:$I,MATCH(J414,プルダウン入力データ!$H:$H,0))</f>
        <v>#N/A</v>
      </c>
      <c r="J414" s="120"/>
      <c r="K414" s="120"/>
      <c r="L414" s="65"/>
      <c r="M414" s="122"/>
      <c r="N414" s="122"/>
      <c r="O414" s="122"/>
      <c r="P414" s="132"/>
      <c r="Q414" s="132"/>
      <c r="R414" s="132"/>
      <c r="S414" s="123"/>
    </row>
    <row r="415" spans="1:19" ht="19.5" customHeight="1">
      <c r="A415" s="129"/>
      <c r="B415" s="131" t="str">
        <f t="shared" si="3"/>
        <v/>
      </c>
      <c r="C415" s="120"/>
      <c r="D415" s="120"/>
      <c r="E415" s="120"/>
      <c r="F415" s="65"/>
      <c r="G415" s="65"/>
      <c r="H415" s="65"/>
      <c r="I415" s="119" t="e">
        <f>INDEX(プルダウン入力データ!$I:$I,MATCH(J415,プルダウン入力データ!$H:$H,0))</f>
        <v>#N/A</v>
      </c>
      <c r="J415" s="120"/>
      <c r="K415" s="120"/>
      <c r="L415" s="65"/>
      <c r="M415" s="122"/>
      <c r="N415" s="122"/>
      <c r="O415" s="122"/>
      <c r="P415" s="132"/>
      <c r="Q415" s="132"/>
      <c r="R415" s="132"/>
      <c r="S415" s="123"/>
    </row>
    <row r="416" spans="1:19" ht="19.5" customHeight="1">
      <c r="A416" s="129"/>
      <c r="B416" s="131" t="str">
        <f t="shared" si="3"/>
        <v/>
      </c>
      <c r="C416" s="120"/>
      <c r="D416" s="120"/>
      <c r="E416" s="120"/>
      <c r="F416" s="65"/>
      <c r="G416" s="65"/>
      <c r="H416" s="65"/>
      <c r="I416" s="119" t="e">
        <f>INDEX(プルダウン入力データ!$I:$I,MATCH(J416,プルダウン入力データ!$H:$H,0))</f>
        <v>#N/A</v>
      </c>
      <c r="J416" s="120"/>
      <c r="K416" s="120"/>
      <c r="L416" s="65"/>
      <c r="M416" s="122"/>
      <c r="N416" s="122"/>
      <c r="O416" s="122"/>
      <c r="P416" s="132"/>
      <c r="Q416" s="132"/>
      <c r="R416" s="132"/>
      <c r="S416" s="123"/>
    </row>
    <row r="417" spans="1:19" ht="19.5" customHeight="1">
      <c r="A417" s="129"/>
      <c r="B417" s="131" t="str">
        <f t="shared" si="3"/>
        <v/>
      </c>
      <c r="C417" s="120"/>
      <c r="D417" s="120"/>
      <c r="E417" s="120"/>
      <c r="F417" s="65"/>
      <c r="G417" s="65"/>
      <c r="H417" s="65"/>
      <c r="I417" s="119" t="e">
        <f>INDEX(プルダウン入力データ!$I:$I,MATCH(J417,プルダウン入力データ!$H:$H,0))</f>
        <v>#N/A</v>
      </c>
      <c r="J417" s="120"/>
      <c r="K417" s="120"/>
      <c r="L417" s="65"/>
      <c r="M417" s="122"/>
      <c r="N417" s="122"/>
      <c r="O417" s="122"/>
      <c r="P417" s="132"/>
      <c r="Q417" s="132"/>
      <c r="R417" s="132"/>
      <c r="S417" s="123"/>
    </row>
    <row r="418" spans="1:19" ht="19.5" customHeight="1">
      <c r="A418" s="129"/>
      <c r="B418" s="131" t="str">
        <f t="shared" si="3"/>
        <v/>
      </c>
      <c r="C418" s="120"/>
      <c r="D418" s="120"/>
      <c r="E418" s="120"/>
      <c r="F418" s="65"/>
      <c r="G418" s="65"/>
      <c r="H418" s="65"/>
      <c r="I418" s="119" t="e">
        <f>INDEX(プルダウン入力データ!$I:$I,MATCH(J418,プルダウン入力データ!$H:$H,0))</f>
        <v>#N/A</v>
      </c>
      <c r="J418" s="120"/>
      <c r="K418" s="120"/>
      <c r="L418" s="65"/>
      <c r="M418" s="122"/>
      <c r="N418" s="122"/>
      <c r="O418" s="122"/>
      <c r="P418" s="132"/>
      <c r="Q418" s="132"/>
      <c r="R418" s="132"/>
      <c r="S418" s="123"/>
    </row>
    <row r="419" spans="1:19" ht="20.100000000000001" customHeight="1">
      <c r="A419" s="129"/>
      <c r="B419" s="131" t="str">
        <f t="shared" si="3"/>
        <v/>
      </c>
      <c r="C419" s="120"/>
      <c r="D419" s="120"/>
      <c r="E419" s="120"/>
      <c r="F419" s="65"/>
      <c r="G419" s="65"/>
      <c r="H419" s="65"/>
      <c r="I419" s="119" t="e">
        <f>INDEX(プルダウン入力データ!$I:$I,MATCH(J419,プルダウン入力データ!$H:$H,0))</f>
        <v>#N/A</v>
      </c>
      <c r="J419" s="120"/>
      <c r="K419" s="120"/>
      <c r="L419" s="65"/>
      <c r="M419" s="122"/>
      <c r="N419" s="122"/>
      <c r="O419" s="122"/>
      <c r="P419" s="132"/>
      <c r="Q419" s="132"/>
      <c r="R419" s="132"/>
      <c r="S419" s="123"/>
    </row>
    <row r="420" spans="1:19" ht="20.100000000000001" customHeight="1">
      <c r="A420" s="129"/>
      <c r="B420" s="131" t="str">
        <f t="shared" si="3"/>
        <v/>
      </c>
      <c r="C420" s="120"/>
      <c r="D420" s="120"/>
      <c r="E420" s="120"/>
      <c r="F420" s="65"/>
      <c r="G420" s="65"/>
      <c r="H420" s="65"/>
      <c r="I420" s="119" t="e">
        <f>INDEX(プルダウン入力データ!$I:$I,MATCH(J420,プルダウン入力データ!$H:$H,0))</f>
        <v>#N/A</v>
      </c>
      <c r="J420" s="120"/>
      <c r="K420" s="120"/>
      <c r="L420" s="65"/>
      <c r="M420" s="122"/>
      <c r="N420" s="122"/>
      <c r="O420" s="122"/>
      <c r="P420" s="132"/>
      <c r="Q420" s="132"/>
      <c r="R420" s="132"/>
      <c r="S420" s="123"/>
    </row>
    <row r="421" spans="1:19" ht="19.5" customHeight="1">
      <c r="A421" s="129"/>
      <c r="B421" s="131" t="str">
        <f t="shared" ref="B421:B484" si="4">IF(A421="","",A421)</f>
        <v/>
      </c>
      <c r="C421" s="120"/>
      <c r="D421" s="120"/>
      <c r="E421" s="120"/>
      <c r="F421" s="65"/>
      <c r="G421" s="65"/>
      <c r="H421" s="65"/>
      <c r="I421" s="119" t="e">
        <f>INDEX(プルダウン入力データ!$I:$I,MATCH(J421,プルダウン入力データ!$H:$H,0))</f>
        <v>#N/A</v>
      </c>
      <c r="J421" s="120"/>
      <c r="K421" s="120"/>
      <c r="L421" s="65"/>
      <c r="M421" s="122"/>
      <c r="N421" s="122"/>
      <c r="O421" s="122"/>
      <c r="P421" s="132"/>
      <c r="Q421" s="132"/>
      <c r="R421" s="132"/>
      <c r="S421" s="123"/>
    </row>
    <row r="422" spans="1:19" ht="19.5" customHeight="1">
      <c r="A422" s="129"/>
      <c r="B422" s="131" t="str">
        <f t="shared" si="4"/>
        <v/>
      </c>
      <c r="C422" s="120"/>
      <c r="D422" s="120"/>
      <c r="E422" s="120"/>
      <c r="F422" s="65"/>
      <c r="G422" s="65"/>
      <c r="H422" s="65"/>
      <c r="I422" s="119" t="e">
        <f>INDEX(プルダウン入力データ!$I:$I,MATCH(J422,プルダウン入力データ!$H:$H,0))</f>
        <v>#N/A</v>
      </c>
      <c r="J422" s="120"/>
      <c r="K422" s="120"/>
      <c r="L422" s="65"/>
      <c r="M422" s="122"/>
      <c r="N422" s="122"/>
      <c r="O422" s="122"/>
      <c r="P422" s="132"/>
      <c r="Q422" s="132"/>
      <c r="R422" s="132"/>
      <c r="S422" s="123"/>
    </row>
    <row r="423" spans="1:19" ht="19.5" customHeight="1">
      <c r="A423" s="129"/>
      <c r="B423" s="131" t="str">
        <f t="shared" si="4"/>
        <v/>
      </c>
      <c r="C423" s="120"/>
      <c r="D423" s="120"/>
      <c r="E423" s="120"/>
      <c r="F423" s="65"/>
      <c r="G423" s="65"/>
      <c r="H423" s="65"/>
      <c r="I423" s="119" t="e">
        <f>INDEX(プルダウン入力データ!$I:$I,MATCH(J423,プルダウン入力データ!$H:$H,0))</f>
        <v>#N/A</v>
      </c>
      <c r="J423" s="120"/>
      <c r="K423" s="120"/>
      <c r="L423" s="65"/>
      <c r="M423" s="122"/>
      <c r="N423" s="122"/>
      <c r="O423" s="122"/>
      <c r="P423" s="132"/>
      <c r="Q423" s="132"/>
      <c r="R423" s="132"/>
      <c r="S423" s="123"/>
    </row>
    <row r="424" spans="1:19" ht="20.100000000000001" customHeight="1">
      <c r="A424" s="129"/>
      <c r="B424" s="131" t="str">
        <f t="shared" si="4"/>
        <v/>
      </c>
      <c r="C424" s="120"/>
      <c r="D424" s="120"/>
      <c r="E424" s="120"/>
      <c r="F424" s="65"/>
      <c r="G424" s="65"/>
      <c r="H424" s="65"/>
      <c r="I424" s="119" t="e">
        <f>INDEX(プルダウン入力データ!$I:$I,MATCH(J424,プルダウン入力データ!$H:$H,0))</f>
        <v>#N/A</v>
      </c>
      <c r="J424" s="120"/>
      <c r="K424" s="120"/>
      <c r="L424" s="65"/>
      <c r="M424" s="122"/>
      <c r="N424" s="122"/>
      <c r="O424" s="122"/>
      <c r="P424" s="132"/>
      <c r="Q424" s="132"/>
      <c r="R424" s="132"/>
      <c r="S424" s="123"/>
    </row>
    <row r="425" spans="1:19" ht="19.5" customHeight="1">
      <c r="A425" s="129"/>
      <c r="B425" s="131" t="str">
        <f t="shared" si="4"/>
        <v/>
      </c>
      <c r="C425" s="120"/>
      <c r="D425" s="120"/>
      <c r="E425" s="120"/>
      <c r="F425" s="65"/>
      <c r="G425" s="65"/>
      <c r="H425" s="65"/>
      <c r="I425" s="119" t="e">
        <f>INDEX(プルダウン入力データ!$I:$I,MATCH(J425,プルダウン入力データ!$H:$H,0))</f>
        <v>#N/A</v>
      </c>
      <c r="J425" s="120"/>
      <c r="K425" s="120"/>
      <c r="L425" s="65"/>
      <c r="M425" s="122"/>
      <c r="N425" s="122"/>
      <c r="O425" s="122"/>
      <c r="P425" s="132"/>
      <c r="Q425" s="132"/>
      <c r="R425" s="132"/>
      <c r="S425" s="123"/>
    </row>
    <row r="426" spans="1:19" ht="19.5" customHeight="1">
      <c r="A426" s="129"/>
      <c r="B426" s="131" t="str">
        <f t="shared" si="4"/>
        <v/>
      </c>
      <c r="C426" s="120"/>
      <c r="D426" s="120"/>
      <c r="E426" s="120"/>
      <c r="F426" s="65"/>
      <c r="G426" s="65"/>
      <c r="H426" s="65"/>
      <c r="I426" s="119" t="e">
        <f>INDEX(プルダウン入力データ!$I:$I,MATCH(J426,プルダウン入力データ!$H:$H,0))</f>
        <v>#N/A</v>
      </c>
      <c r="J426" s="120"/>
      <c r="K426" s="120"/>
      <c r="L426" s="65"/>
      <c r="M426" s="122"/>
      <c r="N426" s="122"/>
      <c r="O426" s="122"/>
      <c r="P426" s="132"/>
      <c r="Q426" s="132"/>
      <c r="R426" s="132"/>
      <c r="S426" s="123"/>
    </row>
    <row r="427" spans="1:19" ht="19.5" customHeight="1">
      <c r="A427" s="129"/>
      <c r="B427" s="131" t="str">
        <f t="shared" si="4"/>
        <v/>
      </c>
      <c r="C427" s="120"/>
      <c r="D427" s="120"/>
      <c r="E427" s="120"/>
      <c r="F427" s="65"/>
      <c r="G427" s="65"/>
      <c r="H427" s="65"/>
      <c r="I427" s="119" t="e">
        <f>INDEX(プルダウン入力データ!$I:$I,MATCH(J427,プルダウン入力データ!$H:$H,0))</f>
        <v>#N/A</v>
      </c>
      <c r="J427" s="120"/>
      <c r="K427" s="120"/>
      <c r="L427" s="65"/>
      <c r="M427" s="122"/>
      <c r="N427" s="122"/>
      <c r="O427" s="122"/>
      <c r="P427" s="132"/>
      <c r="Q427" s="132"/>
      <c r="R427" s="132"/>
      <c r="S427" s="123"/>
    </row>
    <row r="428" spans="1:19" ht="19.5" customHeight="1">
      <c r="A428" s="129"/>
      <c r="B428" s="131" t="str">
        <f t="shared" si="4"/>
        <v/>
      </c>
      <c r="C428" s="120"/>
      <c r="D428" s="120"/>
      <c r="E428" s="120"/>
      <c r="F428" s="65"/>
      <c r="G428" s="65"/>
      <c r="H428" s="65"/>
      <c r="I428" s="119" t="e">
        <f>INDEX(プルダウン入力データ!$I:$I,MATCH(J428,プルダウン入力データ!$H:$H,0))</f>
        <v>#N/A</v>
      </c>
      <c r="J428" s="120"/>
      <c r="K428" s="120"/>
      <c r="L428" s="65"/>
      <c r="M428" s="122"/>
      <c r="N428" s="122"/>
      <c r="O428" s="122"/>
      <c r="P428" s="132"/>
      <c r="Q428" s="132"/>
      <c r="R428" s="132"/>
      <c r="S428" s="123"/>
    </row>
    <row r="429" spans="1:19" ht="19.5" customHeight="1">
      <c r="A429" s="129"/>
      <c r="B429" s="131" t="str">
        <f t="shared" si="4"/>
        <v/>
      </c>
      <c r="C429" s="120"/>
      <c r="D429" s="120"/>
      <c r="E429" s="120"/>
      <c r="F429" s="65"/>
      <c r="G429" s="65"/>
      <c r="H429" s="65"/>
      <c r="I429" s="119" t="e">
        <f>INDEX(プルダウン入力データ!$I:$I,MATCH(J429,プルダウン入力データ!$H:$H,0))</f>
        <v>#N/A</v>
      </c>
      <c r="J429" s="120"/>
      <c r="K429" s="120"/>
      <c r="L429" s="65"/>
      <c r="M429" s="122"/>
      <c r="N429" s="122"/>
      <c r="O429" s="122"/>
      <c r="P429" s="132"/>
      <c r="Q429" s="132"/>
      <c r="R429" s="132"/>
      <c r="S429" s="123"/>
    </row>
    <row r="430" spans="1:19" ht="19.5" customHeight="1">
      <c r="A430" s="129"/>
      <c r="B430" s="131" t="str">
        <f t="shared" si="4"/>
        <v/>
      </c>
      <c r="C430" s="120"/>
      <c r="D430" s="120"/>
      <c r="E430" s="120"/>
      <c r="F430" s="65"/>
      <c r="G430" s="65"/>
      <c r="H430" s="65"/>
      <c r="I430" s="119" t="e">
        <f>INDEX(プルダウン入力データ!$I:$I,MATCH(J430,プルダウン入力データ!$H:$H,0))</f>
        <v>#N/A</v>
      </c>
      <c r="J430" s="120"/>
      <c r="K430" s="120"/>
      <c r="L430" s="65"/>
      <c r="M430" s="122"/>
      <c r="N430" s="122"/>
      <c r="O430" s="122"/>
      <c r="P430" s="132"/>
      <c r="Q430" s="132"/>
      <c r="R430" s="132"/>
      <c r="S430" s="123"/>
    </row>
    <row r="431" spans="1:19" ht="19.5" customHeight="1">
      <c r="A431" s="129"/>
      <c r="B431" s="131" t="str">
        <f t="shared" si="4"/>
        <v/>
      </c>
      <c r="C431" s="120"/>
      <c r="D431" s="120"/>
      <c r="E431" s="120"/>
      <c r="F431" s="65"/>
      <c r="G431" s="65"/>
      <c r="H431" s="65"/>
      <c r="I431" s="119" t="e">
        <f>INDEX(プルダウン入力データ!$I:$I,MATCH(J431,プルダウン入力データ!$H:$H,0))</f>
        <v>#N/A</v>
      </c>
      <c r="J431" s="120"/>
      <c r="K431" s="120"/>
      <c r="L431" s="65"/>
      <c r="M431" s="122"/>
      <c r="N431" s="122"/>
      <c r="O431" s="122"/>
      <c r="P431" s="132"/>
      <c r="Q431" s="132"/>
      <c r="R431" s="132"/>
      <c r="S431" s="123"/>
    </row>
    <row r="432" spans="1:19" ht="19.5" customHeight="1">
      <c r="A432" s="129"/>
      <c r="B432" s="131" t="str">
        <f t="shared" si="4"/>
        <v/>
      </c>
      <c r="C432" s="120"/>
      <c r="D432" s="120"/>
      <c r="E432" s="120"/>
      <c r="F432" s="65"/>
      <c r="G432" s="65"/>
      <c r="H432" s="65"/>
      <c r="I432" s="119" t="e">
        <f>INDEX(プルダウン入力データ!$I:$I,MATCH(J432,プルダウン入力データ!$H:$H,0))</f>
        <v>#N/A</v>
      </c>
      <c r="J432" s="120"/>
      <c r="K432" s="120"/>
      <c r="L432" s="65"/>
      <c r="M432" s="122"/>
      <c r="N432" s="122"/>
      <c r="O432" s="122"/>
      <c r="P432" s="132"/>
      <c r="Q432" s="132"/>
      <c r="R432" s="132"/>
      <c r="S432" s="123"/>
    </row>
    <row r="433" spans="1:27" ht="19.5" customHeight="1">
      <c r="A433" s="129"/>
      <c r="B433" s="131" t="str">
        <f t="shared" si="4"/>
        <v/>
      </c>
      <c r="C433" s="120"/>
      <c r="D433" s="120"/>
      <c r="E433" s="120"/>
      <c r="F433" s="65"/>
      <c r="G433" s="65"/>
      <c r="H433" s="65"/>
      <c r="I433" s="119" t="e">
        <f>INDEX(プルダウン入力データ!$I:$I,MATCH(J433,プルダウン入力データ!$H:$H,0))</f>
        <v>#N/A</v>
      </c>
      <c r="J433" s="120"/>
      <c r="K433" s="120"/>
      <c r="L433" s="65"/>
      <c r="M433" s="122"/>
      <c r="N433" s="122"/>
      <c r="O433" s="122"/>
      <c r="P433" s="132"/>
      <c r="Q433" s="132"/>
      <c r="R433" s="132"/>
      <c r="S433" s="123"/>
    </row>
    <row r="434" spans="1:27" ht="20.100000000000001" customHeight="1">
      <c r="A434" s="129"/>
      <c r="B434" s="131" t="str">
        <f t="shared" si="4"/>
        <v/>
      </c>
      <c r="C434" s="120"/>
      <c r="D434" s="120"/>
      <c r="E434" s="120"/>
      <c r="F434" s="65"/>
      <c r="G434" s="65"/>
      <c r="H434" s="65"/>
      <c r="I434" s="119" t="e">
        <f>INDEX(プルダウン入力データ!$I:$I,MATCH(J434,プルダウン入力データ!$H:$H,0))</f>
        <v>#N/A</v>
      </c>
      <c r="J434" s="120"/>
      <c r="K434" s="120"/>
      <c r="L434" s="65"/>
      <c r="M434" s="122"/>
      <c r="N434" s="122"/>
      <c r="O434" s="122"/>
      <c r="P434" s="132"/>
      <c r="Q434" s="132"/>
      <c r="R434" s="132"/>
      <c r="S434" s="123"/>
    </row>
    <row r="435" spans="1:27" ht="20.100000000000001" customHeight="1">
      <c r="A435" s="129"/>
      <c r="B435" s="131" t="str">
        <f t="shared" si="4"/>
        <v/>
      </c>
      <c r="C435" s="120"/>
      <c r="D435" s="120"/>
      <c r="E435" s="120"/>
      <c r="F435" s="65"/>
      <c r="G435" s="65"/>
      <c r="H435" s="65"/>
      <c r="I435" s="119" t="e">
        <f>INDEX(プルダウン入力データ!$I:$I,MATCH(J435,プルダウン入力データ!$H:$H,0))</f>
        <v>#N/A</v>
      </c>
      <c r="J435" s="120"/>
      <c r="K435" s="120"/>
      <c r="L435" s="65"/>
      <c r="M435" s="122"/>
      <c r="N435" s="122"/>
      <c r="O435" s="122"/>
      <c r="P435" s="132"/>
      <c r="Q435" s="132"/>
      <c r="R435" s="132"/>
      <c r="S435" s="123"/>
    </row>
    <row r="436" spans="1:27" ht="20.100000000000001" customHeight="1">
      <c r="A436" s="129"/>
      <c r="B436" s="131" t="str">
        <f t="shared" si="4"/>
        <v/>
      </c>
      <c r="C436" s="120"/>
      <c r="D436" s="120"/>
      <c r="E436" s="120"/>
      <c r="F436" s="65"/>
      <c r="G436" s="65"/>
      <c r="H436" s="65"/>
      <c r="I436" s="119" t="e">
        <f>INDEX(プルダウン入力データ!$I:$I,MATCH(J436,プルダウン入力データ!$H:$H,0))</f>
        <v>#N/A</v>
      </c>
      <c r="J436" s="120"/>
      <c r="K436" s="120"/>
      <c r="L436" s="65"/>
      <c r="M436" s="122"/>
      <c r="N436" s="122"/>
      <c r="O436" s="122"/>
      <c r="P436" s="132"/>
      <c r="Q436" s="132"/>
      <c r="R436" s="132"/>
      <c r="S436" s="123"/>
    </row>
    <row r="437" spans="1:27" ht="19.5" customHeight="1">
      <c r="A437" s="129"/>
      <c r="B437" s="131" t="str">
        <f t="shared" si="4"/>
        <v/>
      </c>
      <c r="C437" s="120"/>
      <c r="D437" s="120"/>
      <c r="E437" s="120"/>
      <c r="F437" s="65"/>
      <c r="G437" s="65"/>
      <c r="H437" s="65"/>
      <c r="I437" s="119" t="e">
        <f>INDEX(プルダウン入力データ!$I:$I,MATCH(J437,プルダウン入力データ!$H:$H,0))</f>
        <v>#N/A</v>
      </c>
      <c r="J437" s="120"/>
      <c r="K437" s="120"/>
      <c r="L437" s="65"/>
      <c r="M437" s="122"/>
      <c r="N437" s="122"/>
      <c r="O437" s="122"/>
      <c r="P437" s="132"/>
      <c r="Q437" s="132"/>
      <c r="R437" s="132"/>
      <c r="S437" s="123"/>
    </row>
    <row r="438" spans="1:27" ht="19.5" customHeight="1">
      <c r="A438" s="129"/>
      <c r="B438" s="131" t="str">
        <f t="shared" si="4"/>
        <v/>
      </c>
      <c r="C438" s="120"/>
      <c r="D438" s="120"/>
      <c r="E438" s="120"/>
      <c r="F438" s="65"/>
      <c r="G438" s="65"/>
      <c r="H438" s="65"/>
      <c r="I438" s="119" t="e">
        <f>INDEX(プルダウン入力データ!$I:$I,MATCH(J438,プルダウン入力データ!$H:$H,0))</f>
        <v>#N/A</v>
      </c>
      <c r="J438" s="120"/>
      <c r="K438" s="120"/>
      <c r="L438" s="65"/>
      <c r="M438" s="122"/>
      <c r="N438" s="122"/>
      <c r="O438" s="122"/>
      <c r="P438" s="132"/>
      <c r="Q438" s="132"/>
      <c r="R438" s="132"/>
      <c r="S438" s="123"/>
    </row>
    <row r="439" spans="1:27" ht="19.5" customHeight="1">
      <c r="A439" s="129"/>
      <c r="B439" s="131" t="str">
        <f t="shared" si="4"/>
        <v/>
      </c>
      <c r="C439" s="120"/>
      <c r="D439" s="120"/>
      <c r="E439" s="120"/>
      <c r="F439" s="65"/>
      <c r="G439" s="65"/>
      <c r="H439" s="65"/>
      <c r="I439" s="119" t="e">
        <f>INDEX(プルダウン入力データ!$I:$I,MATCH(J439,プルダウン入力データ!$H:$H,0))</f>
        <v>#N/A</v>
      </c>
      <c r="J439" s="120"/>
      <c r="K439" s="120"/>
      <c r="L439" s="65"/>
      <c r="M439" s="122"/>
      <c r="N439" s="122"/>
      <c r="O439" s="122"/>
      <c r="P439" s="132"/>
      <c r="Q439" s="132"/>
      <c r="R439" s="132"/>
      <c r="S439" s="123"/>
    </row>
    <row r="440" spans="1:27" ht="20.100000000000001" customHeight="1">
      <c r="A440" s="129"/>
      <c r="B440" s="131" t="str">
        <f t="shared" si="4"/>
        <v/>
      </c>
      <c r="C440" s="120"/>
      <c r="D440" s="120"/>
      <c r="E440" s="120"/>
      <c r="F440" s="65"/>
      <c r="G440" s="65"/>
      <c r="H440" s="65"/>
      <c r="I440" s="119" t="e">
        <f>INDEX(プルダウン入力データ!$I:$I,MATCH(J440,プルダウン入力データ!$H:$H,0))</f>
        <v>#N/A</v>
      </c>
      <c r="J440" s="120"/>
      <c r="K440" s="120"/>
      <c r="L440" s="65"/>
      <c r="M440" s="122"/>
      <c r="N440" s="122"/>
      <c r="O440" s="122"/>
      <c r="P440" s="132"/>
      <c r="Q440" s="132"/>
      <c r="R440" s="132"/>
      <c r="S440" s="123"/>
    </row>
    <row r="441" spans="1:27" ht="19.5" customHeight="1">
      <c r="A441" s="129"/>
      <c r="B441" s="131" t="str">
        <f t="shared" si="4"/>
        <v/>
      </c>
      <c r="C441" s="120"/>
      <c r="D441" s="120"/>
      <c r="E441" s="120"/>
      <c r="F441" s="65"/>
      <c r="G441" s="65"/>
      <c r="H441" s="65"/>
      <c r="I441" s="119" t="e">
        <f>INDEX(プルダウン入力データ!$I:$I,MATCH(J441,プルダウン入力データ!$H:$H,0))</f>
        <v>#N/A</v>
      </c>
      <c r="J441" s="120"/>
      <c r="K441" s="120"/>
      <c r="L441" s="65"/>
      <c r="M441" s="122"/>
      <c r="N441" s="122"/>
      <c r="O441" s="122"/>
      <c r="P441" s="132"/>
      <c r="Q441" s="132"/>
      <c r="R441" s="132"/>
      <c r="S441" s="123"/>
    </row>
    <row r="442" spans="1:27" ht="19.5" customHeight="1">
      <c r="A442" s="129"/>
      <c r="B442" s="131" t="str">
        <f t="shared" si="4"/>
        <v/>
      </c>
      <c r="C442" s="120"/>
      <c r="D442" s="120"/>
      <c r="E442" s="120"/>
      <c r="F442" s="65"/>
      <c r="G442" s="65"/>
      <c r="H442" s="65"/>
      <c r="I442" s="119" t="e">
        <f>INDEX(プルダウン入力データ!$I:$I,MATCH(J442,プルダウン入力データ!$H:$H,0))</f>
        <v>#N/A</v>
      </c>
      <c r="J442" s="120"/>
      <c r="K442" s="120"/>
      <c r="L442" s="65"/>
      <c r="M442" s="122"/>
      <c r="N442" s="122"/>
      <c r="O442" s="122"/>
      <c r="P442" s="132"/>
      <c r="Q442" s="132"/>
      <c r="R442" s="132"/>
      <c r="S442" s="123"/>
      <c r="AA442" s="3" t="s">
        <v>6</v>
      </c>
    </row>
    <row r="443" spans="1:27" ht="19.5" customHeight="1">
      <c r="A443" s="129"/>
      <c r="B443" s="131" t="str">
        <f t="shared" si="4"/>
        <v/>
      </c>
      <c r="C443" s="120"/>
      <c r="D443" s="120"/>
      <c r="E443" s="120"/>
      <c r="F443" s="65"/>
      <c r="G443" s="65"/>
      <c r="H443" s="65"/>
      <c r="I443" s="119" t="e">
        <f>INDEX(プルダウン入力データ!$I:$I,MATCH(J443,プルダウン入力データ!$H:$H,0))</f>
        <v>#N/A</v>
      </c>
      <c r="J443" s="120"/>
      <c r="K443" s="120"/>
      <c r="L443" s="65"/>
      <c r="M443" s="122"/>
      <c r="N443" s="122"/>
      <c r="O443" s="122"/>
      <c r="P443" s="132"/>
      <c r="Q443" s="132"/>
      <c r="R443" s="132"/>
      <c r="S443" s="123"/>
    </row>
    <row r="444" spans="1:27" ht="19.5" customHeight="1">
      <c r="A444" s="129"/>
      <c r="B444" s="131" t="str">
        <f t="shared" si="4"/>
        <v/>
      </c>
      <c r="C444" s="120"/>
      <c r="D444" s="120"/>
      <c r="E444" s="120"/>
      <c r="F444" s="65"/>
      <c r="G444" s="65"/>
      <c r="H444" s="65"/>
      <c r="I444" s="119" t="e">
        <f>INDEX(プルダウン入力データ!$I:$I,MATCH(J444,プルダウン入力データ!$H:$H,0))</f>
        <v>#N/A</v>
      </c>
      <c r="J444" s="120"/>
      <c r="K444" s="120"/>
      <c r="L444" s="65"/>
      <c r="M444" s="122"/>
      <c r="N444" s="122"/>
      <c r="O444" s="122"/>
      <c r="P444" s="132"/>
      <c r="Q444" s="132"/>
      <c r="R444" s="132"/>
      <c r="S444" s="123"/>
    </row>
    <row r="445" spans="1:27" ht="19.5" customHeight="1">
      <c r="A445" s="129"/>
      <c r="B445" s="131" t="str">
        <f t="shared" si="4"/>
        <v/>
      </c>
      <c r="C445" s="120"/>
      <c r="D445" s="120"/>
      <c r="E445" s="120"/>
      <c r="F445" s="65"/>
      <c r="G445" s="65"/>
      <c r="H445" s="65"/>
      <c r="I445" s="119" t="e">
        <f>INDEX(プルダウン入力データ!$I:$I,MATCH(J445,プルダウン入力データ!$H:$H,0))</f>
        <v>#N/A</v>
      </c>
      <c r="J445" s="120"/>
      <c r="K445" s="120"/>
      <c r="L445" s="65"/>
      <c r="M445" s="122"/>
      <c r="N445" s="122"/>
      <c r="O445" s="122"/>
      <c r="P445" s="132"/>
      <c r="Q445" s="132"/>
      <c r="R445" s="132"/>
      <c r="S445" s="123"/>
    </row>
    <row r="446" spans="1:27" ht="19.5" customHeight="1">
      <c r="A446" s="129"/>
      <c r="B446" s="131" t="str">
        <f t="shared" si="4"/>
        <v/>
      </c>
      <c r="C446" s="120"/>
      <c r="D446" s="120"/>
      <c r="E446" s="120"/>
      <c r="F446" s="65"/>
      <c r="G446" s="65"/>
      <c r="H446" s="65"/>
      <c r="I446" s="119" t="e">
        <f>INDEX(プルダウン入力データ!$I:$I,MATCH(J446,プルダウン入力データ!$H:$H,0))</f>
        <v>#N/A</v>
      </c>
      <c r="J446" s="120"/>
      <c r="K446" s="120"/>
      <c r="L446" s="65"/>
      <c r="M446" s="122"/>
      <c r="N446" s="122"/>
      <c r="O446" s="122"/>
      <c r="P446" s="132"/>
      <c r="Q446" s="132"/>
      <c r="R446" s="132"/>
      <c r="S446" s="123"/>
    </row>
    <row r="447" spans="1:27" ht="20.100000000000001" customHeight="1">
      <c r="A447" s="129"/>
      <c r="B447" s="131" t="str">
        <f t="shared" si="4"/>
        <v/>
      </c>
      <c r="C447" s="120"/>
      <c r="D447" s="120"/>
      <c r="E447" s="120"/>
      <c r="F447" s="65"/>
      <c r="G447" s="65"/>
      <c r="H447" s="65"/>
      <c r="I447" s="119" t="e">
        <f>INDEX(プルダウン入力データ!$I:$I,MATCH(J447,プルダウン入力データ!$H:$H,0))</f>
        <v>#N/A</v>
      </c>
      <c r="J447" s="120"/>
      <c r="K447" s="120"/>
      <c r="L447" s="65"/>
      <c r="M447" s="122"/>
      <c r="N447" s="122"/>
      <c r="O447" s="122"/>
      <c r="P447" s="132"/>
      <c r="Q447" s="132"/>
      <c r="R447" s="132"/>
      <c r="S447" s="123"/>
    </row>
    <row r="448" spans="1:27" ht="19.5" customHeight="1">
      <c r="A448" s="129"/>
      <c r="B448" s="131" t="str">
        <f t="shared" si="4"/>
        <v/>
      </c>
      <c r="C448" s="120"/>
      <c r="D448" s="120"/>
      <c r="E448" s="120"/>
      <c r="F448" s="65"/>
      <c r="G448" s="65"/>
      <c r="H448" s="65"/>
      <c r="I448" s="119" t="e">
        <f>INDEX(プルダウン入力データ!$I:$I,MATCH(J448,プルダウン入力データ!$H:$H,0))</f>
        <v>#N/A</v>
      </c>
      <c r="J448" s="120"/>
      <c r="K448" s="120"/>
      <c r="L448" s="65"/>
      <c r="M448" s="122"/>
      <c r="N448" s="122"/>
      <c r="O448" s="122"/>
      <c r="P448" s="132"/>
      <c r="Q448" s="132"/>
      <c r="R448" s="132"/>
      <c r="S448" s="123"/>
    </row>
    <row r="449" spans="1:19" ht="19.5" customHeight="1">
      <c r="A449" s="129"/>
      <c r="B449" s="131" t="str">
        <f t="shared" si="4"/>
        <v/>
      </c>
      <c r="C449" s="120"/>
      <c r="D449" s="120"/>
      <c r="E449" s="120"/>
      <c r="F449" s="65"/>
      <c r="G449" s="65"/>
      <c r="H449" s="65"/>
      <c r="I449" s="119" t="e">
        <f>INDEX(プルダウン入力データ!$I:$I,MATCH(J449,プルダウン入力データ!$H:$H,0))</f>
        <v>#N/A</v>
      </c>
      <c r="J449" s="120"/>
      <c r="K449" s="120"/>
      <c r="L449" s="65"/>
      <c r="M449" s="122"/>
      <c r="N449" s="122"/>
      <c r="O449" s="122"/>
      <c r="P449" s="132"/>
      <c r="Q449" s="132"/>
      <c r="R449" s="132"/>
      <c r="S449" s="123"/>
    </row>
    <row r="450" spans="1:19" ht="19.5" customHeight="1">
      <c r="A450" s="129"/>
      <c r="B450" s="131" t="str">
        <f t="shared" si="4"/>
        <v/>
      </c>
      <c r="C450" s="120"/>
      <c r="D450" s="120"/>
      <c r="E450" s="120"/>
      <c r="F450" s="65"/>
      <c r="G450" s="65"/>
      <c r="H450" s="65"/>
      <c r="I450" s="119" t="e">
        <f>INDEX(プルダウン入力データ!$I:$I,MATCH(J450,プルダウン入力データ!$H:$H,0))</f>
        <v>#N/A</v>
      </c>
      <c r="J450" s="120"/>
      <c r="K450" s="120"/>
      <c r="L450" s="65"/>
      <c r="M450" s="122"/>
      <c r="N450" s="122"/>
      <c r="O450" s="122"/>
      <c r="P450" s="132"/>
      <c r="Q450" s="132"/>
      <c r="R450" s="132"/>
      <c r="S450" s="123"/>
    </row>
    <row r="451" spans="1:19" ht="20.100000000000001" customHeight="1">
      <c r="A451" s="129"/>
      <c r="B451" s="131" t="str">
        <f t="shared" si="4"/>
        <v/>
      </c>
      <c r="C451" s="120"/>
      <c r="D451" s="120"/>
      <c r="E451" s="120"/>
      <c r="F451" s="65"/>
      <c r="G451" s="65"/>
      <c r="H451" s="65"/>
      <c r="I451" s="119" t="e">
        <f>INDEX(プルダウン入力データ!$I:$I,MATCH(J451,プルダウン入力データ!$H:$H,0))</f>
        <v>#N/A</v>
      </c>
      <c r="J451" s="120"/>
      <c r="K451" s="120"/>
      <c r="L451" s="65"/>
      <c r="M451" s="122"/>
      <c r="N451" s="122"/>
      <c r="O451" s="122"/>
      <c r="P451" s="132"/>
      <c r="Q451" s="132"/>
      <c r="R451" s="132"/>
      <c r="S451" s="123"/>
    </row>
    <row r="452" spans="1:19" ht="19.5" customHeight="1">
      <c r="A452" s="129"/>
      <c r="B452" s="131" t="str">
        <f t="shared" si="4"/>
        <v/>
      </c>
      <c r="C452" s="120"/>
      <c r="D452" s="120"/>
      <c r="E452" s="120"/>
      <c r="F452" s="65"/>
      <c r="G452" s="65"/>
      <c r="H452" s="65"/>
      <c r="I452" s="119" t="e">
        <f>INDEX(プルダウン入力データ!$I:$I,MATCH(J452,プルダウン入力データ!$H:$H,0))</f>
        <v>#N/A</v>
      </c>
      <c r="J452" s="120"/>
      <c r="K452" s="120"/>
      <c r="L452" s="65"/>
      <c r="M452" s="122"/>
      <c r="N452" s="122"/>
      <c r="O452" s="122"/>
      <c r="P452" s="132"/>
      <c r="Q452" s="132"/>
      <c r="R452" s="132"/>
      <c r="S452" s="123"/>
    </row>
    <row r="453" spans="1:19" ht="19.5" customHeight="1">
      <c r="A453" s="129"/>
      <c r="B453" s="131" t="str">
        <f t="shared" si="4"/>
        <v/>
      </c>
      <c r="C453" s="120"/>
      <c r="D453" s="120"/>
      <c r="E453" s="120"/>
      <c r="F453" s="65"/>
      <c r="G453" s="65"/>
      <c r="H453" s="65"/>
      <c r="I453" s="119" t="e">
        <f>INDEX(プルダウン入力データ!$I:$I,MATCH(J453,プルダウン入力データ!$H:$H,0))</f>
        <v>#N/A</v>
      </c>
      <c r="J453" s="120"/>
      <c r="K453" s="120"/>
      <c r="L453" s="65"/>
      <c r="M453" s="122"/>
      <c r="N453" s="122"/>
      <c r="O453" s="122"/>
      <c r="P453" s="132"/>
      <c r="Q453" s="132"/>
      <c r="R453" s="132"/>
      <c r="S453" s="123"/>
    </row>
    <row r="454" spans="1:19" ht="19.5" customHeight="1">
      <c r="A454" s="129"/>
      <c r="B454" s="131" t="str">
        <f t="shared" si="4"/>
        <v/>
      </c>
      <c r="C454" s="120"/>
      <c r="D454" s="120"/>
      <c r="E454" s="120"/>
      <c r="F454" s="65"/>
      <c r="G454" s="65"/>
      <c r="H454" s="65"/>
      <c r="I454" s="119" t="e">
        <f>INDEX(プルダウン入力データ!$I:$I,MATCH(J454,プルダウン入力データ!$H:$H,0))</f>
        <v>#N/A</v>
      </c>
      <c r="J454" s="120"/>
      <c r="K454" s="120"/>
      <c r="L454" s="65"/>
      <c r="M454" s="122"/>
      <c r="N454" s="122"/>
      <c r="O454" s="122"/>
      <c r="P454" s="132"/>
      <c r="Q454" s="132"/>
      <c r="R454" s="132"/>
      <c r="S454" s="123"/>
    </row>
    <row r="455" spans="1:19" ht="19.5" customHeight="1">
      <c r="A455" s="129"/>
      <c r="B455" s="131" t="str">
        <f t="shared" si="4"/>
        <v/>
      </c>
      <c r="C455" s="120"/>
      <c r="D455" s="120"/>
      <c r="E455" s="120"/>
      <c r="F455" s="65"/>
      <c r="G455" s="65"/>
      <c r="H455" s="65"/>
      <c r="I455" s="119" t="e">
        <f>INDEX(プルダウン入力データ!$I:$I,MATCH(J455,プルダウン入力データ!$H:$H,0))</f>
        <v>#N/A</v>
      </c>
      <c r="J455" s="120"/>
      <c r="K455" s="120"/>
      <c r="L455" s="65"/>
      <c r="M455" s="122"/>
      <c r="N455" s="122"/>
      <c r="O455" s="122"/>
      <c r="P455" s="132"/>
      <c r="Q455" s="132"/>
      <c r="R455" s="132"/>
      <c r="S455" s="123"/>
    </row>
    <row r="456" spans="1:19" ht="19.5" customHeight="1">
      <c r="A456" s="129"/>
      <c r="B456" s="131" t="str">
        <f t="shared" si="4"/>
        <v/>
      </c>
      <c r="C456" s="120"/>
      <c r="D456" s="120"/>
      <c r="E456" s="120"/>
      <c r="F456" s="65"/>
      <c r="G456" s="65"/>
      <c r="H456" s="65"/>
      <c r="I456" s="119" t="e">
        <f>INDEX(プルダウン入力データ!$I:$I,MATCH(J456,プルダウン入力データ!$H:$H,0))</f>
        <v>#N/A</v>
      </c>
      <c r="J456" s="120"/>
      <c r="K456" s="120"/>
      <c r="L456" s="65"/>
      <c r="M456" s="122"/>
      <c r="N456" s="122"/>
      <c r="O456" s="122"/>
      <c r="P456" s="132"/>
      <c r="Q456" s="132"/>
      <c r="R456" s="132"/>
      <c r="S456" s="123"/>
    </row>
    <row r="457" spans="1:19" ht="19.5" customHeight="1">
      <c r="A457" s="129"/>
      <c r="B457" s="131" t="str">
        <f t="shared" si="4"/>
        <v/>
      </c>
      <c r="C457" s="120"/>
      <c r="D457" s="120"/>
      <c r="E457" s="120"/>
      <c r="F457" s="65"/>
      <c r="G457" s="65"/>
      <c r="H457" s="65"/>
      <c r="I457" s="119" t="e">
        <f>INDEX(プルダウン入力データ!$I:$I,MATCH(J457,プルダウン入力データ!$H:$H,0))</f>
        <v>#N/A</v>
      </c>
      <c r="J457" s="120"/>
      <c r="K457" s="120"/>
      <c r="L457" s="65"/>
      <c r="M457" s="122"/>
      <c r="N457" s="122"/>
      <c r="O457" s="122"/>
      <c r="P457" s="132"/>
      <c r="Q457" s="132"/>
      <c r="R457" s="132"/>
      <c r="S457" s="123"/>
    </row>
    <row r="458" spans="1:19" ht="19.5" customHeight="1">
      <c r="A458" s="129"/>
      <c r="B458" s="131" t="str">
        <f t="shared" si="4"/>
        <v/>
      </c>
      <c r="C458" s="120"/>
      <c r="D458" s="120"/>
      <c r="E458" s="120"/>
      <c r="F458" s="65"/>
      <c r="G458" s="65"/>
      <c r="H458" s="65"/>
      <c r="I458" s="119" t="e">
        <f>INDEX(プルダウン入力データ!$I:$I,MATCH(J458,プルダウン入力データ!$H:$H,0))</f>
        <v>#N/A</v>
      </c>
      <c r="J458" s="120"/>
      <c r="K458" s="120"/>
      <c r="L458" s="65"/>
      <c r="M458" s="122"/>
      <c r="N458" s="122"/>
      <c r="O458" s="122"/>
      <c r="P458" s="132"/>
      <c r="Q458" s="132"/>
      <c r="R458" s="132"/>
      <c r="S458" s="123"/>
    </row>
    <row r="459" spans="1:19" ht="19.5" customHeight="1">
      <c r="A459" s="129"/>
      <c r="B459" s="131" t="str">
        <f t="shared" si="4"/>
        <v/>
      </c>
      <c r="C459" s="120"/>
      <c r="D459" s="120"/>
      <c r="E459" s="120"/>
      <c r="F459" s="65"/>
      <c r="G459" s="65"/>
      <c r="H459" s="65"/>
      <c r="I459" s="119" t="e">
        <f>INDEX(プルダウン入力データ!$I:$I,MATCH(J459,プルダウン入力データ!$H:$H,0))</f>
        <v>#N/A</v>
      </c>
      <c r="J459" s="120"/>
      <c r="K459" s="120"/>
      <c r="L459" s="65"/>
      <c r="M459" s="122"/>
      <c r="N459" s="122"/>
      <c r="O459" s="122"/>
      <c r="P459" s="132"/>
      <c r="Q459" s="132"/>
      <c r="R459" s="132"/>
      <c r="S459" s="123"/>
    </row>
    <row r="460" spans="1:19" ht="19.5" customHeight="1">
      <c r="A460" s="129"/>
      <c r="B460" s="131" t="str">
        <f t="shared" si="4"/>
        <v/>
      </c>
      <c r="C460" s="120"/>
      <c r="D460" s="120"/>
      <c r="E460" s="120"/>
      <c r="F460" s="65"/>
      <c r="G460" s="65"/>
      <c r="H460" s="65"/>
      <c r="I460" s="119" t="e">
        <f>INDEX(プルダウン入力データ!$I:$I,MATCH(J460,プルダウン入力データ!$H:$H,0))</f>
        <v>#N/A</v>
      </c>
      <c r="J460" s="120"/>
      <c r="K460" s="120"/>
      <c r="L460" s="65"/>
      <c r="M460" s="122"/>
      <c r="N460" s="122"/>
      <c r="O460" s="122"/>
      <c r="P460" s="132"/>
      <c r="Q460" s="132"/>
      <c r="R460" s="132"/>
      <c r="S460" s="123"/>
    </row>
    <row r="461" spans="1:19" ht="19.5" customHeight="1">
      <c r="A461" s="129"/>
      <c r="B461" s="131" t="str">
        <f t="shared" si="4"/>
        <v/>
      </c>
      <c r="C461" s="120"/>
      <c r="D461" s="120"/>
      <c r="E461" s="120"/>
      <c r="F461" s="65"/>
      <c r="G461" s="65"/>
      <c r="H461" s="65"/>
      <c r="I461" s="119" t="e">
        <f>INDEX(プルダウン入力データ!$I:$I,MATCH(J461,プルダウン入力データ!$H:$H,0))</f>
        <v>#N/A</v>
      </c>
      <c r="J461" s="120"/>
      <c r="K461" s="120"/>
      <c r="L461" s="65"/>
      <c r="M461" s="122"/>
      <c r="N461" s="122"/>
      <c r="O461" s="122"/>
      <c r="P461" s="132"/>
      <c r="Q461" s="132"/>
      <c r="R461" s="132"/>
      <c r="S461" s="123"/>
    </row>
    <row r="462" spans="1:19" ht="20.100000000000001" customHeight="1">
      <c r="A462" s="129"/>
      <c r="B462" s="131" t="str">
        <f t="shared" si="4"/>
        <v/>
      </c>
      <c r="C462" s="120"/>
      <c r="D462" s="120"/>
      <c r="E462" s="120"/>
      <c r="F462" s="65"/>
      <c r="G462" s="65"/>
      <c r="H462" s="65"/>
      <c r="I462" s="119" t="e">
        <f>INDEX(プルダウン入力データ!$I:$I,MATCH(J462,プルダウン入力データ!$H:$H,0))</f>
        <v>#N/A</v>
      </c>
      <c r="J462" s="120"/>
      <c r="K462" s="120"/>
      <c r="L462" s="65"/>
      <c r="M462" s="122"/>
      <c r="N462" s="122"/>
      <c r="O462" s="122"/>
      <c r="P462" s="132"/>
      <c r="Q462" s="132"/>
      <c r="R462" s="132"/>
      <c r="S462" s="123"/>
    </row>
    <row r="463" spans="1:19" ht="20.100000000000001" customHeight="1">
      <c r="A463" s="129"/>
      <c r="B463" s="131" t="str">
        <f t="shared" si="4"/>
        <v/>
      </c>
      <c r="C463" s="120"/>
      <c r="D463" s="120"/>
      <c r="E463" s="120"/>
      <c r="F463" s="65"/>
      <c r="G463" s="65"/>
      <c r="H463" s="65"/>
      <c r="I463" s="119" t="e">
        <f>INDEX(プルダウン入力データ!$I:$I,MATCH(J463,プルダウン入力データ!$H:$H,0))</f>
        <v>#N/A</v>
      </c>
      <c r="J463" s="120"/>
      <c r="K463" s="120"/>
      <c r="L463" s="65"/>
      <c r="M463" s="122"/>
      <c r="N463" s="122"/>
      <c r="O463" s="122"/>
      <c r="P463" s="132"/>
      <c r="Q463" s="132"/>
      <c r="R463" s="132"/>
      <c r="S463" s="123"/>
    </row>
    <row r="464" spans="1:19" ht="20.100000000000001" customHeight="1">
      <c r="A464" s="129"/>
      <c r="B464" s="131" t="str">
        <f t="shared" si="4"/>
        <v/>
      </c>
      <c r="C464" s="120"/>
      <c r="D464" s="120"/>
      <c r="E464" s="120"/>
      <c r="F464" s="65"/>
      <c r="G464" s="65"/>
      <c r="H464" s="65"/>
      <c r="I464" s="119" t="e">
        <f>INDEX(プルダウン入力データ!$I:$I,MATCH(J464,プルダウン入力データ!$H:$H,0))</f>
        <v>#N/A</v>
      </c>
      <c r="J464" s="120"/>
      <c r="K464" s="120"/>
      <c r="L464" s="65"/>
      <c r="M464" s="122"/>
      <c r="N464" s="122"/>
      <c r="O464" s="122"/>
      <c r="P464" s="132"/>
      <c r="Q464" s="132"/>
      <c r="R464" s="132"/>
      <c r="S464" s="123"/>
    </row>
    <row r="465" spans="1:19" ht="19.5" customHeight="1">
      <c r="A465" s="129"/>
      <c r="B465" s="131" t="str">
        <f t="shared" si="4"/>
        <v/>
      </c>
      <c r="C465" s="120"/>
      <c r="D465" s="120"/>
      <c r="E465" s="120"/>
      <c r="F465" s="65"/>
      <c r="G465" s="65"/>
      <c r="H465" s="65"/>
      <c r="I465" s="119" t="e">
        <f>INDEX(プルダウン入力データ!$I:$I,MATCH(J465,プルダウン入力データ!$H:$H,0))</f>
        <v>#N/A</v>
      </c>
      <c r="J465" s="120"/>
      <c r="K465" s="120"/>
      <c r="L465" s="65"/>
      <c r="M465" s="122"/>
      <c r="N465" s="122"/>
      <c r="O465" s="122"/>
      <c r="P465" s="132"/>
      <c r="Q465" s="132"/>
      <c r="R465" s="132"/>
      <c r="S465" s="123"/>
    </row>
    <row r="466" spans="1:19" ht="19.5" customHeight="1">
      <c r="A466" s="129"/>
      <c r="B466" s="131" t="str">
        <f t="shared" si="4"/>
        <v/>
      </c>
      <c r="C466" s="120"/>
      <c r="D466" s="120"/>
      <c r="E466" s="120"/>
      <c r="F466" s="65"/>
      <c r="G466" s="65"/>
      <c r="H466" s="65"/>
      <c r="I466" s="119" t="e">
        <f>INDEX(プルダウン入力データ!$I:$I,MATCH(J466,プルダウン入力データ!$H:$H,0))</f>
        <v>#N/A</v>
      </c>
      <c r="J466" s="120"/>
      <c r="K466" s="120"/>
      <c r="L466" s="65"/>
      <c r="M466" s="122"/>
      <c r="N466" s="122"/>
      <c r="O466" s="122"/>
      <c r="P466" s="132"/>
      <c r="Q466" s="132"/>
      <c r="R466" s="132"/>
      <c r="S466" s="123"/>
    </row>
    <row r="467" spans="1:19" ht="19.5" customHeight="1">
      <c r="A467" s="129"/>
      <c r="B467" s="131" t="str">
        <f t="shared" si="4"/>
        <v/>
      </c>
      <c r="C467" s="120"/>
      <c r="D467" s="120"/>
      <c r="E467" s="120"/>
      <c r="F467" s="65"/>
      <c r="G467" s="65"/>
      <c r="H467" s="65"/>
      <c r="I467" s="119" t="e">
        <f>INDEX(プルダウン入力データ!$I:$I,MATCH(J467,プルダウン入力データ!$H:$H,0))</f>
        <v>#N/A</v>
      </c>
      <c r="J467" s="120"/>
      <c r="K467" s="120"/>
      <c r="L467" s="65"/>
      <c r="M467" s="122"/>
      <c r="N467" s="122"/>
      <c r="O467" s="122"/>
      <c r="P467" s="132"/>
      <c r="Q467" s="132"/>
      <c r="R467" s="132"/>
      <c r="S467" s="123"/>
    </row>
    <row r="468" spans="1:19" ht="20.100000000000001" customHeight="1">
      <c r="A468" s="129"/>
      <c r="B468" s="131" t="str">
        <f t="shared" si="4"/>
        <v/>
      </c>
      <c r="C468" s="120"/>
      <c r="D468" s="120"/>
      <c r="E468" s="120"/>
      <c r="F468" s="65"/>
      <c r="G468" s="65"/>
      <c r="H468" s="65"/>
      <c r="I468" s="119" t="e">
        <f>INDEX(プルダウン入力データ!$I:$I,MATCH(J468,プルダウン入力データ!$H:$H,0))</f>
        <v>#N/A</v>
      </c>
      <c r="J468" s="120"/>
      <c r="K468" s="120"/>
      <c r="L468" s="65"/>
      <c r="M468" s="122"/>
      <c r="N468" s="122"/>
      <c r="O468" s="122"/>
      <c r="P468" s="132"/>
      <c r="Q468" s="132"/>
      <c r="R468" s="132"/>
      <c r="S468" s="123"/>
    </row>
    <row r="469" spans="1:19" ht="19.5" customHeight="1">
      <c r="A469" s="129"/>
      <c r="B469" s="131" t="str">
        <f t="shared" si="4"/>
        <v/>
      </c>
      <c r="C469" s="120"/>
      <c r="D469" s="120"/>
      <c r="E469" s="120"/>
      <c r="F469" s="65"/>
      <c r="G469" s="65"/>
      <c r="H469" s="65"/>
      <c r="I469" s="119" t="e">
        <f>INDEX(プルダウン入力データ!$I:$I,MATCH(J469,プルダウン入力データ!$H:$H,0))</f>
        <v>#N/A</v>
      </c>
      <c r="J469" s="120"/>
      <c r="K469" s="120"/>
      <c r="L469" s="65"/>
      <c r="M469" s="122"/>
      <c r="N469" s="122"/>
      <c r="O469" s="122"/>
      <c r="P469" s="132"/>
      <c r="Q469" s="132"/>
      <c r="R469" s="132"/>
      <c r="S469" s="123"/>
    </row>
    <row r="470" spans="1:19" ht="19.5" customHeight="1">
      <c r="A470" s="129"/>
      <c r="B470" s="131" t="str">
        <f t="shared" si="4"/>
        <v/>
      </c>
      <c r="C470" s="120"/>
      <c r="D470" s="120"/>
      <c r="E470" s="120"/>
      <c r="F470" s="65"/>
      <c r="G470" s="65"/>
      <c r="H470" s="65"/>
      <c r="I470" s="119" t="e">
        <f>INDEX(プルダウン入力データ!$I:$I,MATCH(J470,プルダウン入力データ!$H:$H,0))</f>
        <v>#N/A</v>
      </c>
      <c r="J470" s="120"/>
      <c r="K470" s="120"/>
      <c r="L470" s="65"/>
      <c r="M470" s="122"/>
      <c r="N470" s="122"/>
      <c r="O470" s="122"/>
      <c r="P470" s="132"/>
      <c r="Q470" s="132"/>
      <c r="R470" s="132"/>
      <c r="S470" s="123"/>
    </row>
    <row r="471" spans="1:19" ht="19.5" customHeight="1">
      <c r="A471" s="129"/>
      <c r="B471" s="131" t="str">
        <f t="shared" si="4"/>
        <v/>
      </c>
      <c r="C471" s="120"/>
      <c r="D471" s="120"/>
      <c r="E471" s="120"/>
      <c r="F471" s="65"/>
      <c r="G471" s="65"/>
      <c r="H471" s="65"/>
      <c r="I471" s="119" t="e">
        <f>INDEX(プルダウン入力データ!$I:$I,MATCH(J471,プルダウン入力データ!$H:$H,0))</f>
        <v>#N/A</v>
      </c>
      <c r="J471" s="120"/>
      <c r="K471" s="120"/>
      <c r="L471" s="65"/>
      <c r="M471" s="122"/>
      <c r="N471" s="122"/>
      <c r="O471" s="122"/>
      <c r="P471" s="132"/>
      <c r="Q471" s="132"/>
      <c r="R471" s="132"/>
      <c r="S471" s="123"/>
    </row>
    <row r="472" spans="1:19" ht="19.5" customHeight="1">
      <c r="A472" s="129"/>
      <c r="B472" s="131" t="str">
        <f t="shared" si="4"/>
        <v/>
      </c>
      <c r="C472" s="120"/>
      <c r="D472" s="120"/>
      <c r="E472" s="120"/>
      <c r="F472" s="65"/>
      <c r="G472" s="65"/>
      <c r="H472" s="65"/>
      <c r="I472" s="119" t="e">
        <f>INDEX(プルダウン入力データ!$I:$I,MATCH(J472,プルダウン入力データ!$H:$H,0))</f>
        <v>#N/A</v>
      </c>
      <c r="J472" s="120"/>
      <c r="K472" s="120"/>
      <c r="L472" s="65"/>
      <c r="M472" s="122"/>
      <c r="N472" s="122"/>
      <c r="O472" s="122"/>
      <c r="P472" s="132"/>
      <c r="Q472" s="132"/>
      <c r="R472" s="132"/>
      <c r="S472" s="123"/>
    </row>
    <row r="473" spans="1:19" ht="19.5" customHeight="1">
      <c r="A473" s="129"/>
      <c r="B473" s="131" t="str">
        <f t="shared" si="4"/>
        <v/>
      </c>
      <c r="C473" s="120"/>
      <c r="D473" s="120"/>
      <c r="E473" s="120"/>
      <c r="F473" s="65"/>
      <c r="G473" s="65"/>
      <c r="H473" s="65"/>
      <c r="I473" s="119" t="e">
        <f>INDEX(プルダウン入力データ!$I:$I,MATCH(J473,プルダウン入力データ!$H:$H,0))</f>
        <v>#N/A</v>
      </c>
      <c r="J473" s="120"/>
      <c r="K473" s="120"/>
      <c r="L473" s="65"/>
      <c r="M473" s="122"/>
      <c r="N473" s="122"/>
      <c r="O473" s="122"/>
      <c r="P473" s="132"/>
      <c r="Q473" s="132"/>
      <c r="R473" s="132"/>
      <c r="S473" s="123"/>
    </row>
    <row r="474" spans="1:19" ht="19.5" customHeight="1">
      <c r="A474" s="129"/>
      <c r="B474" s="131" t="str">
        <f t="shared" si="4"/>
        <v/>
      </c>
      <c r="C474" s="120"/>
      <c r="D474" s="120"/>
      <c r="E474" s="120"/>
      <c r="F474" s="65"/>
      <c r="G474" s="65"/>
      <c r="H474" s="65"/>
      <c r="I474" s="119" t="e">
        <f>INDEX(プルダウン入力データ!$I:$I,MATCH(J474,プルダウン入力データ!$H:$H,0))</f>
        <v>#N/A</v>
      </c>
      <c r="J474" s="120"/>
      <c r="K474" s="120"/>
      <c r="L474" s="65"/>
      <c r="M474" s="122"/>
      <c r="N474" s="122"/>
      <c r="O474" s="122"/>
      <c r="P474" s="132"/>
      <c r="Q474" s="132"/>
      <c r="R474" s="132"/>
      <c r="S474" s="123"/>
    </row>
    <row r="475" spans="1:19" ht="20.100000000000001" customHeight="1">
      <c r="A475" s="129"/>
      <c r="B475" s="131" t="str">
        <f t="shared" si="4"/>
        <v/>
      </c>
      <c r="C475" s="120"/>
      <c r="D475" s="120"/>
      <c r="E475" s="120"/>
      <c r="F475" s="65"/>
      <c r="G475" s="65"/>
      <c r="H475" s="65"/>
      <c r="I475" s="119" t="e">
        <f>INDEX(プルダウン入力データ!$I:$I,MATCH(J475,プルダウン入力データ!$H:$H,0))</f>
        <v>#N/A</v>
      </c>
      <c r="J475" s="120"/>
      <c r="K475" s="120"/>
      <c r="L475" s="65"/>
      <c r="M475" s="122"/>
      <c r="N475" s="122"/>
      <c r="O475" s="122"/>
      <c r="P475" s="132"/>
      <c r="Q475" s="132"/>
      <c r="R475" s="132"/>
      <c r="S475" s="123"/>
    </row>
    <row r="476" spans="1:19" ht="20.100000000000001" customHeight="1">
      <c r="A476" s="129"/>
      <c r="B476" s="131" t="str">
        <f t="shared" si="4"/>
        <v/>
      </c>
      <c r="C476" s="120"/>
      <c r="D476" s="120"/>
      <c r="E476" s="120"/>
      <c r="F476" s="65"/>
      <c r="G476" s="65"/>
      <c r="H476" s="65"/>
      <c r="I476" s="119" t="e">
        <f>INDEX(プルダウン入力データ!$I:$I,MATCH(J476,プルダウン入力データ!$H:$H,0))</f>
        <v>#N/A</v>
      </c>
      <c r="J476" s="120"/>
      <c r="K476" s="120"/>
      <c r="L476" s="65"/>
      <c r="M476" s="122"/>
      <c r="N476" s="122"/>
      <c r="O476" s="122"/>
      <c r="P476" s="132"/>
      <c r="Q476" s="132"/>
      <c r="R476" s="132"/>
      <c r="S476" s="123"/>
    </row>
    <row r="477" spans="1:19" ht="19.5" customHeight="1">
      <c r="A477" s="129"/>
      <c r="B477" s="131" t="str">
        <f t="shared" si="4"/>
        <v/>
      </c>
      <c r="C477" s="120"/>
      <c r="D477" s="120"/>
      <c r="E477" s="120"/>
      <c r="F477" s="65"/>
      <c r="G477" s="65"/>
      <c r="H477" s="65"/>
      <c r="I477" s="119" t="e">
        <f>INDEX(プルダウン入力データ!$I:$I,MATCH(J477,プルダウン入力データ!$H:$H,0))</f>
        <v>#N/A</v>
      </c>
      <c r="J477" s="120"/>
      <c r="K477" s="120"/>
      <c r="L477" s="65"/>
      <c r="M477" s="122"/>
      <c r="N477" s="122"/>
      <c r="O477" s="122"/>
      <c r="P477" s="132"/>
      <c r="Q477" s="132"/>
      <c r="R477" s="132"/>
      <c r="S477" s="123"/>
    </row>
    <row r="478" spans="1:19" ht="19.5" customHeight="1">
      <c r="A478" s="129"/>
      <c r="B478" s="131" t="str">
        <f t="shared" si="4"/>
        <v/>
      </c>
      <c r="C478" s="120"/>
      <c r="D478" s="120"/>
      <c r="E478" s="120"/>
      <c r="F478" s="65"/>
      <c r="G478" s="65"/>
      <c r="H478" s="65"/>
      <c r="I478" s="119" t="e">
        <f>INDEX(プルダウン入力データ!$I:$I,MATCH(J478,プルダウン入力データ!$H:$H,0))</f>
        <v>#N/A</v>
      </c>
      <c r="J478" s="120"/>
      <c r="K478" s="120"/>
      <c r="L478" s="65"/>
      <c r="M478" s="122"/>
      <c r="N478" s="122"/>
      <c r="O478" s="122"/>
      <c r="P478" s="132"/>
      <c r="Q478" s="132"/>
      <c r="R478" s="132"/>
      <c r="S478" s="123"/>
    </row>
    <row r="479" spans="1:19" ht="19.5" customHeight="1">
      <c r="A479" s="129"/>
      <c r="B479" s="131" t="str">
        <f t="shared" si="4"/>
        <v/>
      </c>
      <c r="C479" s="120"/>
      <c r="D479" s="120"/>
      <c r="E479" s="120"/>
      <c r="F479" s="65"/>
      <c r="G479" s="65"/>
      <c r="H479" s="65"/>
      <c r="I479" s="119" t="e">
        <f>INDEX(プルダウン入力データ!$I:$I,MATCH(J479,プルダウン入力データ!$H:$H,0))</f>
        <v>#N/A</v>
      </c>
      <c r="J479" s="120"/>
      <c r="K479" s="120"/>
      <c r="L479" s="65"/>
      <c r="M479" s="122"/>
      <c r="N479" s="122"/>
      <c r="O479" s="122"/>
      <c r="P479" s="132"/>
      <c r="Q479" s="132"/>
      <c r="R479" s="132"/>
      <c r="S479" s="123"/>
    </row>
    <row r="480" spans="1:19" ht="20.100000000000001" customHeight="1">
      <c r="A480" s="129"/>
      <c r="B480" s="131" t="str">
        <f t="shared" si="4"/>
        <v/>
      </c>
      <c r="C480" s="120"/>
      <c r="D480" s="120"/>
      <c r="E480" s="120"/>
      <c r="F480" s="65"/>
      <c r="G480" s="65"/>
      <c r="H480" s="65"/>
      <c r="I480" s="119" t="e">
        <f>INDEX(プルダウン入力データ!$I:$I,MATCH(J480,プルダウン入力データ!$H:$H,0))</f>
        <v>#N/A</v>
      </c>
      <c r="J480" s="120"/>
      <c r="K480" s="120"/>
      <c r="L480" s="65"/>
      <c r="M480" s="122"/>
      <c r="N480" s="122"/>
      <c r="O480" s="122"/>
      <c r="P480" s="132"/>
      <c r="Q480" s="132"/>
      <c r="R480" s="132"/>
      <c r="S480" s="123"/>
    </row>
    <row r="481" spans="1:19" ht="19.5" customHeight="1">
      <c r="A481" s="129"/>
      <c r="B481" s="131" t="str">
        <f t="shared" si="4"/>
        <v/>
      </c>
      <c r="C481" s="120"/>
      <c r="D481" s="120"/>
      <c r="E481" s="120"/>
      <c r="F481" s="65"/>
      <c r="G481" s="65"/>
      <c r="H481" s="65"/>
      <c r="I481" s="119" t="e">
        <f>INDEX(プルダウン入力データ!$I:$I,MATCH(J481,プルダウン入力データ!$H:$H,0))</f>
        <v>#N/A</v>
      </c>
      <c r="J481" s="120"/>
      <c r="K481" s="120"/>
      <c r="L481" s="65"/>
      <c r="M481" s="122"/>
      <c r="N481" s="122"/>
      <c r="O481" s="122"/>
      <c r="P481" s="132"/>
      <c r="Q481" s="132"/>
      <c r="R481" s="132"/>
      <c r="S481" s="123"/>
    </row>
    <row r="482" spans="1:19" ht="19.5" customHeight="1">
      <c r="A482" s="129"/>
      <c r="B482" s="131" t="str">
        <f t="shared" si="4"/>
        <v/>
      </c>
      <c r="C482" s="120"/>
      <c r="D482" s="120"/>
      <c r="E482" s="120"/>
      <c r="F482" s="65"/>
      <c r="G482" s="65"/>
      <c r="H482" s="65"/>
      <c r="I482" s="119" t="e">
        <f>INDEX(プルダウン入力データ!$I:$I,MATCH(J482,プルダウン入力データ!$H:$H,0))</f>
        <v>#N/A</v>
      </c>
      <c r="J482" s="120"/>
      <c r="K482" s="120"/>
      <c r="L482" s="65"/>
      <c r="M482" s="122"/>
      <c r="N482" s="122"/>
      <c r="O482" s="122"/>
      <c r="P482" s="132"/>
      <c r="Q482" s="132"/>
      <c r="R482" s="132"/>
      <c r="S482" s="123"/>
    </row>
    <row r="483" spans="1:19" ht="19.5" customHeight="1">
      <c r="A483" s="129"/>
      <c r="B483" s="131" t="str">
        <f t="shared" si="4"/>
        <v/>
      </c>
      <c r="C483" s="120"/>
      <c r="D483" s="120"/>
      <c r="E483" s="120"/>
      <c r="F483" s="65"/>
      <c r="G483" s="65"/>
      <c r="H483" s="65"/>
      <c r="I483" s="119" t="e">
        <f>INDEX(プルダウン入力データ!$I:$I,MATCH(J483,プルダウン入力データ!$H:$H,0))</f>
        <v>#N/A</v>
      </c>
      <c r="J483" s="120"/>
      <c r="K483" s="120"/>
      <c r="L483" s="65"/>
      <c r="M483" s="122"/>
      <c r="N483" s="122"/>
      <c r="O483" s="122"/>
      <c r="P483" s="132"/>
      <c r="Q483" s="132"/>
      <c r="R483" s="132"/>
      <c r="S483" s="123"/>
    </row>
    <row r="484" spans="1:19" ht="19.5" customHeight="1">
      <c r="A484" s="129"/>
      <c r="B484" s="131" t="str">
        <f t="shared" si="4"/>
        <v/>
      </c>
      <c r="C484" s="120"/>
      <c r="D484" s="120"/>
      <c r="E484" s="120"/>
      <c r="F484" s="65"/>
      <c r="G484" s="65"/>
      <c r="H484" s="65"/>
      <c r="I484" s="119" t="e">
        <f>INDEX(プルダウン入力データ!$I:$I,MATCH(J484,プルダウン入力データ!$H:$H,0))</f>
        <v>#N/A</v>
      </c>
      <c r="J484" s="120"/>
      <c r="K484" s="120"/>
      <c r="L484" s="65"/>
      <c r="M484" s="122"/>
      <c r="N484" s="122"/>
      <c r="O484" s="122"/>
      <c r="P484" s="132"/>
      <c r="Q484" s="132"/>
      <c r="R484" s="132"/>
      <c r="S484" s="123"/>
    </row>
    <row r="485" spans="1:19" ht="19.5" customHeight="1">
      <c r="A485" s="129"/>
      <c r="B485" s="131" t="str">
        <f t="shared" ref="B485:B548" si="5">IF(A485="","",A485)</f>
        <v/>
      </c>
      <c r="C485" s="120"/>
      <c r="D485" s="120"/>
      <c r="E485" s="120"/>
      <c r="F485" s="65"/>
      <c r="G485" s="65"/>
      <c r="H485" s="65"/>
      <c r="I485" s="119" t="e">
        <f>INDEX(プルダウン入力データ!$I:$I,MATCH(J485,プルダウン入力データ!$H:$H,0))</f>
        <v>#N/A</v>
      </c>
      <c r="J485" s="120"/>
      <c r="K485" s="120"/>
      <c r="L485" s="65"/>
      <c r="M485" s="122"/>
      <c r="N485" s="122"/>
      <c r="O485" s="122"/>
      <c r="P485" s="132"/>
      <c r="Q485" s="132"/>
      <c r="R485" s="132"/>
      <c r="S485" s="123"/>
    </row>
    <row r="486" spans="1:19" ht="19.5" customHeight="1">
      <c r="A486" s="129"/>
      <c r="B486" s="131" t="str">
        <f t="shared" si="5"/>
        <v/>
      </c>
      <c r="C486" s="120"/>
      <c r="D486" s="120"/>
      <c r="E486" s="120"/>
      <c r="F486" s="65"/>
      <c r="G486" s="65"/>
      <c r="H486" s="65"/>
      <c r="I486" s="119" t="e">
        <f>INDEX(プルダウン入力データ!$I:$I,MATCH(J486,プルダウン入力データ!$H:$H,0))</f>
        <v>#N/A</v>
      </c>
      <c r="J486" s="120"/>
      <c r="K486" s="120"/>
      <c r="L486" s="65"/>
      <c r="M486" s="122"/>
      <c r="N486" s="122"/>
      <c r="O486" s="122"/>
      <c r="P486" s="132"/>
      <c r="Q486" s="132"/>
      <c r="R486" s="132"/>
      <c r="S486" s="123"/>
    </row>
    <row r="487" spans="1:19" ht="19.5" customHeight="1">
      <c r="A487" s="129"/>
      <c r="B487" s="131" t="str">
        <f t="shared" si="5"/>
        <v/>
      </c>
      <c r="C487" s="120"/>
      <c r="D487" s="120"/>
      <c r="E487" s="120"/>
      <c r="F487" s="65"/>
      <c r="G487" s="65"/>
      <c r="H487" s="65"/>
      <c r="I487" s="119" t="e">
        <f>INDEX(プルダウン入力データ!$I:$I,MATCH(J487,プルダウン入力データ!$H:$H,0))</f>
        <v>#N/A</v>
      </c>
      <c r="J487" s="120"/>
      <c r="K487" s="120"/>
      <c r="L487" s="65"/>
      <c r="M487" s="122"/>
      <c r="N487" s="122"/>
      <c r="O487" s="122"/>
      <c r="P487" s="132"/>
      <c r="Q487" s="132"/>
      <c r="R487" s="132"/>
      <c r="S487" s="123"/>
    </row>
    <row r="488" spans="1:19" ht="19.5" customHeight="1">
      <c r="A488" s="129"/>
      <c r="B488" s="131" t="str">
        <f t="shared" si="5"/>
        <v/>
      </c>
      <c r="C488" s="120"/>
      <c r="D488" s="120"/>
      <c r="E488" s="120"/>
      <c r="F488" s="65"/>
      <c r="G488" s="65"/>
      <c r="H488" s="65"/>
      <c r="I488" s="119" t="e">
        <f>INDEX(プルダウン入力データ!$I:$I,MATCH(J488,プルダウン入力データ!$H:$H,0))</f>
        <v>#N/A</v>
      </c>
      <c r="J488" s="120"/>
      <c r="K488" s="120"/>
      <c r="L488" s="65"/>
      <c r="M488" s="122"/>
      <c r="N488" s="122"/>
      <c r="O488" s="122"/>
      <c r="P488" s="132"/>
      <c r="Q488" s="132"/>
      <c r="R488" s="132"/>
      <c r="S488" s="123"/>
    </row>
    <row r="489" spans="1:19" ht="19.5" customHeight="1">
      <c r="A489" s="129"/>
      <c r="B489" s="131" t="str">
        <f t="shared" si="5"/>
        <v/>
      </c>
      <c r="C489" s="120"/>
      <c r="D489" s="120"/>
      <c r="E489" s="120"/>
      <c r="F489" s="65"/>
      <c r="G489" s="65"/>
      <c r="H489" s="65"/>
      <c r="I489" s="119" t="e">
        <f>INDEX(プルダウン入力データ!$I:$I,MATCH(J489,プルダウン入力データ!$H:$H,0))</f>
        <v>#N/A</v>
      </c>
      <c r="J489" s="120"/>
      <c r="K489" s="120"/>
      <c r="L489" s="65"/>
      <c r="M489" s="122"/>
      <c r="N489" s="122"/>
      <c r="O489" s="122"/>
      <c r="P489" s="132"/>
      <c r="Q489" s="132"/>
      <c r="R489" s="132"/>
      <c r="S489" s="123"/>
    </row>
    <row r="490" spans="1:19" ht="20.100000000000001" customHeight="1">
      <c r="A490" s="129"/>
      <c r="B490" s="131" t="str">
        <f t="shared" si="5"/>
        <v/>
      </c>
      <c r="C490" s="120"/>
      <c r="D490" s="120"/>
      <c r="E490" s="120"/>
      <c r="F490" s="65"/>
      <c r="G490" s="65"/>
      <c r="H490" s="65"/>
      <c r="I490" s="119" t="e">
        <f>INDEX(プルダウン入力データ!$I:$I,MATCH(J490,プルダウン入力データ!$H:$H,0))</f>
        <v>#N/A</v>
      </c>
      <c r="J490" s="120"/>
      <c r="K490" s="120"/>
      <c r="L490" s="65"/>
      <c r="M490" s="122"/>
      <c r="N490" s="122"/>
      <c r="O490" s="122"/>
      <c r="P490" s="132"/>
      <c r="Q490" s="132"/>
      <c r="R490" s="132"/>
      <c r="S490" s="123"/>
    </row>
    <row r="491" spans="1:19" ht="20.100000000000001" customHeight="1">
      <c r="A491" s="129"/>
      <c r="B491" s="131" t="str">
        <f t="shared" si="5"/>
        <v/>
      </c>
      <c r="C491" s="120"/>
      <c r="D491" s="120"/>
      <c r="E491" s="120"/>
      <c r="F491" s="65"/>
      <c r="G491" s="65"/>
      <c r="H491" s="65"/>
      <c r="I491" s="119" t="e">
        <f>INDEX(プルダウン入力データ!$I:$I,MATCH(J491,プルダウン入力データ!$H:$H,0))</f>
        <v>#N/A</v>
      </c>
      <c r="J491" s="120"/>
      <c r="K491" s="120"/>
      <c r="L491" s="65"/>
      <c r="M491" s="122"/>
      <c r="N491" s="122"/>
      <c r="O491" s="122"/>
      <c r="P491" s="132"/>
      <c r="Q491" s="132"/>
      <c r="R491" s="132"/>
      <c r="S491" s="123"/>
    </row>
    <row r="492" spans="1:19" ht="20.100000000000001" customHeight="1">
      <c r="A492" s="129"/>
      <c r="B492" s="131" t="str">
        <f t="shared" si="5"/>
        <v/>
      </c>
      <c r="C492" s="120"/>
      <c r="D492" s="120"/>
      <c r="E492" s="120"/>
      <c r="F492" s="65"/>
      <c r="G492" s="65"/>
      <c r="H492" s="65"/>
      <c r="I492" s="119" t="e">
        <f>INDEX(プルダウン入力データ!$I:$I,MATCH(J492,プルダウン入力データ!$H:$H,0))</f>
        <v>#N/A</v>
      </c>
      <c r="J492" s="120"/>
      <c r="K492" s="120"/>
      <c r="L492" s="65"/>
      <c r="M492" s="122"/>
      <c r="N492" s="122"/>
      <c r="O492" s="122"/>
      <c r="P492" s="132"/>
      <c r="Q492" s="132"/>
      <c r="R492" s="132"/>
      <c r="S492" s="123"/>
    </row>
    <row r="493" spans="1:19" ht="19.5" customHeight="1">
      <c r="A493" s="129"/>
      <c r="B493" s="131" t="str">
        <f t="shared" si="5"/>
        <v/>
      </c>
      <c r="C493" s="120"/>
      <c r="D493" s="120"/>
      <c r="E493" s="120"/>
      <c r="F493" s="65"/>
      <c r="G493" s="65"/>
      <c r="H493" s="65"/>
      <c r="I493" s="119" t="e">
        <f>INDEX(プルダウン入力データ!$I:$I,MATCH(J493,プルダウン入力データ!$H:$H,0))</f>
        <v>#N/A</v>
      </c>
      <c r="J493" s="120"/>
      <c r="K493" s="120"/>
      <c r="L493" s="65"/>
      <c r="M493" s="122"/>
      <c r="N493" s="122"/>
      <c r="O493" s="122"/>
      <c r="P493" s="132"/>
      <c r="Q493" s="132"/>
      <c r="R493" s="132"/>
      <c r="S493" s="123"/>
    </row>
    <row r="494" spans="1:19" ht="19.5" customHeight="1">
      <c r="A494" s="129"/>
      <c r="B494" s="131" t="str">
        <f t="shared" si="5"/>
        <v/>
      </c>
      <c r="C494" s="120"/>
      <c r="D494" s="120"/>
      <c r="E494" s="120"/>
      <c r="F494" s="65"/>
      <c r="G494" s="65"/>
      <c r="H494" s="65"/>
      <c r="I494" s="119" t="e">
        <f>INDEX(プルダウン入力データ!$I:$I,MATCH(J494,プルダウン入力データ!$H:$H,0))</f>
        <v>#N/A</v>
      </c>
      <c r="J494" s="120"/>
      <c r="K494" s="120"/>
      <c r="L494" s="65"/>
      <c r="M494" s="122"/>
      <c r="N494" s="122"/>
      <c r="O494" s="122"/>
      <c r="P494" s="132"/>
      <c r="Q494" s="132"/>
      <c r="R494" s="132"/>
      <c r="S494" s="123"/>
    </row>
    <row r="495" spans="1:19" ht="19.5" customHeight="1">
      <c r="A495" s="129"/>
      <c r="B495" s="131" t="str">
        <f t="shared" si="5"/>
        <v/>
      </c>
      <c r="C495" s="120"/>
      <c r="D495" s="120"/>
      <c r="E495" s="120"/>
      <c r="F495" s="65"/>
      <c r="G495" s="65"/>
      <c r="H495" s="65"/>
      <c r="I495" s="119" t="e">
        <f>INDEX(プルダウン入力データ!$I:$I,MATCH(J495,プルダウン入力データ!$H:$H,0))</f>
        <v>#N/A</v>
      </c>
      <c r="J495" s="120"/>
      <c r="K495" s="120"/>
      <c r="L495" s="65"/>
      <c r="M495" s="122"/>
      <c r="N495" s="122"/>
      <c r="O495" s="122"/>
      <c r="P495" s="132"/>
      <c r="Q495" s="132"/>
      <c r="R495" s="132"/>
      <c r="S495" s="123"/>
    </row>
    <row r="496" spans="1:19" ht="20.100000000000001" customHeight="1">
      <c r="A496" s="129"/>
      <c r="B496" s="131" t="str">
        <f t="shared" si="5"/>
        <v/>
      </c>
      <c r="C496" s="120"/>
      <c r="D496" s="120"/>
      <c r="E496" s="120"/>
      <c r="F496" s="65"/>
      <c r="G496" s="65"/>
      <c r="H496" s="65"/>
      <c r="I496" s="119" t="e">
        <f>INDEX(プルダウン入力データ!$I:$I,MATCH(J496,プルダウン入力データ!$H:$H,0))</f>
        <v>#N/A</v>
      </c>
      <c r="J496" s="120"/>
      <c r="K496" s="120"/>
      <c r="L496" s="65"/>
      <c r="M496" s="122"/>
      <c r="N496" s="122"/>
      <c r="O496" s="122"/>
      <c r="P496" s="132"/>
      <c r="Q496" s="132"/>
      <c r="R496" s="132"/>
      <c r="S496" s="123"/>
    </row>
    <row r="497" spans="1:19" ht="19.5" customHeight="1">
      <c r="A497" s="129"/>
      <c r="B497" s="131" t="str">
        <f t="shared" si="5"/>
        <v/>
      </c>
      <c r="C497" s="120"/>
      <c r="D497" s="120"/>
      <c r="E497" s="120"/>
      <c r="F497" s="65"/>
      <c r="G497" s="65"/>
      <c r="H497" s="65"/>
      <c r="I497" s="119" t="e">
        <f>INDEX(プルダウン入力データ!$I:$I,MATCH(J497,プルダウン入力データ!$H:$H,0))</f>
        <v>#N/A</v>
      </c>
      <c r="J497" s="120"/>
      <c r="K497" s="120"/>
      <c r="L497" s="65"/>
      <c r="M497" s="122"/>
      <c r="N497" s="122"/>
      <c r="O497" s="122"/>
      <c r="P497" s="132"/>
      <c r="Q497" s="132"/>
      <c r="R497" s="132"/>
      <c r="S497" s="123"/>
    </row>
    <row r="498" spans="1:19" ht="19.5" customHeight="1">
      <c r="A498" s="129"/>
      <c r="B498" s="131" t="str">
        <f t="shared" si="5"/>
        <v/>
      </c>
      <c r="C498" s="120"/>
      <c r="D498" s="120"/>
      <c r="E498" s="120"/>
      <c r="F498" s="65"/>
      <c r="G498" s="65"/>
      <c r="H498" s="65"/>
      <c r="I498" s="119" t="e">
        <f>INDEX(プルダウン入力データ!$I:$I,MATCH(J498,プルダウン入力データ!$H:$H,0))</f>
        <v>#N/A</v>
      </c>
      <c r="J498" s="120"/>
      <c r="K498" s="120"/>
      <c r="L498" s="65"/>
      <c r="M498" s="122"/>
      <c r="N498" s="122"/>
      <c r="O498" s="122"/>
      <c r="P498" s="132"/>
      <c r="Q498" s="132"/>
      <c r="R498" s="132"/>
      <c r="S498" s="123"/>
    </row>
    <row r="499" spans="1:19" ht="19.5" customHeight="1">
      <c r="A499" s="129"/>
      <c r="B499" s="131" t="str">
        <f t="shared" si="5"/>
        <v/>
      </c>
      <c r="C499" s="120"/>
      <c r="D499" s="120"/>
      <c r="E499" s="120"/>
      <c r="F499" s="65"/>
      <c r="G499" s="65"/>
      <c r="H499" s="65"/>
      <c r="I499" s="119" t="e">
        <f>INDEX(プルダウン入力データ!$I:$I,MATCH(J499,プルダウン入力データ!$H:$H,0))</f>
        <v>#N/A</v>
      </c>
      <c r="J499" s="120"/>
      <c r="K499" s="120"/>
      <c r="L499" s="65"/>
      <c r="M499" s="122"/>
      <c r="N499" s="122"/>
      <c r="O499" s="122"/>
      <c r="P499" s="132"/>
      <c r="Q499" s="132"/>
      <c r="R499" s="132"/>
      <c r="S499" s="123"/>
    </row>
    <row r="500" spans="1:19" ht="19.5" customHeight="1">
      <c r="A500" s="129"/>
      <c r="B500" s="131" t="str">
        <f t="shared" si="5"/>
        <v/>
      </c>
      <c r="C500" s="120"/>
      <c r="D500" s="120"/>
      <c r="E500" s="120"/>
      <c r="F500" s="65"/>
      <c r="G500" s="65"/>
      <c r="H500" s="65"/>
      <c r="I500" s="119" t="e">
        <f>INDEX(プルダウン入力データ!$I:$I,MATCH(J500,プルダウン入力データ!$H:$H,0))</f>
        <v>#N/A</v>
      </c>
      <c r="J500" s="120"/>
      <c r="K500" s="120"/>
      <c r="L500" s="65"/>
      <c r="M500" s="122"/>
      <c r="N500" s="122"/>
      <c r="O500" s="122"/>
      <c r="P500" s="132"/>
      <c r="Q500" s="132"/>
      <c r="R500" s="132"/>
      <c r="S500" s="123"/>
    </row>
    <row r="501" spans="1:19" ht="19.5" customHeight="1">
      <c r="A501" s="129"/>
      <c r="B501" s="131" t="str">
        <f t="shared" si="5"/>
        <v/>
      </c>
      <c r="C501" s="120"/>
      <c r="D501" s="120"/>
      <c r="E501" s="120"/>
      <c r="F501" s="65"/>
      <c r="G501" s="65"/>
      <c r="H501" s="65"/>
      <c r="I501" s="119" t="e">
        <f>INDEX(プルダウン入力データ!$I:$I,MATCH(J501,プルダウン入力データ!$H:$H,0))</f>
        <v>#N/A</v>
      </c>
      <c r="J501" s="120"/>
      <c r="K501" s="120"/>
      <c r="L501" s="65"/>
      <c r="M501" s="122"/>
      <c r="N501" s="122"/>
      <c r="O501" s="122"/>
      <c r="P501" s="132"/>
      <c r="Q501" s="132"/>
      <c r="R501" s="132"/>
      <c r="S501" s="123"/>
    </row>
    <row r="502" spans="1:19" ht="19.5" customHeight="1">
      <c r="A502" s="129"/>
      <c r="B502" s="131" t="str">
        <f t="shared" si="5"/>
        <v/>
      </c>
      <c r="C502" s="120"/>
      <c r="D502" s="120"/>
      <c r="E502" s="120"/>
      <c r="F502" s="65"/>
      <c r="G502" s="65"/>
      <c r="H502" s="65"/>
      <c r="I502" s="119" t="e">
        <f>INDEX(プルダウン入力データ!$I:$I,MATCH(J502,プルダウン入力データ!$H:$H,0))</f>
        <v>#N/A</v>
      </c>
      <c r="J502" s="120"/>
      <c r="K502" s="120"/>
      <c r="L502" s="65"/>
      <c r="M502" s="122"/>
      <c r="N502" s="122"/>
      <c r="O502" s="122"/>
      <c r="P502" s="132"/>
      <c r="Q502" s="132"/>
      <c r="R502" s="132"/>
      <c r="S502" s="123"/>
    </row>
    <row r="503" spans="1:19" ht="19.5" customHeight="1">
      <c r="A503" s="129"/>
      <c r="B503" s="131" t="str">
        <f t="shared" si="5"/>
        <v/>
      </c>
      <c r="C503" s="120"/>
      <c r="D503" s="120"/>
      <c r="E503" s="120"/>
      <c r="F503" s="65"/>
      <c r="G503" s="65"/>
      <c r="H503" s="65"/>
      <c r="I503" s="119" t="e">
        <f>INDEX(プルダウン入力データ!$I:$I,MATCH(J503,プルダウン入力データ!$H:$H,0))</f>
        <v>#N/A</v>
      </c>
      <c r="J503" s="120"/>
      <c r="K503" s="120"/>
      <c r="L503" s="65"/>
      <c r="M503" s="122"/>
      <c r="N503" s="122"/>
      <c r="O503" s="122"/>
      <c r="P503" s="132"/>
      <c r="Q503" s="132"/>
      <c r="R503" s="132"/>
      <c r="S503" s="123"/>
    </row>
    <row r="504" spans="1:19" ht="19.5" customHeight="1">
      <c r="A504" s="129"/>
      <c r="B504" s="131" t="str">
        <f t="shared" si="5"/>
        <v/>
      </c>
      <c r="C504" s="120"/>
      <c r="D504" s="120"/>
      <c r="E504" s="120"/>
      <c r="F504" s="65"/>
      <c r="G504" s="65"/>
      <c r="H504" s="65"/>
      <c r="I504" s="119" t="e">
        <f>INDEX(プルダウン入力データ!$I:$I,MATCH(J504,プルダウン入力データ!$H:$H,0))</f>
        <v>#N/A</v>
      </c>
      <c r="J504" s="120"/>
      <c r="K504" s="120"/>
      <c r="L504" s="65"/>
      <c r="M504" s="122"/>
      <c r="N504" s="122"/>
      <c r="O504" s="122"/>
      <c r="P504" s="132"/>
      <c r="Q504" s="132"/>
      <c r="R504" s="132"/>
      <c r="S504" s="123"/>
    </row>
    <row r="505" spans="1:19" ht="20.100000000000001" customHeight="1">
      <c r="A505" s="129"/>
      <c r="B505" s="131" t="str">
        <f t="shared" si="5"/>
        <v/>
      </c>
      <c r="C505" s="120"/>
      <c r="D505" s="120"/>
      <c r="E505" s="120"/>
      <c r="F505" s="65"/>
      <c r="G505" s="65"/>
      <c r="H505" s="65"/>
      <c r="I505" s="119" t="e">
        <f>INDEX(プルダウン入力データ!$I:$I,MATCH(J505,プルダウン入力データ!$H:$H,0))</f>
        <v>#N/A</v>
      </c>
      <c r="J505" s="120"/>
      <c r="K505" s="120"/>
      <c r="L505" s="65"/>
      <c r="M505" s="122"/>
      <c r="N505" s="122"/>
      <c r="O505" s="122"/>
      <c r="P505" s="132"/>
      <c r="Q505" s="132"/>
      <c r="R505" s="132"/>
      <c r="S505" s="123"/>
    </row>
    <row r="506" spans="1:19" ht="19.5" customHeight="1">
      <c r="A506" s="129"/>
      <c r="B506" s="131" t="str">
        <f t="shared" si="5"/>
        <v/>
      </c>
      <c r="C506" s="120"/>
      <c r="D506" s="120"/>
      <c r="E506" s="120"/>
      <c r="F506" s="65"/>
      <c r="G506" s="65"/>
      <c r="H506" s="65"/>
      <c r="I506" s="119" t="e">
        <f>INDEX(プルダウン入力データ!$I:$I,MATCH(J506,プルダウン入力データ!$H:$H,0))</f>
        <v>#N/A</v>
      </c>
      <c r="J506" s="120"/>
      <c r="K506" s="120"/>
      <c r="L506" s="65"/>
      <c r="M506" s="122"/>
      <c r="N506" s="122"/>
      <c r="O506" s="122"/>
      <c r="P506" s="132"/>
      <c r="Q506" s="132"/>
      <c r="R506" s="132"/>
      <c r="S506" s="123"/>
    </row>
    <row r="507" spans="1:19" ht="19.5" customHeight="1">
      <c r="A507" s="129"/>
      <c r="B507" s="131" t="str">
        <f t="shared" si="5"/>
        <v/>
      </c>
      <c r="C507" s="120"/>
      <c r="D507" s="120"/>
      <c r="E507" s="120"/>
      <c r="F507" s="65"/>
      <c r="G507" s="65"/>
      <c r="H507" s="65"/>
      <c r="I507" s="119" t="e">
        <f>INDEX(プルダウン入力データ!$I:$I,MATCH(J507,プルダウン入力データ!$H:$H,0))</f>
        <v>#N/A</v>
      </c>
      <c r="J507" s="120"/>
      <c r="K507" s="120"/>
      <c r="L507" s="65"/>
      <c r="M507" s="122"/>
      <c r="N507" s="122"/>
      <c r="O507" s="122"/>
      <c r="P507" s="132"/>
      <c r="Q507" s="132"/>
      <c r="R507" s="132"/>
      <c r="S507" s="123"/>
    </row>
    <row r="508" spans="1:19" ht="19.5" customHeight="1">
      <c r="A508" s="129"/>
      <c r="B508" s="131" t="str">
        <f t="shared" si="5"/>
        <v/>
      </c>
      <c r="C508" s="120"/>
      <c r="D508" s="120"/>
      <c r="E508" s="120"/>
      <c r="F508" s="65"/>
      <c r="G508" s="65"/>
      <c r="H508" s="65"/>
      <c r="I508" s="119" t="e">
        <f>INDEX(プルダウン入力データ!$I:$I,MATCH(J508,プルダウン入力データ!$H:$H,0))</f>
        <v>#N/A</v>
      </c>
      <c r="J508" s="120"/>
      <c r="K508" s="120"/>
      <c r="L508" s="65"/>
      <c r="M508" s="122"/>
      <c r="N508" s="122"/>
      <c r="O508" s="122"/>
      <c r="P508" s="132"/>
      <c r="Q508" s="132"/>
      <c r="R508" s="132"/>
      <c r="S508" s="123"/>
    </row>
    <row r="509" spans="1:19" ht="19.5" customHeight="1">
      <c r="A509" s="129"/>
      <c r="B509" s="131" t="str">
        <f t="shared" si="5"/>
        <v/>
      </c>
      <c r="C509" s="120"/>
      <c r="D509" s="120"/>
      <c r="E509" s="120"/>
      <c r="F509" s="65"/>
      <c r="G509" s="65"/>
      <c r="H509" s="65"/>
      <c r="I509" s="119" t="e">
        <f>INDEX(プルダウン入力データ!$I:$I,MATCH(J509,プルダウン入力データ!$H:$H,0))</f>
        <v>#N/A</v>
      </c>
      <c r="J509" s="120"/>
      <c r="K509" s="120"/>
      <c r="L509" s="65"/>
      <c r="M509" s="122"/>
      <c r="N509" s="122"/>
      <c r="O509" s="122"/>
      <c r="P509" s="132"/>
      <c r="Q509" s="132"/>
      <c r="R509" s="132"/>
      <c r="S509" s="123"/>
    </row>
    <row r="510" spans="1:19" ht="19.5" customHeight="1">
      <c r="A510" s="129"/>
      <c r="B510" s="131" t="str">
        <f t="shared" si="5"/>
        <v/>
      </c>
      <c r="C510" s="120"/>
      <c r="D510" s="120"/>
      <c r="E510" s="120"/>
      <c r="F510" s="65"/>
      <c r="G510" s="65"/>
      <c r="H510" s="65"/>
      <c r="I510" s="119" t="e">
        <f>INDEX(プルダウン入力データ!$I:$I,MATCH(J510,プルダウン入力データ!$H:$H,0))</f>
        <v>#N/A</v>
      </c>
      <c r="J510" s="120"/>
      <c r="K510" s="120"/>
      <c r="L510" s="65"/>
      <c r="M510" s="122"/>
      <c r="N510" s="122"/>
      <c r="O510" s="122"/>
      <c r="P510" s="132"/>
      <c r="Q510" s="132"/>
      <c r="R510" s="132"/>
      <c r="S510" s="123"/>
    </row>
    <row r="511" spans="1:19" ht="19.5" customHeight="1">
      <c r="A511" s="129"/>
      <c r="B511" s="131" t="str">
        <f t="shared" si="5"/>
        <v/>
      </c>
      <c r="C511" s="120"/>
      <c r="D511" s="120"/>
      <c r="E511" s="120"/>
      <c r="F511" s="65"/>
      <c r="G511" s="65"/>
      <c r="H511" s="65"/>
      <c r="I511" s="119" t="e">
        <f>INDEX(プルダウン入力データ!$I:$I,MATCH(J511,プルダウン入力データ!$H:$H,0))</f>
        <v>#N/A</v>
      </c>
      <c r="J511" s="120"/>
      <c r="K511" s="120"/>
      <c r="L511" s="65"/>
      <c r="M511" s="122"/>
      <c r="N511" s="122"/>
      <c r="O511" s="122"/>
      <c r="P511" s="132"/>
      <c r="Q511" s="132"/>
      <c r="R511" s="132"/>
      <c r="S511" s="123"/>
    </row>
    <row r="512" spans="1:19" ht="19.5" customHeight="1">
      <c r="A512" s="129"/>
      <c r="B512" s="131" t="str">
        <f t="shared" si="5"/>
        <v/>
      </c>
      <c r="C512" s="120"/>
      <c r="D512" s="120"/>
      <c r="E512" s="120"/>
      <c r="F512" s="65"/>
      <c r="G512" s="65"/>
      <c r="H512" s="65"/>
      <c r="I512" s="119" t="e">
        <f>INDEX(プルダウン入力データ!$I:$I,MATCH(J512,プルダウン入力データ!$H:$H,0))</f>
        <v>#N/A</v>
      </c>
      <c r="J512" s="120"/>
      <c r="K512" s="120"/>
      <c r="L512" s="65"/>
      <c r="M512" s="122"/>
      <c r="N512" s="122"/>
      <c r="O512" s="122"/>
      <c r="P512" s="132"/>
      <c r="Q512" s="132"/>
      <c r="R512" s="132"/>
      <c r="S512" s="123"/>
    </row>
    <row r="513" spans="1:19" ht="19.5" customHeight="1">
      <c r="A513" s="129"/>
      <c r="B513" s="131" t="str">
        <f t="shared" si="5"/>
        <v/>
      </c>
      <c r="C513" s="120"/>
      <c r="D513" s="120"/>
      <c r="E513" s="120"/>
      <c r="F513" s="65"/>
      <c r="G513" s="65"/>
      <c r="H513" s="65"/>
      <c r="I513" s="119" t="e">
        <f>INDEX(プルダウン入力データ!$I:$I,MATCH(J513,プルダウン入力データ!$H:$H,0))</f>
        <v>#N/A</v>
      </c>
      <c r="J513" s="120"/>
      <c r="K513" s="120"/>
      <c r="L513" s="65"/>
      <c r="M513" s="122"/>
      <c r="N513" s="122"/>
      <c r="O513" s="122"/>
      <c r="P513" s="132"/>
      <c r="Q513" s="132"/>
      <c r="R513" s="132"/>
      <c r="S513" s="123"/>
    </row>
    <row r="514" spans="1:19" ht="19.5" customHeight="1">
      <c r="A514" s="129"/>
      <c r="B514" s="131" t="str">
        <f t="shared" si="5"/>
        <v/>
      </c>
      <c r="C514" s="120"/>
      <c r="D514" s="120"/>
      <c r="E514" s="120"/>
      <c r="F514" s="65"/>
      <c r="G514" s="65"/>
      <c r="H514" s="65"/>
      <c r="I514" s="119" t="e">
        <f>INDEX(プルダウン入力データ!$I:$I,MATCH(J514,プルダウン入力データ!$H:$H,0))</f>
        <v>#N/A</v>
      </c>
      <c r="J514" s="120"/>
      <c r="K514" s="120"/>
      <c r="L514" s="65"/>
      <c r="M514" s="122"/>
      <c r="N514" s="122"/>
      <c r="O514" s="122"/>
      <c r="P514" s="132"/>
      <c r="Q514" s="132"/>
      <c r="R514" s="132"/>
      <c r="S514" s="123"/>
    </row>
    <row r="515" spans="1:19" ht="20.100000000000001" customHeight="1">
      <c r="A515" s="129"/>
      <c r="B515" s="131" t="str">
        <f t="shared" si="5"/>
        <v/>
      </c>
      <c r="C515" s="120"/>
      <c r="D515" s="120"/>
      <c r="E515" s="120"/>
      <c r="F515" s="65"/>
      <c r="G515" s="65"/>
      <c r="H515" s="65"/>
      <c r="I515" s="119" t="e">
        <f>INDEX(プルダウン入力データ!$I:$I,MATCH(J515,プルダウン入力データ!$H:$H,0))</f>
        <v>#N/A</v>
      </c>
      <c r="J515" s="120"/>
      <c r="K515" s="120"/>
      <c r="L515" s="65"/>
      <c r="M515" s="122"/>
      <c r="N515" s="122"/>
      <c r="O515" s="122"/>
      <c r="P515" s="132"/>
      <c r="Q515" s="132"/>
      <c r="R515" s="132"/>
      <c r="S515" s="123"/>
    </row>
    <row r="516" spans="1:19" ht="20.100000000000001" customHeight="1">
      <c r="A516" s="129"/>
      <c r="B516" s="131" t="str">
        <f t="shared" si="5"/>
        <v/>
      </c>
      <c r="C516" s="120"/>
      <c r="D516" s="120"/>
      <c r="E516" s="120"/>
      <c r="F516" s="65"/>
      <c r="G516" s="65"/>
      <c r="H516" s="65"/>
      <c r="I516" s="119" t="e">
        <f>INDEX(プルダウン入力データ!$I:$I,MATCH(J516,プルダウン入力データ!$H:$H,0))</f>
        <v>#N/A</v>
      </c>
      <c r="J516" s="120"/>
      <c r="K516" s="120"/>
      <c r="L516" s="65"/>
      <c r="M516" s="122"/>
      <c r="N516" s="122"/>
      <c r="O516" s="122"/>
      <c r="P516" s="132"/>
      <c r="Q516" s="132"/>
      <c r="R516" s="132"/>
      <c r="S516" s="123"/>
    </row>
    <row r="517" spans="1:19" ht="20.100000000000001" customHeight="1">
      <c r="A517" s="129"/>
      <c r="B517" s="131" t="str">
        <f t="shared" si="5"/>
        <v/>
      </c>
      <c r="C517" s="120"/>
      <c r="D517" s="120"/>
      <c r="E517" s="120"/>
      <c r="F517" s="65"/>
      <c r="G517" s="65"/>
      <c r="H517" s="65"/>
      <c r="I517" s="119" t="e">
        <f>INDEX(プルダウン入力データ!$I:$I,MATCH(J517,プルダウン入力データ!$H:$H,0))</f>
        <v>#N/A</v>
      </c>
      <c r="J517" s="120"/>
      <c r="K517" s="120"/>
      <c r="L517" s="65"/>
      <c r="M517" s="122"/>
      <c r="N517" s="122"/>
      <c r="O517" s="122"/>
      <c r="P517" s="132"/>
      <c r="Q517" s="132"/>
      <c r="R517" s="132"/>
      <c r="S517" s="123"/>
    </row>
    <row r="518" spans="1:19" ht="19.5" customHeight="1">
      <c r="A518" s="129"/>
      <c r="B518" s="131" t="str">
        <f t="shared" si="5"/>
        <v/>
      </c>
      <c r="C518" s="120"/>
      <c r="D518" s="120"/>
      <c r="E518" s="120"/>
      <c r="F518" s="65"/>
      <c r="G518" s="65"/>
      <c r="H518" s="65"/>
      <c r="I518" s="119" t="e">
        <f>INDEX(プルダウン入力データ!$I:$I,MATCH(J518,プルダウン入力データ!$H:$H,0))</f>
        <v>#N/A</v>
      </c>
      <c r="J518" s="120"/>
      <c r="K518" s="120"/>
      <c r="L518" s="65"/>
      <c r="M518" s="122"/>
      <c r="N518" s="122"/>
      <c r="O518" s="122"/>
      <c r="P518" s="132"/>
      <c r="Q518" s="132"/>
      <c r="R518" s="132"/>
      <c r="S518" s="123"/>
    </row>
    <row r="519" spans="1:19" ht="19.5" customHeight="1">
      <c r="A519" s="129"/>
      <c r="B519" s="131" t="str">
        <f t="shared" si="5"/>
        <v/>
      </c>
      <c r="C519" s="120"/>
      <c r="D519" s="120"/>
      <c r="E519" s="120"/>
      <c r="F519" s="65"/>
      <c r="G519" s="65"/>
      <c r="H519" s="65"/>
      <c r="I519" s="119" t="e">
        <f>INDEX(プルダウン入力データ!$I:$I,MATCH(J519,プルダウン入力データ!$H:$H,0))</f>
        <v>#N/A</v>
      </c>
      <c r="J519" s="120"/>
      <c r="K519" s="120"/>
      <c r="L519" s="65"/>
      <c r="M519" s="122"/>
      <c r="N519" s="122"/>
      <c r="O519" s="122"/>
      <c r="P519" s="132"/>
      <c r="Q519" s="132"/>
      <c r="R519" s="132"/>
      <c r="S519" s="123"/>
    </row>
    <row r="520" spans="1:19" ht="19.5" customHeight="1">
      <c r="A520" s="129"/>
      <c r="B520" s="131" t="str">
        <f t="shared" si="5"/>
        <v/>
      </c>
      <c r="C520" s="120"/>
      <c r="D520" s="120"/>
      <c r="E520" s="120"/>
      <c r="F520" s="65"/>
      <c r="G520" s="65"/>
      <c r="H520" s="65"/>
      <c r="I520" s="119" t="e">
        <f>INDEX(プルダウン入力データ!$I:$I,MATCH(J520,プルダウン入力データ!$H:$H,0))</f>
        <v>#N/A</v>
      </c>
      <c r="J520" s="120"/>
      <c r="K520" s="120"/>
      <c r="L520" s="65"/>
      <c r="M520" s="122"/>
      <c r="N520" s="122"/>
      <c r="O520" s="122"/>
      <c r="P520" s="132"/>
      <c r="Q520" s="132"/>
      <c r="R520" s="132"/>
      <c r="S520" s="123"/>
    </row>
    <row r="521" spans="1:19" ht="20.100000000000001" customHeight="1">
      <c r="A521" s="129"/>
      <c r="B521" s="131" t="str">
        <f t="shared" si="5"/>
        <v/>
      </c>
      <c r="C521" s="121"/>
      <c r="D521" s="120"/>
      <c r="E521" s="120"/>
      <c r="F521" s="65"/>
      <c r="G521" s="65"/>
      <c r="H521" s="65"/>
      <c r="I521" s="119" t="e">
        <f>INDEX(プルダウン入力データ!$I:$I,MATCH(J521,プルダウン入力データ!$H:$H,0))</f>
        <v>#N/A</v>
      </c>
      <c r="J521" s="120"/>
      <c r="K521" s="120"/>
      <c r="L521" s="65"/>
      <c r="M521" s="122"/>
      <c r="N521" s="122"/>
      <c r="O521" s="122"/>
      <c r="P521" s="132"/>
      <c r="Q521" s="132"/>
      <c r="R521" s="132"/>
      <c r="S521" s="124"/>
    </row>
    <row r="522" spans="1:19" ht="19.5" customHeight="1">
      <c r="A522" s="129"/>
      <c r="B522" s="131" t="str">
        <f t="shared" si="5"/>
        <v/>
      </c>
      <c r="C522" s="120"/>
      <c r="D522" s="120"/>
      <c r="E522" s="120"/>
      <c r="F522" s="65"/>
      <c r="G522" s="65"/>
      <c r="H522" s="65"/>
      <c r="I522" s="119" t="e">
        <f>INDEX(プルダウン入力データ!$I:$I,MATCH(J522,プルダウン入力データ!$H:$H,0))</f>
        <v>#N/A</v>
      </c>
      <c r="J522" s="120"/>
      <c r="K522" s="120"/>
      <c r="L522" s="65"/>
      <c r="M522" s="122"/>
      <c r="N522" s="122"/>
      <c r="O522" s="122"/>
      <c r="P522" s="132"/>
      <c r="Q522" s="132"/>
      <c r="R522" s="132"/>
      <c r="S522" s="123"/>
    </row>
    <row r="523" spans="1:19" ht="19.5" customHeight="1">
      <c r="A523" s="129"/>
      <c r="B523" s="131" t="str">
        <f t="shared" si="5"/>
        <v/>
      </c>
      <c r="C523" s="120"/>
      <c r="D523" s="120"/>
      <c r="E523" s="120"/>
      <c r="F523" s="65"/>
      <c r="G523" s="65"/>
      <c r="H523" s="65"/>
      <c r="I523" s="119" t="e">
        <f>INDEX(プルダウン入力データ!$I:$I,MATCH(J523,プルダウン入力データ!$H:$H,0))</f>
        <v>#N/A</v>
      </c>
      <c r="J523" s="120"/>
      <c r="K523" s="120"/>
      <c r="L523" s="65"/>
      <c r="M523" s="122"/>
      <c r="N523" s="122"/>
      <c r="O523" s="122"/>
      <c r="P523" s="132"/>
      <c r="Q523" s="132"/>
      <c r="R523" s="132"/>
      <c r="S523" s="123"/>
    </row>
    <row r="524" spans="1:19" ht="19.5" customHeight="1">
      <c r="A524" s="129"/>
      <c r="B524" s="131" t="str">
        <f t="shared" si="5"/>
        <v/>
      </c>
      <c r="C524" s="120"/>
      <c r="D524" s="120"/>
      <c r="E524" s="120"/>
      <c r="F524" s="65"/>
      <c r="G524" s="65"/>
      <c r="H524" s="65"/>
      <c r="I524" s="119" t="e">
        <f>INDEX(プルダウン入力データ!$I:$I,MATCH(J524,プルダウン入力データ!$H:$H,0))</f>
        <v>#N/A</v>
      </c>
      <c r="J524" s="120"/>
      <c r="K524" s="120"/>
      <c r="L524" s="65"/>
      <c r="M524" s="122"/>
      <c r="N524" s="122"/>
      <c r="O524" s="122"/>
      <c r="P524" s="132"/>
      <c r="Q524" s="132"/>
      <c r="R524" s="132"/>
      <c r="S524" s="123"/>
    </row>
    <row r="525" spans="1:19" ht="19.5" customHeight="1">
      <c r="A525" s="129"/>
      <c r="B525" s="131" t="str">
        <f t="shared" si="5"/>
        <v/>
      </c>
      <c r="C525" s="120"/>
      <c r="D525" s="120"/>
      <c r="E525" s="120"/>
      <c r="F525" s="65"/>
      <c r="G525" s="65"/>
      <c r="H525" s="65"/>
      <c r="I525" s="119" t="e">
        <f>INDEX(プルダウン入力データ!$I:$I,MATCH(J525,プルダウン入力データ!$H:$H,0))</f>
        <v>#N/A</v>
      </c>
      <c r="J525" s="120"/>
      <c r="K525" s="120"/>
      <c r="L525" s="65"/>
      <c r="M525" s="122"/>
      <c r="N525" s="122"/>
      <c r="O525" s="122"/>
      <c r="P525" s="132"/>
      <c r="Q525" s="132"/>
      <c r="R525" s="132"/>
      <c r="S525" s="123"/>
    </row>
    <row r="526" spans="1:19" ht="19.5" customHeight="1">
      <c r="A526" s="129"/>
      <c r="B526" s="131" t="str">
        <f t="shared" si="5"/>
        <v/>
      </c>
      <c r="C526" s="120"/>
      <c r="D526" s="120"/>
      <c r="E526" s="120"/>
      <c r="F526" s="65"/>
      <c r="G526" s="65"/>
      <c r="H526" s="65"/>
      <c r="I526" s="119" t="e">
        <f>INDEX(プルダウン入力データ!$I:$I,MATCH(J526,プルダウン入力データ!$H:$H,0))</f>
        <v>#N/A</v>
      </c>
      <c r="J526" s="120"/>
      <c r="K526" s="120"/>
      <c r="L526" s="65"/>
      <c r="M526" s="122"/>
      <c r="N526" s="122"/>
      <c r="O526" s="122"/>
      <c r="P526" s="132"/>
      <c r="Q526" s="132"/>
      <c r="R526" s="132"/>
      <c r="S526" s="123"/>
    </row>
    <row r="527" spans="1:19" ht="19.5" customHeight="1">
      <c r="A527" s="129"/>
      <c r="B527" s="131" t="str">
        <f t="shared" si="5"/>
        <v/>
      </c>
      <c r="C527" s="120"/>
      <c r="D527" s="120"/>
      <c r="E527" s="120"/>
      <c r="F527" s="65"/>
      <c r="G527" s="65"/>
      <c r="H527" s="65"/>
      <c r="I527" s="119" t="e">
        <f>INDEX(プルダウン入力データ!$I:$I,MATCH(J527,プルダウン入力データ!$H:$H,0))</f>
        <v>#N/A</v>
      </c>
      <c r="J527" s="120"/>
      <c r="K527" s="120"/>
      <c r="L527" s="65"/>
      <c r="M527" s="122"/>
      <c r="N527" s="122"/>
      <c r="O527" s="122"/>
      <c r="P527" s="132"/>
      <c r="Q527" s="132"/>
      <c r="R527" s="132"/>
      <c r="S527" s="123"/>
    </row>
    <row r="528" spans="1:19" ht="20.100000000000001" customHeight="1">
      <c r="A528" s="129"/>
      <c r="B528" s="131" t="str">
        <f t="shared" si="5"/>
        <v/>
      </c>
      <c r="C528" s="120"/>
      <c r="D528" s="120"/>
      <c r="E528" s="120"/>
      <c r="F528" s="65"/>
      <c r="G528" s="65"/>
      <c r="H528" s="65"/>
      <c r="I528" s="119" t="e">
        <f>INDEX(プルダウン入力データ!$I:$I,MATCH(J528,プルダウン入力データ!$H:$H,0))</f>
        <v>#N/A</v>
      </c>
      <c r="J528" s="120"/>
      <c r="K528" s="120"/>
      <c r="L528" s="65"/>
      <c r="M528" s="122"/>
      <c r="N528" s="122"/>
      <c r="O528" s="122"/>
      <c r="P528" s="132"/>
      <c r="Q528" s="132"/>
      <c r="R528" s="132"/>
      <c r="S528" s="123"/>
    </row>
    <row r="529" spans="1:19" ht="20.100000000000001" customHeight="1">
      <c r="A529" s="129"/>
      <c r="B529" s="131" t="str">
        <f t="shared" si="5"/>
        <v/>
      </c>
      <c r="C529" s="120"/>
      <c r="D529" s="120"/>
      <c r="E529" s="120"/>
      <c r="F529" s="65"/>
      <c r="G529" s="65"/>
      <c r="H529" s="65"/>
      <c r="I529" s="119" t="e">
        <f>INDEX(プルダウン入力データ!$I:$I,MATCH(J529,プルダウン入力データ!$H:$H,0))</f>
        <v>#N/A</v>
      </c>
      <c r="J529" s="120"/>
      <c r="K529" s="120"/>
      <c r="L529" s="65"/>
      <c r="M529" s="122"/>
      <c r="N529" s="122"/>
      <c r="O529" s="122"/>
      <c r="P529" s="132"/>
      <c r="Q529" s="132"/>
      <c r="R529" s="132"/>
      <c r="S529" s="123"/>
    </row>
    <row r="530" spans="1:19" ht="19.5" customHeight="1">
      <c r="A530" s="129"/>
      <c r="B530" s="131" t="str">
        <f t="shared" si="5"/>
        <v/>
      </c>
      <c r="C530" s="120"/>
      <c r="D530" s="120"/>
      <c r="E530" s="120"/>
      <c r="F530" s="65"/>
      <c r="G530" s="65"/>
      <c r="H530" s="65"/>
      <c r="I530" s="119" t="e">
        <f>INDEX(プルダウン入力データ!$I:$I,MATCH(J530,プルダウン入力データ!$H:$H,0))</f>
        <v>#N/A</v>
      </c>
      <c r="J530" s="120"/>
      <c r="K530" s="120"/>
      <c r="L530" s="65"/>
      <c r="M530" s="122"/>
      <c r="N530" s="122"/>
      <c r="O530" s="122"/>
      <c r="P530" s="132"/>
      <c r="Q530" s="132"/>
      <c r="R530" s="132"/>
      <c r="S530" s="123"/>
    </row>
    <row r="531" spans="1:19" ht="19.5" customHeight="1">
      <c r="A531" s="129"/>
      <c r="B531" s="131" t="str">
        <f t="shared" si="5"/>
        <v/>
      </c>
      <c r="C531" s="120"/>
      <c r="D531" s="120"/>
      <c r="E531" s="120"/>
      <c r="F531" s="65"/>
      <c r="G531" s="65"/>
      <c r="H531" s="65"/>
      <c r="I531" s="119" t="e">
        <f>INDEX(プルダウン入力データ!$I:$I,MATCH(J531,プルダウン入力データ!$H:$H,0))</f>
        <v>#N/A</v>
      </c>
      <c r="J531" s="120"/>
      <c r="K531" s="120"/>
      <c r="L531" s="65"/>
      <c r="M531" s="122"/>
      <c r="N531" s="122"/>
      <c r="O531" s="122"/>
      <c r="P531" s="132"/>
      <c r="Q531" s="132"/>
      <c r="R531" s="132"/>
      <c r="S531" s="123"/>
    </row>
    <row r="532" spans="1:19" ht="19.5" customHeight="1">
      <c r="A532" s="129"/>
      <c r="B532" s="131" t="str">
        <f t="shared" si="5"/>
        <v/>
      </c>
      <c r="C532" s="120"/>
      <c r="D532" s="120"/>
      <c r="E532" s="120"/>
      <c r="F532" s="65"/>
      <c r="G532" s="65"/>
      <c r="H532" s="65"/>
      <c r="I532" s="119" t="e">
        <f>INDEX(プルダウン入力データ!$I:$I,MATCH(J532,プルダウン入力データ!$H:$H,0))</f>
        <v>#N/A</v>
      </c>
      <c r="J532" s="120"/>
      <c r="K532" s="120"/>
      <c r="L532" s="65"/>
      <c r="M532" s="122"/>
      <c r="N532" s="122"/>
      <c r="O532" s="122"/>
      <c r="P532" s="132"/>
      <c r="Q532" s="132"/>
      <c r="R532" s="132"/>
      <c r="S532" s="123"/>
    </row>
    <row r="533" spans="1:19" ht="20.100000000000001" customHeight="1">
      <c r="A533" s="129"/>
      <c r="B533" s="131" t="str">
        <f t="shared" si="5"/>
        <v/>
      </c>
      <c r="C533" s="120"/>
      <c r="D533" s="120"/>
      <c r="E533" s="120"/>
      <c r="F533" s="65"/>
      <c r="G533" s="65"/>
      <c r="H533" s="65"/>
      <c r="I533" s="119" t="e">
        <f>INDEX(プルダウン入力データ!$I:$I,MATCH(J533,プルダウン入力データ!$H:$H,0))</f>
        <v>#N/A</v>
      </c>
      <c r="J533" s="120"/>
      <c r="K533" s="120"/>
      <c r="L533" s="65"/>
      <c r="M533" s="122"/>
      <c r="N533" s="122"/>
      <c r="O533" s="122"/>
      <c r="P533" s="132"/>
      <c r="Q533" s="132"/>
      <c r="R533" s="132"/>
      <c r="S533" s="123"/>
    </row>
    <row r="534" spans="1:19" ht="19.5" customHeight="1">
      <c r="A534" s="129"/>
      <c r="B534" s="131" t="str">
        <f t="shared" si="5"/>
        <v/>
      </c>
      <c r="C534" s="120"/>
      <c r="D534" s="120"/>
      <c r="E534" s="120"/>
      <c r="F534" s="65"/>
      <c r="G534" s="65"/>
      <c r="H534" s="65"/>
      <c r="I534" s="119" t="e">
        <f>INDEX(プルダウン入力データ!$I:$I,MATCH(J534,プルダウン入力データ!$H:$H,0))</f>
        <v>#N/A</v>
      </c>
      <c r="J534" s="120"/>
      <c r="K534" s="120"/>
      <c r="L534" s="65"/>
      <c r="M534" s="122"/>
      <c r="N534" s="122"/>
      <c r="O534" s="122"/>
      <c r="P534" s="132"/>
      <c r="Q534" s="132"/>
      <c r="R534" s="132"/>
      <c r="S534" s="123"/>
    </row>
    <row r="535" spans="1:19" ht="19.5" customHeight="1">
      <c r="A535" s="129"/>
      <c r="B535" s="131" t="str">
        <f t="shared" si="5"/>
        <v/>
      </c>
      <c r="C535" s="120"/>
      <c r="D535" s="120"/>
      <c r="E535" s="120"/>
      <c r="F535" s="65"/>
      <c r="G535" s="65"/>
      <c r="H535" s="65"/>
      <c r="I535" s="119" t="e">
        <f>INDEX(プルダウン入力データ!$I:$I,MATCH(J535,プルダウン入力データ!$H:$H,0))</f>
        <v>#N/A</v>
      </c>
      <c r="J535" s="120"/>
      <c r="K535" s="120"/>
      <c r="L535" s="65"/>
      <c r="M535" s="122"/>
      <c r="N535" s="122"/>
      <c r="O535" s="122"/>
      <c r="P535" s="132"/>
      <c r="Q535" s="132"/>
      <c r="R535" s="132"/>
      <c r="S535" s="123"/>
    </row>
    <row r="536" spans="1:19" ht="19.5" customHeight="1">
      <c r="A536" s="129"/>
      <c r="B536" s="131" t="str">
        <f t="shared" si="5"/>
        <v/>
      </c>
      <c r="C536" s="120"/>
      <c r="D536" s="120"/>
      <c r="E536" s="120"/>
      <c r="F536" s="65"/>
      <c r="G536" s="65"/>
      <c r="H536" s="65"/>
      <c r="I536" s="119" t="e">
        <f>INDEX(プルダウン入力データ!$I:$I,MATCH(J536,プルダウン入力データ!$H:$H,0))</f>
        <v>#N/A</v>
      </c>
      <c r="J536" s="120"/>
      <c r="K536" s="120"/>
      <c r="L536" s="65"/>
      <c r="M536" s="122"/>
      <c r="N536" s="122"/>
      <c r="O536" s="122"/>
      <c r="P536" s="132"/>
      <c r="Q536" s="132"/>
      <c r="R536" s="132"/>
      <c r="S536" s="123"/>
    </row>
    <row r="537" spans="1:19" ht="19.5" customHeight="1">
      <c r="A537" s="129"/>
      <c r="B537" s="131" t="str">
        <f t="shared" si="5"/>
        <v/>
      </c>
      <c r="C537" s="120"/>
      <c r="D537" s="120"/>
      <c r="E537" s="120"/>
      <c r="F537" s="65"/>
      <c r="G537" s="65"/>
      <c r="H537" s="65"/>
      <c r="I537" s="119" t="e">
        <f>INDEX(プルダウン入力データ!$I:$I,MATCH(J537,プルダウン入力データ!$H:$H,0))</f>
        <v>#N/A</v>
      </c>
      <c r="J537" s="120"/>
      <c r="K537" s="120"/>
      <c r="L537" s="65"/>
      <c r="M537" s="122"/>
      <c r="N537" s="122"/>
      <c r="O537" s="122"/>
      <c r="P537" s="132"/>
      <c r="Q537" s="132"/>
      <c r="R537" s="132"/>
      <c r="S537" s="123"/>
    </row>
    <row r="538" spans="1:19" ht="19.5" customHeight="1">
      <c r="A538" s="129"/>
      <c r="B538" s="131" t="str">
        <f t="shared" si="5"/>
        <v/>
      </c>
      <c r="C538" s="120"/>
      <c r="D538" s="120"/>
      <c r="E538" s="120"/>
      <c r="F538" s="65"/>
      <c r="G538" s="65"/>
      <c r="H538" s="65"/>
      <c r="I538" s="119" t="e">
        <f>INDEX(プルダウン入力データ!$I:$I,MATCH(J538,プルダウン入力データ!$H:$H,0))</f>
        <v>#N/A</v>
      </c>
      <c r="J538" s="120"/>
      <c r="K538" s="120"/>
      <c r="L538" s="65"/>
      <c r="M538" s="122"/>
      <c r="N538" s="122"/>
      <c r="O538" s="122"/>
      <c r="P538" s="132"/>
      <c r="Q538" s="132"/>
      <c r="R538" s="132"/>
      <c r="S538" s="123"/>
    </row>
    <row r="539" spans="1:19" ht="19.5" customHeight="1">
      <c r="A539" s="129"/>
      <c r="B539" s="131" t="str">
        <f t="shared" si="5"/>
        <v/>
      </c>
      <c r="C539" s="120"/>
      <c r="D539" s="120"/>
      <c r="E539" s="120"/>
      <c r="F539" s="65"/>
      <c r="G539" s="65"/>
      <c r="H539" s="65"/>
      <c r="I539" s="119" t="e">
        <f>INDEX(プルダウン入力データ!$I:$I,MATCH(J539,プルダウン入力データ!$H:$H,0))</f>
        <v>#N/A</v>
      </c>
      <c r="J539" s="120"/>
      <c r="K539" s="120"/>
      <c r="L539" s="65"/>
      <c r="M539" s="122"/>
      <c r="N539" s="122"/>
      <c r="O539" s="122"/>
      <c r="P539" s="132"/>
      <c r="Q539" s="132"/>
      <c r="R539" s="132"/>
      <c r="S539" s="123"/>
    </row>
    <row r="540" spans="1:19" ht="19.5" customHeight="1">
      <c r="A540" s="129"/>
      <c r="B540" s="131" t="str">
        <f t="shared" si="5"/>
        <v/>
      </c>
      <c r="C540" s="120"/>
      <c r="D540" s="120"/>
      <c r="E540" s="120"/>
      <c r="F540" s="65"/>
      <c r="G540" s="65"/>
      <c r="H540" s="65"/>
      <c r="I540" s="119" t="e">
        <f>INDEX(プルダウン入力データ!$I:$I,MATCH(J540,プルダウン入力データ!$H:$H,0))</f>
        <v>#N/A</v>
      </c>
      <c r="J540" s="120"/>
      <c r="K540" s="120"/>
      <c r="L540" s="65"/>
      <c r="M540" s="122"/>
      <c r="N540" s="122"/>
      <c r="O540" s="122"/>
      <c r="P540" s="132"/>
      <c r="Q540" s="132"/>
      <c r="R540" s="132"/>
      <c r="S540" s="123"/>
    </row>
    <row r="541" spans="1:19" ht="19.5" customHeight="1">
      <c r="A541" s="129"/>
      <c r="B541" s="131" t="str">
        <f t="shared" si="5"/>
        <v/>
      </c>
      <c r="C541" s="120"/>
      <c r="D541" s="120"/>
      <c r="E541" s="120"/>
      <c r="F541" s="65"/>
      <c r="G541" s="65"/>
      <c r="H541" s="65"/>
      <c r="I541" s="119" t="e">
        <f>INDEX(プルダウン入力データ!$I:$I,MATCH(J541,プルダウン入力データ!$H:$H,0))</f>
        <v>#N/A</v>
      </c>
      <c r="J541" s="120"/>
      <c r="K541" s="120"/>
      <c r="L541" s="65"/>
      <c r="M541" s="122"/>
      <c r="N541" s="122"/>
      <c r="O541" s="122"/>
      <c r="P541" s="132"/>
      <c r="Q541" s="132"/>
      <c r="R541" s="132"/>
      <c r="S541" s="123"/>
    </row>
    <row r="542" spans="1:19" ht="19.5" customHeight="1">
      <c r="A542" s="129"/>
      <c r="B542" s="131" t="str">
        <f t="shared" si="5"/>
        <v/>
      </c>
      <c r="C542" s="120"/>
      <c r="D542" s="120"/>
      <c r="E542" s="120"/>
      <c r="F542" s="65"/>
      <c r="G542" s="65"/>
      <c r="H542" s="65"/>
      <c r="I542" s="119" t="e">
        <f>INDEX(プルダウン入力データ!$I:$I,MATCH(J542,プルダウン入力データ!$H:$H,0))</f>
        <v>#N/A</v>
      </c>
      <c r="J542" s="120"/>
      <c r="K542" s="120"/>
      <c r="L542" s="65"/>
      <c r="M542" s="122"/>
      <c r="N542" s="122"/>
      <c r="O542" s="122"/>
      <c r="P542" s="132"/>
      <c r="Q542" s="132"/>
      <c r="R542" s="132"/>
      <c r="S542" s="123"/>
    </row>
    <row r="543" spans="1:19" ht="20.100000000000001" customHeight="1">
      <c r="A543" s="129"/>
      <c r="B543" s="131" t="str">
        <f t="shared" si="5"/>
        <v/>
      </c>
      <c r="C543" s="120"/>
      <c r="D543" s="120"/>
      <c r="E543" s="120"/>
      <c r="F543" s="65"/>
      <c r="G543" s="65"/>
      <c r="H543" s="65"/>
      <c r="I543" s="119" t="e">
        <f>INDEX(プルダウン入力データ!$I:$I,MATCH(J543,プルダウン入力データ!$H:$H,0))</f>
        <v>#N/A</v>
      </c>
      <c r="J543" s="120"/>
      <c r="K543" s="120"/>
      <c r="L543" s="65"/>
      <c r="M543" s="122"/>
      <c r="N543" s="122"/>
      <c r="O543" s="122"/>
      <c r="P543" s="132"/>
      <c r="Q543" s="132"/>
      <c r="R543" s="132"/>
      <c r="S543" s="123"/>
    </row>
    <row r="544" spans="1:19" ht="20.100000000000001" customHeight="1">
      <c r="A544" s="129"/>
      <c r="B544" s="131" t="str">
        <f t="shared" si="5"/>
        <v/>
      </c>
      <c r="C544" s="120"/>
      <c r="D544" s="120"/>
      <c r="E544" s="120"/>
      <c r="F544" s="65"/>
      <c r="G544" s="65"/>
      <c r="H544" s="65"/>
      <c r="I544" s="119" t="e">
        <f>INDEX(プルダウン入力データ!$I:$I,MATCH(J544,プルダウン入力データ!$H:$H,0))</f>
        <v>#N/A</v>
      </c>
      <c r="J544" s="120"/>
      <c r="K544" s="120"/>
      <c r="L544" s="65"/>
      <c r="M544" s="122"/>
      <c r="N544" s="122"/>
      <c r="O544" s="122"/>
      <c r="P544" s="132"/>
      <c r="Q544" s="132"/>
      <c r="R544" s="132"/>
      <c r="S544" s="123"/>
    </row>
    <row r="545" spans="1:19" ht="20.100000000000001" customHeight="1">
      <c r="A545" s="129"/>
      <c r="B545" s="131" t="str">
        <f t="shared" si="5"/>
        <v/>
      </c>
      <c r="C545" s="120"/>
      <c r="D545" s="120"/>
      <c r="E545" s="120"/>
      <c r="F545" s="65"/>
      <c r="G545" s="65"/>
      <c r="H545" s="65"/>
      <c r="I545" s="119" t="e">
        <f>INDEX(プルダウン入力データ!$I:$I,MATCH(J545,プルダウン入力データ!$H:$H,0))</f>
        <v>#N/A</v>
      </c>
      <c r="J545" s="120"/>
      <c r="K545" s="120"/>
      <c r="L545" s="65"/>
      <c r="M545" s="122"/>
      <c r="N545" s="122"/>
      <c r="O545" s="122"/>
      <c r="P545" s="132"/>
      <c r="Q545" s="132"/>
      <c r="R545" s="132"/>
      <c r="S545" s="123"/>
    </row>
    <row r="546" spans="1:19" ht="19.5" customHeight="1">
      <c r="A546" s="129"/>
      <c r="B546" s="131" t="str">
        <f t="shared" si="5"/>
        <v/>
      </c>
      <c r="C546" s="120"/>
      <c r="D546" s="120"/>
      <c r="E546" s="120"/>
      <c r="F546" s="65"/>
      <c r="G546" s="65"/>
      <c r="H546" s="65"/>
      <c r="I546" s="119" t="e">
        <f>INDEX(プルダウン入力データ!$I:$I,MATCH(J546,プルダウン入力データ!$H:$H,0))</f>
        <v>#N/A</v>
      </c>
      <c r="J546" s="120"/>
      <c r="K546" s="120"/>
      <c r="L546" s="65"/>
      <c r="M546" s="122"/>
      <c r="N546" s="122"/>
      <c r="O546" s="122"/>
      <c r="P546" s="132"/>
      <c r="Q546" s="132"/>
      <c r="R546" s="132"/>
      <c r="S546" s="123"/>
    </row>
    <row r="547" spans="1:19" ht="19.5" customHeight="1">
      <c r="A547" s="129"/>
      <c r="B547" s="131" t="str">
        <f t="shared" si="5"/>
        <v/>
      </c>
      <c r="C547" s="120"/>
      <c r="D547" s="120"/>
      <c r="E547" s="120"/>
      <c r="F547" s="65"/>
      <c r="G547" s="65"/>
      <c r="H547" s="65"/>
      <c r="I547" s="119" t="e">
        <f>INDEX(プルダウン入力データ!$I:$I,MATCH(J547,プルダウン入力データ!$H:$H,0))</f>
        <v>#N/A</v>
      </c>
      <c r="J547" s="120"/>
      <c r="K547" s="120"/>
      <c r="L547" s="65"/>
      <c r="M547" s="122"/>
      <c r="N547" s="122"/>
      <c r="O547" s="122"/>
      <c r="P547" s="132"/>
      <c r="Q547" s="132"/>
      <c r="R547" s="132"/>
      <c r="S547" s="123"/>
    </row>
    <row r="548" spans="1:19" ht="19.5" customHeight="1">
      <c r="A548" s="129"/>
      <c r="B548" s="131" t="str">
        <f t="shared" si="5"/>
        <v/>
      </c>
      <c r="C548" s="120"/>
      <c r="D548" s="120"/>
      <c r="E548" s="120"/>
      <c r="F548" s="65"/>
      <c r="G548" s="65"/>
      <c r="H548" s="65"/>
      <c r="I548" s="119" t="e">
        <f>INDEX(プルダウン入力データ!$I:$I,MATCH(J548,プルダウン入力データ!$H:$H,0))</f>
        <v>#N/A</v>
      </c>
      <c r="J548" s="120"/>
      <c r="K548" s="120"/>
      <c r="L548" s="65"/>
      <c r="M548" s="122"/>
      <c r="N548" s="122"/>
      <c r="O548" s="122"/>
      <c r="P548" s="132"/>
      <c r="Q548" s="132"/>
      <c r="R548" s="132"/>
      <c r="S548" s="123"/>
    </row>
    <row r="549" spans="1:19" ht="20.100000000000001" customHeight="1">
      <c r="A549" s="129"/>
      <c r="B549" s="131" t="str">
        <f t="shared" ref="B549:B612" si="6">IF(A549="","",A549)</f>
        <v/>
      </c>
      <c r="C549" s="120"/>
      <c r="D549" s="120"/>
      <c r="E549" s="120"/>
      <c r="F549" s="65"/>
      <c r="G549" s="65"/>
      <c r="H549" s="65"/>
      <c r="I549" s="119" t="e">
        <f>INDEX(プルダウン入力データ!$I:$I,MATCH(J549,プルダウン入力データ!$H:$H,0))</f>
        <v>#N/A</v>
      </c>
      <c r="J549" s="120"/>
      <c r="K549" s="120"/>
      <c r="L549" s="65"/>
      <c r="M549" s="122"/>
      <c r="N549" s="122"/>
      <c r="O549" s="122"/>
      <c r="P549" s="132"/>
      <c r="Q549" s="132"/>
      <c r="R549" s="132"/>
      <c r="S549" s="123"/>
    </row>
    <row r="550" spans="1:19" ht="19.5" customHeight="1">
      <c r="A550" s="129"/>
      <c r="B550" s="131" t="str">
        <f t="shared" si="6"/>
        <v/>
      </c>
      <c r="C550" s="120"/>
      <c r="D550" s="120"/>
      <c r="E550" s="120"/>
      <c r="F550" s="65"/>
      <c r="G550" s="65"/>
      <c r="H550" s="65"/>
      <c r="I550" s="119" t="e">
        <f>INDEX(プルダウン入力データ!$I:$I,MATCH(J550,プルダウン入力データ!$H:$H,0))</f>
        <v>#N/A</v>
      </c>
      <c r="J550" s="120"/>
      <c r="K550" s="120"/>
      <c r="L550" s="65"/>
      <c r="M550" s="122"/>
      <c r="N550" s="122"/>
      <c r="O550" s="122"/>
      <c r="P550" s="132"/>
      <c r="Q550" s="132"/>
      <c r="R550" s="132"/>
      <c r="S550" s="123"/>
    </row>
    <row r="551" spans="1:19" ht="19.5" customHeight="1">
      <c r="A551" s="129"/>
      <c r="B551" s="131" t="str">
        <f t="shared" si="6"/>
        <v/>
      </c>
      <c r="C551" s="120"/>
      <c r="D551" s="120"/>
      <c r="E551" s="120"/>
      <c r="F551" s="65"/>
      <c r="G551" s="65"/>
      <c r="H551" s="65"/>
      <c r="I551" s="119" t="e">
        <f>INDEX(プルダウン入力データ!$I:$I,MATCH(J551,プルダウン入力データ!$H:$H,0))</f>
        <v>#N/A</v>
      </c>
      <c r="J551" s="120"/>
      <c r="K551" s="120"/>
      <c r="L551" s="65"/>
      <c r="M551" s="122"/>
      <c r="N551" s="122"/>
      <c r="O551" s="122"/>
      <c r="P551" s="132"/>
      <c r="Q551" s="132"/>
      <c r="R551" s="132"/>
      <c r="S551" s="123"/>
    </row>
    <row r="552" spans="1:19" ht="19.5" customHeight="1">
      <c r="A552" s="129"/>
      <c r="B552" s="131" t="str">
        <f t="shared" si="6"/>
        <v/>
      </c>
      <c r="C552" s="120"/>
      <c r="D552" s="120"/>
      <c r="E552" s="120"/>
      <c r="F552" s="65"/>
      <c r="G552" s="65"/>
      <c r="H552" s="65"/>
      <c r="I552" s="119" t="e">
        <f>INDEX(プルダウン入力データ!$I:$I,MATCH(J552,プルダウン入力データ!$H:$H,0))</f>
        <v>#N/A</v>
      </c>
      <c r="J552" s="120"/>
      <c r="K552" s="120"/>
      <c r="L552" s="65"/>
      <c r="M552" s="122"/>
      <c r="N552" s="122"/>
      <c r="O552" s="122"/>
      <c r="P552" s="132"/>
      <c r="Q552" s="132"/>
      <c r="R552" s="132"/>
      <c r="S552" s="123"/>
    </row>
    <row r="553" spans="1:19" ht="19.5" customHeight="1">
      <c r="A553" s="129"/>
      <c r="B553" s="131" t="str">
        <f t="shared" si="6"/>
        <v/>
      </c>
      <c r="C553" s="120"/>
      <c r="D553" s="120"/>
      <c r="E553" s="120"/>
      <c r="F553" s="65"/>
      <c r="G553" s="65"/>
      <c r="H553" s="65"/>
      <c r="I553" s="119" t="e">
        <f>INDEX(プルダウン入力データ!$I:$I,MATCH(J553,プルダウン入力データ!$H:$H,0))</f>
        <v>#N/A</v>
      </c>
      <c r="J553" s="120"/>
      <c r="K553" s="120"/>
      <c r="L553" s="65"/>
      <c r="M553" s="122"/>
      <c r="N553" s="122"/>
      <c r="O553" s="122"/>
      <c r="P553" s="132"/>
      <c r="Q553" s="132"/>
      <c r="R553" s="132"/>
      <c r="S553" s="123"/>
    </row>
    <row r="554" spans="1:19" ht="19.5" customHeight="1">
      <c r="A554" s="129"/>
      <c r="B554" s="131" t="str">
        <f t="shared" si="6"/>
        <v/>
      </c>
      <c r="C554" s="120"/>
      <c r="D554" s="120"/>
      <c r="E554" s="120"/>
      <c r="F554" s="65"/>
      <c r="G554" s="65"/>
      <c r="H554" s="65"/>
      <c r="I554" s="119" t="e">
        <f>INDEX(プルダウン入力データ!$I:$I,MATCH(J554,プルダウン入力データ!$H:$H,0))</f>
        <v>#N/A</v>
      </c>
      <c r="J554" s="120"/>
      <c r="K554" s="120"/>
      <c r="L554" s="65"/>
      <c r="M554" s="122"/>
      <c r="N554" s="122"/>
      <c r="O554" s="122"/>
      <c r="P554" s="132"/>
      <c r="Q554" s="132"/>
      <c r="R554" s="132"/>
      <c r="S554" s="123"/>
    </row>
    <row r="555" spans="1:19" ht="19.5" customHeight="1">
      <c r="A555" s="129"/>
      <c r="B555" s="131" t="str">
        <f t="shared" si="6"/>
        <v/>
      </c>
      <c r="C555" s="120"/>
      <c r="D555" s="120"/>
      <c r="E555" s="120"/>
      <c r="F555" s="65"/>
      <c r="G555" s="65"/>
      <c r="H555" s="65"/>
      <c r="I555" s="119" t="e">
        <f>INDEX(プルダウン入力データ!$I:$I,MATCH(J555,プルダウン入力データ!$H:$H,0))</f>
        <v>#N/A</v>
      </c>
      <c r="J555" s="120"/>
      <c r="K555" s="120"/>
      <c r="L555" s="65"/>
      <c r="M555" s="122"/>
      <c r="N555" s="122"/>
      <c r="O555" s="122"/>
      <c r="P555" s="132"/>
      <c r="Q555" s="132"/>
      <c r="R555" s="132"/>
      <c r="S555" s="123"/>
    </row>
    <row r="556" spans="1:19" ht="20.100000000000001" customHeight="1">
      <c r="A556" s="129"/>
      <c r="B556" s="131" t="str">
        <f t="shared" si="6"/>
        <v/>
      </c>
      <c r="C556" s="120"/>
      <c r="D556" s="120"/>
      <c r="E556" s="120"/>
      <c r="F556" s="65"/>
      <c r="G556" s="65"/>
      <c r="H556" s="65"/>
      <c r="I556" s="119" t="e">
        <f>INDEX(プルダウン入力データ!$I:$I,MATCH(J556,プルダウン入力データ!$H:$H,0))</f>
        <v>#N/A</v>
      </c>
      <c r="J556" s="120"/>
      <c r="K556" s="120"/>
      <c r="L556" s="65"/>
      <c r="M556" s="122"/>
      <c r="N556" s="122"/>
      <c r="O556" s="122"/>
      <c r="P556" s="132"/>
      <c r="Q556" s="132"/>
      <c r="R556" s="132"/>
      <c r="S556" s="123"/>
    </row>
    <row r="557" spans="1:19" ht="19.5" customHeight="1">
      <c r="A557" s="129"/>
      <c r="B557" s="131" t="str">
        <f t="shared" si="6"/>
        <v/>
      </c>
      <c r="C557" s="120"/>
      <c r="D557" s="120"/>
      <c r="E557" s="120"/>
      <c r="F557" s="65"/>
      <c r="G557" s="65"/>
      <c r="H557" s="65"/>
      <c r="I557" s="119" t="e">
        <f>INDEX(プルダウン入力データ!$I:$I,MATCH(J557,プルダウン入力データ!$H:$H,0))</f>
        <v>#N/A</v>
      </c>
      <c r="J557" s="120"/>
      <c r="K557" s="120"/>
      <c r="L557" s="65"/>
      <c r="M557" s="122"/>
      <c r="N557" s="122"/>
      <c r="O557" s="122"/>
      <c r="P557" s="132"/>
      <c r="Q557" s="132"/>
      <c r="R557" s="132"/>
      <c r="S557" s="123"/>
    </row>
    <row r="558" spans="1:19" ht="19.5" customHeight="1">
      <c r="A558" s="129"/>
      <c r="B558" s="131" t="str">
        <f t="shared" si="6"/>
        <v/>
      </c>
      <c r="C558" s="120"/>
      <c r="D558" s="120"/>
      <c r="E558" s="120"/>
      <c r="F558" s="65"/>
      <c r="G558" s="65"/>
      <c r="H558" s="65"/>
      <c r="I558" s="119" t="e">
        <f>INDEX(プルダウン入力データ!$I:$I,MATCH(J558,プルダウン入力データ!$H:$H,0))</f>
        <v>#N/A</v>
      </c>
      <c r="J558" s="120"/>
      <c r="K558" s="120"/>
      <c r="L558" s="65"/>
      <c r="M558" s="122"/>
      <c r="N558" s="122"/>
      <c r="O558" s="122"/>
      <c r="P558" s="132"/>
      <c r="Q558" s="132"/>
      <c r="R558" s="132"/>
      <c r="S558" s="123"/>
    </row>
    <row r="559" spans="1:19" ht="19.5" customHeight="1">
      <c r="A559" s="129"/>
      <c r="B559" s="131" t="str">
        <f t="shared" si="6"/>
        <v/>
      </c>
      <c r="C559" s="120"/>
      <c r="D559" s="120"/>
      <c r="E559" s="120"/>
      <c r="F559" s="65"/>
      <c r="G559" s="65"/>
      <c r="H559" s="65"/>
      <c r="I559" s="119" t="e">
        <f>INDEX(プルダウン入力データ!$I:$I,MATCH(J559,プルダウン入力データ!$H:$H,0))</f>
        <v>#N/A</v>
      </c>
      <c r="J559" s="120"/>
      <c r="K559" s="120"/>
      <c r="L559" s="65"/>
      <c r="M559" s="122"/>
      <c r="N559" s="122"/>
      <c r="O559" s="122"/>
      <c r="P559" s="132"/>
      <c r="Q559" s="132"/>
      <c r="R559" s="132"/>
      <c r="S559" s="123"/>
    </row>
    <row r="560" spans="1:19" ht="20.100000000000001" customHeight="1">
      <c r="A560" s="129"/>
      <c r="B560" s="131" t="str">
        <f t="shared" si="6"/>
        <v/>
      </c>
      <c r="C560" s="120"/>
      <c r="D560" s="120"/>
      <c r="E560" s="120"/>
      <c r="F560" s="65"/>
      <c r="G560" s="65"/>
      <c r="H560" s="65"/>
      <c r="I560" s="119" t="e">
        <f>INDEX(プルダウン入力データ!$I:$I,MATCH(J560,プルダウン入力データ!$H:$H,0))</f>
        <v>#N/A</v>
      </c>
      <c r="J560" s="120"/>
      <c r="K560" s="120"/>
      <c r="L560" s="65"/>
      <c r="M560" s="122"/>
      <c r="N560" s="122"/>
      <c r="O560" s="122"/>
      <c r="P560" s="132"/>
      <c r="Q560" s="132"/>
      <c r="R560" s="132"/>
      <c r="S560" s="123"/>
    </row>
    <row r="561" spans="1:19" ht="19.5" customHeight="1">
      <c r="A561" s="129"/>
      <c r="B561" s="131" t="str">
        <f t="shared" si="6"/>
        <v/>
      </c>
      <c r="C561" s="120"/>
      <c r="D561" s="120"/>
      <c r="E561" s="120"/>
      <c r="F561" s="65"/>
      <c r="G561" s="65"/>
      <c r="H561" s="65"/>
      <c r="I561" s="119" t="e">
        <f>INDEX(プルダウン入力データ!$I:$I,MATCH(J561,プルダウン入力データ!$H:$H,0))</f>
        <v>#N/A</v>
      </c>
      <c r="J561" s="120"/>
      <c r="K561" s="120"/>
      <c r="L561" s="65"/>
      <c r="M561" s="122"/>
      <c r="N561" s="122"/>
      <c r="O561" s="122"/>
      <c r="P561" s="132"/>
      <c r="Q561" s="132"/>
      <c r="R561" s="132"/>
      <c r="S561" s="123"/>
    </row>
    <row r="562" spans="1:19" ht="19.5" customHeight="1">
      <c r="A562" s="129"/>
      <c r="B562" s="131" t="str">
        <f t="shared" si="6"/>
        <v/>
      </c>
      <c r="C562" s="120"/>
      <c r="D562" s="120"/>
      <c r="E562" s="120"/>
      <c r="F562" s="65"/>
      <c r="G562" s="65"/>
      <c r="H562" s="65"/>
      <c r="I562" s="119" t="e">
        <f>INDEX(プルダウン入力データ!$I:$I,MATCH(J562,プルダウン入力データ!$H:$H,0))</f>
        <v>#N/A</v>
      </c>
      <c r="J562" s="120"/>
      <c r="K562" s="120"/>
      <c r="L562" s="65"/>
      <c r="M562" s="122"/>
      <c r="N562" s="122"/>
      <c r="O562" s="122"/>
      <c r="P562" s="132"/>
      <c r="Q562" s="132"/>
      <c r="R562" s="132"/>
      <c r="S562" s="123"/>
    </row>
    <row r="563" spans="1:19" ht="19.5" customHeight="1">
      <c r="A563" s="129"/>
      <c r="B563" s="131" t="str">
        <f t="shared" si="6"/>
        <v/>
      </c>
      <c r="C563" s="120"/>
      <c r="D563" s="120"/>
      <c r="E563" s="120"/>
      <c r="F563" s="65"/>
      <c r="G563" s="65"/>
      <c r="H563" s="65"/>
      <c r="I563" s="119" t="e">
        <f>INDEX(プルダウン入力データ!$I:$I,MATCH(J563,プルダウン入力データ!$H:$H,0))</f>
        <v>#N/A</v>
      </c>
      <c r="J563" s="120"/>
      <c r="K563" s="120"/>
      <c r="L563" s="65"/>
      <c r="M563" s="122"/>
      <c r="N563" s="122"/>
      <c r="O563" s="122"/>
      <c r="P563" s="132"/>
      <c r="Q563" s="132"/>
      <c r="R563" s="132"/>
      <c r="S563" s="123"/>
    </row>
    <row r="564" spans="1:19" ht="19.5" customHeight="1">
      <c r="A564" s="129"/>
      <c r="B564" s="131" t="str">
        <f t="shared" si="6"/>
        <v/>
      </c>
      <c r="C564" s="120"/>
      <c r="D564" s="120"/>
      <c r="E564" s="120"/>
      <c r="F564" s="65"/>
      <c r="G564" s="65"/>
      <c r="H564" s="65"/>
      <c r="I564" s="119" t="e">
        <f>INDEX(プルダウン入力データ!$I:$I,MATCH(J564,プルダウン入力データ!$H:$H,0))</f>
        <v>#N/A</v>
      </c>
      <c r="J564" s="120"/>
      <c r="K564" s="120"/>
      <c r="L564" s="65"/>
      <c r="M564" s="122"/>
      <c r="N564" s="122"/>
      <c r="O564" s="122"/>
      <c r="P564" s="132"/>
      <c r="Q564" s="132"/>
      <c r="R564" s="132"/>
      <c r="S564" s="123"/>
    </row>
    <row r="565" spans="1:19" ht="19.5" customHeight="1">
      <c r="A565" s="129"/>
      <c r="B565" s="131" t="str">
        <f t="shared" si="6"/>
        <v/>
      </c>
      <c r="C565" s="120"/>
      <c r="D565" s="120"/>
      <c r="E565" s="120"/>
      <c r="F565" s="65"/>
      <c r="G565" s="65"/>
      <c r="H565" s="65"/>
      <c r="I565" s="119" t="e">
        <f>INDEX(プルダウン入力データ!$I:$I,MATCH(J565,プルダウン入力データ!$H:$H,0))</f>
        <v>#N/A</v>
      </c>
      <c r="J565" s="120"/>
      <c r="K565" s="120"/>
      <c r="L565" s="65"/>
      <c r="M565" s="122"/>
      <c r="N565" s="122"/>
      <c r="O565" s="122"/>
      <c r="P565" s="132"/>
      <c r="Q565" s="132"/>
      <c r="R565" s="132"/>
      <c r="S565" s="123"/>
    </row>
    <row r="566" spans="1:19" ht="19.5" customHeight="1">
      <c r="A566" s="129"/>
      <c r="B566" s="131" t="str">
        <f t="shared" si="6"/>
        <v/>
      </c>
      <c r="C566" s="120"/>
      <c r="D566" s="120"/>
      <c r="E566" s="120"/>
      <c r="F566" s="65"/>
      <c r="G566" s="65"/>
      <c r="H566" s="65"/>
      <c r="I566" s="119" t="e">
        <f>INDEX(プルダウン入力データ!$I:$I,MATCH(J566,プルダウン入力データ!$H:$H,0))</f>
        <v>#N/A</v>
      </c>
      <c r="J566" s="120"/>
      <c r="K566" s="120"/>
      <c r="L566" s="65"/>
      <c r="M566" s="122"/>
      <c r="N566" s="122"/>
      <c r="O566" s="122"/>
      <c r="P566" s="132"/>
      <c r="Q566" s="132"/>
      <c r="R566" s="132"/>
      <c r="S566" s="123"/>
    </row>
    <row r="567" spans="1:19" ht="19.5" customHeight="1">
      <c r="A567" s="129"/>
      <c r="B567" s="131" t="str">
        <f t="shared" si="6"/>
        <v/>
      </c>
      <c r="C567" s="120"/>
      <c r="D567" s="120"/>
      <c r="E567" s="120"/>
      <c r="F567" s="65"/>
      <c r="G567" s="65"/>
      <c r="H567" s="65"/>
      <c r="I567" s="119" t="e">
        <f>INDEX(プルダウン入力データ!$I:$I,MATCH(J567,プルダウン入力データ!$H:$H,0))</f>
        <v>#N/A</v>
      </c>
      <c r="J567" s="120"/>
      <c r="K567" s="120"/>
      <c r="L567" s="65"/>
      <c r="M567" s="122"/>
      <c r="N567" s="122"/>
      <c r="O567" s="122"/>
      <c r="P567" s="132"/>
      <c r="Q567" s="132"/>
      <c r="R567" s="132"/>
      <c r="S567" s="123"/>
    </row>
    <row r="568" spans="1:19" ht="19.5" customHeight="1">
      <c r="A568" s="129"/>
      <c r="B568" s="131" t="str">
        <f t="shared" si="6"/>
        <v/>
      </c>
      <c r="C568" s="120"/>
      <c r="D568" s="120"/>
      <c r="E568" s="120"/>
      <c r="F568" s="65"/>
      <c r="G568" s="65"/>
      <c r="H568" s="65"/>
      <c r="I568" s="119" t="e">
        <f>INDEX(プルダウン入力データ!$I:$I,MATCH(J568,プルダウン入力データ!$H:$H,0))</f>
        <v>#N/A</v>
      </c>
      <c r="J568" s="120"/>
      <c r="K568" s="120"/>
      <c r="L568" s="65"/>
      <c r="M568" s="122"/>
      <c r="N568" s="122"/>
      <c r="O568" s="122"/>
      <c r="P568" s="132"/>
      <c r="Q568" s="132"/>
      <c r="R568" s="132"/>
      <c r="S568" s="123"/>
    </row>
    <row r="569" spans="1:19" ht="19.5" customHeight="1">
      <c r="A569" s="129"/>
      <c r="B569" s="131" t="str">
        <f t="shared" si="6"/>
        <v/>
      </c>
      <c r="C569" s="120"/>
      <c r="D569" s="120"/>
      <c r="E569" s="120"/>
      <c r="F569" s="65"/>
      <c r="G569" s="65"/>
      <c r="H569" s="65"/>
      <c r="I569" s="119" t="e">
        <f>INDEX(プルダウン入力データ!$I:$I,MATCH(J569,プルダウン入力データ!$H:$H,0))</f>
        <v>#N/A</v>
      </c>
      <c r="J569" s="120"/>
      <c r="K569" s="120"/>
      <c r="L569" s="65"/>
      <c r="M569" s="122"/>
      <c r="N569" s="122"/>
      <c r="O569" s="122"/>
      <c r="P569" s="132"/>
      <c r="Q569" s="132"/>
      <c r="R569" s="132"/>
      <c r="S569" s="123"/>
    </row>
    <row r="570" spans="1:19" ht="19.5" customHeight="1">
      <c r="A570" s="129"/>
      <c r="B570" s="131" t="str">
        <f t="shared" si="6"/>
        <v/>
      </c>
      <c r="C570" s="120"/>
      <c r="D570" s="120"/>
      <c r="E570" s="120"/>
      <c r="F570" s="65"/>
      <c r="G570" s="65"/>
      <c r="H570" s="65"/>
      <c r="I570" s="119" t="e">
        <f>INDEX(プルダウン入力データ!$I:$I,MATCH(J570,プルダウン入力データ!$H:$H,0))</f>
        <v>#N/A</v>
      </c>
      <c r="J570" s="120"/>
      <c r="K570" s="120"/>
      <c r="L570" s="65"/>
      <c r="M570" s="122"/>
      <c r="N570" s="122"/>
      <c r="O570" s="122"/>
      <c r="P570" s="132"/>
      <c r="Q570" s="132"/>
      <c r="R570" s="132"/>
      <c r="S570" s="123"/>
    </row>
    <row r="571" spans="1:19" ht="20.100000000000001" customHeight="1">
      <c r="A571" s="129"/>
      <c r="B571" s="131" t="str">
        <f t="shared" si="6"/>
        <v/>
      </c>
      <c r="C571" s="120"/>
      <c r="D571" s="120"/>
      <c r="E571" s="120"/>
      <c r="F571" s="65"/>
      <c r="G571" s="65"/>
      <c r="H571" s="65"/>
      <c r="I571" s="119" t="e">
        <f>INDEX(プルダウン入力データ!$I:$I,MATCH(J571,プルダウン入力データ!$H:$H,0))</f>
        <v>#N/A</v>
      </c>
      <c r="J571" s="120"/>
      <c r="K571" s="120"/>
      <c r="L571" s="65"/>
      <c r="M571" s="122"/>
      <c r="N571" s="122"/>
      <c r="O571" s="122"/>
      <c r="P571" s="132"/>
      <c r="Q571" s="132"/>
      <c r="R571" s="132"/>
      <c r="S571" s="123"/>
    </row>
    <row r="572" spans="1:19" ht="20.100000000000001" customHeight="1">
      <c r="A572" s="129"/>
      <c r="B572" s="131" t="str">
        <f t="shared" si="6"/>
        <v/>
      </c>
      <c r="C572" s="120"/>
      <c r="D572" s="120"/>
      <c r="E572" s="120"/>
      <c r="F572" s="65"/>
      <c r="G572" s="65"/>
      <c r="H572" s="65"/>
      <c r="I572" s="119" t="e">
        <f>INDEX(プルダウン入力データ!$I:$I,MATCH(J572,プルダウン入力データ!$H:$H,0))</f>
        <v>#N/A</v>
      </c>
      <c r="J572" s="120"/>
      <c r="K572" s="120"/>
      <c r="L572" s="65"/>
      <c r="M572" s="122"/>
      <c r="N572" s="122"/>
      <c r="O572" s="122"/>
      <c r="P572" s="132"/>
      <c r="Q572" s="132"/>
      <c r="R572" s="132"/>
      <c r="S572" s="123"/>
    </row>
    <row r="573" spans="1:19" ht="20.100000000000001" customHeight="1">
      <c r="A573" s="129"/>
      <c r="B573" s="131" t="str">
        <f t="shared" si="6"/>
        <v/>
      </c>
      <c r="C573" s="120"/>
      <c r="D573" s="120"/>
      <c r="E573" s="120"/>
      <c r="F573" s="65"/>
      <c r="G573" s="65"/>
      <c r="H573" s="65"/>
      <c r="I573" s="119" t="e">
        <f>INDEX(プルダウン入力データ!$I:$I,MATCH(J573,プルダウン入力データ!$H:$H,0))</f>
        <v>#N/A</v>
      </c>
      <c r="J573" s="120"/>
      <c r="K573" s="120"/>
      <c r="L573" s="65"/>
      <c r="M573" s="122"/>
      <c r="N573" s="122"/>
      <c r="O573" s="122"/>
      <c r="P573" s="132"/>
      <c r="Q573" s="132"/>
      <c r="R573" s="132"/>
      <c r="S573" s="123"/>
    </row>
    <row r="574" spans="1:19" ht="19.5" customHeight="1">
      <c r="A574" s="129"/>
      <c r="B574" s="131" t="str">
        <f t="shared" si="6"/>
        <v/>
      </c>
      <c r="C574" s="120"/>
      <c r="D574" s="120"/>
      <c r="E574" s="120"/>
      <c r="F574" s="65"/>
      <c r="G574" s="65"/>
      <c r="H574" s="65"/>
      <c r="I574" s="119" t="e">
        <f>INDEX(プルダウン入力データ!$I:$I,MATCH(J574,プルダウン入力データ!$H:$H,0))</f>
        <v>#N/A</v>
      </c>
      <c r="J574" s="120"/>
      <c r="K574" s="120"/>
      <c r="L574" s="65"/>
      <c r="M574" s="122"/>
      <c r="N574" s="122"/>
      <c r="O574" s="122"/>
      <c r="P574" s="132"/>
      <c r="Q574" s="132"/>
      <c r="R574" s="132"/>
      <c r="S574" s="123"/>
    </row>
    <row r="575" spans="1:19" ht="19.5" customHeight="1">
      <c r="A575" s="129"/>
      <c r="B575" s="131" t="str">
        <f t="shared" si="6"/>
        <v/>
      </c>
      <c r="C575" s="120"/>
      <c r="D575" s="120"/>
      <c r="E575" s="120"/>
      <c r="F575" s="65"/>
      <c r="G575" s="65"/>
      <c r="H575" s="65"/>
      <c r="I575" s="119" t="e">
        <f>INDEX(プルダウン入力データ!$I:$I,MATCH(J575,プルダウン入力データ!$H:$H,0))</f>
        <v>#N/A</v>
      </c>
      <c r="J575" s="120"/>
      <c r="K575" s="120"/>
      <c r="L575" s="65"/>
      <c r="M575" s="122"/>
      <c r="N575" s="122"/>
      <c r="O575" s="122"/>
      <c r="P575" s="132"/>
      <c r="Q575" s="132"/>
      <c r="R575" s="132"/>
      <c r="S575" s="123"/>
    </row>
    <row r="576" spans="1:19" ht="19.5" customHeight="1">
      <c r="A576" s="129"/>
      <c r="B576" s="131" t="str">
        <f t="shared" si="6"/>
        <v/>
      </c>
      <c r="C576" s="120"/>
      <c r="D576" s="120"/>
      <c r="E576" s="120"/>
      <c r="F576" s="65"/>
      <c r="G576" s="65"/>
      <c r="H576" s="65"/>
      <c r="I576" s="119" t="e">
        <f>INDEX(プルダウン入力データ!$I:$I,MATCH(J576,プルダウン入力データ!$H:$H,0))</f>
        <v>#N/A</v>
      </c>
      <c r="J576" s="120"/>
      <c r="K576" s="120"/>
      <c r="L576" s="65"/>
      <c r="M576" s="122"/>
      <c r="N576" s="122"/>
      <c r="O576" s="122"/>
      <c r="P576" s="132"/>
      <c r="Q576" s="132"/>
      <c r="R576" s="132"/>
      <c r="S576" s="123"/>
    </row>
    <row r="577" spans="1:19" ht="20.100000000000001" customHeight="1">
      <c r="A577" s="129"/>
      <c r="B577" s="131" t="str">
        <f t="shared" si="6"/>
        <v/>
      </c>
      <c r="C577" s="120"/>
      <c r="D577" s="120"/>
      <c r="E577" s="120"/>
      <c r="F577" s="65"/>
      <c r="G577" s="65"/>
      <c r="H577" s="65"/>
      <c r="I577" s="119" t="e">
        <f>INDEX(プルダウン入力データ!$I:$I,MATCH(J577,プルダウン入力データ!$H:$H,0))</f>
        <v>#N/A</v>
      </c>
      <c r="J577" s="120"/>
      <c r="K577" s="120"/>
      <c r="L577" s="65"/>
      <c r="M577" s="122"/>
      <c r="N577" s="122"/>
      <c r="O577" s="122"/>
      <c r="P577" s="132"/>
      <c r="Q577" s="132"/>
      <c r="R577" s="132"/>
      <c r="S577" s="123"/>
    </row>
    <row r="578" spans="1:19" ht="19.5" customHeight="1">
      <c r="A578" s="129"/>
      <c r="B578" s="131" t="str">
        <f t="shared" si="6"/>
        <v/>
      </c>
      <c r="C578" s="120"/>
      <c r="D578" s="120"/>
      <c r="E578" s="120"/>
      <c r="F578" s="65"/>
      <c r="G578" s="65"/>
      <c r="H578" s="65"/>
      <c r="I578" s="119" t="e">
        <f>INDEX(プルダウン入力データ!$I:$I,MATCH(J578,プルダウン入力データ!$H:$H,0))</f>
        <v>#N/A</v>
      </c>
      <c r="J578" s="120"/>
      <c r="K578" s="120"/>
      <c r="L578" s="65"/>
      <c r="M578" s="122"/>
      <c r="N578" s="122"/>
      <c r="O578" s="122"/>
      <c r="P578" s="132"/>
      <c r="Q578" s="132"/>
      <c r="R578" s="132"/>
      <c r="S578" s="123"/>
    </row>
    <row r="579" spans="1:19" ht="19.5" customHeight="1">
      <c r="A579" s="129"/>
      <c r="B579" s="131" t="str">
        <f t="shared" si="6"/>
        <v/>
      </c>
      <c r="C579" s="120"/>
      <c r="D579" s="120"/>
      <c r="E579" s="120"/>
      <c r="F579" s="65"/>
      <c r="G579" s="65"/>
      <c r="H579" s="65"/>
      <c r="I579" s="119" t="e">
        <f>INDEX(プルダウン入力データ!$I:$I,MATCH(J579,プルダウン入力データ!$H:$H,0))</f>
        <v>#N/A</v>
      </c>
      <c r="J579" s="120"/>
      <c r="K579" s="120"/>
      <c r="L579" s="65"/>
      <c r="M579" s="122"/>
      <c r="N579" s="122"/>
      <c r="O579" s="122"/>
      <c r="P579" s="132"/>
      <c r="Q579" s="132"/>
      <c r="R579" s="132"/>
      <c r="S579" s="123"/>
    </row>
    <row r="580" spans="1:19" ht="19.5" customHeight="1">
      <c r="A580" s="129"/>
      <c r="B580" s="131" t="str">
        <f t="shared" si="6"/>
        <v/>
      </c>
      <c r="C580" s="120"/>
      <c r="D580" s="120"/>
      <c r="E580" s="120"/>
      <c r="F580" s="65"/>
      <c r="G580" s="65"/>
      <c r="H580" s="65"/>
      <c r="I580" s="119" t="e">
        <f>INDEX(プルダウン入力データ!$I:$I,MATCH(J580,プルダウン入力データ!$H:$H,0))</f>
        <v>#N/A</v>
      </c>
      <c r="J580" s="120"/>
      <c r="K580" s="120"/>
      <c r="L580" s="65"/>
      <c r="M580" s="122"/>
      <c r="N580" s="122"/>
      <c r="O580" s="122"/>
      <c r="P580" s="132"/>
      <c r="Q580" s="132"/>
      <c r="R580" s="132"/>
      <c r="S580" s="123"/>
    </row>
    <row r="581" spans="1:19" ht="19.5" customHeight="1">
      <c r="A581" s="129"/>
      <c r="B581" s="131" t="str">
        <f t="shared" si="6"/>
        <v/>
      </c>
      <c r="C581" s="120"/>
      <c r="D581" s="120"/>
      <c r="E581" s="120"/>
      <c r="F581" s="65"/>
      <c r="G581" s="65"/>
      <c r="H581" s="65"/>
      <c r="I581" s="119" t="e">
        <f>INDEX(プルダウン入力データ!$I:$I,MATCH(J581,プルダウン入力データ!$H:$H,0))</f>
        <v>#N/A</v>
      </c>
      <c r="J581" s="120"/>
      <c r="K581" s="120"/>
      <c r="L581" s="65"/>
      <c r="M581" s="122"/>
      <c r="N581" s="122"/>
      <c r="O581" s="122"/>
      <c r="P581" s="132"/>
      <c r="Q581" s="132"/>
      <c r="R581" s="132"/>
      <c r="S581" s="123"/>
    </row>
    <row r="582" spans="1:19" ht="19.5" customHeight="1">
      <c r="A582" s="129"/>
      <c r="B582" s="131" t="str">
        <f t="shared" si="6"/>
        <v/>
      </c>
      <c r="C582" s="120"/>
      <c r="D582" s="120"/>
      <c r="E582" s="120"/>
      <c r="F582" s="65"/>
      <c r="G582" s="65"/>
      <c r="H582" s="65"/>
      <c r="I582" s="119" t="e">
        <f>INDEX(プルダウン入力データ!$I:$I,MATCH(J582,プルダウン入力データ!$H:$H,0))</f>
        <v>#N/A</v>
      </c>
      <c r="J582" s="120"/>
      <c r="K582" s="120"/>
      <c r="L582" s="65"/>
      <c r="M582" s="122"/>
      <c r="N582" s="122"/>
      <c r="O582" s="122"/>
      <c r="P582" s="132"/>
      <c r="Q582" s="132"/>
      <c r="R582" s="132"/>
      <c r="S582" s="123"/>
    </row>
    <row r="583" spans="1:19" ht="19.5" customHeight="1">
      <c r="A583" s="129"/>
      <c r="B583" s="131" t="str">
        <f t="shared" si="6"/>
        <v/>
      </c>
      <c r="C583" s="120"/>
      <c r="D583" s="120"/>
      <c r="E583" s="120"/>
      <c r="F583" s="65"/>
      <c r="G583" s="65"/>
      <c r="H583" s="65"/>
      <c r="I583" s="119" t="e">
        <f>INDEX(プルダウン入力データ!$I:$I,MATCH(J583,プルダウン入力データ!$H:$H,0))</f>
        <v>#N/A</v>
      </c>
      <c r="J583" s="120"/>
      <c r="K583" s="120"/>
      <c r="L583" s="65"/>
      <c r="M583" s="122"/>
      <c r="N583" s="122"/>
      <c r="O583" s="122"/>
      <c r="P583" s="132"/>
      <c r="Q583" s="132"/>
      <c r="R583" s="132"/>
      <c r="S583" s="123"/>
    </row>
    <row r="584" spans="1:19" ht="20.100000000000001" customHeight="1">
      <c r="A584" s="129"/>
      <c r="B584" s="131" t="str">
        <f t="shared" si="6"/>
        <v/>
      </c>
      <c r="C584" s="120"/>
      <c r="D584" s="120"/>
      <c r="E584" s="120"/>
      <c r="F584" s="65"/>
      <c r="G584" s="65"/>
      <c r="H584" s="65"/>
      <c r="I584" s="119" t="e">
        <f>INDEX(プルダウン入力データ!$I:$I,MATCH(J584,プルダウン入力データ!$H:$H,0))</f>
        <v>#N/A</v>
      </c>
      <c r="J584" s="120"/>
      <c r="K584" s="120"/>
      <c r="L584" s="65"/>
      <c r="M584" s="122"/>
      <c r="N584" s="122"/>
      <c r="O584" s="122"/>
      <c r="P584" s="132"/>
      <c r="Q584" s="132"/>
      <c r="R584" s="132"/>
      <c r="S584" s="123"/>
    </row>
    <row r="585" spans="1:19" ht="20.100000000000001" customHeight="1">
      <c r="A585" s="129"/>
      <c r="B585" s="131" t="str">
        <f t="shared" si="6"/>
        <v/>
      </c>
      <c r="C585" s="120"/>
      <c r="D585" s="120"/>
      <c r="E585" s="120"/>
      <c r="F585" s="65"/>
      <c r="G585" s="65"/>
      <c r="H585" s="65"/>
      <c r="I585" s="119" t="e">
        <f>INDEX(プルダウン入力データ!$I:$I,MATCH(J585,プルダウン入力データ!$H:$H,0))</f>
        <v>#N/A</v>
      </c>
      <c r="J585" s="120"/>
      <c r="K585" s="120"/>
      <c r="L585" s="65"/>
      <c r="M585" s="122"/>
      <c r="N585" s="122"/>
      <c r="O585" s="122"/>
      <c r="P585" s="132"/>
      <c r="Q585" s="132"/>
      <c r="R585" s="132"/>
      <c r="S585" s="123"/>
    </row>
    <row r="586" spans="1:19" ht="19.5" customHeight="1">
      <c r="A586" s="129"/>
      <c r="B586" s="131" t="str">
        <f t="shared" si="6"/>
        <v/>
      </c>
      <c r="C586" s="120"/>
      <c r="D586" s="120"/>
      <c r="E586" s="120"/>
      <c r="F586" s="65"/>
      <c r="G586" s="65"/>
      <c r="H586" s="65"/>
      <c r="I586" s="119" t="e">
        <f>INDEX(プルダウン入力データ!$I:$I,MATCH(J586,プルダウン入力データ!$H:$H,0))</f>
        <v>#N/A</v>
      </c>
      <c r="J586" s="120"/>
      <c r="K586" s="120"/>
      <c r="L586" s="65"/>
      <c r="M586" s="122"/>
      <c r="N586" s="122"/>
      <c r="O586" s="122"/>
      <c r="P586" s="132"/>
      <c r="Q586" s="132"/>
      <c r="R586" s="132"/>
      <c r="S586" s="123"/>
    </row>
    <row r="587" spans="1:19" ht="19.5" customHeight="1">
      <c r="A587" s="129"/>
      <c r="B587" s="131" t="str">
        <f t="shared" si="6"/>
        <v/>
      </c>
      <c r="C587" s="120"/>
      <c r="D587" s="120"/>
      <c r="E587" s="120"/>
      <c r="F587" s="65"/>
      <c r="G587" s="65"/>
      <c r="H587" s="65"/>
      <c r="I587" s="119" t="e">
        <f>INDEX(プルダウン入力データ!$I:$I,MATCH(J587,プルダウン入力データ!$H:$H,0))</f>
        <v>#N/A</v>
      </c>
      <c r="J587" s="120"/>
      <c r="K587" s="120"/>
      <c r="L587" s="65"/>
      <c r="M587" s="122"/>
      <c r="N587" s="122"/>
      <c r="O587" s="122"/>
      <c r="P587" s="132"/>
      <c r="Q587" s="132"/>
      <c r="R587" s="132"/>
      <c r="S587" s="123"/>
    </row>
    <row r="588" spans="1:19" ht="19.5" customHeight="1">
      <c r="A588" s="129"/>
      <c r="B588" s="131" t="str">
        <f t="shared" si="6"/>
        <v/>
      </c>
      <c r="C588" s="120"/>
      <c r="D588" s="120"/>
      <c r="E588" s="120"/>
      <c r="F588" s="65"/>
      <c r="G588" s="65"/>
      <c r="H588" s="65"/>
      <c r="I588" s="119" t="e">
        <f>INDEX(プルダウン入力データ!$I:$I,MATCH(J588,プルダウン入力データ!$H:$H,0))</f>
        <v>#N/A</v>
      </c>
      <c r="J588" s="120"/>
      <c r="K588" s="120"/>
      <c r="L588" s="65"/>
      <c r="M588" s="122"/>
      <c r="N588" s="122"/>
      <c r="O588" s="122"/>
      <c r="P588" s="132"/>
      <c r="Q588" s="132"/>
      <c r="R588" s="132"/>
      <c r="S588" s="123"/>
    </row>
    <row r="589" spans="1:19" ht="20.100000000000001" customHeight="1">
      <c r="A589" s="129"/>
      <c r="B589" s="131" t="str">
        <f t="shared" si="6"/>
        <v/>
      </c>
      <c r="C589" s="120"/>
      <c r="D589" s="120"/>
      <c r="E589" s="120"/>
      <c r="F589" s="65"/>
      <c r="G589" s="65"/>
      <c r="H589" s="65"/>
      <c r="I589" s="119" t="e">
        <f>INDEX(プルダウン入力データ!$I:$I,MATCH(J589,プルダウン入力データ!$H:$H,0))</f>
        <v>#N/A</v>
      </c>
      <c r="J589" s="120"/>
      <c r="K589" s="120"/>
      <c r="L589" s="65"/>
      <c r="M589" s="122"/>
      <c r="N589" s="122"/>
      <c r="O589" s="122"/>
      <c r="P589" s="132"/>
      <c r="Q589" s="132"/>
      <c r="R589" s="132"/>
      <c r="S589" s="123"/>
    </row>
    <row r="590" spans="1:19" ht="19.5" customHeight="1">
      <c r="A590" s="129"/>
      <c r="B590" s="131" t="str">
        <f t="shared" si="6"/>
        <v/>
      </c>
      <c r="C590" s="120"/>
      <c r="D590" s="120"/>
      <c r="E590" s="120"/>
      <c r="F590" s="65"/>
      <c r="G590" s="65"/>
      <c r="H590" s="65"/>
      <c r="I590" s="119" t="e">
        <f>INDEX(プルダウン入力データ!$I:$I,MATCH(J590,プルダウン入力データ!$H:$H,0))</f>
        <v>#N/A</v>
      </c>
      <c r="J590" s="120"/>
      <c r="K590" s="120"/>
      <c r="L590" s="65"/>
      <c r="M590" s="122"/>
      <c r="N590" s="122"/>
      <c r="O590" s="122"/>
      <c r="P590" s="132"/>
      <c r="Q590" s="132"/>
      <c r="R590" s="132"/>
      <c r="S590" s="123"/>
    </row>
    <row r="591" spans="1:19" ht="19.5" customHeight="1">
      <c r="A591" s="129"/>
      <c r="B591" s="131" t="str">
        <f t="shared" si="6"/>
        <v/>
      </c>
      <c r="C591" s="120"/>
      <c r="D591" s="120"/>
      <c r="E591" s="120"/>
      <c r="F591" s="65"/>
      <c r="G591" s="65"/>
      <c r="H591" s="65"/>
      <c r="I591" s="119" t="e">
        <f>INDEX(プルダウン入力データ!$I:$I,MATCH(J591,プルダウン入力データ!$H:$H,0))</f>
        <v>#N/A</v>
      </c>
      <c r="J591" s="120"/>
      <c r="K591" s="120"/>
      <c r="L591" s="65"/>
      <c r="M591" s="122"/>
      <c r="N591" s="122"/>
      <c r="O591" s="122"/>
      <c r="P591" s="132"/>
      <c r="Q591" s="132"/>
      <c r="R591" s="132"/>
      <c r="S591" s="123"/>
    </row>
    <row r="592" spans="1:19" ht="19.5" customHeight="1">
      <c r="A592" s="129"/>
      <c r="B592" s="131" t="str">
        <f t="shared" si="6"/>
        <v/>
      </c>
      <c r="C592" s="120"/>
      <c r="D592" s="120"/>
      <c r="E592" s="120"/>
      <c r="F592" s="65"/>
      <c r="G592" s="65"/>
      <c r="H592" s="65"/>
      <c r="I592" s="119" t="e">
        <f>INDEX(プルダウン入力データ!$I:$I,MATCH(J592,プルダウン入力データ!$H:$H,0))</f>
        <v>#N/A</v>
      </c>
      <c r="J592" s="120"/>
      <c r="K592" s="120"/>
      <c r="L592" s="65"/>
      <c r="M592" s="122"/>
      <c r="N592" s="122"/>
      <c r="O592" s="122"/>
      <c r="P592" s="132"/>
      <c r="Q592" s="132"/>
      <c r="R592" s="132"/>
      <c r="S592" s="123"/>
    </row>
    <row r="593" spans="1:19" ht="19.5" customHeight="1">
      <c r="A593" s="129"/>
      <c r="B593" s="131" t="str">
        <f t="shared" si="6"/>
        <v/>
      </c>
      <c r="C593" s="120"/>
      <c r="D593" s="120"/>
      <c r="E593" s="120"/>
      <c r="F593" s="65"/>
      <c r="G593" s="65"/>
      <c r="H593" s="65"/>
      <c r="I593" s="119" t="e">
        <f>INDEX(プルダウン入力データ!$I:$I,MATCH(J593,プルダウン入力データ!$H:$H,0))</f>
        <v>#N/A</v>
      </c>
      <c r="J593" s="120"/>
      <c r="K593" s="120"/>
      <c r="L593" s="65"/>
      <c r="M593" s="122"/>
      <c r="N593" s="122"/>
      <c r="O593" s="122"/>
      <c r="P593" s="132"/>
      <c r="Q593" s="132"/>
      <c r="R593" s="132"/>
      <c r="S593" s="123"/>
    </row>
    <row r="594" spans="1:19" ht="19.5" customHeight="1">
      <c r="A594" s="129"/>
      <c r="B594" s="131" t="str">
        <f t="shared" si="6"/>
        <v/>
      </c>
      <c r="C594" s="120"/>
      <c r="D594" s="120"/>
      <c r="E594" s="120"/>
      <c r="F594" s="65"/>
      <c r="G594" s="65"/>
      <c r="H594" s="65"/>
      <c r="I594" s="119" t="e">
        <f>INDEX(プルダウン入力データ!$I:$I,MATCH(J594,プルダウン入力データ!$H:$H,0))</f>
        <v>#N/A</v>
      </c>
      <c r="J594" s="120"/>
      <c r="K594" s="120"/>
      <c r="L594" s="65"/>
      <c r="M594" s="122"/>
      <c r="N594" s="122"/>
      <c r="O594" s="122"/>
      <c r="P594" s="132"/>
      <c r="Q594" s="132"/>
      <c r="R594" s="132"/>
      <c r="S594" s="123"/>
    </row>
    <row r="595" spans="1:19" ht="19.5" customHeight="1">
      <c r="A595" s="129"/>
      <c r="B595" s="131" t="str">
        <f t="shared" si="6"/>
        <v/>
      </c>
      <c r="C595" s="120"/>
      <c r="D595" s="120"/>
      <c r="E595" s="120"/>
      <c r="F595" s="65"/>
      <c r="G595" s="65"/>
      <c r="H595" s="65"/>
      <c r="I595" s="119" t="e">
        <f>INDEX(プルダウン入力データ!$I:$I,MATCH(J595,プルダウン入力データ!$H:$H,0))</f>
        <v>#N/A</v>
      </c>
      <c r="J595" s="120"/>
      <c r="K595" s="120"/>
      <c r="L595" s="65"/>
      <c r="M595" s="122"/>
      <c r="N595" s="122"/>
      <c r="O595" s="122"/>
      <c r="P595" s="132"/>
      <c r="Q595" s="132"/>
      <c r="R595" s="132"/>
      <c r="S595" s="123"/>
    </row>
    <row r="596" spans="1:19" ht="19.5" customHeight="1">
      <c r="A596" s="129"/>
      <c r="B596" s="131" t="str">
        <f t="shared" si="6"/>
        <v/>
      </c>
      <c r="C596" s="120"/>
      <c r="D596" s="120"/>
      <c r="E596" s="120"/>
      <c r="F596" s="65"/>
      <c r="G596" s="65"/>
      <c r="H596" s="65"/>
      <c r="I596" s="119" t="e">
        <f>INDEX(プルダウン入力データ!$I:$I,MATCH(J596,プルダウン入力データ!$H:$H,0))</f>
        <v>#N/A</v>
      </c>
      <c r="J596" s="120"/>
      <c r="K596" s="120"/>
      <c r="L596" s="65"/>
      <c r="M596" s="122"/>
      <c r="N596" s="122"/>
      <c r="O596" s="122"/>
      <c r="P596" s="132"/>
      <c r="Q596" s="132"/>
      <c r="R596" s="132"/>
      <c r="S596" s="123"/>
    </row>
    <row r="597" spans="1:19" ht="19.5" customHeight="1">
      <c r="A597" s="129"/>
      <c r="B597" s="131" t="str">
        <f t="shared" si="6"/>
        <v/>
      </c>
      <c r="C597" s="120"/>
      <c r="D597" s="120"/>
      <c r="E597" s="120"/>
      <c r="F597" s="65"/>
      <c r="G597" s="65"/>
      <c r="H597" s="65"/>
      <c r="I597" s="119" t="e">
        <f>INDEX(プルダウン入力データ!$I:$I,MATCH(J597,プルダウン入力データ!$H:$H,0))</f>
        <v>#N/A</v>
      </c>
      <c r="J597" s="120"/>
      <c r="K597" s="120"/>
      <c r="L597" s="65"/>
      <c r="M597" s="122"/>
      <c r="N597" s="122"/>
      <c r="O597" s="122"/>
      <c r="P597" s="132"/>
      <c r="Q597" s="132"/>
      <c r="R597" s="132"/>
      <c r="S597" s="123"/>
    </row>
    <row r="598" spans="1:19" ht="19.5" customHeight="1">
      <c r="A598" s="129"/>
      <c r="B598" s="131" t="str">
        <f t="shared" si="6"/>
        <v/>
      </c>
      <c r="C598" s="120"/>
      <c r="D598" s="120"/>
      <c r="E598" s="120"/>
      <c r="F598" s="65"/>
      <c r="G598" s="65"/>
      <c r="H598" s="65"/>
      <c r="I598" s="119" t="e">
        <f>INDEX(プルダウン入力データ!$I:$I,MATCH(J598,プルダウン入力データ!$H:$H,0))</f>
        <v>#N/A</v>
      </c>
      <c r="J598" s="120"/>
      <c r="K598" s="120"/>
      <c r="L598" s="65"/>
      <c r="M598" s="122"/>
      <c r="N598" s="122"/>
      <c r="O598" s="122"/>
      <c r="P598" s="132"/>
      <c r="Q598" s="132"/>
      <c r="R598" s="132"/>
      <c r="S598" s="123"/>
    </row>
    <row r="599" spans="1:19" ht="20.100000000000001" customHeight="1">
      <c r="A599" s="129"/>
      <c r="B599" s="131" t="str">
        <f t="shared" si="6"/>
        <v/>
      </c>
      <c r="C599" s="120"/>
      <c r="D599" s="120"/>
      <c r="E599" s="120"/>
      <c r="F599" s="65"/>
      <c r="G599" s="65"/>
      <c r="H599" s="65"/>
      <c r="I599" s="119" t="e">
        <f>INDEX(プルダウン入力データ!$I:$I,MATCH(J599,プルダウン入力データ!$H:$H,0))</f>
        <v>#N/A</v>
      </c>
      <c r="J599" s="120"/>
      <c r="K599" s="120"/>
      <c r="L599" s="65"/>
      <c r="M599" s="122"/>
      <c r="N599" s="122"/>
      <c r="O599" s="122"/>
      <c r="P599" s="132"/>
      <c r="Q599" s="132"/>
      <c r="R599" s="132"/>
      <c r="S599" s="123"/>
    </row>
    <row r="600" spans="1:19" ht="20.100000000000001" customHeight="1">
      <c r="A600" s="129"/>
      <c r="B600" s="131" t="str">
        <f t="shared" si="6"/>
        <v/>
      </c>
      <c r="C600" s="120"/>
      <c r="D600" s="120"/>
      <c r="E600" s="120"/>
      <c r="F600" s="65"/>
      <c r="G600" s="65"/>
      <c r="H600" s="65"/>
      <c r="I600" s="119" t="e">
        <f>INDEX(プルダウン入力データ!$I:$I,MATCH(J600,プルダウン入力データ!$H:$H,0))</f>
        <v>#N/A</v>
      </c>
      <c r="J600" s="120"/>
      <c r="K600" s="120"/>
      <c r="L600" s="65"/>
      <c r="M600" s="122"/>
      <c r="N600" s="122"/>
      <c r="O600" s="122"/>
      <c r="P600" s="132"/>
      <c r="Q600" s="132"/>
      <c r="R600" s="132"/>
      <c r="S600" s="123"/>
    </row>
    <row r="601" spans="1:19" ht="20.100000000000001" customHeight="1">
      <c r="A601" s="129"/>
      <c r="B601" s="131" t="str">
        <f t="shared" si="6"/>
        <v/>
      </c>
      <c r="C601" s="120"/>
      <c r="D601" s="120"/>
      <c r="E601" s="120"/>
      <c r="F601" s="65"/>
      <c r="G601" s="65"/>
      <c r="H601" s="65"/>
      <c r="I601" s="119" t="e">
        <f>INDEX(プルダウン入力データ!$I:$I,MATCH(J601,プルダウン入力データ!$H:$H,0))</f>
        <v>#N/A</v>
      </c>
      <c r="J601" s="120"/>
      <c r="K601" s="120"/>
      <c r="L601" s="65"/>
      <c r="M601" s="122"/>
      <c r="N601" s="122"/>
      <c r="O601" s="122"/>
      <c r="P601" s="132"/>
      <c r="Q601" s="132"/>
      <c r="R601" s="132"/>
      <c r="S601" s="123"/>
    </row>
    <row r="602" spans="1:19" ht="19.5" customHeight="1">
      <c r="A602" s="129"/>
      <c r="B602" s="131" t="str">
        <f t="shared" si="6"/>
        <v/>
      </c>
      <c r="C602" s="120"/>
      <c r="D602" s="120"/>
      <c r="E602" s="120"/>
      <c r="F602" s="65"/>
      <c r="G602" s="65"/>
      <c r="H602" s="65"/>
      <c r="I602" s="119" t="e">
        <f>INDEX(プルダウン入力データ!$I:$I,MATCH(J602,プルダウン入力データ!$H:$H,0))</f>
        <v>#N/A</v>
      </c>
      <c r="J602" s="120"/>
      <c r="K602" s="120"/>
      <c r="L602" s="65"/>
      <c r="M602" s="122"/>
      <c r="N602" s="122"/>
      <c r="O602" s="122"/>
      <c r="P602" s="132"/>
      <c r="Q602" s="132"/>
      <c r="R602" s="132"/>
      <c r="S602" s="123"/>
    </row>
    <row r="603" spans="1:19" ht="19.5" customHeight="1">
      <c r="A603" s="129"/>
      <c r="B603" s="131" t="str">
        <f t="shared" si="6"/>
        <v/>
      </c>
      <c r="C603" s="120"/>
      <c r="D603" s="120"/>
      <c r="E603" s="120"/>
      <c r="F603" s="65"/>
      <c r="G603" s="65"/>
      <c r="H603" s="65"/>
      <c r="I603" s="119" t="e">
        <f>INDEX(プルダウン入力データ!$I:$I,MATCH(J603,プルダウン入力データ!$H:$H,0))</f>
        <v>#N/A</v>
      </c>
      <c r="J603" s="120"/>
      <c r="K603" s="120"/>
      <c r="L603" s="65"/>
      <c r="M603" s="122"/>
      <c r="N603" s="122"/>
      <c r="O603" s="122"/>
      <c r="P603" s="132"/>
      <c r="Q603" s="132"/>
      <c r="R603" s="132"/>
      <c r="S603" s="123"/>
    </row>
    <row r="604" spans="1:19" ht="19.5" customHeight="1">
      <c r="A604" s="129"/>
      <c r="B604" s="131" t="str">
        <f t="shared" si="6"/>
        <v/>
      </c>
      <c r="C604" s="120"/>
      <c r="D604" s="120"/>
      <c r="E604" s="120"/>
      <c r="F604" s="65"/>
      <c r="G604" s="65"/>
      <c r="H604" s="65"/>
      <c r="I604" s="119" t="e">
        <f>INDEX(プルダウン入力データ!$I:$I,MATCH(J604,プルダウン入力データ!$H:$H,0))</f>
        <v>#N/A</v>
      </c>
      <c r="J604" s="120"/>
      <c r="K604" s="120"/>
      <c r="L604" s="65"/>
      <c r="M604" s="122"/>
      <c r="N604" s="122"/>
      <c r="O604" s="122"/>
      <c r="P604" s="132"/>
      <c r="Q604" s="132"/>
      <c r="R604" s="132"/>
      <c r="S604" s="123"/>
    </row>
    <row r="605" spans="1:19" ht="20.100000000000001" customHeight="1">
      <c r="A605" s="129"/>
      <c r="B605" s="131" t="str">
        <f t="shared" si="6"/>
        <v/>
      </c>
      <c r="C605" s="120"/>
      <c r="D605" s="120"/>
      <c r="E605" s="120"/>
      <c r="F605" s="65"/>
      <c r="G605" s="65"/>
      <c r="H605" s="65"/>
      <c r="I605" s="119" t="e">
        <f>INDEX(プルダウン入力データ!$I:$I,MATCH(J605,プルダウン入力データ!$H:$H,0))</f>
        <v>#N/A</v>
      </c>
      <c r="J605" s="120"/>
      <c r="K605" s="120"/>
      <c r="L605" s="65"/>
      <c r="M605" s="122"/>
      <c r="N605" s="122"/>
      <c r="O605" s="122"/>
      <c r="P605" s="132"/>
      <c r="Q605" s="132"/>
      <c r="R605" s="132"/>
      <c r="S605" s="123"/>
    </row>
    <row r="606" spans="1:19" ht="19.5" customHeight="1">
      <c r="A606" s="129"/>
      <c r="B606" s="131" t="str">
        <f t="shared" si="6"/>
        <v/>
      </c>
      <c r="C606" s="120"/>
      <c r="D606" s="120"/>
      <c r="E606" s="120"/>
      <c r="F606" s="65"/>
      <c r="G606" s="65"/>
      <c r="H606" s="65"/>
      <c r="I606" s="119" t="e">
        <f>INDEX(プルダウン入力データ!$I:$I,MATCH(J606,プルダウン入力データ!$H:$H,0))</f>
        <v>#N/A</v>
      </c>
      <c r="J606" s="120"/>
      <c r="K606" s="120"/>
      <c r="L606" s="65"/>
      <c r="M606" s="122"/>
      <c r="N606" s="122"/>
      <c r="O606" s="122"/>
      <c r="P606" s="132"/>
      <c r="Q606" s="132"/>
      <c r="R606" s="132"/>
      <c r="S606" s="123"/>
    </row>
    <row r="607" spans="1:19" ht="19.5" customHeight="1">
      <c r="A607" s="129"/>
      <c r="B607" s="131" t="str">
        <f t="shared" si="6"/>
        <v/>
      </c>
      <c r="C607" s="120"/>
      <c r="D607" s="120"/>
      <c r="E607" s="120"/>
      <c r="F607" s="65"/>
      <c r="G607" s="65"/>
      <c r="H607" s="65"/>
      <c r="I607" s="119" t="e">
        <f>INDEX(プルダウン入力データ!$I:$I,MATCH(J607,プルダウン入力データ!$H:$H,0))</f>
        <v>#N/A</v>
      </c>
      <c r="J607" s="120"/>
      <c r="K607" s="120"/>
      <c r="L607" s="65"/>
      <c r="M607" s="122"/>
      <c r="N607" s="122"/>
      <c r="O607" s="122"/>
      <c r="P607" s="132"/>
      <c r="Q607" s="132"/>
      <c r="R607" s="132"/>
      <c r="S607" s="123"/>
    </row>
    <row r="608" spans="1:19" ht="19.5" customHeight="1">
      <c r="A608" s="129"/>
      <c r="B608" s="131" t="str">
        <f t="shared" si="6"/>
        <v/>
      </c>
      <c r="C608" s="120"/>
      <c r="D608" s="120"/>
      <c r="E608" s="120"/>
      <c r="F608" s="65"/>
      <c r="G608" s="65"/>
      <c r="H608" s="65"/>
      <c r="I608" s="119" t="e">
        <f>INDEX(プルダウン入力データ!$I:$I,MATCH(J608,プルダウン入力データ!$H:$H,0))</f>
        <v>#N/A</v>
      </c>
      <c r="J608" s="120"/>
      <c r="K608" s="120"/>
      <c r="L608" s="65"/>
      <c r="M608" s="122"/>
      <c r="N608" s="122"/>
      <c r="O608" s="122"/>
      <c r="P608" s="132"/>
      <c r="Q608" s="132"/>
      <c r="R608" s="132"/>
      <c r="S608" s="123"/>
    </row>
    <row r="609" spans="1:19" ht="19.5" customHeight="1">
      <c r="A609" s="129"/>
      <c r="B609" s="131" t="str">
        <f t="shared" si="6"/>
        <v/>
      </c>
      <c r="C609" s="120"/>
      <c r="D609" s="120"/>
      <c r="E609" s="120"/>
      <c r="F609" s="65"/>
      <c r="G609" s="65"/>
      <c r="H609" s="65"/>
      <c r="I609" s="119" t="e">
        <f>INDEX(プルダウン入力データ!$I:$I,MATCH(J609,プルダウン入力データ!$H:$H,0))</f>
        <v>#N/A</v>
      </c>
      <c r="J609" s="120"/>
      <c r="K609" s="120"/>
      <c r="L609" s="65"/>
      <c r="M609" s="122"/>
      <c r="N609" s="122"/>
      <c r="O609" s="122"/>
      <c r="P609" s="132"/>
      <c r="Q609" s="132"/>
      <c r="R609" s="132"/>
      <c r="S609" s="123"/>
    </row>
    <row r="610" spans="1:19" ht="19.5" customHeight="1">
      <c r="A610" s="129"/>
      <c r="B610" s="131" t="str">
        <f t="shared" si="6"/>
        <v/>
      </c>
      <c r="C610" s="120"/>
      <c r="D610" s="120"/>
      <c r="E610" s="120"/>
      <c r="F610" s="65"/>
      <c r="G610" s="65"/>
      <c r="H610" s="65"/>
      <c r="I610" s="119" t="e">
        <f>INDEX(プルダウン入力データ!$I:$I,MATCH(J610,プルダウン入力データ!$H:$H,0))</f>
        <v>#N/A</v>
      </c>
      <c r="J610" s="120"/>
      <c r="K610" s="120"/>
      <c r="L610" s="65"/>
      <c r="M610" s="122"/>
      <c r="N610" s="122"/>
      <c r="O610" s="122"/>
      <c r="P610" s="132"/>
      <c r="Q610" s="132"/>
      <c r="R610" s="132"/>
      <c r="S610" s="123"/>
    </row>
    <row r="611" spans="1:19" ht="19.5" customHeight="1">
      <c r="A611" s="129"/>
      <c r="B611" s="131" t="str">
        <f t="shared" si="6"/>
        <v/>
      </c>
      <c r="C611" s="120"/>
      <c r="D611" s="120"/>
      <c r="E611" s="120"/>
      <c r="F611" s="65"/>
      <c r="G611" s="65"/>
      <c r="H611" s="65"/>
      <c r="I611" s="119" t="e">
        <f>INDEX(プルダウン入力データ!$I:$I,MATCH(J611,プルダウン入力データ!$H:$H,0))</f>
        <v>#N/A</v>
      </c>
      <c r="J611" s="120"/>
      <c r="K611" s="120"/>
      <c r="L611" s="65"/>
      <c r="M611" s="122"/>
      <c r="N611" s="122"/>
      <c r="O611" s="122"/>
      <c r="P611" s="132"/>
      <c r="Q611" s="132"/>
      <c r="R611" s="132"/>
      <c r="S611" s="123"/>
    </row>
    <row r="612" spans="1:19" ht="19.5" customHeight="1">
      <c r="A612" s="129"/>
      <c r="B612" s="131" t="str">
        <f t="shared" si="6"/>
        <v/>
      </c>
      <c r="C612" s="120"/>
      <c r="D612" s="120"/>
      <c r="E612" s="120"/>
      <c r="F612" s="65"/>
      <c r="G612" s="65"/>
      <c r="H612" s="65"/>
      <c r="I612" s="119" t="e">
        <f>INDEX(プルダウン入力データ!$I:$I,MATCH(J612,プルダウン入力データ!$H:$H,0))</f>
        <v>#N/A</v>
      </c>
      <c r="J612" s="120"/>
      <c r="K612" s="120"/>
      <c r="L612" s="65"/>
      <c r="M612" s="122"/>
      <c r="N612" s="122"/>
      <c r="O612" s="122"/>
      <c r="P612" s="132"/>
      <c r="Q612" s="132"/>
      <c r="R612" s="132"/>
      <c r="S612" s="123"/>
    </row>
    <row r="613" spans="1:19" ht="20.100000000000001" customHeight="1">
      <c r="A613" s="129"/>
      <c r="B613" s="131" t="str">
        <f t="shared" ref="B613:B676" si="7">IF(A613="","",A613)</f>
        <v/>
      </c>
      <c r="C613" s="120"/>
      <c r="D613" s="120"/>
      <c r="E613" s="120"/>
      <c r="F613" s="65"/>
      <c r="G613" s="65"/>
      <c r="H613" s="65"/>
      <c r="I613" s="119" t="e">
        <f>INDEX(プルダウン入力データ!$I:$I,MATCH(J613,プルダウン入力データ!$H:$H,0))</f>
        <v>#N/A</v>
      </c>
      <c r="J613" s="120"/>
      <c r="K613" s="120"/>
      <c r="L613" s="65"/>
      <c r="M613" s="122"/>
      <c r="N613" s="122"/>
      <c r="O613" s="122"/>
      <c r="P613" s="132"/>
      <c r="Q613" s="132"/>
      <c r="R613" s="132"/>
      <c r="S613" s="123"/>
    </row>
    <row r="614" spans="1:19" ht="19.5" customHeight="1">
      <c r="A614" s="129"/>
      <c r="B614" s="131" t="str">
        <f t="shared" si="7"/>
        <v/>
      </c>
      <c r="C614" s="120"/>
      <c r="D614" s="120"/>
      <c r="E614" s="120"/>
      <c r="F614" s="65"/>
      <c r="G614" s="65"/>
      <c r="H614" s="65"/>
      <c r="I614" s="119" t="e">
        <f>INDEX(プルダウン入力データ!$I:$I,MATCH(J614,プルダウン入力データ!$H:$H,0))</f>
        <v>#N/A</v>
      </c>
      <c r="J614" s="120"/>
      <c r="K614" s="120"/>
      <c r="L614" s="65"/>
      <c r="M614" s="122"/>
      <c r="N614" s="122"/>
      <c r="O614" s="122"/>
      <c r="P614" s="132"/>
      <c r="Q614" s="132"/>
      <c r="R614" s="132"/>
      <c r="S614" s="123"/>
    </row>
    <row r="615" spans="1:19" ht="19.5" customHeight="1">
      <c r="A615" s="129"/>
      <c r="B615" s="131" t="str">
        <f t="shared" si="7"/>
        <v/>
      </c>
      <c r="C615" s="120"/>
      <c r="D615" s="120"/>
      <c r="E615" s="120"/>
      <c r="F615" s="65"/>
      <c r="G615" s="65"/>
      <c r="H615" s="65"/>
      <c r="I615" s="119" t="e">
        <f>INDEX(プルダウン入力データ!$I:$I,MATCH(J615,プルダウン入力データ!$H:$H,0))</f>
        <v>#N/A</v>
      </c>
      <c r="J615" s="120"/>
      <c r="K615" s="120"/>
      <c r="L615" s="65"/>
      <c r="M615" s="122"/>
      <c r="N615" s="122"/>
      <c r="O615" s="122"/>
      <c r="P615" s="132"/>
      <c r="Q615" s="132"/>
      <c r="R615" s="132"/>
      <c r="S615" s="123"/>
    </row>
    <row r="616" spans="1:19" ht="19.5" customHeight="1">
      <c r="A616" s="129"/>
      <c r="B616" s="131" t="str">
        <f t="shared" si="7"/>
        <v/>
      </c>
      <c r="C616" s="120"/>
      <c r="D616" s="120"/>
      <c r="E616" s="120"/>
      <c r="F616" s="65"/>
      <c r="G616" s="65"/>
      <c r="H616" s="65"/>
      <c r="I616" s="119" t="e">
        <f>INDEX(プルダウン入力データ!$I:$I,MATCH(J616,プルダウン入力データ!$H:$H,0))</f>
        <v>#N/A</v>
      </c>
      <c r="J616" s="120"/>
      <c r="K616" s="120"/>
      <c r="L616" s="65"/>
      <c r="M616" s="122"/>
      <c r="N616" s="122"/>
      <c r="O616" s="122"/>
      <c r="P616" s="132"/>
      <c r="Q616" s="132"/>
      <c r="R616" s="132"/>
      <c r="S616" s="123"/>
    </row>
    <row r="617" spans="1:19" ht="19.5" customHeight="1">
      <c r="A617" s="129"/>
      <c r="B617" s="131" t="str">
        <f t="shared" si="7"/>
        <v/>
      </c>
      <c r="C617" s="120"/>
      <c r="D617" s="120"/>
      <c r="E617" s="120"/>
      <c r="F617" s="65"/>
      <c r="G617" s="65"/>
      <c r="H617" s="65"/>
      <c r="I617" s="119" t="e">
        <f>INDEX(プルダウン入力データ!$I:$I,MATCH(J617,プルダウン入力データ!$H:$H,0))</f>
        <v>#N/A</v>
      </c>
      <c r="J617" s="120"/>
      <c r="K617" s="120"/>
      <c r="L617" s="65"/>
      <c r="M617" s="122"/>
      <c r="N617" s="122"/>
      <c r="O617" s="122"/>
      <c r="P617" s="132"/>
      <c r="Q617" s="132"/>
      <c r="R617" s="132"/>
      <c r="S617" s="123"/>
    </row>
    <row r="618" spans="1:19" ht="19.5" customHeight="1">
      <c r="A618" s="129"/>
      <c r="B618" s="131" t="str">
        <f t="shared" si="7"/>
        <v/>
      </c>
      <c r="C618" s="120"/>
      <c r="D618" s="120"/>
      <c r="E618" s="120"/>
      <c r="F618" s="65"/>
      <c r="G618" s="65"/>
      <c r="H618" s="65"/>
      <c r="I618" s="119" t="e">
        <f>INDEX(プルダウン入力データ!$I:$I,MATCH(J618,プルダウン入力データ!$H:$H,0))</f>
        <v>#N/A</v>
      </c>
      <c r="J618" s="120"/>
      <c r="K618" s="120"/>
      <c r="L618" s="65"/>
      <c r="M618" s="122"/>
      <c r="N618" s="122"/>
      <c r="O618" s="122"/>
      <c r="P618" s="132"/>
      <c r="Q618" s="132"/>
      <c r="R618" s="132"/>
      <c r="S618" s="123"/>
    </row>
    <row r="619" spans="1:19" ht="19.5" customHeight="1">
      <c r="A619" s="129"/>
      <c r="B619" s="131" t="str">
        <f t="shared" si="7"/>
        <v/>
      </c>
      <c r="C619" s="120"/>
      <c r="D619" s="120"/>
      <c r="E619" s="120"/>
      <c r="F619" s="65"/>
      <c r="G619" s="65"/>
      <c r="H619" s="65"/>
      <c r="I619" s="119" t="e">
        <f>INDEX(プルダウン入力データ!$I:$I,MATCH(J619,プルダウン入力データ!$H:$H,0))</f>
        <v>#N/A</v>
      </c>
      <c r="J619" s="120"/>
      <c r="K619" s="120"/>
      <c r="L619" s="65"/>
      <c r="M619" s="122"/>
      <c r="N619" s="122"/>
      <c r="O619" s="122"/>
      <c r="P619" s="132"/>
      <c r="Q619" s="132"/>
      <c r="R619" s="132"/>
      <c r="S619" s="123"/>
    </row>
    <row r="620" spans="1:19" ht="19.5" customHeight="1">
      <c r="A620" s="129"/>
      <c r="B620" s="131" t="str">
        <f t="shared" si="7"/>
        <v/>
      </c>
      <c r="C620" s="120"/>
      <c r="D620" s="120"/>
      <c r="E620" s="120"/>
      <c r="F620" s="65"/>
      <c r="G620" s="65"/>
      <c r="H620" s="65"/>
      <c r="I620" s="119" t="e">
        <f>INDEX(プルダウン入力データ!$I:$I,MATCH(J620,プルダウン入力データ!$H:$H,0))</f>
        <v>#N/A</v>
      </c>
      <c r="J620" s="120"/>
      <c r="K620" s="120"/>
      <c r="L620" s="65"/>
      <c r="M620" s="122"/>
      <c r="N620" s="122"/>
      <c r="O620" s="122"/>
      <c r="P620" s="132"/>
      <c r="Q620" s="132"/>
      <c r="R620" s="132"/>
      <c r="S620" s="123"/>
    </row>
    <row r="621" spans="1:19" ht="19.5" customHeight="1">
      <c r="A621" s="129"/>
      <c r="B621" s="131" t="str">
        <f t="shared" si="7"/>
        <v/>
      </c>
      <c r="C621" s="120"/>
      <c r="D621" s="120"/>
      <c r="E621" s="120"/>
      <c r="F621" s="65"/>
      <c r="G621" s="65"/>
      <c r="H621" s="65"/>
      <c r="I621" s="119" t="e">
        <f>INDEX(プルダウン入力データ!$I:$I,MATCH(J621,プルダウン入力データ!$H:$H,0))</f>
        <v>#N/A</v>
      </c>
      <c r="J621" s="120"/>
      <c r="K621" s="120"/>
      <c r="L621" s="65"/>
      <c r="M621" s="122"/>
      <c r="N621" s="122"/>
      <c r="O621" s="122"/>
      <c r="P621" s="132"/>
      <c r="Q621" s="132"/>
      <c r="R621" s="132"/>
      <c r="S621" s="123"/>
    </row>
    <row r="622" spans="1:19" ht="19.5" customHeight="1">
      <c r="A622" s="129"/>
      <c r="B622" s="131" t="str">
        <f t="shared" si="7"/>
        <v/>
      </c>
      <c r="C622" s="120"/>
      <c r="D622" s="120"/>
      <c r="E622" s="120"/>
      <c r="F622" s="65"/>
      <c r="G622" s="65"/>
      <c r="H622" s="65"/>
      <c r="I622" s="119" t="e">
        <f>INDEX(プルダウン入力データ!$I:$I,MATCH(J622,プルダウン入力データ!$H:$H,0))</f>
        <v>#N/A</v>
      </c>
      <c r="J622" s="120"/>
      <c r="K622" s="120"/>
      <c r="L622" s="65"/>
      <c r="M622" s="122"/>
      <c r="N622" s="122"/>
      <c r="O622" s="122"/>
      <c r="P622" s="132"/>
      <c r="Q622" s="132"/>
      <c r="R622" s="132"/>
      <c r="S622" s="123"/>
    </row>
    <row r="623" spans="1:19" ht="20.100000000000001" customHeight="1">
      <c r="A623" s="129"/>
      <c r="B623" s="131" t="str">
        <f t="shared" si="7"/>
        <v/>
      </c>
      <c r="C623" s="120"/>
      <c r="D623" s="120"/>
      <c r="E623" s="120"/>
      <c r="F623" s="65"/>
      <c r="G623" s="65"/>
      <c r="H623" s="65"/>
      <c r="I623" s="119" t="e">
        <f>INDEX(プルダウン入力データ!$I:$I,MATCH(J623,プルダウン入力データ!$H:$H,0))</f>
        <v>#N/A</v>
      </c>
      <c r="J623" s="120"/>
      <c r="K623" s="120"/>
      <c r="L623" s="65"/>
      <c r="M623" s="122"/>
      <c r="N623" s="122"/>
      <c r="O623" s="122"/>
      <c r="P623" s="132"/>
      <c r="Q623" s="132"/>
      <c r="R623" s="132"/>
      <c r="S623" s="123"/>
    </row>
    <row r="624" spans="1:19" ht="20.100000000000001" customHeight="1">
      <c r="A624" s="129"/>
      <c r="B624" s="131" t="str">
        <f t="shared" si="7"/>
        <v/>
      </c>
      <c r="C624" s="120"/>
      <c r="D624" s="120"/>
      <c r="E624" s="120"/>
      <c r="F624" s="65"/>
      <c r="G624" s="65"/>
      <c r="H624" s="65"/>
      <c r="I624" s="119" t="e">
        <f>INDEX(プルダウン入力データ!$I:$I,MATCH(J624,プルダウン入力データ!$H:$H,0))</f>
        <v>#N/A</v>
      </c>
      <c r="J624" s="120"/>
      <c r="K624" s="120"/>
      <c r="L624" s="65"/>
      <c r="M624" s="122"/>
      <c r="N624" s="122"/>
      <c r="O624" s="122"/>
      <c r="P624" s="132"/>
      <c r="Q624" s="132"/>
      <c r="R624" s="132"/>
      <c r="S624" s="123"/>
    </row>
    <row r="625" spans="1:19" ht="20.100000000000001" customHeight="1">
      <c r="A625" s="129"/>
      <c r="B625" s="131" t="str">
        <f t="shared" si="7"/>
        <v/>
      </c>
      <c r="C625" s="120"/>
      <c r="D625" s="120"/>
      <c r="E625" s="120"/>
      <c r="F625" s="65"/>
      <c r="G625" s="65"/>
      <c r="H625" s="65"/>
      <c r="I625" s="119" t="e">
        <f>INDEX(プルダウン入力データ!$I:$I,MATCH(J625,プルダウン入力データ!$H:$H,0))</f>
        <v>#N/A</v>
      </c>
      <c r="J625" s="120"/>
      <c r="K625" s="120"/>
      <c r="L625" s="65"/>
      <c r="M625" s="122"/>
      <c r="N625" s="122"/>
      <c r="O625" s="122"/>
      <c r="P625" s="132"/>
      <c r="Q625" s="132"/>
      <c r="R625" s="132"/>
      <c r="S625" s="123"/>
    </row>
    <row r="626" spans="1:19" ht="19.5" customHeight="1">
      <c r="A626" s="129"/>
      <c r="B626" s="131" t="str">
        <f t="shared" si="7"/>
        <v/>
      </c>
      <c r="C626" s="120"/>
      <c r="D626" s="120"/>
      <c r="E626" s="120"/>
      <c r="F626" s="65"/>
      <c r="G626" s="65"/>
      <c r="H626" s="65"/>
      <c r="I626" s="119" t="e">
        <f>INDEX(プルダウン入力データ!$I:$I,MATCH(J626,プルダウン入力データ!$H:$H,0))</f>
        <v>#N/A</v>
      </c>
      <c r="J626" s="120"/>
      <c r="K626" s="120"/>
      <c r="L626" s="65"/>
      <c r="M626" s="122"/>
      <c r="N626" s="122"/>
      <c r="O626" s="122"/>
      <c r="P626" s="132"/>
      <c r="Q626" s="132"/>
      <c r="R626" s="132"/>
      <c r="S626" s="123"/>
    </row>
    <row r="627" spans="1:19" ht="19.5" customHeight="1">
      <c r="A627" s="129"/>
      <c r="B627" s="131" t="str">
        <f t="shared" si="7"/>
        <v/>
      </c>
      <c r="C627" s="120"/>
      <c r="D627" s="120"/>
      <c r="E627" s="120"/>
      <c r="F627" s="65"/>
      <c r="G627" s="65"/>
      <c r="H627" s="65"/>
      <c r="I627" s="119" t="e">
        <f>INDEX(プルダウン入力データ!$I:$I,MATCH(J627,プルダウン入力データ!$H:$H,0))</f>
        <v>#N/A</v>
      </c>
      <c r="J627" s="120"/>
      <c r="K627" s="120"/>
      <c r="L627" s="65"/>
      <c r="M627" s="122"/>
      <c r="N627" s="122"/>
      <c r="O627" s="122"/>
      <c r="P627" s="132"/>
      <c r="Q627" s="132"/>
      <c r="R627" s="132"/>
      <c r="S627" s="123"/>
    </row>
    <row r="628" spans="1:19" ht="19.5" customHeight="1">
      <c r="A628" s="129"/>
      <c r="B628" s="131" t="str">
        <f t="shared" si="7"/>
        <v/>
      </c>
      <c r="C628" s="120"/>
      <c r="D628" s="120"/>
      <c r="E628" s="120"/>
      <c r="F628" s="65"/>
      <c r="G628" s="65"/>
      <c r="H628" s="65"/>
      <c r="I628" s="119" t="e">
        <f>INDEX(プルダウン入力データ!$I:$I,MATCH(J628,プルダウン入力データ!$H:$H,0))</f>
        <v>#N/A</v>
      </c>
      <c r="J628" s="120"/>
      <c r="K628" s="120"/>
      <c r="L628" s="65"/>
      <c r="M628" s="122"/>
      <c r="N628" s="122"/>
      <c r="O628" s="122"/>
      <c r="P628" s="132"/>
      <c r="Q628" s="132"/>
      <c r="R628" s="132"/>
      <c r="S628" s="123"/>
    </row>
    <row r="629" spans="1:19" ht="20.100000000000001" customHeight="1">
      <c r="A629" s="129"/>
      <c r="B629" s="131" t="str">
        <f t="shared" si="7"/>
        <v/>
      </c>
      <c r="C629" s="120"/>
      <c r="D629" s="120"/>
      <c r="E629" s="120"/>
      <c r="F629" s="65"/>
      <c r="G629" s="65"/>
      <c r="H629" s="65"/>
      <c r="I629" s="119" t="e">
        <f>INDEX(プルダウン入力データ!$I:$I,MATCH(J629,プルダウン入力データ!$H:$H,0))</f>
        <v>#N/A</v>
      </c>
      <c r="J629" s="120"/>
      <c r="K629" s="120"/>
      <c r="L629" s="65"/>
      <c r="M629" s="122"/>
      <c r="N629" s="122"/>
      <c r="O629" s="122"/>
      <c r="P629" s="132"/>
      <c r="Q629" s="132"/>
      <c r="R629" s="132"/>
      <c r="S629" s="123"/>
    </row>
    <row r="630" spans="1:19" ht="19.5" customHeight="1">
      <c r="A630" s="129"/>
      <c r="B630" s="131" t="str">
        <f t="shared" si="7"/>
        <v/>
      </c>
      <c r="C630" s="120"/>
      <c r="D630" s="120"/>
      <c r="E630" s="120"/>
      <c r="F630" s="65"/>
      <c r="G630" s="65"/>
      <c r="H630" s="65"/>
      <c r="I630" s="119" t="e">
        <f>INDEX(プルダウン入力データ!$I:$I,MATCH(J630,プルダウン入力データ!$H:$H,0))</f>
        <v>#N/A</v>
      </c>
      <c r="J630" s="120"/>
      <c r="K630" s="120"/>
      <c r="L630" s="65"/>
      <c r="M630" s="122"/>
      <c r="N630" s="122"/>
      <c r="O630" s="122"/>
      <c r="P630" s="132"/>
      <c r="Q630" s="132"/>
      <c r="R630" s="132"/>
      <c r="S630" s="123"/>
    </row>
    <row r="631" spans="1:19" ht="19.5" customHeight="1">
      <c r="A631" s="129"/>
      <c r="B631" s="131" t="str">
        <f t="shared" si="7"/>
        <v/>
      </c>
      <c r="C631" s="120"/>
      <c r="D631" s="120"/>
      <c r="E631" s="120"/>
      <c r="F631" s="65"/>
      <c r="G631" s="65"/>
      <c r="H631" s="65"/>
      <c r="I631" s="119" t="e">
        <f>INDEX(プルダウン入力データ!$I:$I,MATCH(J631,プルダウン入力データ!$H:$H,0))</f>
        <v>#N/A</v>
      </c>
      <c r="J631" s="120"/>
      <c r="K631" s="120"/>
      <c r="L631" s="65"/>
      <c r="M631" s="122"/>
      <c r="N631" s="122"/>
      <c r="O631" s="122"/>
      <c r="P631" s="132"/>
      <c r="Q631" s="132"/>
      <c r="R631" s="132"/>
      <c r="S631" s="123"/>
    </row>
    <row r="632" spans="1:19" ht="19.5" customHeight="1">
      <c r="A632" s="129"/>
      <c r="B632" s="131" t="str">
        <f t="shared" si="7"/>
        <v/>
      </c>
      <c r="C632" s="120"/>
      <c r="D632" s="120"/>
      <c r="E632" s="120"/>
      <c r="F632" s="65"/>
      <c r="G632" s="65"/>
      <c r="H632" s="65"/>
      <c r="I632" s="119" t="e">
        <f>INDEX(プルダウン入力データ!$I:$I,MATCH(J632,プルダウン入力データ!$H:$H,0))</f>
        <v>#N/A</v>
      </c>
      <c r="J632" s="120"/>
      <c r="K632" s="120"/>
      <c r="L632" s="65"/>
      <c r="M632" s="122"/>
      <c r="N632" s="122"/>
      <c r="O632" s="122"/>
      <c r="P632" s="132"/>
      <c r="Q632" s="132"/>
      <c r="R632" s="132"/>
      <c r="S632" s="123"/>
    </row>
    <row r="633" spans="1:19" ht="19.5" customHeight="1">
      <c r="A633" s="129"/>
      <c r="B633" s="131" t="str">
        <f t="shared" si="7"/>
        <v/>
      </c>
      <c r="C633" s="120"/>
      <c r="D633" s="120"/>
      <c r="E633" s="120"/>
      <c r="F633" s="65"/>
      <c r="G633" s="65"/>
      <c r="H633" s="65"/>
      <c r="I633" s="119" t="e">
        <f>INDEX(プルダウン入力データ!$I:$I,MATCH(J633,プルダウン入力データ!$H:$H,0))</f>
        <v>#N/A</v>
      </c>
      <c r="J633" s="120"/>
      <c r="K633" s="120"/>
      <c r="L633" s="65"/>
      <c r="M633" s="122"/>
      <c r="N633" s="122"/>
      <c r="O633" s="122"/>
      <c r="P633" s="132"/>
      <c r="Q633" s="132"/>
      <c r="R633" s="132"/>
      <c r="S633" s="123"/>
    </row>
    <row r="634" spans="1:19" ht="19.5" customHeight="1">
      <c r="A634" s="129"/>
      <c r="B634" s="131" t="str">
        <f t="shared" si="7"/>
        <v/>
      </c>
      <c r="C634" s="120"/>
      <c r="D634" s="120"/>
      <c r="E634" s="120"/>
      <c r="F634" s="65"/>
      <c r="G634" s="65"/>
      <c r="H634" s="65"/>
      <c r="I634" s="119" t="e">
        <f>INDEX(プルダウン入力データ!$I:$I,MATCH(J634,プルダウン入力データ!$H:$H,0))</f>
        <v>#N/A</v>
      </c>
      <c r="J634" s="120"/>
      <c r="K634" s="120"/>
      <c r="L634" s="65"/>
      <c r="M634" s="122"/>
      <c r="N634" s="122"/>
      <c r="O634" s="122"/>
      <c r="P634" s="132"/>
      <c r="Q634" s="132"/>
      <c r="R634" s="132"/>
      <c r="S634" s="123"/>
    </row>
    <row r="635" spans="1:19" ht="19.5" customHeight="1">
      <c r="A635" s="129"/>
      <c r="B635" s="131" t="str">
        <f t="shared" si="7"/>
        <v/>
      </c>
      <c r="C635" s="120"/>
      <c r="D635" s="120"/>
      <c r="E635" s="120"/>
      <c r="F635" s="65"/>
      <c r="G635" s="65"/>
      <c r="H635" s="65"/>
      <c r="I635" s="119" t="e">
        <f>INDEX(プルダウン入力データ!$I:$I,MATCH(J635,プルダウン入力データ!$H:$H,0))</f>
        <v>#N/A</v>
      </c>
      <c r="J635" s="120"/>
      <c r="K635" s="120"/>
      <c r="L635" s="65"/>
      <c r="M635" s="122"/>
      <c r="N635" s="122"/>
      <c r="O635" s="122"/>
      <c r="P635" s="132"/>
      <c r="Q635" s="132"/>
      <c r="R635" s="132"/>
      <c r="S635" s="123"/>
    </row>
    <row r="636" spans="1:19" ht="20.100000000000001" customHeight="1">
      <c r="A636" s="129"/>
      <c r="B636" s="131" t="str">
        <f t="shared" si="7"/>
        <v/>
      </c>
      <c r="C636" s="120"/>
      <c r="D636" s="120"/>
      <c r="E636" s="120"/>
      <c r="F636" s="65"/>
      <c r="G636" s="65"/>
      <c r="H636" s="65"/>
      <c r="I636" s="119" t="e">
        <f>INDEX(プルダウン入力データ!$I:$I,MATCH(J636,プルダウン入力データ!$H:$H,0))</f>
        <v>#N/A</v>
      </c>
      <c r="J636" s="120"/>
      <c r="K636" s="120"/>
      <c r="L636" s="65"/>
      <c r="M636" s="122"/>
      <c r="N636" s="122"/>
      <c r="O636" s="122"/>
      <c r="P636" s="132"/>
      <c r="Q636" s="132"/>
      <c r="R636" s="132"/>
      <c r="S636" s="123"/>
    </row>
    <row r="637" spans="1:19" ht="20.100000000000001" customHeight="1">
      <c r="A637" s="129"/>
      <c r="B637" s="131" t="str">
        <f t="shared" si="7"/>
        <v/>
      </c>
      <c r="C637" s="120"/>
      <c r="D637" s="120"/>
      <c r="E637" s="120"/>
      <c r="F637" s="65"/>
      <c r="G637" s="65"/>
      <c r="H637" s="65"/>
      <c r="I637" s="119" t="e">
        <f>INDEX(プルダウン入力データ!$I:$I,MATCH(J637,プルダウン入力データ!$H:$H,0))</f>
        <v>#N/A</v>
      </c>
      <c r="J637" s="120"/>
      <c r="K637" s="120"/>
      <c r="L637" s="65"/>
      <c r="M637" s="122"/>
      <c r="N637" s="122"/>
      <c r="O637" s="122"/>
      <c r="P637" s="132"/>
      <c r="Q637" s="132"/>
      <c r="R637" s="132"/>
      <c r="S637" s="123"/>
    </row>
    <row r="638" spans="1:19" ht="19.5" customHeight="1">
      <c r="A638" s="129"/>
      <c r="B638" s="131" t="str">
        <f t="shared" si="7"/>
        <v/>
      </c>
      <c r="C638" s="120"/>
      <c r="D638" s="120"/>
      <c r="E638" s="120"/>
      <c r="F638" s="65"/>
      <c r="G638" s="65"/>
      <c r="H638" s="65"/>
      <c r="I638" s="119" t="e">
        <f>INDEX(プルダウン入力データ!$I:$I,MATCH(J638,プルダウン入力データ!$H:$H,0))</f>
        <v>#N/A</v>
      </c>
      <c r="J638" s="120"/>
      <c r="K638" s="120"/>
      <c r="L638" s="65"/>
      <c r="M638" s="122"/>
      <c r="N638" s="122"/>
      <c r="O638" s="122"/>
      <c r="P638" s="132"/>
      <c r="Q638" s="132"/>
      <c r="R638" s="132"/>
      <c r="S638" s="123"/>
    </row>
    <row r="639" spans="1:19" ht="19.5" customHeight="1">
      <c r="A639" s="129"/>
      <c r="B639" s="131" t="str">
        <f t="shared" si="7"/>
        <v/>
      </c>
      <c r="C639" s="120"/>
      <c r="D639" s="120"/>
      <c r="E639" s="120"/>
      <c r="F639" s="65"/>
      <c r="G639" s="65"/>
      <c r="H639" s="65"/>
      <c r="I639" s="119" t="e">
        <f>INDEX(プルダウン入力データ!$I:$I,MATCH(J639,プルダウン入力データ!$H:$H,0))</f>
        <v>#N/A</v>
      </c>
      <c r="J639" s="120"/>
      <c r="K639" s="120"/>
      <c r="L639" s="65"/>
      <c r="M639" s="122"/>
      <c r="N639" s="122"/>
      <c r="O639" s="122"/>
      <c r="P639" s="132"/>
      <c r="Q639" s="132"/>
      <c r="R639" s="132"/>
      <c r="S639" s="123"/>
    </row>
    <row r="640" spans="1:19" ht="19.5" customHeight="1">
      <c r="A640" s="129"/>
      <c r="B640" s="131" t="str">
        <f t="shared" si="7"/>
        <v/>
      </c>
      <c r="C640" s="120"/>
      <c r="D640" s="120"/>
      <c r="E640" s="120"/>
      <c r="F640" s="65"/>
      <c r="G640" s="65"/>
      <c r="H640" s="65"/>
      <c r="I640" s="119" t="e">
        <f>INDEX(プルダウン入力データ!$I:$I,MATCH(J640,プルダウン入力データ!$H:$H,0))</f>
        <v>#N/A</v>
      </c>
      <c r="J640" s="120"/>
      <c r="K640" s="120"/>
      <c r="L640" s="65"/>
      <c r="M640" s="122"/>
      <c r="N640" s="122"/>
      <c r="O640" s="122"/>
      <c r="P640" s="132"/>
      <c r="Q640" s="132"/>
      <c r="R640" s="132"/>
      <c r="S640" s="123"/>
    </row>
    <row r="641" spans="1:19" ht="20.100000000000001" customHeight="1">
      <c r="A641" s="129"/>
      <c r="B641" s="131" t="str">
        <f t="shared" si="7"/>
        <v/>
      </c>
      <c r="C641" s="120"/>
      <c r="D641" s="120"/>
      <c r="E641" s="120"/>
      <c r="F641" s="65"/>
      <c r="G641" s="65"/>
      <c r="H641" s="65"/>
      <c r="I641" s="119" t="e">
        <f>INDEX(プルダウン入力データ!$I:$I,MATCH(J641,プルダウン入力データ!$H:$H,0))</f>
        <v>#N/A</v>
      </c>
      <c r="J641" s="120"/>
      <c r="K641" s="120"/>
      <c r="L641" s="65"/>
      <c r="M641" s="122"/>
      <c r="N641" s="122"/>
      <c r="O641" s="122"/>
      <c r="P641" s="132"/>
      <c r="Q641" s="132"/>
      <c r="R641" s="132"/>
      <c r="S641" s="123"/>
    </row>
    <row r="642" spans="1:19" ht="19.5" customHeight="1">
      <c r="A642" s="129"/>
      <c r="B642" s="131" t="str">
        <f t="shared" si="7"/>
        <v/>
      </c>
      <c r="C642" s="120"/>
      <c r="D642" s="120"/>
      <c r="E642" s="120"/>
      <c r="F642" s="65"/>
      <c r="G642" s="65"/>
      <c r="H642" s="65"/>
      <c r="I642" s="119" t="e">
        <f>INDEX(プルダウン入力データ!$I:$I,MATCH(J642,プルダウン入力データ!$H:$H,0))</f>
        <v>#N/A</v>
      </c>
      <c r="J642" s="120"/>
      <c r="K642" s="120"/>
      <c r="L642" s="65"/>
      <c r="M642" s="122"/>
      <c r="N642" s="122"/>
      <c r="O642" s="122"/>
      <c r="P642" s="132"/>
      <c r="Q642" s="132"/>
      <c r="R642" s="132"/>
      <c r="S642" s="123"/>
    </row>
    <row r="643" spans="1:19" ht="19.5" customHeight="1">
      <c r="A643" s="129"/>
      <c r="B643" s="131" t="str">
        <f t="shared" si="7"/>
        <v/>
      </c>
      <c r="C643" s="120"/>
      <c r="D643" s="120"/>
      <c r="E643" s="120"/>
      <c r="F643" s="65"/>
      <c r="G643" s="65"/>
      <c r="H643" s="65"/>
      <c r="I643" s="119" t="e">
        <f>INDEX(プルダウン入力データ!$I:$I,MATCH(J643,プルダウン入力データ!$H:$H,0))</f>
        <v>#N/A</v>
      </c>
      <c r="J643" s="120"/>
      <c r="K643" s="120"/>
      <c r="L643" s="65"/>
      <c r="M643" s="122"/>
      <c r="N643" s="122"/>
      <c r="O643" s="122"/>
      <c r="P643" s="132"/>
      <c r="Q643" s="132"/>
      <c r="R643" s="132"/>
      <c r="S643" s="123"/>
    </row>
    <row r="644" spans="1:19" ht="19.5" customHeight="1">
      <c r="A644" s="129"/>
      <c r="B644" s="131" t="str">
        <f t="shared" si="7"/>
        <v/>
      </c>
      <c r="C644" s="120"/>
      <c r="D644" s="120"/>
      <c r="E644" s="120"/>
      <c r="F644" s="65"/>
      <c r="G644" s="65"/>
      <c r="H644" s="65"/>
      <c r="I644" s="119" t="e">
        <f>INDEX(プルダウン入力データ!$I:$I,MATCH(J644,プルダウン入力データ!$H:$H,0))</f>
        <v>#N/A</v>
      </c>
      <c r="J644" s="120"/>
      <c r="K644" s="120"/>
      <c r="L644" s="65"/>
      <c r="M644" s="122"/>
      <c r="N644" s="122"/>
      <c r="O644" s="122"/>
      <c r="P644" s="132"/>
      <c r="Q644" s="132"/>
      <c r="R644" s="132"/>
      <c r="S644" s="123"/>
    </row>
    <row r="645" spans="1:19" ht="19.5" customHeight="1">
      <c r="A645" s="129"/>
      <c r="B645" s="131" t="str">
        <f t="shared" si="7"/>
        <v/>
      </c>
      <c r="C645" s="120"/>
      <c r="D645" s="120"/>
      <c r="E645" s="120"/>
      <c r="F645" s="65"/>
      <c r="G645" s="65"/>
      <c r="H645" s="65"/>
      <c r="I645" s="119" t="e">
        <f>INDEX(プルダウン入力データ!$I:$I,MATCH(J645,プルダウン入力データ!$H:$H,0))</f>
        <v>#N/A</v>
      </c>
      <c r="J645" s="120"/>
      <c r="K645" s="120"/>
      <c r="L645" s="65"/>
      <c r="M645" s="122"/>
      <c r="N645" s="122"/>
      <c r="O645" s="122"/>
      <c r="P645" s="132"/>
      <c r="Q645" s="132"/>
      <c r="R645" s="132"/>
      <c r="S645" s="123"/>
    </row>
    <row r="646" spans="1:19" ht="19.5" customHeight="1">
      <c r="A646" s="129"/>
      <c r="B646" s="131" t="str">
        <f t="shared" si="7"/>
        <v/>
      </c>
      <c r="C646" s="120"/>
      <c r="D646" s="120"/>
      <c r="E646" s="120"/>
      <c r="F646" s="65"/>
      <c r="G646" s="65"/>
      <c r="H646" s="65"/>
      <c r="I646" s="119" t="e">
        <f>INDEX(プルダウン入力データ!$I:$I,MATCH(J646,プルダウン入力データ!$H:$H,0))</f>
        <v>#N/A</v>
      </c>
      <c r="J646" s="120"/>
      <c r="K646" s="120"/>
      <c r="L646" s="65"/>
      <c r="M646" s="122"/>
      <c r="N646" s="122"/>
      <c r="O646" s="122"/>
      <c r="P646" s="132"/>
      <c r="Q646" s="132"/>
      <c r="R646" s="132"/>
      <c r="S646" s="123"/>
    </row>
    <row r="647" spans="1:19" ht="19.5" customHeight="1">
      <c r="A647" s="129"/>
      <c r="B647" s="131" t="str">
        <f t="shared" si="7"/>
        <v/>
      </c>
      <c r="C647" s="120"/>
      <c r="D647" s="120"/>
      <c r="E647" s="120"/>
      <c r="F647" s="65"/>
      <c r="G647" s="65"/>
      <c r="H647" s="65"/>
      <c r="I647" s="119" t="e">
        <f>INDEX(プルダウン入力データ!$I:$I,MATCH(J647,プルダウン入力データ!$H:$H,0))</f>
        <v>#N/A</v>
      </c>
      <c r="J647" s="120"/>
      <c r="K647" s="120"/>
      <c r="L647" s="65"/>
      <c r="M647" s="122"/>
      <c r="N647" s="122"/>
      <c r="O647" s="122"/>
      <c r="P647" s="132"/>
      <c r="Q647" s="132"/>
      <c r="R647" s="132"/>
      <c r="S647" s="123"/>
    </row>
    <row r="648" spans="1:19" ht="19.5" customHeight="1">
      <c r="A648" s="129"/>
      <c r="B648" s="131" t="str">
        <f t="shared" si="7"/>
        <v/>
      </c>
      <c r="C648" s="121"/>
      <c r="D648" s="120"/>
      <c r="E648" s="120"/>
      <c r="F648" s="65"/>
      <c r="G648" s="65"/>
      <c r="H648" s="65"/>
      <c r="I648" s="119" t="e">
        <f>INDEX(プルダウン入力データ!$I:$I,MATCH(J648,プルダウン入力データ!$H:$H,0))</f>
        <v>#N/A</v>
      </c>
      <c r="J648" s="120"/>
      <c r="K648" s="120"/>
      <c r="L648" s="65"/>
      <c r="M648" s="122"/>
      <c r="N648" s="122"/>
      <c r="O648" s="122"/>
      <c r="P648" s="132"/>
      <c r="Q648" s="132"/>
      <c r="R648" s="132"/>
      <c r="S648" s="124"/>
    </row>
    <row r="649" spans="1:19" ht="19.5" customHeight="1">
      <c r="A649" s="129"/>
      <c r="B649" s="131" t="str">
        <f t="shared" si="7"/>
        <v/>
      </c>
      <c r="C649" s="120"/>
      <c r="D649" s="120"/>
      <c r="E649" s="120"/>
      <c r="F649" s="65"/>
      <c r="G649" s="65"/>
      <c r="H649" s="65"/>
      <c r="I649" s="119" t="e">
        <f>INDEX(プルダウン入力データ!$I:$I,MATCH(J649,プルダウン入力データ!$H:$H,0))</f>
        <v>#N/A</v>
      </c>
      <c r="J649" s="120"/>
      <c r="K649" s="120"/>
      <c r="L649" s="65"/>
      <c r="M649" s="122"/>
      <c r="N649" s="122"/>
      <c r="O649" s="122"/>
      <c r="P649" s="132"/>
      <c r="Q649" s="132"/>
      <c r="R649" s="132"/>
      <c r="S649" s="123"/>
    </row>
    <row r="650" spans="1:19" ht="19.5" customHeight="1">
      <c r="A650" s="129"/>
      <c r="B650" s="131" t="str">
        <f t="shared" si="7"/>
        <v/>
      </c>
      <c r="C650" s="120"/>
      <c r="D650" s="120"/>
      <c r="E650" s="120"/>
      <c r="F650" s="65"/>
      <c r="G650" s="65"/>
      <c r="H650" s="65"/>
      <c r="I650" s="119" t="e">
        <f>INDEX(プルダウン入力データ!$I:$I,MATCH(J650,プルダウン入力データ!$H:$H,0))</f>
        <v>#N/A</v>
      </c>
      <c r="J650" s="120"/>
      <c r="K650" s="120"/>
      <c r="L650" s="65"/>
      <c r="M650" s="122"/>
      <c r="N650" s="122"/>
      <c r="O650" s="122"/>
      <c r="P650" s="132"/>
      <c r="Q650" s="132"/>
      <c r="R650" s="132"/>
      <c r="S650" s="123"/>
    </row>
    <row r="651" spans="1:19" ht="20.100000000000001" customHeight="1">
      <c r="A651" s="129"/>
      <c r="B651" s="131" t="str">
        <f t="shared" si="7"/>
        <v/>
      </c>
      <c r="C651" s="120"/>
      <c r="D651" s="120"/>
      <c r="E651" s="120"/>
      <c r="F651" s="65"/>
      <c r="G651" s="65"/>
      <c r="H651" s="65"/>
      <c r="I651" s="119" t="e">
        <f>INDEX(プルダウン入力データ!$I:$I,MATCH(J651,プルダウン入力データ!$H:$H,0))</f>
        <v>#N/A</v>
      </c>
      <c r="J651" s="120"/>
      <c r="K651" s="120"/>
      <c r="L651" s="65"/>
      <c r="M651" s="122"/>
      <c r="N651" s="122"/>
      <c r="O651" s="122"/>
      <c r="P651" s="132"/>
      <c r="Q651" s="132"/>
      <c r="R651" s="132"/>
      <c r="S651" s="123"/>
    </row>
    <row r="652" spans="1:19" ht="20.100000000000001" customHeight="1">
      <c r="A652" s="129"/>
      <c r="B652" s="131" t="str">
        <f t="shared" si="7"/>
        <v/>
      </c>
      <c r="C652" s="120"/>
      <c r="D652" s="120"/>
      <c r="E652" s="120"/>
      <c r="F652" s="65"/>
      <c r="G652" s="65"/>
      <c r="H652" s="65"/>
      <c r="I652" s="119" t="e">
        <f>INDEX(プルダウン入力データ!$I:$I,MATCH(J652,プルダウン入力データ!$H:$H,0))</f>
        <v>#N/A</v>
      </c>
      <c r="J652" s="120"/>
      <c r="K652" s="120"/>
      <c r="L652" s="65"/>
      <c r="M652" s="122"/>
      <c r="N652" s="122"/>
      <c r="O652" s="122"/>
      <c r="P652" s="132"/>
      <c r="Q652" s="132"/>
      <c r="R652" s="132"/>
      <c r="S652" s="123"/>
    </row>
    <row r="653" spans="1:19" ht="20.100000000000001" customHeight="1">
      <c r="A653" s="129"/>
      <c r="B653" s="131" t="str">
        <f t="shared" si="7"/>
        <v/>
      </c>
      <c r="C653" s="120"/>
      <c r="D653" s="120"/>
      <c r="E653" s="120"/>
      <c r="F653" s="65"/>
      <c r="G653" s="65"/>
      <c r="H653" s="65"/>
      <c r="I653" s="119" t="e">
        <f>INDEX(プルダウン入力データ!$I:$I,MATCH(J653,プルダウン入力データ!$H:$H,0))</f>
        <v>#N/A</v>
      </c>
      <c r="J653" s="120"/>
      <c r="K653" s="120"/>
      <c r="L653" s="65"/>
      <c r="M653" s="122"/>
      <c r="N653" s="122"/>
      <c r="O653" s="122"/>
      <c r="P653" s="132"/>
      <c r="Q653" s="132"/>
      <c r="R653" s="132"/>
      <c r="S653" s="123"/>
    </row>
    <row r="654" spans="1:19" ht="19.5" customHeight="1">
      <c r="A654" s="129"/>
      <c r="B654" s="131" t="str">
        <f t="shared" si="7"/>
        <v/>
      </c>
      <c r="C654" s="120"/>
      <c r="D654" s="120"/>
      <c r="E654" s="120"/>
      <c r="F654" s="65"/>
      <c r="G654" s="65"/>
      <c r="H654" s="65"/>
      <c r="I654" s="119" t="e">
        <f>INDEX(プルダウン入力データ!$I:$I,MATCH(J654,プルダウン入力データ!$H:$H,0))</f>
        <v>#N/A</v>
      </c>
      <c r="J654" s="120"/>
      <c r="K654" s="120"/>
      <c r="L654" s="65"/>
      <c r="M654" s="122"/>
      <c r="N654" s="122"/>
      <c r="O654" s="122"/>
      <c r="P654" s="132"/>
      <c r="Q654" s="132"/>
      <c r="R654" s="132"/>
      <c r="S654" s="123"/>
    </row>
    <row r="655" spans="1:19" ht="19.5" customHeight="1">
      <c r="A655" s="129"/>
      <c r="B655" s="131" t="str">
        <f t="shared" si="7"/>
        <v/>
      </c>
      <c r="C655" s="120"/>
      <c r="D655" s="120"/>
      <c r="E655" s="120"/>
      <c r="F655" s="65"/>
      <c r="G655" s="65"/>
      <c r="H655" s="65"/>
      <c r="I655" s="119" t="e">
        <f>INDEX(プルダウン入力データ!$I:$I,MATCH(J655,プルダウン入力データ!$H:$H,0))</f>
        <v>#N/A</v>
      </c>
      <c r="J655" s="120"/>
      <c r="K655" s="120"/>
      <c r="L655" s="65"/>
      <c r="M655" s="122"/>
      <c r="N655" s="122"/>
      <c r="O655" s="122"/>
      <c r="P655" s="132"/>
      <c r="Q655" s="132"/>
      <c r="R655" s="132"/>
      <c r="S655" s="123"/>
    </row>
    <row r="656" spans="1:19" ht="19.5" customHeight="1">
      <c r="A656" s="129"/>
      <c r="B656" s="131" t="str">
        <f t="shared" si="7"/>
        <v/>
      </c>
      <c r="C656" s="120"/>
      <c r="D656" s="120"/>
      <c r="E656" s="120"/>
      <c r="F656" s="65"/>
      <c r="G656" s="65"/>
      <c r="H656" s="65"/>
      <c r="I656" s="119" t="e">
        <f>INDEX(プルダウン入力データ!$I:$I,MATCH(J656,プルダウン入力データ!$H:$H,0))</f>
        <v>#N/A</v>
      </c>
      <c r="J656" s="120"/>
      <c r="K656" s="120"/>
      <c r="L656" s="65"/>
      <c r="M656" s="122"/>
      <c r="N656" s="122"/>
      <c r="O656" s="122"/>
      <c r="P656" s="132"/>
      <c r="Q656" s="132"/>
      <c r="R656" s="132"/>
      <c r="S656" s="123"/>
    </row>
    <row r="657" spans="1:19" ht="20.100000000000001" customHeight="1">
      <c r="A657" s="129"/>
      <c r="B657" s="131" t="str">
        <f t="shared" si="7"/>
        <v/>
      </c>
      <c r="C657" s="120"/>
      <c r="D657" s="120"/>
      <c r="E657" s="120"/>
      <c r="F657" s="65"/>
      <c r="G657" s="65"/>
      <c r="H657" s="65"/>
      <c r="I657" s="119" t="e">
        <f>INDEX(プルダウン入力データ!$I:$I,MATCH(J657,プルダウン入力データ!$H:$H,0))</f>
        <v>#N/A</v>
      </c>
      <c r="J657" s="120"/>
      <c r="K657" s="120"/>
      <c r="L657" s="65"/>
      <c r="M657" s="122"/>
      <c r="N657" s="122"/>
      <c r="O657" s="122"/>
      <c r="P657" s="132"/>
      <c r="Q657" s="132"/>
      <c r="R657" s="132"/>
      <c r="S657" s="123"/>
    </row>
    <row r="658" spans="1:19" ht="19.5" customHeight="1">
      <c r="A658" s="129"/>
      <c r="B658" s="131" t="str">
        <f t="shared" si="7"/>
        <v/>
      </c>
      <c r="C658" s="120"/>
      <c r="D658" s="120"/>
      <c r="E658" s="120"/>
      <c r="F658" s="65"/>
      <c r="G658" s="65"/>
      <c r="H658" s="65"/>
      <c r="I658" s="119" t="e">
        <f>INDEX(プルダウン入力データ!$I:$I,MATCH(J658,プルダウン入力データ!$H:$H,0))</f>
        <v>#N/A</v>
      </c>
      <c r="J658" s="120"/>
      <c r="K658" s="120"/>
      <c r="L658" s="65"/>
      <c r="M658" s="122"/>
      <c r="N658" s="122"/>
      <c r="O658" s="122"/>
      <c r="P658" s="132"/>
      <c r="Q658" s="132"/>
      <c r="R658" s="132"/>
      <c r="S658" s="123"/>
    </row>
    <row r="659" spans="1:19" ht="19.5" customHeight="1">
      <c r="A659" s="129"/>
      <c r="B659" s="131" t="str">
        <f t="shared" si="7"/>
        <v/>
      </c>
      <c r="C659" s="120"/>
      <c r="D659" s="120"/>
      <c r="E659" s="120"/>
      <c r="F659" s="65"/>
      <c r="G659" s="65"/>
      <c r="H659" s="65"/>
      <c r="I659" s="119" t="e">
        <f>INDEX(プルダウン入力データ!$I:$I,MATCH(J659,プルダウン入力データ!$H:$H,0))</f>
        <v>#N/A</v>
      </c>
      <c r="J659" s="120"/>
      <c r="K659" s="120"/>
      <c r="L659" s="65"/>
      <c r="M659" s="122"/>
      <c r="N659" s="122"/>
      <c r="O659" s="122"/>
      <c r="P659" s="132"/>
      <c r="Q659" s="132"/>
      <c r="R659" s="132"/>
      <c r="S659" s="123"/>
    </row>
    <row r="660" spans="1:19" ht="19.5" customHeight="1">
      <c r="A660" s="129"/>
      <c r="B660" s="131" t="str">
        <f t="shared" si="7"/>
        <v/>
      </c>
      <c r="C660" s="120"/>
      <c r="D660" s="120"/>
      <c r="E660" s="120"/>
      <c r="F660" s="65"/>
      <c r="G660" s="65"/>
      <c r="H660" s="65"/>
      <c r="I660" s="119" t="e">
        <f>INDEX(プルダウン入力データ!$I:$I,MATCH(J660,プルダウン入力データ!$H:$H,0))</f>
        <v>#N/A</v>
      </c>
      <c r="J660" s="120"/>
      <c r="K660" s="120"/>
      <c r="L660" s="65"/>
      <c r="M660" s="122"/>
      <c r="N660" s="122"/>
      <c r="O660" s="122"/>
      <c r="P660" s="132"/>
      <c r="Q660" s="132"/>
      <c r="R660" s="132"/>
      <c r="S660" s="123"/>
    </row>
    <row r="661" spans="1:19" ht="19.5" customHeight="1">
      <c r="A661" s="129"/>
      <c r="B661" s="131" t="str">
        <f t="shared" si="7"/>
        <v/>
      </c>
      <c r="C661" s="120"/>
      <c r="D661" s="120"/>
      <c r="E661" s="120"/>
      <c r="F661" s="65"/>
      <c r="G661" s="65"/>
      <c r="H661" s="65"/>
      <c r="I661" s="119" t="e">
        <f>INDEX(プルダウン入力データ!$I:$I,MATCH(J661,プルダウン入力データ!$H:$H,0))</f>
        <v>#N/A</v>
      </c>
      <c r="J661" s="120"/>
      <c r="K661" s="120"/>
      <c r="L661" s="65"/>
      <c r="M661" s="122"/>
      <c r="N661" s="122"/>
      <c r="O661" s="122"/>
      <c r="P661" s="132"/>
      <c r="Q661" s="132"/>
      <c r="R661" s="132"/>
      <c r="S661" s="123"/>
    </row>
    <row r="662" spans="1:19" ht="19.5" customHeight="1">
      <c r="A662" s="129"/>
      <c r="B662" s="131" t="str">
        <f t="shared" si="7"/>
        <v/>
      </c>
      <c r="C662" s="120"/>
      <c r="D662" s="120"/>
      <c r="E662" s="120"/>
      <c r="F662" s="65"/>
      <c r="G662" s="65"/>
      <c r="H662" s="65"/>
      <c r="I662" s="119" t="e">
        <f>INDEX(プルダウン入力データ!$I:$I,MATCH(J662,プルダウン入力データ!$H:$H,0))</f>
        <v>#N/A</v>
      </c>
      <c r="J662" s="120"/>
      <c r="K662" s="120"/>
      <c r="L662" s="65"/>
      <c r="M662" s="122"/>
      <c r="N662" s="122"/>
      <c r="O662" s="122"/>
      <c r="P662" s="132"/>
      <c r="Q662" s="132"/>
      <c r="R662" s="132"/>
      <c r="S662" s="123"/>
    </row>
    <row r="663" spans="1:19" ht="19.5" customHeight="1">
      <c r="A663" s="129"/>
      <c r="B663" s="131" t="str">
        <f t="shared" si="7"/>
        <v/>
      </c>
      <c r="C663" s="120"/>
      <c r="D663" s="120"/>
      <c r="E663" s="120"/>
      <c r="F663" s="65"/>
      <c r="G663" s="65"/>
      <c r="H663" s="65"/>
      <c r="I663" s="119" t="e">
        <f>INDEX(プルダウン入力データ!$I:$I,MATCH(J663,プルダウン入力データ!$H:$H,0))</f>
        <v>#N/A</v>
      </c>
      <c r="J663" s="120"/>
      <c r="K663" s="120"/>
      <c r="L663" s="65"/>
      <c r="M663" s="122"/>
      <c r="N663" s="122"/>
      <c r="O663" s="122"/>
      <c r="P663" s="132"/>
      <c r="Q663" s="132"/>
      <c r="R663" s="132"/>
      <c r="S663" s="123"/>
    </row>
    <row r="664" spans="1:19" ht="20.100000000000001" customHeight="1">
      <c r="A664" s="129"/>
      <c r="B664" s="131" t="str">
        <f t="shared" si="7"/>
        <v/>
      </c>
      <c r="C664" s="120"/>
      <c r="D664" s="120"/>
      <c r="E664" s="120"/>
      <c r="F664" s="65"/>
      <c r="G664" s="65"/>
      <c r="H664" s="65"/>
      <c r="I664" s="119" t="e">
        <f>INDEX(プルダウン入力データ!$I:$I,MATCH(J664,プルダウン入力データ!$H:$H,0))</f>
        <v>#N/A</v>
      </c>
      <c r="J664" s="120"/>
      <c r="K664" s="120"/>
      <c r="L664" s="65"/>
      <c r="M664" s="122"/>
      <c r="N664" s="122"/>
      <c r="O664" s="122"/>
      <c r="P664" s="132"/>
      <c r="Q664" s="132"/>
      <c r="R664" s="132"/>
      <c r="S664" s="123"/>
    </row>
    <row r="665" spans="1:19" ht="19.5" customHeight="1">
      <c r="A665" s="129"/>
      <c r="B665" s="131" t="str">
        <f t="shared" si="7"/>
        <v/>
      </c>
      <c r="C665" s="120"/>
      <c r="D665" s="120"/>
      <c r="E665" s="120"/>
      <c r="F665" s="65"/>
      <c r="G665" s="65"/>
      <c r="H665" s="65"/>
      <c r="I665" s="119" t="e">
        <f>INDEX(プルダウン入力データ!$I:$I,MATCH(J665,プルダウン入力データ!$H:$H,0))</f>
        <v>#N/A</v>
      </c>
      <c r="J665" s="120"/>
      <c r="K665" s="120"/>
      <c r="L665" s="65"/>
      <c r="M665" s="122"/>
      <c r="N665" s="122"/>
      <c r="O665" s="122"/>
      <c r="P665" s="132"/>
      <c r="Q665" s="132"/>
      <c r="R665" s="132"/>
      <c r="S665" s="123"/>
    </row>
    <row r="666" spans="1:19" ht="19.5" customHeight="1">
      <c r="A666" s="129"/>
      <c r="B666" s="131" t="str">
        <f t="shared" si="7"/>
        <v/>
      </c>
      <c r="C666" s="120"/>
      <c r="D666" s="120"/>
      <c r="E666" s="120"/>
      <c r="F666" s="65"/>
      <c r="G666" s="65"/>
      <c r="H666" s="65"/>
      <c r="I666" s="119" t="e">
        <f>INDEX(プルダウン入力データ!$I:$I,MATCH(J666,プルダウン入力データ!$H:$H,0))</f>
        <v>#N/A</v>
      </c>
      <c r="J666" s="120"/>
      <c r="K666" s="120"/>
      <c r="L666" s="65"/>
      <c r="M666" s="122"/>
      <c r="N666" s="122"/>
      <c r="O666" s="122"/>
      <c r="P666" s="132"/>
      <c r="Q666" s="132"/>
      <c r="R666" s="132"/>
      <c r="S666" s="123"/>
    </row>
    <row r="667" spans="1:19" ht="19.5" customHeight="1">
      <c r="A667" s="129"/>
      <c r="B667" s="131" t="str">
        <f t="shared" si="7"/>
        <v/>
      </c>
      <c r="C667" s="120"/>
      <c r="D667" s="120"/>
      <c r="E667" s="120"/>
      <c r="F667" s="65"/>
      <c r="G667" s="65"/>
      <c r="H667" s="65"/>
      <c r="I667" s="119" t="e">
        <f>INDEX(プルダウン入力データ!$I:$I,MATCH(J667,プルダウン入力データ!$H:$H,0))</f>
        <v>#N/A</v>
      </c>
      <c r="J667" s="120"/>
      <c r="K667" s="120"/>
      <c r="L667" s="65"/>
      <c r="M667" s="122"/>
      <c r="N667" s="122"/>
      <c r="O667" s="122"/>
      <c r="P667" s="132"/>
      <c r="Q667" s="132"/>
      <c r="R667" s="132"/>
      <c r="S667" s="123"/>
    </row>
    <row r="668" spans="1:19" ht="20.100000000000001" customHeight="1">
      <c r="A668" s="129"/>
      <c r="B668" s="131" t="str">
        <f t="shared" si="7"/>
        <v/>
      </c>
      <c r="C668" s="120"/>
      <c r="D668" s="120"/>
      <c r="E668" s="120"/>
      <c r="F668" s="65"/>
      <c r="G668" s="65"/>
      <c r="H668" s="65"/>
      <c r="I668" s="119" t="e">
        <f>INDEX(プルダウン入力データ!$I:$I,MATCH(J668,プルダウン入力データ!$H:$H,0))</f>
        <v>#N/A</v>
      </c>
      <c r="J668" s="120"/>
      <c r="K668" s="120"/>
      <c r="L668" s="65"/>
      <c r="M668" s="122"/>
      <c r="N668" s="122"/>
      <c r="O668" s="122"/>
      <c r="P668" s="132"/>
      <c r="Q668" s="132"/>
      <c r="R668" s="132"/>
      <c r="S668" s="123"/>
    </row>
    <row r="669" spans="1:19" ht="19.5" customHeight="1">
      <c r="A669" s="129"/>
      <c r="B669" s="131" t="str">
        <f t="shared" si="7"/>
        <v/>
      </c>
      <c r="C669" s="120"/>
      <c r="D669" s="120"/>
      <c r="E669" s="120"/>
      <c r="F669" s="65"/>
      <c r="G669" s="65"/>
      <c r="H669" s="65"/>
      <c r="I669" s="119" t="e">
        <f>INDEX(プルダウン入力データ!$I:$I,MATCH(J669,プルダウン入力データ!$H:$H,0))</f>
        <v>#N/A</v>
      </c>
      <c r="J669" s="120"/>
      <c r="K669" s="120"/>
      <c r="L669" s="65"/>
      <c r="M669" s="122"/>
      <c r="N669" s="122"/>
      <c r="O669" s="122"/>
      <c r="P669" s="132"/>
      <c r="Q669" s="132"/>
      <c r="R669" s="132"/>
      <c r="S669" s="123"/>
    </row>
    <row r="670" spans="1:19" ht="19.5" customHeight="1">
      <c r="A670" s="129"/>
      <c r="B670" s="131" t="str">
        <f t="shared" si="7"/>
        <v/>
      </c>
      <c r="C670" s="120"/>
      <c r="D670" s="120"/>
      <c r="E670" s="120"/>
      <c r="F670" s="65"/>
      <c r="G670" s="65"/>
      <c r="H670" s="65"/>
      <c r="I670" s="119" t="e">
        <f>INDEX(プルダウン入力データ!$I:$I,MATCH(J670,プルダウン入力データ!$H:$H,0))</f>
        <v>#N/A</v>
      </c>
      <c r="J670" s="120"/>
      <c r="K670" s="120"/>
      <c r="L670" s="65"/>
      <c r="M670" s="122"/>
      <c r="N670" s="122"/>
      <c r="O670" s="122"/>
      <c r="P670" s="132"/>
      <c r="Q670" s="132"/>
      <c r="R670" s="132"/>
      <c r="S670" s="123"/>
    </row>
    <row r="671" spans="1:19" ht="19.5" customHeight="1">
      <c r="A671" s="129"/>
      <c r="B671" s="131" t="str">
        <f t="shared" si="7"/>
        <v/>
      </c>
      <c r="C671" s="120"/>
      <c r="D671" s="120"/>
      <c r="E671" s="120"/>
      <c r="F671" s="65"/>
      <c r="G671" s="65"/>
      <c r="H671" s="65"/>
      <c r="I671" s="119" t="e">
        <f>INDEX(プルダウン入力データ!$I:$I,MATCH(J671,プルダウン入力データ!$H:$H,0))</f>
        <v>#N/A</v>
      </c>
      <c r="J671" s="120"/>
      <c r="K671" s="120"/>
      <c r="L671" s="65"/>
      <c r="M671" s="122"/>
      <c r="N671" s="122"/>
      <c r="O671" s="122"/>
      <c r="P671" s="132"/>
      <c r="Q671" s="132"/>
      <c r="R671" s="132"/>
      <c r="S671" s="123"/>
    </row>
    <row r="672" spans="1:19" ht="19.5" customHeight="1">
      <c r="A672" s="129"/>
      <c r="B672" s="131" t="str">
        <f t="shared" si="7"/>
        <v/>
      </c>
      <c r="C672" s="120"/>
      <c r="D672" s="120"/>
      <c r="E672" s="120"/>
      <c r="F672" s="65"/>
      <c r="G672" s="65"/>
      <c r="H672" s="65"/>
      <c r="I672" s="119" t="e">
        <f>INDEX(プルダウン入力データ!$I:$I,MATCH(J672,プルダウン入力データ!$H:$H,0))</f>
        <v>#N/A</v>
      </c>
      <c r="J672" s="120"/>
      <c r="K672" s="120"/>
      <c r="L672" s="65"/>
      <c r="M672" s="122"/>
      <c r="N672" s="122"/>
      <c r="O672" s="122"/>
      <c r="P672" s="132"/>
      <c r="Q672" s="132"/>
      <c r="R672" s="132"/>
      <c r="S672" s="123"/>
    </row>
    <row r="673" spans="1:19" ht="19.5" customHeight="1">
      <c r="A673" s="129"/>
      <c r="B673" s="131" t="str">
        <f t="shared" si="7"/>
        <v/>
      </c>
      <c r="C673" s="120"/>
      <c r="D673" s="120"/>
      <c r="E673" s="120"/>
      <c r="F673" s="65"/>
      <c r="G673" s="65"/>
      <c r="H673" s="65"/>
      <c r="I673" s="119" t="e">
        <f>INDEX(プルダウン入力データ!$I:$I,MATCH(J673,プルダウン入力データ!$H:$H,0))</f>
        <v>#N/A</v>
      </c>
      <c r="J673" s="120"/>
      <c r="K673" s="120"/>
      <c r="L673" s="65"/>
      <c r="M673" s="122"/>
      <c r="N673" s="122"/>
      <c r="O673" s="122"/>
      <c r="P673" s="132"/>
      <c r="Q673" s="132"/>
      <c r="R673" s="132"/>
      <c r="S673" s="123"/>
    </row>
    <row r="674" spans="1:19" ht="19.5" customHeight="1">
      <c r="A674" s="129"/>
      <c r="B674" s="131" t="str">
        <f t="shared" si="7"/>
        <v/>
      </c>
      <c r="C674" s="120"/>
      <c r="D674" s="120"/>
      <c r="E674" s="120"/>
      <c r="F674" s="65"/>
      <c r="G674" s="65"/>
      <c r="H674" s="65"/>
      <c r="I674" s="119" t="e">
        <f>INDEX(プルダウン入力データ!$I:$I,MATCH(J674,プルダウン入力データ!$H:$H,0))</f>
        <v>#N/A</v>
      </c>
      <c r="J674" s="120"/>
      <c r="K674" s="120"/>
      <c r="L674" s="65"/>
      <c r="M674" s="122"/>
      <c r="N674" s="122"/>
      <c r="O674" s="122"/>
      <c r="P674" s="132"/>
      <c r="Q674" s="132"/>
      <c r="R674" s="132"/>
      <c r="S674" s="123"/>
    </row>
    <row r="675" spans="1:19" ht="19.5" customHeight="1">
      <c r="A675" s="129"/>
      <c r="B675" s="131" t="str">
        <f t="shared" si="7"/>
        <v/>
      </c>
      <c r="C675" s="120"/>
      <c r="D675" s="120"/>
      <c r="E675" s="120"/>
      <c r="F675" s="65"/>
      <c r="G675" s="65"/>
      <c r="H675" s="65"/>
      <c r="I675" s="119" t="e">
        <f>INDEX(プルダウン入力データ!$I:$I,MATCH(J675,プルダウン入力データ!$H:$H,0))</f>
        <v>#N/A</v>
      </c>
      <c r="J675" s="120"/>
      <c r="K675" s="120"/>
      <c r="L675" s="65"/>
      <c r="M675" s="122"/>
      <c r="N675" s="122"/>
      <c r="O675" s="122"/>
      <c r="P675" s="132"/>
      <c r="Q675" s="132"/>
      <c r="R675" s="132"/>
      <c r="S675" s="123"/>
    </row>
    <row r="676" spans="1:19" ht="19.5" customHeight="1">
      <c r="A676" s="129"/>
      <c r="B676" s="131" t="str">
        <f t="shared" si="7"/>
        <v/>
      </c>
      <c r="C676" s="120"/>
      <c r="D676" s="120"/>
      <c r="E676" s="120"/>
      <c r="F676" s="65"/>
      <c r="G676" s="65"/>
      <c r="H676" s="65"/>
      <c r="I676" s="119" t="e">
        <f>INDEX(プルダウン入力データ!$I:$I,MATCH(J676,プルダウン入力データ!$H:$H,0))</f>
        <v>#N/A</v>
      </c>
      <c r="J676" s="120"/>
      <c r="K676" s="120"/>
      <c r="L676" s="65"/>
      <c r="M676" s="122"/>
      <c r="N676" s="122"/>
      <c r="O676" s="122"/>
      <c r="P676" s="132"/>
      <c r="Q676" s="132"/>
      <c r="R676" s="132"/>
      <c r="S676" s="123"/>
    </row>
    <row r="677" spans="1:19" ht="19.5" customHeight="1">
      <c r="A677" s="129"/>
      <c r="B677" s="131" t="str">
        <f t="shared" ref="B677:B740" si="8">IF(A677="","",A677)</f>
        <v/>
      </c>
      <c r="C677" s="120"/>
      <c r="D677" s="120"/>
      <c r="E677" s="120"/>
      <c r="F677" s="65"/>
      <c r="G677" s="65"/>
      <c r="H677" s="65"/>
      <c r="I677" s="119" t="e">
        <f>INDEX(プルダウン入力データ!$I:$I,MATCH(J677,プルダウン入力データ!$H:$H,0))</f>
        <v>#N/A</v>
      </c>
      <c r="J677" s="120"/>
      <c r="K677" s="120"/>
      <c r="L677" s="65"/>
      <c r="M677" s="122"/>
      <c r="N677" s="122"/>
      <c r="O677" s="122"/>
      <c r="P677" s="132"/>
      <c r="Q677" s="132"/>
      <c r="R677" s="132"/>
      <c r="S677" s="123"/>
    </row>
    <row r="678" spans="1:19" ht="20.100000000000001" customHeight="1">
      <c r="A678" s="129"/>
      <c r="B678" s="131" t="str">
        <f t="shared" si="8"/>
        <v/>
      </c>
      <c r="C678" s="120"/>
      <c r="D678" s="120"/>
      <c r="E678" s="120"/>
      <c r="F678" s="65"/>
      <c r="G678" s="65"/>
      <c r="H678" s="65"/>
      <c r="I678" s="119" t="e">
        <f>INDEX(プルダウン入力データ!$I:$I,MATCH(J678,プルダウン入力データ!$H:$H,0))</f>
        <v>#N/A</v>
      </c>
      <c r="J678" s="120"/>
      <c r="K678" s="120"/>
      <c r="L678" s="65"/>
      <c r="M678" s="122"/>
      <c r="N678" s="122"/>
      <c r="O678" s="122"/>
      <c r="P678" s="132"/>
      <c r="Q678" s="132"/>
      <c r="R678" s="132"/>
      <c r="S678" s="123"/>
    </row>
    <row r="679" spans="1:19" ht="20.100000000000001" customHeight="1">
      <c r="A679" s="129"/>
      <c r="B679" s="131" t="str">
        <f t="shared" si="8"/>
        <v/>
      </c>
      <c r="C679" s="120"/>
      <c r="D679" s="120"/>
      <c r="E679" s="120"/>
      <c r="F679" s="65"/>
      <c r="G679" s="65"/>
      <c r="H679" s="65"/>
      <c r="I679" s="119" t="e">
        <f>INDEX(プルダウン入力データ!$I:$I,MATCH(J679,プルダウン入力データ!$H:$H,0))</f>
        <v>#N/A</v>
      </c>
      <c r="J679" s="120"/>
      <c r="K679" s="120"/>
      <c r="L679" s="65"/>
      <c r="M679" s="122"/>
      <c r="N679" s="122"/>
      <c r="O679" s="122"/>
      <c r="P679" s="132"/>
      <c r="Q679" s="132"/>
      <c r="R679" s="132"/>
      <c r="S679" s="123"/>
    </row>
    <row r="680" spans="1:19" ht="20.100000000000001" customHeight="1">
      <c r="A680" s="129"/>
      <c r="B680" s="131" t="str">
        <f t="shared" si="8"/>
        <v/>
      </c>
      <c r="C680" s="120"/>
      <c r="D680" s="120"/>
      <c r="E680" s="120"/>
      <c r="F680" s="65"/>
      <c r="G680" s="65"/>
      <c r="H680" s="65"/>
      <c r="I680" s="119" t="e">
        <f>INDEX(プルダウン入力データ!$I:$I,MATCH(J680,プルダウン入力データ!$H:$H,0))</f>
        <v>#N/A</v>
      </c>
      <c r="J680" s="120"/>
      <c r="K680" s="120"/>
      <c r="L680" s="65"/>
      <c r="M680" s="122"/>
      <c r="N680" s="122"/>
      <c r="O680" s="122"/>
      <c r="P680" s="132"/>
      <c r="Q680" s="132"/>
      <c r="R680" s="132"/>
      <c r="S680" s="123"/>
    </row>
    <row r="681" spans="1:19" ht="19.5" customHeight="1">
      <c r="A681" s="129"/>
      <c r="B681" s="131" t="str">
        <f t="shared" si="8"/>
        <v/>
      </c>
      <c r="C681" s="120"/>
      <c r="D681" s="120"/>
      <c r="E681" s="120"/>
      <c r="F681" s="65"/>
      <c r="G681" s="65"/>
      <c r="H681" s="65"/>
      <c r="I681" s="119" t="e">
        <f>INDEX(プルダウン入力データ!$I:$I,MATCH(J681,プルダウン入力データ!$H:$H,0))</f>
        <v>#N/A</v>
      </c>
      <c r="J681" s="120"/>
      <c r="K681" s="120"/>
      <c r="L681" s="65"/>
      <c r="M681" s="122"/>
      <c r="N681" s="122"/>
      <c r="O681" s="122"/>
      <c r="P681" s="132"/>
      <c r="Q681" s="132"/>
      <c r="R681" s="132"/>
      <c r="S681" s="123"/>
    </row>
    <row r="682" spans="1:19" ht="19.5" customHeight="1">
      <c r="A682" s="129"/>
      <c r="B682" s="131" t="str">
        <f t="shared" si="8"/>
        <v/>
      </c>
      <c r="C682" s="120"/>
      <c r="D682" s="120"/>
      <c r="E682" s="120"/>
      <c r="F682" s="65"/>
      <c r="G682" s="65"/>
      <c r="H682" s="65"/>
      <c r="I682" s="119" t="e">
        <f>INDEX(プルダウン入力データ!$I:$I,MATCH(J682,プルダウン入力データ!$H:$H,0))</f>
        <v>#N/A</v>
      </c>
      <c r="J682" s="120"/>
      <c r="K682" s="120"/>
      <c r="L682" s="65"/>
      <c r="M682" s="122"/>
      <c r="N682" s="122"/>
      <c r="O682" s="122"/>
      <c r="P682" s="132"/>
      <c r="Q682" s="132"/>
      <c r="R682" s="132"/>
      <c r="S682" s="123"/>
    </row>
    <row r="683" spans="1:19" ht="19.5" customHeight="1">
      <c r="A683" s="129"/>
      <c r="B683" s="131" t="str">
        <f t="shared" si="8"/>
        <v/>
      </c>
      <c r="C683" s="120"/>
      <c r="D683" s="120"/>
      <c r="E683" s="120"/>
      <c r="F683" s="65"/>
      <c r="G683" s="65"/>
      <c r="H683" s="65"/>
      <c r="I683" s="119" t="e">
        <f>INDEX(プルダウン入力データ!$I:$I,MATCH(J683,プルダウン入力データ!$H:$H,0))</f>
        <v>#N/A</v>
      </c>
      <c r="J683" s="120"/>
      <c r="K683" s="120"/>
      <c r="L683" s="65"/>
      <c r="M683" s="122"/>
      <c r="N683" s="122"/>
      <c r="O683" s="122"/>
      <c r="P683" s="132"/>
      <c r="Q683" s="132"/>
      <c r="R683" s="132"/>
      <c r="S683" s="123"/>
    </row>
    <row r="684" spans="1:19" ht="20.100000000000001" customHeight="1">
      <c r="A684" s="129"/>
      <c r="B684" s="131" t="str">
        <f t="shared" si="8"/>
        <v/>
      </c>
      <c r="C684" s="120"/>
      <c r="D684" s="120"/>
      <c r="E684" s="120"/>
      <c r="F684" s="65"/>
      <c r="G684" s="65"/>
      <c r="H684" s="65"/>
      <c r="I684" s="119" t="e">
        <f>INDEX(プルダウン入力データ!$I:$I,MATCH(J684,プルダウン入力データ!$H:$H,0))</f>
        <v>#N/A</v>
      </c>
      <c r="J684" s="120"/>
      <c r="K684" s="120"/>
      <c r="L684" s="65"/>
      <c r="M684" s="122"/>
      <c r="N684" s="122"/>
      <c r="O684" s="122"/>
      <c r="P684" s="132"/>
      <c r="Q684" s="132"/>
      <c r="R684" s="132"/>
      <c r="S684" s="123"/>
    </row>
    <row r="685" spans="1:19" ht="19.5" customHeight="1">
      <c r="A685" s="129"/>
      <c r="B685" s="131" t="str">
        <f t="shared" si="8"/>
        <v/>
      </c>
      <c r="C685" s="120"/>
      <c r="D685" s="120"/>
      <c r="E685" s="120"/>
      <c r="F685" s="65"/>
      <c r="G685" s="65"/>
      <c r="H685" s="65"/>
      <c r="I685" s="119" t="e">
        <f>INDEX(プルダウン入力データ!$I:$I,MATCH(J685,プルダウン入力データ!$H:$H,0))</f>
        <v>#N/A</v>
      </c>
      <c r="J685" s="120"/>
      <c r="K685" s="120"/>
      <c r="L685" s="65"/>
      <c r="M685" s="122"/>
      <c r="N685" s="122"/>
      <c r="O685" s="122"/>
      <c r="P685" s="132"/>
      <c r="Q685" s="132"/>
      <c r="R685" s="132"/>
      <c r="S685" s="123"/>
    </row>
    <row r="686" spans="1:19" ht="19.5" customHeight="1">
      <c r="A686" s="129"/>
      <c r="B686" s="131" t="str">
        <f t="shared" si="8"/>
        <v/>
      </c>
      <c r="C686" s="120"/>
      <c r="D686" s="120"/>
      <c r="E686" s="120"/>
      <c r="F686" s="65"/>
      <c r="G686" s="65"/>
      <c r="H686" s="65"/>
      <c r="I686" s="119" t="e">
        <f>INDEX(プルダウン入力データ!$I:$I,MATCH(J686,プルダウン入力データ!$H:$H,0))</f>
        <v>#N/A</v>
      </c>
      <c r="J686" s="120"/>
      <c r="K686" s="120"/>
      <c r="L686" s="65"/>
      <c r="M686" s="122"/>
      <c r="N686" s="122"/>
      <c r="O686" s="122"/>
      <c r="P686" s="132"/>
      <c r="Q686" s="132"/>
      <c r="R686" s="132"/>
      <c r="S686" s="123"/>
    </row>
    <row r="687" spans="1:19" ht="19.5" customHeight="1">
      <c r="A687" s="129"/>
      <c r="B687" s="131" t="str">
        <f t="shared" si="8"/>
        <v/>
      </c>
      <c r="C687" s="120"/>
      <c r="D687" s="120"/>
      <c r="E687" s="120"/>
      <c r="F687" s="65"/>
      <c r="G687" s="65"/>
      <c r="H687" s="65"/>
      <c r="I687" s="119" t="e">
        <f>INDEX(プルダウン入力データ!$I:$I,MATCH(J687,プルダウン入力データ!$H:$H,0))</f>
        <v>#N/A</v>
      </c>
      <c r="J687" s="120"/>
      <c r="K687" s="120"/>
      <c r="L687" s="65"/>
      <c r="M687" s="122"/>
      <c r="N687" s="122"/>
      <c r="O687" s="122"/>
      <c r="P687" s="132"/>
      <c r="Q687" s="132"/>
      <c r="R687" s="132"/>
      <c r="S687" s="123"/>
    </row>
    <row r="688" spans="1:19" ht="19.5" customHeight="1">
      <c r="A688" s="129"/>
      <c r="B688" s="131" t="str">
        <f t="shared" si="8"/>
        <v/>
      </c>
      <c r="C688" s="120"/>
      <c r="D688" s="120"/>
      <c r="E688" s="120"/>
      <c r="F688" s="65"/>
      <c r="G688" s="65"/>
      <c r="H688" s="65"/>
      <c r="I688" s="119" t="e">
        <f>INDEX(プルダウン入力データ!$I:$I,MATCH(J688,プルダウン入力データ!$H:$H,0))</f>
        <v>#N/A</v>
      </c>
      <c r="J688" s="120"/>
      <c r="K688" s="120"/>
      <c r="L688" s="65"/>
      <c r="M688" s="122"/>
      <c r="N688" s="122"/>
      <c r="O688" s="122"/>
      <c r="P688" s="132"/>
      <c r="Q688" s="132"/>
      <c r="R688" s="132"/>
      <c r="S688" s="123"/>
    </row>
    <row r="689" spans="1:19" ht="19.5" customHeight="1">
      <c r="A689" s="129"/>
      <c r="B689" s="131" t="str">
        <f t="shared" si="8"/>
        <v/>
      </c>
      <c r="C689" s="120"/>
      <c r="D689" s="120"/>
      <c r="E689" s="120"/>
      <c r="F689" s="65"/>
      <c r="G689" s="65"/>
      <c r="H689" s="65"/>
      <c r="I689" s="119" t="e">
        <f>INDEX(プルダウン入力データ!$I:$I,MATCH(J689,プルダウン入力データ!$H:$H,0))</f>
        <v>#N/A</v>
      </c>
      <c r="J689" s="120"/>
      <c r="K689" s="120"/>
      <c r="L689" s="65"/>
      <c r="M689" s="122"/>
      <c r="N689" s="122"/>
      <c r="O689" s="122"/>
      <c r="P689" s="132"/>
      <c r="Q689" s="132"/>
      <c r="R689" s="132"/>
      <c r="S689" s="123"/>
    </row>
    <row r="690" spans="1:19" ht="19.5" customHeight="1">
      <c r="A690" s="129"/>
      <c r="B690" s="131" t="str">
        <f t="shared" si="8"/>
        <v/>
      </c>
      <c r="C690" s="120"/>
      <c r="D690" s="120"/>
      <c r="E690" s="120"/>
      <c r="F690" s="65"/>
      <c r="G690" s="65"/>
      <c r="H690" s="65"/>
      <c r="I690" s="119" t="e">
        <f>INDEX(プルダウン入力データ!$I:$I,MATCH(J690,プルダウン入力データ!$H:$H,0))</f>
        <v>#N/A</v>
      </c>
      <c r="J690" s="120"/>
      <c r="K690" s="120"/>
      <c r="L690" s="65"/>
      <c r="M690" s="122"/>
      <c r="N690" s="122"/>
      <c r="O690" s="122"/>
      <c r="P690" s="132"/>
      <c r="Q690" s="132"/>
      <c r="R690" s="132"/>
      <c r="S690" s="123"/>
    </row>
    <row r="691" spans="1:19" ht="20.100000000000001" customHeight="1">
      <c r="A691" s="129"/>
      <c r="B691" s="131" t="str">
        <f t="shared" si="8"/>
        <v/>
      </c>
      <c r="C691" s="120"/>
      <c r="D691" s="120"/>
      <c r="E691" s="120"/>
      <c r="F691" s="65"/>
      <c r="G691" s="65"/>
      <c r="H691" s="65"/>
      <c r="I691" s="119" t="e">
        <f>INDEX(プルダウン入力データ!$I:$I,MATCH(J691,プルダウン入力データ!$H:$H,0))</f>
        <v>#N/A</v>
      </c>
      <c r="J691" s="120"/>
      <c r="K691" s="120"/>
      <c r="L691" s="65"/>
      <c r="M691" s="122"/>
      <c r="N691" s="122"/>
      <c r="O691" s="122"/>
      <c r="P691" s="132"/>
      <c r="Q691" s="132"/>
      <c r="R691" s="132"/>
      <c r="S691" s="123"/>
    </row>
    <row r="692" spans="1:19" ht="20.100000000000001" customHeight="1">
      <c r="A692" s="129"/>
      <c r="B692" s="131" t="str">
        <f t="shared" si="8"/>
        <v/>
      </c>
      <c r="C692" s="120"/>
      <c r="D692" s="120"/>
      <c r="E692" s="120"/>
      <c r="F692" s="65"/>
      <c r="G692" s="65"/>
      <c r="H692" s="65"/>
      <c r="I692" s="119" t="e">
        <f>INDEX(プルダウン入力データ!$I:$I,MATCH(J692,プルダウン入力データ!$H:$H,0))</f>
        <v>#N/A</v>
      </c>
      <c r="J692" s="120"/>
      <c r="K692" s="120"/>
      <c r="L692" s="65"/>
      <c r="M692" s="122"/>
      <c r="N692" s="122"/>
      <c r="O692" s="122"/>
      <c r="P692" s="132"/>
      <c r="Q692" s="132"/>
      <c r="R692" s="132"/>
      <c r="S692" s="123"/>
    </row>
    <row r="693" spans="1:19" ht="19.5" customHeight="1">
      <c r="A693" s="129"/>
      <c r="B693" s="131" t="str">
        <f t="shared" si="8"/>
        <v/>
      </c>
      <c r="C693" s="120"/>
      <c r="D693" s="120"/>
      <c r="E693" s="120"/>
      <c r="F693" s="65"/>
      <c r="G693" s="65"/>
      <c r="H693" s="65"/>
      <c r="I693" s="119" t="e">
        <f>INDEX(プルダウン入力データ!$I:$I,MATCH(J693,プルダウン入力データ!$H:$H,0))</f>
        <v>#N/A</v>
      </c>
      <c r="J693" s="120"/>
      <c r="K693" s="120"/>
      <c r="L693" s="65"/>
      <c r="M693" s="122"/>
      <c r="N693" s="122"/>
      <c r="O693" s="122"/>
      <c r="P693" s="132"/>
      <c r="Q693" s="132"/>
      <c r="R693" s="132"/>
      <c r="S693" s="123"/>
    </row>
    <row r="694" spans="1:19" ht="19.5" customHeight="1">
      <c r="A694" s="129"/>
      <c r="B694" s="131" t="str">
        <f t="shared" si="8"/>
        <v/>
      </c>
      <c r="C694" s="120"/>
      <c r="D694" s="120"/>
      <c r="E694" s="120"/>
      <c r="F694" s="65"/>
      <c r="G694" s="65"/>
      <c r="H694" s="65"/>
      <c r="I694" s="119" t="e">
        <f>INDEX(プルダウン入力データ!$I:$I,MATCH(J694,プルダウン入力データ!$H:$H,0))</f>
        <v>#N/A</v>
      </c>
      <c r="J694" s="120"/>
      <c r="K694" s="120"/>
      <c r="L694" s="65"/>
      <c r="M694" s="122"/>
      <c r="N694" s="122"/>
      <c r="O694" s="122"/>
      <c r="P694" s="132"/>
      <c r="Q694" s="132"/>
      <c r="R694" s="132"/>
      <c r="S694" s="123"/>
    </row>
    <row r="695" spans="1:19" ht="19.5" customHeight="1">
      <c r="A695" s="129"/>
      <c r="B695" s="131" t="str">
        <f t="shared" si="8"/>
        <v/>
      </c>
      <c r="C695" s="120"/>
      <c r="D695" s="120"/>
      <c r="E695" s="120"/>
      <c r="F695" s="65"/>
      <c r="G695" s="65"/>
      <c r="H695" s="65"/>
      <c r="I695" s="119" t="e">
        <f>INDEX(プルダウン入力データ!$I:$I,MATCH(J695,プルダウン入力データ!$H:$H,0))</f>
        <v>#N/A</v>
      </c>
      <c r="J695" s="120"/>
      <c r="K695" s="120"/>
      <c r="L695" s="65"/>
      <c r="M695" s="122"/>
      <c r="N695" s="122"/>
      <c r="O695" s="122"/>
      <c r="P695" s="132"/>
      <c r="Q695" s="132"/>
      <c r="R695" s="132"/>
      <c r="S695" s="123"/>
    </row>
    <row r="696" spans="1:19" ht="20.100000000000001" customHeight="1">
      <c r="A696" s="129"/>
      <c r="B696" s="131" t="str">
        <f t="shared" si="8"/>
        <v/>
      </c>
      <c r="C696" s="120"/>
      <c r="D696" s="120"/>
      <c r="E696" s="120"/>
      <c r="F696" s="65"/>
      <c r="G696" s="65"/>
      <c r="H696" s="65"/>
      <c r="I696" s="119" t="e">
        <f>INDEX(プルダウン入力データ!$I:$I,MATCH(J696,プルダウン入力データ!$H:$H,0))</f>
        <v>#N/A</v>
      </c>
      <c r="J696" s="120"/>
      <c r="K696" s="120"/>
      <c r="L696" s="65"/>
      <c r="M696" s="122"/>
      <c r="N696" s="122"/>
      <c r="O696" s="122"/>
      <c r="P696" s="132"/>
      <c r="Q696" s="132"/>
      <c r="R696" s="132"/>
      <c r="S696" s="123"/>
    </row>
    <row r="697" spans="1:19" ht="19.5" customHeight="1">
      <c r="A697" s="129"/>
      <c r="B697" s="131" t="str">
        <f t="shared" si="8"/>
        <v/>
      </c>
      <c r="C697" s="120"/>
      <c r="D697" s="120"/>
      <c r="E697" s="120"/>
      <c r="F697" s="65"/>
      <c r="G697" s="65"/>
      <c r="H697" s="65"/>
      <c r="I697" s="119" t="e">
        <f>INDEX(プルダウン入力データ!$I:$I,MATCH(J697,プルダウン入力データ!$H:$H,0))</f>
        <v>#N/A</v>
      </c>
      <c r="J697" s="120"/>
      <c r="K697" s="120"/>
      <c r="L697" s="65"/>
      <c r="M697" s="122"/>
      <c r="N697" s="122"/>
      <c r="O697" s="122"/>
      <c r="P697" s="132"/>
      <c r="Q697" s="132"/>
      <c r="R697" s="132"/>
      <c r="S697" s="123"/>
    </row>
    <row r="698" spans="1:19" ht="19.5" customHeight="1">
      <c r="A698" s="129"/>
      <c r="B698" s="131" t="str">
        <f t="shared" si="8"/>
        <v/>
      </c>
      <c r="C698" s="120"/>
      <c r="D698" s="120"/>
      <c r="E698" s="120"/>
      <c r="F698" s="65"/>
      <c r="G698" s="65"/>
      <c r="H698" s="65"/>
      <c r="I698" s="119" t="e">
        <f>INDEX(プルダウン入力データ!$I:$I,MATCH(J698,プルダウン入力データ!$H:$H,0))</f>
        <v>#N/A</v>
      </c>
      <c r="J698" s="120"/>
      <c r="K698" s="120"/>
      <c r="L698" s="65"/>
      <c r="M698" s="122"/>
      <c r="N698" s="122"/>
      <c r="O698" s="122"/>
      <c r="P698" s="132"/>
      <c r="Q698" s="132"/>
      <c r="R698" s="132"/>
      <c r="S698" s="123"/>
    </row>
    <row r="699" spans="1:19" ht="19.5" customHeight="1">
      <c r="A699" s="129"/>
      <c r="B699" s="131" t="str">
        <f t="shared" si="8"/>
        <v/>
      </c>
      <c r="C699" s="120"/>
      <c r="D699" s="120"/>
      <c r="E699" s="120"/>
      <c r="F699" s="65"/>
      <c r="G699" s="65"/>
      <c r="H699" s="65"/>
      <c r="I699" s="119" t="e">
        <f>INDEX(プルダウン入力データ!$I:$I,MATCH(J699,プルダウン入力データ!$H:$H,0))</f>
        <v>#N/A</v>
      </c>
      <c r="J699" s="120"/>
      <c r="K699" s="120"/>
      <c r="L699" s="65"/>
      <c r="M699" s="122"/>
      <c r="N699" s="122"/>
      <c r="O699" s="122"/>
      <c r="P699" s="132"/>
      <c r="Q699" s="132"/>
      <c r="R699" s="132"/>
      <c r="S699" s="123"/>
    </row>
    <row r="700" spans="1:19" ht="19.5" customHeight="1">
      <c r="A700" s="129"/>
      <c r="B700" s="131" t="str">
        <f t="shared" si="8"/>
        <v/>
      </c>
      <c r="C700" s="120"/>
      <c r="D700" s="120"/>
      <c r="E700" s="120"/>
      <c r="F700" s="65"/>
      <c r="G700" s="65"/>
      <c r="H700" s="65"/>
      <c r="I700" s="119" t="e">
        <f>INDEX(プルダウン入力データ!$I:$I,MATCH(J700,プルダウン入力データ!$H:$H,0))</f>
        <v>#N/A</v>
      </c>
      <c r="J700" s="120"/>
      <c r="K700" s="120"/>
      <c r="L700" s="65"/>
      <c r="M700" s="122"/>
      <c r="N700" s="122"/>
      <c r="O700" s="122"/>
      <c r="P700" s="132"/>
      <c r="Q700" s="132"/>
      <c r="R700" s="132"/>
      <c r="S700" s="123"/>
    </row>
    <row r="701" spans="1:19" ht="19.5" customHeight="1">
      <c r="A701" s="129"/>
      <c r="B701" s="131" t="str">
        <f t="shared" si="8"/>
        <v/>
      </c>
      <c r="C701" s="120"/>
      <c r="D701" s="120"/>
      <c r="E701" s="120"/>
      <c r="F701" s="65"/>
      <c r="G701" s="65"/>
      <c r="H701" s="65"/>
      <c r="I701" s="119" t="e">
        <f>INDEX(プルダウン入力データ!$I:$I,MATCH(J701,プルダウン入力データ!$H:$H,0))</f>
        <v>#N/A</v>
      </c>
      <c r="J701" s="120"/>
      <c r="K701" s="120"/>
      <c r="L701" s="65"/>
      <c r="M701" s="122"/>
      <c r="N701" s="122"/>
      <c r="O701" s="122"/>
      <c r="P701" s="132"/>
      <c r="Q701" s="132"/>
      <c r="R701" s="132"/>
      <c r="S701" s="123"/>
    </row>
    <row r="702" spans="1:19" ht="19.5" customHeight="1">
      <c r="A702" s="129"/>
      <c r="B702" s="131" t="str">
        <f t="shared" si="8"/>
        <v/>
      </c>
      <c r="C702" s="120"/>
      <c r="D702" s="120"/>
      <c r="E702" s="120"/>
      <c r="F702" s="65"/>
      <c r="G702" s="65"/>
      <c r="H702" s="65"/>
      <c r="I702" s="119" t="e">
        <f>INDEX(プルダウン入力データ!$I:$I,MATCH(J702,プルダウン入力データ!$H:$H,0))</f>
        <v>#N/A</v>
      </c>
      <c r="J702" s="120"/>
      <c r="K702" s="120"/>
      <c r="L702" s="65"/>
      <c r="M702" s="122"/>
      <c r="N702" s="122"/>
      <c r="O702" s="122"/>
      <c r="P702" s="132"/>
      <c r="Q702" s="132"/>
      <c r="R702" s="132"/>
      <c r="S702" s="123"/>
    </row>
    <row r="703" spans="1:19" ht="19.5" customHeight="1">
      <c r="A703" s="129"/>
      <c r="B703" s="131" t="str">
        <f t="shared" si="8"/>
        <v/>
      </c>
      <c r="C703" s="120"/>
      <c r="D703" s="120"/>
      <c r="E703" s="120"/>
      <c r="F703" s="65"/>
      <c r="G703" s="65"/>
      <c r="H703" s="65"/>
      <c r="I703" s="119" t="e">
        <f>INDEX(プルダウン入力データ!$I:$I,MATCH(J703,プルダウン入力データ!$H:$H,0))</f>
        <v>#N/A</v>
      </c>
      <c r="J703" s="120"/>
      <c r="K703" s="120"/>
      <c r="L703" s="65"/>
      <c r="M703" s="122"/>
      <c r="N703" s="122"/>
      <c r="O703" s="122"/>
      <c r="P703" s="132"/>
      <c r="Q703" s="132"/>
      <c r="R703" s="132"/>
      <c r="S703" s="123"/>
    </row>
    <row r="704" spans="1:19" ht="19.5" customHeight="1">
      <c r="A704" s="129"/>
      <c r="B704" s="131" t="str">
        <f t="shared" si="8"/>
        <v/>
      </c>
      <c r="C704" s="120"/>
      <c r="D704" s="120"/>
      <c r="E704" s="120"/>
      <c r="F704" s="65"/>
      <c r="G704" s="65"/>
      <c r="H704" s="65"/>
      <c r="I704" s="119" t="e">
        <f>INDEX(プルダウン入力データ!$I:$I,MATCH(J704,プルダウン入力データ!$H:$H,0))</f>
        <v>#N/A</v>
      </c>
      <c r="J704" s="120"/>
      <c r="K704" s="120"/>
      <c r="L704" s="65"/>
      <c r="M704" s="122"/>
      <c r="N704" s="122"/>
      <c r="O704" s="122"/>
      <c r="P704" s="132"/>
      <c r="Q704" s="132"/>
      <c r="R704" s="132"/>
      <c r="S704" s="123"/>
    </row>
    <row r="705" spans="1:19" ht="19.5" customHeight="1">
      <c r="A705" s="129"/>
      <c r="B705" s="131" t="str">
        <f t="shared" si="8"/>
        <v/>
      </c>
      <c r="C705" s="120"/>
      <c r="D705" s="120"/>
      <c r="E705" s="120"/>
      <c r="F705" s="65"/>
      <c r="G705" s="65"/>
      <c r="H705" s="65"/>
      <c r="I705" s="119" t="e">
        <f>INDEX(プルダウン入力データ!$I:$I,MATCH(J705,プルダウン入力データ!$H:$H,0))</f>
        <v>#N/A</v>
      </c>
      <c r="J705" s="120"/>
      <c r="K705" s="120"/>
      <c r="L705" s="65"/>
      <c r="M705" s="122"/>
      <c r="N705" s="122"/>
      <c r="O705" s="122"/>
      <c r="P705" s="132"/>
      <c r="Q705" s="132"/>
      <c r="R705" s="132"/>
      <c r="S705" s="123"/>
    </row>
    <row r="706" spans="1:19" ht="20.100000000000001" customHeight="1">
      <c r="A706" s="129"/>
      <c r="B706" s="131" t="str">
        <f t="shared" si="8"/>
        <v/>
      </c>
      <c r="C706" s="120"/>
      <c r="D706" s="120"/>
      <c r="E706" s="120"/>
      <c r="F706" s="65"/>
      <c r="G706" s="65"/>
      <c r="H706" s="65"/>
      <c r="I706" s="119" t="e">
        <f>INDEX(プルダウン入力データ!$I:$I,MATCH(J706,プルダウン入力データ!$H:$H,0))</f>
        <v>#N/A</v>
      </c>
      <c r="J706" s="120"/>
      <c r="K706" s="120"/>
      <c r="L706" s="65"/>
      <c r="M706" s="122"/>
      <c r="N706" s="122"/>
      <c r="O706" s="122"/>
      <c r="P706" s="132"/>
      <c r="Q706" s="132"/>
      <c r="R706" s="132"/>
      <c r="S706" s="123"/>
    </row>
    <row r="707" spans="1:19" ht="20.100000000000001" customHeight="1">
      <c r="A707" s="129"/>
      <c r="B707" s="131" t="str">
        <f t="shared" si="8"/>
        <v/>
      </c>
      <c r="C707" s="120"/>
      <c r="D707" s="120"/>
      <c r="E707" s="120"/>
      <c r="F707" s="65"/>
      <c r="G707" s="65"/>
      <c r="H707" s="65"/>
      <c r="I707" s="119" t="e">
        <f>INDEX(プルダウン入力データ!$I:$I,MATCH(J707,プルダウン入力データ!$H:$H,0))</f>
        <v>#N/A</v>
      </c>
      <c r="J707" s="120"/>
      <c r="K707" s="120"/>
      <c r="L707" s="65"/>
      <c r="M707" s="122"/>
      <c r="N707" s="122"/>
      <c r="O707" s="122"/>
      <c r="P707" s="132"/>
      <c r="Q707" s="132"/>
      <c r="R707" s="132"/>
      <c r="S707" s="123"/>
    </row>
    <row r="708" spans="1:19" ht="20.100000000000001" customHeight="1">
      <c r="A708" s="129"/>
      <c r="B708" s="131" t="str">
        <f t="shared" si="8"/>
        <v/>
      </c>
      <c r="C708" s="120"/>
      <c r="D708" s="120"/>
      <c r="E708" s="120"/>
      <c r="F708" s="65"/>
      <c r="G708" s="65"/>
      <c r="H708" s="65"/>
      <c r="I708" s="119" t="e">
        <f>INDEX(プルダウン入力データ!$I:$I,MATCH(J708,プルダウン入力データ!$H:$H,0))</f>
        <v>#N/A</v>
      </c>
      <c r="J708" s="120"/>
      <c r="K708" s="120"/>
      <c r="L708" s="65"/>
      <c r="M708" s="122"/>
      <c r="N708" s="122"/>
      <c r="O708" s="122"/>
      <c r="P708" s="132"/>
      <c r="Q708" s="132"/>
      <c r="R708" s="132"/>
      <c r="S708" s="123"/>
    </row>
    <row r="709" spans="1:19" ht="19.5" customHeight="1">
      <c r="A709" s="129"/>
      <c r="B709" s="131" t="str">
        <f t="shared" si="8"/>
        <v/>
      </c>
      <c r="C709" s="120"/>
      <c r="D709" s="120"/>
      <c r="E709" s="120"/>
      <c r="F709" s="65"/>
      <c r="G709" s="65"/>
      <c r="H709" s="65"/>
      <c r="I709" s="119" t="e">
        <f>INDEX(プルダウン入力データ!$I:$I,MATCH(J709,プルダウン入力データ!$H:$H,0))</f>
        <v>#N/A</v>
      </c>
      <c r="J709" s="120"/>
      <c r="K709" s="120"/>
      <c r="L709" s="65"/>
      <c r="M709" s="122"/>
      <c r="N709" s="122"/>
      <c r="O709" s="122"/>
      <c r="P709" s="132"/>
      <c r="Q709" s="132"/>
      <c r="R709" s="132"/>
      <c r="S709" s="123"/>
    </row>
    <row r="710" spans="1:19" ht="19.5" customHeight="1">
      <c r="A710" s="129"/>
      <c r="B710" s="131" t="str">
        <f t="shared" si="8"/>
        <v/>
      </c>
      <c r="C710" s="120"/>
      <c r="D710" s="120"/>
      <c r="E710" s="120"/>
      <c r="F710" s="65"/>
      <c r="G710" s="65"/>
      <c r="H710" s="65"/>
      <c r="I710" s="119" t="e">
        <f>INDEX(プルダウン入力データ!$I:$I,MATCH(J710,プルダウン入力データ!$H:$H,0))</f>
        <v>#N/A</v>
      </c>
      <c r="J710" s="120"/>
      <c r="K710" s="120"/>
      <c r="L710" s="65"/>
      <c r="M710" s="122"/>
      <c r="N710" s="122"/>
      <c r="O710" s="122"/>
      <c r="P710" s="132"/>
      <c r="Q710" s="132"/>
      <c r="R710" s="132"/>
      <c r="S710" s="123"/>
    </row>
    <row r="711" spans="1:19" ht="19.5" customHeight="1">
      <c r="A711" s="129"/>
      <c r="B711" s="131" t="str">
        <f t="shared" si="8"/>
        <v/>
      </c>
      <c r="C711" s="120"/>
      <c r="D711" s="120"/>
      <c r="E711" s="120"/>
      <c r="F711" s="65"/>
      <c r="G711" s="65"/>
      <c r="H711" s="65"/>
      <c r="I711" s="119" t="e">
        <f>INDEX(プルダウン入力データ!$I:$I,MATCH(J711,プルダウン入力データ!$H:$H,0))</f>
        <v>#N/A</v>
      </c>
      <c r="J711" s="120"/>
      <c r="K711" s="120"/>
      <c r="L711" s="65"/>
      <c r="M711" s="122"/>
      <c r="N711" s="122"/>
      <c r="O711" s="122"/>
      <c r="P711" s="132"/>
      <c r="Q711" s="132"/>
      <c r="R711" s="132"/>
      <c r="S711" s="123"/>
    </row>
    <row r="712" spans="1:19" ht="20.100000000000001" customHeight="1">
      <c r="A712" s="129"/>
      <c r="B712" s="131" t="str">
        <f t="shared" si="8"/>
        <v/>
      </c>
      <c r="C712" s="120"/>
      <c r="D712" s="120"/>
      <c r="E712" s="120"/>
      <c r="F712" s="65"/>
      <c r="G712" s="65"/>
      <c r="H712" s="65"/>
      <c r="I712" s="119" t="e">
        <f>INDEX(プルダウン入力データ!$I:$I,MATCH(J712,プルダウン入力データ!$H:$H,0))</f>
        <v>#N/A</v>
      </c>
      <c r="J712" s="120"/>
      <c r="K712" s="120"/>
      <c r="L712" s="65"/>
      <c r="M712" s="122"/>
      <c r="N712" s="122"/>
      <c r="O712" s="122"/>
      <c r="P712" s="132"/>
      <c r="Q712" s="132"/>
      <c r="R712" s="132"/>
      <c r="S712" s="123"/>
    </row>
    <row r="713" spans="1:19" ht="19.5" customHeight="1">
      <c r="A713" s="129"/>
      <c r="B713" s="131" t="str">
        <f t="shared" si="8"/>
        <v/>
      </c>
      <c r="C713" s="120"/>
      <c r="D713" s="120"/>
      <c r="E713" s="120"/>
      <c r="F713" s="65"/>
      <c r="G713" s="65"/>
      <c r="H713" s="65"/>
      <c r="I713" s="119" t="e">
        <f>INDEX(プルダウン入力データ!$I:$I,MATCH(J713,プルダウン入力データ!$H:$H,0))</f>
        <v>#N/A</v>
      </c>
      <c r="J713" s="120"/>
      <c r="K713" s="120"/>
      <c r="L713" s="65"/>
      <c r="M713" s="122"/>
      <c r="N713" s="122"/>
      <c r="O713" s="122"/>
      <c r="P713" s="132"/>
      <c r="Q713" s="132"/>
      <c r="R713" s="132"/>
      <c r="S713" s="123"/>
    </row>
    <row r="714" spans="1:19" ht="19.5" customHeight="1">
      <c r="A714" s="129"/>
      <c r="B714" s="131" t="str">
        <f t="shared" si="8"/>
        <v/>
      </c>
      <c r="C714" s="120"/>
      <c r="D714" s="120"/>
      <c r="E714" s="120"/>
      <c r="F714" s="65"/>
      <c r="G714" s="65"/>
      <c r="H714" s="65"/>
      <c r="I714" s="119" t="e">
        <f>INDEX(プルダウン入力データ!$I:$I,MATCH(J714,プルダウン入力データ!$H:$H,0))</f>
        <v>#N/A</v>
      </c>
      <c r="J714" s="120"/>
      <c r="K714" s="120"/>
      <c r="L714" s="65"/>
      <c r="M714" s="122"/>
      <c r="N714" s="122"/>
      <c r="O714" s="122"/>
      <c r="P714" s="132"/>
      <c r="Q714" s="132"/>
      <c r="R714" s="132"/>
      <c r="S714" s="123"/>
    </row>
    <row r="715" spans="1:19" ht="19.5" customHeight="1">
      <c r="A715" s="129"/>
      <c r="B715" s="131" t="str">
        <f t="shared" si="8"/>
        <v/>
      </c>
      <c r="C715" s="120"/>
      <c r="D715" s="120"/>
      <c r="E715" s="120"/>
      <c r="F715" s="65"/>
      <c r="G715" s="65"/>
      <c r="H715" s="65"/>
      <c r="I715" s="119" t="e">
        <f>INDEX(プルダウン入力データ!$I:$I,MATCH(J715,プルダウン入力データ!$H:$H,0))</f>
        <v>#N/A</v>
      </c>
      <c r="J715" s="120"/>
      <c r="K715" s="120"/>
      <c r="L715" s="65"/>
      <c r="M715" s="122"/>
      <c r="N715" s="122"/>
      <c r="O715" s="122"/>
      <c r="P715" s="132"/>
      <c r="Q715" s="132"/>
      <c r="R715" s="132"/>
      <c r="S715" s="123"/>
    </row>
    <row r="716" spans="1:19" ht="19.5" customHeight="1">
      <c r="A716" s="129"/>
      <c r="B716" s="131" t="str">
        <f t="shared" si="8"/>
        <v/>
      </c>
      <c r="C716" s="120"/>
      <c r="D716" s="120"/>
      <c r="E716" s="120"/>
      <c r="F716" s="65"/>
      <c r="G716" s="65"/>
      <c r="H716" s="65"/>
      <c r="I716" s="119" t="e">
        <f>INDEX(プルダウン入力データ!$I:$I,MATCH(J716,プルダウン入力データ!$H:$H,0))</f>
        <v>#N/A</v>
      </c>
      <c r="J716" s="120"/>
      <c r="K716" s="120"/>
      <c r="L716" s="65"/>
      <c r="M716" s="122"/>
      <c r="N716" s="122"/>
      <c r="O716" s="122"/>
      <c r="P716" s="132"/>
      <c r="Q716" s="132"/>
      <c r="R716" s="132"/>
      <c r="S716" s="123"/>
    </row>
    <row r="717" spans="1:19" ht="19.5" customHeight="1">
      <c r="A717" s="129"/>
      <c r="B717" s="131" t="str">
        <f t="shared" si="8"/>
        <v/>
      </c>
      <c r="C717" s="120"/>
      <c r="D717" s="120"/>
      <c r="E717" s="120"/>
      <c r="F717" s="65"/>
      <c r="G717" s="65"/>
      <c r="H717" s="65"/>
      <c r="I717" s="119" t="e">
        <f>INDEX(プルダウン入力データ!$I:$I,MATCH(J717,プルダウン入力データ!$H:$H,0))</f>
        <v>#N/A</v>
      </c>
      <c r="J717" s="120"/>
      <c r="K717" s="120"/>
      <c r="L717" s="65"/>
      <c r="M717" s="122"/>
      <c r="N717" s="122"/>
      <c r="O717" s="122"/>
      <c r="P717" s="132"/>
      <c r="Q717" s="132"/>
      <c r="R717" s="132"/>
      <c r="S717" s="123"/>
    </row>
    <row r="718" spans="1:19" ht="20.100000000000001" customHeight="1">
      <c r="A718" s="129"/>
      <c r="B718" s="131" t="str">
        <f t="shared" si="8"/>
        <v/>
      </c>
      <c r="C718" s="120"/>
      <c r="D718" s="120"/>
      <c r="E718" s="120"/>
      <c r="F718" s="65"/>
      <c r="G718" s="65"/>
      <c r="H718" s="65"/>
      <c r="I718" s="119" t="e">
        <f>INDEX(プルダウン入力データ!$I:$I,MATCH(J718,プルダウン入力データ!$H:$H,0))</f>
        <v>#N/A</v>
      </c>
      <c r="J718" s="120"/>
      <c r="K718" s="120"/>
      <c r="L718" s="65"/>
      <c r="M718" s="122"/>
      <c r="N718" s="122"/>
      <c r="O718" s="122"/>
      <c r="P718" s="132"/>
      <c r="Q718" s="132"/>
      <c r="R718" s="132"/>
      <c r="S718" s="123"/>
    </row>
    <row r="719" spans="1:19" ht="19.5" customHeight="1">
      <c r="A719" s="129"/>
      <c r="B719" s="131" t="str">
        <f t="shared" si="8"/>
        <v/>
      </c>
      <c r="C719" s="120"/>
      <c r="D719" s="120"/>
      <c r="E719" s="120"/>
      <c r="F719" s="65"/>
      <c r="G719" s="65"/>
      <c r="H719" s="65"/>
      <c r="I719" s="119" t="e">
        <f>INDEX(プルダウン入力データ!$I:$I,MATCH(J719,プルダウン入力データ!$H:$H,0))</f>
        <v>#N/A</v>
      </c>
      <c r="J719" s="120"/>
      <c r="K719" s="120"/>
      <c r="L719" s="65"/>
      <c r="M719" s="122"/>
      <c r="N719" s="122"/>
      <c r="O719" s="122"/>
      <c r="P719" s="132"/>
      <c r="Q719" s="132"/>
      <c r="R719" s="132"/>
      <c r="S719" s="123"/>
    </row>
    <row r="720" spans="1:19" ht="19.5" customHeight="1">
      <c r="A720" s="129"/>
      <c r="B720" s="131" t="str">
        <f t="shared" si="8"/>
        <v/>
      </c>
      <c r="C720" s="120"/>
      <c r="D720" s="120"/>
      <c r="E720" s="120"/>
      <c r="F720" s="65"/>
      <c r="G720" s="65"/>
      <c r="H720" s="65"/>
      <c r="I720" s="119" t="e">
        <f>INDEX(プルダウン入力データ!$I:$I,MATCH(J720,プルダウン入力データ!$H:$H,0))</f>
        <v>#N/A</v>
      </c>
      <c r="J720" s="120"/>
      <c r="K720" s="120"/>
      <c r="L720" s="65"/>
      <c r="M720" s="122"/>
      <c r="N720" s="122"/>
      <c r="O720" s="122"/>
      <c r="P720" s="132"/>
      <c r="Q720" s="132"/>
      <c r="R720" s="132"/>
      <c r="S720" s="123"/>
    </row>
    <row r="721" spans="1:19" ht="19.5" customHeight="1">
      <c r="A721" s="129"/>
      <c r="B721" s="131" t="str">
        <f t="shared" si="8"/>
        <v/>
      </c>
      <c r="C721" s="120"/>
      <c r="D721" s="120"/>
      <c r="E721" s="120"/>
      <c r="F721" s="65"/>
      <c r="G721" s="65"/>
      <c r="H721" s="65"/>
      <c r="I721" s="119" t="e">
        <f>INDEX(プルダウン入力データ!$I:$I,MATCH(J721,プルダウン入力データ!$H:$H,0))</f>
        <v>#N/A</v>
      </c>
      <c r="J721" s="120"/>
      <c r="K721" s="120"/>
      <c r="L721" s="65"/>
      <c r="M721" s="122"/>
      <c r="N721" s="122"/>
      <c r="O721" s="122"/>
      <c r="P721" s="132"/>
      <c r="Q721" s="132"/>
      <c r="R721" s="132"/>
      <c r="S721" s="123"/>
    </row>
    <row r="722" spans="1:19" ht="19.5" customHeight="1">
      <c r="A722" s="129"/>
      <c r="B722" s="131" t="str">
        <f t="shared" si="8"/>
        <v/>
      </c>
      <c r="C722" s="120"/>
      <c r="D722" s="120"/>
      <c r="E722" s="120"/>
      <c r="F722" s="65"/>
      <c r="G722" s="65"/>
      <c r="H722" s="65"/>
      <c r="I722" s="119" t="e">
        <f>INDEX(プルダウン入力データ!$I:$I,MATCH(J722,プルダウン入力データ!$H:$H,0))</f>
        <v>#N/A</v>
      </c>
      <c r="J722" s="120"/>
      <c r="K722" s="120"/>
      <c r="L722" s="65"/>
      <c r="M722" s="122"/>
      <c r="N722" s="122"/>
      <c r="O722" s="122"/>
      <c r="P722" s="132"/>
      <c r="Q722" s="132"/>
      <c r="R722" s="132"/>
      <c r="S722" s="123"/>
    </row>
    <row r="723" spans="1:19" ht="19.5" customHeight="1">
      <c r="A723" s="129"/>
      <c r="B723" s="131" t="str">
        <f t="shared" si="8"/>
        <v/>
      </c>
      <c r="C723" s="120"/>
      <c r="D723" s="120"/>
      <c r="E723" s="120"/>
      <c r="F723" s="65"/>
      <c r="G723" s="65"/>
      <c r="H723" s="65"/>
      <c r="I723" s="119" t="e">
        <f>INDEX(プルダウン入力データ!$I:$I,MATCH(J723,プルダウン入力データ!$H:$H,0))</f>
        <v>#N/A</v>
      </c>
      <c r="J723" s="120"/>
      <c r="K723" s="120"/>
      <c r="L723" s="65"/>
      <c r="M723" s="122"/>
      <c r="N723" s="122"/>
      <c r="O723" s="122"/>
      <c r="P723" s="132"/>
      <c r="Q723" s="132"/>
      <c r="R723" s="132"/>
      <c r="S723" s="123"/>
    </row>
    <row r="724" spans="1:19" ht="20.100000000000001" customHeight="1">
      <c r="A724" s="129"/>
      <c r="B724" s="131" t="str">
        <f t="shared" si="8"/>
        <v/>
      </c>
      <c r="C724" s="120"/>
      <c r="D724" s="120"/>
      <c r="E724" s="120"/>
      <c r="F724" s="65"/>
      <c r="G724" s="65"/>
      <c r="H724" s="65"/>
      <c r="I724" s="119" t="e">
        <f>INDEX(プルダウン入力データ!$I:$I,MATCH(J724,プルダウン入力データ!$H:$H,0))</f>
        <v>#N/A</v>
      </c>
      <c r="J724" s="120"/>
      <c r="K724" s="120"/>
      <c r="L724" s="65"/>
      <c r="M724" s="122"/>
      <c r="N724" s="122"/>
      <c r="O724" s="122"/>
      <c r="P724" s="132"/>
      <c r="Q724" s="132"/>
      <c r="R724" s="132"/>
      <c r="S724" s="123"/>
    </row>
    <row r="725" spans="1:19" ht="20.100000000000001" customHeight="1">
      <c r="A725" s="129"/>
      <c r="B725" s="131" t="str">
        <f t="shared" si="8"/>
        <v/>
      </c>
      <c r="C725" s="120"/>
      <c r="D725" s="120"/>
      <c r="E725" s="120"/>
      <c r="F725" s="65"/>
      <c r="G725" s="65"/>
      <c r="H725" s="65"/>
      <c r="I725" s="119" t="e">
        <f>INDEX(プルダウン入力データ!$I:$I,MATCH(J725,プルダウン入力データ!$H:$H,0))</f>
        <v>#N/A</v>
      </c>
      <c r="J725" s="120"/>
      <c r="K725" s="120"/>
      <c r="L725" s="65"/>
      <c r="M725" s="122"/>
      <c r="N725" s="122"/>
      <c r="O725" s="122"/>
      <c r="P725" s="132"/>
      <c r="Q725" s="132"/>
      <c r="R725" s="132"/>
      <c r="S725" s="123"/>
    </row>
    <row r="726" spans="1:19" ht="20.100000000000001" customHeight="1">
      <c r="A726" s="129"/>
      <c r="B726" s="131" t="str">
        <f t="shared" si="8"/>
        <v/>
      </c>
      <c r="C726" s="120"/>
      <c r="D726" s="120"/>
      <c r="E726" s="120"/>
      <c r="F726" s="65"/>
      <c r="G726" s="65"/>
      <c r="H726" s="65"/>
      <c r="I726" s="119" t="e">
        <f>INDEX(プルダウン入力データ!$I:$I,MATCH(J726,プルダウン入力データ!$H:$H,0))</f>
        <v>#N/A</v>
      </c>
      <c r="J726" s="120"/>
      <c r="K726" s="120"/>
      <c r="L726" s="65"/>
      <c r="M726" s="122"/>
      <c r="N726" s="122"/>
      <c r="O726" s="122"/>
      <c r="P726" s="132"/>
      <c r="Q726" s="132"/>
      <c r="R726" s="132"/>
      <c r="S726" s="123"/>
    </row>
    <row r="727" spans="1:19" ht="19.5" customHeight="1">
      <c r="A727" s="129"/>
      <c r="B727" s="131" t="str">
        <f t="shared" si="8"/>
        <v/>
      </c>
      <c r="C727" s="120"/>
      <c r="D727" s="120"/>
      <c r="E727" s="120"/>
      <c r="F727" s="65"/>
      <c r="G727" s="65"/>
      <c r="H727" s="65"/>
      <c r="I727" s="119" t="e">
        <f>INDEX(プルダウン入力データ!$I:$I,MATCH(J727,プルダウン入力データ!$H:$H,0))</f>
        <v>#N/A</v>
      </c>
      <c r="J727" s="120"/>
      <c r="K727" s="120"/>
      <c r="L727" s="65"/>
      <c r="M727" s="122"/>
      <c r="N727" s="122"/>
      <c r="O727" s="122"/>
      <c r="P727" s="132"/>
      <c r="Q727" s="132"/>
      <c r="R727" s="132"/>
      <c r="S727" s="123"/>
    </row>
    <row r="728" spans="1:19" ht="19.5" customHeight="1">
      <c r="A728" s="129"/>
      <c r="B728" s="131" t="str">
        <f t="shared" si="8"/>
        <v/>
      </c>
      <c r="C728" s="120"/>
      <c r="D728" s="120"/>
      <c r="E728" s="120"/>
      <c r="F728" s="65"/>
      <c r="G728" s="65"/>
      <c r="H728" s="65"/>
      <c r="I728" s="119" t="e">
        <f>INDEX(プルダウン入力データ!$I:$I,MATCH(J728,プルダウン入力データ!$H:$H,0))</f>
        <v>#N/A</v>
      </c>
      <c r="J728" s="120"/>
      <c r="K728" s="120"/>
      <c r="L728" s="65"/>
      <c r="M728" s="122"/>
      <c r="N728" s="122"/>
      <c r="O728" s="122"/>
      <c r="P728" s="132"/>
      <c r="Q728" s="132"/>
      <c r="R728" s="132"/>
      <c r="S728" s="123"/>
    </row>
    <row r="729" spans="1:19" ht="19.5" customHeight="1">
      <c r="A729" s="129"/>
      <c r="B729" s="131" t="str">
        <f t="shared" si="8"/>
        <v/>
      </c>
      <c r="C729" s="120"/>
      <c r="D729" s="120"/>
      <c r="E729" s="120"/>
      <c r="F729" s="65"/>
      <c r="G729" s="65"/>
      <c r="H729" s="65"/>
      <c r="I729" s="119" t="e">
        <f>INDEX(プルダウン入力データ!$I:$I,MATCH(J729,プルダウン入力データ!$H:$H,0))</f>
        <v>#N/A</v>
      </c>
      <c r="J729" s="120"/>
      <c r="K729" s="120"/>
      <c r="L729" s="65"/>
      <c r="M729" s="122"/>
      <c r="N729" s="122"/>
      <c r="O729" s="122"/>
      <c r="P729" s="132"/>
      <c r="Q729" s="132"/>
      <c r="R729" s="132"/>
      <c r="S729" s="123"/>
    </row>
    <row r="730" spans="1:19" ht="20.100000000000001" customHeight="1">
      <c r="A730" s="129"/>
      <c r="B730" s="131" t="str">
        <f t="shared" si="8"/>
        <v/>
      </c>
      <c r="C730" s="120"/>
      <c r="D730" s="120"/>
      <c r="E730" s="120"/>
      <c r="F730" s="65"/>
      <c r="G730" s="65"/>
      <c r="H730" s="65"/>
      <c r="I730" s="119" t="e">
        <f>INDEX(プルダウン入力データ!$I:$I,MATCH(J730,プルダウン入力データ!$H:$H,0))</f>
        <v>#N/A</v>
      </c>
      <c r="J730" s="120"/>
      <c r="K730" s="120"/>
      <c r="L730" s="65"/>
      <c r="M730" s="122"/>
      <c r="N730" s="122"/>
      <c r="O730" s="122"/>
      <c r="P730" s="132"/>
      <c r="Q730" s="132"/>
      <c r="R730" s="132"/>
      <c r="S730" s="123"/>
    </row>
    <row r="731" spans="1:19" ht="19.5" customHeight="1">
      <c r="A731" s="129"/>
      <c r="B731" s="131" t="str">
        <f t="shared" si="8"/>
        <v/>
      </c>
      <c r="C731" s="120"/>
      <c r="D731" s="120"/>
      <c r="E731" s="120"/>
      <c r="F731" s="65"/>
      <c r="G731" s="65"/>
      <c r="H731" s="65"/>
      <c r="I731" s="119" t="e">
        <f>INDEX(プルダウン入力データ!$I:$I,MATCH(J731,プルダウン入力データ!$H:$H,0))</f>
        <v>#N/A</v>
      </c>
      <c r="J731" s="120"/>
      <c r="K731" s="120"/>
      <c r="L731" s="65"/>
      <c r="M731" s="122"/>
      <c r="N731" s="122"/>
      <c r="O731" s="122"/>
      <c r="P731" s="132"/>
      <c r="Q731" s="132"/>
      <c r="R731" s="132"/>
      <c r="S731" s="123"/>
    </row>
    <row r="732" spans="1:19" ht="19.5" customHeight="1">
      <c r="A732" s="129"/>
      <c r="B732" s="131" t="str">
        <f t="shared" si="8"/>
        <v/>
      </c>
      <c r="C732" s="120"/>
      <c r="D732" s="120"/>
      <c r="E732" s="120"/>
      <c r="F732" s="65"/>
      <c r="G732" s="65"/>
      <c r="H732" s="65"/>
      <c r="I732" s="119" t="e">
        <f>INDEX(プルダウン入力データ!$I:$I,MATCH(J732,プルダウン入力データ!$H:$H,0))</f>
        <v>#N/A</v>
      </c>
      <c r="J732" s="120"/>
      <c r="K732" s="120"/>
      <c r="L732" s="65"/>
      <c r="M732" s="122"/>
      <c r="N732" s="122"/>
      <c r="O732" s="122"/>
      <c r="P732" s="132"/>
      <c r="Q732" s="132"/>
      <c r="R732" s="132"/>
      <c r="S732" s="123"/>
    </row>
    <row r="733" spans="1:19" ht="19.5" customHeight="1">
      <c r="A733" s="129"/>
      <c r="B733" s="131" t="str">
        <f t="shared" si="8"/>
        <v/>
      </c>
      <c r="C733" s="120"/>
      <c r="D733" s="120"/>
      <c r="E733" s="120"/>
      <c r="F733" s="65"/>
      <c r="G733" s="65"/>
      <c r="H733" s="65"/>
      <c r="I733" s="119" t="e">
        <f>INDEX(プルダウン入力データ!$I:$I,MATCH(J733,プルダウン入力データ!$H:$H,0))</f>
        <v>#N/A</v>
      </c>
      <c r="J733" s="120"/>
      <c r="K733" s="120"/>
      <c r="L733" s="65"/>
      <c r="M733" s="122"/>
      <c r="N733" s="122"/>
      <c r="O733" s="122"/>
      <c r="P733" s="132"/>
      <c r="Q733" s="132"/>
      <c r="R733" s="132"/>
      <c r="S733" s="123"/>
    </row>
    <row r="734" spans="1:19" ht="19.5" customHeight="1">
      <c r="A734" s="129"/>
      <c r="B734" s="131" t="str">
        <f t="shared" si="8"/>
        <v/>
      </c>
      <c r="C734" s="120"/>
      <c r="D734" s="120"/>
      <c r="E734" s="120"/>
      <c r="F734" s="65"/>
      <c r="G734" s="65"/>
      <c r="H734" s="65"/>
      <c r="I734" s="119" t="e">
        <f>INDEX(プルダウン入力データ!$I:$I,MATCH(J734,プルダウン入力データ!$H:$H,0))</f>
        <v>#N/A</v>
      </c>
      <c r="J734" s="120"/>
      <c r="K734" s="120"/>
      <c r="L734" s="65"/>
      <c r="M734" s="122"/>
      <c r="N734" s="122"/>
      <c r="O734" s="122"/>
      <c r="P734" s="132"/>
      <c r="Q734" s="132"/>
      <c r="R734" s="132"/>
      <c r="S734" s="123"/>
    </row>
    <row r="735" spans="1:19" ht="19.5" customHeight="1">
      <c r="A735" s="129"/>
      <c r="B735" s="131" t="str">
        <f t="shared" si="8"/>
        <v/>
      </c>
      <c r="C735" s="120"/>
      <c r="D735" s="120"/>
      <c r="E735" s="120"/>
      <c r="F735" s="65"/>
      <c r="G735" s="65"/>
      <c r="H735" s="65"/>
      <c r="I735" s="119" t="e">
        <f>INDEX(プルダウン入力データ!$I:$I,MATCH(J735,プルダウン入力データ!$H:$H,0))</f>
        <v>#N/A</v>
      </c>
      <c r="J735" s="120"/>
      <c r="K735" s="120"/>
      <c r="L735" s="65"/>
      <c r="M735" s="122"/>
      <c r="N735" s="122"/>
      <c r="O735" s="122"/>
      <c r="P735" s="132"/>
      <c r="Q735" s="132"/>
      <c r="R735" s="132"/>
      <c r="S735" s="123"/>
    </row>
    <row r="736" spans="1:19" ht="19.5" customHeight="1">
      <c r="A736" s="129"/>
      <c r="B736" s="131" t="str">
        <f t="shared" si="8"/>
        <v/>
      </c>
      <c r="C736" s="120"/>
      <c r="D736" s="120"/>
      <c r="E736" s="120"/>
      <c r="F736" s="65"/>
      <c r="G736" s="65"/>
      <c r="H736" s="65"/>
      <c r="I736" s="119" t="e">
        <f>INDEX(プルダウン入力データ!$I:$I,MATCH(J736,プルダウン入力データ!$H:$H,0))</f>
        <v>#N/A</v>
      </c>
      <c r="J736" s="120"/>
      <c r="K736" s="120"/>
      <c r="L736" s="65"/>
      <c r="M736" s="122"/>
      <c r="N736" s="122"/>
      <c r="O736" s="122"/>
      <c r="P736" s="132"/>
      <c r="Q736" s="132"/>
      <c r="R736" s="132"/>
      <c r="S736" s="123"/>
    </row>
    <row r="737" spans="1:19" ht="20.100000000000001" customHeight="1">
      <c r="A737" s="129"/>
      <c r="B737" s="131" t="str">
        <f t="shared" si="8"/>
        <v/>
      </c>
      <c r="C737" s="120"/>
      <c r="D737" s="120"/>
      <c r="E737" s="120"/>
      <c r="F737" s="65"/>
      <c r="G737" s="65"/>
      <c r="H737" s="65"/>
      <c r="I737" s="119" t="e">
        <f>INDEX(プルダウン入力データ!$I:$I,MATCH(J737,プルダウン入力データ!$H:$H,0))</f>
        <v>#N/A</v>
      </c>
      <c r="J737" s="120"/>
      <c r="K737" s="120"/>
      <c r="L737" s="65"/>
      <c r="M737" s="122"/>
      <c r="N737" s="122"/>
      <c r="O737" s="122"/>
      <c r="P737" s="132"/>
      <c r="Q737" s="132"/>
      <c r="R737" s="132"/>
      <c r="S737" s="123"/>
    </row>
    <row r="738" spans="1:19" ht="20.100000000000001" customHeight="1">
      <c r="A738" s="129"/>
      <c r="B738" s="131" t="str">
        <f t="shared" si="8"/>
        <v/>
      </c>
      <c r="C738" s="120"/>
      <c r="D738" s="120"/>
      <c r="E738" s="120"/>
      <c r="F738" s="65"/>
      <c r="G738" s="65"/>
      <c r="H738" s="65"/>
      <c r="I738" s="119" t="e">
        <f>INDEX(プルダウン入力データ!$I:$I,MATCH(J738,プルダウン入力データ!$H:$H,0))</f>
        <v>#N/A</v>
      </c>
      <c r="J738" s="120"/>
      <c r="K738" s="120"/>
      <c r="L738" s="65"/>
      <c r="M738" s="122"/>
      <c r="N738" s="122"/>
      <c r="O738" s="122"/>
      <c r="P738" s="132"/>
      <c r="Q738" s="132"/>
      <c r="R738" s="132"/>
      <c r="S738" s="123"/>
    </row>
    <row r="739" spans="1:19" ht="19.5" customHeight="1">
      <c r="A739" s="129"/>
      <c r="B739" s="131" t="str">
        <f t="shared" si="8"/>
        <v/>
      </c>
      <c r="C739" s="120"/>
      <c r="D739" s="120"/>
      <c r="E739" s="120"/>
      <c r="F739" s="65"/>
      <c r="G739" s="65"/>
      <c r="H739" s="65"/>
      <c r="I739" s="119" t="e">
        <f>INDEX(プルダウン入力データ!$I:$I,MATCH(J739,プルダウン入力データ!$H:$H,0))</f>
        <v>#N/A</v>
      </c>
      <c r="J739" s="120"/>
      <c r="K739" s="120"/>
      <c r="L739" s="65"/>
      <c r="M739" s="122"/>
      <c r="N739" s="122"/>
      <c r="O739" s="122"/>
      <c r="P739" s="132"/>
      <c r="Q739" s="132"/>
      <c r="R739" s="132"/>
      <c r="S739" s="123"/>
    </row>
    <row r="740" spans="1:19" ht="19.5" customHeight="1">
      <c r="A740" s="129"/>
      <c r="B740" s="131" t="str">
        <f t="shared" si="8"/>
        <v/>
      </c>
      <c r="C740" s="120"/>
      <c r="D740" s="120"/>
      <c r="E740" s="120"/>
      <c r="F740" s="65"/>
      <c r="G740" s="65"/>
      <c r="H740" s="65"/>
      <c r="I740" s="119" t="e">
        <f>INDEX(プルダウン入力データ!$I:$I,MATCH(J740,プルダウン入力データ!$H:$H,0))</f>
        <v>#N/A</v>
      </c>
      <c r="J740" s="120"/>
      <c r="K740" s="120"/>
      <c r="L740" s="65"/>
      <c r="M740" s="122"/>
      <c r="N740" s="122"/>
      <c r="O740" s="122"/>
      <c r="P740" s="132"/>
      <c r="Q740" s="132"/>
      <c r="R740" s="132"/>
      <c r="S740" s="123"/>
    </row>
    <row r="741" spans="1:19" ht="19.5" customHeight="1">
      <c r="A741" s="129"/>
      <c r="B741" s="131" t="str">
        <f t="shared" ref="B741:B804" si="9">IF(A741="","",A741)</f>
        <v/>
      </c>
      <c r="C741" s="120"/>
      <c r="D741" s="120"/>
      <c r="E741" s="120"/>
      <c r="F741" s="65"/>
      <c r="G741" s="65"/>
      <c r="H741" s="65"/>
      <c r="I741" s="119" t="e">
        <f>INDEX(プルダウン入力データ!$I:$I,MATCH(J741,プルダウン入力データ!$H:$H,0))</f>
        <v>#N/A</v>
      </c>
      <c r="J741" s="120"/>
      <c r="K741" s="120"/>
      <c r="L741" s="65"/>
      <c r="M741" s="122"/>
      <c r="N741" s="122"/>
      <c r="O741" s="122"/>
      <c r="P741" s="132"/>
      <c r="Q741" s="132"/>
      <c r="R741" s="132"/>
      <c r="S741" s="123"/>
    </row>
    <row r="742" spans="1:19" ht="20.100000000000001" customHeight="1">
      <c r="A742" s="129"/>
      <c r="B742" s="131" t="str">
        <f t="shared" si="9"/>
        <v/>
      </c>
      <c r="C742" s="120"/>
      <c r="D742" s="120"/>
      <c r="E742" s="120"/>
      <c r="F742" s="65"/>
      <c r="G742" s="65"/>
      <c r="H742" s="65"/>
      <c r="I742" s="119" t="e">
        <f>INDEX(プルダウン入力データ!$I:$I,MATCH(J742,プルダウン入力データ!$H:$H,0))</f>
        <v>#N/A</v>
      </c>
      <c r="J742" s="120"/>
      <c r="K742" s="120"/>
      <c r="L742" s="65"/>
      <c r="M742" s="122"/>
      <c r="N742" s="122"/>
      <c r="O742" s="122"/>
      <c r="P742" s="132"/>
      <c r="Q742" s="132"/>
      <c r="R742" s="132"/>
      <c r="S742" s="123"/>
    </row>
    <row r="743" spans="1:19" ht="19.5" customHeight="1">
      <c r="A743" s="129"/>
      <c r="B743" s="131" t="str">
        <f t="shared" si="9"/>
        <v/>
      </c>
      <c r="C743" s="120"/>
      <c r="D743" s="120"/>
      <c r="E743" s="120"/>
      <c r="F743" s="65"/>
      <c r="G743" s="65"/>
      <c r="H743" s="65"/>
      <c r="I743" s="119" t="e">
        <f>INDEX(プルダウン入力データ!$I:$I,MATCH(J743,プルダウン入力データ!$H:$H,0))</f>
        <v>#N/A</v>
      </c>
      <c r="J743" s="120"/>
      <c r="K743" s="120"/>
      <c r="L743" s="65"/>
      <c r="M743" s="122"/>
      <c r="N743" s="122"/>
      <c r="O743" s="122"/>
      <c r="P743" s="132"/>
      <c r="Q743" s="132"/>
      <c r="R743" s="132"/>
      <c r="S743" s="123"/>
    </row>
    <row r="744" spans="1:19" ht="19.5" customHeight="1">
      <c r="A744" s="129"/>
      <c r="B744" s="131" t="str">
        <f t="shared" si="9"/>
        <v/>
      </c>
      <c r="C744" s="120"/>
      <c r="D744" s="120"/>
      <c r="E744" s="120"/>
      <c r="F744" s="65"/>
      <c r="G744" s="65"/>
      <c r="H744" s="65"/>
      <c r="I744" s="119" t="e">
        <f>INDEX(プルダウン入力データ!$I:$I,MATCH(J744,プルダウン入力データ!$H:$H,0))</f>
        <v>#N/A</v>
      </c>
      <c r="J744" s="120"/>
      <c r="K744" s="120"/>
      <c r="L744" s="65"/>
      <c r="M744" s="122"/>
      <c r="N744" s="122"/>
      <c r="O744" s="122"/>
      <c r="P744" s="132"/>
      <c r="Q744" s="132"/>
      <c r="R744" s="132"/>
      <c r="S744" s="123"/>
    </row>
    <row r="745" spans="1:19" ht="19.5" customHeight="1">
      <c r="A745" s="129"/>
      <c r="B745" s="131" t="str">
        <f t="shared" si="9"/>
        <v/>
      </c>
      <c r="C745" s="120"/>
      <c r="D745" s="120"/>
      <c r="E745" s="120"/>
      <c r="F745" s="65"/>
      <c r="G745" s="65"/>
      <c r="H745" s="65"/>
      <c r="I745" s="119" t="e">
        <f>INDEX(プルダウン入力データ!$I:$I,MATCH(J745,プルダウン入力データ!$H:$H,0))</f>
        <v>#N/A</v>
      </c>
      <c r="J745" s="120"/>
      <c r="K745" s="120"/>
      <c r="L745" s="65"/>
      <c r="M745" s="122"/>
      <c r="N745" s="122"/>
      <c r="O745" s="122"/>
      <c r="P745" s="132"/>
      <c r="Q745" s="132"/>
      <c r="R745" s="132"/>
      <c r="S745" s="123"/>
    </row>
    <row r="746" spans="1:19" ht="19.5" customHeight="1">
      <c r="A746" s="129"/>
      <c r="B746" s="131" t="str">
        <f t="shared" si="9"/>
        <v/>
      </c>
      <c r="C746" s="120"/>
      <c r="D746" s="120"/>
      <c r="E746" s="120"/>
      <c r="F746" s="65"/>
      <c r="G746" s="65"/>
      <c r="H746" s="65"/>
      <c r="I746" s="119" t="e">
        <f>INDEX(プルダウン入力データ!$I:$I,MATCH(J746,プルダウン入力データ!$H:$H,0))</f>
        <v>#N/A</v>
      </c>
      <c r="J746" s="120"/>
      <c r="K746" s="120"/>
      <c r="L746" s="65"/>
      <c r="M746" s="122"/>
      <c r="N746" s="122"/>
      <c r="O746" s="122"/>
      <c r="P746" s="132"/>
      <c r="Q746" s="132"/>
      <c r="R746" s="132"/>
      <c r="S746" s="123"/>
    </row>
    <row r="747" spans="1:19" ht="19.5" customHeight="1">
      <c r="A747" s="129"/>
      <c r="B747" s="131" t="str">
        <f t="shared" si="9"/>
        <v/>
      </c>
      <c r="C747" s="120"/>
      <c r="D747" s="120"/>
      <c r="E747" s="120"/>
      <c r="F747" s="65"/>
      <c r="G747" s="65"/>
      <c r="H747" s="65"/>
      <c r="I747" s="119" t="e">
        <f>INDEX(プルダウン入力データ!$I:$I,MATCH(J747,プルダウン入力データ!$H:$H,0))</f>
        <v>#N/A</v>
      </c>
      <c r="J747" s="120"/>
      <c r="K747" s="120"/>
      <c r="L747" s="65"/>
      <c r="M747" s="122"/>
      <c r="N747" s="122"/>
      <c r="O747" s="122"/>
      <c r="P747" s="132"/>
      <c r="Q747" s="132"/>
      <c r="R747" s="132"/>
      <c r="S747" s="123"/>
    </row>
    <row r="748" spans="1:19" ht="20.100000000000001" customHeight="1">
      <c r="A748" s="129"/>
      <c r="B748" s="131" t="str">
        <f t="shared" si="9"/>
        <v/>
      </c>
      <c r="C748" s="120"/>
      <c r="D748" s="120"/>
      <c r="E748" s="120"/>
      <c r="F748" s="65"/>
      <c r="G748" s="65"/>
      <c r="H748" s="65"/>
      <c r="I748" s="119" t="e">
        <f>INDEX(プルダウン入力データ!$I:$I,MATCH(J748,プルダウン入力データ!$H:$H,0))</f>
        <v>#N/A</v>
      </c>
      <c r="J748" s="120"/>
      <c r="K748" s="120"/>
      <c r="L748" s="65"/>
      <c r="M748" s="122"/>
      <c r="N748" s="122"/>
      <c r="O748" s="122"/>
      <c r="P748" s="132"/>
      <c r="Q748" s="132"/>
      <c r="R748" s="132"/>
      <c r="S748" s="123"/>
    </row>
    <row r="749" spans="1:19" ht="19.5" customHeight="1">
      <c r="A749" s="129"/>
      <c r="B749" s="131" t="str">
        <f t="shared" si="9"/>
        <v/>
      </c>
      <c r="C749" s="120"/>
      <c r="D749" s="120"/>
      <c r="E749" s="120"/>
      <c r="F749" s="65"/>
      <c r="G749" s="65"/>
      <c r="H749" s="65"/>
      <c r="I749" s="119" t="e">
        <f>INDEX(プルダウン入力データ!$I:$I,MATCH(J749,プルダウン入力データ!$H:$H,0))</f>
        <v>#N/A</v>
      </c>
      <c r="J749" s="120"/>
      <c r="K749" s="120"/>
      <c r="L749" s="65"/>
      <c r="M749" s="122"/>
      <c r="N749" s="122"/>
      <c r="O749" s="122"/>
      <c r="P749" s="132"/>
      <c r="Q749" s="132"/>
      <c r="R749" s="132"/>
      <c r="S749" s="123"/>
    </row>
    <row r="750" spans="1:19" ht="19.5" customHeight="1">
      <c r="A750" s="129"/>
      <c r="B750" s="131" t="str">
        <f t="shared" si="9"/>
        <v/>
      </c>
      <c r="C750" s="120"/>
      <c r="D750" s="120"/>
      <c r="E750" s="120"/>
      <c r="F750" s="65"/>
      <c r="G750" s="65"/>
      <c r="H750" s="65"/>
      <c r="I750" s="119" t="e">
        <f>INDEX(プルダウン入力データ!$I:$I,MATCH(J750,プルダウン入力データ!$H:$H,0))</f>
        <v>#N/A</v>
      </c>
      <c r="J750" s="120"/>
      <c r="K750" s="120"/>
      <c r="L750" s="65"/>
      <c r="M750" s="122"/>
      <c r="N750" s="122"/>
      <c r="O750" s="122"/>
      <c r="P750" s="132"/>
      <c r="Q750" s="132"/>
      <c r="R750" s="132"/>
      <c r="S750" s="123"/>
    </row>
    <row r="751" spans="1:19" ht="19.5" customHeight="1">
      <c r="A751" s="129"/>
      <c r="B751" s="131" t="str">
        <f t="shared" si="9"/>
        <v/>
      </c>
      <c r="C751" s="120"/>
      <c r="D751" s="120"/>
      <c r="E751" s="120"/>
      <c r="F751" s="65"/>
      <c r="G751" s="65"/>
      <c r="H751" s="65"/>
      <c r="I751" s="119" t="e">
        <f>INDEX(プルダウン入力データ!$I:$I,MATCH(J751,プルダウン入力データ!$H:$H,0))</f>
        <v>#N/A</v>
      </c>
      <c r="J751" s="120"/>
      <c r="K751" s="120"/>
      <c r="L751" s="65"/>
      <c r="M751" s="122"/>
      <c r="N751" s="122"/>
      <c r="O751" s="122"/>
      <c r="P751" s="132"/>
      <c r="Q751" s="132"/>
      <c r="R751" s="132"/>
      <c r="S751" s="123"/>
    </row>
    <row r="752" spans="1:19" ht="19.5" customHeight="1">
      <c r="A752" s="129"/>
      <c r="B752" s="131" t="str">
        <f t="shared" si="9"/>
        <v/>
      </c>
      <c r="C752" s="120"/>
      <c r="D752" s="120"/>
      <c r="E752" s="120"/>
      <c r="F752" s="65"/>
      <c r="G752" s="65"/>
      <c r="H752" s="65"/>
      <c r="I752" s="119" t="e">
        <f>INDEX(プルダウン入力データ!$I:$I,MATCH(J752,プルダウン入力データ!$H:$H,0))</f>
        <v>#N/A</v>
      </c>
      <c r="J752" s="120"/>
      <c r="K752" s="120"/>
      <c r="L752" s="65"/>
      <c r="M752" s="122"/>
      <c r="N752" s="122"/>
      <c r="O752" s="122"/>
      <c r="P752" s="132"/>
      <c r="Q752" s="132"/>
      <c r="R752" s="132"/>
      <c r="S752" s="123"/>
    </row>
    <row r="753" spans="1:19" ht="19.5" customHeight="1">
      <c r="A753" s="129"/>
      <c r="B753" s="131" t="str">
        <f t="shared" si="9"/>
        <v/>
      </c>
      <c r="C753" s="120"/>
      <c r="D753" s="120"/>
      <c r="E753" s="120"/>
      <c r="F753" s="65"/>
      <c r="G753" s="65"/>
      <c r="H753" s="65"/>
      <c r="I753" s="119" t="e">
        <f>INDEX(プルダウン入力データ!$I:$I,MATCH(J753,プルダウン入力データ!$H:$H,0))</f>
        <v>#N/A</v>
      </c>
      <c r="J753" s="120"/>
      <c r="K753" s="120"/>
      <c r="L753" s="65"/>
      <c r="M753" s="122"/>
      <c r="N753" s="122"/>
      <c r="O753" s="122"/>
      <c r="P753" s="132"/>
      <c r="Q753" s="132"/>
      <c r="R753" s="132"/>
      <c r="S753" s="123"/>
    </row>
    <row r="754" spans="1:19" ht="19.5" customHeight="1">
      <c r="A754" s="129"/>
      <c r="B754" s="131" t="str">
        <f t="shared" si="9"/>
        <v/>
      </c>
      <c r="C754" s="120"/>
      <c r="D754" s="120"/>
      <c r="E754" s="120"/>
      <c r="F754" s="65"/>
      <c r="G754" s="65"/>
      <c r="H754" s="65"/>
      <c r="I754" s="119" t="e">
        <f>INDEX(プルダウン入力データ!$I:$I,MATCH(J754,プルダウン入力データ!$H:$H,0))</f>
        <v>#N/A</v>
      </c>
      <c r="J754" s="120"/>
      <c r="K754" s="120"/>
      <c r="L754" s="65"/>
      <c r="M754" s="122"/>
      <c r="N754" s="122"/>
      <c r="O754" s="122"/>
      <c r="P754" s="132"/>
      <c r="Q754" s="132"/>
      <c r="R754" s="132"/>
      <c r="S754" s="123"/>
    </row>
    <row r="755" spans="1:19" ht="19.5" customHeight="1">
      <c r="A755" s="129"/>
      <c r="B755" s="131" t="str">
        <f t="shared" si="9"/>
        <v/>
      </c>
      <c r="C755" s="120"/>
      <c r="D755" s="120"/>
      <c r="E755" s="120"/>
      <c r="F755" s="65"/>
      <c r="G755" s="65"/>
      <c r="H755" s="65"/>
      <c r="I755" s="119" t="e">
        <f>INDEX(プルダウン入力データ!$I:$I,MATCH(J755,プルダウン入力データ!$H:$H,0))</f>
        <v>#N/A</v>
      </c>
      <c r="J755" s="120"/>
      <c r="K755" s="120"/>
      <c r="L755" s="65"/>
      <c r="M755" s="122"/>
      <c r="N755" s="122"/>
      <c r="O755" s="122"/>
      <c r="P755" s="132"/>
      <c r="Q755" s="132"/>
      <c r="R755" s="132"/>
      <c r="S755" s="123"/>
    </row>
    <row r="756" spans="1:19" ht="19.5" customHeight="1">
      <c r="A756" s="129"/>
      <c r="B756" s="131" t="str">
        <f t="shared" si="9"/>
        <v/>
      </c>
      <c r="C756" s="120"/>
      <c r="D756" s="120"/>
      <c r="E756" s="120"/>
      <c r="F756" s="65"/>
      <c r="G756" s="65"/>
      <c r="H756" s="65"/>
      <c r="I756" s="119" t="e">
        <f>INDEX(プルダウン入力データ!$I:$I,MATCH(J756,プルダウン入力データ!$H:$H,0))</f>
        <v>#N/A</v>
      </c>
      <c r="J756" s="120"/>
      <c r="K756" s="120"/>
      <c r="L756" s="65"/>
      <c r="M756" s="122"/>
      <c r="N756" s="122"/>
      <c r="O756" s="122"/>
      <c r="P756" s="132"/>
      <c r="Q756" s="132"/>
      <c r="R756" s="132"/>
      <c r="S756" s="123"/>
    </row>
    <row r="757" spans="1:19" ht="19.5" customHeight="1">
      <c r="A757" s="129"/>
      <c r="B757" s="131" t="str">
        <f t="shared" si="9"/>
        <v/>
      </c>
      <c r="C757" s="120"/>
      <c r="D757" s="120"/>
      <c r="E757" s="120"/>
      <c r="F757" s="65"/>
      <c r="G757" s="65"/>
      <c r="H757" s="65"/>
      <c r="I757" s="119" t="e">
        <f>INDEX(プルダウン入力データ!$I:$I,MATCH(J757,プルダウン入力データ!$H:$H,0))</f>
        <v>#N/A</v>
      </c>
      <c r="J757" s="120"/>
      <c r="K757" s="120"/>
      <c r="L757" s="65"/>
      <c r="M757" s="122"/>
      <c r="N757" s="122"/>
      <c r="O757" s="122"/>
      <c r="P757" s="132"/>
      <c r="Q757" s="132"/>
      <c r="R757" s="132"/>
      <c r="S757" s="123"/>
    </row>
    <row r="758" spans="1:19" ht="20.100000000000001" customHeight="1">
      <c r="A758" s="129"/>
      <c r="B758" s="131" t="str">
        <f t="shared" si="9"/>
        <v/>
      </c>
      <c r="C758" s="120"/>
      <c r="D758" s="120"/>
      <c r="E758" s="120"/>
      <c r="F758" s="65"/>
      <c r="G758" s="65"/>
      <c r="H758" s="65"/>
      <c r="I758" s="119" t="e">
        <f>INDEX(プルダウン入力データ!$I:$I,MATCH(J758,プルダウン入力データ!$H:$H,0))</f>
        <v>#N/A</v>
      </c>
      <c r="J758" s="120"/>
      <c r="K758" s="120"/>
      <c r="L758" s="65"/>
      <c r="M758" s="122"/>
      <c r="N758" s="122"/>
      <c r="O758" s="122"/>
      <c r="P758" s="132"/>
      <c r="Q758" s="132"/>
      <c r="R758" s="132"/>
      <c r="S758" s="123"/>
    </row>
    <row r="759" spans="1:19" ht="20.100000000000001" customHeight="1">
      <c r="A759" s="129"/>
      <c r="B759" s="131" t="str">
        <f t="shared" si="9"/>
        <v/>
      </c>
      <c r="C759" s="120"/>
      <c r="D759" s="120"/>
      <c r="E759" s="120"/>
      <c r="F759" s="65"/>
      <c r="G759" s="65"/>
      <c r="H759" s="65"/>
      <c r="I759" s="119" t="e">
        <f>INDEX(プルダウン入力データ!$I:$I,MATCH(J759,プルダウン入力データ!$H:$H,0))</f>
        <v>#N/A</v>
      </c>
      <c r="J759" s="120"/>
      <c r="K759" s="120"/>
      <c r="L759" s="65"/>
      <c r="M759" s="122"/>
      <c r="N759" s="122"/>
      <c r="O759" s="122"/>
      <c r="P759" s="132"/>
      <c r="Q759" s="132"/>
      <c r="R759" s="132"/>
      <c r="S759" s="123"/>
    </row>
    <row r="760" spans="1:19" ht="20.100000000000001" customHeight="1">
      <c r="A760" s="129"/>
      <c r="B760" s="131" t="str">
        <f t="shared" si="9"/>
        <v/>
      </c>
      <c r="C760" s="120"/>
      <c r="D760" s="120"/>
      <c r="E760" s="120"/>
      <c r="F760" s="65"/>
      <c r="G760" s="65"/>
      <c r="H760" s="65"/>
      <c r="I760" s="119" t="e">
        <f>INDEX(プルダウン入力データ!$I:$I,MATCH(J760,プルダウン入力データ!$H:$H,0))</f>
        <v>#N/A</v>
      </c>
      <c r="J760" s="120"/>
      <c r="K760" s="120"/>
      <c r="L760" s="65"/>
      <c r="M760" s="122"/>
      <c r="N760" s="122"/>
      <c r="O760" s="122"/>
      <c r="P760" s="132"/>
      <c r="Q760" s="132"/>
      <c r="R760" s="132"/>
      <c r="S760" s="123"/>
    </row>
    <row r="761" spans="1:19" ht="19.5" customHeight="1">
      <c r="A761" s="129"/>
      <c r="B761" s="131" t="str">
        <f t="shared" si="9"/>
        <v/>
      </c>
      <c r="C761" s="120"/>
      <c r="D761" s="120"/>
      <c r="E761" s="120"/>
      <c r="F761" s="65"/>
      <c r="G761" s="65"/>
      <c r="H761" s="65"/>
      <c r="I761" s="119" t="e">
        <f>INDEX(プルダウン入力データ!$I:$I,MATCH(J761,プルダウン入力データ!$H:$H,0))</f>
        <v>#N/A</v>
      </c>
      <c r="J761" s="120"/>
      <c r="K761" s="120"/>
      <c r="L761" s="65"/>
      <c r="M761" s="122"/>
      <c r="N761" s="122"/>
      <c r="O761" s="122"/>
      <c r="P761" s="132"/>
      <c r="Q761" s="132"/>
      <c r="R761" s="132"/>
      <c r="S761" s="123"/>
    </row>
    <row r="762" spans="1:19" ht="19.5" customHeight="1">
      <c r="A762" s="129"/>
      <c r="B762" s="131" t="str">
        <f t="shared" si="9"/>
        <v/>
      </c>
      <c r="C762" s="120"/>
      <c r="D762" s="120"/>
      <c r="E762" s="120"/>
      <c r="F762" s="65"/>
      <c r="G762" s="65"/>
      <c r="H762" s="65"/>
      <c r="I762" s="119" t="e">
        <f>INDEX(プルダウン入力データ!$I:$I,MATCH(J762,プルダウン入力データ!$H:$H,0))</f>
        <v>#N/A</v>
      </c>
      <c r="J762" s="120"/>
      <c r="K762" s="120"/>
      <c r="L762" s="65"/>
      <c r="M762" s="122"/>
      <c r="N762" s="122"/>
      <c r="O762" s="122"/>
      <c r="P762" s="132"/>
      <c r="Q762" s="132"/>
      <c r="R762" s="132"/>
      <c r="S762" s="123"/>
    </row>
    <row r="763" spans="1:19" ht="19.5" customHeight="1">
      <c r="A763" s="129"/>
      <c r="B763" s="131" t="str">
        <f t="shared" si="9"/>
        <v/>
      </c>
      <c r="C763" s="120"/>
      <c r="D763" s="120"/>
      <c r="E763" s="120"/>
      <c r="F763" s="65"/>
      <c r="G763" s="65"/>
      <c r="H763" s="65"/>
      <c r="I763" s="119" t="e">
        <f>INDEX(プルダウン入力データ!$I:$I,MATCH(J763,プルダウン入力データ!$H:$H,0))</f>
        <v>#N/A</v>
      </c>
      <c r="J763" s="120"/>
      <c r="K763" s="120"/>
      <c r="L763" s="65"/>
      <c r="M763" s="122"/>
      <c r="N763" s="122"/>
      <c r="O763" s="122"/>
      <c r="P763" s="132"/>
      <c r="Q763" s="132"/>
      <c r="R763" s="132"/>
      <c r="S763" s="123"/>
    </row>
    <row r="764" spans="1:19" ht="20.100000000000001" customHeight="1">
      <c r="A764" s="129"/>
      <c r="B764" s="131" t="str">
        <f t="shared" si="9"/>
        <v/>
      </c>
      <c r="C764" s="120"/>
      <c r="D764" s="120"/>
      <c r="E764" s="120"/>
      <c r="F764" s="65"/>
      <c r="G764" s="65"/>
      <c r="H764" s="65"/>
      <c r="I764" s="119" t="e">
        <f>INDEX(プルダウン入力データ!$I:$I,MATCH(J764,プルダウン入力データ!$H:$H,0))</f>
        <v>#N/A</v>
      </c>
      <c r="J764" s="120"/>
      <c r="K764" s="120"/>
      <c r="L764" s="65"/>
      <c r="M764" s="122"/>
      <c r="N764" s="122"/>
      <c r="O764" s="122"/>
      <c r="P764" s="132"/>
      <c r="Q764" s="132"/>
      <c r="R764" s="132"/>
      <c r="S764" s="123"/>
    </row>
    <row r="765" spans="1:19" ht="19.5" customHeight="1">
      <c r="A765" s="129"/>
      <c r="B765" s="131" t="str">
        <f t="shared" si="9"/>
        <v/>
      </c>
      <c r="C765" s="120"/>
      <c r="D765" s="120"/>
      <c r="E765" s="120"/>
      <c r="F765" s="65"/>
      <c r="G765" s="65"/>
      <c r="H765" s="65"/>
      <c r="I765" s="119" t="e">
        <f>INDEX(プルダウン入力データ!$I:$I,MATCH(J765,プルダウン入力データ!$H:$H,0))</f>
        <v>#N/A</v>
      </c>
      <c r="J765" s="120"/>
      <c r="K765" s="120"/>
      <c r="L765" s="65"/>
      <c r="M765" s="122"/>
      <c r="N765" s="122"/>
      <c r="O765" s="122"/>
      <c r="P765" s="132"/>
      <c r="Q765" s="132"/>
      <c r="R765" s="132"/>
      <c r="S765" s="123"/>
    </row>
    <row r="766" spans="1:19" ht="19.5" customHeight="1">
      <c r="A766" s="129"/>
      <c r="B766" s="131" t="str">
        <f t="shared" si="9"/>
        <v/>
      </c>
      <c r="C766" s="120"/>
      <c r="D766" s="120"/>
      <c r="E766" s="120"/>
      <c r="F766" s="65"/>
      <c r="G766" s="65"/>
      <c r="H766" s="65"/>
      <c r="I766" s="119" t="e">
        <f>INDEX(プルダウン入力データ!$I:$I,MATCH(J766,プルダウン入力データ!$H:$H,0))</f>
        <v>#N/A</v>
      </c>
      <c r="J766" s="120"/>
      <c r="K766" s="120"/>
      <c r="L766" s="65"/>
      <c r="M766" s="122"/>
      <c r="N766" s="122"/>
      <c r="O766" s="122"/>
      <c r="P766" s="132"/>
      <c r="Q766" s="132"/>
      <c r="R766" s="132"/>
      <c r="S766" s="123"/>
    </row>
    <row r="767" spans="1:19" ht="19.5" customHeight="1">
      <c r="A767" s="129"/>
      <c r="B767" s="131" t="str">
        <f t="shared" si="9"/>
        <v/>
      </c>
      <c r="C767" s="120"/>
      <c r="D767" s="120"/>
      <c r="E767" s="120"/>
      <c r="F767" s="65"/>
      <c r="G767" s="65"/>
      <c r="H767" s="65"/>
      <c r="I767" s="119" t="e">
        <f>INDEX(プルダウン入力データ!$I:$I,MATCH(J767,プルダウン入力データ!$H:$H,0))</f>
        <v>#N/A</v>
      </c>
      <c r="J767" s="120"/>
      <c r="K767" s="120"/>
      <c r="L767" s="65"/>
      <c r="M767" s="122"/>
      <c r="N767" s="122"/>
      <c r="O767" s="122"/>
      <c r="P767" s="132"/>
      <c r="Q767" s="132"/>
      <c r="R767" s="132"/>
      <c r="S767" s="123"/>
    </row>
    <row r="768" spans="1:19" ht="19.5" customHeight="1">
      <c r="A768" s="129"/>
      <c r="B768" s="131" t="str">
        <f t="shared" si="9"/>
        <v/>
      </c>
      <c r="C768" s="120"/>
      <c r="D768" s="120"/>
      <c r="E768" s="120"/>
      <c r="F768" s="65"/>
      <c r="G768" s="65"/>
      <c r="H768" s="65"/>
      <c r="I768" s="119" t="e">
        <f>INDEX(プルダウン入力データ!$I:$I,MATCH(J768,プルダウン入力データ!$H:$H,0))</f>
        <v>#N/A</v>
      </c>
      <c r="J768" s="120"/>
      <c r="K768" s="120"/>
      <c r="L768" s="65"/>
      <c r="M768" s="122"/>
      <c r="N768" s="122"/>
      <c r="O768" s="122"/>
      <c r="P768" s="132"/>
      <c r="Q768" s="132"/>
      <c r="R768" s="132"/>
      <c r="S768" s="123"/>
    </row>
    <row r="769" spans="1:19" ht="19.5" customHeight="1">
      <c r="A769" s="129"/>
      <c r="B769" s="131" t="str">
        <f t="shared" si="9"/>
        <v/>
      </c>
      <c r="C769" s="120"/>
      <c r="D769" s="120"/>
      <c r="E769" s="120"/>
      <c r="F769" s="65"/>
      <c r="G769" s="65"/>
      <c r="H769" s="65"/>
      <c r="I769" s="119" t="e">
        <f>INDEX(プルダウン入力データ!$I:$I,MATCH(J769,プルダウン入力データ!$H:$H,0))</f>
        <v>#N/A</v>
      </c>
      <c r="J769" s="120"/>
      <c r="K769" s="120"/>
      <c r="L769" s="65"/>
      <c r="M769" s="122"/>
      <c r="N769" s="122"/>
      <c r="O769" s="122"/>
      <c r="P769" s="132"/>
      <c r="Q769" s="132"/>
      <c r="R769" s="132"/>
      <c r="S769" s="123"/>
    </row>
    <row r="770" spans="1:19" ht="19.5" customHeight="1">
      <c r="A770" s="129"/>
      <c r="B770" s="131" t="str">
        <f t="shared" si="9"/>
        <v/>
      </c>
      <c r="C770" s="120"/>
      <c r="D770" s="120"/>
      <c r="E770" s="120"/>
      <c r="F770" s="65"/>
      <c r="G770" s="65"/>
      <c r="H770" s="65"/>
      <c r="I770" s="119" t="e">
        <f>INDEX(プルダウン入力データ!$I:$I,MATCH(J770,プルダウン入力データ!$H:$H,0))</f>
        <v>#N/A</v>
      </c>
      <c r="J770" s="120"/>
      <c r="K770" s="120"/>
      <c r="L770" s="65"/>
      <c r="M770" s="122"/>
      <c r="N770" s="122"/>
      <c r="O770" s="122"/>
      <c r="P770" s="132"/>
      <c r="Q770" s="132"/>
      <c r="R770" s="132"/>
      <c r="S770" s="123"/>
    </row>
    <row r="771" spans="1:19" ht="20.100000000000001" customHeight="1">
      <c r="A771" s="129"/>
      <c r="B771" s="131" t="str">
        <f t="shared" si="9"/>
        <v/>
      </c>
      <c r="C771" s="120"/>
      <c r="D771" s="120"/>
      <c r="E771" s="120"/>
      <c r="F771" s="65"/>
      <c r="G771" s="65"/>
      <c r="H771" s="65"/>
      <c r="I771" s="119" t="e">
        <f>INDEX(プルダウン入力データ!$I:$I,MATCH(J771,プルダウン入力データ!$H:$H,0))</f>
        <v>#N/A</v>
      </c>
      <c r="J771" s="120"/>
      <c r="K771" s="120"/>
      <c r="L771" s="65"/>
      <c r="M771" s="122"/>
      <c r="N771" s="122"/>
      <c r="O771" s="122"/>
      <c r="P771" s="132"/>
      <c r="Q771" s="132"/>
      <c r="R771" s="132"/>
      <c r="S771" s="123"/>
    </row>
    <row r="772" spans="1:19" ht="20.100000000000001" customHeight="1">
      <c r="A772" s="129"/>
      <c r="B772" s="131" t="str">
        <f t="shared" si="9"/>
        <v/>
      </c>
      <c r="C772" s="120"/>
      <c r="D772" s="120"/>
      <c r="E772" s="120"/>
      <c r="F772" s="65"/>
      <c r="G772" s="65"/>
      <c r="H772" s="65"/>
      <c r="I772" s="119" t="e">
        <f>INDEX(プルダウン入力データ!$I:$I,MATCH(J772,プルダウン入力データ!$H:$H,0))</f>
        <v>#N/A</v>
      </c>
      <c r="J772" s="120"/>
      <c r="K772" s="120"/>
      <c r="L772" s="65"/>
      <c r="M772" s="122"/>
      <c r="N772" s="122"/>
      <c r="O772" s="122"/>
      <c r="P772" s="132"/>
      <c r="Q772" s="132"/>
      <c r="R772" s="132"/>
      <c r="S772" s="123"/>
    </row>
    <row r="773" spans="1:19" ht="19.5" customHeight="1">
      <c r="A773" s="129"/>
      <c r="B773" s="131" t="str">
        <f t="shared" si="9"/>
        <v/>
      </c>
      <c r="C773" s="120"/>
      <c r="D773" s="120"/>
      <c r="E773" s="120"/>
      <c r="F773" s="65"/>
      <c r="G773" s="65"/>
      <c r="H773" s="65"/>
      <c r="I773" s="119" t="e">
        <f>INDEX(プルダウン入力データ!$I:$I,MATCH(J773,プルダウン入力データ!$H:$H,0))</f>
        <v>#N/A</v>
      </c>
      <c r="J773" s="120"/>
      <c r="K773" s="120"/>
      <c r="L773" s="65"/>
      <c r="M773" s="122"/>
      <c r="N773" s="122"/>
      <c r="O773" s="122"/>
      <c r="P773" s="132"/>
      <c r="Q773" s="132"/>
      <c r="R773" s="132"/>
      <c r="S773" s="123"/>
    </row>
    <row r="774" spans="1:19" ht="19.5" customHeight="1">
      <c r="A774" s="129"/>
      <c r="B774" s="131" t="str">
        <f t="shared" si="9"/>
        <v/>
      </c>
      <c r="C774" s="120"/>
      <c r="D774" s="120"/>
      <c r="E774" s="120"/>
      <c r="F774" s="65"/>
      <c r="G774" s="65"/>
      <c r="H774" s="65"/>
      <c r="I774" s="119" t="e">
        <f>INDEX(プルダウン入力データ!$I:$I,MATCH(J774,プルダウン入力データ!$H:$H,0))</f>
        <v>#N/A</v>
      </c>
      <c r="J774" s="120"/>
      <c r="K774" s="120"/>
      <c r="L774" s="65"/>
      <c r="M774" s="122"/>
      <c r="N774" s="122"/>
      <c r="O774" s="122"/>
      <c r="P774" s="132"/>
      <c r="Q774" s="132"/>
      <c r="R774" s="132"/>
      <c r="S774" s="123"/>
    </row>
    <row r="775" spans="1:19" ht="19.5" customHeight="1">
      <c r="A775" s="129"/>
      <c r="B775" s="131" t="str">
        <f t="shared" si="9"/>
        <v/>
      </c>
      <c r="C775" s="120"/>
      <c r="D775" s="120"/>
      <c r="E775" s="120"/>
      <c r="F775" s="65"/>
      <c r="G775" s="65"/>
      <c r="H775" s="65"/>
      <c r="I775" s="119" t="e">
        <f>INDEX(プルダウン入力データ!$I:$I,MATCH(J775,プルダウン入力データ!$H:$H,0))</f>
        <v>#N/A</v>
      </c>
      <c r="J775" s="120"/>
      <c r="K775" s="120"/>
      <c r="L775" s="65"/>
      <c r="M775" s="122"/>
      <c r="N775" s="122"/>
      <c r="O775" s="122"/>
      <c r="P775" s="132"/>
      <c r="Q775" s="132"/>
      <c r="R775" s="132"/>
      <c r="S775" s="123"/>
    </row>
    <row r="776" spans="1:19" ht="20.100000000000001" customHeight="1">
      <c r="A776" s="129"/>
      <c r="B776" s="131" t="str">
        <f t="shared" si="9"/>
        <v/>
      </c>
      <c r="C776" s="120"/>
      <c r="D776" s="120"/>
      <c r="E776" s="120"/>
      <c r="F776" s="65"/>
      <c r="G776" s="65"/>
      <c r="H776" s="65"/>
      <c r="I776" s="119" t="e">
        <f>INDEX(プルダウン入力データ!$I:$I,MATCH(J776,プルダウン入力データ!$H:$H,0))</f>
        <v>#N/A</v>
      </c>
      <c r="J776" s="120"/>
      <c r="K776" s="120"/>
      <c r="L776" s="65"/>
      <c r="M776" s="122"/>
      <c r="N776" s="122"/>
      <c r="O776" s="122"/>
      <c r="P776" s="132"/>
      <c r="Q776" s="132"/>
      <c r="R776" s="132"/>
      <c r="S776" s="123"/>
    </row>
    <row r="777" spans="1:19" ht="19.5" customHeight="1">
      <c r="A777" s="129"/>
      <c r="B777" s="131" t="str">
        <f t="shared" si="9"/>
        <v/>
      </c>
      <c r="C777" s="120"/>
      <c r="D777" s="120"/>
      <c r="E777" s="120"/>
      <c r="F777" s="65"/>
      <c r="G777" s="65"/>
      <c r="H777" s="65"/>
      <c r="I777" s="119" t="e">
        <f>INDEX(プルダウン入力データ!$I:$I,MATCH(J777,プルダウン入力データ!$H:$H,0))</f>
        <v>#N/A</v>
      </c>
      <c r="J777" s="120"/>
      <c r="K777" s="120"/>
      <c r="L777" s="65"/>
      <c r="M777" s="122"/>
      <c r="N777" s="122"/>
      <c r="O777" s="122"/>
      <c r="P777" s="132"/>
      <c r="Q777" s="132"/>
      <c r="R777" s="132"/>
      <c r="S777" s="123"/>
    </row>
    <row r="778" spans="1:19" ht="19.5" customHeight="1">
      <c r="A778" s="129"/>
      <c r="B778" s="131" t="str">
        <f t="shared" si="9"/>
        <v/>
      </c>
      <c r="C778" s="120"/>
      <c r="D778" s="120"/>
      <c r="E778" s="120"/>
      <c r="F778" s="65"/>
      <c r="G778" s="65"/>
      <c r="H778" s="65"/>
      <c r="I778" s="119" t="e">
        <f>INDEX(プルダウン入力データ!$I:$I,MATCH(J778,プルダウン入力データ!$H:$H,0))</f>
        <v>#N/A</v>
      </c>
      <c r="J778" s="120"/>
      <c r="K778" s="120"/>
      <c r="L778" s="65"/>
      <c r="M778" s="122"/>
      <c r="N778" s="122"/>
      <c r="O778" s="122"/>
      <c r="P778" s="132"/>
      <c r="Q778" s="132"/>
      <c r="R778" s="132"/>
      <c r="S778" s="123"/>
    </row>
    <row r="779" spans="1:19" ht="19.5" customHeight="1">
      <c r="A779" s="129"/>
      <c r="B779" s="131" t="str">
        <f t="shared" si="9"/>
        <v/>
      </c>
      <c r="C779" s="120"/>
      <c r="D779" s="120"/>
      <c r="E779" s="120"/>
      <c r="F779" s="65"/>
      <c r="G779" s="65"/>
      <c r="H779" s="65"/>
      <c r="I779" s="119" t="e">
        <f>INDEX(プルダウン入力データ!$I:$I,MATCH(J779,プルダウン入力データ!$H:$H,0))</f>
        <v>#N/A</v>
      </c>
      <c r="J779" s="120"/>
      <c r="K779" s="120"/>
      <c r="L779" s="65"/>
      <c r="M779" s="122"/>
      <c r="N779" s="122"/>
      <c r="O779" s="122"/>
      <c r="P779" s="132"/>
      <c r="Q779" s="132"/>
      <c r="R779" s="132"/>
      <c r="S779" s="123"/>
    </row>
    <row r="780" spans="1:19" ht="19.5" customHeight="1">
      <c r="A780" s="129"/>
      <c r="B780" s="131" t="str">
        <f t="shared" si="9"/>
        <v/>
      </c>
      <c r="C780" s="120"/>
      <c r="D780" s="120"/>
      <c r="E780" s="120"/>
      <c r="F780" s="65"/>
      <c r="G780" s="65"/>
      <c r="H780" s="65"/>
      <c r="I780" s="119" t="e">
        <f>INDEX(プルダウン入力データ!$I:$I,MATCH(J780,プルダウン入力データ!$H:$H,0))</f>
        <v>#N/A</v>
      </c>
      <c r="J780" s="120"/>
      <c r="K780" s="120"/>
      <c r="L780" s="65"/>
      <c r="M780" s="122"/>
      <c r="N780" s="122"/>
      <c r="O780" s="122"/>
      <c r="P780" s="132"/>
      <c r="Q780" s="132"/>
      <c r="R780" s="132"/>
      <c r="S780" s="123"/>
    </row>
    <row r="781" spans="1:19" ht="19.5" customHeight="1">
      <c r="A781" s="129"/>
      <c r="B781" s="131" t="str">
        <f t="shared" si="9"/>
        <v/>
      </c>
      <c r="C781" s="120"/>
      <c r="D781" s="120"/>
      <c r="E781" s="120"/>
      <c r="F781" s="65"/>
      <c r="G781" s="65"/>
      <c r="H781" s="65"/>
      <c r="I781" s="119" t="e">
        <f>INDEX(プルダウン入力データ!$I:$I,MATCH(J781,プルダウン入力データ!$H:$H,0))</f>
        <v>#N/A</v>
      </c>
      <c r="J781" s="120"/>
      <c r="K781" s="120"/>
      <c r="L781" s="65"/>
      <c r="M781" s="122"/>
      <c r="N781" s="122"/>
      <c r="O781" s="122"/>
      <c r="P781" s="132"/>
      <c r="Q781" s="132"/>
      <c r="R781" s="132"/>
      <c r="S781" s="123"/>
    </row>
    <row r="782" spans="1:19" ht="19.5" customHeight="1">
      <c r="A782" s="129"/>
      <c r="B782" s="131" t="str">
        <f t="shared" si="9"/>
        <v/>
      </c>
      <c r="C782" s="120"/>
      <c r="D782" s="120"/>
      <c r="E782" s="120"/>
      <c r="F782" s="65"/>
      <c r="G782" s="65"/>
      <c r="H782" s="65"/>
      <c r="I782" s="119" t="e">
        <f>INDEX(プルダウン入力データ!$I:$I,MATCH(J782,プルダウン入力データ!$H:$H,0))</f>
        <v>#N/A</v>
      </c>
      <c r="J782" s="120"/>
      <c r="K782" s="120"/>
      <c r="L782" s="65"/>
      <c r="M782" s="122"/>
      <c r="N782" s="122"/>
      <c r="O782" s="122"/>
      <c r="P782" s="132"/>
      <c r="Q782" s="132"/>
      <c r="R782" s="132"/>
      <c r="S782" s="123"/>
    </row>
    <row r="783" spans="1:19" ht="19.5" customHeight="1">
      <c r="A783" s="129"/>
      <c r="B783" s="131" t="str">
        <f t="shared" si="9"/>
        <v/>
      </c>
      <c r="C783" s="120"/>
      <c r="D783" s="120"/>
      <c r="E783" s="120"/>
      <c r="F783" s="65"/>
      <c r="G783" s="65"/>
      <c r="H783" s="65"/>
      <c r="I783" s="119" t="e">
        <f>INDEX(プルダウン入力データ!$I:$I,MATCH(J783,プルダウン入力データ!$H:$H,0))</f>
        <v>#N/A</v>
      </c>
      <c r="J783" s="120"/>
      <c r="K783" s="120"/>
      <c r="L783" s="65"/>
      <c r="M783" s="122"/>
      <c r="N783" s="122"/>
      <c r="O783" s="122"/>
      <c r="P783" s="132"/>
      <c r="Q783" s="132"/>
      <c r="R783" s="132"/>
      <c r="S783" s="123"/>
    </row>
    <row r="784" spans="1:19" ht="19.5" customHeight="1">
      <c r="A784" s="129"/>
      <c r="B784" s="131" t="str">
        <f t="shared" si="9"/>
        <v/>
      </c>
      <c r="C784" s="120"/>
      <c r="D784" s="120"/>
      <c r="E784" s="120"/>
      <c r="F784" s="65"/>
      <c r="G784" s="65"/>
      <c r="H784" s="65"/>
      <c r="I784" s="119" t="e">
        <f>INDEX(プルダウン入力データ!$I:$I,MATCH(J784,プルダウン入力データ!$H:$H,0))</f>
        <v>#N/A</v>
      </c>
      <c r="J784" s="120"/>
      <c r="K784" s="120"/>
      <c r="L784" s="65"/>
      <c r="M784" s="122"/>
      <c r="N784" s="122"/>
      <c r="O784" s="122"/>
      <c r="P784" s="132"/>
      <c r="Q784" s="132"/>
      <c r="R784" s="132"/>
      <c r="S784" s="123"/>
    </row>
    <row r="785" spans="1:19" ht="19.5" customHeight="1">
      <c r="A785" s="129"/>
      <c r="B785" s="131" t="str">
        <f t="shared" si="9"/>
        <v/>
      </c>
      <c r="C785" s="120"/>
      <c r="D785" s="120"/>
      <c r="E785" s="120"/>
      <c r="F785" s="65"/>
      <c r="G785" s="65"/>
      <c r="H785" s="65"/>
      <c r="I785" s="119" t="e">
        <f>INDEX(プルダウン入力データ!$I:$I,MATCH(J785,プルダウン入力データ!$H:$H,0))</f>
        <v>#N/A</v>
      </c>
      <c r="J785" s="120"/>
      <c r="K785" s="120"/>
      <c r="L785" s="65"/>
      <c r="M785" s="122"/>
      <c r="N785" s="122"/>
      <c r="O785" s="122"/>
      <c r="P785" s="132"/>
      <c r="Q785" s="132"/>
      <c r="R785" s="132"/>
      <c r="S785" s="123"/>
    </row>
    <row r="786" spans="1:19" ht="20.100000000000001" customHeight="1">
      <c r="A786" s="129"/>
      <c r="B786" s="131" t="str">
        <f t="shared" si="9"/>
        <v/>
      </c>
      <c r="C786" s="120"/>
      <c r="D786" s="120"/>
      <c r="E786" s="120"/>
      <c r="F786" s="65"/>
      <c r="G786" s="65"/>
      <c r="H786" s="65"/>
      <c r="I786" s="119" t="e">
        <f>INDEX(プルダウン入力データ!$I:$I,MATCH(J786,プルダウン入力データ!$H:$H,0))</f>
        <v>#N/A</v>
      </c>
      <c r="J786" s="120"/>
      <c r="K786" s="120"/>
      <c r="L786" s="65"/>
      <c r="M786" s="122"/>
      <c r="N786" s="122"/>
      <c r="O786" s="122"/>
      <c r="P786" s="132"/>
      <c r="Q786" s="132"/>
      <c r="R786" s="132"/>
      <c r="S786" s="123"/>
    </row>
    <row r="787" spans="1:19" ht="20.100000000000001" customHeight="1">
      <c r="A787" s="129"/>
      <c r="B787" s="131" t="str">
        <f t="shared" si="9"/>
        <v/>
      </c>
      <c r="C787" s="120"/>
      <c r="D787" s="120"/>
      <c r="E787" s="120"/>
      <c r="F787" s="65"/>
      <c r="G787" s="65"/>
      <c r="H787" s="65"/>
      <c r="I787" s="119" t="e">
        <f>INDEX(プルダウン入力データ!$I:$I,MATCH(J787,プルダウン入力データ!$H:$H,0))</f>
        <v>#N/A</v>
      </c>
      <c r="J787" s="120"/>
      <c r="K787" s="120"/>
      <c r="L787" s="65"/>
      <c r="M787" s="122"/>
      <c r="N787" s="122"/>
      <c r="O787" s="122"/>
      <c r="P787" s="132"/>
      <c r="Q787" s="132"/>
      <c r="R787" s="132"/>
      <c r="S787" s="123"/>
    </row>
    <row r="788" spans="1:19" ht="20.100000000000001" customHeight="1">
      <c r="A788" s="129"/>
      <c r="B788" s="131" t="str">
        <f t="shared" si="9"/>
        <v/>
      </c>
      <c r="C788" s="120"/>
      <c r="D788" s="120"/>
      <c r="E788" s="120"/>
      <c r="F788" s="65"/>
      <c r="G788" s="65"/>
      <c r="H788" s="65"/>
      <c r="I788" s="119" t="e">
        <f>INDEX(プルダウン入力データ!$I:$I,MATCH(J788,プルダウン入力データ!$H:$H,0))</f>
        <v>#N/A</v>
      </c>
      <c r="J788" s="120"/>
      <c r="K788" s="120"/>
      <c r="L788" s="65"/>
      <c r="M788" s="122"/>
      <c r="N788" s="122"/>
      <c r="O788" s="122"/>
      <c r="P788" s="132"/>
      <c r="Q788" s="132"/>
      <c r="R788" s="132"/>
      <c r="S788" s="123"/>
    </row>
    <row r="789" spans="1:19" ht="19.5" customHeight="1">
      <c r="A789" s="129"/>
      <c r="B789" s="131" t="str">
        <f t="shared" si="9"/>
        <v/>
      </c>
      <c r="C789" s="120"/>
      <c r="D789" s="120"/>
      <c r="E789" s="120"/>
      <c r="F789" s="65"/>
      <c r="G789" s="65"/>
      <c r="H789" s="65"/>
      <c r="I789" s="119" t="e">
        <f>INDEX(プルダウン入力データ!$I:$I,MATCH(J789,プルダウン入力データ!$H:$H,0))</f>
        <v>#N/A</v>
      </c>
      <c r="J789" s="120"/>
      <c r="K789" s="120"/>
      <c r="L789" s="65"/>
      <c r="M789" s="122"/>
      <c r="N789" s="122"/>
      <c r="O789" s="122"/>
      <c r="P789" s="132"/>
      <c r="Q789" s="132"/>
      <c r="R789" s="132"/>
      <c r="S789" s="123"/>
    </row>
    <row r="790" spans="1:19" ht="19.5" customHeight="1">
      <c r="A790" s="129"/>
      <c r="B790" s="131" t="str">
        <f t="shared" si="9"/>
        <v/>
      </c>
      <c r="C790" s="120"/>
      <c r="D790" s="120"/>
      <c r="E790" s="120"/>
      <c r="F790" s="65"/>
      <c r="G790" s="65"/>
      <c r="H790" s="65"/>
      <c r="I790" s="119" t="e">
        <f>INDEX(プルダウン入力データ!$I:$I,MATCH(J790,プルダウン入力データ!$H:$H,0))</f>
        <v>#N/A</v>
      </c>
      <c r="J790" s="120"/>
      <c r="K790" s="120"/>
      <c r="L790" s="65"/>
      <c r="M790" s="122"/>
      <c r="N790" s="122"/>
      <c r="O790" s="122"/>
      <c r="P790" s="132"/>
      <c r="Q790" s="132"/>
      <c r="R790" s="132"/>
      <c r="S790" s="123"/>
    </row>
    <row r="791" spans="1:19" ht="19.5" customHeight="1">
      <c r="A791" s="129"/>
      <c r="B791" s="131" t="str">
        <f t="shared" si="9"/>
        <v/>
      </c>
      <c r="C791" s="120"/>
      <c r="D791" s="120"/>
      <c r="E791" s="120"/>
      <c r="F791" s="65"/>
      <c r="G791" s="65"/>
      <c r="H791" s="65"/>
      <c r="I791" s="119" t="e">
        <f>INDEX(プルダウン入力データ!$I:$I,MATCH(J791,プルダウン入力データ!$H:$H,0))</f>
        <v>#N/A</v>
      </c>
      <c r="J791" s="120"/>
      <c r="K791" s="120"/>
      <c r="L791" s="65"/>
      <c r="M791" s="122"/>
      <c r="N791" s="122"/>
      <c r="O791" s="122"/>
      <c r="P791" s="132"/>
      <c r="Q791" s="132"/>
      <c r="R791" s="132"/>
      <c r="S791" s="123"/>
    </row>
    <row r="792" spans="1:19" ht="20.100000000000001" customHeight="1">
      <c r="A792" s="129"/>
      <c r="B792" s="131" t="str">
        <f t="shared" si="9"/>
        <v/>
      </c>
      <c r="C792" s="120"/>
      <c r="D792" s="120"/>
      <c r="E792" s="120"/>
      <c r="F792" s="65"/>
      <c r="G792" s="65"/>
      <c r="H792" s="65"/>
      <c r="I792" s="119" t="e">
        <f>INDEX(プルダウン入力データ!$I:$I,MATCH(J792,プルダウン入力データ!$H:$H,0))</f>
        <v>#N/A</v>
      </c>
      <c r="J792" s="120"/>
      <c r="K792" s="120"/>
      <c r="L792" s="65"/>
      <c r="M792" s="122"/>
      <c r="N792" s="122"/>
      <c r="O792" s="122"/>
      <c r="P792" s="132"/>
      <c r="Q792" s="132"/>
      <c r="R792" s="132"/>
      <c r="S792" s="123"/>
    </row>
    <row r="793" spans="1:19" ht="19.5" customHeight="1">
      <c r="A793" s="129"/>
      <c r="B793" s="131" t="str">
        <f t="shared" si="9"/>
        <v/>
      </c>
      <c r="C793" s="120"/>
      <c r="D793" s="120"/>
      <c r="E793" s="120"/>
      <c r="F793" s="65"/>
      <c r="G793" s="65"/>
      <c r="H793" s="65"/>
      <c r="I793" s="119" t="e">
        <f>INDEX(プルダウン入力データ!$I:$I,MATCH(J793,プルダウン入力データ!$H:$H,0))</f>
        <v>#N/A</v>
      </c>
      <c r="J793" s="120"/>
      <c r="K793" s="120"/>
      <c r="L793" s="65"/>
      <c r="M793" s="122"/>
      <c r="N793" s="122"/>
      <c r="O793" s="122"/>
      <c r="P793" s="132"/>
      <c r="Q793" s="132"/>
      <c r="R793" s="132"/>
      <c r="S793" s="123"/>
    </row>
    <row r="794" spans="1:19" ht="19.5" customHeight="1">
      <c r="A794" s="129"/>
      <c r="B794" s="131" t="str">
        <f t="shared" si="9"/>
        <v/>
      </c>
      <c r="C794" s="120"/>
      <c r="D794" s="120"/>
      <c r="E794" s="120"/>
      <c r="F794" s="65"/>
      <c r="G794" s="65"/>
      <c r="H794" s="65"/>
      <c r="I794" s="119" t="e">
        <f>INDEX(プルダウン入力データ!$I:$I,MATCH(J794,プルダウン入力データ!$H:$H,0))</f>
        <v>#N/A</v>
      </c>
      <c r="J794" s="120"/>
      <c r="K794" s="120"/>
      <c r="L794" s="65"/>
      <c r="M794" s="122"/>
      <c r="N794" s="122"/>
      <c r="O794" s="122"/>
      <c r="P794" s="132"/>
      <c r="Q794" s="132"/>
      <c r="R794" s="132"/>
      <c r="S794" s="123"/>
    </row>
    <row r="795" spans="1:19" ht="19.5" customHeight="1">
      <c r="A795" s="129"/>
      <c r="B795" s="131" t="str">
        <f t="shared" si="9"/>
        <v/>
      </c>
      <c r="C795" s="120"/>
      <c r="D795" s="120"/>
      <c r="E795" s="120"/>
      <c r="F795" s="65"/>
      <c r="G795" s="65"/>
      <c r="H795" s="65"/>
      <c r="I795" s="119" t="e">
        <f>INDEX(プルダウン入力データ!$I:$I,MATCH(J795,プルダウン入力データ!$H:$H,0))</f>
        <v>#N/A</v>
      </c>
      <c r="J795" s="120"/>
      <c r="K795" s="120"/>
      <c r="L795" s="65"/>
      <c r="M795" s="122"/>
      <c r="N795" s="122"/>
      <c r="O795" s="122"/>
      <c r="P795" s="132"/>
      <c r="Q795" s="132"/>
      <c r="R795" s="132"/>
      <c r="S795" s="123"/>
    </row>
    <row r="796" spans="1:19" ht="19.5" customHeight="1">
      <c r="A796" s="129"/>
      <c r="B796" s="131" t="str">
        <f t="shared" si="9"/>
        <v/>
      </c>
      <c r="C796" s="120"/>
      <c r="D796" s="120"/>
      <c r="E796" s="120"/>
      <c r="F796" s="65"/>
      <c r="G796" s="65"/>
      <c r="H796" s="65"/>
      <c r="I796" s="119" t="e">
        <f>INDEX(プルダウン入力データ!$I:$I,MATCH(J796,プルダウン入力データ!$H:$H,0))</f>
        <v>#N/A</v>
      </c>
      <c r="J796" s="120"/>
      <c r="K796" s="120"/>
      <c r="L796" s="65"/>
      <c r="M796" s="122"/>
      <c r="N796" s="122"/>
      <c r="O796" s="122"/>
      <c r="P796" s="132"/>
      <c r="Q796" s="132"/>
      <c r="R796" s="132"/>
      <c r="S796" s="123"/>
    </row>
    <row r="797" spans="1:19" ht="19.5" customHeight="1">
      <c r="A797" s="129"/>
      <c r="B797" s="131" t="str">
        <f t="shared" si="9"/>
        <v/>
      </c>
      <c r="C797" s="120"/>
      <c r="D797" s="120"/>
      <c r="E797" s="120"/>
      <c r="F797" s="65"/>
      <c r="G797" s="65"/>
      <c r="H797" s="65"/>
      <c r="I797" s="119" t="e">
        <f>INDEX(プルダウン入力データ!$I:$I,MATCH(J797,プルダウン入力データ!$H:$H,0))</f>
        <v>#N/A</v>
      </c>
      <c r="J797" s="120"/>
      <c r="K797" s="120"/>
      <c r="L797" s="65"/>
      <c r="M797" s="122"/>
      <c r="N797" s="122"/>
      <c r="O797" s="122"/>
      <c r="P797" s="132"/>
      <c r="Q797" s="132"/>
      <c r="R797" s="132"/>
      <c r="S797" s="123"/>
    </row>
    <row r="798" spans="1:19" ht="19.5" customHeight="1">
      <c r="A798" s="129"/>
      <c r="B798" s="131" t="str">
        <f t="shared" si="9"/>
        <v/>
      </c>
      <c r="C798" s="120"/>
      <c r="D798" s="120"/>
      <c r="E798" s="120"/>
      <c r="F798" s="65"/>
      <c r="G798" s="65"/>
      <c r="H798" s="65"/>
      <c r="I798" s="119" t="e">
        <f>INDEX(プルダウン入力データ!$I:$I,MATCH(J798,プルダウン入力データ!$H:$H,0))</f>
        <v>#N/A</v>
      </c>
      <c r="J798" s="120"/>
      <c r="K798" s="120"/>
      <c r="L798" s="65"/>
      <c r="M798" s="122"/>
      <c r="N798" s="122"/>
      <c r="O798" s="122"/>
      <c r="P798" s="132"/>
      <c r="Q798" s="132"/>
      <c r="R798" s="132"/>
      <c r="S798" s="123"/>
    </row>
    <row r="799" spans="1:19" ht="20.100000000000001" customHeight="1">
      <c r="A799" s="129"/>
      <c r="B799" s="131" t="str">
        <f t="shared" si="9"/>
        <v/>
      </c>
      <c r="C799" s="120"/>
      <c r="D799" s="120"/>
      <c r="E799" s="120"/>
      <c r="F799" s="65"/>
      <c r="G799" s="65"/>
      <c r="H799" s="65"/>
      <c r="I799" s="119" t="e">
        <f>INDEX(プルダウン入力データ!$I:$I,MATCH(J799,プルダウン入力データ!$H:$H,0))</f>
        <v>#N/A</v>
      </c>
      <c r="J799" s="120"/>
      <c r="K799" s="120"/>
      <c r="L799" s="65"/>
      <c r="M799" s="122"/>
      <c r="N799" s="122"/>
      <c r="O799" s="122"/>
      <c r="P799" s="132"/>
      <c r="Q799" s="132"/>
      <c r="R799" s="132"/>
      <c r="S799" s="123"/>
    </row>
    <row r="800" spans="1:19" ht="19.5" customHeight="1">
      <c r="A800" s="129"/>
      <c r="B800" s="131" t="str">
        <f t="shared" si="9"/>
        <v/>
      </c>
      <c r="C800" s="120"/>
      <c r="D800" s="120"/>
      <c r="E800" s="120"/>
      <c r="F800" s="65"/>
      <c r="G800" s="65"/>
      <c r="H800" s="65"/>
      <c r="I800" s="119" t="e">
        <f>INDEX(プルダウン入力データ!$I:$I,MATCH(J800,プルダウン入力データ!$H:$H,0))</f>
        <v>#N/A</v>
      </c>
      <c r="J800" s="120"/>
      <c r="K800" s="120"/>
      <c r="L800" s="65"/>
      <c r="M800" s="122"/>
      <c r="N800" s="122"/>
      <c r="O800" s="122"/>
      <c r="P800" s="132"/>
      <c r="Q800" s="132"/>
      <c r="R800" s="132"/>
      <c r="S800" s="123"/>
    </row>
    <row r="801" spans="1:19" ht="19.5" customHeight="1">
      <c r="A801" s="129"/>
      <c r="B801" s="131" t="str">
        <f t="shared" si="9"/>
        <v/>
      </c>
      <c r="C801" s="120"/>
      <c r="D801" s="120"/>
      <c r="E801" s="120"/>
      <c r="F801" s="65"/>
      <c r="G801" s="65"/>
      <c r="H801" s="65"/>
      <c r="I801" s="119" t="e">
        <f>INDEX(プルダウン入力データ!$I:$I,MATCH(J801,プルダウン入力データ!$H:$H,0))</f>
        <v>#N/A</v>
      </c>
      <c r="J801" s="120"/>
      <c r="K801" s="120"/>
      <c r="L801" s="65"/>
      <c r="M801" s="122"/>
      <c r="N801" s="122"/>
      <c r="O801" s="122"/>
      <c r="P801" s="132"/>
      <c r="Q801" s="132"/>
      <c r="R801" s="132"/>
      <c r="S801" s="123"/>
    </row>
    <row r="802" spans="1:19" ht="19.5" customHeight="1">
      <c r="A802" s="129"/>
      <c r="B802" s="131" t="str">
        <f t="shared" si="9"/>
        <v/>
      </c>
      <c r="C802" s="120"/>
      <c r="D802" s="120"/>
      <c r="E802" s="120"/>
      <c r="F802" s="65"/>
      <c r="G802" s="65"/>
      <c r="H802" s="65"/>
      <c r="I802" s="119" t="e">
        <f>INDEX(プルダウン入力データ!$I:$I,MATCH(J802,プルダウン入力データ!$H:$H,0))</f>
        <v>#N/A</v>
      </c>
      <c r="J802" s="120"/>
      <c r="K802" s="120"/>
      <c r="L802" s="65"/>
      <c r="M802" s="122"/>
      <c r="N802" s="122"/>
      <c r="O802" s="122"/>
      <c r="P802" s="132"/>
      <c r="Q802" s="132"/>
      <c r="R802" s="132"/>
      <c r="S802" s="123"/>
    </row>
    <row r="803" spans="1:19" ht="20.100000000000001" customHeight="1">
      <c r="A803" s="129"/>
      <c r="B803" s="131" t="str">
        <f t="shared" si="9"/>
        <v/>
      </c>
      <c r="C803" s="120"/>
      <c r="D803" s="120"/>
      <c r="E803" s="120"/>
      <c r="F803" s="65"/>
      <c r="G803" s="65"/>
      <c r="H803" s="65"/>
      <c r="I803" s="119" t="e">
        <f>INDEX(プルダウン入力データ!$I:$I,MATCH(J803,プルダウン入力データ!$H:$H,0))</f>
        <v>#N/A</v>
      </c>
      <c r="J803" s="120"/>
      <c r="K803" s="120"/>
      <c r="L803" s="65"/>
      <c r="M803" s="122"/>
      <c r="N803" s="122"/>
      <c r="O803" s="122"/>
      <c r="P803" s="132"/>
      <c r="Q803" s="132"/>
      <c r="R803" s="132"/>
      <c r="S803" s="123"/>
    </row>
    <row r="804" spans="1:19" ht="19.5" customHeight="1">
      <c r="A804" s="129"/>
      <c r="B804" s="131" t="str">
        <f t="shared" si="9"/>
        <v/>
      </c>
      <c r="C804" s="120"/>
      <c r="D804" s="120"/>
      <c r="E804" s="120"/>
      <c r="F804" s="65"/>
      <c r="G804" s="65"/>
      <c r="H804" s="65"/>
      <c r="I804" s="119" t="e">
        <f>INDEX(プルダウン入力データ!$I:$I,MATCH(J804,プルダウン入力データ!$H:$H,0))</f>
        <v>#N/A</v>
      </c>
      <c r="J804" s="120"/>
      <c r="K804" s="120"/>
      <c r="L804" s="65"/>
      <c r="M804" s="122"/>
      <c r="N804" s="122"/>
      <c r="O804" s="122"/>
      <c r="P804" s="132"/>
      <c r="Q804" s="132"/>
      <c r="R804" s="132"/>
      <c r="S804" s="123"/>
    </row>
    <row r="805" spans="1:19" ht="19.5" customHeight="1">
      <c r="A805" s="129"/>
      <c r="B805" s="131" t="str">
        <f t="shared" ref="B805:B868" si="10">IF(A805="","",A805)</f>
        <v/>
      </c>
      <c r="C805" s="120"/>
      <c r="D805" s="120"/>
      <c r="E805" s="120"/>
      <c r="F805" s="65"/>
      <c r="G805" s="65"/>
      <c r="H805" s="65"/>
      <c r="I805" s="119" t="e">
        <f>INDEX(プルダウン入力データ!$I:$I,MATCH(J805,プルダウン入力データ!$H:$H,0))</f>
        <v>#N/A</v>
      </c>
      <c r="J805" s="120"/>
      <c r="K805" s="120"/>
      <c r="L805" s="65"/>
      <c r="M805" s="122"/>
      <c r="N805" s="122"/>
      <c r="O805" s="122"/>
      <c r="P805" s="132"/>
      <c r="Q805" s="132"/>
      <c r="R805" s="132"/>
      <c r="S805" s="123"/>
    </row>
    <row r="806" spans="1:19" ht="19.5" customHeight="1">
      <c r="A806" s="129"/>
      <c r="B806" s="131" t="str">
        <f t="shared" si="10"/>
        <v/>
      </c>
      <c r="C806" s="120"/>
      <c r="D806" s="120"/>
      <c r="E806" s="120"/>
      <c r="F806" s="65"/>
      <c r="G806" s="65"/>
      <c r="H806" s="65"/>
      <c r="I806" s="119" t="e">
        <f>INDEX(プルダウン入力データ!$I:$I,MATCH(J806,プルダウン入力データ!$H:$H,0))</f>
        <v>#N/A</v>
      </c>
      <c r="J806" s="120"/>
      <c r="K806" s="120"/>
      <c r="L806" s="65"/>
      <c r="M806" s="122"/>
      <c r="N806" s="122"/>
      <c r="O806" s="122"/>
      <c r="P806" s="132"/>
      <c r="Q806" s="132"/>
      <c r="R806" s="132"/>
      <c r="S806" s="123"/>
    </row>
    <row r="807" spans="1:19" ht="19.5" customHeight="1">
      <c r="A807" s="129"/>
      <c r="B807" s="131" t="str">
        <f t="shared" si="10"/>
        <v/>
      </c>
      <c r="C807" s="120"/>
      <c r="D807" s="120"/>
      <c r="E807" s="120"/>
      <c r="F807" s="65"/>
      <c r="G807" s="65"/>
      <c r="H807" s="65"/>
      <c r="I807" s="119" t="e">
        <f>INDEX(プルダウン入力データ!$I:$I,MATCH(J807,プルダウン入力データ!$H:$H,0))</f>
        <v>#N/A</v>
      </c>
      <c r="J807" s="120"/>
      <c r="K807" s="120"/>
      <c r="L807" s="65"/>
      <c r="M807" s="122"/>
      <c r="N807" s="122"/>
      <c r="O807" s="122"/>
      <c r="P807" s="132"/>
      <c r="Q807" s="132"/>
      <c r="R807" s="132"/>
      <c r="S807" s="123"/>
    </row>
    <row r="808" spans="1:19" ht="19.5" customHeight="1">
      <c r="A808" s="129"/>
      <c r="B808" s="131" t="str">
        <f t="shared" si="10"/>
        <v/>
      </c>
      <c r="C808" s="120"/>
      <c r="D808" s="120"/>
      <c r="E808" s="120"/>
      <c r="F808" s="65"/>
      <c r="G808" s="65"/>
      <c r="H808" s="65"/>
      <c r="I808" s="119" t="e">
        <f>INDEX(プルダウン入力データ!$I:$I,MATCH(J808,プルダウン入力データ!$H:$H,0))</f>
        <v>#N/A</v>
      </c>
      <c r="J808" s="120"/>
      <c r="K808" s="120"/>
      <c r="L808" s="65"/>
      <c r="M808" s="122"/>
      <c r="N808" s="122"/>
      <c r="O808" s="122"/>
      <c r="P808" s="132"/>
      <c r="Q808" s="132"/>
      <c r="R808" s="132"/>
      <c r="S808" s="123"/>
    </row>
    <row r="809" spans="1:19" ht="19.5" customHeight="1">
      <c r="A809" s="129"/>
      <c r="B809" s="131" t="str">
        <f t="shared" si="10"/>
        <v/>
      </c>
      <c r="C809" s="120"/>
      <c r="D809" s="120"/>
      <c r="E809" s="120"/>
      <c r="F809" s="65"/>
      <c r="G809" s="65"/>
      <c r="H809" s="65"/>
      <c r="I809" s="119" t="e">
        <f>INDEX(プルダウン入力データ!$I:$I,MATCH(J809,プルダウン入力データ!$H:$H,0))</f>
        <v>#N/A</v>
      </c>
      <c r="J809" s="120"/>
      <c r="K809" s="120"/>
      <c r="L809" s="65"/>
      <c r="M809" s="122"/>
      <c r="N809" s="122"/>
      <c r="O809" s="122"/>
      <c r="P809" s="132"/>
      <c r="Q809" s="132"/>
      <c r="R809" s="132"/>
      <c r="S809" s="123"/>
    </row>
    <row r="810" spans="1:19" ht="19.5" customHeight="1">
      <c r="A810" s="129"/>
      <c r="B810" s="131" t="str">
        <f t="shared" si="10"/>
        <v/>
      </c>
      <c r="C810" s="120"/>
      <c r="D810" s="120"/>
      <c r="E810" s="120"/>
      <c r="F810" s="65"/>
      <c r="G810" s="65"/>
      <c r="H810" s="65"/>
      <c r="I810" s="119" t="e">
        <f>INDEX(プルダウン入力データ!$I:$I,MATCH(J810,プルダウン入力データ!$H:$H,0))</f>
        <v>#N/A</v>
      </c>
      <c r="J810" s="120"/>
      <c r="K810" s="120"/>
      <c r="L810" s="65"/>
      <c r="M810" s="122"/>
      <c r="N810" s="122"/>
      <c r="O810" s="122"/>
      <c r="P810" s="132"/>
      <c r="Q810" s="132"/>
      <c r="R810" s="132"/>
      <c r="S810" s="123"/>
    </row>
    <row r="811" spans="1:19" ht="19.5" customHeight="1">
      <c r="A811" s="129"/>
      <c r="B811" s="131" t="str">
        <f t="shared" si="10"/>
        <v/>
      </c>
      <c r="C811" s="120"/>
      <c r="D811" s="120"/>
      <c r="E811" s="120"/>
      <c r="F811" s="65"/>
      <c r="G811" s="65"/>
      <c r="H811" s="65"/>
      <c r="I811" s="119" t="e">
        <f>INDEX(プルダウン入力データ!$I:$I,MATCH(J811,プルダウン入力データ!$H:$H,0))</f>
        <v>#N/A</v>
      </c>
      <c r="J811" s="120"/>
      <c r="K811" s="120"/>
      <c r="L811" s="65"/>
      <c r="M811" s="122"/>
      <c r="N811" s="122"/>
      <c r="O811" s="122"/>
      <c r="P811" s="132"/>
      <c r="Q811" s="132"/>
      <c r="R811" s="132"/>
      <c r="S811" s="123"/>
    </row>
    <row r="812" spans="1:19" ht="19.5" customHeight="1">
      <c r="A812" s="129"/>
      <c r="B812" s="131" t="str">
        <f t="shared" si="10"/>
        <v/>
      </c>
      <c r="C812" s="120"/>
      <c r="D812" s="120"/>
      <c r="E812" s="120"/>
      <c r="F812" s="65"/>
      <c r="G812" s="65"/>
      <c r="H812" s="65"/>
      <c r="I812" s="119" t="e">
        <f>INDEX(プルダウン入力データ!$I:$I,MATCH(J812,プルダウン入力データ!$H:$H,0))</f>
        <v>#N/A</v>
      </c>
      <c r="J812" s="120"/>
      <c r="K812" s="120"/>
      <c r="L812" s="65"/>
      <c r="M812" s="122"/>
      <c r="N812" s="122"/>
      <c r="O812" s="122"/>
      <c r="P812" s="132"/>
      <c r="Q812" s="132"/>
      <c r="R812" s="132"/>
      <c r="S812" s="123"/>
    </row>
    <row r="813" spans="1:19" ht="19.5" customHeight="1">
      <c r="A813" s="129"/>
      <c r="B813" s="131" t="str">
        <f t="shared" si="10"/>
        <v/>
      </c>
      <c r="C813" s="120"/>
      <c r="D813" s="120"/>
      <c r="E813" s="120"/>
      <c r="F813" s="65"/>
      <c r="G813" s="65"/>
      <c r="H813" s="65"/>
      <c r="I813" s="119" t="e">
        <f>INDEX(プルダウン入力データ!$I:$I,MATCH(J813,プルダウン入力データ!$H:$H,0))</f>
        <v>#N/A</v>
      </c>
      <c r="J813" s="120"/>
      <c r="K813" s="120"/>
      <c r="L813" s="65"/>
      <c r="M813" s="122"/>
      <c r="N813" s="122"/>
      <c r="O813" s="122"/>
      <c r="P813" s="132"/>
      <c r="Q813" s="132"/>
      <c r="R813" s="132"/>
      <c r="S813" s="123"/>
    </row>
    <row r="814" spans="1:19" ht="20.100000000000001" customHeight="1">
      <c r="A814" s="129"/>
      <c r="B814" s="131" t="str">
        <f t="shared" si="10"/>
        <v/>
      </c>
      <c r="C814" s="120"/>
      <c r="D814" s="120"/>
      <c r="E814" s="120"/>
      <c r="F814" s="65"/>
      <c r="G814" s="65"/>
      <c r="H814" s="65"/>
      <c r="I814" s="119" t="e">
        <f>INDEX(プルダウン入力データ!$I:$I,MATCH(J814,プルダウン入力データ!$H:$H,0))</f>
        <v>#N/A</v>
      </c>
      <c r="J814" s="120"/>
      <c r="K814" s="120"/>
      <c r="L814" s="65"/>
      <c r="M814" s="122"/>
      <c r="N814" s="122"/>
      <c r="O814" s="122"/>
      <c r="P814" s="132"/>
      <c r="Q814" s="132"/>
      <c r="R814" s="132"/>
      <c r="S814" s="123"/>
    </row>
    <row r="815" spans="1:19" ht="20.100000000000001" customHeight="1">
      <c r="A815" s="129"/>
      <c r="B815" s="131" t="str">
        <f t="shared" si="10"/>
        <v/>
      </c>
      <c r="C815" s="120"/>
      <c r="D815" s="120"/>
      <c r="E815" s="120"/>
      <c r="F815" s="65"/>
      <c r="G815" s="65"/>
      <c r="H815" s="65"/>
      <c r="I815" s="119" t="e">
        <f>INDEX(プルダウン入力データ!$I:$I,MATCH(J815,プルダウン入力データ!$H:$H,0))</f>
        <v>#N/A</v>
      </c>
      <c r="J815" s="120"/>
      <c r="K815" s="120"/>
      <c r="L815" s="65"/>
      <c r="M815" s="122"/>
      <c r="N815" s="122"/>
      <c r="O815" s="122"/>
      <c r="P815" s="132"/>
      <c r="Q815" s="132"/>
      <c r="R815" s="132"/>
      <c r="S815" s="123"/>
    </row>
    <row r="816" spans="1:19" ht="20.100000000000001" customHeight="1">
      <c r="A816" s="129"/>
      <c r="B816" s="131" t="str">
        <f t="shared" si="10"/>
        <v/>
      </c>
      <c r="C816" s="120"/>
      <c r="D816" s="120"/>
      <c r="E816" s="120"/>
      <c r="F816" s="65"/>
      <c r="G816" s="65"/>
      <c r="H816" s="65"/>
      <c r="I816" s="119" t="e">
        <f>INDEX(プルダウン入力データ!$I:$I,MATCH(J816,プルダウン入力データ!$H:$H,0))</f>
        <v>#N/A</v>
      </c>
      <c r="J816" s="120"/>
      <c r="K816" s="120"/>
      <c r="L816" s="65"/>
      <c r="M816" s="122"/>
      <c r="N816" s="122"/>
      <c r="O816" s="122"/>
      <c r="P816" s="132"/>
      <c r="Q816" s="132"/>
      <c r="R816" s="132"/>
      <c r="S816" s="123"/>
    </row>
    <row r="817" spans="1:19" ht="19.5" customHeight="1">
      <c r="A817" s="129"/>
      <c r="B817" s="131" t="str">
        <f t="shared" si="10"/>
        <v/>
      </c>
      <c r="C817" s="120"/>
      <c r="D817" s="120"/>
      <c r="E817" s="120"/>
      <c r="F817" s="65"/>
      <c r="G817" s="65"/>
      <c r="H817" s="65"/>
      <c r="I817" s="119" t="e">
        <f>INDEX(プルダウン入力データ!$I:$I,MATCH(J817,プルダウン入力データ!$H:$H,0))</f>
        <v>#N/A</v>
      </c>
      <c r="J817" s="120"/>
      <c r="K817" s="120"/>
      <c r="L817" s="65"/>
      <c r="M817" s="122"/>
      <c r="N817" s="122"/>
      <c r="O817" s="122"/>
      <c r="P817" s="132"/>
      <c r="Q817" s="132"/>
      <c r="R817" s="132"/>
      <c r="S817" s="123"/>
    </row>
    <row r="818" spans="1:19" ht="19.5" customHeight="1">
      <c r="A818" s="129"/>
      <c r="B818" s="131" t="str">
        <f t="shared" si="10"/>
        <v/>
      </c>
      <c r="C818" s="120"/>
      <c r="D818" s="120"/>
      <c r="E818" s="120"/>
      <c r="F818" s="65"/>
      <c r="G818" s="65"/>
      <c r="H818" s="65"/>
      <c r="I818" s="119" t="e">
        <f>INDEX(プルダウン入力データ!$I:$I,MATCH(J818,プルダウン入力データ!$H:$H,0))</f>
        <v>#N/A</v>
      </c>
      <c r="J818" s="120"/>
      <c r="K818" s="120"/>
      <c r="L818" s="65"/>
      <c r="M818" s="122"/>
      <c r="N818" s="122"/>
      <c r="O818" s="122"/>
      <c r="P818" s="132"/>
      <c r="Q818" s="132"/>
      <c r="R818" s="132"/>
      <c r="S818" s="123"/>
    </row>
    <row r="819" spans="1:19" ht="19.5" customHeight="1">
      <c r="A819" s="129"/>
      <c r="B819" s="131" t="str">
        <f t="shared" si="10"/>
        <v/>
      </c>
      <c r="C819" s="120"/>
      <c r="D819" s="120"/>
      <c r="E819" s="120"/>
      <c r="F819" s="65"/>
      <c r="G819" s="65"/>
      <c r="H819" s="65"/>
      <c r="I819" s="119" t="e">
        <f>INDEX(プルダウン入力データ!$I:$I,MATCH(J819,プルダウン入力データ!$H:$H,0))</f>
        <v>#N/A</v>
      </c>
      <c r="J819" s="120"/>
      <c r="K819" s="120"/>
      <c r="L819" s="65"/>
      <c r="M819" s="122"/>
      <c r="N819" s="122"/>
      <c r="O819" s="122"/>
      <c r="P819" s="132"/>
      <c r="Q819" s="132"/>
      <c r="R819" s="132"/>
      <c r="S819" s="123"/>
    </row>
    <row r="820" spans="1:19" ht="20.100000000000001" customHeight="1">
      <c r="A820" s="129"/>
      <c r="B820" s="131" t="str">
        <f t="shared" si="10"/>
        <v/>
      </c>
      <c r="C820" s="120"/>
      <c r="D820" s="120"/>
      <c r="E820" s="120"/>
      <c r="F820" s="65"/>
      <c r="G820" s="65"/>
      <c r="H820" s="65"/>
      <c r="I820" s="119" t="e">
        <f>INDEX(プルダウン入力データ!$I:$I,MATCH(J820,プルダウン入力データ!$H:$H,0))</f>
        <v>#N/A</v>
      </c>
      <c r="J820" s="120"/>
      <c r="K820" s="120"/>
      <c r="L820" s="65"/>
      <c r="M820" s="122"/>
      <c r="N820" s="122"/>
      <c r="O820" s="122"/>
      <c r="P820" s="132"/>
      <c r="Q820" s="132"/>
      <c r="R820" s="132"/>
      <c r="S820" s="123"/>
    </row>
    <row r="821" spans="1:19" ht="19.5" customHeight="1">
      <c r="A821" s="129"/>
      <c r="B821" s="131" t="str">
        <f t="shared" si="10"/>
        <v/>
      </c>
      <c r="C821" s="120"/>
      <c r="D821" s="120"/>
      <c r="E821" s="120"/>
      <c r="F821" s="65"/>
      <c r="G821" s="65"/>
      <c r="H821" s="65"/>
      <c r="I821" s="119" t="e">
        <f>INDEX(プルダウン入力データ!$I:$I,MATCH(J821,プルダウン入力データ!$H:$H,0))</f>
        <v>#N/A</v>
      </c>
      <c r="J821" s="120"/>
      <c r="K821" s="120"/>
      <c r="L821" s="65"/>
      <c r="M821" s="122"/>
      <c r="N821" s="122"/>
      <c r="O821" s="122"/>
      <c r="P821" s="132"/>
      <c r="Q821" s="132"/>
      <c r="R821" s="132"/>
      <c r="S821" s="123"/>
    </row>
    <row r="822" spans="1:19" ht="19.5" customHeight="1">
      <c r="A822" s="129"/>
      <c r="B822" s="131" t="str">
        <f t="shared" si="10"/>
        <v/>
      </c>
      <c r="C822" s="120"/>
      <c r="D822" s="120"/>
      <c r="E822" s="120"/>
      <c r="F822" s="65"/>
      <c r="G822" s="65"/>
      <c r="H822" s="65"/>
      <c r="I822" s="119" t="e">
        <f>INDEX(プルダウン入力データ!$I:$I,MATCH(J822,プルダウン入力データ!$H:$H,0))</f>
        <v>#N/A</v>
      </c>
      <c r="J822" s="120"/>
      <c r="K822" s="120"/>
      <c r="L822" s="65"/>
      <c r="M822" s="122"/>
      <c r="N822" s="122"/>
      <c r="O822" s="122"/>
      <c r="P822" s="132"/>
      <c r="Q822" s="132"/>
      <c r="R822" s="132"/>
      <c r="S822" s="123"/>
    </row>
    <row r="823" spans="1:19" ht="19.5" customHeight="1">
      <c r="A823" s="129"/>
      <c r="B823" s="131" t="str">
        <f t="shared" si="10"/>
        <v/>
      </c>
      <c r="C823" s="120"/>
      <c r="D823" s="120"/>
      <c r="E823" s="120"/>
      <c r="F823" s="65"/>
      <c r="G823" s="65"/>
      <c r="H823" s="65"/>
      <c r="I823" s="119" t="e">
        <f>INDEX(プルダウン入力データ!$I:$I,MATCH(J823,プルダウン入力データ!$H:$H,0))</f>
        <v>#N/A</v>
      </c>
      <c r="J823" s="120"/>
      <c r="K823" s="120"/>
      <c r="L823" s="65"/>
      <c r="M823" s="122"/>
      <c r="N823" s="122"/>
      <c r="O823" s="122"/>
      <c r="P823" s="132"/>
      <c r="Q823" s="132"/>
      <c r="R823" s="132"/>
      <c r="S823" s="123"/>
    </row>
    <row r="824" spans="1:19" ht="19.5" customHeight="1">
      <c r="A824" s="129"/>
      <c r="B824" s="131" t="str">
        <f t="shared" si="10"/>
        <v/>
      </c>
      <c r="C824" s="120"/>
      <c r="D824" s="120"/>
      <c r="E824" s="120"/>
      <c r="F824" s="65"/>
      <c r="G824" s="65"/>
      <c r="H824" s="65"/>
      <c r="I824" s="119" t="e">
        <f>INDEX(プルダウン入力データ!$I:$I,MATCH(J824,プルダウン入力データ!$H:$H,0))</f>
        <v>#N/A</v>
      </c>
      <c r="J824" s="120"/>
      <c r="K824" s="120"/>
      <c r="L824" s="65"/>
      <c r="M824" s="122"/>
      <c r="N824" s="122"/>
      <c r="O824" s="122"/>
      <c r="P824" s="132"/>
      <c r="Q824" s="132"/>
      <c r="R824" s="132"/>
      <c r="S824" s="123"/>
    </row>
    <row r="825" spans="1:19" ht="19.5" customHeight="1">
      <c r="A825" s="129"/>
      <c r="B825" s="131" t="str">
        <f t="shared" si="10"/>
        <v/>
      </c>
      <c r="C825" s="120"/>
      <c r="D825" s="120"/>
      <c r="E825" s="120"/>
      <c r="F825" s="65"/>
      <c r="G825" s="65"/>
      <c r="H825" s="65"/>
      <c r="I825" s="119" t="e">
        <f>INDEX(プルダウン入力データ!$I:$I,MATCH(J825,プルダウン入力データ!$H:$H,0))</f>
        <v>#N/A</v>
      </c>
      <c r="J825" s="120"/>
      <c r="K825" s="120"/>
      <c r="L825" s="65"/>
      <c r="M825" s="122"/>
      <c r="N825" s="122"/>
      <c r="O825" s="122"/>
      <c r="P825" s="132"/>
      <c r="Q825" s="132"/>
      <c r="R825" s="132"/>
      <c r="S825" s="123"/>
    </row>
    <row r="826" spans="1:19" ht="19.5" customHeight="1">
      <c r="A826" s="129"/>
      <c r="B826" s="131" t="str">
        <f t="shared" si="10"/>
        <v/>
      </c>
      <c r="C826" s="120"/>
      <c r="D826" s="120"/>
      <c r="E826" s="120"/>
      <c r="F826" s="65"/>
      <c r="G826" s="65"/>
      <c r="H826" s="65"/>
      <c r="I826" s="119" t="e">
        <f>INDEX(プルダウン入力データ!$I:$I,MATCH(J826,プルダウン入力データ!$H:$H,0))</f>
        <v>#N/A</v>
      </c>
      <c r="J826" s="120"/>
      <c r="K826" s="120"/>
      <c r="L826" s="65"/>
      <c r="M826" s="122"/>
      <c r="N826" s="122"/>
      <c r="O826" s="122"/>
      <c r="P826" s="132"/>
      <c r="Q826" s="132"/>
      <c r="R826" s="132"/>
      <c r="S826" s="123"/>
    </row>
    <row r="827" spans="1:19" ht="20.100000000000001" customHeight="1">
      <c r="A827" s="129"/>
      <c r="B827" s="131" t="str">
        <f t="shared" si="10"/>
        <v/>
      </c>
      <c r="C827" s="120"/>
      <c r="D827" s="120"/>
      <c r="E827" s="120"/>
      <c r="F827" s="65"/>
      <c r="G827" s="65"/>
      <c r="H827" s="65"/>
      <c r="I827" s="119" t="e">
        <f>INDEX(プルダウン入力データ!$I:$I,MATCH(J827,プルダウン入力データ!$H:$H,0))</f>
        <v>#N/A</v>
      </c>
      <c r="J827" s="120"/>
      <c r="K827" s="120"/>
      <c r="L827" s="65"/>
      <c r="M827" s="122"/>
      <c r="N827" s="122"/>
      <c r="O827" s="122"/>
      <c r="P827" s="132"/>
      <c r="Q827" s="132"/>
      <c r="R827" s="132"/>
      <c r="S827" s="123"/>
    </row>
    <row r="828" spans="1:19" ht="20.100000000000001" customHeight="1">
      <c r="A828" s="129"/>
      <c r="B828" s="131" t="str">
        <f t="shared" si="10"/>
        <v/>
      </c>
      <c r="C828" s="120"/>
      <c r="D828" s="120"/>
      <c r="E828" s="120"/>
      <c r="F828" s="65"/>
      <c r="G828" s="65"/>
      <c r="H828" s="65"/>
      <c r="I828" s="119" t="e">
        <f>INDEX(プルダウン入力データ!$I:$I,MATCH(J828,プルダウン入力データ!$H:$H,0))</f>
        <v>#N/A</v>
      </c>
      <c r="J828" s="120"/>
      <c r="K828" s="120"/>
      <c r="L828" s="65"/>
      <c r="M828" s="122"/>
      <c r="N828" s="122"/>
      <c r="O828" s="122"/>
      <c r="P828" s="132"/>
      <c r="Q828" s="132"/>
      <c r="R828" s="132"/>
      <c r="S828" s="123"/>
    </row>
    <row r="829" spans="1:19" ht="19.5" customHeight="1">
      <c r="A829" s="129"/>
      <c r="B829" s="131" t="str">
        <f t="shared" si="10"/>
        <v/>
      </c>
      <c r="C829" s="120"/>
      <c r="D829" s="120"/>
      <c r="E829" s="120"/>
      <c r="F829" s="65"/>
      <c r="G829" s="65"/>
      <c r="H829" s="65"/>
      <c r="I829" s="119" t="e">
        <f>INDEX(プルダウン入力データ!$I:$I,MATCH(J829,プルダウン入力データ!$H:$H,0))</f>
        <v>#N/A</v>
      </c>
      <c r="J829" s="120"/>
      <c r="K829" s="120"/>
      <c r="L829" s="65"/>
      <c r="M829" s="122"/>
      <c r="N829" s="122"/>
      <c r="O829" s="122"/>
      <c r="P829" s="132"/>
      <c r="Q829" s="132"/>
      <c r="R829" s="132"/>
      <c r="S829" s="123"/>
    </row>
    <row r="830" spans="1:19" ht="19.5" customHeight="1">
      <c r="A830" s="129"/>
      <c r="B830" s="131" t="str">
        <f t="shared" si="10"/>
        <v/>
      </c>
      <c r="C830" s="120"/>
      <c r="D830" s="120"/>
      <c r="E830" s="120"/>
      <c r="F830" s="65"/>
      <c r="G830" s="65"/>
      <c r="H830" s="65"/>
      <c r="I830" s="119" t="e">
        <f>INDEX(プルダウン入力データ!$I:$I,MATCH(J830,プルダウン入力データ!$H:$H,0))</f>
        <v>#N/A</v>
      </c>
      <c r="J830" s="120"/>
      <c r="K830" s="120"/>
      <c r="L830" s="65"/>
      <c r="M830" s="122"/>
      <c r="N830" s="122"/>
      <c r="O830" s="122"/>
      <c r="P830" s="132"/>
      <c r="Q830" s="132"/>
      <c r="R830" s="132"/>
      <c r="S830" s="123"/>
    </row>
    <row r="831" spans="1:19" ht="19.5" customHeight="1">
      <c r="A831" s="129"/>
      <c r="B831" s="131" t="str">
        <f t="shared" si="10"/>
        <v/>
      </c>
      <c r="C831" s="120"/>
      <c r="D831" s="120"/>
      <c r="E831" s="120"/>
      <c r="F831" s="65"/>
      <c r="G831" s="65"/>
      <c r="H831" s="65"/>
      <c r="I831" s="119" t="e">
        <f>INDEX(プルダウン入力データ!$I:$I,MATCH(J831,プルダウン入力データ!$H:$H,0))</f>
        <v>#N/A</v>
      </c>
      <c r="J831" s="120"/>
      <c r="K831" s="120"/>
      <c r="L831" s="65"/>
      <c r="M831" s="122"/>
      <c r="N831" s="122"/>
      <c r="O831" s="122"/>
      <c r="P831" s="132"/>
      <c r="Q831" s="132"/>
      <c r="R831" s="132"/>
      <c r="S831" s="123"/>
    </row>
    <row r="832" spans="1:19" ht="20.100000000000001" customHeight="1">
      <c r="A832" s="129"/>
      <c r="B832" s="131" t="str">
        <f t="shared" si="10"/>
        <v/>
      </c>
      <c r="C832" s="120"/>
      <c r="D832" s="120"/>
      <c r="E832" s="120"/>
      <c r="F832" s="65"/>
      <c r="G832" s="65"/>
      <c r="H832" s="65"/>
      <c r="I832" s="119" t="e">
        <f>INDEX(プルダウン入力データ!$I:$I,MATCH(J832,プルダウン入力データ!$H:$H,0))</f>
        <v>#N/A</v>
      </c>
      <c r="J832" s="120"/>
      <c r="K832" s="120"/>
      <c r="L832" s="65"/>
      <c r="M832" s="122"/>
      <c r="N832" s="122"/>
      <c r="O832" s="122"/>
      <c r="P832" s="132"/>
      <c r="Q832" s="132"/>
      <c r="R832" s="132"/>
      <c r="S832" s="123"/>
    </row>
    <row r="833" spans="1:19" ht="19.5" customHeight="1">
      <c r="A833" s="129"/>
      <c r="B833" s="131" t="str">
        <f t="shared" si="10"/>
        <v/>
      </c>
      <c r="C833" s="120"/>
      <c r="D833" s="120"/>
      <c r="E833" s="120"/>
      <c r="F833" s="65"/>
      <c r="G833" s="65"/>
      <c r="H833" s="65"/>
      <c r="I833" s="119" t="e">
        <f>INDEX(プルダウン入力データ!$I:$I,MATCH(J833,プルダウン入力データ!$H:$H,0))</f>
        <v>#N/A</v>
      </c>
      <c r="J833" s="120"/>
      <c r="K833" s="120"/>
      <c r="L833" s="65"/>
      <c r="M833" s="122"/>
      <c r="N833" s="122"/>
      <c r="O833" s="122"/>
      <c r="P833" s="132"/>
      <c r="Q833" s="132"/>
      <c r="R833" s="132"/>
      <c r="S833" s="123"/>
    </row>
    <row r="834" spans="1:19" ht="19.5" customHeight="1">
      <c r="A834" s="129"/>
      <c r="B834" s="131" t="str">
        <f t="shared" si="10"/>
        <v/>
      </c>
      <c r="C834" s="120"/>
      <c r="D834" s="120"/>
      <c r="E834" s="120"/>
      <c r="F834" s="65"/>
      <c r="G834" s="65"/>
      <c r="H834" s="65"/>
      <c r="I834" s="119" t="e">
        <f>INDEX(プルダウン入力データ!$I:$I,MATCH(J834,プルダウン入力データ!$H:$H,0))</f>
        <v>#N/A</v>
      </c>
      <c r="J834" s="120"/>
      <c r="K834" s="120"/>
      <c r="L834" s="65"/>
      <c r="M834" s="122"/>
      <c r="N834" s="122"/>
      <c r="O834" s="122"/>
      <c r="P834" s="132"/>
      <c r="Q834" s="132"/>
      <c r="R834" s="132"/>
      <c r="S834" s="123"/>
    </row>
    <row r="835" spans="1:19" ht="19.5" customHeight="1">
      <c r="A835" s="129"/>
      <c r="B835" s="131" t="str">
        <f t="shared" si="10"/>
        <v/>
      </c>
      <c r="C835" s="120"/>
      <c r="D835" s="120"/>
      <c r="E835" s="120"/>
      <c r="F835" s="65"/>
      <c r="G835" s="65"/>
      <c r="H835" s="65"/>
      <c r="I835" s="119" t="e">
        <f>INDEX(プルダウン入力データ!$I:$I,MATCH(J835,プルダウン入力データ!$H:$H,0))</f>
        <v>#N/A</v>
      </c>
      <c r="J835" s="120"/>
      <c r="K835" s="120"/>
      <c r="L835" s="65"/>
      <c r="M835" s="122"/>
      <c r="N835" s="122"/>
      <c r="O835" s="122"/>
      <c r="P835" s="132"/>
      <c r="Q835" s="132"/>
      <c r="R835" s="132"/>
      <c r="S835" s="123"/>
    </row>
    <row r="836" spans="1:19" ht="19.5" customHeight="1">
      <c r="A836" s="129"/>
      <c r="B836" s="131" t="str">
        <f t="shared" si="10"/>
        <v/>
      </c>
      <c r="C836" s="120"/>
      <c r="D836" s="120"/>
      <c r="E836" s="120"/>
      <c r="F836" s="65"/>
      <c r="G836" s="65"/>
      <c r="H836" s="65"/>
      <c r="I836" s="119" t="e">
        <f>INDEX(プルダウン入力データ!$I:$I,MATCH(J836,プルダウン入力データ!$H:$H,0))</f>
        <v>#N/A</v>
      </c>
      <c r="J836" s="120"/>
      <c r="K836" s="120"/>
      <c r="L836" s="65"/>
      <c r="M836" s="122"/>
      <c r="N836" s="122"/>
      <c r="O836" s="122"/>
      <c r="P836" s="132"/>
      <c r="Q836" s="132"/>
      <c r="R836" s="132"/>
      <c r="S836" s="123"/>
    </row>
    <row r="837" spans="1:19" ht="19.5" customHeight="1">
      <c r="A837" s="129"/>
      <c r="B837" s="131" t="str">
        <f t="shared" si="10"/>
        <v/>
      </c>
      <c r="C837" s="120"/>
      <c r="D837" s="120"/>
      <c r="E837" s="120"/>
      <c r="F837" s="65"/>
      <c r="G837" s="65"/>
      <c r="H837" s="65"/>
      <c r="I837" s="119" t="e">
        <f>INDEX(プルダウン入力データ!$I:$I,MATCH(J837,プルダウン入力データ!$H:$H,0))</f>
        <v>#N/A</v>
      </c>
      <c r="J837" s="120"/>
      <c r="K837" s="120"/>
      <c r="L837" s="65"/>
      <c r="M837" s="122"/>
      <c r="N837" s="122"/>
      <c r="O837" s="122"/>
      <c r="P837" s="132"/>
      <c r="Q837" s="132"/>
      <c r="R837" s="132"/>
      <c r="S837" s="123"/>
    </row>
    <row r="838" spans="1:19" ht="19.5" customHeight="1">
      <c r="A838" s="129"/>
      <c r="B838" s="131" t="str">
        <f t="shared" si="10"/>
        <v/>
      </c>
      <c r="C838" s="120"/>
      <c r="D838" s="120"/>
      <c r="E838" s="120"/>
      <c r="F838" s="65"/>
      <c r="G838" s="65"/>
      <c r="H838" s="65"/>
      <c r="I838" s="119" t="e">
        <f>INDEX(プルダウン入力データ!$I:$I,MATCH(J838,プルダウン入力データ!$H:$H,0))</f>
        <v>#N/A</v>
      </c>
      <c r="J838" s="120"/>
      <c r="K838" s="120"/>
      <c r="L838" s="65"/>
      <c r="M838" s="122"/>
      <c r="N838" s="122"/>
      <c r="O838" s="122"/>
      <c r="P838" s="132"/>
      <c r="Q838" s="132"/>
      <c r="R838" s="132"/>
      <c r="S838" s="123"/>
    </row>
    <row r="839" spans="1:19" ht="19.5" customHeight="1">
      <c r="A839" s="129"/>
      <c r="B839" s="131" t="str">
        <f t="shared" si="10"/>
        <v/>
      </c>
      <c r="C839" s="120"/>
      <c r="D839" s="120"/>
      <c r="E839" s="120"/>
      <c r="F839" s="65"/>
      <c r="G839" s="65"/>
      <c r="H839" s="65"/>
      <c r="I839" s="119" t="e">
        <f>INDEX(プルダウン入力データ!$I:$I,MATCH(J839,プルダウン入力データ!$H:$H,0))</f>
        <v>#N/A</v>
      </c>
      <c r="J839" s="120"/>
      <c r="K839" s="120"/>
      <c r="L839" s="65"/>
      <c r="M839" s="122"/>
      <c r="N839" s="122"/>
      <c r="O839" s="122"/>
      <c r="P839" s="132"/>
      <c r="Q839" s="132"/>
      <c r="R839" s="132"/>
      <c r="S839" s="123"/>
    </row>
    <row r="840" spans="1:19" ht="19.5" customHeight="1">
      <c r="A840" s="129"/>
      <c r="B840" s="131" t="str">
        <f t="shared" si="10"/>
        <v/>
      </c>
      <c r="C840" s="120"/>
      <c r="D840" s="120"/>
      <c r="E840" s="120"/>
      <c r="F840" s="65"/>
      <c r="G840" s="65"/>
      <c r="H840" s="65"/>
      <c r="I840" s="119" t="e">
        <f>INDEX(プルダウン入力データ!$I:$I,MATCH(J840,プルダウン入力データ!$H:$H,0))</f>
        <v>#N/A</v>
      </c>
      <c r="J840" s="120"/>
      <c r="K840" s="120"/>
      <c r="L840" s="65"/>
      <c r="M840" s="122"/>
      <c r="N840" s="122"/>
      <c r="O840" s="122"/>
      <c r="P840" s="132"/>
      <c r="Q840" s="132"/>
      <c r="R840" s="132"/>
      <c r="S840" s="123"/>
    </row>
    <row r="841" spans="1:19" ht="19.5" customHeight="1">
      <c r="A841" s="129"/>
      <c r="B841" s="131" t="str">
        <f t="shared" si="10"/>
        <v/>
      </c>
      <c r="C841" s="120"/>
      <c r="D841" s="120"/>
      <c r="E841" s="120"/>
      <c r="F841" s="65"/>
      <c r="G841" s="65"/>
      <c r="H841" s="65"/>
      <c r="I841" s="119" t="e">
        <f>INDEX(プルダウン入力データ!$I:$I,MATCH(J841,プルダウン入力データ!$H:$H,0))</f>
        <v>#N/A</v>
      </c>
      <c r="J841" s="120"/>
      <c r="K841" s="120"/>
      <c r="L841" s="65"/>
      <c r="M841" s="122"/>
      <c r="N841" s="122"/>
      <c r="O841" s="122"/>
      <c r="P841" s="132"/>
      <c r="Q841" s="132"/>
      <c r="R841" s="132"/>
      <c r="S841" s="123"/>
    </row>
    <row r="842" spans="1:19" ht="20.100000000000001" customHeight="1">
      <c r="A842" s="129"/>
      <c r="B842" s="131" t="str">
        <f t="shared" si="10"/>
        <v/>
      </c>
      <c r="C842" s="120"/>
      <c r="D842" s="120"/>
      <c r="E842" s="120"/>
      <c r="F842" s="65"/>
      <c r="G842" s="65"/>
      <c r="H842" s="65"/>
      <c r="I842" s="119" t="e">
        <f>INDEX(プルダウン入力データ!$I:$I,MATCH(J842,プルダウン入力データ!$H:$H,0))</f>
        <v>#N/A</v>
      </c>
      <c r="J842" s="120"/>
      <c r="K842" s="120"/>
      <c r="L842" s="65"/>
      <c r="M842" s="122"/>
      <c r="N842" s="122"/>
      <c r="O842" s="122"/>
      <c r="P842" s="132"/>
      <c r="Q842" s="132"/>
      <c r="R842" s="132"/>
      <c r="S842" s="123"/>
    </row>
    <row r="843" spans="1:19" ht="20.100000000000001" customHeight="1">
      <c r="A843" s="129"/>
      <c r="B843" s="131" t="str">
        <f t="shared" si="10"/>
        <v/>
      </c>
      <c r="C843" s="120"/>
      <c r="D843" s="120"/>
      <c r="E843" s="120"/>
      <c r="F843" s="65"/>
      <c r="G843" s="65"/>
      <c r="H843" s="65"/>
      <c r="I843" s="119" t="e">
        <f>INDEX(プルダウン入力データ!$I:$I,MATCH(J843,プルダウン入力データ!$H:$H,0))</f>
        <v>#N/A</v>
      </c>
      <c r="J843" s="120"/>
      <c r="K843" s="120"/>
      <c r="L843" s="65"/>
      <c r="M843" s="122"/>
      <c r="N843" s="122"/>
      <c r="O843" s="122"/>
      <c r="P843" s="132"/>
      <c r="Q843" s="132"/>
      <c r="R843" s="132"/>
      <c r="S843" s="123"/>
    </row>
    <row r="844" spans="1:19" ht="20.100000000000001" customHeight="1">
      <c r="A844" s="129"/>
      <c r="B844" s="131" t="str">
        <f t="shared" si="10"/>
        <v/>
      </c>
      <c r="C844" s="120"/>
      <c r="D844" s="120"/>
      <c r="E844" s="120"/>
      <c r="F844" s="65"/>
      <c r="G844" s="65"/>
      <c r="H844" s="65"/>
      <c r="I844" s="119" t="e">
        <f>INDEX(プルダウン入力データ!$I:$I,MATCH(J844,プルダウン入力データ!$H:$H,0))</f>
        <v>#N/A</v>
      </c>
      <c r="J844" s="120"/>
      <c r="K844" s="120"/>
      <c r="L844" s="65"/>
      <c r="M844" s="122"/>
      <c r="N844" s="122"/>
      <c r="O844" s="122"/>
      <c r="P844" s="132"/>
      <c r="Q844" s="132"/>
      <c r="R844" s="132"/>
      <c r="S844" s="123"/>
    </row>
    <row r="845" spans="1:19" ht="19.5" customHeight="1">
      <c r="A845" s="129"/>
      <c r="B845" s="131" t="str">
        <f t="shared" si="10"/>
        <v/>
      </c>
      <c r="C845" s="120"/>
      <c r="D845" s="120"/>
      <c r="E845" s="120"/>
      <c r="F845" s="65"/>
      <c r="G845" s="65"/>
      <c r="H845" s="65"/>
      <c r="I845" s="119" t="e">
        <f>INDEX(プルダウン入力データ!$I:$I,MATCH(J845,プルダウン入力データ!$H:$H,0))</f>
        <v>#N/A</v>
      </c>
      <c r="J845" s="120"/>
      <c r="K845" s="120"/>
      <c r="L845" s="65"/>
      <c r="M845" s="122"/>
      <c r="N845" s="122"/>
      <c r="O845" s="122"/>
      <c r="P845" s="132"/>
      <c r="Q845" s="132"/>
      <c r="R845" s="132"/>
      <c r="S845" s="123"/>
    </row>
    <row r="846" spans="1:19" ht="19.5" customHeight="1">
      <c r="A846" s="129"/>
      <c r="B846" s="131" t="str">
        <f t="shared" si="10"/>
        <v/>
      </c>
      <c r="C846" s="120"/>
      <c r="D846" s="120"/>
      <c r="E846" s="120"/>
      <c r="F846" s="65"/>
      <c r="G846" s="65"/>
      <c r="H846" s="65"/>
      <c r="I846" s="119" t="e">
        <f>INDEX(プルダウン入力データ!$I:$I,MATCH(J846,プルダウン入力データ!$H:$H,0))</f>
        <v>#N/A</v>
      </c>
      <c r="J846" s="120"/>
      <c r="K846" s="120"/>
      <c r="L846" s="65"/>
      <c r="M846" s="122"/>
      <c r="N846" s="122"/>
      <c r="O846" s="122"/>
      <c r="P846" s="132"/>
      <c r="Q846" s="132"/>
      <c r="R846" s="132"/>
      <c r="S846" s="123"/>
    </row>
    <row r="847" spans="1:19" ht="19.5" customHeight="1">
      <c r="A847" s="129"/>
      <c r="B847" s="131" t="str">
        <f t="shared" si="10"/>
        <v/>
      </c>
      <c r="C847" s="120"/>
      <c r="D847" s="120"/>
      <c r="E847" s="120"/>
      <c r="F847" s="65"/>
      <c r="G847" s="65"/>
      <c r="H847" s="65"/>
      <c r="I847" s="119" t="e">
        <f>INDEX(プルダウン入力データ!$I:$I,MATCH(J847,プルダウン入力データ!$H:$H,0))</f>
        <v>#N/A</v>
      </c>
      <c r="J847" s="120"/>
      <c r="K847" s="120"/>
      <c r="L847" s="65"/>
      <c r="M847" s="122"/>
      <c r="N847" s="122"/>
      <c r="O847" s="122"/>
      <c r="P847" s="132"/>
      <c r="Q847" s="132"/>
      <c r="R847" s="132"/>
      <c r="S847" s="123"/>
    </row>
    <row r="848" spans="1:19" ht="20.100000000000001" customHeight="1">
      <c r="A848" s="129"/>
      <c r="B848" s="131" t="str">
        <f t="shared" si="10"/>
        <v/>
      </c>
      <c r="C848" s="120"/>
      <c r="D848" s="120"/>
      <c r="E848" s="120"/>
      <c r="F848" s="65"/>
      <c r="G848" s="65"/>
      <c r="H848" s="65"/>
      <c r="I848" s="119" t="e">
        <f>INDEX(プルダウン入力データ!$I:$I,MATCH(J848,プルダウン入力データ!$H:$H,0))</f>
        <v>#N/A</v>
      </c>
      <c r="J848" s="120"/>
      <c r="K848" s="120"/>
      <c r="L848" s="65"/>
      <c r="M848" s="122"/>
      <c r="N848" s="122"/>
      <c r="O848" s="122"/>
      <c r="P848" s="132"/>
      <c r="Q848" s="132"/>
      <c r="R848" s="132"/>
      <c r="S848" s="123"/>
    </row>
    <row r="849" spans="1:19" ht="19.5" customHeight="1">
      <c r="A849" s="129"/>
      <c r="B849" s="131" t="str">
        <f t="shared" si="10"/>
        <v/>
      </c>
      <c r="C849" s="120"/>
      <c r="D849" s="120"/>
      <c r="E849" s="120"/>
      <c r="F849" s="65"/>
      <c r="G849" s="65"/>
      <c r="H849" s="65"/>
      <c r="I849" s="119" t="e">
        <f>INDEX(プルダウン入力データ!$I:$I,MATCH(J849,プルダウン入力データ!$H:$H,0))</f>
        <v>#N/A</v>
      </c>
      <c r="J849" s="120"/>
      <c r="K849" s="120"/>
      <c r="L849" s="65"/>
      <c r="M849" s="122"/>
      <c r="N849" s="122"/>
      <c r="O849" s="122"/>
      <c r="P849" s="132"/>
      <c r="Q849" s="132"/>
      <c r="R849" s="132"/>
      <c r="S849" s="123"/>
    </row>
    <row r="850" spans="1:19" ht="19.5" customHeight="1">
      <c r="A850" s="129"/>
      <c r="B850" s="131" t="str">
        <f t="shared" si="10"/>
        <v/>
      </c>
      <c r="C850" s="120"/>
      <c r="D850" s="120"/>
      <c r="E850" s="120"/>
      <c r="F850" s="65"/>
      <c r="G850" s="65"/>
      <c r="H850" s="65"/>
      <c r="I850" s="119" t="e">
        <f>INDEX(プルダウン入力データ!$I:$I,MATCH(J850,プルダウン入力データ!$H:$H,0))</f>
        <v>#N/A</v>
      </c>
      <c r="J850" s="120"/>
      <c r="K850" s="120"/>
      <c r="L850" s="65"/>
      <c r="M850" s="122"/>
      <c r="N850" s="122"/>
      <c r="O850" s="122"/>
      <c r="P850" s="132"/>
      <c r="Q850" s="132"/>
      <c r="R850" s="132"/>
      <c r="S850" s="123"/>
    </row>
    <row r="851" spans="1:19" ht="19.5" customHeight="1">
      <c r="A851" s="129"/>
      <c r="B851" s="131" t="str">
        <f t="shared" si="10"/>
        <v/>
      </c>
      <c r="C851" s="120"/>
      <c r="D851" s="120"/>
      <c r="E851" s="120"/>
      <c r="F851" s="65"/>
      <c r="G851" s="65"/>
      <c r="H851" s="65"/>
      <c r="I851" s="119" t="e">
        <f>INDEX(プルダウン入力データ!$I:$I,MATCH(J851,プルダウン入力データ!$H:$H,0))</f>
        <v>#N/A</v>
      </c>
      <c r="J851" s="120"/>
      <c r="K851" s="120"/>
      <c r="L851" s="65"/>
      <c r="M851" s="122"/>
      <c r="N851" s="122"/>
      <c r="O851" s="122"/>
      <c r="P851" s="132"/>
      <c r="Q851" s="132"/>
      <c r="R851" s="132"/>
      <c r="S851" s="123"/>
    </row>
    <row r="852" spans="1:19" ht="19.5" customHeight="1">
      <c r="A852" s="129"/>
      <c r="B852" s="131" t="str">
        <f t="shared" si="10"/>
        <v/>
      </c>
      <c r="C852" s="120"/>
      <c r="D852" s="120"/>
      <c r="E852" s="120"/>
      <c r="F852" s="65"/>
      <c r="G852" s="65"/>
      <c r="H852" s="65"/>
      <c r="I852" s="119" t="e">
        <f>INDEX(プルダウン入力データ!$I:$I,MATCH(J852,プルダウン入力データ!$H:$H,0))</f>
        <v>#N/A</v>
      </c>
      <c r="J852" s="120"/>
      <c r="K852" s="120"/>
      <c r="L852" s="65"/>
      <c r="M852" s="122"/>
      <c r="N852" s="122"/>
      <c r="O852" s="122"/>
      <c r="P852" s="132"/>
      <c r="Q852" s="132"/>
      <c r="R852" s="132"/>
      <c r="S852" s="123"/>
    </row>
    <row r="853" spans="1:19" ht="19.5" customHeight="1">
      <c r="A853" s="129"/>
      <c r="B853" s="131" t="str">
        <f t="shared" si="10"/>
        <v/>
      </c>
      <c r="C853" s="120"/>
      <c r="D853" s="120"/>
      <c r="E853" s="120"/>
      <c r="F853" s="65"/>
      <c r="G853" s="65"/>
      <c r="H853" s="65"/>
      <c r="I853" s="119" t="e">
        <f>INDEX(プルダウン入力データ!$I:$I,MATCH(J853,プルダウン入力データ!$H:$H,0))</f>
        <v>#N/A</v>
      </c>
      <c r="J853" s="120"/>
      <c r="K853" s="120"/>
      <c r="L853" s="65"/>
      <c r="M853" s="122"/>
      <c r="N853" s="122"/>
      <c r="O853" s="122"/>
      <c r="P853" s="132"/>
      <c r="Q853" s="132"/>
      <c r="R853" s="132"/>
      <c r="S853" s="123"/>
    </row>
    <row r="854" spans="1:19" ht="19.5" customHeight="1">
      <c r="A854" s="129"/>
      <c r="B854" s="131" t="str">
        <f t="shared" si="10"/>
        <v/>
      </c>
      <c r="C854" s="120"/>
      <c r="D854" s="120"/>
      <c r="E854" s="120"/>
      <c r="F854" s="65"/>
      <c r="G854" s="65"/>
      <c r="H854" s="65"/>
      <c r="I854" s="119" t="e">
        <f>INDEX(プルダウン入力データ!$I:$I,MATCH(J854,プルダウン入力データ!$H:$H,0))</f>
        <v>#N/A</v>
      </c>
      <c r="J854" s="120"/>
      <c r="K854" s="120"/>
      <c r="L854" s="65"/>
      <c r="M854" s="122"/>
      <c r="N854" s="122"/>
      <c r="O854" s="122"/>
      <c r="P854" s="132"/>
      <c r="Q854" s="132"/>
      <c r="R854" s="132"/>
      <c r="S854" s="123"/>
    </row>
    <row r="855" spans="1:19" ht="19.5" customHeight="1">
      <c r="A855" s="129"/>
      <c r="B855" s="131" t="str">
        <f t="shared" si="10"/>
        <v/>
      </c>
      <c r="C855" s="120"/>
      <c r="D855" s="120"/>
      <c r="E855" s="120"/>
      <c r="F855" s="65"/>
      <c r="G855" s="65"/>
      <c r="H855" s="65"/>
      <c r="I855" s="119" t="e">
        <f>INDEX(プルダウン入力データ!$I:$I,MATCH(J855,プルダウン入力データ!$H:$H,0))</f>
        <v>#N/A</v>
      </c>
      <c r="J855" s="120"/>
      <c r="K855" s="120"/>
      <c r="L855" s="65"/>
      <c r="M855" s="122"/>
      <c r="N855" s="122"/>
      <c r="O855" s="122"/>
      <c r="P855" s="132"/>
      <c r="Q855" s="132"/>
      <c r="R855" s="132"/>
      <c r="S855" s="123"/>
    </row>
    <row r="856" spans="1:19" ht="20.100000000000001" customHeight="1">
      <c r="A856" s="129"/>
      <c r="B856" s="131" t="str">
        <f t="shared" si="10"/>
        <v/>
      </c>
      <c r="C856" s="120"/>
      <c r="D856" s="120"/>
      <c r="E856" s="120"/>
      <c r="F856" s="65"/>
      <c r="G856" s="65"/>
      <c r="H856" s="65"/>
      <c r="I856" s="119" t="e">
        <f>INDEX(プルダウン入力データ!$I:$I,MATCH(J856,プルダウン入力データ!$H:$H,0))</f>
        <v>#N/A</v>
      </c>
      <c r="J856" s="120"/>
      <c r="K856" s="120"/>
      <c r="L856" s="65"/>
      <c r="M856" s="122"/>
      <c r="N856" s="122"/>
      <c r="O856" s="122"/>
      <c r="P856" s="132"/>
      <c r="Q856" s="132"/>
      <c r="R856" s="132"/>
      <c r="S856" s="123"/>
    </row>
    <row r="857" spans="1:19" ht="19.5" customHeight="1">
      <c r="A857" s="129"/>
      <c r="B857" s="131" t="str">
        <f t="shared" si="10"/>
        <v/>
      </c>
      <c r="C857" s="120"/>
      <c r="D857" s="120"/>
      <c r="E857" s="120"/>
      <c r="F857" s="65"/>
      <c r="G857" s="65"/>
      <c r="H857" s="65"/>
      <c r="I857" s="119" t="e">
        <f>INDEX(プルダウン入力データ!$I:$I,MATCH(J857,プルダウン入力データ!$H:$H,0))</f>
        <v>#N/A</v>
      </c>
      <c r="J857" s="120"/>
      <c r="K857" s="120"/>
      <c r="L857" s="65"/>
      <c r="M857" s="122"/>
      <c r="N857" s="122"/>
      <c r="O857" s="122"/>
      <c r="P857" s="132"/>
      <c r="Q857" s="132"/>
      <c r="R857" s="132"/>
      <c r="S857" s="123"/>
    </row>
    <row r="858" spans="1:19" ht="19.5" customHeight="1">
      <c r="A858" s="129"/>
      <c r="B858" s="131" t="str">
        <f t="shared" si="10"/>
        <v/>
      </c>
      <c r="C858" s="120"/>
      <c r="D858" s="120"/>
      <c r="E858" s="120"/>
      <c r="F858" s="65"/>
      <c r="G858" s="65"/>
      <c r="H858" s="65"/>
      <c r="I858" s="119" t="e">
        <f>INDEX(プルダウン入力データ!$I:$I,MATCH(J858,プルダウン入力データ!$H:$H,0))</f>
        <v>#N/A</v>
      </c>
      <c r="J858" s="120"/>
      <c r="K858" s="120"/>
      <c r="L858" s="65"/>
      <c r="M858" s="122"/>
      <c r="N858" s="122"/>
      <c r="O858" s="122"/>
      <c r="P858" s="132"/>
      <c r="Q858" s="132"/>
      <c r="R858" s="132"/>
      <c r="S858" s="123"/>
    </row>
    <row r="859" spans="1:19" ht="19.5" customHeight="1">
      <c r="A859" s="129"/>
      <c r="B859" s="131" t="str">
        <f t="shared" si="10"/>
        <v/>
      </c>
      <c r="C859" s="120"/>
      <c r="D859" s="120"/>
      <c r="E859" s="120"/>
      <c r="F859" s="65"/>
      <c r="G859" s="65"/>
      <c r="H859" s="65"/>
      <c r="I859" s="119" t="e">
        <f>INDEX(プルダウン入力データ!$I:$I,MATCH(J859,プルダウン入力データ!$H:$H,0))</f>
        <v>#N/A</v>
      </c>
      <c r="J859" s="120"/>
      <c r="K859" s="120"/>
      <c r="L859" s="65"/>
      <c r="M859" s="122"/>
      <c r="N859" s="122"/>
      <c r="O859" s="122"/>
      <c r="P859" s="132"/>
      <c r="Q859" s="132"/>
      <c r="R859" s="132"/>
      <c r="S859" s="123"/>
    </row>
    <row r="860" spans="1:19" ht="19.5" customHeight="1">
      <c r="A860" s="129"/>
      <c r="B860" s="131" t="str">
        <f t="shared" si="10"/>
        <v/>
      </c>
      <c r="C860" s="120"/>
      <c r="D860" s="120"/>
      <c r="E860" s="120"/>
      <c r="F860" s="65"/>
      <c r="G860" s="65"/>
      <c r="H860" s="65"/>
      <c r="I860" s="119" t="e">
        <f>INDEX(プルダウン入力データ!$I:$I,MATCH(J860,プルダウン入力データ!$H:$H,0))</f>
        <v>#N/A</v>
      </c>
      <c r="J860" s="120"/>
      <c r="K860" s="120"/>
      <c r="L860" s="65"/>
      <c r="M860" s="122"/>
      <c r="N860" s="122"/>
      <c r="O860" s="122"/>
      <c r="P860" s="132"/>
      <c r="Q860" s="132"/>
      <c r="R860" s="132"/>
      <c r="S860" s="123"/>
    </row>
    <row r="861" spans="1:19" ht="19.5" customHeight="1">
      <c r="A861" s="129"/>
      <c r="B861" s="131" t="str">
        <f t="shared" si="10"/>
        <v/>
      </c>
      <c r="C861" s="120"/>
      <c r="D861" s="120"/>
      <c r="E861" s="120"/>
      <c r="F861" s="65"/>
      <c r="G861" s="65"/>
      <c r="H861" s="65"/>
      <c r="I861" s="119" t="e">
        <f>INDEX(プルダウン入力データ!$I:$I,MATCH(J861,プルダウン入力データ!$H:$H,0))</f>
        <v>#N/A</v>
      </c>
      <c r="J861" s="120"/>
      <c r="K861" s="120"/>
      <c r="L861" s="65"/>
      <c r="M861" s="122"/>
      <c r="N861" s="122"/>
      <c r="O861" s="122"/>
      <c r="P861" s="132"/>
      <c r="Q861" s="132"/>
      <c r="R861" s="132"/>
      <c r="S861" s="123"/>
    </row>
    <row r="862" spans="1:19" ht="19.5" customHeight="1">
      <c r="A862" s="129"/>
      <c r="B862" s="131" t="str">
        <f t="shared" si="10"/>
        <v/>
      </c>
      <c r="C862" s="120"/>
      <c r="D862" s="120"/>
      <c r="E862" s="120"/>
      <c r="F862" s="65"/>
      <c r="G862" s="65"/>
      <c r="H862" s="65"/>
      <c r="I862" s="119" t="e">
        <f>INDEX(プルダウン入力データ!$I:$I,MATCH(J862,プルダウン入力データ!$H:$H,0))</f>
        <v>#N/A</v>
      </c>
      <c r="J862" s="120"/>
      <c r="K862" s="120"/>
      <c r="L862" s="65"/>
      <c r="M862" s="122"/>
      <c r="N862" s="122"/>
      <c r="O862" s="122"/>
      <c r="P862" s="132"/>
      <c r="Q862" s="132"/>
      <c r="R862" s="132"/>
      <c r="S862" s="123"/>
    </row>
    <row r="863" spans="1:19" ht="19.5" customHeight="1">
      <c r="A863" s="129"/>
      <c r="B863" s="131" t="str">
        <f t="shared" si="10"/>
        <v/>
      </c>
      <c r="C863" s="120"/>
      <c r="D863" s="120"/>
      <c r="E863" s="120"/>
      <c r="F863" s="65"/>
      <c r="G863" s="65"/>
      <c r="H863" s="65"/>
      <c r="I863" s="119" t="e">
        <f>INDEX(プルダウン入力データ!$I:$I,MATCH(J863,プルダウン入力データ!$H:$H,0))</f>
        <v>#N/A</v>
      </c>
      <c r="J863" s="120"/>
      <c r="K863" s="120"/>
      <c r="L863" s="65"/>
      <c r="M863" s="122"/>
      <c r="N863" s="122"/>
      <c r="O863" s="122"/>
      <c r="P863" s="132"/>
      <c r="Q863" s="132"/>
      <c r="R863" s="132"/>
      <c r="S863" s="123"/>
    </row>
    <row r="864" spans="1:19" ht="19.5" customHeight="1">
      <c r="A864" s="129"/>
      <c r="B864" s="131" t="str">
        <f t="shared" si="10"/>
        <v/>
      </c>
      <c r="C864" s="120"/>
      <c r="D864" s="120"/>
      <c r="E864" s="120"/>
      <c r="F864" s="65"/>
      <c r="G864" s="65"/>
      <c r="H864" s="65"/>
      <c r="I864" s="119" t="e">
        <f>INDEX(プルダウン入力データ!$I:$I,MATCH(J864,プルダウン入力データ!$H:$H,0))</f>
        <v>#N/A</v>
      </c>
      <c r="J864" s="120"/>
      <c r="K864" s="120"/>
      <c r="L864" s="65"/>
      <c r="M864" s="122"/>
      <c r="N864" s="122"/>
      <c r="O864" s="122"/>
      <c r="P864" s="132"/>
      <c r="Q864" s="132"/>
      <c r="R864" s="132"/>
      <c r="S864" s="123"/>
    </row>
    <row r="865" spans="1:19" ht="19.5" customHeight="1">
      <c r="A865" s="129"/>
      <c r="B865" s="131" t="str">
        <f t="shared" si="10"/>
        <v/>
      </c>
      <c r="C865" s="120"/>
      <c r="D865" s="120"/>
      <c r="E865" s="120"/>
      <c r="F865" s="65"/>
      <c r="G865" s="65"/>
      <c r="H865" s="65"/>
      <c r="I865" s="119" t="e">
        <f>INDEX(プルダウン入力データ!$I:$I,MATCH(J865,プルダウン入力データ!$H:$H,0))</f>
        <v>#N/A</v>
      </c>
      <c r="J865" s="120"/>
      <c r="K865" s="120"/>
      <c r="L865" s="65"/>
      <c r="M865" s="122"/>
      <c r="N865" s="122"/>
      <c r="O865" s="122"/>
      <c r="P865" s="132"/>
      <c r="Q865" s="132"/>
      <c r="R865" s="132"/>
      <c r="S865" s="123"/>
    </row>
    <row r="866" spans="1:19" ht="20.100000000000001" customHeight="1">
      <c r="A866" s="129"/>
      <c r="B866" s="131" t="str">
        <f t="shared" si="10"/>
        <v/>
      </c>
      <c r="C866" s="120"/>
      <c r="D866" s="120"/>
      <c r="E866" s="120"/>
      <c r="F866" s="65"/>
      <c r="G866" s="65"/>
      <c r="H866" s="65"/>
      <c r="I866" s="119" t="e">
        <f>INDEX(プルダウン入力データ!$I:$I,MATCH(J866,プルダウン入力データ!$H:$H,0))</f>
        <v>#N/A</v>
      </c>
      <c r="J866" s="120"/>
      <c r="K866" s="120"/>
      <c r="L866" s="65"/>
      <c r="M866" s="122"/>
      <c r="N866" s="122"/>
      <c r="O866" s="122"/>
      <c r="P866" s="132"/>
      <c r="Q866" s="132"/>
      <c r="R866" s="132"/>
      <c r="S866" s="123"/>
    </row>
    <row r="867" spans="1:19" ht="20.100000000000001" customHeight="1">
      <c r="A867" s="129"/>
      <c r="B867" s="131" t="str">
        <f t="shared" si="10"/>
        <v/>
      </c>
      <c r="C867" s="120"/>
      <c r="D867" s="120"/>
      <c r="E867" s="120"/>
      <c r="F867" s="65"/>
      <c r="G867" s="65"/>
      <c r="H867" s="65"/>
      <c r="I867" s="119" t="e">
        <f>INDEX(プルダウン入力データ!$I:$I,MATCH(J867,プルダウン入力データ!$H:$H,0))</f>
        <v>#N/A</v>
      </c>
      <c r="J867" s="120"/>
      <c r="K867" s="120"/>
      <c r="L867" s="65"/>
      <c r="M867" s="122"/>
      <c r="N867" s="122"/>
      <c r="O867" s="122"/>
      <c r="P867" s="132"/>
      <c r="Q867" s="132"/>
      <c r="R867" s="132"/>
      <c r="S867" s="123"/>
    </row>
    <row r="868" spans="1:19" ht="20.100000000000001" customHeight="1">
      <c r="A868" s="129"/>
      <c r="B868" s="131" t="str">
        <f t="shared" si="10"/>
        <v/>
      </c>
      <c r="C868" s="120"/>
      <c r="D868" s="120"/>
      <c r="E868" s="120"/>
      <c r="F868" s="65"/>
      <c r="G868" s="65"/>
      <c r="H868" s="65"/>
      <c r="I868" s="119" t="e">
        <f>INDEX(プルダウン入力データ!$I:$I,MATCH(J868,プルダウン入力データ!$H:$H,0))</f>
        <v>#N/A</v>
      </c>
      <c r="J868" s="120"/>
      <c r="K868" s="120"/>
      <c r="L868" s="65"/>
      <c r="M868" s="122"/>
      <c r="N868" s="122"/>
      <c r="O868" s="122"/>
      <c r="P868" s="132"/>
      <c r="Q868" s="132"/>
      <c r="R868" s="132"/>
      <c r="S868" s="123"/>
    </row>
    <row r="869" spans="1:19" ht="19.5" customHeight="1">
      <c r="A869" s="129"/>
      <c r="B869" s="131" t="str">
        <f t="shared" ref="B869:B932" si="11">IF(A869="","",A869)</f>
        <v/>
      </c>
      <c r="C869" s="120"/>
      <c r="D869" s="120"/>
      <c r="E869" s="120"/>
      <c r="F869" s="65"/>
      <c r="G869" s="65"/>
      <c r="H869" s="65"/>
      <c r="I869" s="119" t="e">
        <f>INDEX(プルダウン入力データ!$I:$I,MATCH(J869,プルダウン入力データ!$H:$H,0))</f>
        <v>#N/A</v>
      </c>
      <c r="J869" s="120"/>
      <c r="K869" s="120"/>
      <c r="L869" s="65"/>
      <c r="M869" s="122"/>
      <c r="N869" s="122"/>
      <c r="O869" s="122"/>
      <c r="P869" s="132"/>
      <c r="Q869" s="132"/>
      <c r="R869" s="132"/>
      <c r="S869" s="123"/>
    </row>
    <row r="870" spans="1:19" ht="19.5" customHeight="1">
      <c r="A870" s="129"/>
      <c r="B870" s="131" t="str">
        <f t="shared" si="11"/>
        <v/>
      </c>
      <c r="C870" s="120"/>
      <c r="D870" s="120"/>
      <c r="E870" s="120"/>
      <c r="F870" s="65"/>
      <c r="G870" s="65"/>
      <c r="H870" s="65"/>
      <c r="I870" s="119" t="e">
        <f>INDEX(プルダウン入力データ!$I:$I,MATCH(J870,プルダウン入力データ!$H:$H,0))</f>
        <v>#N/A</v>
      </c>
      <c r="J870" s="120"/>
      <c r="K870" s="120"/>
      <c r="L870" s="65"/>
      <c r="M870" s="122"/>
      <c r="N870" s="122"/>
      <c r="O870" s="122"/>
      <c r="P870" s="132"/>
      <c r="Q870" s="132"/>
      <c r="R870" s="132"/>
      <c r="S870" s="123"/>
    </row>
    <row r="871" spans="1:19" ht="19.5" customHeight="1">
      <c r="A871" s="129"/>
      <c r="B871" s="131" t="str">
        <f t="shared" si="11"/>
        <v/>
      </c>
      <c r="C871" s="120"/>
      <c r="D871" s="120"/>
      <c r="E871" s="120"/>
      <c r="F871" s="65"/>
      <c r="G871" s="65"/>
      <c r="H871" s="65"/>
      <c r="I871" s="119" t="e">
        <f>INDEX(プルダウン入力データ!$I:$I,MATCH(J871,プルダウン入力データ!$H:$H,0))</f>
        <v>#N/A</v>
      </c>
      <c r="J871" s="120"/>
      <c r="K871" s="120"/>
      <c r="L871" s="65"/>
      <c r="M871" s="122"/>
      <c r="N871" s="122"/>
      <c r="O871" s="122"/>
      <c r="P871" s="132"/>
      <c r="Q871" s="132"/>
      <c r="R871" s="132"/>
      <c r="S871" s="123"/>
    </row>
    <row r="872" spans="1:19" ht="20.100000000000001" customHeight="1">
      <c r="A872" s="129"/>
      <c r="B872" s="131" t="str">
        <f t="shared" si="11"/>
        <v/>
      </c>
      <c r="C872" s="120"/>
      <c r="D872" s="120"/>
      <c r="E872" s="120"/>
      <c r="F872" s="65"/>
      <c r="G872" s="65"/>
      <c r="H872" s="65"/>
      <c r="I872" s="119" t="e">
        <f>INDEX(プルダウン入力データ!$I:$I,MATCH(J872,プルダウン入力データ!$H:$H,0))</f>
        <v>#N/A</v>
      </c>
      <c r="J872" s="120"/>
      <c r="K872" s="120"/>
      <c r="L872" s="65"/>
      <c r="M872" s="122"/>
      <c r="N872" s="122"/>
      <c r="O872" s="122"/>
      <c r="P872" s="132"/>
      <c r="Q872" s="132"/>
      <c r="R872" s="132"/>
      <c r="S872" s="123"/>
    </row>
    <row r="873" spans="1:19" ht="19.5" customHeight="1">
      <c r="A873" s="129"/>
      <c r="B873" s="131" t="str">
        <f t="shared" si="11"/>
        <v/>
      </c>
      <c r="C873" s="120"/>
      <c r="D873" s="120"/>
      <c r="E873" s="120"/>
      <c r="F873" s="65"/>
      <c r="G873" s="65"/>
      <c r="H873" s="65"/>
      <c r="I873" s="119" t="e">
        <f>INDEX(プルダウン入力データ!$I:$I,MATCH(J873,プルダウン入力データ!$H:$H,0))</f>
        <v>#N/A</v>
      </c>
      <c r="J873" s="120"/>
      <c r="K873" s="120"/>
      <c r="L873" s="65"/>
      <c r="M873" s="122"/>
      <c r="N873" s="122"/>
      <c r="O873" s="122"/>
      <c r="P873" s="132"/>
      <c r="Q873" s="132"/>
      <c r="R873" s="132"/>
      <c r="S873" s="123"/>
    </row>
    <row r="874" spans="1:19" ht="19.5" customHeight="1">
      <c r="A874" s="129"/>
      <c r="B874" s="131" t="str">
        <f t="shared" si="11"/>
        <v/>
      </c>
      <c r="C874" s="120"/>
      <c r="D874" s="120"/>
      <c r="E874" s="120"/>
      <c r="F874" s="65"/>
      <c r="G874" s="65"/>
      <c r="H874" s="65"/>
      <c r="I874" s="119" t="e">
        <f>INDEX(プルダウン入力データ!$I:$I,MATCH(J874,プルダウン入力データ!$H:$H,0))</f>
        <v>#N/A</v>
      </c>
      <c r="J874" s="120"/>
      <c r="K874" s="120"/>
      <c r="L874" s="65"/>
      <c r="M874" s="122"/>
      <c r="N874" s="122"/>
      <c r="O874" s="122"/>
      <c r="P874" s="132"/>
      <c r="Q874" s="132"/>
      <c r="R874" s="132"/>
      <c r="S874" s="123"/>
    </row>
    <row r="875" spans="1:19" ht="19.5" customHeight="1">
      <c r="A875" s="129"/>
      <c r="B875" s="131" t="str">
        <f t="shared" si="11"/>
        <v/>
      </c>
      <c r="C875" s="120"/>
      <c r="D875" s="120"/>
      <c r="E875" s="120"/>
      <c r="F875" s="65"/>
      <c r="G875" s="65"/>
      <c r="H875" s="65"/>
      <c r="I875" s="119" t="e">
        <f>INDEX(プルダウン入力データ!$I:$I,MATCH(J875,プルダウン入力データ!$H:$H,0))</f>
        <v>#N/A</v>
      </c>
      <c r="J875" s="120"/>
      <c r="K875" s="120"/>
      <c r="L875" s="65"/>
      <c r="M875" s="122"/>
      <c r="N875" s="122"/>
      <c r="O875" s="122"/>
      <c r="P875" s="132"/>
      <c r="Q875" s="132"/>
      <c r="R875" s="132"/>
      <c r="S875" s="123"/>
    </row>
    <row r="876" spans="1:19" ht="19.5" customHeight="1">
      <c r="A876" s="129"/>
      <c r="B876" s="131" t="str">
        <f t="shared" si="11"/>
        <v/>
      </c>
      <c r="C876" s="120"/>
      <c r="D876" s="120"/>
      <c r="E876" s="120"/>
      <c r="F876" s="65"/>
      <c r="G876" s="65"/>
      <c r="H876" s="65"/>
      <c r="I876" s="119" t="e">
        <f>INDEX(プルダウン入力データ!$I:$I,MATCH(J876,プルダウン入力データ!$H:$H,0))</f>
        <v>#N/A</v>
      </c>
      <c r="J876" s="120"/>
      <c r="K876" s="120"/>
      <c r="L876" s="65"/>
      <c r="M876" s="122"/>
      <c r="N876" s="122"/>
      <c r="O876" s="122"/>
      <c r="P876" s="132"/>
      <c r="Q876" s="132"/>
      <c r="R876" s="132"/>
      <c r="S876" s="123"/>
    </row>
    <row r="877" spans="1:19" ht="19.5" customHeight="1">
      <c r="A877" s="129"/>
      <c r="B877" s="131" t="str">
        <f t="shared" si="11"/>
        <v/>
      </c>
      <c r="C877" s="120"/>
      <c r="D877" s="120"/>
      <c r="E877" s="120"/>
      <c r="F877" s="65"/>
      <c r="G877" s="65"/>
      <c r="H877" s="65"/>
      <c r="I877" s="119" t="e">
        <f>INDEX(プルダウン入力データ!$I:$I,MATCH(J877,プルダウン入力データ!$H:$H,0))</f>
        <v>#N/A</v>
      </c>
      <c r="J877" s="120"/>
      <c r="K877" s="120"/>
      <c r="L877" s="65"/>
      <c r="M877" s="122"/>
      <c r="N877" s="122"/>
      <c r="O877" s="122"/>
      <c r="P877" s="132"/>
      <c r="Q877" s="132"/>
      <c r="R877" s="132"/>
      <c r="S877" s="123"/>
    </row>
    <row r="878" spans="1:19" ht="19.5" customHeight="1">
      <c r="A878" s="129"/>
      <c r="B878" s="131" t="str">
        <f t="shared" si="11"/>
        <v/>
      </c>
      <c r="C878" s="120"/>
      <c r="D878" s="120"/>
      <c r="E878" s="120"/>
      <c r="F878" s="65"/>
      <c r="G878" s="65"/>
      <c r="H878" s="65"/>
      <c r="I878" s="119" t="e">
        <f>INDEX(プルダウン入力データ!$I:$I,MATCH(J878,プルダウン入力データ!$H:$H,0))</f>
        <v>#N/A</v>
      </c>
      <c r="J878" s="120"/>
      <c r="K878" s="120"/>
      <c r="L878" s="65"/>
      <c r="M878" s="122"/>
      <c r="N878" s="122"/>
      <c r="O878" s="122"/>
      <c r="P878" s="132"/>
      <c r="Q878" s="132"/>
      <c r="R878" s="132"/>
      <c r="S878" s="123"/>
    </row>
    <row r="879" spans="1:19" ht="20.100000000000001" customHeight="1">
      <c r="A879" s="129"/>
      <c r="B879" s="131" t="str">
        <f t="shared" si="11"/>
        <v/>
      </c>
      <c r="C879" s="120"/>
      <c r="D879" s="120"/>
      <c r="E879" s="120"/>
      <c r="F879" s="65"/>
      <c r="G879" s="65"/>
      <c r="H879" s="65"/>
      <c r="I879" s="119" t="e">
        <f>INDEX(プルダウン入力データ!$I:$I,MATCH(J879,プルダウン入力データ!$H:$H,0))</f>
        <v>#N/A</v>
      </c>
      <c r="J879" s="120"/>
      <c r="K879" s="120"/>
      <c r="L879" s="65"/>
      <c r="M879" s="122"/>
      <c r="N879" s="122"/>
      <c r="O879" s="122"/>
      <c r="P879" s="132"/>
      <c r="Q879" s="132"/>
      <c r="R879" s="132"/>
      <c r="S879" s="123"/>
    </row>
    <row r="880" spans="1:19" ht="20.100000000000001" customHeight="1">
      <c r="A880" s="129"/>
      <c r="B880" s="131" t="str">
        <f t="shared" si="11"/>
        <v/>
      </c>
      <c r="C880" s="120"/>
      <c r="D880" s="120"/>
      <c r="E880" s="120"/>
      <c r="F880" s="65"/>
      <c r="G880" s="65"/>
      <c r="H880" s="65"/>
      <c r="I880" s="119" t="e">
        <f>INDEX(プルダウン入力データ!$I:$I,MATCH(J880,プルダウン入力データ!$H:$H,0))</f>
        <v>#N/A</v>
      </c>
      <c r="J880" s="120"/>
      <c r="K880" s="120"/>
      <c r="L880" s="65"/>
      <c r="M880" s="122"/>
      <c r="N880" s="122"/>
      <c r="O880" s="122"/>
      <c r="P880" s="132"/>
      <c r="Q880" s="132"/>
      <c r="R880" s="132"/>
      <c r="S880" s="123"/>
    </row>
    <row r="881" spans="1:19" ht="19.5" customHeight="1">
      <c r="A881" s="129"/>
      <c r="B881" s="131" t="str">
        <f t="shared" si="11"/>
        <v/>
      </c>
      <c r="C881" s="120"/>
      <c r="D881" s="120"/>
      <c r="E881" s="120"/>
      <c r="F881" s="65"/>
      <c r="G881" s="65"/>
      <c r="H881" s="65"/>
      <c r="I881" s="119" t="e">
        <f>INDEX(プルダウン入力データ!$I:$I,MATCH(J881,プルダウン入力データ!$H:$H,0))</f>
        <v>#N/A</v>
      </c>
      <c r="J881" s="120"/>
      <c r="K881" s="120"/>
      <c r="L881" s="65"/>
      <c r="M881" s="122"/>
      <c r="N881" s="122"/>
      <c r="O881" s="122"/>
      <c r="P881" s="132"/>
      <c r="Q881" s="132"/>
      <c r="R881" s="132"/>
      <c r="S881" s="123"/>
    </row>
    <row r="882" spans="1:19" ht="19.5" customHeight="1">
      <c r="A882" s="129"/>
      <c r="B882" s="131" t="str">
        <f t="shared" si="11"/>
        <v/>
      </c>
      <c r="C882" s="120"/>
      <c r="D882" s="120"/>
      <c r="E882" s="120"/>
      <c r="F882" s="65"/>
      <c r="G882" s="65"/>
      <c r="H882" s="65"/>
      <c r="I882" s="119" t="e">
        <f>INDEX(プルダウン入力データ!$I:$I,MATCH(J882,プルダウン入力データ!$H:$H,0))</f>
        <v>#N/A</v>
      </c>
      <c r="J882" s="120"/>
      <c r="K882" s="120"/>
      <c r="L882" s="65"/>
      <c r="M882" s="122"/>
      <c r="N882" s="122"/>
      <c r="O882" s="122"/>
      <c r="P882" s="132"/>
      <c r="Q882" s="132"/>
      <c r="R882" s="132"/>
      <c r="S882" s="123"/>
    </row>
    <row r="883" spans="1:19" ht="19.5" customHeight="1">
      <c r="A883" s="129"/>
      <c r="B883" s="131" t="str">
        <f t="shared" si="11"/>
        <v/>
      </c>
      <c r="C883" s="120"/>
      <c r="D883" s="120"/>
      <c r="E883" s="120"/>
      <c r="F883" s="65"/>
      <c r="G883" s="65"/>
      <c r="H883" s="65"/>
      <c r="I883" s="119" t="e">
        <f>INDEX(プルダウン入力データ!$I:$I,MATCH(J883,プルダウン入力データ!$H:$H,0))</f>
        <v>#N/A</v>
      </c>
      <c r="J883" s="120"/>
      <c r="K883" s="120"/>
      <c r="L883" s="65"/>
      <c r="M883" s="122"/>
      <c r="N883" s="122"/>
      <c r="O883" s="122"/>
      <c r="P883" s="132"/>
      <c r="Q883" s="132"/>
      <c r="R883" s="132"/>
      <c r="S883" s="123"/>
    </row>
    <row r="884" spans="1:19" ht="20.100000000000001" customHeight="1">
      <c r="A884" s="129"/>
      <c r="B884" s="131" t="str">
        <f t="shared" si="11"/>
        <v/>
      </c>
      <c r="C884" s="120"/>
      <c r="D884" s="120"/>
      <c r="E884" s="120"/>
      <c r="F884" s="65"/>
      <c r="G884" s="65"/>
      <c r="H884" s="65"/>
      <c r="I884" s="119" t="e">
        <f>INDEX(プルダウン入力データ!$I:$I,MATCH(J884,プルダウン入力データ!$H:$H,0))</f>
        <v>#N/A</v>
      </c>
      <c r="J884" s="120"/>
      <c r="K884" s="120"/>
      <c r="L884" s="65"/>
      <c r="M884" s="122"/>
      <c r="N884" s="122"/>
      <c r="O884" s="122"/>
      <c r="P884" s="132"/>
      <c r="Q884" s="132"/>
      <c r="R884" s="132"/>
      <c r="S884" s="123"/>
    </row>
    <row r="885" spans="1:19" ht="19.5" customHeight="1">
      <c r="A885" s="129"/>
      <c r="B885" s="131" t="str">
        <f t="shared" si="11"/>
        <v/>
      </c>
      <c r="C885" s="120"/>
      <c r="D885" s="120"/>
      <c r="E885" s="120"/>
      <c r="F885" s="65"/>
      <c r="G885" s="65"/>
      <c r="H885" s="65"/>
      <c r="I885" s="119" t="e">
        <f>INDEX(プルダウン入力データ!$I:$I,MATCH(J885,プルダウン入力データ!$H:$H,0))</f>
        <v>#N/A</v>
      </c>
      <c r="J885" s="120"/>
      <c r="K885" s="120"/>
      <c r="L885" s="65"/>
      <c r="M885" s="122"/>
      <c r="N885" s="122"/>
      <c r="O885" s="122"/>
      <c r="P885" s="132"/>
      <c r="Q885" s="132"/>
      <c r="R885" s="132"/>
      <c r="S885" s="123"/>
    </row>
    <row r="886" spans="1:19" ht="19.5" customHeight="1">
      <c r="A886" s="129"/>
      <c r="B886" s="131" t="str">
        <f t="shared" si="11"/>
        <v/>
      </c>
      <c r="C886" s="120"/>
      <c r="D886" s="120"/>
      <c r="E886" s="120"/>
      <c r="F886" s="65"/>
      <c r="G886" s="65"/>
      <c r="H886" s="65"/>
      <c r="I886" s="119" t="e">
        <f>INDEX(プルダウン入力データ!$I:$I,MATCH(J886,プルダウン入力データ!$H:$H,0))</f>
        <v>#N/A</v>
      </c>
      <c r="J886" s="120"/>
      <c r="K886" s="120"/>
      <c r="L886" s="65"/>
      <c r="M886" s="122"/>
      <c r="N886" s="122"/>
      <c r="O886" s="122"/>
      <c r="P886" s="132"/>
      <c r="Q886" s="132"/>
      <c r="R886" s="132"/>
      <c r="S886" s="123"/>
    </row>
    <row r="887" spans="1:19" ht="19.5" customHeight="1">
      <c r="A887" s="129"/>
      <c r="B887" s="131" t="str">
        <f t="shared" si="11"/>
        <v/>
      </c>
      <c r="C887" s="120"/>
      <c r="D887" s="120"/>
      <c r="E887" s="120"/>
      <c r="F887" s="65"/>
      <c r="G887" s="65"/>
      <c r="H887" s="65"/>
      <c r="I887" s="119" t="e">
        <f>INDEX(プルダウン入力データ!$I:$I,MATCH(J887,プルダウン入力データ!$H:$H,0))</f>
        <v>#N/A</v>
      </c>
      <c r="J887" s="120"/>
      <c r="K887" s="120"/>
      <c r="L887" s="65"/>
      <c r="M887" s="122"/>
      <c r="N887" s="122"/>
      <c r="O887" s="122"/>
      <c r="P887" s="132"/>
      <c r="Q887" s="132"/>
      <c r="R887" s="132"/>
      <c r="S887" s="123"/>
    </row>
    <row r="888" spans="1:19" ht="19.5" customHeight="1">
      <c r="A888" s="129"/>
      <c r="B888" s="131" t="str">
        <f t="shared" si="11"/>
        <v/>
      </c>
      <c r="C888" s="120"/>
      <c r="D888" s="120"/>
      <c r="E888" s="120"/>
      <c r="F888" s="65"/>
      <c r="G888" s="65"/>
      <c r="H888" s="65"/>
      <c r="I888" s="119" t="e">
        <f>INDEX(プルダウン入力データ!$I:$I,MATCH(J888,プルダウン入力データ!$H:$H,0))</f>
        <v>#N/A</v>
      </c>
      <c r="J888" s="120"/>
      <c r="K888" s="120"/>
      <c r="L888" s="65"/>
      <c r="M888" s="122"/>
      <c r="N888" s="122"/>
      <c r="O888" s="122"/>
      <c r="P888" s="132"/>
      <c r="Q888" s="132"/>
      <c r="R888" s="132"/>
      <c r="S888" s="123"/>
    </row>
    <row r="889" spans="1:19" ht="19.5" customHeight="1">
      <c r="A889" s="129"/>
      <c r="B889" s="131" t="str">
        <f t="shared" si="11"/>
        <v/>
      </c>
      <c r="C889" s="120"/>
      <c r="D889" s="120"/>
      <c r="E889" s="120"/>
      <c r="F889" s="65"/>
      <c r="G889" s="65"/>
      <c r="H889" s="65"/>
      <c r="I889" s="119" t="e">
        <f>INDEX(プルダウン入力データ!$I:$I,MATCH(J889,プルダウン入力データ!$H:$H,0))</f>
        <v>#N/A</v>
      </c>
      <c r="J889" s="120"/>
      <c r="K889" s="120"/>
      <c r="L889" s="65"/>
      <c r="M889" s="122"/>
      <c r="N889" s="122"/>
      <c r="O889" s="122"/>
      <c r="P889" s="132"/>
      <c r="Q889" s="132"/>
      <c r="R889" s="132"/>
      <c r="S889" s="123"/>
    </row>
    <row r="890" spans="1:19" ht="19.5" customHeight="1">
      <c r="A890" s="129"/>
      <c r="B890" s="131" t="str">
        <f t="shared" si="11"/>
        <v/>
      </c>
      <c r="C890" s="120"/>
      <c r="D890" s="120"/>
      <c r="E890" s="120"/>
      <c r="F890" s="65"/>
      <c r="G890" s="65"/>
      <c r="H890" s="65"/>
      <c r="I890" s="119" t="e">
        <f>INDEX(プルダウン入力データ!$I:$I,MATCH(J890,プルダウン入力データ!$H:$H,0))</f>
        <v>#N/A</v>
      </c>
      <c r="J890" s="120"/>
      <c r="K890" s="120"/>
      <c r="L890" s="65"/>
      <c r="M890" s="122"/>
      <c r="N890" s="122"/>
      <c r="O890" s="122"/>
      <c r="P890" s="132"/>
      <c r="Q890" s="132"/>
      <c r="R890" s="132"/>
      <c r="S890" s="123"/>
    </row>
    <row r="891" spans="1:19" ht="19.5" customHeight="1">
      <c r="A891" s="129"/>
      <c r="B891" s="131" t="str">
        <f t="shared" si="11"/>
        <v/>
      </c>
      <c r="C891" s="120"/>
      <c r="D891" s="120"/>
      <c r="E891" s="120"/>
      <c r="F891" s="65"/>
      <c r="G891" s="65"/>
      <c r="H891" s="65"/>
      <c r="I891" s="119" t="e">
        <f>INDEX(プルダウン入力データ!$I:$I,MATCH(J891,プルダウン入力データ!$H:$H,0))</f>
        <v>#N/A</v>
      </c>
      <c r="J891" s="120"/>
      <c r="K891" s="120"/>
      <c r="L891" s="65"/>
      <c r="M891" s="122"/>
      <c r="N891" s="122"/>
      <c r="O891" s="122"/>
      <c r="P891" s="132"/>
      <c r="Q891" s="132"/>
      <c r="R891" s="132"/>
      <c r="S891" s="123"/>
    </row>
    <row r="892" spans="1:19" ht="19.5" customHeight="1">
      <c r="A892" s="129"/>
      <c r="B892" s="131" t="str">
        <f t="shared" si="11"/>
        <v/>
      </c>
      <c r="C892" s="120"/>
      <c r="D892" s="120"/>
      <c r="E892" s="120"/>
      <c r="F892" s="65"/>
      <c r="G892" s="65"/>
      <c r="H892" s="65"/>
      <c r="I892" s="119" t="e">
        <f>INDEX(プルダウン入力データ!$I:$I,MATCH(J892,プルダウン入力データ!$H:$H,0))</f>
        <v>#N/A</v>
      </c>
      <c r="J892" s="120"/>
      <c r="K892" s="120"/>
      <c r="L892" s="65"/>
      <c r="M892" s="122"/>
      <c r="N892" s="122"/>
      <c r="O892" s="122"/>
      <c r="P892" s="132"/>
      <c r="Q892" s="132"/>
      <c r="R892" s="132"/>
      <c r="S892" s="123"/>
    </row>
    <row r="893" spans="1:19" ht="19.5" customHeight="1">
      <c r="A893" s="129"/>
      <c r="B893" s="131" t="str">
        <f t="shared" si="11"/>
        <v/>
      </c>
      <c r="C893" s="120"/>
      <c r="D893" s="120"/>
      <c r="E893" s="120"/>
      <c r="F893" s="65"/>
      <c r="G893" s="65"/>
      <c r="H893" s="65"/>
      <c r="I893" s="119" t="e">
        <f>INDEX(プルダウン入力データ!$I:$I,MATCH(J893,プルダウン入力データ!$H:$H,0))</f>
        <v>#N/A</v>
      </c>
      <c r="J893" s="120"/>
      <c r="K893" s="120"/>
      <c r="L893" s="65"/>
      <c r="M893" s="122"/>
      <c r="N893" s="122"/>
      <c r="O893" s="122"/>
      <c r="P893" s="132"/>
      <c r="Q893" s="132"/>
      <c r="R893" s="132"/>
      <c r="S893" s="123"/>
    </row>
    <row r="894" spans="1:19" ht="20.100000000000001" customHeight="1">
      <c r="A894" s="129"/>
      <c r="B894" s="131" t="str">
        <f t="shared" si="11"/>
        <v/>
      </c>
      <c r="C894" s="120"/>
      <c r="D894" s="120"/>
      <c r="E894" s="120"/>
      <c r="F894" s="65"/>
      <c r="G894" s="65"/>
      <c r="H894" s="65"/>
      <c r="I894" s="119" t="e">
        <f>INDEX(プルダウン入力データ!$I:$I,MATCH(J894,プルダウン入力データ!$H:$H,0))</f>
        <v>#N/A</v>
      </c>
      <c r="J894" s="120"/>
      <c r="K894" s="120"/>
      <c r="L894" s="65"/>
      <c r="M894" s="122"/>
      <c r="N894" s="122"/>
      <c r="O894" s="122"/>
      <c r="P894" s="132"/>
      <c r="Q894" s="132"/>
      <c r="R894" s="132"/>
      <c r="S894" s="123"/>
    </row>
    <row r="895" spans="1:19" ht="20.100000000000001" customHeight="1">
      <c r="A895" s="129"/>
      <c r="B895" s="131" t="str">
        <f t="shared" si="11"/>
        <v/>
      </c>
      <c r="C895" s="120"/>
      <c r="D895" s="120"/>
      <c r="E895" s="120"/>
      <c r="F895" s="65"/>
      <c r="G895" s="65"/>
      <c r="H895" s="65"/>
      <c r="I895" s="119" t="e">
        <f>INDEX(プルダウン入力データ!$I:$I,MATCH(J895,プルダウン入力データ!$H:$H,0))</f>
        <v>#N/A</v>
      </c>
      <c r="J895" s="120"/>
      <c r="K895" s="120"/>
      <c r="L895" s="65"/>
      <c r="M895" s="122"/>
      <c r="N895" s="122"/>
      <c r="O895" s="122"/>
      <c r="P895" s="132"/>
      <c r="Q895" s="132"/>
      <c r="R895" s="132"/>
      <c r="S895" s="123"/>
    </row>
    <row r="896" spans="1:19" ht="20.100000000000001" customHeight="1">
      <c r="A896" s="129"/>
      <c r="B896" s="131" t="str">
        <f t="shared" si="11"/>
        <v/>
      </c>
      <c r="C896" s="120"/>
      <c r="D896" s="120"/>
      <c r="E896" s="120"/>
      <c r="F896" s="65"/>
      <c r="G896" s="65"/>
      <c r="H896" s="65"/>
      <c r="I896" s="119" t="e">
        <f>INDEX(プルダウン入力データ!$I:$I,MATCH(J896,プルダウン入力データ!$H:$H,0))</f>
        <v>#N/A</v>
      </c>
      <c r="J896" s="120"/>
      <c r="K896" s="120"/>
      <c r="L896" s="65"/>
      <c r="M896" s="122"/>
      <c r="N896" s="122"/>
      <c r="O896" s="122"/>
      <c r="P896" s="132"/>
      <c r="Q896" s="132"/>
      <c r="R896" s="132"/>
      <c r="S896" s="123"/>
    </row>
    <row r="897" spans="1:19" ht="19.5" customHeight="1">
      <c r="A897" s="129"/>
      <c r="B897" s="131" t="str">
        <f t="shared" si="11"/>
        <v/>
      </c>
      <c r="C897" s="120"/>
      <c r="D897" s="120"/>
      <c r="E897" s="120"/>
      <c r="F897" s="65"/>
      <c r="G897" s="65"/>
      <c r="H897" s="65"/>
      <c r="I897" s="119" t="e">
        <f>INDEX(プルダウン入力データ!$I:$I,MATCH(J897,プルダウン入力データ!$H:$H,0))</f>
        <v>#N/A</v>
      </c>
      <c r="J897" s="120"/>
      <c r="K897" s="120"/>
      <c r="L897" s="65"/>
      <c r="M897" s="122"/>
      <c r="N897" s="122"/>
      <c r="O897" s="122"/>
      <c r="P897" s="132"/>
      <c r="Q897" s="132"/>
      <c r="R897" s="132"/>
      <c r="S897" s="123"/>
    </row>
    <row r="898" spans="1:19" ht="19.5" customHeight="1">
      <c r="A898" s="129"/>
      <c r="B898" s="131" t="str">
        <f t="shared" si="11"/>
        <v/>
      </c>
      <c r="C898" s="120"/>
      <c r="D898" s="120"/>
      <c r="E898" s="120"/>
      <c r="F898" s="65"/>
      <c r="G898" s="65"/>
      <c r="H898" s="65"/>
      <c r="I898" s="119" t="e">
        <f>INDEX(プルダウン入力データ!$I:$I,MATCH(J898,プルダウン入力データ!$H:$H,0))</f>
        <v>#N/A</v>
      </c>
      <c r="J898" s="120"/>
      <c r="K898" s="120"/>
      <c r="L898" s="65"/>
      <c r="M898" s="122"/>
      <c r="N898" s="122"/>
      <c r="O898" s="122"/>
      <c r="P898" s="132"/>
      <c r="Q898" s="132"/>
      <c r="R898" s="132"/>
      <c r="S898" s="123"/>
    </row>
    <row r="899" spans="1:19" ht="19.5" customHeight="1">
      <c r="A899" s="129"/>
      <c r="B899" s="131" t="str">
        <f t="shared" si="11"/>
        <v/>
      </c>
      <c r="C899" s="120"/>
      <c r="D899" s="120"/>
      <c r="E899" s="120"/>
      <c r="F899" s="65"/>
      <c r="G899" s="65"/>
      <c r="H899" s="65"/>
      <c r="I899" s="119" t="e">
        <f>INDEX(プルダウン入力データ!$I:$I,MATCH(J899,プルダウン入力データ!$H:$H,0))</f>
        <v>#N/A</v>
      </c>
      <c r="J899" s="120"/>
      <c r="K899" s="120"/>
      <c r="L899" s="65"/>
      <c r="M899" s="122"/>
      <c r="N899" s="122"/>
      <c r="O899" s="122"/>
      <c r="P899" s="132"/>
      <c r="Q899" s="132"/>
      <c r="R899" s="132"/>
      <c r="S899" s="123"/>
    </row>
    <row r="900" spans="1:19" ht="20.100000000000001" customHeight="1">
      <c r="A900" s="129"/>
      <c r="B900" s="131" t="str">
        <f t="shared" si="11"/>
        <v/>
      </c>
      <c r="C900" s="120"/>
      <c r="D900" s="120"/>
      <c r="E900" s="120"/>
      <c r="F900" s="65"/>
      <c r="G900" s="65"/>
      <c r="H900" s="65"/>
      <c r="I900" s="119" t="e">
        <f>INDEX(プルダウン入力データ!$I:$I,MATCH(J900,プルダウン入力データ!$H:$H,0))</f>
        <v>#N/A</v>
      </c>
      <c r="J900" s="120"/>
      <c r="K900" s="120"/>
      <c r="L900" s="65"/>
      <c r="M900" s="122"/>
      <c r="N900" s="122"/>
      <c r="O900" s="122"/>
      <c r="P900" s="132"/>
      <c r="Q900" s="132"/>
      <c r="R900" s="132"/>
      <c r="S900" s="123"/>
    </row>
    <row r="901" spans="1:19" ht="19.5" customHeight="1">
      <c r="A901" s="129"/>
      <c r="B901" s="131" t="str">
        <f t="shared" si="11"/>
        <v/>
      </c>
      <c r="C901" s="120"/>
      <c r="D901" s="120"/>
      <c r="E901" s="120"/>
      <c r="F901" s="65"/>
      <c r="G901" s="65"/>
      <c r="H901" s="65"/>
      <c r="I901" s="119" t="e">
        <f>INDEX(プルダウン入力データ!$I:$I,MATCH(J901,プルダウン入力データ!$H:$H,0))</f>
        <v>#N/A</v>
      </c>
      <c r="J901" s="120"/>
      <c r="K901" s="120"/>
      <c r="L901" s="65"/>
      <c r="M901" s="122"/>
      <c r="N901" s="122"/>
      <c r="O901" s="122"/>
      <c r="P901" s="132"/>
      <c r="Q901" s="132"/>
      <c r="R901" s="132"/>
      <c r="S901" s="123"/>
    </row>
    <row r="902" spans="1:19" ht="19.5" customHeight="1">
      <c r="A902" s="129"/>
      <c r="B902" s="131" t="str">
        <f t="shared" si="11"/>
        <v/>
      </c>
      <c r="C902" s="120"/>
      <c r="D902" s="120"/>
      <c r="E902" s="120"/>
      <c r="F902" s="65"/>
      <c r="G902" s="65"/>
      <c r="H902" s="65"/>
      <c r="I902" s="119" t="e">
        <f>INDEX(プルダウン入力データ!$I:$I,MATCH(J902,プルダウン入力データ!$H:$H,0))</f>
        <v>#N/A</v>
      </c>
      <c r="J902" s="120"/>
      <c r="K902" s="120"/>
      <c r="L902" s="65"/>
      <c r="M902" s="122"/>
      <c r="N902" s="122"/>
      <c r="O902" s="122"/>
      <c r="P902" s="132"/>
      <c r="Q902" s="132"/>
      <c r="R902" s="132"/>
      <c r="S902" s="123"/>
    </row>
    <row r="903" spans="1:19" ht="19.5" customHeight="1">
      <c r="A903" s="129"/>
      <c r="B903" s="131" t="str">
        <f t="shared" si="11"/>
        <v/>
      </c>
      <c r="C903" s="120"/>
      <c r="D903" s="120"/>
      <c r="E903" s="120"/>
      <c r="F903" s="65"/>
      <c r="G903" s="65"/>
      <c r="H903" s="65"/>
      <c r="I903" s="119" t="e">
        <f>INDEX(プルダウン入力データ!$I:$I,MATCH(J903,プルダウン入力データ!$H:$H,0))</f>
        <v>#N/A</v>
      </c>
      <c r="J903" s="120"/>
      <c r="K903" s="120"/>
      <c r="L903" s="65"/>
      <c r="M903" s="122"/>
      <c r="N903" s="122"/>
      <c r="O903" s="122"/>
      <c r="P903" s="132"/>
      <c r="Q903" s="132"/>
      <c r="R903" s="132"/>
      <c r="S903" s="123"/>
    </row>
    <row r="904" spans="1:19" ht="19.5" customHeight="1">
      <c r="A904" s="129"/>
      <c r="B904" s="131" t="str">
        <f t="shared" si="11"/>
        <v/>
      </c>
      <c r="C904" s="120"/>
      <c r="D904" s="120"/>
      <c r="E904" s="120"/>
      <c r="F904" s="65"/>
      <c r="G904" s="65"/>
      <c r="H904" s="65"/>
      <c r="I904" s="119" t="e">
        <f>INDEX(プルダウン入力データ!$I:$I,MATCH(J904,プルダウン入力データ!$H:$H,0))</f>
        <v>#N/A</v>
      </c>
      <c r="J904" s="120"/>
      <c r="K904" s="120"/>
      <c r="L904" s="65"/>
      <c r="M904" s="122"/>
      <c r="N904" s="122"/>
      <c r="O904" s="122"/>
      <c r="P904" s="132"/>
      <c r="Q904" s="132"/>
      <c r="R904" s="132"/>
      <c r="S904" s="123"/>
    </row>
    <row r="905" spans="1:19" ht="19.5" customHeight="1">
      <c r="A905" s="129"/>
      <c r="B905" s="131" t="str">
        <f t="shared" si="11"/>
        <v/>
      </c>
      <c r="C905" s="120"/>
      <c r="D905" s="120"/>
      <c r="E905" s="120"/>
      <c r="F905" s="65"/>
      <c r="G905" s="65"/>
      <c r="H905" s="65"/>
      <c r="I905" s="119" t="e">
        <f>INDEX(プルダウン入力データ!$I:$I,MATCH(J905,プルダウン入力データ!$H:$H,0))</f>
        <v>#N/A</v>
      </c>
      <c r="J905" s="120"/>
      <c r="K905" s="120"/>
      <c r="L905" s="65"/>
      <c r="M905" s="122"/>
      <c r="N905" s="122"/>
      <c r="O905" s="122"/>
      <c r="P905" s="132"/>
      <c r="Q905" s="132"/>
      <c r="R905" s="132"/>
      <c r="S905" s="123"/>
    </row>
    <row r="906" spans="1:19" ht="19.5" customHeight="1">
      <c r="A906" s="129"/>
      <c r="B906" s="131" t="str">
        <f t="shared" si="11"/>
        <v/>
      </c>
      <c r="C906" s="120"/>
      <c r="D906" s="120"/>
      <c r="E906" s="120"/>
      <c r="F906" s="65"/>
      <c r="G906" s="65"/>
      <c r="H906" s="65"/>
      <c r="I906" s="119" t="e">
        <f>INDEX(プルダウン入力データ!$I:$I,MATCH(J906,プルダウン入力データ!$H:$H,0))</f>
        <v>#N/A</v>
      </c>
      <c r="J906" s="120"/>
      <c r="K906" s="120"/>
      <c r="L906" s="65"/>
      <c r="M906" s="122"/>
      <c r="N906" s="122"/>
      <c r="O906" s="122"/>
      <c r="P906" s="132"/>
      <c r="Q906" s="132"/>
      <c r="R906" s="132"/>
      <c r="S906" s="123"/>
    </row>
    <row r="907" spans="1:19" ht="20.100000000000001" customHeight="1">
      <c r="A907" s="129"/>
      <c r="B907" s="131" t="str">
        <f t="shared" si="11"/>
        <v/>
      </c>
      <c r="C907" s="120"/>
      <c r="D907" s="120"/>
      <c r="E907" s="120"/>
      <c r="F907" s="65"/>
      <c r="G907" s="65"/>
      <c r="H907" s="65"/>
      <c r="I907" s="119" t="e">
        <f>INDEX(プルダウン入力データ!$I:$I,MATCH(J907,プルダウン入力データ!$H:$H,0))</f>
        <v>#N/A</v>
      </c>
      <c r="J907" s="120"/>
      <c r="K907" s="120"/>
      <c r="L907" s="65"/>
      <c r="M907" s="122"/>
      <c r="N907" s="122"/>
      <c r="O907" s="122"/>
      <c r="P907" s="132"/>
      <c r="Q907" s="132"/>
      <c r="R907" s="132"/>
      <c r="S907" s="123"/>
    </row>
    <row r="908" spans="1:19" ht="19.5" customHeight="1">
      <c r="A908" s="129"/>
      <c r="B908" s="131" t="str">
        <f t="shared" si="11"/>
        <v/>
      </c>
      <c r="C908" s="120"/>
      <c r="D908" s="120"/>
      <c r="E908" s="120"/>
      <c r="F908" s="65"/>
      <c r="G908" s="65"/>
      <c r="H908" s="65"/>
      <c r="I908" s="119" t="e">
        <f>INDEX(プルダウン入力データ!$I:$I,MATCH(J908,プルダウン入力データ!$H:$H,0))</f>
        <v>#N/A</v>
      </c>
      <c r="J908" s="120"/>
      <c r="K908" s="120"/>
      <c r="L908" s="65"/>
      <c r="M908" s="122"/>
      <c r="N908" s="122"/>
      <c r="O908" s="122"/>
      <c r="P908" s="132"/>
      <c r="Q908" s="132"/>
      <c r="R908" s="132"/>
      <c r="S908" s="123"/>
    </row>
    <row r="909" spans="1:19" ht="19.5" customHeight="1">
      <c r="A909" s="129"/>
      <c r="B909" s="131" t="str">
        <f t="shared" si="11"/>
        <v/>
      </c>
      <c r="C909" s="120"/>
      <c r="D909" s="120"/>
      <c r="E909" s="120"/>
      <c r="F909" s="65"/>
      <c r="G909" s="65"/>
      <c r="H909" s="65"/>
      <c r="I909" s="119" t="e">
        <f>INDEX(プルダウン入力データ!$I:$I,MATCH(J909,プルダウン入力データ!$H:$H,0))</f>
        <v>#N/A</v>
      </c>
      <c r="J909" s="120"/>
      <c r="K909" s="120"/>
      <c r="L909" s="65"/>
      <c r="M909" s="122"/>
      <c r="N909" s="122"/>
      <c r="O909" s="122"/>
      <c r="P909" s="132"/>
      <c r="Q909" s="132"/>
      <c r="R909" s="132"/>
      <c r="S909" s="123"/>
    </row>
    <row r="910" spans="1:19" ht="19.5" customHeight="1">
      <c r="A910" s="129"/>
      <c r="B910" s="131" t="str">
        <f t="shared" si="11"/>
        <v/>
      </c>
      <c r="C910" s="120"/>
      <c r="D910" s="120"/>
      <c r="E910" s="120"/>
      <c r="F910" s="65"/>
      <c r="G910" s="65"/>
      <c r="H910" s="65"/>
      <c r="I910" s="119" t="e">
        <f>INDEX(プルダウン入力データ!$I:$I,MATCH(J910,プルダウン入力データ!$H:$H,0))</f>
        <v>#N/A</v>
      </c>
      <c r="J910" s="120"/>
      <c r="K910" s="120"/>
      <c r="L910" s="65"/>
      <c r="M910" s="122"/>
      <c r="N910" s="122"/>
      <c r="O910" s="122"/>
      <c r="P910" s="132"/>
      <c r="Q910" s="132"/>
      <c r="R910" s="132"/>
      <c r="S910" s="123"/>
    </row>
    <row r="911" spans="1:19" ht="20.100000000000001" customHeight="1">
      <c r="A911" s="129"/>
      <c r="B911" s="131" t="str">
        <f t="shared" si="11"/>
        <v/>
      </c>
      <c r="C911" s="120"/>
      <c r="D911" s="120"/>
      <c r="E911" s="120"/>
      <c r="F911" s="65"/>
      <c r="G911" s="65"/>
      <c r="H911" s="65"/>
      <c r="I911" s="119" t="e">
        <f>INDEX(プルダウン入力データ!$I:$I,MATCH(J911,プルダウン入力データ!$H:$H,0))</f>
        <v>#N/A</v>
      </c>
      <c r="J911" s="120"/>
      <c r="K911" s="120"/>
      <c r="L911" s="65"/>
      <c r="M911" s="122"/>
      <c r="N911" s="122"/>
      <c r="O911" s="122"/>
      <c r="P911" s="132"/>
      <c r="Q911" s="132"/>
      <c r="R911" s="132"/>
      <c r="S911" s="123"/>
    </row>
    <row r="912" spans="1:19" ht="19.5" customHeight="1">
      <c r="A912" s="129"/>
      <c r="B912" s="131" t="str">
        <f t="shared" si="11"/>
        <v/>
      </c>
      <c r="C912" s="120"/>
      <c r="D912" s="120"/>
      <c r="E912" s="120"/>
      <c r="F912" s="65"/>
      <c r="G912" s="65"/>
      <c r="H912" s="65"/>
      <c r="I912" s="119" t="e">
        <f>INDEX(プルダウン入力データ!$I:$I,MATCH(J912,プルダウン入力データ!$H:$H,0))</f>
        <v>#N/A</v>
      </c>
      <c r="J912" s="120"/>
      <c r="K912" s="120"/>
      <c r="L912" s="65"/>
      <c r="M912" s="122"/>
      <c r="N912" s="122"/>
      <c r="O912" s="122"/>
      <c r="P912" s="132"/>
      <c r="Q912" s="132"/>
      <c r="R912" s="132"/>
      <c r="S912" s="123"/>
    </row>
    <row r="913" spans="1:19" ht="19.5" customHeight="1">
      <c r="A913" s="129"/>
      <c r="B913" s="131" t="str">
        <f t="shared" si="11"/>
        <v/>
      </c>
      <c r="C913" s="120"/>
      <c r="D913" s="120"/>
      <c r="E913" s="120"/>
      <c r="F913" s="65"/>
      <c r="G913" s="65"/>
      <c r="H913" s="65"/>
      <c r="I913" s="119" t="e">
        <f>INDEX(プルダウン入力データ!$I:$I,MATCH(J913,プルダウン入力データ!$H:$H,0))</f>
        <v>#N/A</v>
      </c>
      <c r="J913" s="120"/>
      <c r="K913" s="120"/>
      <c r="L913" s="65"/>
      <c r="M913" s="122"/>
      <c r="N913" s="122"/>
      <c r="O913" s="122"/>
      <c r="P913" s="132"/>
      <c r="Q913" s="132"/>
      <c r="R913" s="132"/>
      <c r="S913" s="123"/>
    </row>
    <row r="914" spans="1:19" ht="19.5" customHeight="1">
      <c r="A914" s="129"/>
      <c r="B914" s="131" t="str">
        <f t="shared" si="11"/>
        <v/>
      </c>
      <c r="C914" s="120"/>
      <c r="D914" s="120"/>
      <c r="E914" s="120"/>
      <c r="F914" s="65"/>
      <c r="G914" s="65"/>
      <c r="H914" s="65"/>
      <c r="I914" s="119" t="e">
        <f>INDEX(プルダウン入力データ!$I:$I,MATCH(J914,プルダウン入力データ!$H:$H,0))</f>
        <v>#N/A</v>
      </c>
      <c r="J914" s="120"/>
      <c r="K914" s="120"/>
      <c r="L914" s="65"/>
      <c r="M914" s="122"/>
      <c r="N914" s="122"/>
      <c r="O914" s="122"/>
      <c r="P914" s="132"/>
      <c r="Q914" s="132"/>
      <c r="R914" s="132"/>
      <c r="S914" s="123"/>
    </row>
    <row r="915" spans="1:19" ht="19.5" customHeight="1">
      <c r="A915" s="129"/>
      <c r="B915" s="131" t="str">
        <f t="shared" si="11"/>
        <v/>
      </c>
      <c r="C915" s="120"/>
      <c r="D915" s="120"/>
      <c r="E915" s="120"/>
      <c r="F915" s="65"/>
      <c r="G915" s="65"/>
      <c r="H915" s="65"/>
      <c r="I915" s="119" t="e">
        <f>INDEX(プルダウン入力データ!$I:$I,MATCH(J915,プルダウン入力データ!$H:$H,0))</f>
        <v>#N/A</v>
      </c>
      <c r="J915" s="120"/>
      <c r="K915" s="120"/>
      <c r="L915" s="65"/>
      <c r="M915" s="122"/>
      <c r="N915" s="122"/>
      <c r="O915" s="122"/>
      <c r="P915" s="132"/>
      <c r="Q915" s="132"/>
      <c r="R915" s="132"/>
      <c r="S915" s="123"/>
    </row>
    <row r="916" spans="1:19" ht="19.5" customHeight="1">
      <c r="A916" s="129"/>
      <c r="B916" s="131" t="str">
        <f t="shared" si="11"/>
        <v/>
      </c>
      <c r="C916" s="120"/>
      <c r="D916" s="120"/>
      <c r="E916" s="120"/>
      <c r="F916" s="65"/>
      <c r="G916" s="65"/>
      <c r="H916" s="65"/>
      <c r="I916" s="119" t="e">
        <f>INDEX(プルダウン入力データ!$I:$I,MATCH(J916,プルダウン入力データ!$H:$H,0))</f>
        <v>#N/A</v>
      </c>
      <c r="J916" s="120"/>
      <c r="K916" s="120"/>
      <c r="L916" s="65"/>
      <c r="M916" s="122"/>
      <c r="N916" s="122"/>
      <c r="O916" s="122"/>
      <c r="P916" s="132"/>
      <c r="Q916" s="132"/>
      <c r="R916" s="132"/>
      <c r="S916" s="123"/>
    </row>
    <row r="917" spans="1:19" ht="19.5" customHeight="1">
      <c r="A917" s="129"/>
      <c r="B917" s="131" t="str">
        <f t="shared" si="11"/>
        <v/>
      </c>
      <c r="C917" s="120"/>
      <c r="D917" s="120"/>
      <c r="E917" s="120"/>
      <c r="F917" s="65"/>
      <c r="G917" s="65"/>
      <c r="H917" s="65"/>
      <c r="I917" s="119" t="e">
        <f>INDEX(プルダウン入力データ!$I:$I,MATCH(J917,プルダウン入力データ!$H:$H,0))</f>
        <v>#N/A</v>
      </c>
      <c r="J917" s="120"/>
      <c r="K917" s="120"/>
      <c r="L917" s="65"/>
      <c r="M917" s="122"/>
      <c r="N917" s="122"/>
      <c r="O917" s="122"/>
      <c r="P917" s="132"/>
      <c r="Q917" s="132"/>
      <c r="R917" s="132"/>
      <c r="S917" s="123"/>
    </row>
    <row r="918" spans="1:19" ht="19.5" customHeight="1">
      <c r="A918" s="129"/>
      <c r="B918" s="131" t="str">
        <f t="shared" si="11"/>
        <v/>
      </c>
      <c r="C918" s="120"/>
      <c r="D918" s="120"/>
      <c r="E918" s="120"/>
      <c r="F918" s="65"/>
      <c r="G918" s="65"/>
      <c r="H918" s="65"/>
      <c r="I918" s="119" t="e">
        <f>INDEX(プルダウン入力データ!$I:$I,MATCH(J918,プルダウン入力データ!$H:$H,0))</f>
        <v>#N/A</v>
      </c>
      <c r="J918" s="120"/>
      <c r="K918" s="120"/>
      <c r="L918" s="65"/>
      <c r="M918" s="122"/>
      <c r="N918" s="122"/>
      <c r="O918" s="122"/>
      <c r="P918" s="132"/>
      <c r="Q918" s="132"/>
      <c r="R918" s="132"/>
      <c r="S918" s="123"/>
    </row>
    <row r="919" spans="1:19" ht="19.5" customHeight="1">
      <c r="A919" s="129"/>
      <c r="B919" s="131" t="str">
        <f t="shared" si="11"/>
        <v/>
      </c>
      <c r="C919" s="120"/>
      <c r="D919" s="120"/>
      <c r="E919" s="120"/>
      <c r="F919" s="65"/>
      <c r="G919" s="65"/>
      <c r="H919" s="65"/>
      <c r="I919" s="119" t="e">
        <f>INDEX(プルダウン入力データ!$I:$I,MATCH(J919,プルダウン入力データ!$H:$H,0))</f>
        <v>#N/A</v>
      </c>
      <c r="J919" s="120"/>
      <c r="K919" s="120"/>
      <c r="L919" s="65"/>
      <c r="M919" s="122"/>
      <c r="N919" s="122"/>
      <c r="O919" s="122"/>
      <c r="P919" s="132"/>
      <c r="Q919" s="132"/>
      <c r="R919" s="132"/>
      <c r="S919" s="123"/>
    </row>
    <row r="920" spans="1:19" ht="19.5" customHeight="1">
      <c r="A920" s="129"/>
      <c r="B920" s="131" t="str">
        <f t="shared" si="11"/>
        <v/>
      </c>
      <c r="C920" s="120"/>
      <c r="D920" s="120"/>
      <c r="E920" s="120"/>
      <c r="F920" s="65"/>
      <c r="G920" s="65"/>
      <c r="H920" s="65"/>
      <c r="I920" s="119" t="e">
        <f>INDEX(プルダウン入力データ!$I:$I,MATCH(J920,プルダウン入力データ!$H:$H,0))</f>
        <v>#N/A</v>
      </c>
      <c r="J920" s="120"/>
      <c r="K920" s="120"/>
      <c r="L920" s="65"/>
      <c r="M920" s="122"/>
      <c r="N920" s="122"/>
      <c r="O920" s="122"/>
      <c r="P920" s="132"/>
      <c r="Q920" s="132"/>
      <c r="R920" s="132"/>
      <c r="S920" s="123"/>
    </row>
    <row r="921" spans="1:19" ht="20.100000000000001" customHeight="1">
      <c r="A921" s="129"/>
      <c r="B921" s="131" t="str">
        <f t="shared" si="11"/>
        <v/>
      </c>
      <c r="C921" s="120"/>
      <c r="D921" s="120"/>
      <c r="E921" s="120"/>
      <c r="F921" s="65"/>
      <c r="G921" s="65"/>
      <c r="H921" s="65"/>
      <c r="I921" s="119" t="e">
        <f>INDEX(プルダウン入力データ!$I:$I,MATCH(J921,プルダウン入力データ!$H:$H,0))</f>
        <v>#N/A</v>
      </c>
      <c r="J921" s="120"/>
      <c r="K921" s="120"/>
      <c r="L921" s="65"/>
      <c r="M921" s="122"/>
      <c r="N921" s="122"/>
      <c r="O921" s="122"/>
      <c r="P921" s="132"/>
      <c r="Q921" s="132"/>
      <c r="R921" s="132"/>
      <c r="S921" s="123"/>
    </row>
    <row r="922" spans="1:19" ht="20.100000000000001" customHeight="1">
      <c r="A922" s="129"/>
      <c r="B922" s="131" t="str">
        <f t="shared" si="11"/>
        <v/>
      </c>
      <c r="C922" s="120"/>
      <c r="D922" s="120"/>
      <c r="E922" s="120"/>
      <c r="F922" s="65"/>
      <c r="G922" s="65"/>
      <c r="H922" s="65"/>
      <c r="I922" s="119" t="e">
        <f>INDEX(プルダウン入力データ!$I:$I,MATCH(J922,プルダウン入力データ!$H:$H,0))</f>
        <v>#N/A</v>
      </c>
      <c r="J922" s="120"/>
      <c r="K922" s="120"/>
      <c r="L922" s="65"/>
      <c r="M922" s="122"/>
      <c r="N922" s="122"/>
      <c r="O922" s="122"/>
      <c r="P922" s="132"/>
      <c r="Q922" s="132"/>
      <c r="R922" s="132"/>
      <c r="S922" s="123"/>
    </row>
    <row r="923" spans="1:19" ht="20.100000000000001" customHeight="1">
      <c r="A923" s="129"/>
      <c r="B923" s="131" t="str">
        <f t="shared" si="11"/>
        <v/>
      </c>
      <c r="C923" s="120"/>
      <c r="D923" s="120"/>
      <c r="E923" s="120"/>
      <c r="F923" s="65"/>
      <c r="G923" s="65"/>
      <c r="H923" s="65"/>
      <c r="I923" s="119" t="e">
        <f>INDEX(プルダウン入力データ!$I:$I,MATCH(J923,プルダウン入力データ!$H:$H,0))</f>
        <v>#N/A</v>
      </c>
      <c r="J923" s="120"/>
      <c r="K923" s="120"/>
      <c r="L923" s="65"/>
      <c r="M923" s="122"/>
      <c r="N923" s="122"/>
      <c r="O923" s="122"/>
      <c r="P923" s="132"/>
      <c r="Q923" s="132"/>
      <c r="R923" s="132"/>
      <c r="S923" s="123"/>
    </row>
    <row r="924" spans="1:19" ht="19.5" customHeight="1">
      <c r="A924" s="129"/>
      <c r="B924" s="131" t="str">
        <f t="shared" si="11"/>
        <v/>
      </c>
      <c r="C924" s="120"/>
      <c r="D924" s="120"/>
      <c r="E924" s="120"/>
      <c r="F924" s="65"/>
      <c r="G924" s="65"/>
      <c r="H924" s="65"/>
      <c r="I924" s="119" t="e">
        <f>INDEX(プルダウン入力データ!$I:$I,MATCH(J924,プルダウン入力データ!$H:$H,0))</f>
        <v>#N/A</v>
      </c>
      <c r="J924" s="120"/>
      <c r="K924" s="120"/>
      <c r="L924" s="65"/>
      <c r="M924" s="122"/>
      <c r="N924" s="122"/>
      <c r="O924" s="122"/>
      <c r="P924" s="132"/>
      <c r="Q924" s="132"/>
      <c r="R924" s="132"/>
      <c r="S924" s="123"/>
    </row>
    <row r="925" spans="1:19" ht="19.5" customHeight="1">
      <c r="A925" s="129"/>
      <c r="B925" s="131" t="str">
        <f t="shared" si="11"/>
        <v/>
      </c>
      <c r="C925" s="120"/>
      <c r="D925" s="120"/>
      <c r="E925" s="120"/>
      <c r="F925" s="65"/>
      <c r="G925" s="65"/>
      <c r="H925" s="65"/>
      <c r="I925" s="119" t="e">
        <f>INDEX(プルダウン入力データ!$I:$I,MATCH(J925,プルダウン入力データ!$H:$H,0))</f>
        <v>#N/A</v>
      </c>
      <c r="J925" s="120"/>
      <c r="K925" s="120"/>
      <c r="L925" s="65"/>
      <c r="M925" s="122"/>
      <c r="N925" s="122"/>
      <c r="O925" s="122"/>
      <c r="P925" s="132"/>
      <c r="Q925" s="132"/>
      <c r="R925" s="132"/>
      <c r="S925" s="123"/>
    </row>
    <row r="926" spans="1:19" ht="19.5" customHeight="1">
      <c r="A926" s="129"/>
      <c r="B926" s="131" t="str">
        <f t="shared" si="11"/>
        <v/>
      </c>
      <c r="C926" s="120"/>
      <c r="D926" s="120"/>
      <c r="E926" s="120"/>
      <c r="F926" s="65"/>
      <c r="G926" s="65"/>
      <c r="H926" s="65"/>
      <c r="I926" s="119" t="e">
        <f>INDEX(プルダウン入力データ!$I:$I,MATCH(J926,プルダウン入力データ!$H:$H,0))</f>
        <v>#N/A</v>
      </c>
      <c r="J926" s="120"/>
      <c r="K926" s="120"/>
      <c r="L926" s="65"/>
      <c r="M926" s="122"/>
      <c r="N926" s="122"/>
      <c r="O926" s="122"/>
      <c r="P926" s="132"/>
      <c r="Q926" s="132"/>
      <c r="R926" s="132"/>
      <c r="S926" s="123"/>
    </row>
    <row r="927" spans="1:19" ht="20.100000000000001" customHeight="1">
      <c r="A927" s="129"/>
      <c r="B927" s="131" t="str">
        <f t="shared" si="11"/>
        <v/>
      </c>
      <c r="C927" s="120"/>
      <c r="D927" s="120"/>
      <c r="E927" s="120"/>
      <c r="F927" s="65"/>
      <c r="G927" s="65"/>
      <c r="H927" s="65"/>
      <c r="I927" s="119" t="e">
        <f>INDEX(プルダウン入力データ!$I:$I,MATCH(J927,プルダウン入力データ!$H:$H,0))</f>
        <v>#N/A</v>
      </c>
      <c r="J927" s="120"/>
      <c r="K927" s="120"/>
      <c r="L927" s="65"/>
      <c r="M927" s="122"/>
      <c r="N927" s="122"/>
      <c r="O927" s="122"/>
      <c r="P927" s="132"/>
      <c r="Q927" s="132"/>
      <c r="R927" s="132"/>
      <c r="S927" s="123"/>
    </row>
    <row r="928" spans="1:19" ht="19.5" customHeight="1">
      <c r="A928" s="129"/>
      <c r="B928" s="131" t="str">
        <f t="shared" si="11"/>
        <v/>
      </c>
      <c r="C928" s="120"/>
      <c r="D928" s="120"/>
      <c r="E928" s="120"/>
      <c r="F928" s="65"/>
      <c r="G928" s="65"/>
      <c r="H928" s="65"/>
      <c r="I928" s="119" t="e">
        <f>INDEX(プルダウン入力データ!$I:$I,MATCH(J928,プルダウン入力データ!$H:$H,0))</f>
        <v>#N/A</v>
      </c>
      <c r="J928" s="120"/>
      <c r="K928" s="120"/>
      <c r="L928" s="65"/>
      <c r="M928" s="122"/>
      <c r="N928" s="122"/>
      <c r="O928" s="122"/>
      <c r="P928" s="132"/>
      <c r="Q928" s="132"/>
      <c r="R928" s="132"/>
      <c r="S928" s="123"/>
    </row>
    <row r="929" spans="1:19" ht="19.5" customHeight="1">
      <c r="A929" s="129"/>
      <c r="B929" s="131" t="str">
        <f t="shared" si="11"/>
        <v/>
      </c>
      <c r="C929" s="120"/>
      <c r="D929" s="120"/>
      <c r="E929" s="120"/>
      <c r="F929" s="65"/>
      <c r="G929" s="65"/>
      <c r="H929" s="65"/>
      <c r="I929" s="119" t="e">
        <f>INDEX(プルダウン入力データ!$I:$I,MATCH(J929,プルダウン入力データ!$H:$H,0))</f>
        <v>#N/A</v>
      </c>
      <c r="J929" s="120"/>
      <c r="K929" s="120"/>
      <c r="L929" s="65"/>
      <c r="M929" s="122"/>
      <c r="N929" s="122"/>
      <c r="O929" s="122"/>
      <c r="P929" s="132"/>
      <c r="Q929" s="132"/>
      <c r="R929" s="132"/>
      <c r="S929" s="123"/>
    </row>
    <row r="930" spans="1:19" ht="19.5" customHeight="1">
      <c r="A930" s="129"/>
      <c r="B930" s="131" t="str">
        <f t="shared" si="11"/>
        <v/>
      </c>
      <c r="C930" s="120"/>
      <c r="D930" s="120"/>
      <c r="E930" s="120"/>
      <c r="F930" s="65"/>
      <c r="G930" s="65"/>
      <c r="H930" s="65"/>
      <c r="I930" s="119" t="e">
        <f>INDEX(プルダウン入力データ!$I:$I,MATCH(J930,プルダウン入力データ!$H:$H,0))</f>
        <v>#N/A</v>
      </c>
      <c r="J930" s="120"/>
      <c r="K930" s="120"/>
      <c r="L930" s="65"/>
      <c r="M930" s="122"/>
      <c r="N930" s="122"/>
      <c r="O930" s="122"/>
      <c r="P930" s="132"/>
      <c r="Q930" s="132"/>
      <c r="R930" s="132"/>
      <c r="S930" s="123"/>
    </row>
    <row r="931" spans="1:19" ht="19.5" customHeight="1">
      <c r="A931" s="129"/>
      <c r="B931" s="131" t="str">
        <f t="shared" si="11"/>
        <v/>
      </c>
      <c r="C931" s="120"/>
      <c r="D931" s="120"/>
      <c r="E931" s="120"/>
      <c r="F931" s="65"/>
      <c r="G931" s="65"/>
      <c r="H931" s="65"/>
      <c r="I931" s="119" t="e">
        <f>INDEX(プルダウン入力データ!$I:$I,MATCH(J931,プルダウン入力データ!$H:$H,0))</f>
        <v>#N/A</v>
      </c>
      <c r="J931" s="120"/>
      <c r="K931" s="120"/>
      <c r="L931" s="65"/>
      <c r="M931" s="122"/>
      <c r="N931" s="122"/>
      <c r="O931" s="122"/>
      <c r="P931" s="132"/>
      <c r="Q931" s="132"/>
      <c r="R931" s="132"/>
      <c r="S931" s="123"/>
    </row>
    <row r="932" spans="1:19" ht="19.5" customHeight="1">
      <c r="A932" s="129"/>
      <c r="B932" s="131" t="str">
        <f t="shared" si="11"/>
        <v/>
      </c>
      <c r="C932" s="120"/>
      <c r="D932" s="120"/>
      <c r="E932" s="120"/>
      <c r="F932" s="65"/>
      <c r="G932" s="65"/>
      <c r="H932" s="65"/>
      <c r="I932" s="119" t="e">
        <f>INDEX(プルダウン入力データ!$I:$I,MATCH(J932,プルダウン入力データ!$H:$H,0))</f>
        <v>#N/A</v>
      </c>
      <c r="J932" s="120"/>
      <c r="K932" s="120"/>
      <c r="L932" s="65"/>
      <c r="M932" s="122"/>
      <c r="N932" s="122"/>
      <c r="O932" s="122"/>
      <c r="P932" s="132"/>
      <c r="Q932" s="132"/>
      <c r="R932" s="132"/>
      <c r="S932" s="123"/>
    </row>
    <row r="933" spans="1:19" ht="19.5" customHeight="1">
      <c r="A933" s="129"/>
      <c r="B933" s="131" t="str">
        <f t="shared" ref="B933:B996" si="12">IF(A933="","",A933)</f>
        <v/>
      </c>
      <c r="C933" s="120"/>
      <c r="D933" s="120"/>
      <c r="E933" s="120"/>
      <c r="F933" s="65"/>
      <c r="G933" s="65"/>
      <c r="H933" s="65"/>
      <c r="I933" s="119" t="e">
        <f>INDEX(プルダウン入力データ!$I:$I,MATCH(J933,プルダウン入力データ!$H:$H,0))</f>
        <v>#N/A</v>
      </c>
      <c r="J933" s="120"/>
      <c r="K933" s="120"/>
      <c r="L933" s="65"/>
      <c r="M933" s="122"/>
      <c r="N933" s="122"/>
      <c r="O933" s="122"/>
      <c r="P933" s="132"/>
      <c r="Q933" s="132"/>
      <c r="R933" s="132"/>
      <c r="S933" s="123"/>
    </row>
    <row r="934" spans="1:19" ht="20.100000000000001" customHeight="1">
      <c r="A934" s="129"/>
      <c r="B934" s="131" t="str">
        <f t="shared" si="12"/>
        <v/>
      </c>
      <c r="C934" s="120"/>
      <c r="D934" s="120"/>
      <c r="E934" s="120"/>
      <c r="F934" s="65"/>
      <c r="G934" s="65"/>
      <c r="H934" s="65"/>
      <c r="I934" s="119" t="e">
        <f>INDEX(プルダウン入力データ!$I:$I,MATCH(J934,プルダウン入力データ!$H:$H,0))</f>
        <v>#N/A</v>
      </c>
      <c r="J934" s="120"/>
      <c r="K934" s="120"/>
      <c r="L934" s="65"/>
      <c r="M934" s="122"/>
      <c r="N934" s="122"/>
      <c r="O934" s="122"/>
      <c r="P934" s="132"/>
      <c r="Q934" s="132"/>
      <c r="R934" s="132"/>
      <c r="S934" s="123"/>
    </row>
    <row r="935" spans="1:19" ht="20.100000000000001" customHeight="1">
      <c r="A935" s="129"/>
      <c r="B935" s="131" t="str">
        <f t="shared" si="12"/>
        <v/>
      </c>
      <c r="C935" s="120"/>
      <c r="D935" s="120"/>
      <c r="E935" s="120"/>
      <c r="F935" s="65"/>
      <c r="G935" s="65"/>
      <c r="H935" s="65"/>
      <c r="I935" s="119" t="e">
        <f>INDEX(プルダウン入力データ!$I:$I,MATCH(J935,プルダウン入力データ!$H:$H,0))</f>
        <v>#N/A</v>
      </c>
      <c r="J935" s="120"/>
      <c r="K935" s="120"/>
      <c r="L935" s="65"/>
      <c r="M935" s="122"/>
      <c r="N935" s="122"/>
      <c r="O935" s="122"/>
      <c r="P935" s="132"/>
      <c r="Q935" s="132"/>
      <c r="R935" s="132"/>
      <c r="S935" s="123"/>
    </row>
    <row r="936" spans="1:19" ht="19.5" customHeight="1">
      <c r="A936" s="129"/>
      <c r="B936" s="131" t="str">
        <f t="shared" si="12"/>
        <v/>
      </c>
      <c r="C936" s="120"/>
      <c r="D936" s="120"/>
      <c r="E936" s="120"/>
      <c r="F936" s="65"/>
      <c r="G936" s="65"/>
      <c r="H936" s="65"/>
      <c r="I936" s="119" t="e">
        <f>INDEX(プルダウン入力データ!$I:$I,MATCH(J936,プルダウン入力データ!$H:$H,0))</f>
        <v>#N/A</v>
      </c>
      <c r="J936" s="120"/>
      <c r="K936" s="120"/>
      <c r="L936" s="65"/>
      <c r="M936" s="122"/>
      <c r="N936" s="122"/>
      <c r="O936" s="122"/>
      <c r="P936" s="132"/>
      <c r="Q936" s="132"/>
      <c r="R936" s="132"/>
      <c r="S936" s="123"/>
    </row>
    <row r="937" spans="1:19" ht="19.5" customHeight="1">
      <c r="A937" s="129"/>
      <c r="B937" s="131" t="str">
        <f t="shared" si="12"/>
        <v/>
      </c>
      <c r="C937" s="120"/>
      <c r="D937" s="120"/>
      <c r="E937" s="120"/>
      <c r="F937" s="65"/>
      <c r="G937" s="65"/>
      <c r="H937" s="65"/>
      <c r="I937" s="119" t="e">
        <f>INDEX(プルダウン入力データ!$I:$I,MATCH(J937,プルダウン入力データ!$H:$H,0))</f>
        <v>#N/A</v>
      </c>
      <c r="J937" s="120"/>
      <c r="K937" s="120"/>
      <c r="L937" s="65"/>
      <c r="M937" s="122"/>
      <c r="N937" s="122"/>
      <c r="O937" s="122"/>
      <c r="P937" s="132"/>
      <c r="Q937" s="132"/>
      <c r="R937" s="132"/>
      <c r="S937" s="123"/>
    </row>
    <row r="938" spans="1:19" ht="19.5" customHeight="1">
      <c r="A938" s="129"/>
      <c r="B938" s="131" t="str">
        <f t="shared" si="12"/>
        <v/>
      </c>
      <c r="C938" s="120"/>
      <c r="D938" s="120"/>
      <c r="E938" s="120"/>
      <c r="F938" s="65"/>
      <c r="G938" s="65"/>
      <c r="H938" s="65"/>
      <c r="I938" s="119" t="e">
        <f>INDEX(プルダウン入力データ!$I:$I,MATCH(J938,プルダウン入力データ!$H:$H,0))</f>
        <v>#N/A</v>
      </c>
      <c r="J938" s="120"/>
      <c r="K938" s="120"/>
      <c r="L938" s="65"/>
      <c r="M938" s="122"/>
      <c r="N938" s="122"/>
      <c r="O938" s="122"/>
      <c r="P938" s="132"/>
      <c r="Q938" s="132"/>
      <c r="R938" s="132"/>
      <c r="S938" s="123"/>
    </row>
    <row r="939" spans="1:19" ht="20.100000000000001" customHeight="1">
      <c r="A939" s="129"/>
      <c r="B939" s="131" t="str">
        <f t="shared" si="12"/>
        <v/>
      </c>
      <c r="C939" s="120"/>
      <c r="D939" s="120"/>
      <c r="E939" s="120"/>
      <c r="F939" s="65"/>
      <c r="G939" s="65"/>
      <c r="H939" s="65"/>
      <c r="I939" s="119" t="e">
        <f>INDEX(プルダウン入力データ!$I:$I,MATCH(J939,プルダウン入力データ!$H:$H,0))</f>
        <v>#N/A</v>
      </c>
      <c r="J939" s="120"/>
      <c r="K939" s="120"/>
      <c r="L939" s="65"/>
      <c r="M939" s="122"/>
      <c r="N939" s="122"/>
      <c r="O939" s="122"/>
      <c r="P939" s="132"/>
      <c r="Q939" s="132"/>
      <c r="R939" s="132"/>
      <c r="S939" s="123"/>
    </row>
    <row r="940" spans="1:19" ht="19.5" customHeight="1">
      <c r="A940" s="129"/>
      <c r="B940" s="131" t="str">
        <f t="shared" si="12"/>
        <v/>
      </c>
      <c r="C940" s="120"/>
      <c r="D940" s="120"/>
      <c r="E940" s="120"/>
      <c r="F940" s="65"/>
      <c r="G940" s="65"/>
      <c r="H940" s="65"/>
      <c r="I940" s="119" t="e">
        <f>INDEX(プルダウン入力データ!$I:$I,MATCH(J940,プルダウン入力データ!$H:$H,0))</f>
        <v>#N/A</v>
      </c>
      <c r="J940" s="120"/>
      <c r="K940" s="120"/>
      <c r="L940" s="65"/>
      <c r="M940" s="122"/>
      <c r="N940" s="122"/>
      <c r="O940" s="122"/>
      <c r="P940" s="132"/>
      <c r="Q940" s="132"/>
      <c r="R940" s="132"/>
      <c r="S940" s="123"/>
    </row>
    <row r="941" spans="1:19" ht="19.5" customHeight="1">
      <c r="A941" s="129"/>
      <c r="B941" s="131" t="str">
        <f t="shared" si="12"/>
        <v/>
      </c>
      <c r="C941" s="120"/>
      <c r="D941" s="120"/>
      <c r="E941" s="120"/>
      <c r="F941" s="65"/>
      <c r="G941" s="65"/>
      <c r="H941" s="65"/>
      <c r="I941" s="119" t="e">
        <f>INDEX(プルダウン入力データ!$I:$I,MATCH(J941,プルダウン入力データ!$H:$H,0))</f>
        <v>#N/A</v>
      </c>
      <c r="J941" s="120"/>
      <c r="K941" s="120"/>
      <c r="L941" s="65"/>
      <c r="M941" s="122"/>
      <c r="N941" s="122"/>
      <c r="O941" s="122"/>
      <c r="P941" s="132"/>
      <c r="Q941" s="132"/>
      <c r="R941" s="132"/>
      <c r="S941" s="123"/>
    </row>
    <row r="942" spans="1:19" ht="19.5" customHeight="1">
      <c r="A942" s="129"/>
      <c r="B942" s="131" t="str">
        <f t="shared" si="12"/>
        <v/>
      </c>
      <c r="C942" s="120"/>
      <c r="D942" s="120"/>
      <c r="E942" s="120"/>
      <c r="F942" s="65"/>
      <c r="G942" s="65"/>
      <c r="H942" s="65"/>
      <c r="I942" s="119" t="e">
        <f>INDEX(プルダウン入力データ!$I:$I,MATCH(J942,プルダウン入力データ!$H:$H,0))</f>
        <v>#N/A</v>
      </c>
      <c r="J942" s="120"/>
      <c r="K942" s="120"/>
      <c r="L942" s="65"/>
      <c r="M942" s="122"/>
      <c r="N942" s="122"/>
      <c r="O942" s="122"/>
      <c r="P942" s="132"/>
      <c r="Q942" s="132"/>
      <c r="R942" s="132"/>
      <c r="S942" s="123"/>
    </row>
    <row r="943" spans="1:19" ht="19.5" customHeight="1">
      <c r="A943" s="129"/>
      <c r="B943" s="131" t="str">
        <f t="shared" si="12"/>
        <v/>
      </c>
      <c r="C943" s="120"/>
      <c r="D943" s="120"/>
      <c r="E943" s="120"/>
      <c r="F943" s="65"/>
      <c r="G943" s="65"/>
      <c r="H943" s="65"/>
      <c r="I943" s="119" t="e">
        <f>INDEX(プルダウン入力データ!$I:$I,MATCH(J943,プルダウン入力データ!$H:$H,0))</f>
        <v>#N/A</v>
      </c>
      <c r="J943" s="120"/>
      <c r="K943" s="120"/>
      <c r="L943" s="65"/>
      <c r="M943" s="122"/>
      <c r="N943" s="122"/>
      <c r="O943" s="122"/>
      <c r="P943" s="132"/>
      <c r="Q943" s="132"/>
      <c r="R943" s="132"/>
      <c r="S943" s="123"/>
    </row>
    <row r="944" spans="1:19" ht="19.5" customHeight="1">
      <c r="A944" s="129"/>
      <c r="B944" s="131" t="str">
        <f t="shared" si="12"/>
        <v/>
      </c>
      <c r="C944" s="120"/>
      <c r="D944" s="120"/>
      <c r="E944" s="120"/>
      <c r="F944" s="65"/>
      <c r="G944" s="65"/>
      <c r="H944" s="65"/>
      <c r="I944" s="119" t="e">
        <f>INDEX(プルダウン入力データ!$I:$I,MATCH(J944,プルダウン入力データ!$H:$H,0))</f>
        <v>#N/A</v>
      </c>
      <c r="J944" s="120"/>
      <c r="K944" s="120"/>
      <c r="L944" s="65"/>
      <c r="M944" s="122"/>
      <c r="N944" s="122"/>
      <c r="O944" s="122"/>
      <c r="P944" s="132"/>
      <c r="Q944" s="132"/>
      <c r="R944" s="132"/>
      <c r="S944" s="123"/>
    </row>
    <row r="945" spans="1:19" ht="19.5" customHeight="1">
      <c r="A945" s="129"/>
      <c r="B945" s="131" t="str">
        <f t="shared" si="12"/>
        <v/>
      </c>
      <c r="C945" s="120"/>
      <c r="D945" s="120"/>
      <c r="E945" s="120"/>
      <c r="F945" s="65"/>
      <c r="G945" s="65"/>
      <c r="H945" s="65"/>
      <c r="I945" s="119" t="e">
        <f>INDEX(プルダウン入力データ!$I:$I,MATCH(J945,プルダウン入力データ!$H:$H,0))</f>
        <v>#N/A</v>
      </c>
      <c r="J945" s="120"/>
      <c r="K945" s="120"/>
      <c r="L945" s="65"/>
      <c r="M945" s="122"/>
      <c r="N945" s="122"/>
      <c r="O945" s="122"/>
      <c r="P945" s="132"/>
      <c r="Q945" s="132"/>
      <c r="R945" s="132"/>
      <c r="S945" s="123"/>
    </row>
    <row r="946" spans="1:19" ht="19.5" customHeight="1">
      <c r="A946" s="129"/>
      <c r="B946" s="131" t="str">
        <f t="shared" si="12"/>
        <v/>
      </c>
      <c r="C946" s="120"/>
      <c r="D946" s="120"/>
      <c r="E946" s="120"/>
      <c r="F946" s="65"/>
      <c r="G946" s="65"/>
      <c r="H946" s="65"/>
      <c r="I946" s="119" t="e">
        <f>INDEX(プルダウン入力データ!$I:$I,MATCH(J946,プルダウン入力データ!$H:$H,0))</f>
        <v>#N/A</v>
      </c>
      <c r="J946" s="120"/>
      <c r="K946" s="120"/>
      <c r="L946" s="65"/>
      <c r="M946" s="122"/>
      <c r="N946" s="122"/>
      <c r="O946" s="122"/>
      <c r="P946" s="132"/>
      <c r="Q946" s="132"/>
      <c r="R946" s="132"/>
      <c r="S946" s="123"/>
    </row>
    <row r="947" spans="1:19" ht="19.5" customHeight="1">
      <c r="A947" s="129"/>
      <c r="B947" s="131" t="str">
        <f t="shared" si="12"/>
        <v/>
      </c>
      <c r="C947" s="120"/>
      <c r="D947" s="120"/>
      <c r="E947" s="120"/>
      <c r="F947" s="65"/>
      <c r="G947" s="65"/>
      <c r="H947" s="65"/>
      <c r="I947" s="119" t="e">
        <f>INDEX(プルダウン入力データ!$I:$I,MATCH(J947,プルダウン入力データ!$H:$H,0))</f>
        <v>#N/A</v>
      </c>
      <c r="J947" s="120"/>
      <c r="K947" s="120"/>
      <c r="L947" s="65"/>
      <c r="M947" s="122"/>
      <c r="N947" s="122"/>
      <c r="O947" s="122"/>
      <c r="P947" s="132"/>
      <c r="Q947" s="132"/>
      <c r="R947" s="132"/>
      <c r="S947" s="123"/>
    </row>
    <row r="948" spans="1:19" ht="19.5" customHeight="1">
      <c r="A948" s="129"/>
      <c r="B948" s="131" t="str">
        <f t="shared" si="12"/>
        <v/>
      </c>
      <c r="C948" s="120"/>
      <c r="D948" s="120"/>
      <c r="E948" s="120"/>
      <c r="F948" s="65"/>
      <c r="G948" s="65"/>
      <c r="H948" s="65"/>
      <c r="I948" s="119" t="e">
        <f>INDEX(プルダウン入力データ!$I:$I,MATCH(J948,プルダウン入力データ!$H:$H,0))</f>
        <v>#N/A</v>
      </c>
      <c r="J948" s="120"/>
      <c r="K948" s="120"/>
      <c r="L948" s="65"/>
      <c r="M948" s="122"/>
      <c r="N948" s="122"/>
      <c r="O948" s="122"/>
      <c r="P948" s="132"/>
      <c r="Q948" s="132"/>
      <c r="R948" s="132"/>
      <c r="S948" s="123"/>
    </row>
    <row r="949" spans="1:19" ht="20.100000000000001" customHeight="1">
      <c r="A949" s="129"/>
      <c r="B949" s="131" t="str">
        <f t="shared" si="12"/>
        <v/>
      </c>
      <c r="C949" s="120"/>
      <c r="D949" s="120"/>
      <c r="E949" s="120"/>
      <c r="F949" s="65"/>
      <c r="G949" s="65"/>
      <c r="H949" s="65"/>
      <c r="I949" s="119" t="e">
        <f>INDEX(プルダウン入力データ!$I:$I,MATCH(J949,プルダウン入力データ!$H:$H,0))</f>
        <v>#N/A</v>
      </c>
      <c r="J949" s="120"/>
      <c r="K949" s="120"/>
      <c r="L949" s="65"/>
      <c r="M949" s="122"/>
      <c r="N949" s="122"/>
      <c r="O949" s="122"/>
      <c r="P949" s="132"/>
      <c r="Q949" s="132"/>
      <c r="R949" s="132"/>
      <c r="S949" s="123"/>
    </row>
    <row r="950" spans="1:19" ht="20.100000000000001" customHeight="1">
      <c r="A950" s="129"/>
      <c r="B950" s="131" t="str">
        <f t="shared" si="12"/>
        <v/>
      </c>
      <c r="C950" s="120"/>
      <c r="D950" s="120"/>
      <c r="E950" s="120"/>
      <c r="F950" s="65"/>
      <c r="G950" s="65"/>
      <c r="H950" s="65"/>
      <c r="I950" s="119" t="e">
        <f>INDEX(プルダウン入力データ!$I:$I,MATCH(J950,プルダウン入力データ!$H:$H,0))</f>
        <v>#N/A</v>
      </c>
      <c r="J950" s="120"/>
      <c r="K950" s="120"/>
      <c r="L950" s="65"/>
      <c r="M950" s="122"/>
      <c r="N950" s="122"/>
      <c r="O950" s="122"/>
      <c r="P950" s="132"/>
      <c r="Q950" s="132"/>
      <c r="R950" s="132"/>
      <c r="S950" s="123"/>
    </row>
    <row r="951" spans="1:19" ht="20.100000000000001" customHeight="1">
      <c r="A951" s="129"/>
      <c r="B951" s="131" t="str">
        <f t="shared" si="12"/>
        <v/>
      </c>
      <c r="C951" s="120"/>
      <c r="D951" s="120"/>
      <c r="E951" s="120"/>
      <c r="F951" s="65"/>
      <c r="G951" s="65"/>
      <c r="H951" s="65"/>
      <c r="I951" s="119" t="e">
        <f>INDEX(プルダウン入力データ!$I:$I,MATCH(J951,プルダウン入力データ!$H:$H,0))</f>
        <v>#N/A</v>
      </c>
      <c r="J951" s="120"/>
      <c r="K951" s="120"/>
      <c r="L951" s="65"/>
      <c r="M951" s="122"/>
      <c r="N951" s="122"/>
      <c r="O951" s="122"/>
      <c r="P951" s="132"/>
      <c r="Q951" s="132"/>
      <c r="R951" s="132"/>
      <c r="S951" s="123"/>
    </row>
    <row r="952" spans="1:19" ht="19.5" customHeight="1">
      <c r="A952" s="129"/>
      <c r="B952" s="131" t="str">
        <f t="shared" si="12"/>
        <v/>
      </c>
      <c r="C952" s="120"/>
      <c r="D952" s="120"/>
      <c r="E952" s="120"/>
      <c r="F952" s="65"/>
      <c r="G952" s="65"/>
      <c r="H952" s="65"/>
      <c r="I952" s="119" t="e">
        <f>INDEX(プルダウン入力データ!$I:$I,MATCH(J952,プルダウン入力データ!$H:$H,0))</f>
        <v>#N/A</v>
      </c>
      <c r="J952" s="120"/>
      <c r="K952" s="120"/>
      <c r="L952" s="65"/>
      <c r="M952" s="122"/>
      <c r="N952" s="122"/>
      <c r="O952" s="122"/>
      <c r="P952" s="132"/>
      <c r="Q952" s="132"/>
      <c r="R952" s="132"/>
      <c r="S952" s="123"/>
    </row>
    <row r="953" spans="1:19" ht="19.5" customHeight="1">
      <c r="A953" s="129"/>
      <c r="B953" s="131" t="str">
        <f t="shared" si="12"/>
        <v/>
      </c>
      <c r="C953" s="120"/>
      <c r="D953" s="120"/>
      <c r="E953" s="120"/>
      <c r="F953" s="65"/>
      <c r="G953" s="65"/>
      <c r="H953" s="65"/>
      <c r="I953" s="119" t="e">
        <f>INDEX(プルダウン入力データ!$I:$I,MATCH(J953,プルダウン入力データ!$H:$H,0))</f>
        <v>#N/A</v>
      </c>
      <c r="J953" s="120"/>
      <c r="K953" s="120"/>
      <c r="L953" s="65"/>
      <c r="M953" s="122"/>
      <c r="N953" s="122"/>
      <c r="O953" s="122"/>
      <c r="P953" s="132"/>
      <c r="Q953" s="132"/>
      <c r="R953" s="132"/>
      <c r="S953" s="123"/>
    </row>
    <row r="954" spans="1:19" ht="19.5" customHeight="1">
      <c r="A954" s="129"/>
      <c r="B954" s="131" t="str">
        <f t="shared" si="12"/>
        <v/>
      </c>
      <c r="C954" s="120"/>
      <c r="D954" s="120"/>
      <c r="E954" s="120"/>
      <c r="F954" s="65"/>
      <c r="G954" s="65"/>
      <c r="H954" s="65"/>
      <c r="I954" s="119" t="e">
        <f>INDEX(プルダウン入力データ!$I:$I,MATCH(J954,プルダウン入力データ!$H:$H,0))</f>
        <v>#N/A</v>
      </c>
      <c r="J954" s="120"/>
      <c r="K954" s="120"/>
      <c r="L954" s="65"/>
      <c r="M954" s="122"/>
      <c r="N954" s="122"/>
      <c r="O954" s="122"/>
      <c r="P954" s="132"/>
      <c r="Q954" s="132"/>
      <c r="R954" s="132"/>
      <c r="S954" s="123"/>
    </row>
    <row r="955" spans="1:19" ht="20.100000000000001" customHeight="1">
      <c r="A955" s="129"/>
      <c r="B955" s="131" t="str">
        <f t="shared" si="12"/>
        <v/>
      </c>
      <c r="C955" s="120"/>
      <c r="D955" s="120"/>
      <c r="E955" s="120"/>
      <c r="F955" s="65"/>
      <c r="G955" s="65"/>
      <c r="H955" s="65"/>
      <c r="I955" s="119" t="e">
        <f>INDEX(プルダウン入力データ!$I:$I,MATCH(J955,プルダウン入力データ!$H:$H,0))</f>
        <v>#N/A</v>
      </c>
      <c r="J955" s="120"/>
      <c r="K955" s="120"/>
      <c r="L955" s="65"/>
      <c r="M955" s="122"/>
      <c r="N955" s="122"/>
      <c r="O955" s="122"/>
      <c r="P955" s="132"/>
      <c r="Q955" s="132"/>
      <c r="R955" s="132"/>
      <c r="S955" s="123"/>
    </row>
    <row r="956" spans="1:19" ht="19.5" customHeight="1">
      <c r="A956" s="129"/>
      <c r="B956" s="131" t="str">
        <f t="shared" si="12"/>
        <v/>
      </c>
      <c r="C956" s="120"/>
      <c r="D956" s="120"/>
      <c r="E956" s="120"/>
      <c r="F956" s="65"/>
      <c r="G956" s="65"/>
      <c r="H956" s="65"/>
      <c r="I956" s="119" t="e">
        <f>INDEX(プルダウン入力データ!$I:$I,MATCH(J956,プルダウン入力データ!$H:$H,0))</f>
        <v>#N/A</v>
      </c>
      <c r="J956" s="120"/>
      <c r="K956" s="120"/>
      <c r="L956" s="65"/>
      <c r="M956" s="122"/>
      <c r="N956" s="122"/>
      <c r="O956" s="122"/>
      <c r="P956" s="132"/>
      <c r="Q956" s="132"/>
      <c r="R956" s="132"/>
      <c r="S956" s="123"/>
    </row>
    <row r="957" spans="1:19" ht="19.5" customHeight="1">
      <c r="A957" s="129"/>
      <c r="B957" s="131" t="str">
        <f t="shared" si="12"/>
        <v/>
      </c>
      <c r="C957" s="120"/>
      <c r="D957" s="120"/>
      <c r="E957" s="120"/>
      <c r="F957" s="65"/>
      <c r="G957" s="65"/>
      <c r="H957" s="65"/>
      <c r="I957" s="119" t="e">
        <f>INDEX(プルダウン入力データ!$I:$I,MATCH(J957,プルダウン入力データ!$H:$H,0))</f>
        <v>#N/A</v>
      </c>
      <c r="J957" s="120"/>
      <c r="K957" s="120"/>
      <c r="L957" s="65"/>
      <c r="M957" s="122"/>
      <c r="N957" s="122"/>
      <c r="O957" s="122"/>
      <c r="P957" s="132"/>
      <c r="Q957" s="132"/>
      <c r="R957" s="132"/>
      <c r="S957" s="123"/>
    </row>
    <row r="958" spans="1:19" ht="19.5" customHeight="1">
      <c r="A958" s="129"/>
      <c r="B958" s="131" t="str">
        <f t="shared" si="12"/>
        <v/>
      </c>
      <c r="C958" s="120"/>
      <c r="D958" s="120"/>
      <c r="E958" s="120"/>
      <c r="F958" s="65"/>
      <c r="G958" s="65"/>
      <c r="H958" s="65"/>
      <c r="I958" s="119" t="e">
        <f>INDEX(プルダウン入力データ!$I:$I,MATCH(J958,プルダウン入力データ!$H:$H,0))</f>
        <v>#N/A</v>
      </c>
      <c r="J958" s="120"/>
      <c r="K958" s="120"/>
      <c r="L958" s="65"/>
      <c r="M958" s="122"/>
      <c r="N958" s="122"/>
      <c r="O958" s="122"/>
      <c r="P958" s="132"/>
      <c r="Q958" s="132"/>
      <c r="R958" s="132"/>
      <c r="S958" s="123"/>
    </row>
    <row r="959" spans="1:19" ht="19.5" customHeight="1">
      <c r="A959" s="129"/>
      <c r="B959" s="131" t="str">
        <f t="shared" si="12"/>
        <v/>
      </c>
      <c r="C959" s="120"/>
      <c r="D959" s="120"/>
      <c r="E959" s="120"/>
      <c r="F959" s="65"/>
      <c r="G959" s="65"/>
      <c r="H959" s="65"/>
      <c r="I959" s="119" t="e">
        <f>INDEX(プルダウン入力データ!$I:$I,MATCH(J959,プルダウン入力データ!$H:$H,0))</f>
        <v>#N/A</v>
      </c>
      <c r="J959" s="120"/>
      <c r="K959" s="120"/>
      <c r="L959" s="65"/>
      <c r="M959" s="122"/>
      <c r="N959" s="122"/>
      <c r="O959" s="122"/>
      <c r="P959" s="132"/>
      <c r="Q959" s="132"/>
      <c r="R959" s="132"/>
      <c r="S959" s="123"/>
    </row>
    <row r="960" spans="1:19" ht="19.5" customHeight="1">
      <c r="A960" s="129"/>
      <c r="B960" s="131" t="str">
        <f t="shared" si="12"/>
        <v/>
      </c>
      <c r="C960" s="120"/>
      <c r="D960" s="120"/>
      <c r="E960" s="120"/>
      <c r="F960" s="65"/>
      <c r="G960" s="65"/>
      <c r="H960" s="65"/>
      <c r="I960" s="119" t="e">
        <f>INDEX(プルダウン入力データ!$I:$I,MATCH(J960,プルダウン入力データ!$H:$H,0))</f>
        <v>#N/A</v>
      </c>
      <c r="J960" s="120"/>
      <c r="K960" s="120"/>
      <c r="L960" s="65"/>
      <c r="M960" s="122"/>
      <c r="N960" s="122"/>
      <c r="O960" s="122"/>
      <c r="P960" s="132"/>
      <c r="Q960" s="132"/>
      <c r="R960" s="132"/>
      <c r="S960" s="123"/>
    </row>
    <row r="961" spans="1:19" ht="20.100000000000001" customHeight="1">
      <c r="A961" s="129"/>
      <c r="B961" s="131" t="str">
        <f t="shared" si="12"/>
        <v/>
      </c>
      <c r="C961" s="120"/>
      <c r="D961" s="120"/>
      <c r="E961" s="120"/>
      <c r="F961" s="65"/>
      <c r="G961" s="65"/>
      <c r="H961" s="65"/>
      <c r="I961" s="119" t="e">
        <f>INDEX(プルダウン入力データ!$I:$I,MATCH(J961,プルダウン入力データ!$H:$H,0))</f>
        <v>#N/A</v>
      </c>
      <c r="J961" s="120"/>
      <c r="K961" s="120"/>
      <c r="L961" s="65"/>
      <c r="M961" s="122"/>
      <c r="N961" s="122"/>
      <c r="O961" s="122"/>
      <c r="P961" s="132"/>
      <c r="Q961" s="132"/>
      <c r="R961" s="132"/>
      <c r="S961" s="123"/>
    </row>
    <row r="962" spans="1:19" ht="19.5" customHeight="1">
      <c r="A962" s="129"/>
      <c r="B962" s="131" t="str">
        <f t="shared" si="12"/>
        <v/>
      </c>
      <c r="C962" s="120"/>
      <c r="D962" s="120"/>
      <c r="E962" s="120"/>
      <c r="F962" s="65"/>
      <c r="G962" s="65"/>
      <c r="H962" s="65"/>
      <c r="I962" s="119" t="e">
        <f>INDEX(プルダウン入力データ!$I:$I,MATCH(J962,プルダウン入力データ!$H:$H,0))</f>
        <v>#N/A</v>
      </c>
      <c r="J962" s="120"/>
      <c r="K962" s="120"/>
      <c r="L962" s="65"/>
      <c r="M962" s="122"/>
      <c r="N962" s="122"/>
      <c r="O962" s="122"/>
      <c r="P962" s="132"/>
      <c r="Q962" s="132"/>
      <c r="R962" s="132"/>
      <c r="S962" s="123"/>
    </row>
    <row r="963" spans="1:19" ht="19.5" customHeight="1">
      <c r="A963" s="129"/>
      <c r="B963" s="131" t="str">
        <f t="shared" si="12"/>
        <v/>
      </c>
      <c r="C963" s="120"/>
      <c r="D963" s="120"/>
      <c r="E963" s="120"/>
      <c r="F963" s="65"/>
      <c r="G963" s="65"/>
      <c r="H963" s="65"/>
      <c r="I963" s="119" t="e">
        <f>INDEX(プルダウン入力データ!$I:$I,MATCH(J963,プルダウン入力データ!$H:$H,0))</f>
        <v>#N/A</v>
      </c>
      <c r="J963" s="120"/>
      <c r="K963" s="120"/>
      <c r="L963" s="65"/>
      <c r="M963" s="122"/>
      <c r="N963" s="122"/>
      <c r="O963" s="122"/>
      <c r="P963" s="132"/>
      <c r="Q963" s="132"/>
      <c r="R963" s="132"/>
      <c r="S963" s="123"/>
    </row>
    <row r="964" spans="1:19" ht="19.5" customHeight="1">
      <c r="A964" s="129"/>
      <c r="B964" s="131" t="str">
        <f t="shared" si="12"/>
        <v/>
      </c>
      <c r="C964" s="120"/>
      <c r="D964" s="120"/>
      <c r="E964" s="120"/>
      <c r="F964" s="65"/>
      <c r="G964" s="65"/>
      <c r="H964" s="65"/>
      <c r="I964" s="119" t="e">
        <f>INDEX(プルダウン入力データ!$I:$I,MATCH(J964,プルダウン入力データ!$H:$H,0))</f>
        <v>#N/A</v>
      </c>
      <c r="J964" s="120"/>
      <c r="K964" s="120"/>
      <c r="L964" s="65"/>
      <c r="M964" s="122"/>
      <c r="N964" s="122"/>
      <c r="O964" s="122"/>
      <c r="P964" s="132"/>
      <c r="Q964" s="132"/>
      <c r="R964" s="132"/>
      <c r="S964" s="123"/>
    </row>
    <row r="965" spans="1:19" ht="19.5" customHeight="1">
      <c r="A965" s="129"/>
      <c r="B965" s="131" t="str">
        <f t="shared" si="12"/>
        <v/>
      </c>
      <c r="C965" s="120"/>
      <c r="D965" s="120"/>
      <c r="E965" s="120"/>
      <c r="F965" s="65"/>
      <c r="G965" s="65"/>
      <c r="H965" s="65"/>
      <c r="I965" s="119" t="e">
        <f>INDEX(プルダウン入力データ!$I:$I,MATCH(J965,プルダウン入力データ!$H:$H,0))</f>
        <v>#N/A</v>
      </c>
      <c r="J965" s="120"/>
      <c r="K965" s="120"/>
      <c r="L965" s="65"/>
      <c r="M965" s="122"/>
      <c r="N965" s="122"/>
      <c r="O965" s="122"/>
      <c r="P965" s="132"/>
      <c r="Q965" s="132"/>
      <c r="R965" s="132"/>
      <c r="S965" s="123"/>
    </row>
    <row r="966" spans="1:19" ht="19.5" customHeight="1">
      <c r="A966" s="129"/>
      <c r="B966" s="131" t="str">
        <f t="shared" si="12"/>
        <v/>
      </c>
      <c r="C966" s="120"/>
      <c r="D966" s="120"/>
      <c r="E966" s="120"/>
      <c r="F966" s="65"/>
      <c r="G966" s="65"/>
      <c r="H966" s="65"/>
      <c r="I966" s="119" t="e">
        <f>INDEX(プルダウン入力データ!$I:$I,MATCH(J966,プルダウン入力データ!$H:$H,0))</f>
        <v>#N/A</v>
      </c>
      <c r="J966" s="120"/>
      <c r="K966" s="120"/>
      <c r="L966" s="65"/>
      <c r="M966" s="122"/>
      <c r="N966" s="122"/>
      <c r="O966" s="122"/>
      <c r="P966" s="132"/>
      <c r="Q966" s="132"/>
      <c r="R966" s="132"/>
      <c r="S966" s="123"/>
    </row>
    <row r="967" spans="1:19" ht="20.100000000000001" customHeight="1">
      <c r="A967" s="129"/>
      <c r="B967" s="131" t="str">
        <f t="shared" si="12"/>
        <v/>
      </c>
      <c r="C967" s="120"/>
      <c r="D967" s="120"/>
      <c r="E967" s="120"/>
      <c r="F967" s="65"/>
      <c r="G967" s="65"/>
      <c r="H967" s="65"/>
      <c r="I967" s="119" t="e">
        <f>INDEX(プルダウン入力データ!$I:$I,MATCH(J967,プルダウン入力データ!$H:$H,0))</f>
        <v>#N/A</v>
      </c>
      <c r="J967" s="120"/>
      <c r="K967" s="120"/>
      <c r="L967" s="65"/>
      <c r="M967" s="122"/>
      <c r="N967" s="122"/>
      <c r="O967" s="122"/>
      <c r="P967" s="132"/>
      <c r="Q967" s="132"/>
      <c r="R967" s="132"/>
      <c r="S967" s="123"/>
    </row>
    <row r="968" spans="1:19" ht="20.100000000000001" customHeight="1">
      <c r="A968" s="129"/>
      <c r="B968" s="131" t="str">
        <f t="shared" si="12"/>
        <v/>
      </c>
      <c r="C968" s="120"/>
      <c r="D968" s="120"/>
      <c r="E968" s="120"/>
      <c r="F968" s="65"/>
      <c r="G968" s="65"/>
      <c r="H968" s="65"/>
      <c r="I968" s="119" t="e">
        <f>INDEX(プルダウン入力データ!$I:$I,MATCH(J968,プルダウン入力データ!$H:$H,0))</f>
        <v>#N/A</v>
      </c>
      <c r="J968" s="120"/>
      <c r="K968" s="120"/>
      <c r="L968" s="65"/>
      <c r="M968" s="122"/>
      <c r="N968" s="122"/>
      <c r="O968" s="122"/>
      <c r="P968" s="132"/>
      <c r="Q968" s="132"/>
      <c r="R968" s="132"/>
      <c r="S968" s="123"/>
    </row>
    <row r="969" spans="1:19" ht="20.100000000000001" customHeight="1">
      <c r="A969" s="129"/>
      <c r="B969" s="131" t="str">
        <f t="shared" si="12"/>
        <v/>
      </c>
      <c r="C969" s="120"/>
      <c r="D969" s="120"/>
      <c r="E969" s="120"/>
      <c r="F969" s="65"/>
      <c r="G969" s="65"/>
      <c r="H969" s="65"/>
      <c r="I969" s="119" t="e">
        <f>INDEX(プルダウン入力データ!$I:$I,MATCH(J969,プルダウン入力データ!$H:$H,0))</f>
        <v>#N/A</v>
      </c>
      <c r="J969" s="120"/>
      <c r="K969" s="120"/>
      <c r="L969" s="65"/>
      <c r="M969" s="122"/>
      <c r="N969" s="122"/>
      <c r="O969" s="122"/>
      <c r="P969" s="132"/>
      <c r="Q969" s="132"/>
      <c r="R969" s="132"/>
      <c r="S969" s="123"/>
    </row>
    <row r="970" spans="1:19" ht="19.5" customHeight="1">
      <c r="A970" s="129"/>
      <c r="B970" s="131" t="str">
        <f t="shared" si="12"/>
        <v/>
      </c>
      <c r="C970" s="120"/>
      <c r="D970" s="120"/>
      <c r="E970" s="120"/>
      <c r="F970" s="65"/>
      <c r="G970" s="65"/>
      <c r="H970" s="65"/>
      <c r="I970" s="119" t="e">
        <f>INDEX(プルダウン入力データ!$I:$I,MATCH(J970,プルダウン入力データ!$H:$H,0))</f>
        <v>#N/A</v>
      </c>
      <c r="J970" s="120"/>
      <c r="K970" s="120"/>
      <c r="L970" s="65"/>
      <c r="M970" s="122"/>
      <c r="N970" s="122"/>
      <c r="O970" s="122"/>
      <c r="P970" s="132"/>
      <c r="Q970" s="132"/>
      <c r="R970" s="132"/>
      <c r="S970" s="123"/>
    </row>
    <row r="971" spans="1:19" ht="19.5" customHeight="1">
      <c r="A971" s="129"/>
      <c r="B971" s="131" t="str">
        <f t="shared" si="12"/>
        <v/>
      </c>
      <c r="C971" s="120"/>
      <c r="D971" s="120"/>
      <c r="E971" s="120"/>
      <c r="F971" s="65"/>
      <c r="G971" s="65"/>
      <c r="H971" s="65"/>
      <c r="I971" s="119" t="e">
        <f>INDEX(プルダウン入力データ!$I:$I,MATCH(J971,プルダウン入力データ!$H:$H,0))</f>
        <v>#N/A</v>
      </c>
      <c r="J971" s="120"/>
      <c r="K971" s="120"/>
      <c r="L971" s="65"/>
      <c r="M971" s="122"/>
      <c r="N971" s="122"/>
      <c r="O971" s="122"/>
      <c r="P971" s="132"/>
      <c r="Q971" s="132"/>
      <c r="R971" s="132"/>
      <c r="S971" s="123"/>
    </row>
    <row r="972" spans="1:19" ht="19.5" customHeight="1">
      <c r="A972" s="129"/>
      <c r="B972" s="131" t="str">
        <f t="shared" si="12"/>
        <v/>
      </c>
      <c r="C972" s="120"/>
      <c r="D972" s="120"/>
      <c r="E972" s="120"/>
      <c r="F972" s="65"/>
      <c r="G972" s="65"/>
      <c r="H972" s="65"/>
      <c r="I972" s="119" t="e">
        <f>INDEX(プルダウン入力データ!$I:$I,MATCH(J972,プルダウン入力データ!$H:$H,0))</f>
        <v>#N/A</v>
      </c>
      <c r="J972" s="120"/>
      <c r="K972" s="120"/>
      <c r="L972" s="65"/>
      <c r="M972" s="122"/>
      <c r="N972" s="122"/>
      <c r="O972" s="122"/>
      <c r="P972" s="132"/>
      <c r="Q972" s="132"/>
      <c r="R972" s="132"/>
      <c r="S972" s="123"/>
    </row>
    <row r="973" spans="1:19" ht="20.100000000000001" customHeight="1">
      <c r="A973" s="129"/>
      <c r="B973" s="131" t="str">
        <f t="shared" si="12"/>
        <v/>
      </c>
      <c r="C973" s="120"/>
      <c r="D973" s="120"/>
      <c r="E973" s="120"/>
      <c r="F973" s="65"/>
      <c r="G973" s="65"/>
      <c r="H973" s="65"/>
      <c r="I973" s="119" t="e">
        <f>INDEX(プルダウン入力データ!$I:$I,MATCH(J973,プルダウン入力データ!$H:$H,0))</f>
        <v>#N/A</v>
      </c>
      <c r="J973" s="120"/>
      <c r="K973" s="120"/>
      <c r="L973" s="65"/>
      <c r="M973" s="122"/>
      <c r="N973" s="122"/>
      <c r="O973" s="122"/>
      <c r="P973" s="132"/>
      <c r="Q973" s="132"/>
      <c r="R973" s="132"/>
      <c r="S973" s="123"/>
    </row>
    <row r="974" spans="1:19" ht="19.5" customHeight="1">
      <c r="A974" s="129"/>
      <c r="B974" s="131" t="str">
        <f t="shared" si="12"/>
        <v/>
      </c>
      <c r="C974" s="120"/>
      <c r="D974" s="120"/>
      <c r="E974" s="120"/>
      <c r="F974" s="65"/>
      <c r="G974" s="65"/>
      <c r="H974" s="65"/>
      <c r="I974" s="119" t="e">
        <f>INDEX(プルダウン入力データ!$I:$I,MATCH(J974,プルダウン入力データ!$H:$H,0))</f>
        <v>#N/A</v>
      </c>
      <c r="J974" s="120"/>
      <c r="K974" s="120"/>
      <c r="L974" s="65"/>
      <c r="M974" s="122"/>
      <c r="N974" s="122"/>
      <c r="O974" s="122"/>
      <c r="P974" s="132"/>
      <c r="Q974" s="132"/>
      <c r="R974" s="132"/>
      <c r="S974" s="123"/>
    </row>
    <row r="975" spans="1:19" ht="19.5" customHeight="1">
      <c r="A975" s="129"/>
      <c r="B975" s="131" t="str">
        <f t="shared" si="12"/>
        <v/>
      </c>
      <c r="C975" s="120"/>
      <c r="D975" s="120"/>
      <c r="E975" s="120"/>
      <c r="F975" s="65"/>
      <c r="G975" s="65"/>
      <c r="H975" s="65"/>
      <c r="I975" s="119" t="e">
        <f>INDEX(プルダウン入力データ!$I:$I,MATCH(J975,プルダウン入力データ!$H:$H,0))</f>
        <v>#N/A</v>
      </c>
      <c r="J975" s="120"/>
      <c r="K975" s="120"/>
      <c r="L975" s="65"/>
      <c r="M975" s="122"/>
      <c r="N975" s="122"/>
      <c r="O975" s="122"/>
      <c r="P975" s="132"/>
      <c r="Q975" s="132"/>
      <c r="R975" s="132"/>
      <c r="S975" s="123"/>
    </row>
    <row r="976" spans="1:19" ht="19.5" customHeight="1">
      <c r="A976" s="129"/>
      <c r="B976" s="131" t="str">
        <f t="shared" si="12"/>
        <v/>
      </c>
      <c r="C976" s="120"/>
      <c r="D976" s="120"/>
      <c r="E976" s="120"/>
      <c r="F976" s="65"/>
      <c r="G976" s="65"/>
      <c r="H976" s="65"/>
      <c r="I976" s="119" t="e">
        <f>INDEX(プルダウン入力データ!$I:$I,MATCH(J976,プルダウン入力データ!$H:$H,0))</f>
        <v>#N/A</v>
      </c>
      <c r="J976" s="120"/>
      <c r="K976" s="120"/>
      <c r="L976" s="65"/>
      <c r="M976" s="122"/>
      <c r="N976" s="122"/>
      <c r="O976" s="122"/>
      <c r="P976" s="132"/>
      <c r="Q976" s="132"/>
      <c r="R976" s="132"/>
      <c r="S976" s="123"/>
    </row>
    <row r="977" spans="1:19" ht="19.5" customHeight="1">
      <c r="A977" s="129"/>
      <c r="B977" s="131" t="str">
        <f t="shared" si="12"/>
        <v/>
      </c>
      <c r="C977" s="120"/>
      <c r="D977" s="120"/>
      <c r="E977" s="120"/>
      <c r="F977" s="65"/>
      <c r="G977" s="65"/>
      <c r="H977" s="65"/>
      <c r="I977" s="119" t="e">
        <f>INDEX(プルダウン入力データ!$I:$I,MATCH(J977,プルダウン入力データ!$H:$H,0))</f>
        <v>#N/A</v>
      </c>
      <c r="J977" s="120"/>
      <c r="K977" s="120"/>
      <c r="L977" s="65"/>
      <c r="M977" s="122"/>
      <c r="N977" s="122"/>
      <c r="O977" s="122"/>
      <c r="P977" s="132"/>
      <c r="Q977" s="132"/>
      <c r="R977" s="132"/>
      <c r="S977" s="123"/>
    </row>
    <row r="978" spans="1:19" ht="19.5" customHeight="1">
      <c r="A978" s="129"/>
      <c r="B978" s="131" t="str">
        <f t="shared" si="12"/>
        <v/>
      </c>
      <c r="C978" s="120"/>
      <c r="D978" s="120"/>
      <c r="E978" s="120"/>
      <c r="F978" s="65"/>
      <c r="G978" s="65"/>
      <c r="H978" s="65"/>
      <c r="I978" s="119" t="e">
        <f>INDEX(プルダウン入力データ!$I:$I,MATCH(J978,プルダウン入力データ!$H:$H,0))</f>
        <v>#N/A</v>
      </c>
      <c r="J978" s="120"/>
      <c r="K978" s="120"/>
      <c r="L978" s="65"/>
      <c r="M978" s="122"/>
      <c r="N978" s="122"/>
      <c r="O978" s="122"/>
      <c r="P978" s="132"/>
      <c r="Q978" s="132"/>
      <c r="R978" s="132"/>
      <c r="S978" s="123"/>
    </row>
    <row r="979" spans="1:19" ht="19.5" customHeight="1">
      <c r="A979" s="129"/>
      <c r="B979" s="131" t="str">
        <f t="shared" si="12"/>
        <v/>
      </c>
      <c r="C979" s="120"/>
      <c r="D979" s="120"/>
      <c r="E979" s="120"/>
      <c r="F979" s="65"/>
      <c r="G979" s="65"/>
      <c r="H979" s="65"/>
      <c r="I979" s="119" t="e">
        <f>INDEX(プルダウン入力データ!$I:$I,MATCH(J979,プルダウン入力データ!$H:$H,0))</f>
        <v>#N/A</v>
      </c>
      <c r="J979" s="120"/>
      <c r="K979" s="120"/>
      <c r="L979" s="65"/>
      <c r="M979" s="122"/>
      <c r="N979" s="122"/>
      <c r="O979" s="122"/>
      <c r="P979" s="132"/>
      <c r="Q979" s="132"/>
      <c r="R979" s="132"/>
      <c r="S979" s="123"/>
    </row>
    <row r="980" spans="1:19" ht="20.100000000000001" customHeight="1">
      <c r="A980" s="129"/>
      <c r="B980" s="131" t="str">
        <f t="shared" si="12"/>
        <v/>
      </c>
      <c r="C980" s="120"/>
      <c r="D980" s="120"/>
      <c r="E980" s="120"/>
      <c r="F980" s="65"/>
      <c r="G980" s="65"/>
      <c r="H980" s="65"/>
      <c r="I980" s="119" t="e">
        <f>INDEX(プルダウン入力データ!$I:$I,MATCH(J980,プルダウン入力データ!$H:$H,0))</f>
        <v>#N/A</v>
      </c>
      <c r="J980" s="120"/>
      <c r="K980" s="120"/>
      <c r="L980" s="65"/>
      <c r="M980" s="122"/>
      <c r="N980" s="122"/>
      <c r="O980" s="122"/>
      <c r="P980" s="132"/>
      <c r="Q980" s="132"/>
      <c r="R980" s="132"/>
      <c r="S980" s="123"/>
    </row>
    <row r="981" spans="1:19" ht="20.100000000000001" customHeight="1">
      <c r="A981" s="129"/>
      <c r="B981" s="131" t="str">
        <f t="shared" si="12"/>
        <v/>
      </c>
      <c r="C981" s="120"/>
      <c r="D981" s="120"/>
      <c r="E981" s="120"/>
      <c r="F981" s="65"/>
      <c r="G981" s="65"/>
      <c r="H981" s="65"/>
      <c r="I981" s="119" t="e">
        <f>INDEX(プルダウン入力データ!$I:$I,MATCH(J981,プルダウン入力データ!$H:$H,0))</f>
        <v>#N/A</v>
      </c>
      <c r="J981" s="120"/>
      <c r="K981" s="120"/>
      <c r="L981" s="65"/>
      <c r="M981" s="122"/>
      <c r="N981" s="122"/>
      <c r="O981" s="122"/>
      <c r="P981" s="132"/>
      <c r="Q981" s="132"/>
      <c r="R981" s="132"/>
      <c r="S981" s="123"/>
    </row>
    <row r="982" spans="1:19" ht="19.5" customHeight="1">
      <c r="A982" s="129"/>
      <c r="B982" s="131" t="str">
        <f t="shared" si="12"/>
        <v/>
      </c>
      <c r="C982" s="120"/>
      <c r="D982" s="120"/>
      <c r="E982" s="120"/>
      <c r="F982" s="65"/>
      <c r="G982" s="65"/>
      <c r="H982" s="65"/>
      <c r="I982" s="119" t="e">
        <f>INDEX(プルダウン入力データ!$I:$I,MATCH(J982,プルダウン入力データ!$H:$H,0))</f>
        <v>#N/A</v>
      </c>
      <c r="J982" s="120"/>
      <c r="K982" s="120"/>
      <c r="L982" s="65"/>
      <c r="M982" s="122"/>
      <c r="N982" s="122"/>
      <c r="O982" s="122"/>
      <c r="P982" s="132"/>
      <c r="Q982" s="132"/>
      <c r="R982" s="132"/>
      <c r="S982" s="123"/>
    </row>
    <row r="983" spans="1:19" ht="19.5" customHeight="1">
      <c r="A983" s="129"/>
      <c r="B983" s="131" t="str">
        <f t="shared" si="12"/>
        <v/>
      </c>
      <c r="C983" s="120"/>
      <c r="D983" s="120"/>
      <c r="E983" s="120"/>
      <c r="F983" s="65"/>
      <c r="G983" s="65"/>
      <c r="H983" s="65"/>
      <c r="I983" s="119" t="e">
        <f>INDEX(プルダウン入力データ!$I:$I,MATCH(J983,プルダウン入力データ!$H:$H,0))</f>
        <v>#N/A</v>
      </c>
      <c r="J983" s="120"/>
      <c r="K983" s="120"/>
      <c r="L983" s="65"/>
      <c r="M983" s="122"/>
      <c r="N983" s="122"/>
      <c r="O983" s="122"/>
      <c r="P983" s="132"/>
      <c r="Q983" s="132"/>
      <c r="R983" s="132"/>
      <c r="S983" s="123"/>
    </row>
    <row r="984" spans="1:19" ht="19.5" customHeight="1">
      <c r="A984" s="129"/>
      <c r="B984" s="131" t="str">
        <f t="shared" si="12"/>
        <v/>
      </c>
      <c r="C984" s="120"/>
      <c r="D984" s="120"/>
      <c r="E984" s="120"/>
      <c r="F984" s="65"/>
      <c r="G984" s="65"/>
      <c r="H984" s="65"/>
      <c r="I984" s="119" t="e">
        <f>INDEX(プルダウン入力データ!$I:$I,MATCH(J984,プルダウン入力データ!$H:$H,0))</f>
        <v>#N/A</v>
      </c>
      <c r="J984" s="120"/>
      <c r="K984" s="120"/>
      <c r="L984" s="65"/>
      <c r="M984" s="122"/>
      <c r="N984" s="122"/>
      <c r="O984" s="122"/>
      <c r="P984" s="132"/>
      <c r="Q984" s="132"/>
      <c r="R984" s="132"/>
      <c r="S984" s="123"/>
    </row>
    <row r="985" spans="1:19" ht="20.100000000000001" customHeight="1">
      <c r="A985" s="129"/>
      <c r="B985" s="131" t="str">
        <f t="shared" si="12"/>
        <v/>
      </c>
      <c r="C985" s="120"/>
      <c r="D985" s="120"/>
      <c r="E985" s="120"/>
      <c r="F985" s="65"/>
      <c r="G985" s="65"/>
      <c r="H985" s="65"/>
      <c r="I985" s="119" t="e">
        <f>INDEX(プルダウン入力データ!$I:$I,MATCH(J985,プルダウン入力データ!$H:$H,0))</f>
        <v>#N/A</v>
      </c>
      <c r="J985" s="120"/>
      <c r="K985" s="120"/>
      <c r="L985" s="65"/>
      <c r="M985" s="122"/>
      <c r="N985" s="122"/>
      <c r="O985" s="122"/>
      <c r="P985" s="132"/>
      <c r="Q985" s="132"/>
      <c r="R985" s="132"/>
      <c r="S985" s="123"/>
    </row>
    <row r="986" spans="1:19" ht="19.5" customHeight="1">
      <c r="A986" s="129"/>
      <c r="B986" s="131" t="str">
        <f t="shared" si="12"/>
        <v/>
      </c>
      <c r="C986" s="120"/>
      <c r="D986" s="120"/>
      <c r="E986" s="120"/>
      <c r="F986" s="65"/>
      <c r="G986" s="65"/>
      <c r="H986" s="65"/>
      <c r="I986" s="119" t="e">
        <f>INDEX(プルダウン入力データ!$I:$I,MATCH(J986,プルダウン入力データ!$H:$H,0))</f>
        <v>#N/A</v>
      </c>
      <c r="J986" s="120"/>
      <c r="K986" s="120"/>
      <c r="L986" s="65"/>
      <c r="M986" s="122"/>
      <c r="N986" s="122"/>
      <c r="O986" s="122"/>
      <c r="P986" s="132"/>
      <c r="Q986" s="132"/>
      <c r="R986" s="132"/>
      <c r="S986" s="123"/>
    </row>
    <row r="987" spans="1:19" ht="19.5" customHeight="1">
      <c r="A987" s="129"/>
      <c r="B987" s="131" t="str">
        <f t="shared" si="12"/>
        <v/>
      </c>
      <c r="C987" s="120"/>
      <c r="D987" s="120"/>
      <c r="E987" s="120"/>
      <c r="F987" s="65"/>
      <c r="G987" s="65"/>
      <c r="H987" s="65"/>
      <c r="I987" s="119" t="e">
        <f>INDEX(プルダウン入力データ!$I:$I,MATCH(J987,プルダウン入力データ!$H:$H,0))</f>
        <v>#N/A</v>
      </c>
      <c r="J987" s="120"/>
      <c r="K987" s="120"/>
      <c r="L987" s="65"/>
      <c r="M987" s="122"/>
      <c r="N987" s="122"/>
      <c r="O987" s="122"/>
      <c r="P987" s="132"/>
      <c r="Q987" s="132"/>
      <c r="R987" s="132"/>
      <c r="S987" s="123"/>
    </row>
    <row r="988" spans="1:19" ht="19.5" customHeight="1">
      <c r="A988" s="129"/>
      <c r="B988" s="131" t="str">
        <f t="shared" si="12"/>
        <v/>
      </c>
      <c r="C988" s="120"/>
      <c r="D988" s="120"/>
      <c r="E988" s="120"/>
      <c r="F988" s="65"/>
      <c r="G988" s="65"/>
      <c r="H988" s="65"/>
      <c r="I988" s="119" t="e">
        <f>INDEX(プルダウン入力データ!$I:$I,MATCH(J988,プルダウン入力データ!$H:$H,0))</f>
        <v>#N/A</v>
      </c>
      <c r="J988" s="120"/>
      <c r="K988" s="120"/>
      <c r="L988" s="65"/>
      <c r="M988" s="122"/>
      <c r="N988" s="122"/>
      <c r="O988" s="122"/>
      <c r="P988" s="132"/>
      <c r="Q988" s="132"/>
      <c r="R988" s="132"/>
      <c r="S988" s="123"/>
    </row>
    <row r="989" spans="1:19" ht="19.5" customHeight="1">
      <c r="A989" s="129"/>
      <c r="B989" s="131" t="str">
        <f t="shared" si="12"/>
        <v/>
      </c>
      <c r="C989" s="120"/>
      <c r="D989" s="120"/>
      <c r="E989" s="120"/>
      <c r="F989" s="65"/>
      <c r="G989" s="65"/>
      <c r="H989" s="65"/>
      <c r="I989" s="119" t="e">
        <f>INDEX(プルダウン入力データ!$I:$I,MATCH(J989,プルダウン入力データ!$H:$H,0))</f>
        <v>#N/A</v>
      </c>
      <c r="J989" s="120"/>
      <c r="K989" s="120"/>
      <c r="L989" s="65"/>
      <c r="M989" s="122"/>
      <c r="N989" s="122"/>
      <c r="O989" s="122"/>
      <c r="P989" s="132"/>
      <c r="Q989" s="132"/>
      <c r="R989" s="132"/>
      <c r="S989" s="123"/>
    </row>
    <row r="990" spans="1:19" ht="19.5" customHeight="1">
      <c r="A990" s="129"/>
      <c r="B990" s="131" t="str">
        <f t="shared" si="12"/>
        <v/>
      </c>
      <c r="C990" s="120"/>
      <c r="D990" s="120"/>
      <c r="E990" s="120"/>
      <c r="F990" s="65"/>
      <c r="G990" s="65"/>
      <c r="H990" s="65"/>
      <c r="I990" s="119" t="e">
        <f>INDEX(プルダウン入力データ!$I:$I,MATCH(J990,プルダウン入力データ!$H:$H,0))</f>
        <v>#N/A</v>
      </c>
      <c r="J990" s="120"/>
      <c r="K990" s="120"/>
      <c r="L990" s="65"/>
      <c r="M990" s="122"/>
      <c r="N990" s="122"/>
      <c r="O990" s="122"/>
      <c r="P990" s="132"/>
      <c r="Q990" s="132"/>
      <c r="R990" s="132"/>
      <c r="S990" s="123"/>
    </row>
    <row r="991" spans="1:19" ht="19.5" customHeight="1">
      <c r="A991" s="129"/>
      <c r="B991" s="131" t="str">
        <f t="shared" si="12"/>
        <v/>
      </c>
      <c r="C991" s="120"/>
      <c r="D991" s="120"/>
      <c r="E991" s="120"/>
      <c r="F991" s="65"/>
      <c r="G991" s="65"/>
      <c r="H991" s="65"/>
      <c r="I991" s="119" t="e">
        <f>INDEX(プルダウン入力データ!$I:$I,MATCH(J991,プルダウン入力データ!$H:$H,0))</f>
        <v>#N/A</v>
      </c>
      <c r="J991" s="120"/>
      <c r="K991" s="120"/>
      <c r="L991" s="65"/>
      <c r="M991" s="122"/>
      <c r="N991" s="122"/>
      <c r="O991" s="122"/>
      <c r="P991" s="132"/>
      <c r="Q991" s="132"/>
      <c r="R991" s="132"/>
      <c r="S991" s="123"/>
    </row>
    <row r="992" spans="1:19" ht="19.5" customHeight="1">
      <c r="A992" s="129"/>
      <c r="B992" s="131" t="str">
        <f t="shared" si="12"/>
        <v/>
      </c>
      <c r="C992" s="120"/>
      <c r="D992" s="120"/>
      <c r="E992" s="120"/>
      <c r="F992" s="65"/>
      <c r="G992" s="65"/>
      <c r="H992" s="65"/>
      <c r="I992" s="119" t="e">
        <f>INDEX(プルダウン入力データ!$I:$I,MATCH(J992,プルダウン入力データ!$H:$H,0))</f>
        <v>#N/A</v>
      </c>
      <c r="J992" s="120"/>
      <c r="K992" s="120"/>
      <c r="L992" s="65"/>
      <c r="M992" s="122"/>
      <c r="N992" s="122"/>
      <c r="O992" s="122"/>
      <c r="P992" s="132"/>
      <c r="Q992" s="132"/>
      <c r="R992" s="132"/>
      <c r="S992" s="123"/>
    </row>
    <row r="993" spans="1:19" ht="20.100000000000001" customHeight="1">
      <c r="A993" s="129"/>
      <c r="B993" s="131" t="str">
        <f t="shared" si="12"/>
        <v/>
      </c>
      <c r="C993" s="120"/>
      <c r="D993" s="120"/>
      <c r="E993" s="120"/>
      <c r="F993" s="65"/>
      <c r="G993" s="65"/>
      <c r="H993" s="65"/>
      <c r="I993" s="119" t="e">
        <f>INDEX(プルダウン入力データ!$I:$I,MATCH(J993,プルダウン入力データ!$H:$H,0))</f>
        <v>#N/A</v>
      </c>
      <c r="J993" s="120"/>
      <c r="K993" s="120"/>
      <c r="L993" s="65"/>
      <c r="M993" s="122"/>
      <c r="N993" s="122"/>
      <c r="O993" s="122"/>
      <c r="P993" s="132"/>
      <c r="Q993" s="132"/>
      <c r="R993" s="132"/>
      <c r="S993" s="123"/>
    </row>
    <row r="994" spans="1:19" ht="20.100000000000001" customHeight="1">
      <c r="A994" s="129"/>
      <c r="B994" s="131" t="str">
        <f t="shared" si="12"/>
        <v/>
      </c>
      <c r="C994" s="120"/>
      <c r="D994" s="120"/>
      <c r="E994" s="120"/>
      <c r="F994" s="65"/>
      <c r="G994" s="65"/>
      <c r="H994" s="65"/>
      <c r="I994" s="119" t="e">
        <f>INDEX(プルダウン入力データ!$I:$I,MATCH(J994,プルダウン入力データ!$H:$H,0))</f>
        <v>#N/A</v>
      </c>
      <c r="J994" s="120"/>
      <c r="K994" s="120"/>
      <c r="L994" s="65"/>
      <c r="M994" s="122"/>
      <c r="N994" s="122"/>
      <c r="O994" s="122"/>
      <c r="P994" s="132"/>
      <c r="Q994" s="132"/>
      <c r="R994" s="132"/>
      <c r="S994" s="123"/>
    </row>
    <row r="995" spans="1:19" ht="20.100000000000001" customHeight="1">
      <c r="A995" s="129"/>
      <c r="B995" s="131" t="str">
        <f t="shared" si="12"/>
        <v/>
      </c>
      <c r="C995" s="120"/>
      <c r="D995" s="120"/>
      <c r="E995" s="120"/>
      <c r="F995" s="65"/>
      <c r="G995" s="65"/>
      <c r="H995" s="65"/>
      <c r="I995" s="119" t="e">
        <f>INDEX(プルダウン入力データ!$I:$I,MATCH(J995,プルダウン入力データ!$H:$H,0))</f>
        <v>#N/A</v>
      </c>
      <c r="J995" s="120"/>
      <c r="K995" s="120"/>
      <c r="L995" s="65"/>
      <c r="M995" s="122"/>
      <c r="N995" s="122"/>
      <c r="O995" s="122"/>
      <c r="P995" s="132"/>
      <c r="Q995" s="132"/>
      <c r="R995" s="132"/>
      <c r="S995" s="123"/>
    </row>
    <row r="996" spans="1:19" ht="19.5" customHeight="1">
      <c r="A996" s="129"/>
      <c r="B996" s="131" t="str">
        <f t="shared" si="12"/>
        <v/>
      </c>
      <c r="C996" s="120"/>
      <c r="D996" s="120"/>
      <c r="E996" s="120"/>
      <c r="F996" s="65"/>
      <c r="G996" s="65"/>
      <c r="H996" s="65"/>
      <c r="I996" s="119" t="e">
        <f>INDEX(プルダウン入力データ!$I:$I,MATCH(J996,プルダウン入力データ!$H:$H,0))</f>
        <v>#N/A</v>
      </c>
      <c r="J996" s="120"/>
      <c r="K996" s="120"/>
      <c r="L996" s="65"/>
      <c r="M996" s="122"/>
      <c r="N996" s="122"/>
      <c r="O996" s="122"/>
      <c r="P996" s="132"/>
      <c r="Q996" s="132"/>
      <c r="R996" s="132"/>
      <c r="S996" s="123"/>
    </row>
    <row r="997" spans="1:19" ht="19.5" customHeight="1">
      <c r="A997" s="129"/>
      <c r="B997" s="131" t="str">
        <f t="shared" ref="B997:B1060" si="13">IF(A997="","",A997)</f>
        <v/>
      </c>
      <c r="C997" s="120"/>
      <c r="D997" s="120"/>
      <c r="E997" s="120"/>
      <c r="F997" s="65"/>
      <c r="G997" s="65"/>
      <c r="H997" s="65"/>
      <c r="I997" s="119" t="e">
        <f>INDEX(プルダウン入力データ!$I:$I,MATCH(J997,プルダウン入力データ!$H:$H,0))</f>
        <v>#N/A</v>
      </c>
      <c r="J997" s="120"/>
      <c r="K997" s="120"/>
      <c r="L997" s="65"/>
      <c r="M997" s="122"/>
      <c r="N997" s="122"/>
      <c r="O997" s="122"/>
      <c r="P997" s="132"/>
      <c r="Q997" s="132"/>
      <c r="R997" s="132"/>
      <c r="S997" s="123"/>
    </row>
    <row r="998" spans="1:19" ht="19.5" customHeight="1">
      <c r="A998" s="129"/>
      <c r="B998" s="131" t="str">
        <f t="shared" si="13"/>
        <v/>
      </c>
      <c r="C998" s="120"/>
      <c r="D998" s="120"/>
      <c r="E998" s="120"/>
      <c r="F998" s="65"/>
      <c r="G998" s="65"/>
      <c r="H998" s="65"/>
      <c r="I998" s="119" t="e">
        <f>INDEX(プルダウン入力データ!$I:$I,MATCH(J998,プルダウン入力データ!$H:$H,0))</f>
        <v>#N/A</v>
      </c>
      <c r="J998" s="120"/>
      <c r="K998" s="120"/>
      <c r="L998" s="65"/>
      <c r="M998" s="122"/>
      <c r="N998" s="122"/>
      <c r="O998" s="122"/>
      <c r="P998" s="132"/>
      <c r="Q998" s="132"/>
      <c r="R998" s="132"/>
      <c r="S998" s="123"/>
    </row>
    <row r="999" spans="1:19" ht="20.100000000000001" customHeight="1">
      <c r="A999" s="129"/>
      <c r="B999" s="131" t="str">
        <f t="shared" si="13"/>
        <v/>
      </c>
      <c r="C999" s="120"/>
      <c r="D999" s="120"/>
      <c r="E999" s="120"/>
      <c r="F999" s="65"/>
      <c r="G999" s="65"/>
      <c r="H999" s="65"/>
      <c r="I999" s="119" t="e">
        <f>INDEX(プルダウン入力データ!$I:$I,MATCH(J999,プルダウン入力データ!$H:$H,0))</f>
        <v>#N/A</v>
      </c>
      <c r="J999" s="120"/>
      <c r="K999" s="120"/>
      <c r="L999" s="65"/>
      <c r="M999" s="122"/>
      <c r="N999" s="122"/>
      <c r="O999" s="122"/>
      <c r="P999" s="132"/>
      <c r="Q999" s="132"/>
      <c r="R999" s="132"/>
      <c r="S999" s="123"/>
    </row>
    <row r="1000" spans="1:19" ht="19.5" customHeight="1">
      <c r="A1000" s="129"/>
      <c r="B1000" s="131" t="str">
        <f t="shared" si="13"/>
        <v/>
      </c>
      <c r="C1000" s="120"/>
      <c r="D1000" s="120"/>
      <c r="E1000" s="120"/>
      <c r="F1000" s="65"/>
      <c r="G1000" s="65"/>
      <c r="H1000" s="65"/>
      <c r="I1000" s="119" t="e">
        <f>INDEX(プルダウン入力データ!$I:$I,MATCH(J1000,プルダウン入力データ!$H:$H,0))</f>
        <v>#N/A</v>
      </c>
      <c r="J1000" s="120"/>
      <c r="K1000" s="120"/>
      <c r="L1000" s="65"/>
      <c r="M1000" s="122"/>
      <c r="N1000" s="122"/>
      <c r="O1000" s="122"/>
      <c r="P1000" s="132"/>
      <c r="Q1000" s="132"/>
      <c r="R1000" s="132"/>
      <c r="S1000" s="123"/>
    </row>
    <row r="1001" spans="1:19" ht="19.5" customHeight="1">
      <c r="A1001" s="129"/>
      <c r="B1001" s="131" t="str">
        <f t="shared" si="13"/>
        <v/>
      </c>
      <c r="C1001" s="120"/>
      <c r="D1001" s="120"/>
      <c r="E1001" s="120"/>
      <c r="F1001" s="65"/>
      <c r="G1001" s="65"/>
      <c r="H1001" s="65"/>
      <c r="I1001" s="119" t="e">
        <f>INDEX(プルダウン入力データ!$I:$I,MATCH(J1001,プルダウン入力データ!$H:$H,0))</f>
        <v>#N/A</v>
      </c>
      <c r="J1001" s="120"/>
      <c r="K1001" s="120"/>
      <c r="L1001" s="65"/>
      <c r="M1001" s="122"/>
      <c r="N1001" s="122"/>
      <c r="O1001" s="122"/>
      <c r="P1001" s="132"/>
      <c r="Q1001" s="132"/>
      <c r="R1001" s="132"/>
      <c r="S1001" s="123"/>
    </row>
    <row r="1002" spans="1:19" ht="19.5" customHeight="1">
      <c r="A1002" s="129"/>
      <c r="B1002" s="131" t="str">
        <f t="shared" si="13"/>
        <v/>
      </c>
      <c r="C1002" s="120"/>
      <c r="D1002" s="120"/>
      <c r="E1002" s="120"/>
      <c r="F1002" s="65"/>
      <c r="G1002" s="65"/>
      <c r="H1002" s="65"/>
      <c r="I1002" s="119" t="e">
        <f>INDEX(プルダウン入力データ!$I:$I,MATCH(J1002,プルダウン入力データ!$H:$H,0))</f>
        <v>#N/A</v>
      </c>
      <c r="J1002" s="120"/>
      <c r="K1002" s="120"/>
      <c r="L1002" s="65"/>
      <c r="M1002" s="122"/>
      <c r="N1002" s="122"/>
      <c r="O1002" s="122"/>
      <c r="P1002" s="132"/>
      <c r="Q1002" s="132"/>
      <c r="R1002" s="132"/>
      <c r="S1002" s="123"/>
    </row>
    <row r="1003" spans="1:19" ht="19.5" customHeight="1">
      <c r="A1003" s="129"/>
      <c r="B1003" s="131" t="str">
        <f t="shared" si="13"/>
        <v/>
      </c>
      <c r="C1003" s="120"/>
      <c r="D1003" s="120"/>
      <c r="E1003" s="120"/>
      <c r="F1003" s="65"/>
      <c r="G1003" s="65"/>
      <c r="H1003" s="65"/>
      <c r="I1003" s="119" t="e">
        <f>INDEX(プルダウン入力データ!$I:$I,MATCH(J1003,プルダウン入力データ!$H:$H,0))</f>
        <v>#N/A</v>
      </c>
      <c r="J1003" s="120"/>
      <c r="K1003" s="120"/>
      <c r="L1003" s="65"/>
      <c r="M1003" s="122"/>
      <c r="N1003" s="122"/>
      <c r="O1003" s="122"/>
      <c r="P1003" s="132"/>
      <c r="Q1003" s="132"/>
      <c r="R1003" s="132"/>
      <c r="S1003" s="123"/>
    </row>
    <row r="1004" spans="1:19" ht="19.5" customHeight="1">
      <c r="A1004" s="129"/>
      <c r="B1004" s="131" t="str">
        <f t="shared" si="13"/>
        <v/>
      </c>
      <c r="C1004" s="120"/>
      <c r="D1004" s="120"/>
      <c r="E1004" s="120"/>
      <c r="F1004" s="65"/>
      <c r="G1004" s="65"/>
      <c r="H1004" s="65"/>
      <c r="I1004" s="119" t="e">
        <f>INDEX(プルダウン入力データ!$I:$I,MATCH(J1004,プルダウン入力データ!$H:$H,0))</f>
        <v>#N/A</v>
      </c>
      <c r="J1004" s="120"/>
      <c r="K1004" s="120"/>
      <c r="L1004" s="65"/>
      <c r="M1004" s="122"/>
      <c r="N1004" s="122"/>
      <c r="O1004" s="122"/>
      <c r="P1004" s="132"/>
      <c r="Q1004" s="132"/>
      <c r="R1004" s="132"/>
      <c r="S1004" s="123"/>
    </row>
    <row r="1005" spans="1:19" ht="20.100000000000001" customHeight="1">
      <c r="A1005" s="129"/>
      <c r="B1005" s="131" t="str">
        <f t="shared" si="13"/>
        <v/>
      </c>
      <c r="C1005" s="120"/>
      <c r="D1005" s="120"/>
      <c r="E1005" s="120"/>
      <c r="F1005" s="65"/>
      <c r="G1005" s="65"/>
      <c r="H1005" s="65"/>
      <c r="I1005" s="119" t="e">
        <f>INDEX(プルダウン入力データ!$I:$I,MATCH(J1005,プルダウン入力データ!$H:$H,0))</f>
        <v>#N/A</v>
      </c>
      <c r="J1005" s="120"/>
      <c r="K1005" s="120"/>
      <c r="L1005" s="65"/>
      <c r="M1005" s="122"/>
      <c r="N1005" s="122"/>
      <c r="O1005" s="122"/>
      <c r="P1005" s="132"/>
      <c r="Q1005" s="132"/>
      <c r="R1005" s="132"/>
      <c r="S1005" s="123"/>
    </row>
    <row r="1006" spans="1:19" ht="20.100000000000001" customHeight="1">
      <c r="A1006" s="129"/>
      <c r="B1006" s="131" t="str">
        <f t="shared" si="13"/>
        <v/>
      </c>
      <c r="C1006" s="120"/>
      <c r="D1006" s="120"/>
      <c r="E1006" s="120"/>
      <c r="F1006" s="65"/>
      <c r="G1006" s="65"/>
      <c r="H1006" s="65"/>
      <c r="I1006" s="119" t="e">
        <f>INDEX(プルダウン入力データ!$I:$I,MATCH(J1006,プルダウン入力データ!$H:$H,0))</f>
        <v>#N/A</v>
      </c>
      <c r="J1006" s="120"/>
      <c r="K1006" s="120"/>
      <c r="L1006" s="65"/>
      <c r="M1006" s="122"/>
      <c r="N1006" s="122"/>
      <c r="O1006" s="122"/>
      <c r="P1006" s="132"/>
      <c r="Q1006" s="132"/>
      <c r="R1006" s="132"/>
      <c r="S1006" s="123"/>
    </row>
    <row r="1007" spans="1:19" ht="20.100000000000001" customHeight="1">
      <c r="A1007" s="129"/>
      <c r="B1007" s="131" t="str">
        <f t="shared" si="13"/>
        <v/>
      </c>
      <c r="C1007" s="120"/>
      <c r="D1007" s="120"/>
      <c r="E1007" s="120"/>
      <c r="F1007" s="65"/>
      <c r="G1007" s="65"/>
      <c r="H1007" s="65"/>
      <c r="I1007" s="119" t="e">
        <f>INDEX(プルダウン入力データ!$I:$I,MATCH(J1007,プルダウン入力データ!$H:$H,0))</f>
        <v>#N/A</v>
      </c>
      <c r="J1007" s="120"/>
      <c r="K1007" s="120"/>
      <c r="L1007" s="65"/>
      <c r="M1007" s="122"/>
      <c r="N1007" s="122"/>
      <c r="O1007" s="122"/>
      <c r="P1007" s="132"/>
      <c r="Q1007" s="132"/>
      <c r="R1007" s="132"/>
      <c r="S1007" s="123"/>
    </row>
    <row r="1008" spans="1:19" ht="20.100000000000001" customHeight="1">
      <c r="A1008" s="129"/>
      <c r="B1008" s="131" t="str">
        <f t="shared" si="13"/>
        <v/>
      </c>
      <c r="C1008" s="120"/>
      <c r="D1008" s="120"/>
      <c r="E1008" s="120"/>
      <c r="F1008" s="65"/>
      <c r="G1008" s="65"/>
      <c r="H1008" s="65"/>
      <c r="I1008" s="119" t="e">
        <f>INDEX(プルダウン入力データ!$I:$I,MATCH(J1008,プルダウン入力データ!$H:$H,0))</f>
        <v>#N/A</v>
      </c>
      <c r="J1008" s="120"/>
      <c r="K1008" s="120"/>
      <c r="L1008" s="65"/>
      <c r="M1008" s="122"/>
      <c r="N1008" s="122"/>
      <c r="O1008" s="122"/>
      <c r="P1008" s="132"/>
      <c r="Q1008" s="132"/>
      <c r="R1008" s="132"/>
      <c r="S1008" s="123"/>
    </row>
    <row r="1009" spans="1:19" ht="20.100000000000001" customHeight="1">
      <c r="A1009" s="129"/>
      <c r="B1009" s="131" t="str">
        <f t="shared" si="13"/>
        <v/>
      </c>
      <c r="C1009" s="120"/>
      <c r="D1009" s="120"/>
      <c r="E1009" s="120"/>
      <c r="F1009" s="65"/>
      <c r="G1009" s="65"/>
      <c r="H1009" s="65"/>
      <c r="I1009" s="119" t="e">
        <f>INDEX(プルダウン入力データ!$I:$I,MATCH(J1009,プルダウン入力データ!$H:$H,0))</f>
        <v>#N/A</v>
      </c>
      <c r="J1009" s="120"/>
      <c r="K1009" s="120"/>
      <c r="L1009" s="65"/>
      <c r="M1009" s="122"/>
      <c r="N1009" s="122"/>
      <c r="O1009" s="122"/>
      <c r="P1009" s="132"/>
      <c r="Q1009" s="132"/>
      <c r="R1009" s="132"/>
      <c r="S1009" s="123"/>
    </row>
    <row r="1010" spans="1:19" ht="20.100000000000001" customHeight="1">
      <c r="A1010" s="129"/>
      <c r="B1010" s="131" t="str">
        <f t="shared" si="13"/>
        <v/>
      </c>
      <c r="C1010" s="120"/>
      <c r="D1010" s="120"/>
      <c r="E1010" s="120"/>
      <c r="F1010" s="65"/>
      <c r="G1010" s="65"/>
      <c r="H1010" s="65"/>
      <c r="I1010" s="119" t="e">
        <f>INDEX(プルダウン入力データ!$I:$I,MATCH(J1010,プルダウン入力データ!$H:$H,0))</f>
        <v>#N/A</v>
      </c>
      <c r="J1010" s="120"/>
      <c r="K1010" s="120"/>
      <c r="L1010" s="65"/>
      <c r="M1010" s="122"/>
      <c r="N1010" s="122"/>
      <c r="O1010" s="122"/>
      <c r="P1010" s="132"/>
      <c r="Q1010" s="132"/>
      <c r="R1010" s="132"/>
      <c r="S1010" s="123"/>
    </row>
    <row r="1011" spans="1:19" ht="20.100000000000001" customHeight="1">
      <c r="A1011" s="129"/>
      <c r="B1011" s="131" t="str">
        <f t="shared" si="13"/>
        <v/>
      </c>
      <c r="C1011" s="120"/>
      <c r="D1011" s="120"/>
      <c r="E1011" s="120"/>
      <c r="F1011" s="65"/>
      <c r="G1011" s="65"/>
      <c r="H1011" s="65"/>
      <c r="I1011" s="119" t="e">
        <f>INDEX(プルダウン入力データ!$I:$I,MATCH(J1011,プルダウン入力データ!$H:$H,0))</f>
        <v>#N/A</v>
      </c>
      <c r="J1011" s="120"/>
      <c r="K1011" s="120"/>
      <c r="L1011" s="65"/>
      <c r="M1011" s="122"/>
      <c r="N1011" s="122"/>
      <c r="O1011" s="122"/>
      <c r="P1011" s="132"/>
      <c r="Q1011" s="132"/>
      <c r="R1011" s="132"/>
      <c r="S1011" s="123"/>
    </row>
    <row r="1012" spans="1:19" ht="20.100000000000001" customHeight="1">
      <c r="A1012" s="129"/>
      <c r="B1012" s="131" t="str">
        <f t="shared" si="13"/>
        <v/>
      </c>
      <c r="C1012" s="120"/>
      <c r="D1012" s="120"/>
      <c r="E1012" s="120"/>
      <c r="F1012" s="65"/>
      <c r="G1012" s="65"/>
      <c r="H1012" s="65"/>
      <c r="I1012" s="119" t="e">
        <f>INDEX(プルダウン入力データ!$I:$I,MATCH(J1012,プルダウン入力データ!$H:$H,0))</f>
        <v>#N/A</v>
      </c>
      <c r="J1012" s="120"/>
      <c r="K1012" s="120"/>
      <c r="L1012" s="65"/>
      <c r="M1012" s="122"/>
      <c r="N1012" s="122"/>
      <c r="O1012" s="122"/>
      <c r="P1012" s="132"/>
      <c r="Q1012" s="132"/>
      <c r="R1012" s="132"/>
      <c r="S1012" s="123"/>
    </row>
    <row r="1013" spans="1:19" ht="20.100000000000001" customHeight="1">
      <c r="A1013" s="129"/>
      <c r="B1013" s="131" t="str">
        <f t="shared" si="13"/>
        <v/>
      </c>
      <c r="C1013" s="120"/>
      <c r="D1013" s="120"/>
      <c r="E1013" s="120"/>
      <c r="F1013" s="65"/>
      <c r="G1013" s="65"/>
      <c r="H1013" s="65"/>
      <c r="I1013" s="119" t="e">
        <f>INDEX(プルダウン入力データ!$I:$I,MATCH(J1013,プルダウン入力データ!$H:$H,0))</f>
        <v>#N/A</v>
      </c>
      <c r="J1013" s="120"/>
      <c r="K1013" s="120"/>
      <c r="L1013" s="65"/>
      <c r="M1013" s="122"/>
      <c r="N1013" s="122"/>
      <c r="O1013" s="122"/>
      <c r="P1013" s="132"/>
      <c r="Q1013" s="132"/>
      <c r="R1013" s="132"/>
      <c r="S1013" s="123"/>
    </row>
    <row r="1014" spans="1:19" ht="20.100000000000001" customHeight="1">
      <c r="A1014" s="129"/>
      <c r="B1014" s="131" t="str">
        <f t="shared" si="13"/>
        <v/>
      </c>
      <c r="C1014" s="120"/>
      <c r="D1014" s="120"/>
      <c r="E1014" s="120"/>
      <c r="F1014" s="65"/>
      <c r="G1014" s="65"/>
      <c r="H1014" s="65"/>
      <c r="I1014" s="119" t="e">
        <f>INDEX(プルダウン入力データ!$I:$I,MATCH(J1014,プルダウン入力データ!$H:$H,0))</f>
        <v>#N/A</v>
      </c>
      <c r="J1014" s="120"/>
      <c r="K1014" s="120"/>
      <c r="L1014" s="65"/>
      <c r="M1014" s="122"/>
      <c r="N1014" s="122"/>
      <c r="O1014" s="122"/>
      <c r="P1014" s="132"/>
      <c r="Q1014" s="132"/>
      <c r="R1014" s="132"/>
      <c r="S1014" s="123"/>
    </row>
    <row r="1015" spans="1:19" ht="20.100000000000001" customHeight="1">
      <c r="A1015" s="129"/>
      <c r="B1015" s="131" t="str">
        <f t="shared" si="13"/>
        <v/>
      </c>
      <c r="C1015" s="120"/>
      <c r="D1015" s="120"/>
      <c r="E1015" s="120"/>
      <c r="F1015" s="65"/>
      <c r="G1015" s="65"/>
      <c r="H1015" s="65"/>
      <c r="I1015" s="119" t="e">
        <f>INDEX(プルダウン入力データ!$I:$I,MATCH(J1015,プルダウン入力データ!$H:$H,0))</f>
        <v>#N/A</v>
      </c>
      <c r="J1015" s="120"/>
      <c r="K1015" s="120"/>
      <c r="L1015" s="65"/>
      <c r="M1015" s="122"/>
      <c r="N1015" s="122"/>
      <c r="O1015" s="122"/>
      <c r="P1015" s="132"/>
      <c r="Q1015" s="132"/>
      <c r="R1015" s="132"/>
      <c r="S1015" s="123"/>
    </row>
    <row r="1016" spans="1:19" ht="20.100000000000001" customHeight="1">
      <c r="A1016" s="129"/>
      <c r="B1016" s="131" t="str">
        <f t="shared" si="13"/>
        <v/>
      </c>
      <c r="C1016" s="120"/>
      <c r="D1016" s="120"/>
      <c r="E1016" s="120"/>
      <c r="F1016" s="65"/>
      <c r="G1016" s="65"/>
      <c r="H1016" s="65"/>
      <c r="I1016" s="119" t="e">
        <f>INDEX(プルダウン入力データ!$I:$I,MATCH(J1016,プルダウン入力データ!$H:$H,0))</f>
        <v>#N/A</v>
      </c>
      <c r="J1016" s="120"/>
      <c r="K1016" s="120"/>
      <c r="L1016" s="65"/>
      <c r="M1016" s="122"/>
      <c r="N1016" s="122"/>
      <c r="O1016" s="122"/>
      <c r="P1016" s="132"/>
      <c r="Q1016" s="132"/>
      <c r="R1016" s="132"/>
      <c r="S1016" s="123"/>
    </row>
    <row r="1017" spans="1:19" ht="20.100000000000001" customHeight="1">
      <c r="A1017" s="129"/>
      <c r="B1017" s="131" t="str">
        <f t="shared" si="13"/>
        <v/>
      </c>
      <c r="C1017" s="120"/>
      <c r="D1017" s="120"/>
      <c r="E1017" s="120"/>
      <c r="F1017" s="65"/>
      <c r="G1017" s="65"/>
      <c r="H1017" s="65"/>
      <c r="I1017" s="119" t="e">
        <f>INDEX(プルダウン入力データ!$I:$I,MATCH(J1017,プルダウン入力データ!$H:$H,0))</f>
        <v>#N/A</v>
      </c>
      <c r="J1017" s="120"/>
      <c r="K1017" s="120"/>
      <c r="L1017" s="65"/>
      <c r="M1017" s="122"/>
      <c r="N1017" s="122"/>
      <c r="O1017" s="122"/>
      <c r="P1017" s="132"/>
      <c r="Q1017" s="132"/>
      <c r="R1017" s="132"/>
      <c r="S1017" s="123"/>
    </row>
    <row r="1018" spans="1:19" ht="20.100000000000001" customHeight="1">
      <c r="A1018" s="129"/>
      <c r="B1018" s="131" t="str">
        <f t="shared" si="13"/>
        <v/>
      </c>
      <c r="C1018" s="120"/>
      <c r="D1018" s="120"/>
      <c r="E1018" s="120"/>
      <c r="F1018" s="65"/>
      <c r="G1018" s="65"/>
      <c r="H1018" s="65"/>
      <c r="I1018" s="119" t="e">
        <f>INDEX(プルダウン入力データ!$I:$I,MATCH(J1018,プルダウン入力データ!$H:$H,0))</f>
        <v>#N/A</v>
      </c>
      <c r="J1018" s="120"/>
      <c r="K1018" s="120"/>
      <c r="L1018" s="65"/>
      <c r="M1018" s="122"/>
      <c r="N1018" s="122"/>
      <c r="O1018" s="122"/>
      <c r="P1018" s="132"/>
      <c r="Q1018" s="132"/>
      <c r="R1018" s="132"/>
      <c r="S1018" s="123"/>
    </row>
    <row r="1019" spans="1:19" ht="20.100000000000001" customHeight="1">
      <c r="A1019" s="129"/>
      <c r="B1019" s="131" t="str">
        <f t="shared" si="13"/>
        <v/>
      </c>
      <c r="C1019" s="120"/>
      <c r="D1019" s="120"/>
      <c r="E1019" s="120"/>
      <c r="F1019" s="65"/>
      <c r="G1019" s="65"/>
      <c r="H1019" s="65"/>
      <c r="I1019" s="119" t="e">
        <f>INDEX(プルダウン入力データ!$I:$I,MATCH(J1019,プルダウン入力データ!$H:$H,0))</f>
        <v>#N/A</v>
      </c>
      <c r="J1019" s="120"/>
      <c r="K1019" s="120"/>
      <c r="L1019" s="65"/>
      <c r="M1019" s="122"/>
      <c r="N1019" s="122"/>
      <c r="O1019" s="122"/>
      <c r="P1019" s="132"/>
      <c r="Q1019" s="132"/>
      <c r="R1019" s="132"/>
      <c r="S1019" s="123"/>
    </row>
    <row r="1020" spans="1:19" ht="20.100000000000001" customHeight="1">
      <c r="A1020" s="129"/>
      <c r="B1020" s="131" t="str">
        <f t="shared" si="13"/>
        <v/>
      </c>
      <c r="C1020" s="120"/>
      <c r="D1020" s="120"/>
      <c r="E1020" s="120"/>
      <c r="F1020" s="65"/>
      <c r="G1020" s="65"/>
      <c r="H1020" s="65"/>
      <c r="I1020" s="119" t="e">
        <f>INDEX(プルダウン入力データ!$I:$I,MATCH(J1020,プルダウン入力データ!$H:$H,0))</f>
        <v>#N/A</v>
      </c>
      <c r="J1020" s="120"/>
      <c r="K1020" s="120"/>
      <c r="L1020" s="65"/>
      <c r="M1020" s="122"/>
      <c r="N1020" s="122"/>
      <c r="O1020" s="122"/>
      <c r="P1020" s="132"/>
      <c r="Q1020" s="132"/>
      <c r="R1020" s="132"/>
      <c r="S1020" s="123"/>
    </row>
    <row r="1021" spans="1:19" ht="20.100000000000001" customHeight="1">
      <c r="A1021" s="129"/>
      <c r="B1021" s="131" t="str">
        <f t="shared" si="13"/>
        <v/>
      </c>
      <c r="C1021" s="120"/>
      <c r="D1021" s="120"/>
      <c r="E1021" s="120"/>
      <c r="F1021" s="65"/>
      <c r="G1021" s="65"/>
      <c r="H1021" s="65"/>
      <c r="I1021" s="119" t="e">
        <f>INDEX(プルダウン入力データ!$I:$I,MATCH(J1021,プルダウン入力データ!$H:$H,0))</f>
        <v>#N/A</v>
      </c>
      <c r="J1021" s="120"/>
      <c r="K1021" s="120"/>
      <c r="L1021" s="65"/>
      <c r="M1021" s="122"/>
      <c r="N1021" s="122"/>
      <c r="O1021" s="122"/>
      <c r="P1021" s="132"/>
      <c r="Q1021" s="132"/>
      <c r="R1021" s="132"/>
      <c r="S1021" s="123"/>
    </row>
    <row r="1022" spans="1:19" ht="20.100000000000001" customHeight="1">
      <c r="A1022" s="129"/>
      <c r="B1022" s="131" t="str">
        <f t="shared" si="13"/>
        <v/>
      </c>
      <c r="C1022" s="120"/>
      <c r="D1022" s="120"/>
      <c r="E1022" s="120"/>
      <c r="F1022" s="65"/>
      <c r="G1022" s="65"/>
      <c r="H1022" s="65"/>
      <c r="I1022" s="119" t="e">
        <f>INDEX(プルダウン入力データ!$I:$I,MATCH(J1022,プルダウン入力データ!$H:$H,0))</f>
        <v>#N/A</v>
      </c>
      <c r="J1022" s="120"/>
      <c r="K1022" s="120"/>
      <c r="L1022" s="65"/>
      <c r="M1022" s="122"/>
      <c r="N1022" s="122"/>
      <c r="O1022" s="122"/>
      <c r="P1022" s="132"/>
      <c r="Q1022" s="132"/>
      <c r="R1022" s="132"/>
      <c r="S1022" s="123"/>
    </row>
    <row r="1023" spans="1:19" ht="20.100000000000001" customHeight="1">
      <c r="A1023" s="129"/>
      <c r="B1023" s="131" t="str">
        <f t="shared" si="13"/>
        <v/>
      </c>
      <c r="C1023" s="120"/>
      <c r="D1023" s="120"/>
      <c r="E1023" s="120"/>
      <c r="F1023" s="65"/>
      <c r="G1023" s="65"/>
      <c r="H1023" s="65"/>
      <c r="I1023" s="119" t="e">
        <f>INDEX(プルダウン入力データ!$I:$I,MATCH(J1023,プルダウン入力データ!$H:$H,0))</f>
        <v>#N/A</v>
      </c>
      <c r="J1023" s="120"/>
      <c r="K1023" s="120"/>
      <c r="L1023" s="65"/>
      <c r="M1023" s="122"/>
      <c r="N1023" s="122"/>
      <c r="O1023" s="122"/>
      <c r="P1023" s="132"/>
      <c r="Q1023" s="132"/>
      <c r="R1023" s="132"/>
      <c r="S1023" s="123"/>
    </row>
    <row r="1024" spans="1:19" ht="20.100000000000001" customHeight="1">
      <c r="A1024" s="129"/>
      <c r="B1024" s="131" t="str">
        <f t="shared" si="13"/>
        <v/>
      </c>
      <c r="C1024" s="120"/>
      <c r="D1024" s="120"/>
      <c r="E1024" s="120"/>
      <c r="F1024" s="65"/>
      <c r="G1024" s="65"/>
      <c r="H1024" s="65"/>
      <c r="I1024" s="119" t="e">
        <f>INDEX(プルダウン入力データ!$I:$I,MATCH(J1024,プルダウン入力データ!$H:$H,0))</f>
        <v>#N/A</v>
      </c>
      <c r="J1024" s="120"/>
      <c r="K1024" s="120"/>
      <c r="L1024" s="65"/>
      <c r="M1024" s="122"/>
      <c r="N1024" s="122"/>
      <c r="O1024" s="122"/>
      <c r="P1024" s="132"/>
      <c r="Q1024" s="132"/>
      <c r="R1024" s="132"/>
      <c r="S1024" s="123"/>
    </row>
    <row r="1025" spans="1:19" ht="20.100000000000001" customHeight="1">
      <c r="A1025" s="129"/>
      <c r="B1025" s="131" t="str">
        <f t="shared" si="13"/>
        <v/>
      </c>
      <c r="C1025" s="120"/>
      <c r="D1025" s="120"/>
      <c r="E1025" s="120"/>
      <c r="F1025" s="65"/>
      <c r="G1025" s="65"/>
      <c r="H1025" s="65"/>
      <c r="I1025" s="119" t="e">
        <f>INDEX(プルダウン入力データ!$I:$I,MATCH(J1025,プルダウン入力データ!$H:$H,0))</f>
        <v>#N/A</v>
      </c>
      <c r="J1025" s="120"/>
      <c r="K1025" s="120"/>
      <c r="L1025" s="65"/>
      <c r="M1025" s="122"/>
      <c r="N1025" s="122"/>
      <c r="O1025" s="122"/>
      <c r="P1025" s="132"/>
      <c r="Q1025" s="132"/>
      <c r="R1025" s="132"/>
      <c r="S1025" s="123"/>
    </row>
    <row r="1026" spans="1:19" ht="20.100000000000001" customHeight="1">
      <c r="A1026" s="129"/>
      <c r="B1026" s="131" t="str">
        <f t="shared" si="13"/>
        <v/>
      </c>
      <c r="C1026" s="120"/>
      <c r="D1026" s="120"/>
      <c r="E1026" s="120"/>
      <c r="F1026" s="65"/>
      <c r="G1026" s="65"/>
      <c r="H1026" s="65"/>
      <c r="I1026" s="119" t="e">
        <f>INDEX(プルダウン入力データ!$I:$I,MATCH(J1026,プルダウン入力データ!$H:$H,0))</f>
        <v>#N/A</v>
      </c>
      <c r="J1026" s="120"/>
      <c r="K1026" s="120"/>
      <c r="L1026" s="65"/>
      <c r="M1026" s="122"/>
      <c r="N1026" s="122"/>
      <c r="O1026" s="122"/>
      <c r="P1026" s="132"/>
      <c r="Q1026" s="132"/>
      <c r="R1026" s="132"/>
      <c r="S1026" s="123"/>
    </row>
    <row r="1027" spans="1:19" ht="20.100000000000001" customHeight="1">
      <c r="A1027" s="129"/>
      <c r="B1027" s="131" t="str">
        <f t="shared" si="13"/>
        <v/>
      </c>
      <c r="C1027" s="120"/>
      <c r="D1027" s="120"/>
      <c r="E1027" s="120"/>
      <c r="F1027" s="65"/>
      <c r="G1027" s="65"/>
      <c r="H1027" s="65"/>
      <c r="I1027" s="119" t="e">
        <f>INDEX(プルダウン入力データ!$I:$I,MATCH(J1027,プルダウン入力データ!$H:$H,0))</f>
        <v>#N/A</v>
      </c>
      <c r="J1027" s="120"/>
      <c r="K1027" s="120"/>
      <c r="L1027" s="65"/>
      <c r="M1027" s="122"/>
      <c r="N1027" s="122"/>
      <c r="O1027" s="122"/>
      <c r="P1027" s="132"/>
      <c r="Q1027" s="132"/>
      <c r="R1027" s="132"/>
      <c r="S1027" s="123"/>
    </row>
    <row r="1028" spans="1:19" ht="20.100000000000001" customHeight="1">
      <c r="A1028" s="129"/>
      <c r="B1028" s="131" t="str">
        <f t="shared" si="13"/>
        <v/>
      </c>
      <c r="C1028" s="120"/>
      <c r="D1028" s="120"/>
      <c r="E1028" s="120"/>
      <c r="F1028" s="65"/>
      <c r="G1028" s="65"/>
      <c r="H1028" s="65"/>
      <c r="I1028" s="119" t="e">
        <f>INDEX(プルダウン入力データ!$I:$I,MATCH(J1028,プルダウン入力データ!$H:$H,0))</f>
        <v>#N/A</v>
      </c>
      <c r="J1028" s="120"/>
      <c r="K1028" s="120"/>
      <c r="L1028" s="65"/>
      <c r="M1028" s="122"/>
      <c r="N1028" s="122"/>
      <c r="O1028" s="122"/>
      <c r="P1028" s="132"/>
      <c r="Q1028" s="132"/>
      <c r="R1028" s="132"/>
      <c r="S1028" s="123"/>
    </row>
    <row r="1029" spans="1:19" ht="20.100000000000001" customHeight="1">
      <c r="A1029" s="129"/>
      <c r="B1029" s="131" t="str">
        <f t="shared" si="13"/>
        <v/>
      </c>
      <c r="C1029" s="120"/>
      <c r="D1029" s="120"/>
      <c r="E1029" s="120"/>
      <c r="F1029" s="65"/>
      <c r="G1029" s="65"/>
      <c r="H1029" s="65"/>
      <c r="I1029" s="119" t="e">
        <f>INDEX(プルダウン入力データ!$I:$I,MATCH(J1029,プルダウン入力データ!$H:$H,0))</f>
        <v>#N/A</v>
      </c>
      <c r="J1029" s="120"/>
      <c r="K1029" s="120"/>
      <c r="L1029" s="65"/>
      <c r="M1029" s="122"/>
      <c r="N1029" s="122"/>
      <c r="O1029" s="122"/>
      <c r="P1029" s="132"/>
      <c r="Q1029" s="132"/>
      <c r="R1029" s="132"/>
      <c r="S1029" s="123"/>
    </row>
    <row r="1030" spans="1:19" ht="20.100000000000001" customHeight="1">
      <c r="A1030" s="129"/>
      <c r="B1030" s="131" t="str">
        <f t="shared" si="13"/>
        <v/>
      </c>
      <c r="C1030" s="120"/>
      <c r="D1030" s="120"/>
      <c r="E1030" s="120"/>
      <c r="F1030" s="65"/>
      <c r="G1030" s="65"/>
      <c r="H1030" s="65"/>
      <c r="I1030" s="119" t="e">
        <f>INDEX(プルダウン入力データ!$I:$I,MATCH(J1030,プルダウン入力データ!$H:$H,0))</f>
        <v>#N/A</v>
      </c>
      <c r="J1030" s="120"/>
      <c r="K1030" s="120"/>
      <c r="L1030" s="65"/>
      <c r="M1030" s="122"/>
      <c r="N1030" s="122"/>
      <c r="O1030" s="122"/>
      <c r="P1030" s="132"/>
      <c r="Q1030" s="132"/>
      <c r="R1030" s="132"/>
      <c r="S1030" s="123"/>
    </row>
    <row r="1031" spans="1:19" ht="20.100000000000001" customHeight="1">
      <c r="A1031" s="129"/>
      <c r="B1031" s="131" t="str">
        <f t="shared" si="13"/>
        <v/>
      </c>
      <c r="C1031" s="120"/>
      <c r="D1031" s="120"/>
      <c r="E1031" s="120"/>
      <c r="F1031" s="65"/>
      <c r="G1031" s="65"/>
      <c r="H1031" s="65"/>
      <c r="I1031" s="119" t="e">
        <f>INDEX(プルダウン入力データ!$I:$I,MATCH(J1031,プルダウン入力データ!$H:$H,0))</f>
        <v>#N/A</v>
      </c>
      <c r="J1031" s="120"/>
      <c r="K1031" s="120"/>
      <c r="L1031" s="65"/>
      <c r="M1031" s="122"/>
      <c r="N1031" s="122"/>
      <c r="O1031" s="122"/>
      <c r="P1031" s="132"/>
      <c r="Q1031" s="132"/>
      <c r="R1031" s="132"/>
      <c r="S1031" s="123"/>
    </row>
    <row r="1032" spans="1:19" ht="20.100000000000001" customHeight="1">
      <c r="A1032" s="129"/>
      <c r="B1032" s="131" t="str">
        <f t="shared" si="13"/>
        <v/>
      </c>
      <c r="C1032" s="120"/>
      <c r="D1032" s="120"/>
      <c r="E1032" s="120"/>
      <c r="F1032" s="65"/>
      <c r="G1032" s="65"/>
      <c r="H1032" s="65"/>
      <c r="I1032" s="119" t="e">
        <f>INDEX(プルダウン入力データ!$I:$I,MATCH(J1032,プルダウン入力データ!$H:$H,0))</f>
        <v>#N/A</v>
      </c>
      <c r="J1032" s="120"/>
      <c r="K1032" s="120"/>
      <c r="L1032" s="65"/>
      <c r="M1032" s="122"/>
      <c r="N1032" s="122"/>
      <c r="O1032" s="122"/>
      <c r="P1032" s="132"/>
      <c r="Q1032" s="132"/>
      <c r="R1032" s="132"/>
      <c r="S1032" s="123"/>
    </row>
    <row r="1033" spans="1:19" ht="20.100000000000001" customHeight="1">
      <c r="A1033" s="129"/>
      <c r="B1033" s="131" t="str">
        <f t="shared" si="13"/>
        <v/>
      </c>
      <c r="C1033" s="120"/>
      <c r="D1033" s="120"/>
      <c r="E1033" s="120"/>
      <c r="F1033" s="65"/>
      <c r="G1033" s="65"/>
      <c r="H1033" s="65"/>
      <c r="I1033" s="119" t="e">
        <f>INDEX(プルダウン入力データ!$I:$I,MATCH(J1033,プルダウン入力データ!$H:$H,0))</f>
        <v>#N/A</v>
      </c>
      <c r="J1033" s="120"/>
      <c r="K1033" s="120"/>
      <c r="L1033" s="65"/>
      <c r="M1033" s="122"/>
      <c r="N1033" s="122"/>
      <c r="O1033" s="122"/>
      <c r="P1033" s="132"/>
      <c r="Q1033" s="132"/>
      <c r="R1033" s="132"/>
      <c r="S1033" s="123"/>
    </row>
    <row r="1034" spans="1:19" ht="20.100000000000001" customHeight="1">
      <c r="A1034" s="129"/>
      <c r="B1034" s="131" t="str">
        <f t="shared" si="13"/>
        <v/>
      </c>
      <c r="C1034" s="120"/>
      <c r="D1034" s="120"/>
      <c r="E1034" s="120"/>
      <c r="F1034" s="65"/>
      <c r="G1034" s="65"/>
      <c r="H1034" s="65"/>
      <c r="I1034" s="119" t="e">
        <f>INDEX(プルダウン入力データ!$I:$I,MATCH(J1034,プルダウン入力データ!$H:$H,0))</f>
        <v>#N/A</v>
      </c>
      <c r="J1034" s="120"/>
      <c r="K1034" s="120"/>
      <c r="L1034" s="65"/>
      <c r="M1034" s="122"/>
      <c r="N1034" s="122"/>
      <c r="O1034" s="122"/>
      <c r="P1034" s="132"/>
      <c r="Q1034" s="132"/>
      <c r="R1034" s="132"/>
      <c r="S1034" s="123"/>
    </row>
    <row r="1035" spans="1:19" ht="20.100000000000001" customHeight="1">
      <c r="A1035" s="129"/>
      <c r="B1035" s="131" t="str">
        <f t="shared" si="13"/>
        <v/>
      </c>
      <c r="C1035" s="120"/>
      <c r="D1035" s="120"/>
      <c r="E1035" s="120"/>
      <c r="F1035" s="65"/>
      <c r="G1035" s="65"/>
      <c r="H1035" s="65"/>
      <c r="I1035" s="119" t="e">
        <f>INDEX(プルダウン入力データ!$I:$I,MATCH(J1035,プルダウン入力データ!$H:$H,0))</f>
        <v>#N/A</v>
      </c>
      <c r="J1035" s="120"/>
      <c r="K1035" s="120"/>
      <c r="L1035" s="65"/>
      <c r="M1035" s="122"/>
      <c r="N1035" s="122"/>
      <c r="O1035" s="122"/>
      <c r="P1035" s="132"/>
      <c r="Q1035" s="132"/>
      <c r="R1035" s="132"/>
      <c r="S1035" s="123"/>
    </row>
    <row r="1036" spans="1:19" ht="20.100000000000001" customHeight="1">
      <c r="A1036" s="129"/>
      <c r="B1036" s="131" t="str">
        <f t="shared" si="13"/>
        <v/>
      </c>
      <c r="C1036" s="120"/>
      <c r="D1036" s="120"/>
      <c r="E1036" s="120"/>
      <c r="F1036" s="65"/>
      <c r="G1036" s="65"/>
      <c r="H1036" s="65"/>
      <c r="I1036" s="119" t="e">
        <f>INDEX(プルダウン入力データ!$I:$I,MATCH(J1036,プルダウン入力データ!$H:$H,0))</f>
        <v>#N/A</v>
      </c>
      <c r="J1036" s="120"/>
      <c r="K1036" s="120"/>
      <c r="L1036" s="65"/>
      <c r="M1036" s="122"/>
      <c r="N1036" s="122"/>
      <c r="O1036" s="122"/>
      <c r="P1036" s="132"/>
      <c r="Q1036" s="132"/>
      <c r="R1036" s="132"/>
      <c r="S1036" s="123"/>
    </row>
    <row r="1037" spans="1:19" ht="20.100000000000001" customHeight="1">
      <c r="A1037" s="129"/>
      <c r="B1037" s="131" t="str">
        <f t="shared" si="13"/>
        <v/>
      </c>
      <c r="C1037" s="120"/>
      <c r="D1037" s="120"/>
      <c r="E1037" s="120"/>
      <c r="F1037" s="65"/>
      <c r="G1037" s="65"/>
      <c r="H1037" s="65"/>
      <c r="I1037" s="119" t="e">
        <f>INDEX(プルダウン入力データ!$I:$I,MATCH(J1037,プルダウン入力データ!$H:$H,0))</f>
        <v>#N/A</v>
      </c>
      <c r="J1037" s="120"/>
      <c r="K1037" s="120"/>
      <c r="L1037" s="65"/>
      <c r="M1037" s="122"/>
      <c r="N1037" s="122"/>
      <c r="O1037" s="122"/>
      <c r="P1037" s="132"/>
      <c r="Q1037" s="132"/>
      <c r="R1037" s="132"/>
      <c r="S1037" s="123"/>
    </row>
    <row r="1038" spans="1:19" ht="20.100000000000001" customHeight="1">
      <c r="A1038" s="129"/>
      <c r="B1038" s="131" t="str">
        <f t="shared" si="13"/>
        <v/>
      </c>
      <c r="C1038" s="120"/>
      <c r="D1038" s="120"/>
      <c r="E1038" s="120"/>
      <c r="F1038" s="65"/>
      <c r="G1038" s="65"/>
      <c r="H1038" s="65"/>
      <c r="I1038" s="119" t="e">
        <f>INDEX(プルダウン入力データ!$I:$I,MATCH(J1038,プルダウン入力データ!$H:$H,0))</f>
        <v>#N/A</v>
      </c>
      <c r="J1038" s="120"/>
      <c r="K1038" s="120"/>
      <c r="L1038" s="65"/>
      <c r="M1038" s="122"/>
      <c r="N1038" s="122"/>
      <c r="O1038" s="122"/>
      <c r="P1038" s="132"/>
      <c r="Q1038" s="132"/>
      <c r="R1038" s="132"/>
      <c r="S1038" s="123"/>
    </row>
    <row r="1039" spans="1:19" ht="20.100000000000001" customHeight="1">
      <c r="A1039" s="129"/>
      <c r="B1039" s="131" t="str">
        <f t="shared" si="13"/>
        <v/>
      </c>
      <c r="C1039" s="120"/>
      <c r="D1039" s="120"/>
      <c r="E1039" s="120"/>
      <c r="F1039" s="65"/>
      <c r="G1039" s="65"/>
      <c r="H1039" s="65"/>
      <c r="I1039" s="119" t="e">
        <f>INDEX(プルダウン入力データ!$I:$I,MATCH(J1039,プルダウン入力データ!$H:$H,0))</f>
        <v>#N/A</v>
      </c>
      <c r="J1039" s="120"/>
      <c r="K1039" s="120"/>
      <c r="L1039" s="65"/>
      <c r="M1039" s="122"/>
      <c r="N1039" s="122"/>
      <c r="O1039" s="122"/>
      <c r="P1039" s="132"/>
      <c r="Q1039" s="132"/>
      <c r="R1039" s="132"/>
      <c r="S1039" s="123"/>
    </row>
    <row r="1040" spans="1:19" ht="20.100000000000001" customHeight="1">
      <c r="A1040" s="129"/>
      <c r="B1040" s="131" t="str">
        <f t="shared" si="13"/>
        <v/>
      </c>
      <c r="C1040" s="120"/>
      <c r="D1040" s="120"/>
      <c r="E1040" s="120"/>
      <c r="F1040" s="65"/>
      <c r="G1040" s="65"/>
      <c r="H1040" s="65"/>
      <c r="I1040" s="119" t="e">
        <f>INDEX(プルダウン入力データ!$I:$I,MATCH(J1040,プルダウン入力データ!$H:$H,0))</f>
        <v>#N/A</v>
      </c>
      <c r="J1040" s="120"/>
      <c r="K1040" s="120"/>
      <c r="L1040" s="65"/>
      <c r="M1040" s="122"/>
      <c r="N1040" s="122"/>
      <c r="O1040" s="122"/>
      <c r="P1040" s="132"/>
      <c r="Q1040" s="132"/>
      <c r="R1040" s="132"/>
      <c r="S1040" s="123"/>
    </row>
    <row r="1041" spans="1:19" ht="20.100000000000001" customHeight="1">
      <c r="A1041" s="129"/>
      <c r="B1041" s="131" t="str">
        <f t="shared" si="13"/>
        <v/>
      </c>
      <c r="C1041" s="120"/>
      <c r="D1041" s="120"/>
      <c r="E1041" s="120"/>
      <c r="F1041" s="65"/>
      <c r="G1041" s="65"/>
      <c r="H1041" s="65"/>
      <c r="I1041" s="119" t="e">
        <f>INDEX(プルダウン入力データ!$I:$I,MATCH(J1041,プルダウン入力データ!$H:$H,0))</f>
        <v>#N/A</v>
      </c>
      <c r="J1041" s="120"/>
      <c r="K1041" s="120"/>
      <c r="L1041" s="65"/>
      <c r="M1041" s="122"/>
      <c r="N1041" s="122"/>
      <c r="O1041" s="122"/>
      <c r="P1041" s="132"/>
      <c r="Q1041" s="132"/>
      <c r="R1041" s="132"/>
      <c r="S1041" s="123"/>
    </row>
    <row r="1042" spans="1:19" ht="20.100000000000001" customHeight="1">
      <c r="A1042" s="129"/>
      <c r="B1042" s="131" t="str">
        <f t="shared" si="13"/>
        <v/>
      </c>
      <c r="C1042" s="120"/>
      <c r="D1042" s="120"/>
      <c r="E1042" s="120"/>
      <c r="F1042" s="65"/>
      <c r="G1042" s="65"/>
      <c r="H1042" s="65"/>
      <c r="I1042" s="119" t="e">
        <f>INDEX(プルダウン入力データ!$I:$I,MATCH(J1042,プルダウン入力データ!$H:$H,0))</f>
        <v>#N/A</v>
      </c>
      <c r="J1042" s="120"/>
      <c r="K1042" s="120"/>
      <c r="L1042" s="65"/>
      <c r="M1042" s="122"/>
      <c r="N1042" s="122"/>
      <c r="O1042" s="122"/>
      <c r="P1042" s="132"/>
      <c r="Q1042" s="132"/>
      <c r="R1042" s="132"/>
      <c r="S1042" s="123"/>
    </row>
    <row r="1043" spans="1:19" ht="20.100000000000001" customHeight="1">
      <c r="A1043" s="129"/>
      <c r="B1043" s="131" t="str">
        <f t="shared" si="13"/>
        <v/>
      </c>
      <c r="C1043" s="120"/>
      <c r="D1043" s="120"/>
      <c r="E1043" s="120"/>
      <c r="F1043" s="65"/>
      <c r="G1043" s="65"/>
      <c r="H1043" s="65"/>
      <c r="I1043" s="119" t="e">
        <f>INDEX(プルダウン入力データ!$I:$I,MATCH(J1043,プルダウン入力データ!$H:$H,0))</f>
        <v>#N/A</v>
      </c>
      <c r="J1043" s="120"/>
      <c r="K1043" s="120"/>
      <c r="L1043" s="65"/>
      <c r="M1043" s="122"/>
      <c r="N1043" s="122"/>
      <c r="O1043" s="122"/>
      <c r="P1043" s="132"/>
      <c r="Q1043" s="132"/>
      <c r="R1043" s="132"/>
      <c r="S1043" s="123"/>
    </row>
    <row r="1044" spans="1:19" ht="20.100000000000001" customHeight="1">
      <c r="A1044" s="129"/>
      <c r="B1044" s="131" t="str">
        <f t="shared" si="13"/>
        <v/>
      </c>
      <c r="C1044" s="120"/>
      <c r="D1044" s="120"/>
      <c r="E1044" s="120"/>
      <c r="F1044" s="65"/>
      <c r="G1044" s="65"/>
      <c r="H1044" s="65"/>
      <c r="I1044" s="119" t="e">
        <f>INDEX(プルダウン入力データ!$I:$I,MATCH(J1044,プルダウン入力データ!$H:$H,0))</f>
        <v>#N/A</v>
      </c>
      <c r="J1044" s="120"/>
      <c r="K1044" s="120"/>
      <c r="L1044" s="65"/>
      <c r="M1044" s="122"/>
      <c r="N1044" s="122"/>
      <c r="O1044" s="122"/>
      <c r="P1044" s="132"/>
      <c r="Q1044" s="132"/>
      <c r="R1044" s="132"/>
      <c r="S1044" s="123"/>
    </row>
    <row r="1045" spans="1:19" ht="20.100000000000001" customHeight="1">
      <c r="A1045" s="129"/>
      <c r="B1045" s="131" t="str">
        <f t="shared" si="13"/>
        <v/>
      </c>
      <c r="C1045" s="120"/>
      <c r="D1045" s="120"/>
      <c r="E1045" s="120"/>
      <c r="F1045" s="65"/>
      <c r="G1045" s="65"/>
      <c r="H1045" s="65"/>
      <c r="I1045" s="119" t="e">
        <f>INDEX(プルダウン入力データ!$I:$I,MATCH(J1045,プルダウン入力データ!$H:$H,0))</f>
        <v>#N/A</v>
      </c>
      <c r="J1045" s="120"/>
      <c r="K1045" s="120"/>
      <c r="L1045" s="65"/>
      <c r="M1045" s="122"/>
      <c r="N1045" s="122"/>
      <c r="O1045" s="122"/>
      <c r="P1045" s="132"/>
      <c r="Q1045" s="132"/>
      <c r="R1045" s="132"/>
      <c r="S1045" s="123"/>
    </row>
    <row r="1046" spans="1:19" ht="20.100000000000001" customHeight="1">
      <c r="A1046" s="129"/>
      <c r="B1046" s="131" t="str">
        <f t="shared" si="13"/>
        <v/>
      </c>
      <c r="C1046" s="120"/>
      <c r="D1046" s="120"/>
      <c r="E1046" s="120"/>
      <c r="F1046" s="65"/>
      <c r="G1046" s="65"/>
      <c r="H1046" s="65"/>
      <c r="I1046" s="119" t="e">
        <f>INDEX(プルダウン入力データ!$I:$I,MATCH(J1046,プルダウン入力データ!$H:$H,0))</f>
        <v>#N/A</v>
      </c>
      <c r="J1046" s="120"/>
      <c r="K1046" s="120"/>
      <c r="L1046" s="65"/>
      <c r="M1046" s="122"/>
      <c r="N1046" s="122"/>
      <c r="O1046" s="122"/>
      <c r="P1046" s="132"/>
      <c r="Q1046" s="132"/>
      <c r="R1046" s="132"/>
      <c r="S1046" s="123"/>
    </row>
    <row r="1047" spans="1:19" ht="20.100000000000001" customHeight="1">
      <c r="A1047" s="129"/>
      <c r="B1047" s="131" t="str">
        <f t="shared" si="13"/>
        <v/>
      </c>
      <c r="C1047" s="120"/>
      <c r="D1047" s="120"/>
      <c r="E1047" s="120"/>
      <c r="F1047" s="65"/>
      <c r="G1047" s="65"/>
      <c r="H1047" s="65"/>
      <c r="I1047" s="119" t="e">
        <f>INDEX(プルダウン入力データ!$I:$I,MATCH(J1047,プルダウン入力データ!$H:$H,0))</f>
        <v>#N/A</v>
      </c>
      <c r="J1047" s="120"/>
      <c r="K1047" s="120"/>
      <c r="L1047" s="65"/>
      <c r="M1047" s="122"/>
      <c r="N1047" s="122"/>
      <c r="O1047" s="122"/>
      <c r="P1047" s="132"/>
      <c r="Q1047" s="132"/>
      <c r="R1047" s="132"/>
      <c r="S1047" s="123"/>
    </row>
    <row r="1048" spans="1:19" ht="20.100000000000001" customHeight="1">
      <c r="A1048" s="129"/>
      <c r="B1048" s="131" t="str">
        <f t="shared" si="13"/>
        <v/>
      </c>
      <c r="C1048" s="120"/>
      <c r="D1048" s="120"/>
      <c r="E1048" s="120"/>
      <c r="F1048" s="65"/>
      <c r="G1048" s="65"/>
      <c r="H1048" s="65"/>
      <c r="I1048" s="119" t="e">
        <f>INDEX(プルダウン入力データ!$I:$I,MATCH(J1048,プルダウン入力データ!$H:$H,0))</f>
        <v>#N/A</v>
      </c>
      <c r="J1048" s="120"/>
      <c r="K1048" s="120"/>
      <c r="L1048" s="65"/>
      <c r="M1048" s="122"/>
      <c r="N1048" s="122"/>
      <c r="O1048" s="122"/>
      <c r="P1048" s="132"/>
      <c r="Q1048" s="132"/>
      <c r="R1048" s="132"/>
      <c r="S1048" s="123"/>
    </row>
    <row r="1049" spans="1:19" ht="20.100000000000001" customHeight="1">
      <c r="A1049" s="129"/>
      <c r="B1049" s="131" t="str">
        <f t="shared" si="13"/>
        <v/>
      </c>
      <c r="C1049" s="120"/>
      <c r="D1049" s="120"/>
      <c r="E1049" s="120"/>
      <c r="F1049" s="65"/>
      <c r="G1049" s="65"/>
      <c r="H1049" s="65"/>
      <c r="I1049" s="119" t="e">
        <f>INDEX(プルダウン入力データ!$I:$I,MATCH(J1049,プルダウン入力データ!$H:$H,0))</f>
        <v>#N/A</v>
      </c>
      <c r="J1049" s="120"/>
      <c r="K1049" s="120"/>
      <c r="L1049" s="65"/>
      <c r="M1049" s="122"/>
      <c r="N1049" s="122"/>
      <c r="O1049" s="122"/>
      <c r="P1049" s="132"/>
      <c r="Q1049" s="132"/>
      <c r="R1049" s="132"/>
      <c r="S1049" s="123"/>
    </row>
    <row r="1050" spans="1:19" ht="20.100000000000001" customHeight="1">
      <c r="A1050" s="129"/>
      <c r="B1050" s="131" t="str">
        <f t="shared" si="13"/>
        <v/>
      </c>
      <c r="C1050" s="120"/>
      <c r="D1050" s="120"/>
      <c r="E1050" s="120"/>
      <c r="F1050" s="65"/>
      <c r="G1050" s="65"/>
      <c r="H1050" s="65"/>
      <c r="I1050" s="119" t="e">
        <f>INDEX(プルダウン入力データ!$I:$I,MATCH(J1050,プルダウン入力データ!$H:$H,0))</f>
        <v>#N/A</v>
      </c>
      <c r="J1050" s="120"/>
      <c r="K1050" s="120"/>
      <c r="L1050" s="65"/>
      <c r="M1050" s="122"/>
      <c r="N1050" s="122"/>
      <c r="O1050" s="122"/>
      <c r="P1050" s="132"/>
      <c r="Q1050" s="132"/>
      <c r="R1050" s="132"/>
      <c r="S1050" s="123"/>
    </row>
    <row r="1051" spans="1:19" ht="20.100000000000001" customHeight="1">
      <c r="A1051" s="129"/>
      <c r="B1051" s="131" t="str">
        <f t="shared" si="13"/>
        <v/>
      </c>
      <c r="C1051" s="120"/>
      <c r="D1051" s="120"/>
      <c r="E1051" s="120"/>
      <c r="F1051" s="65"/>
      <c r="G1051" s="65"/>
      <c r="H1051" s="65"/>
      <c r="I1051" s="119" t="e">
        <f>INDEX(プルダウン入力データ!$I:$I,MATCH(J1051,プルダウン入力データ!$H:$H,0))</f>
        <v>#N/A</v>
      </c>
      <c r="J1051" s="120"/>
      <c r="K1051" s="120"/>
      <c r="L1051" s="65"/>
      <c r="M1051" s="122"/>
      <c r="N1051" s="122"/>
      <c r="O1051" s="122"/>
      <c r="P1051" s="132"/>
      <c r="Q1051" s="132"/>
      <c r="R1051" s="132"/>
      <c r="S1051" s="123"/>
    </row>
    <row r="1052" spans="1:19" ht="20.100000000000001" customHeight="1">
      <c r="A1052" s="129"/>
      <c r="B1052" s="131" t="str">
        <f t="shared" si="13"/>
        <v/>
      </c>
      <c r="C1052" s="120"/>
      <c r="D1052" s="120"/>
      <c r="E1052" s="120"/>
      <c r="F1052" s="65"/>
      <c r="G1052" s="65"/>
      <c r="H1052" s="65"/>
      <c r="I1052" s="119" t="e">
        <f>INDEX(プルダウン入力データ!$I:$I,MATCH(J1052,プルダウン入力データ!$H:$H,0))</f>
        <v>#N/A</v>
      </c>
      <c r="J1052" s="120"/>
      <c r="K1052" s="120"/>
      <c r="L1052" s="65"/>
      <c r="M1052" s="122"/>
      <c r="N1052" s="122"/>
      <c r="O1052" s="122"/>
      <c r="P1052" s="132"/>
      <c r="Q1052" s="132"/>
      <c r="R1052" s="132"/>
      <c r="S1052" s="123"/>
    </row>
    <row r="1053" spans="1:19" ht="20.100000000000001" customHeight="1">
      <c r="A1053" s="129"/>
      <c r="B1053" s="131" t="str">
        <f t="shared" si="13"/>
        <v/>
      </c>
      <c r="C1053" s="120"/>
      <c r="D1053" s="120"/>
      <c r="E1053" s="120"/>
      <c r="F1053" s="65"/>
      <c r="G1053" s="65"/>
      <c r="H1053" s="65"/>
      <c r="I1053" s="119" t="e">
        <f>INDEX(プルダウン入力データ!$I:$I,MATCH(J1053,プルダウン入力データ!$H:$H,0))</f>
        <v>#N/A</v>
      </c>
      <c r="J1053" s="120"/>
      <c r="K1053" s="120"/>
      <c r="L1053" s="65"/>
      <c r="M1053" s="122"/>
      <c r="N1053" s="122"/>
      <c r="O1053" s="122"/>
      <c r="P1053" s="132"/>
      <c r="Q1053" s="132"/>
      <c r="R1053" s="132"/>
      <c r="S1053" s="123"/>
    </row>
    <row r="1054" spans="1:19" ht="20.100000000000001" customHeight="1">
      <c r="A1054" s="129"/>
      <c r="B1054" s="131" t="str">
        <f t="shared" si="13"/>
        <v/>
      </c>
      <c r="C1054" s="120"/>
      <c r="D1054" s="120"/>
      <c r="E1054" s="120"/>
      <c r="F1054" s="65"/>
      <c r="G1054" s="65"/>
      <c r="H1054" s="65"/>
      <c r="I1054" s="119" t="e">
        <f>INDEX(プルダウン入力データ!$I:$I,MATCH(J1054,プルダウン入力データ!$H:$H,0))</f>
        <v>#N/A</v>
      </c>
      <c r="J1054" s="120"/>
      <c r="K1054" s="120"/>
      <c r="L1054" s="65"/>
      <c r="M1054" s="122"/>
      <c r="N1054" s="122"/>
      <c r="O1054" s="122"/>
      <c r="P1054" s="132"/>
      <c r="Q1054" s="132"/>
      <c r="R1054" s="132"/>
      <c r="S1054" s="123"/>
    </row>
    <row r="1055" spans="1:19" ht="20.100000000000001" customHeight="1">
      <c r="A1055" s="129"/>
      <c r="B1055" s="131" t="str">
        <f t="shared" si="13"/>
        <v/>
      </c>
      <c r="C1055" s="120"/>
      <c r="D1055" s="120"/>
      <c r="E1055" s="120"/>
      <c r="F1055" s="65"/>
      <c r="G1055" s="65"/>
      <c r="H1055" s="65"/>
      <c r="I1055" s="119" t="e">
        <f>INDEX(プルダウン入力データ!$I:$I,MATCH(J1055,プルダウン入力データ!$H:$H,0))</f>
        <v>#N/A</v>
      </c>
      <c r="J1055" s="120"/>
      <c r="K1055" s="120"/>
      <c r="L1055" s="65"/>
      <c r="M1055" s="122"/>
      <c r="N1055" s="122"/>
      <c r="O1055" s="122"/>
      <c r="P1055" s="132"/>
      <c r="Q1055" s="132"/>
      <c r="R1055" s="132"/>
      <c r="S1055" s="123"/>
    </row>
    <row r="1056" spans="1:19" ht="20.100000000000001" customHeight="1">
      <c r="A1056" s="129"/>
      <c r="B1056" s="131" t="str">
        <f t="shared" si="13"/>
        <v/>
      </c>
      <c r="C1056" s="120"/>
      <c r="D1056" s="120"/>
      <c r="E1056" s="120"/>
      <c r="F1056" s="65"/>
      <c r="G1056" s="65"/>
      <c r="H1056" s="65"/>
      <c r="I1056" s="119" t="e">
        <f>INDEX(プルダウン入力データ!$I:$I,MATCH(J1056,プルダウン入力データ!$H:$H,0))</f>
        <v>#N/A</v>
      </c>
      <c r="J1056" s="120"/>
      <c r="K1056" s="120"/>
      <c r="L1056" s="65"/>
      <c r="M1056" s="122"/>
      <c r="N1056" s="122"/>
      <c r="O1056" s="122"/>
      <c r="P1056" s="132"/>
      <c r="Q1056" s="132"/>
      <c r="R1056" s="132"/>
      <c r="S1056" s="123"/>
    </row>
    <row r="1057" spans="1:19" ht="20.100000000000001" customHeight="1">
      <c r="A1057" s="129"/>
      <c r="B1057" s="131" t="str">
        <f t="shared" si="13"/>
        <v/>
      </c>
      <c r="C1057" s="120"/>
      <c r="D1057" s="120"/>
      <c r="E1057" s="120"/>
      <c r="F1057" s="65"/>
      <c r="G1057" s="65"/>
      <c r="H1057" s="65"/>
      <c r="I1057" s="119" t="e">
        <f>INDEX(プルダウン入力データ!$I:$I,MATCH(J1057,プルダウン入力データ!$H:$H,0))</f>
        <v>#N/A</v>
      </c>
      <c r="J1057" s="120"/>
      <c r="K1057" s="120"/>
      <c r="L1057" s="65"/>
      <c r="M1057" s="122"/>
      <c r="N1057" s="122"/>
      <c r="O1057" s="122"/>
      <c r="P1057" s="132"/>
      <c r="Q1057" s="132"/>
      <c r="R1057" s="132"/>
      <c r="S1057" s="123"/>
    </row>
    <row r="1058" spans="1:19" ht="20.100000000000001" customHeight="1">
      <c r="A1058" s="129"/>
      <c r="B1058" s="131" t="str">
        <f t="shared" si="13"/>
        <v/>
      </c>
      <c r="C1058" s="120"/>
      <c r="D1058" s="120"/>
      <c r="E1058" s="120"/>
      <c r="F1058" s="65"/>
      <c r="G1058" s="65"/>
      <c r="H1058" s="65"/>
      <c r="I1058" s="119" t="e">
        <f>INDEX(プルダウン入力データ!$I:$I,MATCH(J1058,プルダウン入力データ!$H:$H,0))</f>
        <v>#N/A</v>
      </c>
      <c r="J1058" s="120"/>
      <c r="K1058" s="120"/>
      <c r="L1058" s="65"/>
      <c r="M1058" s="122"/>
      <c r="N1058" s="122"/>
      <c r="O1058" s="122"/>
      <c r="P1058" s="132"/>
      <c r="Q1058" s="132"/>
      <c r="R1058" s="132"/>
      <c r="S1058" s="123"/>
    </row>
    <row r="1059" spans="1:19" ht="20.100000000000001" customHeight="1">
      <c r="A1059" s="129"/>
      <c r="B1059" s="131" t="str">
        <f t="shared" si="13"/>
        <v/>
      </c>
      <c r="C1059" s="120"/>
      <c r="D1059" s="120"/>
      <c r="E1059" s="120"/>
      <c r="F1059" s="65"/>
      <c r="G1059" s="65"/>
      <c r="H1059" s="65"/>
      <c r="I1059" s="119" t="e">
        <f>INDEX(プルダウン入力データ!$I:$I,MATCH(J1059,プルダウン入力データ!$H:$H,0))</f>
        <v>#N/A</v>
      </c>
      <c r="J1059" s="120"/>
      <c r="K1059" s="120"/>
      <c r="L1059" s="65"/>
      <c r="M1059" s="122"/>
      <c r="N1059" s="122"/>
      <c r="O1059" s="122"/>
      <c r="P1059" s="132"/>
      <c r="Q1059" s="132"/>
      <c r="R1059" s="132"/>
      <c r="S1059" s="123"/>
    </row>
    <row r="1060" spans="1:19" ht="20.100000000000001" customHeight="1">
      <c r="A1060" s="129"/>
      <c r="B1060" s="131" t="str">
        <f t="shared" si="13"/>
        <v/>
      </c>
      <c r="C1060" s="120"/>
      <c r="D1060" s="120"/>
      <c r="E1060" s="120"/>
      <c r="F1060" s="65"/>
      <c r="G1060" s="65"/>
      <c r="H1060" s="65"/>
      <c r="I1060" s="119" t="e">
        <f>INDEX(プルダウン入力データ!$I:$I,MATCH(J1060,プルダウン入力データ!$H:$H,0))</f>
        <v>#N/A</v>
      </c>
      <c r="J1060" s="120"/>
      <c r="K1060" s="120"/>
      <c r="L1060" s="65"/>
      <c r="M1060" s="122"/>
      <c r="N1060" s="122"/>
      <c r="O1060" s="122"/>
      <c r="P1060" s="132"/>
      <c r="Q1060" s="132"/>
      <c r="R1060" s="132"/>
      <c r="S1060" s="123"/>
    </row>
    <row r="1061" spans="1:19" ht="20.100000000000001" customHeight="1">
      <c r="A1061" s="129"/>
      <c r="B1061" s="131" t="str">
        <f t="shared" ref="B1061:B1124" si="14">IF(A1061="","",A1061)</f>
        <v/>
      </c>
      <c r="C1061" s="120"/>
      <c r="D1061" s="120"/>
      <c r="E1061" s="120"/>
      <c r="F1061" s="65"/>
      <c r="G1061" s="65"/>
      <c r="H1061" s="65"/>
      <c r="I1061" s="119" t="e">
        <f>INDEX(プルダウン入力データ!$I:$I,MATCH(J1061,プルダウン入力データ!$H:$H,0))</f>
        <v>#N/A</v>
      </c>
      <c r="J1061" s="120"/>
      <c r="K1061" s="120"/>
      <c r="L1061" s="65"/>
      <c r="M1061" s="122"/>
      <c r="N1061" s="122"/>
      <c r="O1061" s="122"/>
      <c r="P1061" s="132"/>
      <c r="Q1061" s="132"/>
      <c r="R1061" s="132"/>
      <c r="S1061" s="123"/>
    </row>
    <row r="1062" spans="1:19" ht="20.100000000000001" customHeight="1">
      <c r="A1062" s="129"/>
      <c r="B1062" s="131" t="str">
        <f t="shared" si="14"/>
        <v/>
      </c>
      <c r="C1062" s="120"/>
      <c r="D1062" s="120"/>
      <c r="E1062" s="120"/>
      <c r="F1062" s="65"/>
      <c r="G1062" s="65"/>
      <c r="H1062" s="65"/>
      <c r="I1062" s="119" t="e">
        <f>INDEX(プルダウン入力データ!$I:$I,MATCH(J1062,プルダウン入力データ!$H:$H,0))</f>
        <v>#N/A</v>
      </c>
      <c r="J1062" s="120"/>
      <c r="K1062" s="120"/>
      <c r="L1062" s="65"/>
      <c r="M1062" s="122"/>
      <c r="N1062" s="122"/>
      <c r="O1062" s="122"/>
      <c r="P1062" s="132"/>
      <c r="Q1062" s="132"/>
      <c r="R1062" s="132"/>
      <c r="S1062" s="123"/>
    </row>
    <row r="1063" spans="1:19" ht="20.100000000000001" customHeight="1">
      <c r="A1063" s="129"/>
      <c r="B1063" s="131" t="str">
        <f t="shared" si="14"/>
        <v/>
      </c>
      <c r="C1063" s="120"/>
      <c r="D1063" s="120"/>
      <c r="E1063" s="120"/>
      <c r="F1063" s="65"/>
      <c r="G1063" s="65"/>
      <c r="H1063" s="65"/>
      <c r="I1063" s="119" t="e">
        <f>INDEX(プルダウン入力データ!$I:$I,MATCH(J1063,プルダウン入力データ!$H:$H,0))</f>
        <v>#N/A</v>
      </c>
      <c r="J1063" s="120"/>
      <c r="K1063" s="120"/>
      <c r="L1063" s="65"/>
      <c r="M1063" s="122"/>
      <c r="N1063" s="122"/>
      <c r="O1063" s="122"/>
      <c r="P1063" s="132"/>
      <c r="Q1063" s="132"/>
      <c r="R1063" s="132"/>
      <c r="S1063" s="123"/>
    </row>
    <row r="1064" spans="1:19" ht="20.100000000000001" customHeight="1">
      <c r="A1064" s="129"/>
      <c r="B1064" s="131" t="str">
        <f t="shared" si="14"/>
        <v/>
      </c>
      <c r="C1064" s="120"/>
      <c r="D1064" s="120"/>
      <c r="E1064" s="120"/>
      <c r="F1064" s="65"/>
      <c r="G1064" s="65"/>
      <c r="H1064" s="65"/>
      <c r="I1064" s="119" t="e">
        <f>INDEX(プルダウン入力データ!$I:$I,MATCH(J1064,プルダウン入力データ!$H:$H,0))</f>
        <v>#N/A</v>
      </c>
      <c r="J1064" s="120"/>
      <c r="K1064" s="120"/>
      <c r="L1064" s="65"/>
      <c r="M1064" s="122"/>
      <c r="N1064" s="122"/>
      <c r="O1064" s="122"/>
      <c r="P1064" s="132"/>
      <c r="Q1064" s="132"/>
      <c r="R1064" s="132"/>
      <c r="S1064" s="123"/>
    </row>
    <row r="1065" spans="1:19" ht="20.100000000000001" customHeight="1">
      <c r="A1065" s="129"/>
      <c r="B1065" s="131" t="str">
        <f t="shared" si="14"/>
        <v/>
      </c>
      <c r="C1065" s="120"/>
      <c r="D1065" s="120"/>
      <c r="E1065" s="120"/>
      <c r="F1065" s="65"/>
      <c r="G1065" s="65"/>
      <c r="H1065" s="65"/>
      <c r="I1065" s="119" t="e">
        <f>INDEX(プルダウン入力データ!$I:$I,MATCH(J1065,プルダウン入力データ!$H:$H,0))</f>
        <v>#N/A</v>
      </c>
      <c r="J1065" s="120"/>
      <c r="K1065" s="120"/>
      <c r="L1065" s="65"/>
      <c r="M1065" s="122"/>
      <c r="N1065" s="122"/>
      <c r="O1065" s="122"/>
      <c r="P1065" s="132"/>
      <c r="Q1065" s="132"/>
      <c r="R1065" s="132"/>
      <c r="S1065" s="123"/>
    </row>
    <row r="1066" spans="1:19" ht="20.100000000000001" customHeight="1">
      <c r="A1066" s="129"/>
      <c r="B1066" s="131" t="str">
        <f t="shared" si="14"/>
        <v/>
      </c>
      <c r="C1066" s="120"/>
      <c r="D1066" s="120"/>
      <c r="E1066" s="120"/>
      <c r="F1066" s="65"/>
      <c r="G1066" s="65"/>
      <c r="H1066" s="65"/>
      <c r="I1066" s="119" t="e">
        <f>INDEX(プルダウン入力データ!$I:$I,MATCH(J1066,プルダウン入力データ!$H:$H,0))</f>
        <v>#N/A</v>
      </c>
      <c r="J1066" s="120"/>
      <c r="K1066" s="120"/>
      <c r="L1066" s="65"/>
      <c r="M1066" s="122"/>
      <c r="N1066" s="122"/>
      <c r="O1066" s="122"/>
      <c r="P1066" s="132"/>
      <c r="Q1066" s="132"/>
      <c r="R1066" s="132"/>
      <c r="S1066" s="123"/>
    </row>
    <row r="1067" spans="1:19" ht="20.100000000000001" customHeight="1">
      <c r="A1067" s="129"/>
      <c r="B1067" s="131" t="str">
        <f t="shared" si="14"/>
        <v/>
      </c>
      <c r="C1067" s="120"/>
      <c r="D1067" s="120"/>
      <c r="E1067" s="120"/>
      <c r="F1067" s="65"/>
      <c r="G1067" s="65"/>
      <c r="H1067" s="65"/>
      <c r="I1067" s="119" t="e">
        <f>INDEX(プルダウン入力データ!$I:$I,MATCH(J1067,プルダウン入力データ!$H:$H,0))</f>
        <v>#N/A</v>
      </c>
      <c r="J1067" s="120"/>
      <c r="K1067" s="120"/>
      <c r="L1067" s="65"/>
      <c r="M1067" s="122"/>
      <c r="N1067" s="122"/>
      <c r="O1067" s="122"/>
      <c r="P1067" s="132"/>
      <c r="Q1067" s="132"/>
      <c r="R1067" s="132"/>
      <c r="S1067" s="123"/>
    </row>
    <row r="1068" spans="1:19" ht="20.100000000000001" customHeight="1">
      <c r="A1068" s="129"/>
      <c r="B1068" s="131" t="str">
        <f t="shared" si="14"/>
        <v/>
      </c>
      <c r="C1068" s="120"/>
      <c r="D1068" s="120"/>
      <c r="E1068" s="120"/>
      <c r="F1068" s="65"/>
      <c r="G1068" s="65"/>
      <c r="H1068" s="65"/>
      <c r="I1068" s="119" t="e">
        <f>INDEX(プルダウン入力データ!$I:$I,MATCH(J1068,プルダウン入力データ!$H:$H,0))</f>
        <v>#N/A</v>
      </c>
      <c r="J1068" s="120"/>
      <c r="K1068" s="120"/>
      <c r="L1068" s="65"/>
      <c r="M1068" s="122"/>
      <c r="N1068" s="122"/>
      <c r="O1068" s="122"/>
      <c r="P1068" s="132"/>
      <c r="Q1068" s="132"/>
      <c r="R1068" s="132"/>
      <c r="S1068" s="123"/>
    </row>
    <row r="1069" spans="1:19" ht="20.100000000000001" customHeight="1">
      <c r="A1069" s="129"/>
      <c r="B1069" s="131" t="str">
        <f t="shared" si="14"/>
        <v/>
      </c>
      <c r="C1069" s="120"/>
      <c r="D1069" s="120"/>
      <c r="E1069" s="120"/>
      <c r="F1069" s="65"/>
      <c r="G1069" s="65"/>
      <c r="H1069" s="65"/>
      <c r="I1069" s="119" t="e">
        <f>INDEX(プルダウン入力データ!$I:$I,MATCH(J1069,プルダウン入力データ!$H:$H,0))</f>
        <v>#N/A</v>
      </c>
      <c r="J1069" s="120"/>
      <c r="K1069" s="120"/>
      <c r="L1069" s="65"/>
      <c r="M1069" s="122"/>
      <c r="N1069" s="122"/>
      <c r="O1069" s="122"/>
      <c r="P1069" s="132"/>
      <c r="Q1069" s="132"/>
      <c r="R1069" s="132"/>
      <c r="S1069" s="123"/>
    </row>
    <row r="1070" spans="1:19" ht="20.100000000000001" customHeight="1">
      <c r="A1070" s="129"/>
      <c r="B1070" s="131" t="str">
        <f t="shared" si="14"/>
        <v/>
      </c>
      <c r="C1070" s="120"/>
      <c r="D1070" s="120"/>
      <c r="E1070" s="120"/>
      <c r="F1070" s="65"/>
      <c r="G1070" s="65"/>
      <c r="H1070" s="65"/>
      <c r="I1070" s="119" t="e">
        <f>INDEX(プルダウン入力データ!$I:$I,MATCH(J1070,プルダウン入力データ!$H:$H,0))</f>
        <v>#N/A</v>
      </c>
      <c r="J1070" s="120"/>
      <c r="K1070" s="120"/>
      <c r="L1070" s="65"/>
      <c r="M1070" s="122"/>
      <c r="N1070" s="122"/>
      <c r="O1070" s="122"/>
      <c r="P1070" s="132"/>
      <c r="Q1070" s="132"/>
      <c r="R1070" s="132"/>
      <c r="S1070" s="123"/>
    </row>
    <row r="1071" spans="1:19" ht="20.100000000000001" customHeight="1">
      <c r="A1071" s="129"/>
      <c r="B1071" s="131" t="str">
        <f t="shared" si="14"/>
        <v/>
      </c>
      <c r="C1071" s="120"/>
      <c r="D1071" s="120"/>
      <c r="E1071" s="120"/>
      <c r="F1071" s="65"/>
      <c r="G1071" s="65"/>
      <c r="H1071" s="65"/>
      <c r="I1071" s="119" t="e">
        <f>INDEX(プルダウン入力データ!$I:$I,MATCH(J1071,プルダウン入力データ!$H:$H,0))</f>
        <v>#N/A</v>
      </c>
      <c r="J1071" s="120"/>
      <c r="K1071" s="120"/>
      <c r="L1071" s="65"/>
      <c r="M1071" s="122"/>
      <c r="N1071" s="122"/>
      <c r="O1071" s="122"/>
      <c r="P1071" s="132"/>
      <c r="Q1071" s="132"/>
      <c r="R1071" s="132"/>
      <c r="S1071" s="123"/>
    </row>
    <row r="1072" spans="1:19" ht="20.100000000000001" customHeight="1">
      <c r="A1072" s="129"/>
      <c r="B1072" s="131" t="str">
        <f t="shared" si="14"/>
        <v/>
      </c>
      <c r="C1072" s="120"/>
      <c r="D1072" s="120"/>
      <c r="E1072" s="120"/>
      <c r="F1072" s="65"/>
      <c r="G1072" s="65"/>
      <c r="H1072" s="65"/>
      <c r="I1072" s="119" t="e">
        <f>INDEX(プルダウン入力データ!$I:$I,MATCH(J1072,プルダウン入力データ!$H:$H,0))</f>
        <v>#N/A</v>
      </c>
      <c r="J1072" s="120"/>
      <c r="K1072" s="120"/>
      <c r="L1072" s="65"/>
      <c r="M1072" s="122"/>
      <c r="N1072" s="122"/>
      <c r="O1072" s="122"/>
      <c r="P1072" s="132"/>
      <c r="Q1072" s="132"/>
      <c r="R1072" s="132"/>
      <c r="S1072" s="123"/>
    </row>
    <row r="1073" spans="1:19" ht="20.100000000000001" customHeight="1">
      <c r="A1073" s="129"/>
      <c r="B1073" s="131" t="str">
        <f t="shared" si="14"/>
        <v/>
      </c>
      <c r="C1073" s="120"/>
      <c r="D1073" s="120"/>
      <c r="E1073" s="120"/>
      <c r="F1073" s="65"/>
      <c r="G1073" s="65"/>
      <c r="H1073" s="65"/>
      <c r="I1073" s="119" t="e">
        <f>INDEX(プルダウン入力データ!$I:$I,MATCH(J1073,プルダウン入力データ!$H:$H,0))</f>
        <v>#N/A</v>
      </c>
      <c r="J1073" s="120"/>
      <c r="K1073" s="120"/>
      <c r="L1073" s="65"/>
      <c r="M1073" s="122"/>
      <c r="N1073" s="122"/>
      <c r="O1073" s="122"/>
      <c r="P1073" s="132"/>
      <c r="Q1073" s="132"/>
      <c r="R1073" s="132"/>
      <c r="S1073" s="123"/>
    </row>
    <row r="1074" spans="1:19" ht="20.100000000000001" customHeight="1">
      <c r="A1074" s="129"/>
      <c r="B1074" s="131" t="str">
        <f t="shared" si="14"/>
        <v/>
      </c>
      <c r="C1074" s="120"/>
      <c r="D1074" s="120"/>
      <c r="E1074" s="120"/>
      <c r="F1074" s="65"/>
      <c r="G1074" s="65"/>
      <c r="H1074" s="65"/>
      <c r="I1074" s="119" t="e">
        <f>INDEX(プルダウン入力データ!$I:$I,MATCH(J1074,プルダウン入力データ!$H:$H,0))</f>
        <v>#N/A</v>
      </c>
      <c r="J1074" s="120"/>
      <c r="K1074" s="120"/>
      <c r="L1074" s="65"/>
      <c r="M1074" s="122"/>
      <c r="N1074" s="122"/>
      <c r="O1074" s="122"/>
      <c r="P1074" s="132"/>
      <c r="Q1074" s="132"/>
      <c r="R1074" s="132"/>
      <c r="S1074" s="123"/>
    </row>
    <row r="1075" spans="1:19" ht="20.100000000000001" customHeight="1">
      <c r="A1075" s="129"/>
      <c r="B1075" s="131" t="str">
        <f t="shared" si="14"/>
        <v/>
      </c>
      <c r="C1075" s="120"/>
      <c r="D1075" s="120"/>
      <c r="E1075" s="120"/>
      <c r="F1075" s="65"/>
      <c r="G1075" s="65"/>
      <c r="H1075" s="65"/>
      <c r="I1075" s="119" t="e">
        <f>INDEX(プルダウン入力データ!$I:$I,MATCH(J1075,プルダウン入力データ!$H:$H,0))</f>
        <v>#N/A</v>
      </c>
      <c r="J1075" s="120"/>
      <c r="K1075" s="120"/>
      <c r="L1075" s="65"/>
      <c r="M1075" s="122"/>
      <c r="N1075" s="122"/>
      <c r="O1075" s="122"/>
      <c r="P1075" s="132"/>
      <c r="Q1075" s="132"/>
      <c r="R1075" s="132"/>
      <c r="S1075" s="123"/>
    </row>
    <row r="1076" spans="1:19" ht="20.100000000000001" customHeight="1">
      <c r="A1076" s="129"/>
      <c r="B1076" s="131" t="str">
        <f t="shared" si="14"/>
        <v/>
      </c>
      <c r="C1076" s="120"/>
      <c r="D1076" s="120"/>
      <c r="E1076" s="120"/>
      <c r="F1076" s="65"/>
      <c r="G1076" s="65"/>
      <c r="H1076" s="65"/>
      <c r="I1076" s="119" t="e">
        <f>INDEX(プルダウン入力データ!$I:$I,MATCH(J1076,プルダウン入力データ!$H:$H,0))</f>
        <v>#N/A</v>
      </c>
      <c r="J1076" s="120"/>
      <c r="K1076" s="120"/>
      <c r="L1076" s="65"/>
      <c r="M1076" s="122"/>
      <c r="N1076" s="122"/>
      <c r="O1076" s="122"/>
      <c r="P1076" s="132"/>
      <c r="Q1076" s="132"/>
      <c r="R1076" s="132"/>
      <c r="S1076" s="123"/>
    </row>
    <row r="1077" spans="1:19" ht="20.100000000000001" customHeight="1">
      <c r="A1077" s="129"/>
      <c r="B1077" s="131" t="str">
        <f t="shared" si="14"/>
        <v/>
      </c>
      <c r="C1077" s="120"/>
      <c r="D1077" s="120"/>
      <c r="E1077" s="120"/>
      <c r="F1077" s="65"/>
      <c r="G1077" s="65"/>
      <c r="H1077" s="65"/>
      <c r="I1077" s="119" t="e">
        <f>INDEX(プルダウン入力データ!$I:$I,MATCH(J1077,プルダウン入力データ!$H:$H,0))</f>
        <v>#N/A</v>
      </c>
      <c r="J1077" s="120"/>
      <c r="K1077" s="120"/>
      <c r="L1077" s="65"/>
      <c r="M1077" s="122"/>
      <c r="N1077" s="122"/>
      <c r="O1077" s="122"/>
      <c r="P1077" s="132"/>
      <c r="Q1077" s="132"/>
      <c r="R1077" s="132"/>
      <c r="S1077" s="123"/>
    </row>
    <row r="1078" spans="1:19" ht="20.100000000000001" customHeight="1">
      <c r="A1078" s="129"/>
      <c r="B1078" s="131" t="str">
        <f t="shared" si="14"/>
        <v/>
      </c>
      <c r="C1078" s="120"/>
      <c r="D1078" s="120"/>
      <c r="E1078" s="120"/>
      <c r="F1078" s="65"/>
      <c r="G1078" s="65"/>
      <c r="H1078" s="65"/>
      <c r="I1078" s="119" t="e">
        <f>INDEX(プルダウン入力データ!$I:$I,MATCH(J1078,プルダウン入力データ!$H:$H,0))</f>
        <v>#N/A</v>
      </c>
      <c r="J1078" s="120"/>
      <c r="K1078" s="120"/>
      <c r="L1078" s="65"/>
      <c r="M1078" s="122"/>
      <c r="N1078" s="122"/>
      <c r="O1078" s="122"/>
      <c r="P1078" s="132"/>
      <c r="Q1078" s="132"/>
      <c r="R1078" s="132"/>
      <c r="S1078" s="123"/>
    </row>
    <row r="1079" spans="1:19" ht="20.100000000000001" customHeight="1">
      <c r="A1079" s="129"/>
      <c r="B1079" s="131" t="str">
        <f t="shared" si="14"/>
        <v/>
      </c>
      <c r="C1079" s="120"/>
      <c r="D1079" s="120"/>
      <c r="E1079" s="120"/>
      <c r="F1079" s="65"/>
      <c r="G1079" s="65"/>
      <c r="H1079" s="65"/>
      <c r="I1079" s="119" t="e">
        <f>INDEX(プルダウン入力データ!$I:$I,MATCH(J1079,プルダウン入力データ!$H:$H,0))</f>
        <v>#N/A</v>
      </c>
      <c r="J1079" s="120"/>
      <c r="K1079" s="120"/>
      <c r="L1079" s="65"/>
      <c r="M1079" s="122"/>
      <c r="N1079" s="122"/>
      <c r="O1079" s="122"/>
      <c r="P1079" s="132"/>
      <c r="Q1079" s="132"/>
      <c r="R1079" s="132"/>
      <c r="S1079" s="123"/>
    </row>
    <row r="1080" spans="1:19" ht="20.100000000000001" customHeight="1">
      <c r="A1080" s="129"/>
      <c r="B1080" s="131" t="str">
        <f t="shared" si="14"/>
        <v/>
      </c>
      <c r="C1080" s="120"/>
      <c r="D1080" s="120"/>
      <c r="E1080" s="120"/>
      <c r="F1080" s="65"/>
      <c r="G1080" s="65"/>
      <c r="H1080" s="65"/>
      <c r="I1080" s="119" t="e">
        <f>INDEX(プルダウン入力データ!$I:$I,MATCH(J1080,プルダウン入力データ!$H:$H,0))</f>
        <v>#N/A</v>
      </c>
      <c r="J1080" s="120"/>
      <c r="K1080" s="120"/>
      <c r="L1080" s="65"/>
      <c r="M1080" s="122"/>
      <c r="N1080" s="122"/>
      <c r="O1080" s="122"/>
      <c r="P1080" s="132"/>
      <c r="Q1080" s="132"/>
      <c r="R1080" s="132"/>
      <c r="S1080" s="123"/>
    </row>
    <row r="1081" spans="1:19" ht="20.100000000000001" customHeight="1">
      <c r="A1081" s="129"/>
      <c r="B1081" s="131" t="str">
        <f t="shared" si="14"/>
        <v/>
      </c>
      <c r="C1081" s="120"/>
      <c r="D1081" s="120"/>
      <c r="E1081" s="120"/>
      <c r="F1081" s="65"/>
      <c r="G1081" s="65"/>
      <c r="H1081" s="65"/>
      <c r="I1081" s="119" t="e">
        <f>INDEX(プルダウン入力データ!$I:$I,MATCH(J1081,プルダウン入力データ!$H:$H,0))</f>
        <v>#N/A</v>
      </c>
      <c r="J1081" s="120"/>
      <c r="K1081" s="120"/>
      <c r="L1081" s="65"/>
      <c r="M1081" s="122"/>
      <c r="N1081" s="122"/>
      <c r="O1081" s="122"/>
      <c r="P1081" s="132"/>
      <c r="Q1081" s="132"/>
      <c r="R1081" s="132"/>
      <c r="S1081" s="123"/>
    </row>
    <row r="1082" spans="1:19" ht="20.100000000000001" customHeight="1">
      <c r="A1082" s="129"/>
      <c r="B1082" s="131" t="str">
        <f t="shared" si="14"/>
        <v/>
      </c>
      <c r="C1082" s="120"/>
      <c r="D1082" s="120"/>
      <c r="E1082" s="120"/>
      <c r="F1082" s="65"/>
      <c r="G1082" s="65"/>
      <c r="H1082" s="65"/>
      <c r="I1082" s="119" t="e">
        <f>INDEX(プルダウン入力データ!$I:$I,MATCH(J1082,プルダウン入力データ!$H:$H,0))</f>
        <v>#N/A</v>
      </c>
      <c r="J1082" s="120"/>
      <c r="K1082" s="120"/>
      <c r="L1082" s="65"/>
      <c r="M1082" s="122"/>
      <c r="N1082" s="122"/>
      <c r="O1082" s="122"/>
      <c r="P1082" s="132"/>
      <c r="Q1082" s="132"/>
      <c r="R1082" s="132"/>
      <c r="S1082" s="123"/>
    </row>
    <row r="1083" spans="1:19" ht="20.100000000000001" customHeight="1">
      <c r="A1083" s="129"/>
      <c r="B1083" s="131" t="str">
        <f t="shared" si="14"/>
        <v/>
      </c>
      <c r="C1083" s="120"/>
      <c r="D1083" s="120"/>
      <c r="E1083" s="120"/>
      <c r="F1083" s="65"/>
      <c r="G1083" s="65"/>
      <c r="H1083" s="65"/>
      <c r="I1083" s="119" t="e">
        <f>INDEX(プルダウン入力データ!$I:$I,MATCH(J1083,プルダウン入力データ!$H:$H,0))</f>
        <v>#N/A</v>
      </c>
      <c r="J1083" s="120"/>
      <c r="K1083" s="120"/>
      <c r="L1083" s="65"/>
      <c r="M1083" s="122"/>
      <c r="N1083" s="122"/>
      <c r="O1083" s="122"/>
      <c r="P1083" s="132"/>
      <c r="Q1083" s="132"/>
      <c r="R1083" s="132"/>
      <c r="S1083" s="123"/>
    </row>
    <row r="1084" spans="1:19" ht="20.100000000000001" customHeight="1">
      <c r="A1084" s="129"/>
      <c r="B1084" s="131" t="str">
        <f t="shared" si="14"/>
        <v/>
      </c>
      <c r="C1084" s="120"/>
      <c r="D1084" s="120"/>
      <c r="E1084" s="120"/>
      <c r="F1084" s="65"/>
      <c r="G1084" s="65"/>
      <c r="H1084" s="65"/>
      <c r="I1084" s="119" t="e">
        <f>INDEX(プルダウン入力データ!$I:$I,MATCH(J1084,プルダウン入力データ!$H:$H,0))</f>
        <v>#N/A</v>
      </c>
      <c r="J1084" s="120"/>
      <c r="K1084" s="120"/>
      <c r="L1084" s="65"/>
      <c r="M1084" s="122"/>
      <c r="N1084" s="122"/>
      <c r="O1084" s="122"/>
      <c r="P1084" s="132"/>
      <c r="Q1084" s="132"/>
      <c r="R1084" s="132"/>
      <c r="S1084" s="123"/>
    </row>
    <row r="1085" spans="1:19" ht="20.100000000000001" customHeight="1">
      <c r="A1085" s="129"/>
      <c r="B1085" s="131" t="str">
        <f t="shared" si="14"/>
        <v/>
      </c>
      <c r="C1085" s="120"/>
      <c r="D1085" s="120"/>
      <c r="E1085" s="120"/>
      <c r="F1085" s="65"/>
      <c r="G1085" s="65"/>
      <c r="H1085" s="65"/>
      <c r="I1085" s="119" t="e">
        <f>INDEX(プルダウン入力データ!$I:$I,MATCH(J1085,プルダウン入力データ!$H:$H,0))</f>
        <v>#N/A</v>
      </c>
      <c r="J1085" s="120"/>
      <c r="K1085" s="120"/>
      <c r="L1085" s="65"/>
      <c r="M1085" s="122"/>
      <c r="N1085" s="122"/>
      <c r="O1085" s="122"/>
      <c r="P1085" s="132"/>
      <c r="Q1085" s="132"/>
      <c r="R1085" s="132"/>
      <c r="S1085" s="123"/>
    </row>
    <row r="1086" spans="1:19" ht="20.100000000000001" customHeight="1">
      <c r="A1086" s="129"/>
      <c r="B1086" s="131" t="str">
        <f t="shared" si="14"/>
        <v/>
      </c>
      <c r="C1086" s="120"/>
      <c r="D1086" s="120"/>
      <c r="E1086" s="120"/>
      <c r="F1086" s="65"/>
      <c r="G1086" s="65"/>
      <c r="H1086" s="65"/>
      <c r="I1086" s="119" t="e">
        <f>INDEX(プルダウン入力データ!$I:$I,MATCH(J1086,プルダウン入力データ!$H:$H,0))</f>
        <v>#N/A</v>
      </c>
      <c r="J1086" s="120"/>
      <c r="K1086" s="120"/>
      <c r="L1086" s="65"/>
      <c r="M1086" s="122"/>
      <c r="N1086" s="122"/>
      <c r="O1086" s="122"/>
      <c r="P1086" s="132"/>
      <c r="Q1086" s="132"/>
      <c r="R1086" s="132"/>
      <c r="S1086" s="123"/>
    </row>
    <row r="1087" spans="1:19" ht="20.100000000000001" customHeight="1">
      <c r="A1087" s="129"/>
      <c r="B1087" s="131" t="str">
        <f t="shared" si="14"/>
        <v/>
      </c>
      <c r="C1087" s="120"/>
      <c r="D1087" s="120"/>
      <c r="E1087" s="120"/>
      <c r="F1087" s="65"/>
      <c r="G1087" s="65"/>
      <c r="H1087" s="65"/>
      <c r="I1087" s="119" t="e">
        <f>INDEX(プルダウン入力データ!$I:$I,MATCH(J1087,プルダウン入力データ!$H:$H,0))</f>
        <v>#N/A</v>
      </c>
      <c r="J1087" s="120"/>
      <c r="K1087" s="120"/>
      <c r="L1087" s="65"/>
      <c r="M1087" s="122"/>
      <c r="N1087" s="122"/>
      <c r="O1087" s="122"/>
      <c r="P1087" s="132"/>
      <c r="Q1087" s="132"/>
      <c r="R1087" s="132"/>
      <c r="S1087" s="123"/>
    </row>
    <row r="1088" spans="1:19" ht="20.100000000000001" customHeight="1">
      <c r="A1088" s="129"/>
      <c r="B1088" s="131" t="str">
        <f t="shared" si="14"/>
        <v/>
      </c>
      <c r="C1088" s="120"/>
      <c r="D1088" s="120"/>
      <c r="E1088" s="120"/>
      <c r="F1088" s="65"/>
      <c r="G1088" s="65"/>
      <c r="H1088" s="65"/>
      <c r="I1088" s="119" t="e">
        <f>INDEX(プルダウン入力データ!$I:$I,MATCH(J1088,プルダウン入力データ!$H:$H,0))</f>
        <v>#N/A</v>
      </c>
      <c r="J1088" s="120"/>
      <c r="K1088" s="120"/>
      <c r="L1088" s="65"/>
      <c r="M1088" s="122"/>
      <c r="N1088" s="122"/>
      <c r="O1088" s="122"/>
      <c r="P1088" s="132"/>
      <c r="Q1088" s="132"/>
      <c r="R1088" s="132"/>
      <c r="S1088" s="123"/>
    </row>
    <row r="1089" spans="1:19" ht="20.100000000000001" customHeight="1">
      <c r="A1089" s="129"/>
      <c r="B1089" s="131" t="str">
        <f t="shared" si="14"/>
        <v/>
      </c>
      <c r="C1089" s="120"/>
      <c r="D1089" s="120"/>
      <c r="E1089" s="120"/>
      <c r="F1089" s="65"/>
      <c r="G1089" s="65"/>
      <c r="H1089" s="65"/>
      <c r="I1089" s="119" t="e">
        <f>INDEX(プルダウン入力データ!$I:$I,MATCH(J1089,プルダウン入力データ!$H:$H,0))</f>
        <v>#N/A</v>
      </c>
      <c r="J1089" s="120"/>
      <c r="K1089" s="120"/>
      <c r="L1089" s="65"/>
      <c r="M1089" s="122"/>
      <c r="N1089" s="122"/>
      <c r="O1089" s="122"/>
      <c r="P1089" s="132"/>
      <c r="Q1089" s="132"/>
      <c r="R1089" s="132"/>
      <c r="S1089" s="123"/>
    </row>
    <row r="1090" spans="1:19" ht="20.100000000000001" customHeight="1">
      <c r="A1090" s="129"/>
      <c r="B1090" s="131" t="str">
        <f t="shared" si="14"/>
        <v/>
      </c>
      <c r="C1090" s="120"/>
      <c r="D1090" s="120"/>
      <c r="E1090" s="120"/>
      <c r="F1090" s="65"/>
      <c r="G1090" s="65"/>
      <c r="H1090" s="65"/>
      <c r="I1090" s="119" t="e">
        <f>INDEX(プルダウン入力データ!$I:$I,MATCH(J1090,プルダウン入力データ!$H:$H,0))</f>
        <v>#N/A</v>
      </c>
      <c r="J1090" s="120"/>
      <c r="K1090" s="120"/>
      <c r="L1090" s="65"/>
      <c r="M1090" s="122"/>
      <c r="N1090" s="122"/>
      <c r="O1090" s="122"/>
      <c r="P1090" s="132"/>
      <c r="Q1090" s="132"/>
      <c r="R1090" s="132"/>
      <c r="S1090" s="123"/>
    </row>
    <row r="1091" spans="1:19" ht="20.100000000000001" customHeight="1">
      <c r="A1091" s="129"/>
      <c r="B1091" s="131" t="str">
        <f t="shared" si="14"/>
        <v/>
      </c>
      <c r="C1091" s="120"/>
      <c r="D1091" s="120"/>
      <c r="E1091" s="120"/>
      <c r="F1091" s="65"/>
      <c r="G1091" s="65"/>
      <c r="H1091" s="65"/>
      <c r="I1091" s="119" t="e">
        <f>INDEX(プルダウン入力データ!$I:$I,MATCH(J1091,プルダウン入力データ!$H:$H,0))</f>
        <v>#N/A</v>
      </c>
      <c r="J1091" s="120"/>
      <c r="K1091" s="120"/>
      <c r="L1091" s="65"/>
      <c r="M1091" s="122"/>
      <c r="N1091" s="122"/>
      <c r="O1091" s="122"/>
      <c r="P1091" s="132"/>
      <c r="Q1091" s="132"/>
      <c r="R1091" s="132"/>
      <c r="S1091" s="123"/>
    </row>
    <row r="1092" spans="1:19" ht="20.100000000000001" customHeight="1">
      <c r="A1092" s="129"/>
      <c r="B1092" s="131" t="str">
        <f t="shared" si="14"/>
        <v/>
      </c>
      <c r="C1092" s="120"/>
      <c r="D1092" s="120"/>
      <c r="E1092" s="120"/>
      <c r="F1092" s="65"/>
      <c r="G1092" s="65"/>
      <c r="H1092" s="65"/>
      <c r="I1092" s="119" t="e">
        <f>INDEX(プルダウン入力データ!$I:$I,MATCH(J1092,プルダウン入力データ!$H:$H,0))</f>
        <v>#N/A</v>
      </c>
      <c r="J1092" s="120"/>
      <c r="K1092" s="120"/>
      <c r="L1092" s="65"/>
      <c r="M1092" s="122"/>
      <c r="N1092" s="122"/>
      <c r="O1092" s="122"/>
      <c r="P1092" s="132"/>
      <c r="Q1092" s="132"/>
      <c r="R1092" s="132"/>
      <c r="S1092" s="123"/>
    </row>
    <row r="1093" spans="1:19" ht="20.100000000000001" customHeight="1">
      <c r="A1093" s="129"/>
      <c r="B1093" s="131" t="str">
        <f t="shared" si="14"/>
        <v/>
      </c>
      <c r="C1093" s="120"/>
      <c r="D1093" s="120"/>
      <c r="E1093" s="120"/>
      <c r="F1093" s="65"/>
      <c r="G1093" s="65"/>
      <c r="H1093" s="65"/>
      <c r="I1093" s="119" t="e">
        <f>INDEX(プルダウン入力データ!$I:$I,MATCH(J1093,プルダウン入力データ!$H:$H,0))</f>
        <v>#N/A</v>
      </c>
      <c r="J1093" s="120"/>
      <c r="K1093" s="120"/>
      <c r="L1093" s="65"/>
      <c r="M1093" s="122"/>
      <c r="N1093" s="122"/>
      <c r="O1093" s="122"/>
      <c r="P1093" s="132"/>
      <c r="Q1093" s="132"/>
      <c r="R1093" s="132"/>
      <c r="S1093" s="123"/>
    </row>
    <row r="1094" spans="1:19" ht="20.100000000000001" customHeight="1">
      <c r="A1094" s="129"/>
      <c r="B1094" s="131" t="str">
        <f t="shared" si="14"/>
        <v/>
      </c>
      <c r="C1094" s="120"/>
      <c r="D1094" s="120"/>
      <c r="E1094" s="120"/>
      <c r="F1094" s="65"/>
      <c r="G1094" s="65"/>
      <c r="H1094" s="65"/>
      <c r="I1094" s="119" t="e">
        <f>INDEX(プルダウン入力データ!$I:$I,MATCH(J1094,プルダウン入力データ!$H:$H,0))</f>
        <v>#N/A</v>
      </c>
      <c r="J1094" s="120"/>
      <c r="K1094" s="120"/>
      <c r="L1094" s="65"/>
      <c r="M1094" s="122"/>
      <c r="N1094" s="122"/>
      <c r="O1094" s="122"/>
      <c r="P1094" s="132"/>
      <c r="Q1094" s="132"/>
      <c r="R1094" s="132"/>
      <c r="S1094" s="123"/>
    </row>
    <row r="1095" spans="1:19" ht="20.100000000000001" customHeight="1">
      <c r="A1095" s="129"/>
      <c r="B1095" s="131" t="str">
        <f t="shared" si="14"/>
        <v/>
      </c>
      <c r="C1095" s="120"/>
      <c r="D1095" s="120"/>
      <c r="E1095" s="120"/>
      <c r="F1095" s="65"/>
      <c r="G1095" s="65"/>
      <c r="H1095" s="65"/>
      <c r="I1095" s="119" t="e">
        <f>INDEX(プルダウン入力データ!$I:$I,MATCH(J1095,プルダウン入力データ!$H:$H,0))</f>
        <v>#N/A</v>
      </c>
      <c r="J1095" s="120"/>
      <c r="K1095" s="120"/>
      <c r="L1095" s="65"/>
      <c r="M1095" s="122"/>
      <c r="N1095" s="122"/>
      <c r="O1095" s="122"/>
      <c r="P1095" s="132"/>
      <c r="Q1095" s="132"/>
      <c r="R1095" s="132"/>
      <c r="S1095" s="123"/>
    </row>
    <row r="1096" spans="1:19" ht="20.100000000000001" customHeight="1">
      <c r="A1096" s="129"/>
      <c r="B1096" s="131" t="str">
        <f t="shared" si="14"/>
        <v/>
      </c>
      <c r="C1096" s="120"/>
      <c r="D1096" s="120"/>
      <c r="E1096" s="120"/>
      <c r="F1096" s="65"/>
      <c r="G1096" s="65"/>
      <c r="H1096" s="65"/>
      <c r="I1096" s="119" t="e">
        <f>INDEX(プルダウン入力データ!$I:$I,MATCH(J1096,プルダウン入力データ!$H:$H,0))</f>
        <v>#N/A</v>
      </c>
      <c r="J1096" s="120"/>
      <c r="K1096" s="120"/>
      <c r="L1096" s="65"/>
      <c r="M1096" s="122"/>
      <c r="N1096" s="122"/>
      <c r="O1096" s="122"/>
      <c r="P1096" s="132"/>
      <c r="Q1096" s="132"/>
      <c r="R1096" s="132"/>
      <c r="S1096" s="123"/>
    </row>
    <row r="1097" spans="1:19" ht="20.100000000000001" customHeight="1">
      <c r="A1097" s="129"/>
      <c r="B1097" s="131" t="str">
        <f t="shared" si="14"/>
        <v/>
      </c>
      <c r="C1097" s="120"/>
      <c r="D1097" s="120"/>
      <c r="E1097" s="120"/>
      <c r="F1097" s="65"/>
      <c r="G1097" s="65"/>
      <c r="H1097" s="65"/>
      <c r="I1097" s="119" t="e">
        <f>INDEX(プルダウン入力データ!$I:$I,MATCH(J1097,プルダウン入力データ!$H:$H,0))</f>
        <v>#N/A</v>
      </c>
      <c r="J1097" s="120"/>
      <c r="K1097" s="120"/>
      <c r="L1097" s="65"/>
      <c r="M1097" s="122"/>
      <c r="N1097" s="122"/>
      <c r="O1097" s="122"/>
      <c r="P1097" s="132"/>
      <c r="Q1097" s="132"/>
      <c r="R1097" s="132"/>
      <c r="S1097" s="123"/>
    </row>
    <row r="1098" spans="1:19" ht="20.100000000000001" customHeight="1">
      <c r="A1098" s="129"/>
      <c r="B1098" s="131" t="str">
        <f t="shared" si="14"/>
        <v/>
      </c>
      <c r="C1098" s="120"/>
      <c r="D1098" s="120"/>
      <c r="E1098" s="120"/>
      <c r="F1098" s="65"/>
      <c r="G1098" s="65"/>
      <c r="H1098" s="65"/>
      <c r="I1098" s="119" t="e">
        <f>INDEX(プルダウン入力データ!$I:$I,MATCH(J1098,プルダウン入力データ!$H:$H,0))</f>
        <v>#N/A</v>
      </c>
      <c r="J1098" s="120"/>
      <c r="K1098" s="120"/>
      <c r="L1098" s="65"/>
      <c r="M1098" s="122"/>
      <c r="N1098" s="122"/>
      <c r="O1098" s="122"/>
      <c r="P1098" s="132"/>
      <c r="Q1098" s="132"/>
      <c r="R1098" s="132"/>
      <c r="S1098" s="123"/>
    </row>
    <row r="1099" spans="1:19" ht="20.100000000000001" customHeight="1">
      <c r="A1099" s="129"/>
      <c r="B1099" s="131" t="str">
        <f t="shared" si="14"/>
        <v/>
      </c>
      <c r="C1099" s="120"/>
      <c r="D1099" s="120"/>
      <c r="E1099" s="120"/>
      <c r="F1099" s="65"/>
      <c r="G1099" s="65"/>
      <c r="H1099" s="65"/>
      <c r="I1099" s="119" t="e">
        <f>INDEX(プルダウン入力データ!$I:$I,MATCH(J1099,プルダウン入力データ!$H:$H,0))</f>
        <v>#N/A</v>
      </c>
      <c r="J1099" s="120"/>
      <c r="K1099" s="120"/>
      <c r="L1099" s="65"/>
      <c r="M1099" s="122"/>
      <c r="N1099" s="122"/>
      <c r="O1099" s="122"/>
      <c r="P1099" s="132"/>
      <c r="Q1099" s="132"/>
      <c r="R1099" s="132"/>
      <c r="S1099" s="123"/>
    </row>
    <row r="1100" spans="1:19" ht="20.100000000000001" customHeight="1">
      <c r="A1100" s="129"/>
      <c r="B1100" s="131" t="str">
        <f t="shared" si="14"/>
        <v/>
      </c>
      <c r="C1100" s="120"/>
      <c r="D1100" s="120"/>
      <c r="E1100" s="120"/>
      <c r="F1100" s="65"/>
      <c r="G1100" s="65"/>
      <c r="H1100" s="65"/>
      <c r="I1100" s="119" t="e">
        <f>INDEX(プルダウン入力データ!$I:$I,MATCH(J1100,プルダウン入力データ!$H:$H,0))</f>
        <v>#N/A</v>
      </c>
      <c r="J1100" s="120"/>
      <c r="K1100" s="120"/>
      <c r="L1100" s="65"/>
      <c r="M1100" s="122"/>
      <c r="N1100" s="122"/>
      <c r="O1100" s="122"/>
      <c r="P1100" s="132"/>
      <c r="Q1100" s="132"/>
      <c r="R1100" s="132"/>
      <c r="S1100" s="123"/>
    </row>
    <row r="1101" spans="1:19" ht="20.100000000000001" customHeight="1">
      <c r="A1101" s="129"/>
      <c r="B1101" s="131" t="str">
        <f t="shared" si="14"/>
        <v/>
      </c>
      <c r="C1101" s="120"/>
      <c r="D1101" s="120"/>
      <c r="E1101" s="120"/>
      <c r="F1101" s="65"/>
      <c r="G1101" s="65"/>
      <c r="H1101" s="65"/>
      <c r="I1101" s="119" t="e">
        <f>INDEX(プルダウン入力データ!$I:$I,MATCH(J1101,プルダウン入力データ!$H:$H,0))</f>
        <v>#N/A</v>
      </c>
      <c r="J1101" s="120"/>
      <c r="K1101" s="120"/>
      <c r="L1101" s="65"/>
      <c r="M1101" s="122"/>
      <c r="N1101" s="122"/>
      <c r="O1101" s="122"/>
      <c r="P1101" s="132"/>
      <c r="Q1101" s="132"/>
      <c r="R1101" s="132"/>
      <c r="S1101" s="123"/>
    </row>
    <row r="1102" spans="1:19" ht="20.100000000000001" customHeight="1">
      <c r="A1102" s="129"/>
      <c r="B1102" s="131" t="str">
        <f t="shared" si="14"/>
        <v/>
      </c>
      <c r="C1102" s="120"/>
      <c r="D1102" s="120"/>
      <c r="E1102" s="120"/>
      <c r="F1102" s="65"/>
      <c r="G1102" s="65"/>
      <c r="H1102" s="65"/>
      <c r="I1102" s="119" t="e">
        <f>INDEX(プルダウン入力データ!$I:$I,MATCH(J1102,プルダウン入力データ!$H:$H,0))</f>
        <v>#N/A</v>
      </c>
      <c r="J1102" s="120"/>
      <c r="K1102" s="120"/>
      <c r="L1102" s="65"/>
      <c r="M1102" s="122"/>
      <c r="N1102" s="122"/>
      <c r="O1102" s="122"/>
      <c r="P1102" s="132"/>
      <c r="Q1102" s="132"/>
      <c r="R1102" s="132"/>
      <c r="S1102" s="123"/>
    </row>
    <row r="1103" spans="1:19" ht="20.100000000000001" customHeight="1">
      <c r="A1103" s="129"/>
      <c r="B1103" s="131" t="str">
        <f t="shared" si="14"/>
        <v/>
      </c>
      <c r="C1103" s="120"/>
      <c r="D1103" s="120"/>
      <c r="E1103" s="120"/>
      <c r="F1103" s="65"/>
      <c r="G1103" s="65"/>
      <c r="H1103" s="65"/>
      <c r="I1103" s="119" t="e">
        <f>INDEX(プルダウン入力データ!$I:$I,MATCH(J1103,プルダウン入力データ!$H:$H,0))</f>
        <v>#N/A</v>
      </c>
      <c r="J1103" s="120"/>
      <c r="K1103" s="120"/>
      <c r="L1103" s="65"/>
      <c r="M1103" s="122"/>
      <c r="N1103" s="122"/>
      <c r="O1103" s="122"/>
      <c r="P1103" s="132"/>
      <c r="Q1103" s="132"/>
      <c r="R1103" s="132"/>
      <c r="S1103" s="123"/>
    </row>
    <row r="1104" spans="1:19" ht="20.100000000000001" customHeight="1">
      <c r="A1104" s="129"/>
      <c r="B1104" s="131" t="str">
        <f t="shared" si="14"/>
        <v/>
      </c>
      <c r="C1104" s="120"/>
      <c r="D1104" s="120"/>
      <c r="E1104" s="120"/>
      <c r="F1104" s="65"/>
      <c r="G1104" s="65"/>
      <c r="H1104" s="65"/>
      <c r="I1104" s="119" t="e">
        <f>INDEX(プルダウン入力データ!$I:$I,MATCH(J1104,プルダウン入力データ!$H:$H,0))</f>
        <v>#N/A</v>
      </c>
      <c r="J1104" s="120"/>
      <c r="K1104" s="120"/>
      <c r="L1104" s="65"/>
      <c r="M1104" s="122"/>
      <c r="N1104" s="122"/>
      <c r="O1104" s="122"/>
      <c r="P1104" s="132"/>
      <c r="Q1104" s="132"/>
      <c r="R1104" s="132"/>
      <c r="S1104" s="123"/>
    </row>
    <row r="1105" spans="1:19" ht="20.100000000000001" customHeight="1">
      <c r="A1105" s="129"/>
      <c r="B1105" s="131" t="str">
        <f t="shared" si="14"/>
        <v/>
      </c>
      <c r="C1105" s="120"/>
      <c r="D1105" s="120"/>
      <c r="E1105" s="120"/>
      <c r="F1105" s="65"/>
      <c r="G1105" s="65"/>
      <c r="H1105" s="65"/>
      <c r="I1105" s="119" t="e">
        <f>INDEX(プルダウン入力データ!$I:$I,MATCH(J1105,プルダウン入力データ!$H:$H,0))</f>
        <v>#N/A</v>
      </c>
      <c r="J1105" s="120"/>
      <c r="K1105" s="120"/>
      <c r="L1105" s="65"/>
      <c r="M1105" s="122"/>
      <c r="N1105" s="122"/>
      <c r="O1105" s="122"/>
      <c r="P1105" s="132"/>
      <c r="Q1105" s="132"/>
      <c r="R1105" s="132"/>
      <c r="S1105" s="123"/>
    </row>
    <row r="1106" spans="1:19" ht="20.100000000000001" customHeight="1">
      <c r="A1106" s="129"/>
      <c r="B1106" s="131" t="str">
        <f t="shared" si="14"/>
        <v/>
      </c>
      <c r="C1106" s="120"/>
      <c r="D1106" s="120"/>
      <c r="E1106" s="120"/>
      <c r="F1106" s="65"/>
      <c r="G1106" s="65"/>
      <c r="H1106" s="65"/>
      <c r="I1106" s="119" t="e">
        <f>INDEX(プルダウン入力データ!$I:$I,MATCH(J1106,プルダウン入力データ!$H:$H,0))</f>
        <v>#N/A</v>
      </c>
      <c r="J1106" s="120"/>
      <c r="K1106" s="120"/>
      <c r="L1106" s="65"/>
      <c r="M1106" s="122"/>
      <c r="N1106" s="122"/>
      <c r="O1106" s="122"/>
      <c r="P1106" s="132"/>
      <c r="Q1106" s="132"/>
      <c r="R1106" s="132"/>
      <c r="S1106" s="123"/>
    </row>
    <row r="1107" spans="1:19" ht="20.100000000000001" customHeight="1">
      <c r="A1107" s="129"/>
      <c r="B1107" s="131" t="str">
        <f t="shared" si="14"/>
        <v/>
      </c>
      <c r="C1107" s="120"/>
      <c r="D1107" s="120"/>
      <c r="E1107" s="120"/>
      <c r="F1107" s="65"/>
      <c r="G1107" s="65"/>
      <c r="H1107" s="65"/>
      <c r="I1107" s="119" t="e">
        <f>INDEX(プルダウン入力データ!$I:$I,MATCH(J1107,プルダウン入力データ!$H:$H,0))</f>
        <v>#N/A</v>
      </c>
      <c r="J1107" s="120"/>
      <c r="K1107" s="120"/>
      <c r="L1107" s="65"/>
      <c r="M1107" s="122"/>
      <c r="N1107" s="122"/>
      <c r="O1107" s="122"/>
      <c r="P1107" s="132"/>
      <c r="Q1107" s="132"/>
      <c r="R1107" s="132"/>
      <c r="S1107" s="123"/>
    </row>
    <row r="1108" spans="1:19" ht="20.100000000000001" customHeight="1">
      <c r="A1108" s="129"/>
      <c r="B1108" s="131" t="str">
        <f t="shared" si="14"/>
        <v/>
      </c>
      <c r="C1108" s="120"/>
      <c r="D1108" s="120"/>
      <c r="E1108" s="120"/>
      <c r="F1108" s="65"/>
      <c r="G1108" s="65"/>
      <c r="H1108" s="65"/>
      <c r="I1108" s="119" t="e">
        <f>INDEX(プルダウン入力データ!$I:$I,MATCH(J1108,プルダウン入力データ!$H:$H,0))</f>
        <v>#N/A</v>
      </c>
      <c r="J1108" s="120"/>
      <c r="K1108" s="120"/>
      <c r="L1108" s="65"/>
      <c r="M1108" s="122"/>
      <c r="N1108" s="122"/>
      <c r="O1108" s="122"/>
      <c r="P1108" s="132"/>
      <c r="Q1108" s="132"/>
      <c r="R1108" s="132"/>
      <c r="S1108" s="123"/>
    </row>
    <row r="1109" spans="1:19" ht="20.100000000000001" customHeight="1">
      <c r="A1109" s="129"/>
      <c r="B1109" s="131" t="str">
        <f t="shared" si="14"/>
        <v/>
      </c>
      <c r="C1109" s="120"/>
      <c r="D1109" s="120"/>
      <c r="E1109" s="120"/>
      <c r="F1109" s="65"/>
      <c r="G1109" s="65"/>
      <c r="H1109" s="65"/>
      <c r="I1109" s="119" t="e">
        <f>INDEX(プルダウン入力データ!$I:$I,MATCH(J1109,プルダウン入力データ!$H:$H,0))</f>
        <v>#N/A</v>
      </c>
      <c r="J1109" s="120"/>
      <c r="K1109" s="120"/>
      <c r="L1109" s="65"/>
      <c r="M1109" s="122"/>
      <c r="N1109" s="122"/>
      <c r="O1109" s="122"/>
      <c r="P1109" s="132"/>
      <c r="Q1109" s="132"/>
      <c r="R1109" s="132"/>
      <c r="S1109" s="123"/>
    </row>
    <row r="1110" spans="1:19" ht="20.100000000000001" customHeight="1">
      <c r="A1110" s="129"/>
      <c r="B1110" s="131" t="str">
        <f t="shared" si="14"/>
        <v/>
      </c>
      <c r="C1110" s="120"/>
      <c r="D1110" s="120"/>
      <c r="E1110" s="120"/>
      <c r="F1110" s="65"/>
      <c r="G1110" s="65"/>
      <c r="H1110" s="65"/>
      <c r="I1110" s="119" t="e">
        <f>INDEX(プルダウン入力データ!$I:$I,MATCH(J1110,プルダウン入力データ!$H:$H,0))</f>
        <v>#N/A</v>
      </c>
      <c r="J1110" s="120"/>
      <c r="K1110" s="120"/>
      <c r="L1110" s="65"/>
      <c r="M1110" s="122"/>
      <c r="N1110" s="122"/>
      <c r="O1110" s="122"/>
      <c r="P1110" s="132"/>
      <c r="Q1110" s="132"/>
      <c r="R1110" s="132"/>
      <c r="S1110" s="123"/>
    </row>
    <row r="1111" spans="1:19" ht="20.100000000000001" customHeight="1">
      <c r="A1111" s="129"/>
      <c r="B1111" s="131" t="str">
        <f t="shared" si="14"/>
        <v/>
      </c>
      <c r="C1111" s="120"/>
      <c r="D1111" s="120"/>
      <c r="E1111" s="120"/>
      <c r="F1111" s="65"/>
      <c r="G1111" s="65"/>
      <c r="H1111" s="65"/>
      <c r="I1111" s="119" t="e">
        <f>INDEX(プルダウン入力データ!$I:$I,MATCH(J1111,プルダウン入力データ!$H:$H,0))</f>
        <v>#N/A</v>
      </c>
      <c r="J1111" s="120"/>
      <c r="K1111" s="120"/>
      <c r="L1111" s="65"/>
      <c r="M1111" s="122"/>
      <c r="N1111" s="122"/>
      <c r="O1111" s="122"/>
      <c r="P1111" s="132"/>
      <c r="Q1111" s="132"/>
      <c r="R1111" s="132"/>
      <c r="S1111" s="123"/>
    </row>
    <row r="1112" spans="1:19" ht="20.100000000000001" customHeight="1">
      <c r="A1112" s="129"/>
      <c r="B1112" s="131" t="str">
        <f t="shared" si="14"/>
        <v/>
      </c>
      <c r="C1112" s="120"/>
      <c r="D1112" s="120"/>
      <c r="E1112" s="120"/>
      <c r="F1112" s="65"/>
      <c r="G1112" s="65"/>
      <c r="H1112" s="65"/>
      <c r="I1112" s="119" t="e">
        <f>INDEX(プルダウン入力データ!$I:$I,MATCH(J1112,プルダウン入力データ!$H:$H,0))</f>
        <v>#N/A</v>
      </c>
      <c r="J1112" s="120"/>
      <c r="K1112" s="120"/>
      <c r="L1112" s="65"/>
      <c r="M1112" s="122"/>
      <c r="N1112" s="122"/>
      <c r="O1112" s="122"/>
      <c r="P1112" s="132"/>
      <c r="Q1112" s="132"/>
      <c r="R1112" s="132"/>
      <c r="S1112" s="123"/>
    </row>
    <row r="1113" spans="1:19" ht="20.100000000000001" customHeight="1">
      <c r="A1113" s="129"/>
      <c r="B1113" s="131" t="str">
        <f t="shared" si="14"/>
        <v/>
      </c>
      <c r="C1113" s="120"/>
      <c r="D1113" s="120"/>
      <c r="E1113" s="120"/>
      <c r="F1113" s="65"/>
      <c r="G1113" s="65"/>
      <c r="H1113" s="65"/>
      <c r="I1113" s="119" t="e">
        <f>INDEX(プルダウン入力データ!$I:$I,MATCH(J1113,プルダウン入力データ!$H:$H,0))</f>
        <v>#N/A</v>
      </c>
      <c r="J1113" s="120"/>
      <c r="K1113" s="120"/>
      <c r="L1113" s="65"/>
      <c r="M1113" s="122"/>
      <c r="N1113" s="122"/>
      <c r="O1113" s="122"/>
      <c r="P1113" s="132"/>
      <c r="Q1113" s="132"/>
      <c r="R1113" s="132"/>
      <c r="S1113" s="123"/>
    </row>
    <row r="1114" spans="1:19" ht="20.100000000000001" customHeight="1">
      <c r="A1114" s="129"/>
      <c r="B1114" s="131" t="str">
        <f t="shared" si="14"/>
        <v/>
      </c>
      <c r="C1114" s="120"/>
      <c r="D1114" s="120"/>
      <c r="E1114" s="120"/>
      <c r="F1114" s="65"/>
      <c r="G1114" s="65"/>
      <c r="H1114" s="65"/>
      <c r="I1114" s="119" t="e">
        <f>INDEX(プルダウン入力データ!$I:$I,MATCH(J1114,プルダウン入力データ!$H:$H,0))</f>
        <v>#N/A</v>
      </c>
      <c r="J1114" s="120"/>
      <c r="K1114" s="120"/>
      <c r="L1114" s="65"/>
      <c r="M1114" s="122"/>
      <c r="N1114" s="122"/>
      <c r="O1114" s="122"/>
      <c r="P1114" s="132"/>
      <c r="Q1114" s="132"/>
      <c r="R1114" s="132"/>
      <c r="S1114" s="123"/>
    </row>
    <row r="1115" spans="1:19" ht="20.100000000000001" customHeight="1">
      <c r="A1115" s="129"/>
      <c r="B1115" s="131" t="str">
        <f t="shared" si="14"/>
        <v/>
      </c>
      <c r="C1115" s="120"/>
      <c r="D1115" s="120"/>
      <c r="E1115" s="120"/>
      <c r="F1115" s="65"/>
      <c r="G1115" s="65"/>
      <c r="H1115" s="65"/>
      <c r="I1115" s="119" t="e">
        <f>INDEX(プルダウン入力データ!$I:$I,MATCH(J1115,プルダウン入力データ!$H:$H,0))</f>
        <v>#N/A</v>
      </c>
      <c r="J1115" s="120"/>
      <c r="K1115" s="120"/>
      <c r="L1115" s="65"/>
      <c r="M1115" s="122"/>
      <c r="N1115" s="122"/>
      <c r="O1115" s="122"/>
      <c r="P1115" s="132"/>
      <c r="Q1115" s="132"/>
      <c r="R1115" s="132"/>
      <c r="S1115" s="123"/>
    </row>
    <row r="1116" spans="1:19" ht="20.100000000000001" customHeight="1">
      <c r="A1116" s="129"/>
      <c r="B1116" s="131" t="str">
        <f t="shared" si="14"/>
        <v/>
      </c>
      <c r="C1116" s="120"/>
      <c r="D1116" s="120"/>
      <c r="E1116" s="120"/>
      <c r="F1116" s="65"/>
      <c r="G1116" s="65"/>
      <c r="H1116" s="65"/>
      <c r="I1116" s="119" t="e">
        <f>INDEX(プルダウン入力データ!$I:$I,MATCH(J1116,プルダウン入力データ!$H:$H,0))</f>
        <v>#N/A</v>
      </c>
      <c r="J1116" s="120"/>
      <c r="K1116" s="120"/>
      <c r="L1116" s="65"/>
      <c r="M1116" s="122"/>
      <c r="N1116" s="122"/>
      <c r="O1116" s="122"/>
      <c r="P1116" s="132"/>
      <c r="Q1116" s="132"/>
      <c r="R1116" s="132"/>
      <c r="S1116" s="123"/>
    </row>
    <row r="1117" spans="1:19" ht="20.100000000000001" customHeight="1">
      <c r="A1117" s="129"/>
      <c r="B1117" s="131" t="str">
        <f t="shared" si="14"/>
        <v/>
      </c>
      <c r="C1117" s="120"/>
      <c r="D1117" s="120"/>
      <c r="E1117" s="120"/>
      <c r="F1117" s="65"/>
      <c r="G1117" s="65"/>
      <c r="H1117" s="65"/>
      <c r="I1117" s="119" t="e">
        <f>INDEX(プルダウン入力データ!$I:$I,MATCH(J1117,プルダウン入力データ!$H:$H,0))</f>
        <v>#N/A</v>
      </c>
      <c r="J1117" s="120"/>
      <c r="K1117" s="120"/>
      <c r="L1117" s="65"/>
      <c r="M1117" s="122"/>
      <c r="N1117" s="122"/>
      <c r="O1117" s="122"/>
      <c r="P1117" s="132"/>
      <c r="Q1117" s="132"/>
      <c r="R1117" s="132"/>
      <c r="S1117" s="123"/>
    </row>
    <row r="1118" spans="1:19" ht="20.100000000000001" customHeight="1">
      <c r="A1118" s="129"/>
      <c r="B1118" s="131" t="str">
        <f t="shared" si="14"/>
        <v/>
      </c>
      <c r="C1118" s="120"/>
      <c r="D1118" s="120"/>
      <c r="E1118" s="120"/>
      <c r="F1118" s="65"/>
      <c r="G1118" s="65"/>
      <c r="H1118" s="65"/>
      <c r="I1118" s="119" t="e">
        <f>INDEX(プルダウン入力データ!$I:$I,MATCH(J1118,プルダウン入力データ!$H:$H,0))</f>
        <v>#N/A</v>
      </c>
      <c r="J1118" s="120"/>
      <c r="K1118" s="120"/>
      <c r="L1118" s="65"/>
      <c r="M1118" s="122"/>
      <c r="N1118" s="122"/>
      <c r="O1118" s="122"/>
      <c r="P1118" s="132"/>
      <c r="Q1118" s="132"/>
      <c r="R1118" s="132"/>
      <c r="S1118" s="123"/>
    </row>
    <row r="1119" spans="1:19" ht="20.100000000000001" customHeight="1">
      <c r="A1119" s="129"/>
      <c r="B1119" s="131" t="str">
        <f t="shared" si="14"/>
        <v/>
      </c>
      <c r="C1119" s="120"/>
      <c r="D1119" s="120"/>
      <c r="E1119" s="120"/>
      <c r="F1119" s="65"/>
      <c r="G1119" s="65"/>
      <c r="H1119" s="65"/>
      <c r="I1119" s="119" t="e">
        <f>INDEX(プルダウン入力データ!$I:$I,MATCH(J1119,プルダウン入力データ!$H:$H,0))</f>
        <v>#N/A</v>
      </c>
      <c r="J1119" s="120"/>
      <c r="K1119" s="120"/>
      <c r="L1119" s="65"/>
      <c r="M1119" s="122"/>
      <c r="N1119" s="122"/>
      <c r="O1119" s="122"/>
      <c r="P1119" s="132"/>
      <c r="Q1119" s="132"/>
      <c r="R1119" s="132"/>
      <c r="S1119" s="123"/>
    </row>
    <row r="1120" spans="1:19" ht="20.100000000000001" customHeight="1">
      <c r="A1120" s="129"/>
      <c r="B1120" s="131" t="str">
        <f t="shared" si="14"/>
        <v/>
      </c>
      <c r="C1120" s="120"/>
      <c r="D1120" s="120"/>
      <c r="E1120" s="120"/>
      <c r="F1120" s="65"/>
      <c r="G1120" s="65"/>
      <c r="H1120" s="65"/>
      <c r="I1120" s="119" t="e">
        <f>INDEX(プルダウン入力データ!$I:$I,MATCH(J1120,プルダウン入力データ!$H:$H,0))</f>
        <v>#N/A</v>
      </c>
      <c r="J1120" s="120"/>
      <c r="K1120" s="120"/>
      <c r="L1120" s="65"/>
      <c r="M1120" s="122"/>
      <c r="N1120" s="122"/>
      <c r="O1120" s="122"/>
      <c r="P1120" s="132"/>
      <c r="Q1120" s="132"/>
      <c r="R1120" s="132"/>
      <c r="S1120" s="123"/>
    </row>
    <row r="1121" spans="1:19" ht="20.100000000000001" customHeight="1">
      <c r="A1121" s="129"/>
      <c r="B1121" s="131" t="str">
        <f t="shared" si="14"/>
        <v/>
      </c>
      <c r="C1121" s="120"/>
      <c r="D1121" s="120"/>
      <c r="E1121" s="120"/>
      <c r="F1121" s="65"/>
      <c r="G1121" s="65"/>
      <c r="H1121" s="65"/>
      <c r="I1121" s="119" t="e">
        <f>INDEX(プルダウン入力データ!$I:$I,MATCH(J1121,プルダウン入力データ!$H:$H,0))</f>
        <v>#N/A</v>
      </c>
      <c r="J1121" s="120"/>
      <c r="K1121" s="120"/>
      <c r="L1121" s="65"/>
      <c r="M1121" s="122"/>
      <c r="N1121" s="122"/>
      <c r="O1121" s="122"/>
      <c r="P1121" s="132"/>
      <c r="Q1121" s="132"/>
      <c r="R1121" s="132"/>
      <c r="S1121" s="123"/>
    </row>
    <row r="1122" spans="1:19" ht="20.100000000000001" customHeight="1">
      <c r="A1122" s="129"/>
      <c r="B1122" s="131" t="str">
        <f t="shared" si="14"/>
        <v/>
      </c>
      <c r="C1122" s="120"/>
      <c r="D1122" s="120"/>
      <c r="E1122" s="120"/>
      <c r="F1122" s="65"/>
      <c r="G1122" s="65"/>
      <c r="H1122" s="65"/>
      <c r="I1122" s="119" t="e">
        <f>INDEX(プルダウン入力データ!$I:$I,MATCH(J1122,プルダウン入力データ!$H:$H,0))</f>
        <v>#N/A</v>
      </c>
      <c r="J1122" s="120"/>
      <c r="K1122" s="120"/>
      <c r="L1122" s="65"/>
      <c r="M1122" s="122"/>
      <c r="N1122" s="122"/>
      <c r="O1122" s="122"/>
      <c r="P1122" s="132"/>
      <c r="Q1122" s="132"/>
      <c r="R1122" s="132"/>
      <c r="S1122" s="123"/>
    </row>
    <row r="1123" spans="1:19" ht="20.100000000000001" customHeight="1">
      <c r="A1123" s="129"/>
      <c r="B1123" s="131" t="str">
        <f t="shared" si="14"/>
        <v/>
      </c>
      <c r="C1123" s="120"/>
      <c r="D1123" s="120"/>
      <c r="E1123" s="120"/>
      <c r="F1123" s="65"/>
      <c r="G1123" s="65"/>
      <c r="H1123" s="65"/>
      <c r="I1123" s="119" t="e">
        <f>INDEX(プルダウン入力データ!$I:$I,MATCH(J1123,プルダウン入力データ!$H:$H,0))</f>
        <v>#N/A</v>
      </c>
      <c r="J1123" s="120"/>
      <c r="K1123" s="120"/>
      <c r="L1123" s="65"/>
      <c r="M1123" s="122"/>
      <c r="N1123" s="122"/>
      <c r="O1123" s="122"/>
      <c r="P1123" s="132"/>
      <c r="Q1123" s="132"/>
      <c r="R1123" s="132"/>
      <c r="S1123" s="123"/>
    </row>
    <row r="1124" spans="1:19" ht="20.100000000000001" customHeight="1">
      <c r="A1124" s="129"/>
      <c r="B1124" s="131" t="str">
        <f t="shared" si="14"/>
        <v/>
      </c>
      <c r="C1124" s="120"/>
      <c r="D1124" s="120"/>
      <c r="E1124" s="120"/>
      <c r="F1124" s="65"/>
      <c r="G1124" s="65"/>
      <c r="H1124" s="65"/>
      <c r="I1124" s="119" t="e">
        <f>INDEX(プルダウン入力データ!$I:$I,MATCH(J1124,プルダウン入力データ!$H:$H,0))</f>
        <v>#N/A</v>
      </c>
      <c r="J1124" s="120"/>
      <c r="K1124" s="120"/>
      <c r="L1124" s="65"/>
      <c r="M1124" s="122"/>
      <c r="N1124" s="122"/>
      <c r="O1124" s="122"/>
      <c r="P1124" s="132"/>
      <c r="Q1124" s="132"/>
      <c r="R1124" s="132"/>
      <c r="S1124" s="123"/>
    </row>
    <row r="1125" spans="1:19" ht="20.100000000000001" customHeight="1">
      <c r="A1125" s="129"/>
      <c r="B1125" s="131" t="str">
        <f t="shared" ref="B1125:B1188" si="15">IF(A1125="","",A1125)</f>
        <v/>
      </c>
      <c r="C1125" s="120"/>
      <c r="D1125" s="120"/>
      <c r="E1125" s="120"/>
      <c r="F1125" s="65"/>
      <c r="G1125" s="65"/>
      <c r="H1125" s="65"/>
      <c r="I1125" s="119" t="e">
        <f>INDEX(プルダウン入力データ!$I:$I,MATCH(J1125,プルダウン入力データ!$H:$H,0))</f>
        <v>#N/A</v>
      </c>
      <c r="J1125" s="120"/>
      <c r="K1125" s="120"/>
      <c r="L1125" s="65"/>
      <c r="M1125" s="122"/>
      <c r="N1125" s="122"/>
      <c r="O1125" s="122"/>
      <c r="P1125" s="132"/>
      <c r="Q1125" s="132"/>
      <c r="R1125" s="132"/>
      <c r="S1125" s="123"/>
    </row>
    <row r="1126" spans="1:19" ht="20.100000000000001" customHeight="1">
      <c r="A1126" s="129"/>
      <c r="B1126" s="131" t="str">
        <f t="shared" si="15"/>
        <v/>
      </c>
      <c r="C1126" s="120"/>
      <c r="D1126" s="120"/>
      <c r="E1126" s="120"/>
      <c r="F1126" s="65"/>
      <c r="G1126" s="65"/>
      <c r="H1126" s="65"/>
      <c r="I1126" s="119" t="e">
        <f>INDEX(プルダウン入力データ!$I:$I,MATCH(J1126,プルダウン入力データ!$H:$H,0))</f>
        <v>#N/A</v>
      </c>
      <c r="J1126" s="120"/>
      <c r="K1126" s="120"/>
      <c r="L1126" s="65"/>
      <c r="M1126" s="122"/>
      <c r="N1126" s="122"/>
      <c r="O1126" s="122"/>
      <c r="P1126" s="132"/>
      <c r="Q1126" s="132"/>
      <c r="R1126" s="132"/>
      <c r="S1126" s="123"/>
    </row>
    <row r="1127" spans="1:19" ht="20.100000000000001" customHeight="1">
      <c r="A1127" s="129"/>
      <c r="B1127" s="131" t="str">
        <f t="shared" si="15"/>
        <v/>
      </c>
      <c r="C1127" s="120"/>
      <c r="D1127" s="120"/>
      <c r="E1127" s="120"/>
      <c r="F1127" s="65"/>
      <c r="G1127" s="65"/>
      <c r="H1127" s="65"/>
      <c r="I1127" s="119" t="e">
        <f>INDEX(プルダウン入力データ!$I:$I,MATCH(J1127,プルダウン入力データ!$H:$H,0))</f>
        <v>#N/A</v>
      </c>
      <c r="J1127" s="120"/>
      <c r="K1127" s="120"/>
      <c r="L1127" s="65"/>
      <c r="M1127" s="122"/>
      <c r="N1127" s="122"/>
      <c r="O1127" s="122"/>
      <c r="P1127" s="132"/>
      <c r="Q1127" s="132"/>
      <c r="R1127" s="132"/>
      <c r="S1127" s="123"/>
    </row>
    <row r="1128" spans="1:19" ht="20.100000000000001" customHeight="1">
      <c r="A1128" s="129"/>
      <c r="B1128" s="131" t="str">
        <f t="shared" si="15"/>
        <v/>
      </c>
      <c r="C1128" s="120"/>
      <c r="D1128" s="120"/>
      <c r="E1128" s="120"/>
      <c r="F1128" s="65"/>
      <c r="G1128" s="65"/>
      <c r="H1128" s="65"/>
      <c r="I1128" s="119" t="e">
        <f>INDEX(プルダウン入力データ!$I:$I,MATCH(J1128,プルダウン入力データ!$H:$H,0))</f>
        <v>#N/A</v>
      </c>
      <c r="J1128" s="120"/>
      <c r="K1128" s="120"/>
      <c r="L1128" s="65"/>
      <c r="M1128" s="122"/>
      <c r="N1128" s="122"/>
      <c r="O1128" s="122"/>
      <c r="P1128" s="132"/>
      <c r="Q1128" s="132"/>
      <c r="R1128" s="132"/>
      <c r="S1128" s="123"/>
    </row>
    <row r="1129" spans="1:19" ht="20.100000000000001" customHeight="1">
      <c r="A1129" s="129"/>
      <c r="B1129" s="131" t="str">
        <f t="shared" si="15"/>
        <v/>
      </c>
      <c r="C1129" s="120"/>
      <c r="D1129" s="120"/>
      <c r="E1129" s="120"/>
      <c r="F1129" s="65"/>
      <c r="G1129" s="65"/>
      <c r="H1129" s="65"/>
      <c r="I1129" s="119" t="e">
        <f>INDEX(プルダウン入力データ!$I:$I,MATCH(J1129,プルダウン入力データ!$H:$H,0))</f>
        <v>#N/A</v>
      </c>
      <c r="J1129" s="120"/>
      <c r="K1129" s="120"/>
      <c r="L1129" s="65"/>
      <c r="M1129" s="122"/>
      <c r="N1129" s="122"/>
      <c r="O1129" s="122"/>
      <c r="P1129" s="132"/>
      <c r="Q1129" s="132"/>
      <c r="R1129" s="132"/>
      <c r="S1129" s="123"/>
    </row>
    <row r="1130" spans="1:19" ht="20.100000000000001" customHeight="1">
      <c r="A1130" s="129"/>
      <c r="B1130" s="131" t="str">
        <f t="shared" si="15"/>
        <v/>
      </c>
      <c r="C1130" s="120"/>
      <c r="D1130" s="120"/>
      <c r="E1130" s="120"/>
      <c r="F1130" s="65"/>
      <c r="G1130" s="65"/>
      <c r="H1130" s="65"/>
      <c r="I1130" s="119" t="e">
        <f>INDEX(プルダウン入力データ!$I:$I,MATCH(J1130,プルダウン入力データ!$H:$H,0))</f>
        <v>#N/A</v>
      </c>
      <c r="J1130" s="120"/>
      <c r="K1130" s="120"/>
      <c r="L1130" s="65"/>
      <c r="M1130" s="122"/>
      <c r="N1130" s="122"/>
      <c r="O1130" s="122"/>
      <c r="P1130" s="132"/>
      <c r="Q1130" s="132"/>
      <c r="R1130" s="132"/>
      <c r="S1130" s="123"/>
    </row>
    <row r="1131" spans="1:19" ht="20.100000000000001" customHeight="1">
      <c r="A1131" s="129"/>
      <c r="B1131" s="131" t="str">
        <f t="shared" si="15"/>
        <v/>
      </c>
      <c r="C1131" s="120"/>
      <c r="D1131" s="120"/>
      <c r="E1131" s="120"/>
      <c r="F1131" s="65"/>
      <c r="G1131" s="65"/>
      <c r="H1131" s="65"/>
      <c r="I1131" s="119" t="e">
        <f>INDEX(プルダウン入力データ!$I:$I,MATCH(J1131,プルダウン入力データ!$H:$H,0))</f>
        <v>#N/A</v>
      </c>
      <c r="J1131" s="120"/>
      <c r="K1131" s="120"/>
      <c r="L1131" s="65"/>
      <c r="M1131" s="122"/>
      <c r="N1131" s="122"/>
      <c r="O1131" s="122"/>
      <c r="P1131" s="132"/>
      <c r="Q1131" s="132"/>
      <c r="R1131" s="132"/>
      <c r="S1131" s="123"/>
    </row>
    <row r="1132" spans="1:19" ht="20.100000000000001" customHeight="1">
      <c r="A1132" s="129"/>
      <c r="B1132" s="131" t="str">
        <f t="shared" si="15"/>
        <v/>
      </c>
      <c r="C1132" s="120"/>
      <c r="D1132" s="120"/>
      <c r="E1132" s="120"/>
      <c r="F1132" s="65"/>
      <c r="G1132" s="65"/>
      <c r="H1132" s="65"/>
      <c r="I1132" s="119" t="e">
        <f>INDEX(プルダウン入力データ!$I:$I,MATCH(J1132,プルダウン入力データ!$H:$H,0))</f>
        <v>#N/A</v>
      </c>
      <c r="J1132" s="120"/>
      <c r="K1132" s="120"/>
      <c r="L1132" s="65"/>
      <c r="M1132" s="122"/>
      <c r="N1132" s="122"/>
      <c r="O1132" s="122"/>
      <c r="P1132" s="132"/>
      <c r="Q1132" s="132"/>
      <c r="R1132" s="132"/>
      <c r="S1132" s="123"/>
    </row>
    <row r="1133" spans="1:19" ht="20.100000000000001" customHeight="1">
      <c r="A1133" s="129"/>
      <c r="B1133" s="131" t="str">
        <f t="shared" si="15"/>
        <v/>
      </c>
      <c r="C1133" s="120"/>
      <c r="D1133" s="120"/>
      <c r="E1133" s="120"/>
      <c r="F1133" s="65"/>
      <c r="G1133" s="65"/>
      <c r="H1133" s="65"/>
      <c r="I1133" s="119" t="e">
        <f>INDEX(プルダウン入力データ!$I:$I,MATCH(J1133,プルダウン入力データ!$H:$H,0))</f>
        <v>#N/A</v>
      </c>
      <c r="J1133" s="120"/>
      <c r="K1133" s="120"/>
      <c r="L1133" s="65"/>
      <c r="M1133" s="122"/>
      <c r="N1133" s="122"/>
      <c r="O1133" s="122"/>
      <c r="P1133" s="132"/>
      <c r="Q1133" s="132"/>
      <c r="R1133" s="132"/>
      <c r="S1133" s="123"/>
    </row>
    <row r="1134" spans="1:19" ht="20.100000000000001" customHeight="1">
      <c r="A1134" s="129"/>
      <c r="B1134" s="131" t="str">
        <f t="shared" si="15"/>
        <v/>
      </c>
      <c r="C1134" s="120"/>
      <c r="D1134" s="120"/>
      <c r="E1134" s="120"/>
      <c r="F1134" s="65"/>
      <c r="G1134" s="65"/>
      <c r="H1134" s="65"/>
      <c r="I1134" s="119" t="e">
        <f>INDEX(プルダウン入力データ!$I:$I,MATCH(J1134,プルダウン入力データ!$H:$H,0))</f>
        <v>#N/A</v>
      </c>
      <c r="J1134" s="120"/>
      <c r="K1134" s="120"/>
      <c r="L1134" s="65"/>
      <c r="M1134" s="122"/>
      <c r="N1134" s="122"/>
      <c r="O1134" s="122"/>
      <c r="P1134" s="132"/>
      <c r="Q1134" s="132"/>
      <c r="R1134" s="132"/>
      <c r="S1134" s="123"/>
    </row>
    <row r="1135" spans="1:19" ht="20.100000000000001" customHeight="1">
      <c r="A1135" s="129"/>
      <c r="B1135" s="131" t="str">
        <f t="shared" si="15"/>
        <v/>
      </c>
      <c r="C1135" s="120"/>
      <c r="D1135" s="120"/>
      <c r="E1135" s="120"/>
      <c r="F1135" s="65"/>
      <c r="G1135" s="65"/>
      <c r="H1135" s="65"/>
      <c r="I1135" s="119" t="e">
        <f>INDEX(プルダウン入力データ!$I:$I,MATCH(J1135,プルダウン入力データ!$H:$H,0))</f>
        <v>#N/A</v>
      </c>
      <c r="J1135" s="120"/>
      <c r="K1135" s="120"/>
      <c r="L1135" s="65"/>
      <c r="M1135" s="122"/>
      <c r="N1135" s="122"/>
      <c r="O1135" s="122"/>
      <c r="P1135" s="132"/>
      <c r="Q1135" s="132"/>
      <c r="R1135" s="132"/>
      <c r="S1135" s="123"/>
    </row>
    <row r="1136" spans="1:19" ht="20.100000000000001" customHeight="1">
      <c r="A1136" s="129"/>
      <c r="B1136" s="131" t="str">
        <f t="shared" si="15"/>
        <v/>
      </c>
      <c r="C1136" s="120"/>
      <c r="D1136" s="120"/>
      <c r="E1136" s="120"/>
      <c r="F1136" s="65"/>
      <c r="G1136" s="65"/>
      <c r="H1136" s="65"/>
      <c r="I1136" s="119" t="e">
        <f>INDEX(プルダウン入力データ!$I:$I,MATCH(J1136,プルダウン入力データ!$H:$H,0))</f>
        <v>#N/A</v>
      </c>
      <c r="J1136" s="120"/>
      <c r="K1136" s="120"/>
      <c r="L1136" s="65"/>
      <c r="M1136" s="122"/>
      <c r="N1136" s="122"/>
      <c r="O1136" s="122"/>
      <c r="P1136" s="132"/>
      <c r="Q1136" s="132"/>
      <c r="R1136" s="132"/>
      <c r="S1136" s="123"/>
    </row>
    <row r="1137" spans="1:19" ht="20.100000000000001" customHeight="1">
      <c r="A1137" s="129"/>
      <c r="B1137" s="131" t="str">
        <f t="shared" si="15"/>
        <v/>
      </c>
      <c r="C1137" s="120"/>
      <c r="D1137" s="120"/>
      <c r="E1137" s="120"/>
      <c r="F1137" s="65"/>
      <c r="G1137" s="65"/>
      <c r="H1137" s="65"/>
      <c r="I1137" s="119" t="e">
        <f>INDEX(プルダウン入力データ!$I:$I,MATCH(J1137,プルダウン入力データ!$H:$H,0))</f>
        <v>#N/A</v>
      </c>
      <c r="J1137" s="120"/>
      <c r="K1137" s="120"/>
      <c r="L1137" s="65"/>
      <c r="M1137" s="122"/>
      <c r="N1137" s="122"/>
      <c r="O1137" s="122"/>
      <c r="P1137" s="132"/>
      <c r="Q1137" s="132"/>
      <c r="R1137" s="132"/>
      <c r="S1137" s="123"/>
    </row>
    <row r="1138" spans="1:19" ht="20.100000000000001" customHeight="1">
      <c r="A1138" s="129"/>
      <c r="B1138" s="131" t="str">
        <f t="shared" si="15"/>
        <v/>
      </c>
      <c r="C1138" s="120"/>
      <c r="D1138" s="120"/>
      <c r="E1138" s="120"/>
      <c r="F1138" s="65"/>
      <c r="G1138" s="65"/>
      <c r="H1138" s="65"/>
      <c r="I1138" s="119" t="e">
        <f>INDEX(プルダウン入力データ!$I:$I,MATCH(J1138,プルダウン入力データ!$H:$H,0))</f>
        <v>#N/A</v>
      </c>
      <c r="J1138" s="120"/>
      <c r="K1138" s="120"/>
      <c r="L1138" s="65"/>
      <c r="M1138" s="122"/>
      <c r="N1138" s="122"/>
      <c r="O1138" s="122"/>
      <c r="P1138" s="132"/>
      <c r="Q1138" s="132"/>
      <c r="R1138" s="132"/>
      <c r="S1138" s="123"/>
    </row>
    <row r="1139" spans="1:19" ht="20.100000000000001" customHeight="1">
      <c r="A1139" s="129"/>
      <c r="B1139" s="131" t="str">
        <f t="shared" si="15"/>
        <v/>
      </c>
      <c r="C1139" s="120"/>
      <c r="D1139" s="120"/>
      <c r="E1139" s="120"/>
      <c r="F1139" s="65"/>
      <c r="G1139" s="65"/>
      <c r="H1139" s="65"/>
      <c r="I1139" s="119" t="e">
        <f>INDEX(プルダウン入力データ!$I:$I,MATCH(J1139,プルダウン入力データ!$H:$H,0))</f>
        <v>#N/A</v>
      </c>
      <c r="J1139" s="120"/>
      <c r="K1139" s="120"/>
      <c r="L1139" s="65"/>
      <c r="M1139" s="122"/>
      <c r="N1139" s="122"/>
      <c r="O1139" s="122"/>
      <c r="P1139" s="132"/>
      <c r="Q1139" s="132"/>
      <c r="R1139" s="132"/>
      <c r="S1139" s="123"/>
    </row>
    <row r="1140" spans="1:19" ht="20.100000000000001" customHeight="1">
      <c r="A1140" s="129"/>
      <c r="B1140" s="131" t="str">
        <f t="shared" si="15"/>
        <v/>
      </c>
      <c r="C1140" s="120"/>
      <c r="D1140" s="120"/>
      <c r="E1140" s="120"/>
      <c r="F1140" s="65"/>
      <c r="G1140" s="65"/>
      <c r="H1140" s="65"/>
      <c r="I1140" s="119" t="e">
        <f>INDEX(プルダウン入力データ!$I:$I,MATCH(J1140,プルダウン入力データ!$H:$H,0))</f>
        <v>#N/A</v>
      </c>
      <c r="J1140" s="120"/>
      <c r="K1140" s="120"/>
      <c r="L1140" s="65"/>
      <c r="M1140" s="122"/>
      <c r="N1140" s="122"/>
      <c r="O1140" s="122"/>
      <c r="P1140" s="132"/>
      <c r="Q1140" s="132"/>
      <c r="R1140" s="132"/>
      <c r="S1140" s="123"/>
    </row>
    <row r="1141" spans="1:19" ht="20.100000000000001" customHeight="1">
      <c r="A1141" s="129"/>
      <c r="B1141" s="131" t="str">
        <f t="shared" si="15"/>
        <v/>
      </c>
      <c r="C1141" s="120"/>
      <c r="D1141" s="120"/>
      <c r="E1141" s="120"/>
      <c r="F1141" s="65"/>
      <c r="G1141" s="65"/>
      <c r="H1141" s="65"/>
      <c r="I1141" s="119" t="e">
        <f>INDEX(プルダウン入力データ!$I:$I,MATCH(J1141,プルダウン入力データ!$H:$H,0))</f>
        <v>#N/A</v>
      </c>
      <c r="J1141" s="120"/>
      <c r="K1141" s="120"/>
      <c r="L1141" s="65"/>
      <c r="M1141" s="122"/>
      <c r="N1141" s="122"/>
      <c r="O1141" s="122"/>
      <c r="P1141" s="132"/>
      <c r="Q1141" s="132"/>
      <c r="R1141" s="132"/>
      <c r="S1141" s="123"/>
    </row>
    <row r="1142" spans="1:19" ht="20.100000000000001" customHeight="1">
      <c r="A1142" s="129"/>
      <c r="B1142" s="131" t="str">
        <f t="shared" si="15"/>
        <v/>
      </c>
      <c r="C1142" s="120"/>
      <c r="D1142" s="120"/>
      <c r="E1142" s="120"/>
      <c r="F1142" s="65"/>
      <c r="G1142" s="65"/>
      <c r="H1142" s="65"/>
      <c r="I1142" s="119" t="e">
        <f>INDEX(プルダウン入力データ!$I:$I,MATCH(J1142,プルダウン入力データ!$H:$H,0))</f>
        <v>#N/A</v>
      </c>
      <c r="J1142" s="120"/>
      <c r="K1142" s="120"/>
      <c r="L1142" s="65"/>
      <c r="M1142" s="122"/>
      <c r="N1142" s="122"/>
      <c r="O1142" s="122"/>
      <c r="P1142" s="132"/>
      <c r="Q1142" s="132"/>
      <c r="R1142" s="132"/>
      <c r="S1142" s="123"/>
    </row>
    <row r="1143" spans="1:19" ht="20.100000000000001" customHeight="1">
      <c r="A1143" s="129"/>
      <c r="B1143" s="131" t="str">
        <f t="shared" si="15"/>
        <v/>
      </c>
      <c r="C1143" s="120"/>
      <c r="D1143" s="120"/>
      <c r="E1143" s="120"/>
      <c r="F1143" s="65"/>
      <c r="G1143" s="65"/>
      <c r="H1143" s="65"/>
      <c r="I1143" s="119" t="e">
        <f>INDEX(プルダウン入力データ!$I:$I,MATCH(J1143,プルダウン入力データ!$H:$H,0))</f>
        <v>#N/A</v>
      </c>
      <c r="J1143" s="120"/>
      <c r="K1143" s="120"/>
      <c r="L1143" s="65"/>
      <c r="M1143" s="122"/>
      <c r="N1143" s="122"/>
      <c r="O1143" s="122"/>
      <c r="P1143" s="132"/>
      <c r="Q1143" s="132"/>
      <c r="R1143" s="132"/>
      <c r="S1143" s="123"/>
    </row>
    <row r="1144" spans="1:19" ht="20.100000000000001" customHeight="1">
      <c r="A1144" s="129"/>
      <c r="B1144" s="131" t="str">
        <f t="shared" si="15"/>
        <v/>
      </c>
      <c r="C1144" s="120"/>
      <c r="D1144" s="120"/>
      <c r="E1144" s="120"/>
      <c r="F1144" s="65"/>
      <c r="G1144" s="65"/>
      <c r="H1144" s="65"/>
      <c r="I1144" s="119" t="e">
        <f>INDEX(プルダウン入力データ!$I:$I,MATCH(J1144,プルダウン入力データ!$H:$H,0))</f>
        <v>#N/A</v>
      </c>
      <c r="J1144" s="120"/>
      <c r="K1144" s="120"/>
      <c r="L1144" s="65"/>
      <c r="M1144" s="122"/>
      <c r="N1144" s="122"/>
      <c r="O1144" s="122"/>
      <c r="P1144" s="132"/>
      <c r="Q1144" s="132"/>
      <c r="R1144" s="132"/>
      <c r="S1144" s="123"/>
    </row>
    <row r="1145" spans="1:19" ht="20.100000000000001" customHeight="1">
      <c r="A1145" s="129"/>
      <c r="B1145" s="131" t="str">
        <f t="shared" si="15"/>
        <v/>
      </c>
      <c r="C1145" s="120"/>
      <c r="D1145" s="120"/>
      <c r="E1145" s="120"/>
      <c r="F1145" s="65"/>
      <c r="G1145" s="65"/>
      <c r="H1145" s="65"/>
      <c r="I1145" s="119" t="e">
        <f>INDEX(プルダウン入力データ!$I:$I,MATCH(J1145,プルダウン入力データ!$H:$H,0))</f>
        <v>#N/A</v>
      </c>
      <c r="J1145" s="120"/>
      <c r="K1145" s="120"/>
      <c r="L1145" s="65"/>
      <c r="M1145" s="122"/>
      <c r="N1145" s="122"/>
      <c r="O1145" s="122"/>
      <c r="P1145" s="132"/>
      <c r="Q1145" s="132"/>
      <c r="R1145" s="132"/>
      <c r="S1145" s="123"/>
    </row>
    <row r="1146" spans="1:19" ht="20.100000000000001" customHeight="1">
      <c r="A1146" s="129"/>
      <c r="B1146" s="131" t="str">
        <f t="shared" si="15"/>
        <v/>
      </c>
      <c r="C1146" s="120"/>
      <c r="D1146" s="120"/>
      <c r="E1146" s="120"/>
      <c r="F1146" s="65"/>
      <c r="G1146" s="65"/>
      <c r="H1146" s="65"/>
      <c r="I1146" s="119" t="e">
        <f>INDEX(プルダウン入力データ!$I:$I,MATCH(J1146,プルダウン入力データ!$H:$H,0))</f>
        <v>#N/A</v>
      </c>
      <c r="J1146" s="120"/>
      <c r="K1146" s="120"/>
      <c r="L1146" s="65"/>
      <c r="M1146" s="122"/>
      <c r="N1146" s="122"/>
      <c r="O1146" s="122"/>
      <c r="P1146" s="132"/>
      <c r="Q1146" s="132"/>
      <c r="R1146" s="132"/>
      <c r="S1146" s="123"/>
    </row>
    <row r="1147" spans="1:19" ht="20.100000000000001" customHeight="1">
      <c r="A1147" s="129"/>
      <c r="B1147" s="131" t="str">
        <f t="shared" si="15"/>
        <v/>
      </c>
      <c r="C1147" s="120"/>
      <c r="D1147" s="120"/>
      <c r="E1147" s="120"/>
      <c r="F1147" s="65"/>
      <c r="G1147" s="65"/>
      <c r="H1147" s="65"/>
      <c r="I1147" s="119" t="e">
        <f>INDEX(プルダウン入力データ!$I:$I,MATCH(J1147,プルダウン入力データ!$H:$H,0))</f>
        <v>#N/A</v>
      </c>
      <c r="J1147" s="120"/>
      <c r="K1147" s="120"/>
      <c r="L1147" s="65"/>
      <c r="M1147" s="122"/>
      <c r="N1147" s="122"/>
      <c r="O1147" s="122"/>
      <c r="P1147" s="132"/>
      <c r="Q1147" s="132"/>
      <c r="R1147" s="132"/>
      <c r="S1147" s="123"/>
    </row>
    <row r="1148" spans="1:19" ht="20.100000000000001" customHeight="1">
      <c r="A1148" s="129"/>
      <c r="B1148" s="131" t="str">
        <f t="shared" si="15"/>
        <v/>
      </c>
      <c r="C1148" s="120"/>
      <c r="D1148" s="120"/>
      <c r="E1148" s="120"/>
      <c r="F1148" s="65"/>
      <c r="G1148" s="65"/>
      <c r="H1148" s="65"/>
      <c r="I1148" s="119" t="e">
        <f>INDEX(プルダウン入力データ!$I:$I,MATCH(J1148,プルダウン入力データ!$H:$H,0))</f>
        <v>#N/A</v>
      </c>
      <c r="J1148" s="120"/>
      <c r="K1148" s="120"/>
      <c r="L1148" s="65"/>
      <c r="M1148" s="122"/>
      <c r="N1148" s="122"/>
      <c r="O1148" s="122"/>
      <c r="P1148" s="132"/>
      <c r="Q1148" s="132"/>
      <c r="R1148" s="132"/>
      <c r="S1148" s="123"/>
    </row>
    <row r="1149" spans="1:19" ht="20.100000000000001" customHeight="1">
      <c r="A1149" s="129"/>
      <c r="B1149" s="131" t="str">
        <f t="shared" si="15"/>
        <v/>
      </c>
      <c r="C1149" s="120"/>
      <c r="D1149" s="120"/>
      <c r="E1149" s="120"/>
      <c r="F1149" s="65"/>
      <c r="G1149" s="65"/>
      <c r="H1149" s="65"/>
      <c r="I1149" s="119" t="e">
        <f>INDEX(プルダウン入力データ!$I:$I,MATCH(J1149,プルダウン入力データ!$H:$H,0))</f>
        <v>#N/A</v>
      </c>
      <c r="J1149" s="120"/>
      <c r="K1149" s="120"/>
      <c r="L1149" s="65"/>
      <c r="M1149" s="122"/>
      <c r="N1149" s="122"/>
      <c r="O1149" s="122"/>
      <c r="P1149" s="132"/>
      <c r="Q1149" s="132"/>
      <c r="R1149" s="132"/>
      <c r="S1149" s="123"/>
    </row>
    <row r="1150" spans="1:19" ht="20.100000000000001" customHeight="1">
      <c r="A1150" s="129"/>
      <c r="B1150" s="131" t="str">
        <f t="shared" si="15"/>
        <v/>
      </c>
      <c r="C1150" s="120"/>
      <c r="D1150" s="120"/>
      <c r="E1150" s="120"/>
      <c r="F1150" s="65"/>
      <c r="G1150" s="65"/>
      <c r="H1150" s="65"/>
      <c r="I1150" s="119" t="e">
        <f>INDEX(プルダウン入力データ!$I:$I,MATCH(J1150,プルダウン入力データ!$H:$H,0))</f>
        <v>#N/A</v>
      </c>
      <c r="J1150" s="120"/>
      <c r="K1150" s="120"/>
      <c r="L1150" s="65"/>
      <c r="M1150" s="122"/>
      <c r="N1150" s="122"/>
      <c r="O1150" s="122"/>
      <c r="P1150" s="132"/>
      <c r="Q1150" s="132"/>
      <c r="R1150" s="132"/>
      <c r="S1150" s="123"/>
    </row>
    <row r="1151" spans="1:19" ht="20.100000000000001" customHeight="1">
      <c r="A1151" s="129"/>
      <c r="B1151" s="131" t="str">
        <f t="shared" si="15"/>
        <v/>
      </c>
      <c r="C1151" s="120"/>
      <c r="D1151" s="120"/>
      <c r="E1151" s="120"/>
      <c r="F1151" s="65"/>
      <c r="G1151" s="65"/>
      <c r="H1151" s="65"/>
      <c r="I1151" s="119" t="e">
        <f>INDEX(プルダウン入力データ!$I:$I,MATCH(J1151,プルダウン入力データ!$H:$H,0))</f>
        <v>#N/A</v>
      </c>
      <c r="J1151" s="120"/>
      <c r="K1151" s="120"/>
      <c r="L1151" s="65"/>
      <c r="M1151" s="122"/>
      <c r="N1151" s="122"/>
      <c r="O1151" s="122"/>
      <c r="P1151" s="132"/>
      <c r="Q1151" s="132"/>
      <c r="R1151" s="132"/>
      <c r="S1151" s="123"/>
    </row>
    <row r="1152" spans="1:19" ht="20.100000000000001" customHeight="1">
      <c r="A1152" s="129"/>
      <c r="B1152" s="131" t="str">
        <f t="shared" si="15"/>
        <v/>
      </c>
      <c r="C1152" s="120"/>
      <c r="D1152" s="120"/>
      <c r="E1152" s="120"/>
      <c r="F1152" s="65"/>
      <c r="G1152" s="65"/>
      <c r="H1152" s="65"/>
      <c r="I1152" s="119" t="e">
        <f>INDEX(プルダウン入力データ!$I:$I,MATCH(J1152,プルダウン入力データ!$H:$H,0))</f>
        <v>#N/A</v>
      </c>
      <c r="J1152" s="120"/>
      <c r="K1152" s="120"/>
      <c r="L1152" s="65"/>
      <c r="M1152" s="122"/>
      <c r="N1152" s="122"/>
      <c r="O1152" s="122"/>
      <c r="P1152" s="132"/>
      <c r="Q1152" s="132"/>
      <c r="R1152" s="132"/>
      <c r="S1152" s="123"/>
    </row>
    <row r="1153" spans="1:19" ht="20.100000000000001" customHeight="1">
      <c r="A1153" s="129"/>
      <c r="B1153" s="131" t="str">
        <f t="shared" si="15"/>
        <v/>
      </c>
      <c r="C1153" s="120"/>
      <c r="D1153" s="120"/>
      <c r="E1153" s="120"/>
      <c r="F1153" s="65"/>
      <c r="G1153" s="65"/>
      <c r="H1153" s="65"/>
      <c r="I1153" s="119" t="e">
        <f>INDEX(プルダウン入力データ!$I:$I,MATCH(J1153,プルダウン入力データ!$H:$H,0))</f>
        <v>#N/A</v>
      </c>
      <c r="J1153" s="120"/>
      <c r="K1153" s="120"/>
      <c r="L1153" s="65"/>
      <c r="M1153" s="122"/>
      <c r="N1153" s="122"/>
      <c r="O1153" s="122"/>
      <c r="P1153" s="132"/>
      <c r="Q1153" s="132"/>
      <c r="R1153" s="132"/>
      <c r="S1153" s="123"/>
    </row>
    <row r="1154" spans="1:19" ht="20.100000000000001" customHeight="1">
      <c r="A1154" s="129"/>
      <c r="B1154" s="131" t="str">
        <f t="shared" si="15"/>
        <v/>
      </c>
      <c r="C1154" s="120"/>
      <c r="D1154" s="120"/>
      <c r="E1154" s="120"/>
      <c r="F1154" s="65"/>
      <c r="G1154" s="65"/>
      <c r="H1154" s="65"/>
      <c r="I1154" s="119" t="e">
        <f>INDEX(プルダウン入力データ!$I:$I,MATCH(J1154,プルダウン入力データ!$H:$H,0))</f>
        <v>#N/A</v>
      </c>
      <c r="J1154" s="120"/>
      <c r="K1154" s="120"/>
      <c r="L1154" s="65"/>
      <c r="M1154" s="122"/>
      <c r="N1154" s="122"/>
      <c r="O1154" s="122"/>
      <c r="P1154" s="132"/>
      <c r="Q1154" s="132"/>
      <c r="R1154" s="132"/>
      <c r="S1154" s="123"/>
    </row>
    <row r="1155" spans="1:19" ht="20.100000000000001" customHeight="1">
      <c r="A1155" s="129"/>
      <c r="B1155" s="131" t="str">
        <f t="shared" si="15"/>
        <v/>
      </c>
      <c r="C1155" s="120"/>
      <c r="D1155" s="120"/>
      <c r="E1155" s="120"/>
      <c r="F1155" s="65"/>
      <c r="G1155" s="65"/>
      <c r="H1155" s="65"/>
      <c r="I1155" s="119" t="e">
        <f>INDEX(プルダウン入力データ!$I:$I,MATCH(J1155,プルダウン入力データ!$H:$H,0))</f>
        <v>#N/A</v>
      </c>
      <c r="J1155" s="120"/>
      <c r="K1155" s="120"/>
      <c r="L1155" s="65"/>
      <c r="M1155" s="122"/>
      <c r="N1155" s="122"/>
      <c r="O1155" s="122"/>
      <c r="P1155" s="132"/>
      <c r="Q1155" s="132"/>
      <c r="R1155" s="132"/>
      <c r="S1155" s="123"/>
    </row>
    <row r="1156" spans="1:19" ht="20.100000000000001" customHeight="1">
      <c r="A1156" s="129"/>
      <c r="B1156" s="131" t="str">
        <f t="shared" si="15"/>
        <v/>
      </c>
      <c r="C1156" s="120"/>
      <c r="D1156" s="120"/>
      <c r="E1156" s="120"/>
      <c r="F1156" s="65"/>
      <c r="G1156" s="65"/>
      <c r="H1156" s="65"/>
      <c r="I1156" s="119" t="e">
        <f>INDEX(プルダウン入力データ!$I:$I,MATCH(J1156,プルダウン入力データ!$H:$H,0))</f>
        <v>#N/A</v>
      </c>
      <c r="J1156" s="120"/>
      <c r="K1156" s="120"/>
      <c r="L1156" s="65"/>
      <c r="M1156" s="122"/>
      <c r="N1156" s="122"/>
      <c r="O1156" s="122"/>
      <c r="P1156" s="132"/>
      <c r="Q1156" s="132"/>
      <c r="R1156" s="132"/>
      <c r="S1156" s="123"/>
    </row>
    <row r="1157" spans="1:19" ht="20.100000000000001" customHeight="1">
      <c r="A1157" s="129"/>
      <c r="B1157" s="131" t="str">
        <f t="shared" si="15"/>
        <v/>
      </c>
      <c r="C1157" s="120"/>
      <c r="D1157" s="120"/>
      <c r="E1157" s="120"/>
      <c r="F1157" s="65"/>
      <c r="G1157" s="65"/>
      <c r="H1157" s="65"/>
      <c r="I1157" s="119" t="e">
        <f>INDEX(プルダウン入力データ!$I:$I,MATCH(J1157,プルダウン入力データ!$H:$H,0))</f>
        <v>#N/A</v>
      </c>
      <c r="J1157" s="120"/>
      <c r="K1157" s="120"/>
      <c r="L1157" s="65"/>
      <c r="M1157" s="122"/>
      <c r="N1157" s="122"/>
      <c r="O1157" s="122"/>
      <c r="P1157" s="132"/>
      <c r="Q1157" s="132"/>
      <c r="R1157" s="132"/>
      <c r="S1157" s="123"/>
    </row>
    <row r="1158" spans="1:19" ht="20.100000000000001" customHeight="1">
      <c r="A1158" s="129"/>
      <c r="B1158" s="131" t="str">
        <f t="shared" si="15"/>
        <v/>
      </c>
      <c r="C1158" s="120"/>
      <c r="D1158" s="120"/>
      <c r="E1158" s="120"/>
      <c r="F1158" s="65"/>
      <c r="G1158" s="65"/>
      <c r="H1158" s="65"/>
      <c r="I1158" s="119" t="e">
        <f>INDEX(プルダウン入力データ!$I:$I,MATCH(J1158,プルダウン入力データ!$H:$H,0))</f>
        <v>#N/A</v>
      </c>
      <c r="J1158" s="120"/>
      <c r="K1158" s="120"/>
      <c r="L1158" s="65"/>
      <c r="M1158" s="122"/>
      <c r="N1158" s="122"/>
      <c r="O1158" s="122"/>
      <c r="P1158" s="132"/>
      <c r="Q1158" s="132"/>
      <c r="R1158" s="132"/>
      <c r="S1158" s="123"/>
    </row>
    <row r="1159" spans="1:19" ht="20.100000000000001" customHeight="1">
      <c r="A1159" s="129"/>
      <c r="B1159" s="131" t="str">
        <f t="shared" si="15"/>
        <v/>
      </c>
      <c r="C1159" s="120"/>
      <c r="D1159" s="120"/>
      <c r="E1159" s="120"/>
      <c r="F1159" s="65"/>
      <c r="G1159" s="65"/>
      <c r="H1159" s="65"/>
      <c r="I1159" s="119" t="e">
        <f>INDEX(プルダウン入力データ!$I:$I,MATCH(J1159,プルダウン入力データ!$H:$H,0))</f>
        <v>#N/A</v>
      </c>
      <c r="J1159" s="120"/>
      <c r="K1159" s="120"/>
      <c r="L1159" s="65"/>
      <c r="M1159" s="122"/>
      <c r="N1159" s="122"/>
      <c r="O1159" s="122"/>
      <c r="P1159" s="132"/>
      <c r="Q1159" s="132"/>
      <c r="R1159" s="132"/>
      <c r="S1159" s="123"/>
    </row>
    <row r="1160" spans="1:19" ht="20.100000000000001" customHeight="1">
      <c r="A1160" s="129"/>
      <c r="B1160" s="131" t="str">
        <f t="shared" si="15"/>
        <v/>
      </c>
      <c r="C1160" s="120"/>
      <c r="D1160" s="120"/>
      <c r="E1160" s="120"/>
      <c r="F1160" s="65"/>
      <c r="G1160" s="65"/>
      <c r="H1160" s="65"/>
      <c r="I1160" s="119" t="e">
        <f>INDEX(プルダウン入力データ!$I:$I,MATCH(J1160,プルダウン入力データ!$H:$H,0))</f>
        <v>#N/A</v>
      </c>
      <c r="J1160" s="120"/>
      <c r="K1160" s="120"/>
      <c r="L1160" s="65"/>
      <c r="M1160" s="122"/>
      <c r="N1160" s="122"/>
      <c r="O1160" s="122"/>
      <c r="P1160" s="132"/>
      <c r="Q1160" s="132"/>
      <c r="R1160" s="132"/>
      <c r="S1160" s="123"/>
    </row>
    <row r="1161" spans="1:19" ht="20.100000000000001" customHeight="1">
      <c r="A1161" s="129"/>
      <c r="B1161" s="131" t="str">
        <f t="shared" si="15"/>
        <v/>
      </c>
      <c r="C1161" s="120"/>
      <c r="D1161" s="120"/>
      <c r="E1161" s="120"/>
      <c r="F1161" s="65"/>
      <c r="G1161" s="65"/>
      <c r="H1161" s="65"/>
      <c r="I1161" s="119" t="e">
        <f>INDEX(プルダウン入力データ!$I:$I,MATCH(J1161,プルダウン入力データ!$H:$H,0))</f>
        <v>#N/A</v>
      </c>
      <c r="J1161" s="120"/>
      <c r="K1161" s="120"/>
      <c r="L1161" s="65"/>
      <c r="M1161" s="122"/>
      <c r="N1161" s="122"/>
      <c r="O1161" s="122"/>
      <c r="P1161" s="132"/>
      <c r="Q1161" s="132"/>
      <c r="R1161" s="132"/>
      <c r="S1161" s="123"/>
    </row>
    <row r="1162" spans="1:19" ht="20.100000000000001" customHeight="1">
      <c r="A1162" s="129"/>
      <c r="B1162" s="131" t="str">
        <f t="shared" si="15"/>
        <v/>
      </c>
      <c r="C1162" s="120"/>
      <c r="D1162" s="120"/>
      <c r="E1162" s="120"/>
      <c r="F1162" s="65"/>
      <c r="G1162" s="65"/>
      <c r="H1162" s="65"/>
      <c r="I1162" s="119" t="e">
        <f>INDEX(プルダウン入力データ!$I:$I,MATCH(J1162,プルダウン入力データ!$H:$H,0))</f>
        <v>#N/A</v>
      </c>
      <c r="J1162" s="120"/>
      <c r="K1162" s="120"/>
      <c r="L1162" s="65"/>
      <c r="M1162" s="122"/>
      <c r="N1162" s="122"/>
      <c r="O1162" s="122"/>
      <c r="P1162" s="132"/>
      <c r="Q1162" s="132"/>
      <c r="R1162" s="132"/>
      <c r="S1162" s="123"/>
    </row>
    <row r="1163" spans="1:19" ht="20.100000000000001" customHeight="1">
      <c r="A1163" s="129"/>
      <c r="B1163" s="131" t="str">
        <f t="shared" si="15"/>
        <v/>
      </c>
      <c r="C1163" s="120"/>
      <c r="D1163" s="120"/>
      <c r="E1163" s="120"/>
      <c r="F1163" s="65"/>
      <c r="G1163" s="65"/>
      <c r="H1163" s="65"/>
      <c r="I1163" s="119" t="e">
        <f>INDEX(プルダウン入力データ!$I:$I,MATCH(J1163,プルダウン入力データ!$H:$H,0))</f>
        <v>#N/A</v>
      </c>
      <c r="J1163" s="120"/>
      <c r="K1163" s="120"/>
      <c r="L1163" s="65"/>
      <c r="M1163" s="122"/>
      <c r="N1163" s="122"/>
      <c r="O1163" s="122"/>
      <c r="P1163" s="132"/>
      <c r="Q1163" s="132"/>
      <c r="R1163" s="132"/>
      <c r="S1163" s="123"/>
    </row>
    <row r="1164" spans="1:19" ht="20.100000000000001" customHeight="1">
      <c r="A1164" s="129"/>
      <c r="B1164" s="131" t="str">
        <f t="shared" si="15"/>
        <v/>
      </c>
      <c r="C1164" s="120"/>
      <c r="D1164" s="120"/>
      <c r="E1164" s="120"/>
      <c r="F1164" s="65"/>
      <c r="G1164" s="65"/>
      <c r="H1164" s="65"/>
      <c r="I1164" s="119" t="e">
        <f>INDEX(プルダウン入力データ!$I:$I,MATCH(J1164,プルダウン入力データ!$H:$H,0))</f>
        <v>#N/A</v>
      </c>
      <c r="J1164" s="120"/>
      <c r="K1164" s="120"/>
      <c r="L1164" s="65"/>
      <c r="M1164" s="122"/>
      <c r="N1164" s="122"/>
      <c r="O1164" s="122"/>
      <c r="P1164" s="132"/>
      <c r="Q1164" s="132"/>
      <c r="R1164" s="132"/>
      <c r="S1164" s="123"/>
    </row>
    <row r="1165" spans="1:19" ht="20.100000000000001" customHeight="1">
      <c r="A1165" s="129"/>
      <c r="B1165" s="131" t="str">
        <f t="shared" si="15"/>
        <v/>
      </c>
      <c r="C1165" s="120"/>
      <c r="D1165" s="120"/>
      <c r="E1165" s="120"/>
      <c r="F1165" s="65"/>
      <c r="G1165" s="65"/>
      <c r="H1165" s="65"/>
      <c r="I1165" s="119" t="e">
        <f>INDEX(プルダウン入力データ!$I:$I,MATCH(J1165,プルダウン入力データ!$H:$H,0))</f>
        <v>#N/A</v>
      </c>
      <c r="J1165" s="120"/>
      <c r="K1165" s="120"/>
      <c r="L1165" s="65"/>
      <c r="M1165" s="122"/>
      <c r="N1165" s="122"/>
      <c r="O1165" s="122"/>
      <c r="P1165" s="132"/>
      <c r="Q1165" s="132"/>
      <c r="R1165" s="132"/>
      <c r="S1165" s="123"/>
    </row>
    <row r="1166" spans="1:19" ht="20.100000000000001" customHeight="1">
      <c r="A1166" s="129"/>
      <c r="B1166" s="131" t="str">
        <f t="shared" si="15"/>
        <v/>
      </c>
      <c r="C1166" s="120"/>
      <c r="D1166" s="120"/>
      <c r="E1166" s="120"/>
      <c r="F1166" s="65"/>
      <c r="G1166" s="65"/>
      <c r="H1166" s="65"/>
      <c r="I1166" s="119" t="e">
        <f>INDEX(プルダウン入力データ!$I:$I,MATCH(J1166,プルダウン入力データ!$H:$H,0))</f>
        <v>#N/A</v>
      </c>
      <c r="J1166" s="120"/>
      <c r="K1166" s="120"/>
      <c r="L1166" s="65"/>
      <c r="M1166" s="122"/>
      <c r="N1166" s="122"/>
      <c r="O1166" s="122"/>
      <c r="P1166" s="132"/>
      <c r="Q1166" s="132"/>
      <c r="R1166" s="132"/>
      <c r="S1166" s="123"/>
    </row>
    <row r="1167" spans="1:19" ht="20.100000000000001" customHeight="1">
      <c r="A1167" s="129"/>
      <c r="B1167" s="131" t="str">
        <f t="shared" si="15"/>
        <v/>
      </c>
      <c r="C1167" s="120"/>
      <c r="D1167" s="120"/>
      <c r="E1167" s="120"/>
      <c r="F1167" s="65"/>
      <c r="G1167" s="65"/>
      <c r="H1167" s="65"/>
      <c r="I1167" s="119" t="e">
        <f>INDEX(プルダウン入力データ!$I:$I,MATCH(J1167,プルダウン入力データ!$H:$H,0))</f>
        <v>#N/A</v>
      </c>
      <c r="J1167" s="120"/>
      <c r="K1167" s="120"/>
      <c r="L1167" s="65"/>
      <c r="M1167" s="122"/>
      <c r="N1167" s="122"/>
      <c r="O1167" s="122"/>
      <c r="P1167" s="132"/>
      <c r="Q1167" s="132"/>
      <c r="R1167" s="132"/>
      <c r="S1167" s="123"/>
    </row>
    <row r="1168" spans="1:19" ht="20.100000000000001" customHeight="1">
      <c r="A1168" s="129"/>
      <c r="B1168" s="131" t="str">
        <f t="shared" si="15"/>
        <v/>
      </c>
      <c r="C1168" s="120"/>
      <c r="D1168" s="120"/>
      <c r="E1168" s="120"/>
      <c r="F1168" s="65"/>
      <c r="G1168" s="65"/>
      <c r="H1168" s="65"/>
      <c r="I1168" s="119" t="e">
        <f>INDEX(プルダウン入力データ!$I:$I,MATCH(J1168,プルダウン入力データ!$H:$H,0))</f>
        <v>#N/A</v>
      </c>
      <c r="J1168" s="120"/>
      <c r="K1168" s="120"/>
      <c r="L1168" s="65"/>
      <c r="M1168" s="122"/>
      <c r="N1168" s="122"/>
      <c r="O1168" s="122"/>
      <c r="P1168" s="132"/>
      <c r="Q1168" s="132"/>
      <c r="R1168" s="132"/>
      <c r="S1168" s="123"/>
    </row>
    <row r="1169" spans="1:19" ht="20.100000000000001" customHeight="1">
      <c r="A1169" s="129"/>
      <c r="B1169" s="131" t="str">
        <f t="shared" si="15"/>
        <v/>
      </c>
      <c r="C1169" s="120"/>
      <c r="D1169" s="120"/>
      <c r="E1169" s="120"/>
      <c r="F1169" s="65"/>
      <c r="G1169" s="65"/>
      <c r="H1169" s="65"/>
      <c r="I1169" s="119" t="e">
        <f>INDEX(プルダウン入力データ!$I:$I,MATCH(J1169,プルダウン入力データ!$H:$H,0))</f>
        <v>#N/A</v>
      </c>
      <c r="J1169" s="120"/>
      <c r="K1169" s="120"/>
      <c r="L1169" s="65"/>
      <c r="M1169" s="122"/>
      <c r="N1169" s="122"/>
      <c r="O1169" s="122"/>
      <c r="P1169" s="132"/>
      <c r="Q1169" s="132"/>
      <c r="R1169" s="132"/>
      <c r="S1169" s="123"/>
    </row>
    <row r="1170" spans="1:19" ht="20.100000000000001" customHeight="1">
      <c r="A1170" s="129"/>
      <c r="B1170" s="131" t="str">
        <f t="shared" si="15"/>
        <v/>
      </c>
      <c r="C1170" s="120"/>
      <c r="D1170" s="120"/>
      <c r="E1170" s="120"/>
      <c r="F1170" s="65"/>
      <c r="G1170" s="65"/>
      <c r="H1170" s="65"/>
      <c r="I1170" s="119" t="e">
        <f>INDEX(プルダウン入力データ!$I:$I,MATCH(J1170,プルダウン入力データ!$H:$H,0))</f>
        <v>#N/A</v>
      </c>
      <c r="J1170" s="120"/>
      <c r="K1170" s="120"/>
      <c r="L1170" s="65"/>
      <c r="M1170" s="122"/>
      <c r="N1170" s="122"/>
      <c r="O1170" s="122"/>
      <c r="P1170" s="132"/>
      <c r="Q1170" s="132"/>
      <c r="R1170" s="132"/>
      <c r="S1170" s="123"/>
    </row>
    <row r="1171" spans="1:19" ht="20.100000000000001" customHeight="1">
      <c r="A1171" s="129"/>
      <c r="B1171" s="131" t="str">
        <f t="shared" si="15"/>
        <v/>
      </c>
      <c r="C1171" s="120"/>
      <c r="D1171" s="120"/>
      <c r="E1171" s="120"/>
      <c r="F1171" s="65"/>
      <c r="G1171" s="65"/>
      <c r="H1171" s="65"/>
      <c r="I1171" s="119" t="e">
        <f>INDEX(プルダウン入力データ!$I:$I,MATCH(J1171,プルダウン入力データ!$H:$H,0))</f>
        <v>#N/A</v>
      </c>
      <c r="J1171" s="120"/>
      <c r="K1171" s="120"/>
      <c r="L1171" s="65"/>
      <c r="M1171" s="122"/>
      <c r="N1171" s="122"/>
      <c r="O1171" s="122"/>
      <c r="P1171" s="132"/>
      <c r="Q1171" s="132"/>
      <c r="R1171" s="132"/>
      <c r="S1171" s="123"/>
    </row>
    <row r="1172" spans="1:19" ht="20.100000000000001" customHeight="1">
      <c r="A1172" s="129"/>
      <c r="B1172" s="131" t="str">
        <f t="shared" si="15"/>
        <v/>
      </c>
      <c r="C1172" s="120"/>
      <c r="D1172" s="120"/>
      <c r="E1172" s="120"/>
      <c r="F1172" s="65"/>
      <c r="G1172" s="65"/>
      <c r="H1172" s="65"/>
      <c r="I1172" s="119" t="e">
        <f>INDEX(プルダウン入力データ!$I:$I,MATCH(J1172,プルダウン入力データ!$H:$H,0))</f>
        <v>#N/A</v>
      </c>
      <c r="J1172" s="120"/>
      <c r="K1172" s="120"/>
      <c r="L1172" s="65"/>
      <c r="M1172" s="122"/>
      <c r="N1172" s="122"/>
      <c r="O1172" s="122"/>
      <c r="P1172" s="132"/>
      <c r="Q1172" s="132"/>
      <c r="R1172" s="132"/>
      <c r="S1172" s="123"/>
    </row>
    <row r="1173" spans="1:19" ht="20.100000000000001" customHeight="1">
      <c r="A1173" s="129"/>
      <c r="B1173" s="131" t="str">
        <f t="shared" si="15"/>
        <v/>
      </c>
      <c r="C1173" s="120"/>
      <c r="D1173" s="120"/>
      <c r="E1173" s="120"/>
      <c r="F1173" s="65"/>
      <c r="G1173" s="65"/>
      <c r="H1173" s="65"/>
      <c r="I1173" s="119" t="e">
        <f>INDEX(プルダウン入力データ!$I:$I,MATCH(J1173,プルダウン入力データ!$H:$H,0))</f>
        <v>#N/A</v>
      </c>
      <c r="J1173" s="120"/>
      <c r="K1173" s="120"/>
      <c r="L1173" s="65"/>
      <c r="M1173" s="122"/>
      <c r="N1173" s="122"/>
      <c r="O1173" s="122"/>
      <c r="P1173" s="132"/>
      <c r="Q1173" s="132"/>
      <c r="R1173" s="132"/>
      <c r="S1173" s="123"/>
    </row>
    <row r="1174" spans="1:19" ht="20.100000000000001" customHeight="1">
      <c r="A1174" s="129"/>
      <c r="B1174" s="131" t="str">
        <f t="shared" si="15"/>
        <v/>
      </c>
      <c r="C1174" s="120"/>
      <c r="D1174" s="120"/>
      <c r="E1174" s="120"/>
      <c r="F1174" s="65"/>
      <c r="G1174" s="65"/>
      <c r="H1174" s="65"/>
      <c r="I1174" s="119" t="e">
        <f>INDEX(プルダウン入力データ!$I:$I,MATCH(J1174,プルダウン入力データ!$H:$H,0))</f>
        <v>#N/A</v>
      </c>
      <c r="J1174" s="120"/>
      <c r="K1174" s="120"/>
      <c r="L1174" s="65"/>
      <c r="M1174" s="122"/>
      <c r="N1174" s="122"/>
      <c r="O1174" s="122"/>
      <c r="P1174" s="132"/>
      <c r="Q1174" s="132"/>
      <c r="R1174" s="132"/>
      <c r="S1174" s="123"/>
    </row>
    <row r="1175" spans="1:19" ht="20.100000000000001" customHeight="1">
      <c r="A1175" s="129"/>
      <c r="B1175" s="131" t="str">
        <f t="shared" si="15"/>
        <v/>
      </c>
      <c r="C1175" s="120"/>
      <c r="D1175" s="120"/>
      <c r="E1175" s="120"/>
      <c r="F1175" s="65"/>
      <c r="G1175" s="65"/>
      <c r="H1175" s="65"/>
      <c r="I1175" s="119" t="e">
        <f>INDEX(プルダウン入力データ!$I:$I,MATCH(J1175,プルダウン入力データ!$H:$H,0))</f>
        <v>#N/A</v>
      </c>
      <c r="J1175" s="120"/>
      <c r="K1175" s="120"/>
      <c r="L1175" s="65"/>
      <c r="M1175" s="122"/>
      <c r="N1175" s="122"/>
      <c r="O1175" s="122"/>
      <c r="P1175" s="132"/>
      <c r="Q1175" s="132"/>
      <c r="R1175" s="132"/>
      <c r="S1175" s="123"/>
    </row>
    <row r="1176" spans="1:19" ht="20.100000000000001" customHeight="1">
      <c r="A1176" s="129"/>
      <c r="B1176" s="131" t="str">
        <f t="shared" si="15"/>
        <v/>
      </c>
      <c r="C1176" s="120"/>
      <c r="D1176" s="120"/>
      <c r="E1176" s="120"/>
      <c r="F1176" s="65"/>
      <c r="G1176" s="65"/>
      <c r="H1176" s="65"/>
      <c r="I1176" s="119" t="e">
        <f>INDEX(プルダウン入力データ!$I:$I,MATCH(J1176,プルダウン入力データ!$H:$H,0))</f>
        <v>#N/A</v>
      </c>
      <c r="J1176" s="120"/>
      <c r="K1176" s="120"/>
      <c r="L1176" s="65"/>
      <c r="M1176" s="122"/>
      <c r="N1176" s="122"/>
      <c r="O1176" s="122"/>
      <c r="P1176" s="132"/>
      <c r="Q1176" s="132"/>
      <c r="R1176" s="132"/>
      <c r="S1176" s="123"/>
    </row>
    <row r="1177" spans="1:19" ht="20.100000000000001" customHeight="1">
      <c r="A1177" s="129"/>
      <c r="B1177" s="131" t="str">
        <f t="shared" si="15"/>
        <v/>
      </c>
      <c r="C1177" s="120"/>
      <c r="D1177" s="120"/>
      <c r="E1177" s="120"/>
      <c r="F1177" s="65"/>
      <c r="G1177" s="65"/>
      <c r="H1177" s="65"/>
      <c r="I1177" s="119" t="e">
        <f>INDEX(プルダウン入力データ!$I:$I,MATCH(J1177,プルダウン入力データ!$H:$H,0))</f>
        <v>#N/A</v>
      </c>
      <c r="J1177" s="120"/>
      <c r="K1177" s="120"/>
      <c r="L1177" s="65"/>
      <c r="M1177" s="122"/>
      <c r="N1177" s="122"/>
      <c r="O1177" s="122"/>
      <c r="P1177" s="132"/>
      <c r="Q1177" s="132"/>
      <c r="R1177" s="132"/>
      <c r="S1177" s="123"/>
    </row>
    <row r="1178" spans="1:19" ht="20.100000000000001" customHeight="1">
      <c r="A1178" s="129"/>
      <c r="B1178" s="131" t="str">
        <f t="shared" si="15"/>
        <v/>
      </c>
      <c r="C1178" s="120"/>
      <c r="D1178" s="120"/>
      <c r="E1178" s="120"/>
      <c r="F1178" s="65"/>
      <c r="G1178" s="65"/>
      <c r="H1178" s="65"/>
      <c r="I1178" s="119" t="e">
        <f>INDEX(プルダウン入力データ!$I:$I,MATCH(J1178,プルダウン入力データ!$H:$H,0))</f>
        <v>#N/A</v>
      </c>
      <c r="J1178" s="120"/>
      <c r="K1178" s="120"/>
      <c r="L1178" s="65"/>
      <c r="M1178" s="122"/>
      <c r="N1178" s="122"/>
      <c r="O1178" s="122"/>
      <c r="P1178" s="132"/>
      <c r="Q1178" s="132"/>
      <c r="R1178" s="132"/>
      <c r="S1178" s="123"/>
    </row>
    <row r="1179" spans="1:19" ht="20.100000000000001" customHeight="1">
      <c r="A1179" s="129"/>
      <c r="B1179" s="131" t="str">
        <f t="shared" si="15"/>
        <v/>
      </c>
      <c r="C1179" s="120"/>
      <c r="D1179" s="120"/>
      <c r="E1179" s="120"/>
      <c r="F1179" s="65"/>
      <c r="G1179" s="65"/>
      <c r="H1179" s="65"/>
      <c r="I1179" s="119" t="e">
        <f>INDEX(プルダウン入力データ!$I:$I,MATCH(J1179,プルダウン入力データ!$H:$H,0))</f>
        <v>#N/A</v>
      </c>
      <c r="J1179" s="120"/>
      <c r="K1179" s="120"/>
      <c r="L1179" s="65"/>
      <c r="M1179" s="122"/>
      <c r="N1179" s="122"/>
      <c r="O1179" s="122"/>
      <c r="P1179" s="132"/>
      <c r="Q1179" s="132"/>
      <c r="R1179" s="132"/>
      <c r="S1179" s="123"/>
    </row>
    <row r="1180" spans="1:19" ht="20.100000000000001" customHeight="1">
      <c r="A1180" s="129"/>
      <c r="B1180" s="131" t="str">
        <f t="shared" si="15"/>
        <v/>
      </c>
      <c r="C1180" s="120"/>
      <c r="D1180" s="120"/>
      <c r="E1180" s="120"/>
      <c r="F1180" s="65"/>
      <c r="G1180" s="65"/>
      <c r="H1180" s="65"/>
      <c r="I1180" s="119" t="e">
        <f>INDEX(プルダウン入力データ!$I:$I,MATCH(J1180,プルダウン入力データ!$H:$H,0))</f>
        <v>#N/A</v>
      </c>
      <c r="J1180" s="120"/>
      <c r="K1180" s="120"/>
      <c r="L1180" s="65"/>
      <c r="M1180" s="122"/>
      <c r="N1180" s="122"/>
      <c r="O1180" s="122"/>
      <c r="P1180" s="132"/>
      <c r="Q1180" s="132"/>
      <c r="R1180" s="132"/>
      <c r="S1180" s="123"/>
    </row>
    <row r="1181" spans="1:19" ht="20.100000000000001" customHeight="1">
      <c r="A1181" s="129"/>
      <c r="B1181" s="131" t="str">
        <f t="shared" si="15"/>
        <v/>
      </c>
      <c r="C1181" s="120"/>
      <c r="D1181" s="120"/>
      <c r="E1181" s="120"/>
      <c r="F1181" s="65"/>
      <c r="G1181" s="65"/>
      <c r="H1181" s="65"/>
      <c r="I1181" s="119" t="e">
        <f>INDEX(プルダウン入力データ!$I:$I,MATCH(J1181,プルダウン入力データ!$H:$H,0))</f>
        <v>#N/A</v>
      </c>
      <c r="J1181" s="120"/>
      <c r="K1181" s="120"/>
      <c r="L1181" s="65"/>
      <c r="M1181" s="122"/>
      <c r="N1181" s="122"/>
      <c r="O1181" s="122"/>
      <c r="P1181" s="132"/>
      <c r="Q1181" s="132"/>
      <c r="R1181" s="132"/>
      <c r="S1181" s="123"/>
    </row>
    <row r="1182" spans="1:19" ht="20.100000000000001" customHeight="1">
      <c r="A1182" s="129"/>
      <c r="B1182" s="131" t="str">
        <f t="shared" si="15"/>
        <v/>
      </c>
      <c r="C1182" s="120"/>
      <c r="D1182" s="120"/>
      <c r="E1182" s="120"/>
      <c r="F1182" s="65"/>
      <c r="G1182" s="65"/>
      <c r="H1182" s="65"/>
      <c r="I1182" s="119" t="e">
        <f>INDEX(プルダウン入力データ!$I:$I,MATCH(J1182,プルダウン入力データ!$H:$H,0))</f>
        <v>#N/A</v>
      </c>
      <c r="J1182" s="120"/>
      <c r="K1182" s="120"/>
      <c r="L1182" s="65"/>
      <c r="M1182" s="122"/>
      <c r="N1182" s="122"/>
      <c r="O1182" s="122"/>
      <c r="P1182" s="132"/>
      <c r="Q1182" s="132"/>
      <c r="R1182" s="132"/>
      <c r="S1182" s="123"/>
    </row>
    <row r="1183" spans="1:19" ht="20.100000000000001" customHeight="1">
      <c r="A1183" s="129"/>
      <c r="B1183" s="131" t="str">
        <f t="shared" si="15"/>
        <v/>
      </c>
      <c r="C1183" s="120"/>
      <c r="D1183" s="120"/>
      <c r="E1183" s="120"/>
      <c r="F1183" s="65"/>
      <c r="G1183" s="65"/>
      <c r="H1183" s="65"/>
      <c r="I1183" s="119" t="e">
        <f>INDEX(プルダウン入力データ!$I:$I,MATCH(J1183,プルダウン入力データ!$H:$H,0))</f>
        <v>#N/A</v>
      </c>
      <c r="J1183" s="120"/>
      <c r="K1183" s="120"/>
      <c r="L1183" s="65"/>
      <c r="M1183" s="122"/>
      <c r="N1183" s="122"/>
      <c r="O1183" s="122"/>
      <c r="P1183" s="132"/>
      <c r="Q1183" s="132"/>
      <c r="R1183" s="132"/>
      <c r="S1183" s="123"/>
    </row>
    <row r="1184" spans="1:19" ht="20.100000000000001" customHeight="1">
      <c r="A1184" s="129"/>
      <c r="B1184" s="131" t="str">
        <f t="shared" si="15"/>
        <v/>
      </c>
      <c r="C1184" s="120"/>
      <c r="D1184" s="120"/>
      <c r="E1184" s="120"/>
      <c r="F1184" s="65"/>
      <c r="G1184" s="65"/>
      <c r="H1184" s="65"/>
      <c r="I1184" s="119" t="e">
        <f>INDEX(プルダウン入力データ!$I:$I,MATCH(J1184,プルダウン入力データ!$H:$H,0))</f>
        <v>#N/A</v>
      </c>
      <c r="J1184" s="120"/>
      <c r="K1184" s="120"/>
      <c r="L1184" s="65"/>
      <c r="M1184" s="122"/>
      <c r="N1184" s="122"/>
      <c r="O1184" s="122"/>
      <c r="P1184" s="132"/>
      <c r="Q1184" s="132"/>
      <c r="R1184" s="132"/>
      <c r="S1184" s="123"/>
    </row>
    <row r="1185" spans="1:19" ht="20.100000000000001" customHeight="1">
      <c r="A1185" s="129"/>
      <c r="B1185" s="131" t="str">
        <f t="shared" si="15"/>
        <v/>
      </c>
      <c r="C1185" s="120"/>
      <c r="D1185" s="120"/>
      <c r="E1185" s="120"/>
      <c r="F1185" s="65"/>
      <c r="G1185" s="65"/>
      <c r="H1185" s="65"/>
      <c r="I1185" s="119" t="e">
        <f>INDEX(プルダウン入力データ!$I:$I,MATCH(J1185,プルダウン入力データ!$H:$H,0))</f>
        <v>#N/A</v>
      </c>
      <c r="J1185" s="120"/>
      <c r="K1185" s="120"/>
      <c r="L1185" s="65"/>
      <c r="M1185" s="122"/>
      <c r="N1185" s="122"/>
      <c r="O1185" s="122"/>
      <c r="P1185" s="132"/>
      <c r="Q1185" s="132"/>
      <c r="R1185" s="132"/>
      <c r="S1185" s="123"/>
    </row>
    <row r="1186" spans="1:19" ht="20.100000000000001" customHeight="1">
      <c r="A1186" s="129"/>
      <c r="B1186" s="131" t="str">
        <f t="shared" si="15"/>
        <v/>
      </c>
      <c r="C1186" s="120"/>
      <c r="D1186" s="120"/>
      <c r="E1186" s="120"/>
      <c r="F1186" s="65"/>
      <c r="G1186" s="65"/>
      <c r="H1186" s="65"/>
      <c r="I1186" s="119" t="e">
        <f>INDEX(プルダウン入力データ!$I:$I,MATCH(J1186,プルダウン入力データ!$H:$H,0))</f>
        <v>#N/A</v>
      </c>
      <c r="J1186" s="120"/>
      <c r="K1186" s="120"/>
      <c r="L1186" s="65"/>
      <c r="M1186" s="122"/>
      <c r="N1186" s="122"/>
      <c r="O1186" s="122"/>
      <c r="P1186" s="132"/>
      <c r="Q1186" s="132"/>
      <c r="R1186" s="132"/>
      <c r="S1186" s="123"/>
    </row>
    <row r="1187" spans="1:19" ht="20.100000000000001" customHeight="1">
      <c r="A1187" s="129"/>
      <c r="B1187" s="131" t="str">
        <f t="shared" si="15"/>
        <v/>
      </c>
      <c r="C1187" s="120"/>
      <c r="D1187" s="120"/>
      <c r="E1187" s="120"/>
      <c r="F1187" s="65"/>
      <c r="G1187" s="65"/>
      <c r="H1187" s="65"/>
      <c r="I1187" s="119" t="e">
        <f>INDEX(プルダウン入力データ!$I:$I,MATCH(J1187,プルダウン入力データ!$H:$H,0))</f>
        <v>#N/A</v>
      </c>
      <c r="J1187" s="120"/>
      <c r="K1187" s="120"/>
      <c r="L1187" s="65"/>
      <c r="M1187" s="122"/>
      <c r="N1187" s="122"/>
      <c r="O1187" s="122"/>
      <c r="P1187" s="132"/>
      <c r="Q1187" s="132"/>
      <c r="R1187" s="132"/>
      <c r="S1187" s="123"/>
    </row>
    <row r="1188" spans="1:19" ht="20.100000000000001" customHeight="1">
      <c r="A1188" s="129"/>
      <c r="B1188" s="131" t="str">
        <f t="shared" si="15"/>
        <v/>
      </c>
      <c r="C1188" s="120"/>
      <c r="D1188" s="120"/>
      <c r="E1188" s="120"/>
      <c r="F1188" s="65"/>
      <c r="G1188" s="65"/>
      <c r="H1188" s="65"/>
      <c r="I1188" s="119" t="e">
        <f>INDEX(プルダウン入力データ!$I:$I,MATCH(J1188,プルダウン入力データ!$H:$H,0))</f>
        <v>#N/A</v>
      </c>
      <c r="J1188" s="120"/>
      <c r="K1188" s="120"/>
      <c r="L1188" s="65"/>
      <c r="M1188" s="122"/>
      <c r="N1188" s="122"/>
      <c r="O1188" s="122"/>
      <c r="P1188" s="132"/>
      <c r="Q1188" s="132"/>
      <c r="R1188" s="132"/>
      <c r="S1188" s="123"/>
    </row>
    <row r="1189" spans="1:19" ht="20.100000000000001" customHeight="1">
      <c r="A1189" s="129"/>
      <c r="B1189" s="131" t="str">
        <f t="shared" ref="B1189:B1252" si="16">IF(A1189="","",A1189)</f>
        <v/>
      </c>
      <c r="C1189" s="120"/>
      <c r="D1189" s="120"/>
      <c r="E1189" s="120"/>
      <c r="F1189" s="65"/>
      <c r="G1189" s="65"/>
      <c r="H1189" s="65"/>
      <c r="I1189" s="119" t="e">
        <f>INDEX(プルダウン入力データ!$I:$I,MATCH(J1189,プルダウン入力データ!$H:$H,0))</f>
        <v>#N/A</v>
      </c>
      <c r="J1189" s="120"/>
      <c r="K1189" s="120"/>
      <c r="L1189" s="65"/>
      <c r="M1189" s="122"/>
      <c r="N1189" s="122"/>
      <c r="O1189" s="122"/>
      <c r="P1189" s="132"/>
      <c r="Q1189" s="132"/>
      <c r="R1189" s="132"/>
      <c r="S1189" s="123"/>
    </row>
    <row r="1190" spans="1:19" ht="20.100000000000001" customHeight="1">
      <c r="A1190" s="129"/>
      <c r="B1190" s="131" t="str">
        <f t="shared" si="16"/>
        <v/>
      </c>
      <c r="C1190" s="120"/>
      <c r="D1190" s="120"/>
      <c r="E1190" s="120"/>
      <c r="F1190" s="65"/>
      <c r="G1190" s="65"/>
      <c r="H1190" s="65"/>
      <c r="I1190" s="119" t="e">
        <f>INDEX(プルダウン入力データ!$I:$I,MATCH(J1190,プルダウン入力データ!$H:$H,0))</f>
        <v>#N/A</v>
      </c>
      <c r="J1190" s="120"/>
      <c r="K1190" s="120"/>
      <c r="L1190" s="65"/>
      <c r="M1190" s="122"/>
      <c r="N1190" s="122"/>
      <c r="O1190" s="122"/>
      <c r="P1190" s="132"/>
      <c r="Q1190" s="132"/>
      <c r="R1190" s="132"/>
      <c r="S1190" s="123"/>
    </row>
    <row r="1191" spans="1:19" ht="20.100000000000001" customHeight="1">
      <c r="A1191" s="129"/>
      <c r="B1191" s="131" t="str">
        <f t="shared" si="16"/>
        <v/>
      </c>
      <c r="C1191" s="120"/>
      <c r="D1191" s="120"/>
      <c r="E1191" s="120"/>
      <c r="F1191" s="65"/>
      <c r="G1191" s="65"/>
      <c r="H1191" s="65"/>
      <c r="I1191" s="119" t="e">
        <f>INDEX(プルダウン入力データ!$I:$I,MATCH(J1191,プルダウン入力データ!$H:$H,0))</f>
        <v>#N/A</v>
      </c>
      <c r="J1191" s="120"/>
      <c r="K1191" s="120"/>
      <c r="L1191" s="65"/>
      <c r="M1191" s="122"/>
      <c r="N1191" s="122"/>
      <c r="O1191" s="122"/>
      <c r="P1191" s="132"/>
      <c r="Q1191" s="132"/>
      <c r="R1191" s="132"/>
      <c r="S1191" s="123"/>
    </row>
    <row r="1192" spans="1:19" ht="20.100000000000001" customHeight="1">
      <c r="A1192" s="129"/>
      <c r="B1192" s="131" t="str">
        <f t="shared" si="16"/>
        <v/>
      </c>
      <c r="C1192" s="120"/>
      <c r="D1192" s="120"/>
      <c r="E1192" s="120"/>
      <c r="F1192" s="65"/>
      <c r="G1192" s="65"/>
      <c r="H1192" s="65"/>
      <c r="I1192" s="119" t="e">
        <f>INDEX(プルダウン入力データ!$I:$I,MATCH(J1192,プルダウン入力データ!$H:$H,0))</f>
        <v>#N/A</v>
      </c>
      <c r="J1192" s="120"/>
      <c r="K1192" s="120"/>
      <c r="L1192" s="65"/>
      <c r="M1192" s="122"/>
      <c r="N1192" s="122"/>
      <c r="O1192" s="122"/>
      <c r="P1192" s="132"/>
      <c r="Q1192" s="132"/>
      <c r="R1192" s="132"/>
      <c r="S1192" s="123"/>
    </row>
    <row r="1193" spans="1:19" ht="20.100000000000001" customHeight="1">
      <c r="A1193" s="129"/>
      <c r="B1193" s="131" t="str">
        <f t="shared" si="16"/>
        <v/>
      </c>
      <c r="C1193" s="120"/>
      <c r="D1193" s="120"/>
      <c r="E1193" s="120"/>
      <c r="F1193" s="65"/>
      <c r="G1193" s="65"/>
      <c r="H1193" s="65"/>
      <c r="I1193" s="119" t="e">
        <f>INDEX(プルダウン入力データ!$I:$I,MATCH(J1193,プルダウン入力データ!$H:$H,0))</f>
        <v>#N/A</v>
      </c>
      <c r="J1193" s="120"/>
      <c r="K1193" s="120"/>
      <c r="L1193" s="65"/>
      <c r="M1193" s="122"/>
      <c r="N1193" s="122"/>
      <c r="O1193" s="122"/>
      <c r="P1193" s="132"/>
      <c r="Q1193" s="132"/>
      <c r="R1193" s="132"/>
      <c r="S1193" s="123"/>
    </row>
    <row r="1194" spans="1:19" ht="20.100000000000001" customHeight="1">
      <c r="A1194" s="129"/>
      <c r="B1194" s="131" t="str">
        <f t="shared" si="16"/>
        <v/>
      </c>
      <c r="C1194" s="120"/>
      <c r="D1194" s="120"/>
      <c r="E1194" s="120"/>
      <c r="F1194" s="65"/>
      <c r="G1194" s="65"/>
      <c r="H1194" s="65"/>
      <c r="I1194" s="119" t="e">
        <f>INDEX(プルダウン入力データ!$I:$I,MATCH(J1194,プルダウン入力データ!$H:$H,0))</f>
        <v>#N/A</v>
      </c>
      <c r="J1194" s="120"/>
      <c r="K1194" s="120"/>
      <c r="L1194" s="65"/>
      <c r="M1194" s="122"/>
      <c r="N1194" s="122"/>
      <c r="O1194" s="122"/>
      <c r="P1194" s="132"/>
      <c r="Q1194" s="132"/>
      <c r="R1194" s="132"/>
      <c r="S1194" s="123"/>
    </row>
    <row r="1195" spans="1:19" ht="20.100000000000001" customHeight="1">
      <c r="A1195" s="129"/>
      <c r="B1195" s="131" t="str">
        <f t="shared" si="16"/>
        <v/>
      </c>
      <c r="C1195" s="120"/>
      <c r="D1195" s="120"/>
      <c r="E1195" s="120"/>
      <c r="F1195" s="65"/>
      <c r="G1195" s="65"/>
      <c r="H1195" s="65"/>
      <c r="I1195" s="119" t="e">
        <f>INDEX(プルダウン入力データ!$I:$I,MATCH(J1195,プルダウン入力データ!$H:$H,0))</f>
        <v>#N/A</v>
      </c>
      <c r="J1195" s="120"/>
      <c r="K1195" s="120"/>
      <c r="L1195" s="65"/>
      <c r="M1195" s="122"/>
      <c r="N1195" s="122"/>
      <c r="O1195" s="122"/>
      <c r="P1195" s="132"/>
      <c r="Q1195" s="132"/>
      <c r="R1195" s="132"/>
      <c r="S1195" s="123"/>
    </row>
    <row r="1196" spans="1:19" ht="20.100000000000001" customHeight="1">
      <c r="A1196" s="129"/>
      <c r="B1196" s="131" t="str">
        <f t="shared" si="16"/>
        <v/>
      </c>
      <c r="C1196" s="120"/>
      <c r="D1196" s="120"/>
      <c r="E1196" s="120"/>
      <c r="F1196" s="65"/>
      <c r="G1196" s="65"/>
      <c r="H1196" s="65"/>
      <c r="I1196" s="119" t="e">
        <f>INDEX(プルダウン入力データ!$I:$I,MATCH(J1196,プルダウン入力データ!$H:$H,0))</f>
        <v>#N/A</v>
      </c>
      <c r="J1196" s="120"/>
      <c r="K1196" s="120"/>
      <c r="L1196" s="65"/>
      <c r="M1196" s="122"/>
      <c r="N1196" s="122"/>
      <c r="O1196" s="122"/>
      <c r="P1196" s="132"/>
      <c r="Q1196" s="132"/>
      <c r="R1196" s="132"/>
      <c r="S1196" s="123"/>
    </row>
    <row r="1197" spans="1:19" ht="20.100000000000001" customHeight="1">
      <c r="A1197" s="129"/>
      <c r="B1197" s="131" t="str">
        <f t="shared" si="16"/>
        <v/>
      </c>
      <c r="C1197" s="120"/>
      <c r="D1197" s="120"/>
      <c r="E1197" s="120"/>
      <c r="F1197" s="65"/>
      <c r="G1197" s="65"/>
      <c r="H1197" s="65"/>
      <c r="I1197" s="119" t="e">
        <f>INDEX(プルダウン入力データ!$I:$I,MATCH(J1197,プルダウン入力データ!$H:$H,0))</f>
        <v>#N/A</v>
      </c>
      <c r="J1197" s="120"/>
      <c r="K1197" s="120"/>
      <c r="L1197" s="65"/>
      <c r="M1197" s="122"/>
      <c r="N1197" s="122"/>
      <c r="O1197" s="122"/>
      <c r="P1197" s="132"/>
      <c r="Q1197" s="132"/>
      <c r="R1197" s="132"/>
      <c r="S1197" s="123"/>
    </row>
    <row r="1198" spans="1:19" ht="20.100000000000001" customHeight="1">
      <c r="A1198" s="129"/>
      <c r="B1198" s="131" t="str">
        <f t="shared" si="16"/>
        <v/>
      </c>
      <c r="C1198" s="120"/>
      <c r="D1198" s="120"/>
      <c r="E1198" s="120"/>
      <c r="F1198" s="65"/>
      <c r="G1198" s="65"/>
      <c r="H1198" s="65"/>
      <c r="I1198" s="119" t="e">
        <f>INDEX(プルダウン入力データ!$I:$I,MATCH(J1198,プルダウン入力データ!$H:$H,0))</f>
        <v>#N/A</v>
      </c>
      <c r="J1198" s="120"/>
      <c r="K1198" s="120"/>
      <c r="L1198" s="65"/>
      <c r="M1198" s="122"/>
      <c r="N1198" s="122"/>
      <c r="O1198" s="122"/>
      <c r="P1198" s="132"/>
      <c r="Q1198" s="132"/>
      <c r="R1198" s="132"/>
      <c r="S1198" s="123"/>
    </row>
    <row r="1199" spans="1:19" ht="20.100000000000001" customHeight="1">
      <c r="A1199" s="129"/>
      <c r="B1199" s="131" t="str">
        <f t="shared" si="16"/>
        <v/>
      </c>
      <c r="C1199" s="120"/>
      <c r="D1199" s="120"/>
      <c r="E1199" s="120"/>
      <c r="F1199" s="65"/>
      <c r="G1199" s="65"/>
      <c r="H1199" s="65"/>
      <c r="I1199" s="119" t="e">
        <f>INDEX(プルダウン入力データ!$I:$I,MATCH(J1199,プルダウン入力データ!$H:$H,0))</f>
        <v>#N/A</v>
      </c>
      <c r="J1199" s="120"/>
      <c r="K1199" s="120"/>
      <c r="L1199" s="65"/>
      <c r="M1199" s="122"/>
      <c r="N1199" s="122"/>
      <c r="O1199" s="122"/>
      <c r="P1199" s="132"/>
      <c r="Q1199" s="132"/>
      <c r="R1199" s="132"/>
      <c r="S1199" s="123"/>
    </row>
    <row r="1200" spans="1:19" ht="20.100000000000001" customHeight="1">
      <c r="A1200" s="129"/>
      <c r="B1200" s="131" t="str">
        <f t="shared" si="16"/>
        <v/>
      </c>
      <c r="C1200" s="120"/>
      <c r="D1200" s="120"/>
      <c r="E1200" s="120"/>
      <c r="F1200" s="65"/>
      <c r="G1200" s="65"/>
      <c r="H1200" s="65"/>
      <c r="I1200" s="119" t="e">
        <f>INDEX(プルダウン入力データ!$I:$I,MATCH(J1200,プルダウン入力データ!$H:$H,0))</f>
        <v>#N/A</v>
      </c>
      <c r="J1200" s="120"/>
      <c r="K1200" s="120"/>
      <c r="L1200" s="65"/>
      <c r="M1200" s="122"/>
      <c r="N1200" s="122"/>
      <c r="O1200" s="122"/>
      <c r="P1200" s="132"/>
      <c r="Q1200" s="132"/>
      <c r="R1200" s="132"/>
      <c r="S1200" s="123"/>
    </row>
    <row r="1201" spans="1:19" ht="20.100000000000001" customHeight="1">
      <c r="A1201" s="129"/>
      <c r="B1201" s="131" t="str">
        <f t="shared" si="16"/>
        <v/>
      </c>
      <c r="C1201" s="120"/>
      <c r="D1201" s="120"/>
      <c r="E1201" s="120"/>
      <c r="F1201" s="65"/>
      <c r="G1201" s="65"/>
      <c r="H1201" s="65"/>
      <c r="I1201" s="119" t="e">
        <f>INDEX(プルダウン入力データ!$I:$I,MATCH(J1201,プルダウン入力データ!$H:$H,0))</f>
        <v>#N/A</v>
      </c>
      <c r="J1201" s="120"/>
      <c r="K1201" s="120"/>
      <c r="L1201" s="65"/>
      <c r="M1201" s="122"/>
      <c r="N1201" s="122"/>
      <c r="O1201" s="122"/>
      <c r="P1201" s="132"/>
      <c r="Q1201" s="132"/>
      <c r="R1201" s="132"/>
      <c r="S1201" s="123"/>
    </row>
    <row r="1202" spans="1:19" ht="20.100000000000001" customHeight="1">
      <c r="A1202" s="129"/>
      <c r="B1202" s="131" t="str">
        <f t="shared" si="16"/>
        <v/>
      </c>
      <c r="C1202" s="120"/>
      <c r="D1202" s="120"/>
      <c r="E1202" s="120"/>
      <c r="F1202" s="65"/>
      <c r="G1202" s="65"/>
      <c r="H1202" s="65"/>
      <c r="I1202" s="119" t="e">
        <f>INDEX(プルダウン入力データ!$I:$I,MATCH(J1202,プルダウン入力データ!$H:$H,0))</f>
        <v>#N/A</v>
      </c>
      <c r="J1202" s="120"/>
      <c r="K1202" s="120"/>
      <c r="L1202" s="65"/>
      <c r="M1202" s="122"/>
      <c r="N1202" s="122"/>
      <c r="O1202" s="122"/>
      <c r="P1202" s="132"/>
      <c r="Q1202" s="132"/>
      <c r="R1202" s="132"/>
      <c r="S1202" s="123"/>
    </row>
    <row r="1203" spans="1:19" ht="20.100000000000001" customHeight="1">
      <c r="A1203" s="129"/>
      <c r="B1203" s="131" t="str">
        <f t="shared" si="16"/>
        <v/>
      </c>
      <c r="C1203" s="120"/>
      <c r="D1203" s="120"/>
      <c r="E1203" s="120"/>
      <c r="F1203" s="65"/>
      <c r="G1203" s="65"/>
      <c r="H1203" s="65"/>
      <c r="I1203" s="119" t="e">
        <f>INDEX(プルダウン入力データ!$I:$I,MATCH(J1203,プルダウン入力データ!$H:$H,0))</f>
        <v>#N/A</v>
      </c>
      <c r="J1203" s="120"/>
      <c r="K1203" s="120"/>
      <c r="L1203" s="65"/>
      <c r="M1203" s="122"/>
      <c r="N1203" s="122"/>
      <c r="O1203" s="122"/>
      <c r="P1203" s="132"/>
      <c r="Q1203" s="132"/>
      <c r="R1203" s="132"/>
      <c r="S1203" s="123"/>
    </row>
    <row r="1204" spans="1:19" ht="20.100000000000001" customHeight="1">
      <c r="A1204" s="129"/>
      <c r="B1204" s="131" t="str">
        <f t="shared" si="16"/>
        <v/>
      </c>
      <c r="C1204" s="120"/>
      <c r="D1204" s="120"/>
      <c r="E1204" s="120"/>
      <c r="F1204" s="65"/>
      <c r="G1204" s="65"/>
      <c r="H1204" s="65"/>
      <c r="I1204" s="119" t="e">
        <f>INDEX(プルダウン入力データ!$I:$I,MATCH(J1204,プルダウン入力データ!$H:$H,0))</f>
        <v>#N/A</v>
      </c>
      <c r="J1204" s="120"/>
      <c r="K1204" s="120"/>
      <c r="L1204" s="65"/>
      <c r="M1204" s="122"/>
      <c r="N1204" s="122"/>
      <c r="O1204" s="122"/>
      <c r="P1204" s="132"/>
      <c r="Q1204" s="132"/>
      <c r="R1204" s="132"/>
      <c r="S1204" s="123"/>
    </row>
    <row r="1205" spans="1:19" ht="20.100000000000001" customHeight="1">
      <c r="A1205" s="129"/>
      <c r="B1205" s="131" t="str">
        <f t="shared" si="16"/>
        <v/>
      </c>
      <c r="C1205" s="120"/>
      <c r="D1205" s="120"/>
      <c r="E1205" s="120"/>
      <c r="F1205" s="65"/>
      <c r="G1205" s="65"/>
      <c r="H1205" s="65"/>
      <c r="I1205" s="119" t="e">
        <f>INDEX(プルダウン入力データ!$I:$I,MATCH(J1205,プルダウン入力データ!$H:$H,0))</f>
        <v>#N/A</v>
      </c>
      <c r="J1205" s="120"/>
      <c r="K1205" s="120"/>
      <c r="L1205" s="65"/>
      <c r="M1205" s="122"/>
      <c r="N1205" s="122"/>
      <c r="O1205" s="122"/>
      <c r="P1205" s="132"/>
      <c r="Q1205" s="132"/>
      <c r="R1205" s="132"/>
      <c r="S1205" s="123"/>
    </row>
    <row r="1206" spans="1:19" ht="20.100000000000001" customHeight="1">
      <c r="A1206" s="129"/>
      <c r="B1206" s="131" t="str">
        <f t="shared" si="16"/>
        <v/>
      </c>
      <c r="C1206" s="120"/>
      <c r="D1206" s="120"/>
      <c r="E1206" s="120"/>
      <c r="F1206" s="65"/>
      <c r="G1206" s="65"/>
      <c r="H1206" s="65"/>
      <c r="I1206" s="119" t="e">
        <f>INDEX(プルダウン入力データ!$I:$I,MATCH(J1206,プルダウン入力データ!$H:$H,0))</f>
        <v>#N/A</v>
      </c>
      <c r="J1206" s="120"/>
      <c r="K1206" s="120"/>
      <c r="L1206" s="65"/>
      <c r="M1206" s="122"/>
      <c r="N1206" s="122"/>
      <c r="O1206" s="122"/>
      <c r="P1206" s="132"/>
      <c r="Q1206" s="132"/>
      <c r="R1206" s="132"/>
      <c r="S1206" s="123"/>
    </row>
    <row r="1207" spans="1:19" ht="20.100000000000001" customHeight="1">
      <c r="A1207" s="129"/>
      <c r="B1207" s="131" t="str">
        <f t="shared" si="16"/>
        <v/>
      </c>
      <c r="C1207" s="120"/>
      <c r="D1207" s="120"/>
      <c r="E1207" s="120"/>
      <c r="F1207" s="65"/>
      <c r="G1207" s="65"/>
      <c r="H1207" s="65"/>
      <c r="I1207" s="119" t="e">
        <f>INDEX(プルダウン入力データ!$I:$I,MATCH(J1207,プルダウン入力データ!$H:$H,0))</f>
        <v>#N/A</v>
      </c>
      <c r="J1207" s="120"/>
      <c r="K1207" s="120"/>
      <c r="L1207" s="65"/>
      <c r="M1207" s="122"/>
      <c r="N1207" s="122"/>
      <c r="O1207" s="122"/>
      <c r="P1207" s="132"/>
      <c r="Q1207" s="132"/>
      <c r="R1207" s="132"/>
      <c r="S1207" s="123"/>
    </row>
    <row r="1208" spans="1:19" ht="20.100000000000001" customHeight="1">
      <c r="A1208" s="129"/>
      <c r="B1208" s="131" t="str">
        <f t="shared" si="16"/>
        <v/>
      </c>
      <c r="C1208" s="120"/>
      <c r="D1208" s="120"/>
      <c r="E1208" s="120"/>
      <c r="F1208" s="65"/>
      <c r="G1208" s="65"/>
      <c r="H1208" s="65"/>
      <c r="I1208" s="119" t="e">
        <f>INDEX(プルダウン入力データ!$I:$I,MATCH(J1208,プルダウン入力データ!$H:$H,0))</f>
        <v>#N/A</v>
      </c>
      <c r="J1208" s="120"/>
      <c r="K1208" s="120"/>
      <c r="L1208" s="65"/>
      <c r="M1208" s="122"/>
      <c r="N1208" s="122"/>
      <c r="O1208" s="122"/>
      <c r="P1208" s="132"/>
      <c r="Q1208" s="132"/>
      <c r="R1208" s="132"/>
      <c r="S1208" s="123"/>
    </row>
    <row r="1209" spans="1:19" ht="20.100000000000001" customHeight="1">
      <c r="A1209" s="129"/>
      <c r="B1209" s="131" t="str">
        <f t="shared" si="16"/>
        <v/>
      </c>
      <c r="C1209" s="120"/>
      <c r="D1209" s="120"/>
      <c r="E1209" s="120"/>
      <c r="F1209" s="65"/>
      <c r="G1209" s="65"/>
      <c r="H1209" s="65"/>
      <c r="I1209" s="119" t="e">
        <f>INDEX(プルダウン入力データ!$I:$I,MATCH(J1209,プルダウン入力データ!$H:$H,0))</f>
        <v>#N/A</v>
      </c>
      <c r="J1209" s="120"/>
      <c r="K1209" s="120"/>
      <c r="L1209" s="65"/>
      <c r="M1209" s="122"/>
      <c r="N1209" s="122"/>
      <c r="O1209" s="122"/>
      <c r="P1209" s="132"/>
      <c r="Q1209" s="132"/>
      <c r="R1209" s="132"/>
      <c r="S1209" s="123"/>
    </row>
    <row r="1210" spans="1:19" ht="20.100000000000001" customHeight="1">
      <c r="A1210" s="129"/>
      <c r="B1210" s="131" t="str">
        <f t="shared" si="16"/>
        <v/>
      </c>
      <c r="C1210" s="120"/>
      <c r="D1210" s="120"/>
      <c r="E1210" s="120"/>
      <c r="F1210" s="65"/>
      <c r="G1210" s="65"/>
      <c r="H1210" s="65"/>
      <c r="I1210" s="119" t="e">
        <f>INDEX(プルダウン入力データ!$I:$I,MATCH(J1210,プルダウン入力データ!$H:$H,0))</f>
        <v>#N/A</v>
      </c>
      <c r="J1210" s="120"/>
      <c r="K1210" s="120"/>
      <c r="L1210" s="65"/>
      <c r="M1210" s="122"/>
      <c r="N1210" s="122"/>
      <c r="O1210" s="122"/>
      <c r="P1210" s="132"/>
      <c r="Q1210" s="132"/>
      <c r="R1210" s="132"/>
      <c r="S1210" s="123"/>
    </row>
    <row r="1211" spans="1:19" ht="20.100000000000001" customHeight="1">
      <c r="A1211" s="129"/>
      <c r="B1211" s="131" t="str">
        <f t="shared" si="16"/>
        <v/>
      </c>
      <c r="C1211" s="120"/>
      <c r="D1211" s="120"/>
      <c r="E1211" s="120"/>
      <c r="F1211" s="65"/>
      <c r="G1211" s="65"/>
      <c r="H1211" s="65"/>
      <c r="I1211" s="119" t="e">
        <f>INDEX(プルダウン入力データ!$I:$I,MATCH(J1211,プルダウン入力データ!$H:$H,0))</f>
        <v>#N/A</v>
      </c>
      <c r="J1211" s="120"/>
      <c r="K1211" s="120"/>
      <c r="L1211" s="65"/>
      <c r="M1211" s="122"/>
      <c r="N1211" s="122"/>
      <c r="O1211" s="122"/>
      <c r="P1211" s="132"/>
      <c r="Q1211" s="132"/>
      <c r="R1211" s="132"/>
      <c r="S1211" s="123"/>
    </row>
    <row r="1212" spans="1:19" ht="20.100000000000001" customHeight="1">
      <c r="A1212" s="129"/>
      <c r="B1212" s="131" t="str">
        <f t="shared" si="16"/>
        <v/>
      </c>
      <c r="C1212" s="120"/>
      <c r="D1212" s="120"/>
      <c r="E1212" s="120"/>
      <c r="F1212" s="65"/>
      <c r="G1212" s="65"/>
      <c r="H1212" s="65"/>
      <c r="I1212" s="119" t="e">
        <f>INDEX(プルダウン入力データ!$I:$I,MATCH(J1212,プルダウン入力データ!$H:$H,0))</f>
        <v>#N/A</v>
      </c>
      <c r="J1212" s="120"/>
      <c r="K1212" s="120"/>
      <c r="L1212" s="65"/>
      <c r="M1212" s="122"/>
      <c r="N1212" s="122"/>
      <c r="O1212" s="122"/>
      <c r="P1212" s="132"/>
      <c r="Q1212" s="132"/>
      <c r="R1212" s="132"/>
      <c r="S1212" s="123"/>
    </row>
    <row r="1213" spans="1:19" ht="20.100000000000001" customHeight="1">
      <c r="A1213" s="129"/>
      <c r="B1213" s="131" t="str">
        <f t="shared" si="16"/>
        <v/>
      </c>
      <c r="C1213" s="120"/>
      <c r="D1213" s="120"/>
      <c r="E1213" s="120"/>
      <c r="F1213" s="65"/>
      <c r="G1213" s="65"/>
      <c r="H1213" s="65"/>
      <c r="I1213" s="119" t="e">
        <f>INDEX(プルダウン入力データ!$I:$I,MATCH(J1213,プルダウン入力データ!$H:$H,0))</f>
        <v>#N/A</v>
      </c>
      <c r="J1213" s="120"/>
      <c r="K1213" s="120"/>
      <c r="L1213" s="65"/>
      <c r="M1213" s="122"/>
      <c r="N1213" s="122"/>
      <c r="O1213" s="122"/>
      <c r="P1213" s="132"/>
      <c r="Q1213" s="132"/>
      <c r="R1213" s="132"/>
      <c r="S1213" s="123"/>
    </row>
    <row r="1214" spans="1:19" ht="20.100000000000001" customHeight="1">
      <c r="A1214" s="129"/>
      <c r="B1214" s="131" t="str">
        <f t="shared" si="16"/>
        <v/>
      </c>
      <c r="C1214" s="120"/>
      <c r="D1214" s="120"/>
      <c r="E1214" s="120"/>
      <c r="F1214" s="65"/>
      <c r="G1214" s="65"/>
      <c r="H1214" s="65"/>
      <c r="I1214" s="119" t="e">
        <f>INDEX(プルダウン入力データ!$I:$I,MATCH(J1214,プルダウン入力データ!$H:$H,0))</f>
        <v>#N/A</v>
      </c>
      <c r="J1214" s="120"/>
      <c r="K1214" s="120"/>
      <c r="L1214" s="65"/>
      <c r="M1214" s="122"/>
      <c r="N1214" s="122"/>
      <c r="O1214" s="122"/>
      <c r="P1214" s="132"/>
      <c r="Q1214" s="132"/>
      <c r="R1214" s="132"/>
      <c r="S1214" s="123"/>
    </row>
    <row r="1215" spans="1:19" ht="20.100000000000001" customHeight="1">
      <c r="A1215" s="129"/>
      <c r="B1215" s="131" t="str">
        <f t="shared" si="16"/>
        <v/>
      </c>
      <c r="C1215" s="120"/>
      <c r="D1215" s="120"/>
      <c r="E1215" s="120"/>
      <c r="F1215" s="65"/>
      <c r="G1215" s="65"/>
      <c r="H1215" s="65"/>
      <c r="I1215" s="119" t="e">
        <f>INDEX(プルダウン入力データ!$I:$I,MATCH(J1215,プルダウン入力データ!$H:$H,0))</f>
        <v>#N/A</v>
      </c>
      <c r="J1215" s="120"/>
      <c r="K1215" s="120"/>
      <c r="L1215" s="65"/>
      <c r="M1215" s="122"/>
      <c r="N1215" s="122"/>
      <c r="O1215" s="122"/>
      <c r="P1215" s="132"/>
      <c r="Q1215" s="132"/>
      <c r="R1215" s="132"/>
      <c r="S1215" s="123"/>
    </row>
    <row r="1216" spans="1:19" ht="20.100000000000001" customHeight="1">
      <c r="A1216" s="129"/>
      <c r="B1216" s="131" t="str">
        <f t="shared" si="16"/>
        <v/>
      </c>
      <c r="C1216" s="120"/>
      <c r="D1216" s="120"/>
      <c r="E1216" s="120"/>
      <c r="F1216" s="65"/>
      <c r="G1216" s="65"/>
      <c r="H1216" s="65"/>
      <c r="I1216" s="119" t="e">
        <f>INDEX(プルダウン入力データ!$I:$I,MATCH(J1216,プルダウン入力データ!$H:$H,0))</f>
        <v>#N/A</v>
      </c>
      <c r="J1216" s="120"/>
      <c r="K1216" s="120"/>
      <c r="L1216" s="65"/>
      <c r="M1216" s="122"/>
      <c r="N1216" s="122"/>
      <c r="O1216" s="122"/>
      <c r="P1216" s="132"/>
      <c r="Q1216" s="132"/>
      <c r="R1216" s="132"/>
      <c r="S1216" s="123"/>
    </row>
    <row r="1217" spans="1:19" ht="20.100000000000001" customHeight="1">
      <c r="A1217" s="129"/>
      <c r="B1217" s="131" t="str">
        <f t="shared" si="16"/>
        <v/>
      </c>
      <c r="C1217" s="120"/>
      <c r="D1217" s="120"/>
      <c r="E1217" s="120"/>
      <c r="F1217" s="65"/>
      <c r="G1217" s="65"/>
      <c r="H1217" s="65"/>
      <c r="I1217" s="119" t="e">
        <f>INDEX(プルダウン入力データ!$I:$I,MATCH(J1217,プルダウン入力データ!$H:$H,0))</f>
        <v>#N/A</v>
      </c>
      <c r="J1217" s="120"/>
      <c r="K1217" s="120"/>
      <c r="L1217" s="65"/>
      <c r="M1217" s="122"/>
      <c r="N1217" s="122"/>
      <c r="O1217" s="122"/>
      <c r="P1217" s="132"/>
      <c r="Q1217" s="132"/>
      <c r="R1217" s="132"/>
      <c r="S1217" s="123"/>
    </row>
    <row r="1218" spans="1:19" ht="20.100000000000001" customHeight="1">
      <c r="A1218" s="129"/>
      <c r="B1218" s="131" t="str">
        <f t="shared" si="16"/>
        <v/>
      </c>
      <c r="C1218" s="120"/>
      <c r="D1218" s="120"/>
      <c r="E1218" s="120"/>
      <c r="F1218" s="65"/>
      <c r="G1218" s="65"/>
      <c r="H1218" s="65"/>
      <c r="I1218" s="119" t="e">
        <f>INDEX(プルダウン入力データ!$I:$I,MATCH(J1218,プルダウン入力データ!$H:$H,0))</f>
        <v>#N/A</v>
      </c>
      <c r="J1218" s="120"/>
      <c r="K1218" s="120"/>
      <c r="L1218" s="65"/>
      <c r="M1218" s="122"/>
      <c r="N1218" s="122"/>
      <c r="O1218" s="122"/>
      <c r="P1218" s="132"/>
      <c r="Q1218" s="132"/>
      <c r="R1218" s="132"/>
      <c r="S1218" s="123"/>
    </row>
    <row r="1219" spans="1:19" ht="20.100000000000001" customHeight="1">
      <c r="A1219" s="129"/>
      <c r="B1219" s="131" t="str">
        <f t="shared" si="16"/>
        <v/>
      </c>
      <c r="C1219" s="120"/>
      <c r="D1219" s="120"/>
      <c r="E1219" s="120"/>
      <c r="F1219" s="65"/>
      <c r="G1219" s="65"/>
      <c r="H1219" s="65"/>
      <c r="I1219" s="119" t="e">
        <f>INDEX(プルダウン入力データ!$I:$I,MATCH(J1219,プルダウン入力データ!$H:$H,0))</f>
        <v>#N/A</v>
      </c>
      <c r="J1219" s="120"/>
      <c r="K1219" s="120"/>
      <c r="L1219" s="65"/>
      <c r="M1219" s="122"/>
      <c r="N1219" s="122"/>
      <c r="O1219" s="122"/>
      <c r="P1219" s="132"/>
      <c r="Q1219" s="132"/>
      <c r="R1219" s="132"/>
      <c r="S1219" s="123"/>
    </row>
    <row r="1220" spans="1:19" ht="20.100000000000001" customHeight="1">
      <c r="A1220" s="129"/>
      <c r="B1220" s="131" t="str">
        <f t="shared" si="16"/>
        <v/>
      </c>
      <c r="C1220" s="120"/>
      <c r="D1220" s="120"/>
      <c r="E1220" s="120"/>
      <c r="F1220" s="65"/>
      <c r="G1220" s="65"/>
      <c r="H1220" s="65"/>
      <c r="I1220" s="119" t="e">
        <f>INDEX(プルダウン入力データ!$I:$I,MATCH(J1220,プルダウン入力データ!$H:$H,0))</f>
        <v>#N/A</v>
      </c>
      <c r="J1220" s="120"/>
      <c r="K1220" s="120"/>
      <c r="L1220" s="65"/>
      <c r="M1220" s="122"/>
      <c r="N1220" s="122"/>
      <c r="O1220" s="122"/>
      <c r="P1220" s="132"/>
      <c r="Q1220" s="132"/>
      <c r="R1220" s="132"/>
      <c r="S1220" s="123"/>
    </row>
    <row r="1221" spans="1:19" ht="20.100000000000001" customHeight="1">
      <c r="A1221" s="129"/>
      <c r="B1221" s="131" t="str">
        <f t="shared" si="16"/>
        <v/>
      </c>
      <c r="C1221" s="120"/>
      <c r="D1221" s="120"/>
      <c r="E1221" s="120"/>
      <c r="F1221" s="65"/>
      <c r="G1221" s="65"/>
      <c r="H1221" s="65"/>
      <c r="I1221" s="119" t="e">
        <f>INDEX(プルダウン入力データ!$I:$I,MATCH(J1221,プルダウン入力データ!$H:$H,0))</f>
        <v>#N/A</v>
      </c>
      <c r="J1221" s="120"/>
      <c r="K1221" s="120"/>
      <c r="L1221" s="65"/>
      <c r="M1221" s="122"/>
      <c r="N1221" s="122"/>
      <c r="O1221" s="122"/>
      <c r="P1221" s="132"/>
      <c r="Q1221" s="132"/>
      <c r="R1221" s="132"/>
      <c r="S1221" s="123"/>
    </row>
    <row r="1222" spans="1:19" ht="20.100000000000001" customHeight="1">
      <c r="A1222" s="129"/>
      <c r="B1222" s="131" t="str">
        <f t="shared" si="16"/>
        <v/>
      </c>
      <c r="C1222" s="120"/>
      <c r="D1222" s="120"/>
      <c r="E1222" s="120"/>
      <c r="F1222" s="65"/>
      <c r="G1222" s="65"/>
      <c r="H1222" s="65"/>
      <c r="I1222" s="119" t="e">
        <f>INDEX(プルダウン入力データ!$I:$I,MATCH(J1222,プルダウン入力データ!$H:$H,0))</f>
        <v>#N/A</v>
      </c>
      <c r="J1222" s="120"/>
      <c r="K1222" s="120"/>
      <c r="L1222" s="65"/>
      <c r="M1222" s="122"/>
      <c r="N1222" s="122"/>
      <c r="O1222" s="122"/>
      <c r="P1222" s="132"/>
      <c r="Q1222" s="132"/>
      <c r="R1222" s="132"/>
      <c r="S1222" s="123"/>
    </row>
    <row r="1223" spans="1:19" ht="20.100000000000001" customHeight="1">
      <c r="A1223" s="129"/>
      <c r="B1223" s="131" t="str">
        <f t="shared" si="16"/>
        <v/>
      </c>
      <c r="C1223" s="120"/>
      <c r="D1223" s="120"/>
      <c r="E1223" s="120"/>
      <c r="F1223" s="65"/>
      <c r="G1223" s="65"/>
      <c r="H1223" s="65"/>
      <c r="I1223" s="119" t="e">
        <f>INDEX(プルダウン入力データ!$I:$I,MATCH(J1223,プルダウン入力データ!$H:$H,0))</f>
        <v>#N/A</v>
      </c>
      <c r="J1223" s="120"/>
      <c r="K1223" s="120"/>
      <c r="L1223" s="65"/>
      <c r="M1223" s="122"/>
      <c r="N1223" s="122"/>
      <c r="O1223" s="122"/>
      <c r="P1223" s="132"/>
      <c r="Q1223" s="132"/>
      <c r="R1223" s="132"/>
      <c r="S1223" s="123"/>
    </row>
    <row r="1224" spans="1:19" ht="20.100000000000001" customHeight="1">
      <c r="A1224" s="129"/>
      <c r="B1224" s="131" t="str">
        <f t="shared" si="16"/>
        <v/>
      </c>
      <c r="C1224" s="120"/>
      <c r="D1224" s="120"/>
      <c r="E1224" s="120"/>
      <c r="F1224" s="65"/>
      <c r="G1224" s="65"/>
      <c r="H1224" s="65"/>
      <c r="I1224" s="119" t="e">
        <f>INDEX(プルダウン入力データ!$I:$I,MATCH(J1224,プルダウン入力データ!$H:$H,0))</f>
        <v>#N/A</v>
      </c>
      <c r="J1224" s="120"/>
      <c r="K1224" s="120"/>
      <c r="L1224" s="65"/>
      <c r="M1224" s="122"/>
      <c r="N1224" s="122"/>
      <c r="O1224" s="122"/>
      <c r="P1224" s="132"/>
      <c r="Q1224" s="132"/>
      <c r="R1224" s="132"/>
      <c r="S1224" s="123"/>
    </row>
    <row r="1225" spans="1:19" ht="20.100000000000001" customHeight="1">
      <c r="A1225" s="129"/>
      <c r="B1225" s="131" t="str">
        <f t="shared" si="16"/>
        <v/>
      </c>
      <c r="C1225" s="120"/>
      <c r="D1225" s="120"/>
      <c r="E1225" s="120"/>
      <c r="F1225" s="65"/>
      <c r="G1225" s="65"/>
      <c r="H1225" s="65"/>
      <c r="I1225" s="119" t="e">
        <f>INDEX(プルダウン入力データ!$I:$I,MATCH(J1225,プルダウン入力データ!$H:$H,0))</f>
        <v>#N/A</v>
      </c>
      <c r="J1225" s="120"/>
      <c r="K1225" s="120"/>
      <c r="L1225" s="65"/>
      <c r="M1225" s="122"/>
      <c r="N1225" s="122"/>
      <c r="O1225" s="122"/>
      <c r="P1225" s="132"/>
      <c r="Q1225" s="132"/>
      <c r="R1225" s="132"/>
      <c r="S1225" s="123"/>
    </row>
    <row r="1226" spans="1:19" ht="20.100000000000001" customHeight="1">
      <c r="A1226" s="129"/>
      <c r="B1226" s="131" t="str">
        <f t="shared" si="16"/>
        <v/>
      </c>
      <c r="C1226" s="120"/>
      <c r="D1226" s="120"/>
      <c r="E1226" s="120"/>
      <c r="F1226" s="65"/>
      <c r="G1226" s="65"/>
      <c r="H1226" s="65"/>
      <c r="I1226" s="119" t="e">
        <f>INDEX(プルダウン入力データ!$I:$I,MATCH(J1226,プルダウン入力データ!$H:$H,0))</f>
        <v>#N/A</v>
      </c>
      <c r="J1226" s="120"/>
      <c r="K1226" s="120"/>
      <c r="L1226" s="65"/>
      <c r="M1226" s="122"/>
      <c r="N1226" s="122"/>
      <c r="O1226" s="122"/>
      <c r="P1226" s="132"/>
      <c r="Q1226" s="132"/>
      <c r="R1226" s="132"/>
      <c r="S1226" s="123"/>
    </row>
    <row r="1227" spans="1:19" ht="20.100000000000001" customHeight="1">
      <c r="A1227" s="129"/>
      <c r="B1227" s="131" t="str">
        <f t="shared" si="16"/>
        <v/>
      </c>
      <c r="C1227" s="120"/>
      <c r="D1227" s="120"/>
      <c r="E1227" s="120"/>
      <c r="F1227" s="65"/>
      <c r="G1227" s="65"/>
      <c r="H1227" s="65"/>
      <c r="I1227" s="119" t="e">
        <f>INDEX(プルダウン入力データ!$I:$I,MATCH(J1227,プルダウン入力データ!$H:$H,0))</f>
        <v>#N/A</v>
      </c>
      <c r="J1227" s="120"/>
      <c r="K1227" s="120"/>
      <c r="L1227" s="65"/>
      <c r="M1227" s="122"/>
      <c r="N1227" s="122"/>
      <c r="O1227" s="122"/>
      <c r="P1227" s="132"/>
      <c r="Q1227" s="132"/>
      <c r="R1227" s="132"/>
      <c r="S1227" s="123"/>
    </row>
    <row r="1228" spans="1:19" ht="20.100000000000001" customHeight="1">
      <c r="A1228" s="129"/>
      <c r="B1228" s="131" t="str">
        <f t="shared" si="16"/>
        <v/>
      </c>
      <c r="C1228" s="120"/>
      <c r="D1228" s="120"/>
      <c r="E1228" s="120"/>
      <c r="F1228" s="65"/>
      <c r="G1228" s="65"/>
      <c r="H1228" s="65"/>
      <c r="I1228" s="119" t="e">
        <f>INDEX(プルダウン入力データ!$I:$I,MATCH(J1228,プルダウン入力データ!$H:$H,0))</f>
        <v>#N/A</v>
      </c>
      <c r="J1228" s="120"/>
      <c r="K1228" s="120"/>
      <c r="L1228" s="65"/>
      <c r="M1228" s="122"/>
      <c r="N1228" s="122"/>
      <c r="O1228" s="122"/>
      <c r="P1228" s="132"/>
      <c r="Q1228" s="132"/>
      <c r="R1228" s="132"/>
      <c r="S1228" s="123"/>
    </row>
    <row r="1229" spans="1:19" ht="20.100000000000001" customHeight="1">
      <c r="A1229" s="129"/>
      <c r="B1229" s="131" t="str">
        <f t="shared" si="16"/>
        <v/>
      </c>
      <c r="C1229" s="120"/>
      <c r="D1229" s="120"/>
      <c r="E1229" s="120"/>
      <c r="F1229" s="65"/>
      <c r="G1229" s="65"/>
      <c r="H1229" s="65"/>
      <c r="I1229" s="119" t="e">
        <f>INDEX(プルダウン入力データ!$I:$I,MATCH(J1229,プルダウン入力データ!$H:$H,0))</f>
        <v>#N/A</v>
      </c>
      <c r="J1229" s="120"/>
      <c r="K1229" s="120"/>
      <c r="L1229" s="65"/>
      <c r="M1229" s="122"/>
      <c r="N1229" s="122"/>
      <c r="O1229" s="122"/>
      <c r="P1229" s="132"/>
      <c r="Q1229" s="132"/>
      <c r="R1229" s="132"/>
      <c r="S1229" s="123"/>
    </row>
    <row r="1230" spans="1:19" ht="20.100000000000001" customHeight="1">
      <c r="A1230" s="129"/>
      <c r="B1230" s="131" t="str">
        <f t="shared" si="16"/>
        <v/>
      </c>
      <c r="C1230" s="120"/>
      <c r="D1230" s="120"/>
      <c r="E1230" s="120"/>
      <c r="F1230" s="65"/>
      <c r="G1230" s="65"/>
      <c r="H1230" s="65"/>
      <c r="I1230" s="119" t="e">
        <f>INDEX(プルダウン入力データ!$I:$I,MATCH(J1230,プルダウン入力データ!$H:$H,0))</f>
        <v>#N/A</v>
      </c>
      <c r="J1230" s="120"/>
      <c r="K1230" s="120"/>
      <c r="L1230" s="65"/>
      <c r="M1230" s="122"/>
      <c r="N1230" s="122"/>
      <c r="O1230" s="122"/>
      <c r="P1230" s="132"/>
      <c r="Q1230" s="132"/>
      <c r="R1230" s="132"/>
      <c r="S1230" s="123"/>
    </row>
    <row r="1231" spans="1:19" ht="20.100000000000001" customHeight="1">
      <c r="A1231" s="129"/>
      <c r="B1231" s="131" t="str">
        <f t="shared" si="16"/>
        <v/>
      </c>
      <c r="C1231" s="120"/>
      <c r="D1231" s="120"/>
      <c r="E1231" s="120"/>
      <c r="F1231" s="65"/>
      <c r="G1231" s="65"/>
      <c r="H1231" s="65"/>
      <c r="I1231" s="119" t="e">
        <f>INDEX(プルダウン入力データ!$I:$I,MATCH(J1231,プルダウン入力データ!$H:$H,0))</f>
        <v>#N/A</v>
      </c>
      <c r="J1231" s="120"/>
      <c r="K1231" s="120"/>
      <c r="L1231" s="65"/>
      <c r="M1231" s="122"/>
      <c r="N1231" s="122"/>
      <c r="O1231" s="122"/>
      <c r="P1231" s="132"/>
      <c r="Q1231" s="132"/>
      <c r="R1231" s="132"/>
      <c r="S1231" s="123"/>
    </row>
    <row r="1232" spans="1:19" ht="20.100000000000001" customHeight="1">
      <c r="A1232" s="129"/>
      <c r="B1232" s="131" t="str">
        <f t="shared" si="16"/>
        <v/>
      </c>
      <c r="C1232" s="120"/>
      <c r="D1232" s="120"/>
      <c r="E1232" s="120"/>
      <c r="F1232" s="65"/>
      <c r="G1232" s="65"/>
      <c r="H1232" s="65"/>
      <c r="I1232" s="119" t="e">
        <f>INDEX(プルダウン入力データ!$I:$I,MATCH(J1232,プルダウン入力データ!$H:$H,0))</f>
        <v>#N/A</v>
      </c>
      <c r="J1232" s="120"/>
      <c r="K1232" s="120"/>
      <c r="L1232" s="65"/>
      <c r="M1232" s="122"/>
      <c r="N1232" s="122"/>
      <c r="O1232" s="122"/>
      <c r="P1232" s="132"/>
      <c r="Q1232" s="132"/>
      <c r="R1232" s="132"/>
      <c r="S1232" s="123"/>
    </row>
    <row r="1233" spans="1:19" ht="20.100000000000001" customHeight="1">
      <c r="A1233" s="129"/>
      <c r="B1233" s="131" t="str">
        <f t="shared" si="16"/>
        <v/>
      </c>
      <c r="C1233" s="120"/>
      <c r="D1233" s="120"/>
      <c r="E1233" s="120"/>
      <c r="F1233" s="65"/>
      <c r="G1233" s="65"/>
      <c r="H1233" s="65"/>
      <c r="I1233" s="119" t="e">
        <f>INDEX(プルダウン入力データ!$I:$I,MATCH(J1233,プルダウン入力データ!$H:$H,0))</f>
        <v>#N/A</v>
      </c>
      <c r="J1233" s="120"/>
      <c r="K1233" s="120"/>
      <c r="L1233" s="65"/>
      <c r="M1233" s="122"/>
      <c r="N1233" s="122"/>
      <c r="O1233" s="122"/>
      <c r="P1233" s="132"/>
      <c r="Q1233" s="132"/>
      <c r="R1233" s="132"/>
      <c r="S1233" s="123"/>
    </row>
    <row r="1234" spans="1:19" ht="20.100000000000001" customHeight="1">
      <c r="A1234" s="129"/>
      <c r="B1234" s="131" t="str">
        <f t="shared" si="16"/>
        <v/>
      </c>
      <c r="C1234" s="120"/>
      <c r="D1234" s="120"/>
      <c r="E1234" s="120"/>
      <c r="F1234" s="65"/>
      <c r="G1234" s="65"/>
      <c r="H1234" s="65"/>
      <c r="I1234" s="119" t="e">
        <f>INDEX(プルダウン入力データ!$I:$I,MATCH(J1234,プルダウン入力データ!$H:$H,0))</f>
        <v>#N/A</v>
      </c>
      <c r="J1234" s="120"/>
      <c r="K1234" s="120"/>
      <c r="L1234" s="65"/>
      <c r="M1234" s="122"/>
      <c r="N1234" s="122"/>
      <c r="O1234" s="122"/>
      <c r="P1234" s="132"/>
      <c r="Q1234" s="132"/>
      <c r="R1234" s="132"/>
      <c r="S1234" s="123"/>
    </row>
    <row r="1235" spans="1:19" ht="20.100000000000001" customHeight="1">
      <c r="A1235" s="129"/>
      <c r="B1235" s="131" t="str">
        <f t="shared" si="16"/>
        <v/>
      </c>
      <c r="C1235" s="120"/>
      <c r="D1235" s="120"/>
      <c r="E1235" s="120"/>
      <c r="F1235" s="65"/>
      <c r="G1235" s="65"/>
      <c r="H1235" s="65"/>
      <c r="I1235" s="119" t="e">
        <f>INDEX(プルダウン入力データ!$I:$I,MATCH(J1235,プルダウン入力データ!$H:$H,0))</f>
        <v>#N/A</v>
      </c>
      <c r="J1235" s="120"/>
      <c r="K1235" s="120"/>
      <c r="L1235" s="65"/>
      <c r="M1235" s="122"/>
      <c r="N1235" s="122"/>
      <c r="O1235" s="122"/>
      <c r="P1235" s="132"/>
      <c r="Q1235" s="132"/>
      <c r="R1235" s="132"/>
      <c r="S1235" s="123"/>
    </row>
    <row r="1236" spans="1:19" ht="20.100000000000001" customHeight="1">
      <c r="A1236" s="129"/>
      <c r="B1236" s="131" t="str">
        <f t="shared" si="16"/>
        <v/>
      </c>
      <c r="C1236" s="120"/>
      <c r="D1236" s="120"/>
      <c r="E1236" s="120"/>
      <c r="F1236" s="65"/>
      <c r="G1236" s="65"/>
      <c r="H1236" s="65"/>
      <c r="I1236" s="119" t="e">
        <f>INDEX(プルダウン入力データ!$I:$I,MATCH(J1236,プルダウン入力データ!$H:$H,0))</f>
        <v>#N/A</v>
      </c>
      <c r="J1236" s="120"/>
      <c r="K1236" s="120"/>
      <c r="L1236" s="65"/>
      <c r="M1236" s="122"/>
      <c r="N1236" s="122"/>
      <c r="O1236" s="122"/>
      <c r="P1236" s="132"/>
      <c r="Q1236" s="132"/>
      <c r="R1236" s="132"/>
      <c r="S1236" s="123"/>
    </row>
    <row r="1237" spans="1:19" ht="20.100000000000001" customHeight="1">
      <c r="A1237" s="129"/>
      <c r="B1237" s="131" t="str">
        <f t="shared" si="16"/>
        <v/>
      </c>
      <c r="C1237" s="120"/>
      <c r="D1237" s="120"/>
      <c r="E1237" s="120"/>
      <c r="F1237" s="65"/>
      <c r="G1237" s="65"/>
      <c r="H1237" s="65"/>
      <c r="I1237" s="119" t="e">
        <f>INDEX(プルダウン入力データ!$I:$I,MATCH(J1237,プルダウン入力データ!$H:$H,0))</f>
        <v>#N/A</v>
      </c>
      <c r="J1237" s="120"/>
      <c r="K1237" s="120"/>
      <c r="L1237" s="65"/>
      <c r="M1237" s="122"/>
      <c r="N1237" s="122"/>
      <c r="O1237" s="122"/>
      <c r="P1237" s="132"/>
      <c r="Q1237" s="132"/>
      <c r="R1237" s="132"/>
      <c r="S1237" s="123"/>
    </row>
    <row r="1238" spans="1:19" ht="20.100000000000001" customHeight="1">
      <c r="A1238" s="129"/>
      <c r="B1238" s="131" t="str">
        <f t="shared" si="16"/>
        <v/>
      </c>
      <c r="C1238" s="120"/>
      <c r="D1238" s="120"/>
      <c r="E1238" s="120"/>
      <c r="F1238" s="65"/>
      <c r="G1238" s="65"/>
      <c r="H1238" s="65"/>
      <c r="I1238" s="119" t="e">
        <f>INDEX(プルダウン入力データ!$I:$I,MATCH(J1238,プルダウン入力データ!$H:$H,0))</f>
        <v>#N/A</v>
      </c>
      <c r="J1238" s="120"/>
      <c r="K1238" s="120"/>
      <c r="L1238" s="65"/>
      <c r="M1238" s="122"/>
      <c r="N1238" s="122"/>
      <c r="O1238" s="122"/>
      <c r="P1238" s="132"/>
      <c r="Q1238" s="132"/>
      <c r="R1238" s="132"/>
      <c r="S1238" s="123"/>
    </row>
    <row r="1239" spans="1:19" ht="20.100000000000001" customHeight="1">
      <c r="A1239" s="129"/>
      <c r="B1239" s="131" t="str">
        <f t="shared" si="16"/>
        <v/>
      </c>
      <c r="C1239" s="120"/>
      <c r="D1239" s="120"/>
      <c r="E1239" s="120"/>
      <c r="F1239" s="65"/>
      <c r="G1239" s="65"/>
      <c r="H1239" s="65"/>
      <c r="I1239" s="119" t="e">
        <f>INDEX(プルダウン入力データ!$I:$I,MATCH(J1239,プルダウン入力データ!$H:$H,0))</f>
        <v>#N/A</v>
      </c>
      <c r="J1239" s="120"/>
      <c r="K1239" s="120"/>
      <c r="L1239" s="65"/>
      <c r="M1239" s="122"/>
      <c r="N1239" s="122"/>
      <c r="O1239" s="122"/>
      <c r="P1239" s="132"/>
      <c r="Q1239" s="132"/>
      <c r="R1239" s="132"/>
      <c r="S1239" s="123"/>
    </row>
    <row r="1240" spans="1:19" ht="20.100000000000001" customHeight="1">
      <c r="A1240" s="129"/>
      <c r="B1240" s="131" t="str">
        <f t="shared" si="16"/>
        <v/>
      </c>
      <c r="C1240" s="120"/>
      <c r="D1240" s="120"/>
      <c r="E1240" s="120"/>
      <c r="F1240" s="65"/>
      <c r="G1240" s="65"/>
      <c r="H1240" s="65"/>
      <c r="I1240" s="119" t="e">
        <f>INDEX(プルダウン入力データ!$I:$I,MATCH(J1240,プルダウン入力データ!$H:$H,0))</f>
        <v>#N/A</v>
      </c>
      <c r="J1240" s="120"/>
      <c r="K1240" s="120"/>
      <c r="L1240" s="65"/>
      <c r="M1240" s="122"/>
      <c r="N1240" s="122"/>
      <c r="O1240" s="122"/>
      <c r="P1240" s="132"/>
      <c r="Q1240" s="132"/>
      <c r="R1240" s="132"/>
      <c r="S1240" s="123"/>
    </row>
    <row r="1241" spans="1:19" ht="20.100000000000001" customHeight="1">
      <c r="A1241" s="129"/>
      <c r="B1241" s="131" t="str">
        <f t="shared" si="16"/>
        <v/>
      </c>
      <c r="C1241" s="120"/>
      <c r="D1241" s="120"/>
      <c r="E1241" s="120"/>
      <c r="F1241" s="65"/>
      <c r="G1241" s="65"/>
      <c r="H1241" s="65"/>
      <c r="I1241" s="119" t="e">
        <f>INDEX(プルダウン入力データ!$I:$I,MATCH(J1241,プルダウン入力データ!$H:$H,0))</f>
        <v>#N/A</v>
      </c>
      <c r="J1241" s="120"/>
      <c r="K1241" s="120"/>
      <c r="L1241" s="65"/>
      <c r="M1241" s="122"/>
      <c r="N1241" s="122"/>
      <c r="O1241" s="122"/>
      <c r="P1241" s="132"/>
      <c r="Q1241" s="132"/>
      <c r="R1241" s="132"/>
      <c r="S1241" s="123"/>
    </row>
    <row r="1242" spans="1:19" ht="20.100000000000001" customHeight="1">
      <c r="A1242" s="129"/>
      <c r="B1242" s="131" t="str">
        <f t="shared" si="16"/>
        <v/>
      </c>
      <c r="C1242" s="120"/>
      <c r="D1242" s="120"/>
      <c r="E1242" s="120"/>
      <c r="F1242" s="65"/>
      <c r="G1242" s="65"/>
      <c r="H1242" s="65"/>
      <c r="I1242" s="119" t="e">
        <f>INDEX(プルダウン入力データ!$I:$I,MATCH(J1242,プルダウン入力データ!$H:$H,0))</f>
        <v>#N/A</v>
      </c>
      <c r="J1242" s="120"/>
      <c r="K1242" s="120"/>
      <c r="L1242" s="65"/>
      <c r="M1242" s="122"/>
      <c r="N1242" s="122"/>
      <c r="O1242" s="122"/>
      <c r="P1242" s="132"/>
      <c r="Q1242" s="132"/>
      <c r="R1242" s="132"/>
      <c r="S1242" s="123"/>
    </row>
    <row r="1243" spans="1:19" ht="20.100000000000001" customHeight="1">
      <c r="A1243" s="129"/>
      <c r="B1243" s="131" t="str">
        <f t="shared" si="16"/>
        <v/>
      </c>
      <c r="C1243" s="120"/>
      <c r="D1243" s="120"/>
      <c r="E1243" s="120"/>
      <c r="F1243" s="65"/>
      <c r="G1243" s="65"/>
      <c r="H1243" s="65"/>
      <c r="I1243" s="119" t="e">
        <f>INDEX(プルダウン入力データ!$I:$I,MATCH(J1243,プルダウン入力データ!$H:$H,0))</f>
        <v>#N/A</v>
      </c>
      <c r="J1243" s="120"/>
      <c r="K1243" s="120"/>
      <c r="L1243" s="65"/>
      <c r="M1243" s="122"/>
      <c r="N1243" s="122"/>
      <c r="O1243" s="122"/>
      <c r="P1243" s="132"/>
      <c r="Q1243" s="132"/>
      <c r="R1243" s="132"/>
      <c r="S1243" s="123"/>
    </row>
    <row r="1244" spans="1:19" ht="20.100000000000001" customHeight="1">
      <c r="A1244" s="129"/>
      <c r="B1244" s="131" t="str">
        <f t="shared" si="16"/>
        <v/>
      </c>
      <c r="C1244" s="120"/>
      <c r="D1244" s="120"/>
      <c r="E1244" s="120"/>
      <c r="F1244" s="65"/>
      <c r="G1244" s="65"/>
      <c r="H1244" s="65"/>
      <c r="I1244" s="119" t="e">
        <f>INDEX(プルダウン入力データ!$I:$I,MATCH(J1244,プルダウン入力データ!$H:$H,0))</f>
        <v>#N/A</v>
      </c>
      <c r="J1244" s="120"/>
      <c r="K1244" s="120"/>
      <c r="L1244" s="65"/>
      <c r="M1244" s="122"/>
      <c r="N1244" s="122"/>
      <c r="O1244" s="122"/>
      <c r="P1244" s="132"/>
      <c r="Q1244" s="132"/>
      <c r="R1244" s="132"/>
      <c r="S1244" s="123"/>
    </row>
    <row r="1245" spans="1:19" ht="20.100000000000001" customHeight="1">
      <c r="A1245" s="129"/>
      <c r="B1245" s="131" t="str">
        <f t="shared" si="16"/>
        <v/>
      </c>
      <c r="C1245" s="120"/>
      <c r="D1245" s="120"/>
      <c r="E1245" s="120"/>
      <c r="F1245" s="65"/>
      <c r="G1245" s="65"/>
      <c r="H1245" s="65"/>
      <c r="I1245" s="119" t="e">
        <f>INDEX(プルダウン入力データ!$I:$I,MATCH(J1245,プルダウン入力データ!$H:$H,0))</f>
        <v>#N/A</v>
      </c>
      <c r="J1245" s="120"/>
      <c r="K1245" s="120"/>
      <c r="L1245" s="65"/>
      <c r="M1245" s="122"/>
      <c r="N1245" s="122"/>
      <c r="O1245" s="122"/>
      <c r="P1245" s="132"/>
      <c r="Q1245" s="132"/>
      <c r="R1245" s="132"/>
      <c r="S1245" s="123"/>
    </row>
    <row r="1246" spans="1:19" ht="20.100000000000001" customHeight="1">
      <c r="A1246" s="129"/>
      <c r="B1246" s="131" t="str">
        <f t="shared" si="16"/>
        <v/>
      </c>
      <c r="C1246" s="120"/>
      <c r="D1246" s="120"/>
      <c r="E1246" s="120"/>
      <c r="F1246" s="65"/>
      <c r="G1246" s="65"/>
      <c r="H1246" s="65"/>
      <c r="I1246" s="119" t="e">
        <f>INDEX(プルダウン入力データ!$I:$I,MATCH(J1246,プルダウン入力データ!$H:$H,0))</f>
        <v>#N/A</v>
      </c>
      <c r="J1246" s="120"/>
      <c r="K1246" s="120"/>
      <c r="L1246" s="65"/>
      <c r="M1246" s="122"/>
      <c r="N1246" s="122"/>
      <c r="O1246" s="122"/>
      <c r="P1246" s="132"/>
      <c r="Q1246" s="132"/>
      <c r="R1246" s="132"/>
      <c r="S1246" s="123"/>
    </row>
    <row r="1247" spans="1:19" ht="20.100000000000001" customHeight="1">
      <c r="A1247" s="129"/>
      <c r="B1247" s="131" t="str">
        <f t="shared" si="16"/>
        <v/>
      </c>
      <c r="C1247" s="120"/>
      <c r="D1247" s="120"/>
      <c r="E1247" s="120"/>
      <c r="F1247" s="65"/>
      <c r="G1247" s="65"/>
      <c r="H1247" s="65"/>
      <c r="I1247" s="119" t="e">
        <f>INDEX(プルダウン入力データ!$I:$I,MATCH(J1247,プルダウン入力データ!$H:$H,0))</f>
        <v>#N/A</v>
      </c>
      <c r="J1247" s="120"/>
      <c r="K1247" s="120"/>
      <c r="L1247" s="65"/>
      <c r="M1247" s="122"/>
      <c r="N1247" s="122"/>
      <c r="O1247" s="122"/>
      <c r="P1247" s="132"/>
      <c r="Q1247" s="132"/>
      <c r="R1247" s="132"/>
      <c r="S1247" s="123"/>
    </row>
    <row r="1248" spans="1:19" ht="20.100000000000001" customHeight="1">
      <c r="A1248" s="129"/>
      <c r="B1248" s="131" t="str">
        <f t="shared" si="16"/>
        <v/>
      </c>
      <c r="C1248" s="120"/>
      <c r="D1248" s="120"/>
      <c r="E1248" s="120"/>
      <c r="F1248" s="65"/>
      <c r="G1248" s="65"/>
      <c r="H1248" s="65"/>
      <c r="I1248" s="119" t="e">
        <f>INDEX(プルダウン入力データ!$I:$I,MATCH(J1248,プルダウン入力データ!$H:$H,0))</f>
        <v>#N/A</v>
      </c>
      <c r="J1248" s="120"/>
      <c r="K1248" s="120"/>
      <c r="L1248" s="65"/>
      <c r="M1248" s="122"/>
      <c r="N1248" s="122"/>
      <c r="O1248" s="122"/>
      <c r="P1248" s="132"/>
      <c r="Q1248" s="132"/>
      <c r="R1248" s="132"/>
      <c r="S1248" s="123"/>
    </row>
    <row r="1249" spans="1:19" ht="20.100000000000001" customHeight="1">
      <c r="A1249" s="129"/>
      <c r="B1249" s="131" t="str">
        <f t="shared" si="16"/>
        <v/>
      </c>
      <c r="C1249" s="120"/>
      <c r="D1249" s="120"/>
      <c r="E1249" s="120"/>
      <c r="F1249" s="65"/>
      <c r="G1249" s="65"/>
      <c r="H1249" s="65"/>
      <c r="I1249" s="119" t="e">
        <f>INDEX(プルダウン入力データ!$I:$I,MATCH(J1249,プルダウン入力データ!$H:$H,0))</f>
        <v>#N/A</v>
      </c>
      <c r="J1249" s="120"/>
      <c r="K1249" s="120"/>
      <c r="L1249" s="65"/>
      <c r="M1249" s="122"/>
      <c r="N1249" s="122"/>
      <c r="O1249" s="122"/>
      <c r="P1249" s="132"/>
      <c r="Q1249" s="132"/>
      <c r="R1249" s="132"/>
      <c r="S1249" s="123"/>
    </row>
    <row r="1250" spans="1:19" ht="20.100000000000001" customHeight="1">
      <c r="A1250" s="129"/>
      <c r="B1250" s="131" t="str">
        <f t="shared" si="16"/>
        <v/>
      </c>
      <c r="C1250" s="120"/>
      <c r="D1250" s="120"/>
      <c r="E1250" s="120"/>
      <c r="F1250" s="65"/>
      <c r="G1250" s="65"/>
      <c r="H1250" s="65"/>
      <c r="I1250" s="119" t="e">
        <f>INDEX(プルダウン入力データ!$I:$I,MATCH(J1250,プルダウン入力データ!$H:$H,0))</f>
        <v>#N/A</v>
      </c>
      <c r="J1250" s="120"/>
      <c r="K1250" s="120"/>
      <c r="L1250" s="65"/>
      <c r="M1250" s="122"/>
      <c r="N1250" s="122"/>
      <c r="O1250" s="122"/>
      <c r="P1250" s="132"/>
      <c r="Q1250" s="132"/>
      <c r="R1250" s="132"/>
      <c r="S1250" s="123"/>
    </row>
    <row r="1251" spans="1:19" ht="20.100000000000001" customHeight="1">
      <c r="A1251" s="129"/>
      <c r="B1251" s="131" t="str">
        <f t="shared" si="16"/>
        <v/>
      </c>
      <c r="C1251" s="120"/>
      <c r="D1251" s="120"/>
      <c r="E1251" s="120"/>
      <c r="F1251" s="65"/>
      <c r="G1251" s="65"/>
      <c r="H1251" s="65"/>
      <c r="I1251" s="119" t="e">
        <f>INDEX(プルダウン入力データ!$I:$I,MATCH(J1251,プルダウン入力データ!$H:$H,0))</f>
        <v>#N/A</v>
      </c>
      <c r="J1251" s="120"/>
      <c r="K1251" s="120"/>
      <c r="L1251" s="65"/>
      <c r="M1251" s="122"/>
      <c r="N1251" s="122"/>
      <c r="O1251" s="122"/>
      <c r="P1251" s="132"/>
      <c r="Q1251" s="132"/>
      <c r="R1251" s="132"/>
      <c r="S1251" s="123"/>
    </row>
    <row r="1252" spans="1:19" ht="20.100000000000001" customHeight="1">
      <c r="A1252" s="129"/>
      <c r="B1252" s="131" t="str">
        <f t="shared" si="16"/>
        <v/>
      </c>
      <c r="C1252" s="120"/>
      <c r="D1252" s="120"/>
      <c r="E1252" s="120"/>
      <c r="F1252" s="65"/>
      <c r="G1252" s="65"/>
      <c r="H1252" s="65"/>
      <c r="I1252" s="119" t="e">
        <f>INDEX(プルダウン入力データ!$I:$I,MATCH(J1252,プルダウン入力データ!$H:$H,0))</f>
        <v>#N/A</v>
      </c>
      <c r="J1252" s="120"/>
      <c r="K1252" s="120"/>
      <c r="L1252" s="65"/>
      <c r="M1252" s="122"/>
      <c r="N1252" s="122"/>
      <c r="O1252" s="122"/>
      <c r="P1252" s="132"/>
      <c r="Q1252" s="132"/>
      <c r="R1252" s="132"/>
      <c r="S1252" s="123"/>
    </row>
    <row r="1253" spans="1:19" ht="20.100000000000001" customHeight="1">
      <c r="A1253" s="129"/>
      <c r="B1253" s="131" t="str">
        <f t="shared" ref="B1253:B1321" si="17">IF(A1253="","",A1253)</f>
        <v/>
      </c>
      <c r="C1253" s="120"/>
      <c r="D1253" s="120"/>
      <c r="E1253" s="120"/>
      <c r="F1253" s="65"/>
      <c r="G1253" s="65"/>
      <c r="H1253" s="65"/>
      <c r="I1253" s="119" t="e">
        <f>INDEX(プルダウン入力データ!$I:$I,MATCH(J1253,プルダウン入力データ!$H:$H,0))</f>
        <v>#N/A</v>
      </c>
      <c r="J1253" s="120"/>
      <c r="K1253" s="120"/>
      <c r="L1253" s="65"/>
      <c r="M1253" s="122"/>
      <c r="N1253" s="122"/>
      <c r="O1253" s="122"/>
      <c r="P1253" s="132"/>
      <c r="Q1253" s="132"/>
      <c r="R1253" s="132"/>
      <c r="S1253" s="123"/>
    </row>
    <row r="1254" spans="1:19" ht="20.100000000000001" customHeight="1">
      <c r="A1254" s="129"/>
      <c r="B1254" s="131" t="str">
        <f t="shared" si="17"/>
        <v/>
      </c>
      <c r="C1254" s="120"/>
      <c r="D1254" s="120"/>
      <c r="E1254" s="120"/>
      <c r="F1254" s="65"/>
      <c r="G1254" s="65"/>
      <c r="H1254" s="65"/>
      <c r="I1254" s="119" t="e">
        <f>INDEX(プルダウン入力データ!$I:$I,MATCH(J1254,プルダウン入力データ!$H:$H,0))</f>
        <v>#N/A</v>
      </c>
      <c r="J1254" s="120"/>
      <c r="K1254" s="120"/>
      <c r="L1254" s="65"/>
      <c r="M1254" s="122"/>
      <c r="N1254" s="122"/>
      <c r="O1254" s="122"/>
      <c r="P1254" s="132"/>
      <c r="Q1254" s="132"/>
      <c r="R1254" s="132"/>
      <c r="S1254" s="123"/>
    </row>
    <row r="1255" spans="1:19" ht="20.100000000000001" customHeight="1">
      <c r="A1255" s="129"/>
      <c r="B1255" s="131" t="str">
        <f t="shared" si="17"/>
        <v/>
      </c>
      <c r="C1255" s="120"/>
      <c r="D1255" s="120"/>
      <c r="E1255" s="120"/>
      <c r="F1255" s="65"/>
      <c r="G1255" s="65"/>
      <c r="H1255" s="65"/>
      <c r="I1255" s="119" t="e">
        <f>INDEX(プルダウン入力データ!$I:$I,MATCH(J1255,プルダウン入力データ!$H:$H,0))</f>
        <v>#N/A</v>
      </c>
      <c r="J1255" s="120"/>
      <c r="K1255" s="120"/>
      <c r="L1255" s="65"/>
      <c r="M1255" s="122"/>
      <c r="N1255" s="122"/>
      <c r="O1255" s="122"/>
      <c r="P1255" s="132"/>
      <c r="Q1255" s="132"/>
      <c r="R1255" s="132"/>
      <c r="S1255" s="123"/>
    </row>
    <row r="1256" spans="1:19" ht="20.100000000000001" customHeight="1">
      <c r="A1256" s="129"/>
      <c r="B1256" s="131" t="str">
        <f t="shared" si="17"/>
        <v/>
      </c>
      <c r="C1256" s="120"/>
      <c r="D1256" s="120"/>
      <c r="E1256" s="120"/>
      <c r="F1256" s="65"/>
      <c r="G1256" s="65"/>
      <c r="H1256" s="65"/>
      <c r="I1256" s="119" t="e">
        <f>INDEX(プルダウン入力データ!$I:$I,MATCH(J1256,プルダウン入力データ!$H:$H,0))</f>
        <v>#N/A</v>
      </c>
      <c r="J1256" s="120"/>
      <c r="K1256" s="120"/>
      <c r="L1256" s="65"/>
      <c r="M1256" s="122"/>
      <c r="N1256" s="122"/>
      <c r="O1256" s="122"/>
      <c r="P1256" s="132"/>
      <c r="Q1256" s="132"/>
      <c r="R1256" s="132"/>
      <c r="S1256" s="123"/>
    </row>
    <row r="1257" spans="1:19" ht="20.100000000000001" customHeight="1">
      <c r="A1257" s="129"/>
      <c r="B1257" s="131" t="str">
        <f t="shared" si="17"/>
        <v/>
      </c>
      <c r="C1257" s="120"/>
      <c r="D1257" s="120"/>
      <c r="E1257" s="120"/>
      <c r="F1257" s="65"/>
      <c r="G1257" s="65"/>
      <c r="H1257" s="65"/>
      <c r="I1257" s="119" t="e">
        <f>INDEX(プルダウン入力データ!$I:$I,MATCH(J1257,プルダウン入力データ!$H:$H,0))</f>
        <v>#N/A</v>
      </c>
      <c r="J1257" s="120"/>
      <c r="K1257" s="120"/>
      <c r="L1257" s="65"/>
      <c r="M1257" s="122"/>
      <c r="N1257" s="122"/>
      <c r="O1257" s="122"/>
      <c r="P1257" s="132"/>
      <c r="Q1257" s="132"/>
      <c r="R1257" s="132"/>
      <c r="S1257" s="123"/>
    </row>
    <row r="1258" spans="1:19" ht="20.100000000000001" customHeight="1">
      <c r="A1258" s="129"/>
      <c r="B1258" s="131" t="str">
        <f t="shared" si="17"/>
        <v/>
      </c>
      <c r="C1258" s="120"/>
      <c r="D1258" s="120"/>
      <c r="E1258" s="120"/>
      <c r="F1258" s="65"/>
      <c r="G1258" s="65"/>
      <c r="H1258" s="65"/>
      <c r="I1258" s="119" t="e">
        <f>INDEX(プルダウン入力データ!$I:$I,MATCH(J1258,プルダウン入力データ!$H:$H,0))</f>
        <v>#N/A</v>
      </c>
      <c r="J1258" s="120"/>
      <c r="K1258" s="120"/>
      <c r="L1258" s="65"/>
      <c r="M1258" s="122"/>
      <c r="N1258" s="122"/>
      <c r="O1258" s="122"/>
      <c r="P1258" s="132"/>
      <c r="Q1258" s="132"/>
      <c r="R1258" s="132"/>
      <c r="S1258" s="123"/>
    </row>
    <row r="1259" spans="1:19" ht="20.100000000000001" customHeight="1">
      <c r="A1259" s="129"/>
      <c r="B1259" s="131" t="str">
        <f t="shared" si="17"/>
        <v/>
      </c>
      <c r="C1259" s="120"/>
      <c r="D1259" s="120"/>
      <c r="E1259" s="120"/>
      <c r="F1259" s="65"/>
      <c r="G1259" s="65"/>
      <c r="H1259" s="65"/>
      <c r="I1259" s="119" t="e">
        <f>INDEX(プルダウン入力データ!$I:$I,MATCH(J1259,プルダウン入力データ!$H:$H,0))</f>
        <v>#N/A</v>
      </c>
      <c r="J1259" s="120"/>
      <c r="K1259" s="120"/>
      <c r="L1259" s="65"/>
      <c r="M1259" s="122"/>
      <c r="N1259" s="122"/>
      <c r="O1259" s="122"/>
      <c r="P1259" s="132"/>
      <c r="Q1259" s="132"/>
      <c r="R1259" s="132"/>
      <c r="S1259" s="123"/>
    </row>
    <row r="1260" spans="1:19" ht="20.100000000000001" customHeight="1">
      <c r="A1260" s="129"/>
      <c r="B1260" s="131" t="str">
        <f t="shared" si="17"/>
        <v/>
      </c>
      <c r="C1260" s="120"/>
      <c r="D1260" s="120"/>
      <c r="E1260" s="120"/>
      <c r="F1260" s="65"/>
      <c r="G1260" s="65"/>
      <c r="H1260" s="65"/>
      <c r="I1260" s="119" t="e">
        <f>INDEX(プルダウン入力データ!$I:$I,MATCH(J1260,プルダウン入力データ!$H:$H,0))</f>
        <v>#N/A</v>
      </c>
      <c r="J1260" s="120"/>
      <c r="K1260" s="120"/>
      <c r="L1260" s="65"/>
      <c r="M1260" s="122"/>
      <c r="N1260" s="122"/>
      <c r="O1260" s="122"/>
      <c r="P1260" s="132"/>
      <c r="Q1260" s="132"/>
      <c r="R1260" s="132"/>
      <c r="S1260" s="123"/>
    </row>
    <row r="1261" spans="1:19" ht="20.100000000000001" customHeight="1">
      <c r="A1261" s="129"/>
      <c r="B1261" s="131" t="str">
        <f t="shared" si="17"/>
        <v/>
      </c>
      <c r="C1261" s="120"/>
      <c r="D1261" s="120"/>
      <c r="E1261" s="120"/>
      <c r="F1261" s="65"/>
      <c r="G1261" s="65"/>
      <c r="H1261" s="65"/>
      <c r="I1261" s="119" t="e">
        <f>INDEX(プルダウン入力データ!$I:$I,MATCH(J1261,プルダウン入力データ!$H:$H,0))</f>
        <v>#N/A</v>
      </c>
      <c r="J1261" s="120"/>
      <c r="K1261" s="120"/>
      <c r="L1261" s="65"/>
      <c r="M1261" s="122"/>
      <c r="N1261" s="122"/>
      <c r="O1261" s="122"/>
      <c r="P1261" s="132"/>
      <c r="Q1261" s="132"/>
      <c r="R1261" s="132"/>
      <c r="S1261" s="123"/>
    </row>
    <row r="1262" spans="1:19" ht="20.100000000000001" customHeight="1">
      <c r="A1262" s="129"/>
      <c r="B1262" s="131" t="str">
        <f t="shared" si="17"/>
        <v/>
      </c>
      <c r="C1262" s="120"/>
      <c r="D1262" s="120"/>
      <c r="E1262" s="120"/>
      <c r="F1262" s="65"/>
      <c r="G1262" s="65"/>
      <c r="H1262" s="65"/>
      <c r="I1262" s="119" t="e">
        <f>INDEX(プルダウン入力データ!$I:$I,MATCH(J1262,プルダウン入力データ!$H:$H,0))</f>
        <v>#N/A</v>
      </c>
      <c r="J1262" s="120"/>
      <c r="K1262" s="120"/>
      <c r="L1262" s="65"/>
      <c r="M1262" s="122"/>
      <c r="N1262" s="122"/>
      <c r="O1262" s="122"/>
      <c r="P1262" s="132"/>
      <c r="Q1262" s="132"/>
      <c r="R1262" s="132"/>
      <c r="S1262" s="123"/>
    </row>
    <row r="1263" spans="1:19" ht="20.100000000000001" customHeight="1">
      <c r="A1263" s="129"/>
      <c r="B1263" s="131" t="str">
        <f t="shared" si="17"/>
        <v/>
      </c>
      <c r="C1263" s="120"/>
      <c r="D1263" s="120"/>
      <c r="E1263" s="120"/>
      <c r="F1263" s="65"/>
      <c r="G1263" s="65"/>
      <c r="H1263" s="65"/>
      <c r="I1263" s="119" t="e">
        <f>INDEX(プルダウン入力データ!$I:$I,MATCH(J1263,プルダウン入力データ!$H:$H,0))</f>
        <v>#N/A</v>
      </c>
      <c r="J1263" s="120"/>
      <c r="K1263" s="120"/>
      <c r="L1263" s="65"/>
      <c r="M1263" s="122"/>
      <c r="N1263" s="122"/>
      <c r="O1263" s="122"/>
      <c r="P1263" s="132"/>
      <c r="Q1263" s="132"/>
      <c r="R1263" s="132"/>
      <c r="S1263" s="123"/>
    </row>
    <row r="1264" spans="1:19" ht="20.100000000000001" customHeight="1">
      <c r="A1264" s="129"/>
      <c r="B1264" s="131" t="str">
        <f t="shared" si="17"/>
        <v/>
      </c>
      <c r="C1264" s="120"/>
      <c r="D1264" s="120"/>
      <c r="E1264" s="120"/>
      <c r="F1264" s="65"/>
      <c r="G1264" s="65"/>
      <c r="H1264" s="65"/>
      <c r="I1264" s="119" t="e">
        <f>INDEX(プルダウン入力データ!$I:$I,MATCH(J1264,プルダウン入力データ!$H:$H,0))</f>
        <v>#N/A</v>
      </c>
      <c r="J1264" s="120"/>
      <c r="K1264" s="120"/>
      <c r="L1264" s="65"/>
      <c r="M1264" s="122"/>
      <c r="N1264" s="122"/>
      <c r="O1264" s="122"/>
      <c r="P1264" s="132"/>
      <c r="Q1264" s="132"/>
      <c r="R1264" s="132"/>
      <c r="S1264" s="123"/>
    </row>
    <row r="1265" spans="1:19" ht="20.100000000000001" customHeight="1">
      <c r="A1265" s="129"/>
      <c r="B1265" s="131" t="str">
        <f t="shared" si="17"/>
        <v/>
      </c>
      <c r="C1265" s="120"/>
      <c r="D1265" s="120"/>
      <c r="E1265" s="120"/>
      <c r="F1265" s="65"/>
      <c r="G1265" s="65"/>
      <c r="H1265" s="65"/>
      <c r="I1265" s="119" t="e">
        <f>INDEX(プルダウン入力データ!$I:$I,MATCH(J1265,プルダウン入力データ!$H:$H,0))</f>
        <v>#N/A</v>
      </c>
      <c r="J1265" s="120"/>
      <c r="K1265" s="120"/>
      <c r="L1265" s="65"/>
      <c r="M1265" s="122"/>
      <c r="N1265" s="122"/>
      <c r="O1265" s="122"/>
      <c r="P1265" s="132"/>
      <c r="Q1265" s="132"/>
      <c r="R1265" s="132"/>
      <c r="S1265" s="123"/>
    </row>
    <row r="1266" spans="1:19" ht="20.100000000000001" customHeight="1">
      <c r="A1266" s="129"/>
      <c r="B1266" s="131" t="str">
        <f t="shared" si="17"/>
        <v/>
      </c>
      <c r="C1266" s="120"/>
      <c r="D1266" s="120"/>
      <c r="E1266" s="120"/>
      <c r="F1266" s="65"/>
      <c r="G1266" s="65"/>
      <c r="H1266" s="65"/>
      <c r="I1266" s="119" t="e">
        <f>INDEX(プルダウン入力データ!$I:$I,MATCH(J1266,プルダウン入力データ!$H:$H,0))</f>
        <v>#N/A</v>
      </c>
      <c r="J1266" s="120"/>
      <c r="K1266" s="120"/>
      <c r="L1266" s="65"/>
      <c r="M1266" s="122"/>
      <c r="N1266" s="122"/>
      <c r="O1266" s="122"/>
      <c r="P1266" s="132"/>
      <c r="Q1266" s="132"/>
      <c r="R1266" s="132"/>
      <c r="S1266" s="123"/>
    </row>
    <row r="1267" spans="1:19" ht="20.100000000000001" customHeight="1">
      <c r="A1267" s="129"/>
      <c r="B1267" s="131" t="str">
        <f t="shared" si="17"/>
        <v/>
      </c>
      <c r="C1267" s="120"/>
      <c r="D1267" s="120"/>
      <c r="E1267" s="120"/>
      <c r="F1267" s="65"/>
      <c r="G1267" s="65"/>
      <c r="H1267" s="65"/>
      <c r="I1267" s="119" t="e">
        <f>INDEX(プルダウン入力データ!$I:$I,MATCH(J1267,プルダウン入力データ!$H:$H,0))</f>
        <v>#N/A</v>
      </c>
      <c r="J1267" s="120"/>
      <c r="K1267" s="120"/>
      <c r="L1267" s="65"/>
      <c r="M1267" s="122"/>
      <c r="N1267" s="122"/>
      <c r="O1267" s="122"/>
      <c r="P1267" s="132"/>
      <c r="Q1267" s="132"/>
      <c r="R1267" s="132"/>
      <c r="S1267" s="123"/>
    </row>
    <row r="1268" spans="1:19" ht="20.100000000000001" customHeight="1">
      <c r="A1268" s="129"/>
      <c r="B1268" s="131" t="str">
        <f t="shared" si="17"/>
        <v/>
      </c>
      <c r="C1268" s="120"/>
      <c r="D1268" s="120"/>
      <c r="E1268" s="120"/>
      <c r="F1268" s="65"/>
      <c r="G1268" s="65"/>
      <c r="H1268" s="65"/>
      <c r="I1268" s="119" t="e">
        <f>INDEX(プルダウン入力データ!$I:$I,MATCH(J1268,プルダウン入力データ!$H:$H,0))</f>
        <v>#N/A</v>
      </c>
      <c r="J1268" s="120"/>
      <c r="K1268" s="120"/>
      <c r="L1268" s="65"/>
      <c r="M1268" s="122"/>
      <c r="N1268" s="122"/>
      <c r="O1268" s="122"/>
      <c r="P1268" s="132"/>
      <c r="Q1268" s="132"/>
      <c r="R1268" s="132"/>
      <c r="S1268" s="123"/>
    </row>
    <row r="1269" spans="1:19" ht="20.100000000000001" customHeight="1">
      <c r="A1269" s="129"/>
      <c r="B1269" s="131" t="str">
        <f t="shared" si="17"/>
        <v/>
      </c>
      <c r="C1269" s="120"/>
      <c r="D1269" s="120"/>
      <c r="E1269" s="120"/>
      <c r="F1269" s="65"/>
      <c r="G1269" s="65"/>
      <c r="H1269" s="65"/>
      <c r="I1269" s="119" t="e">
        <f>INDEX(プルダウン入力データ!$I:$I,MATCH(J1269,プルダウン入力データ!$H:$H,0))</f>
        <v>#N/A</v>
      </c>
      <c r="J1269" s="120"/>
      <c r="K1269" s="120"/>
      <c r="L1269" s="65"/>
      <c r="M1269" s="122"/>
      <c r="N1269" s="122"/>
      <c r="O1269" s="122"/>
      <c r="P1269" s="132"/>
      <c r="Q1269" s="132"/>
      <c r="R1269" s="132"/>
      <c r="S1269" s="123"/>
    </row>
    <row r="1270" spans="1:19" ht="20.100000000000001" customHeight="1">
      <c r="A1270" s="129"/>
      <c r="B1270" s="131" t="str">
        <f t="shared" si="17"/>
        <v/>
      </c>
      <c r="C1270" s="120"/>
      <c r="D1270" s="120"/>
      <c r="E1270" s="120"/>
      <c r="F1270" s="65"/>
      <c r="G1270" s="65"/>
      <c r="H1270" s="65"/>
      <c r="I1270" s="119" t="e">
        <f>INDEX(プルダウン入力データ!$I:$I,MATCH(J1270,プルダウン入力データ!$H:$H,0))</f>
        <v>#N/A</v>
      </c>
      <c r="J1270" s="120"/>
      <c r="K1270" s="120"/>
      <c r="L1270" s="65"/>
      <c r="M1270" s="122"/>
      <c r="N1270" s="122"/>
      <c r="O1270" s="122"/>
      <c r="P1270" s="132"/>
      <c r="Q1270" s="132"/>
      <c r="R1270" s="132"/>
      <c r="S1270" s="123"/>
    </row>
    <row r="1271" spans="1:19" ht="20.100000000000001" customHeight="1">
      <c r="A1271" s="129"/>
      <c r="B1271" s="131" t="str">
        <f t="shared" si="17"/>
        <v/>
      </c>
      <c r="C1271" s="120"/>
      <c r="D1271" s="120"/>
      <c r="E1271" s="120"/>
      <c r="F1271" s="65"/>
      <c r="G1271" s="65"/>
      <c r="H1271" s="65"/>
      <c r="I1271" s="119" t="e">
        <f>INDEX(プルダウン入力データ!$I:$I,MATCH(J1271,プルダウン入力データ!$H:$H,0))</f>
        <v>#N/A</v>
      </c>
      <c r="J1271" s="120"/>
      <c r="K1271" s="120"/>
      <c r="L1271" s="65"/>
      <c r="M1271" s="122"/>
      <c r="N1271" s="122"/>
      <c r="O1271" s="122"/>
      <c r="P1271" s="132"/>
      <c r="Q1271" s="132"/>
      <c r="R1271" s="132"/>
      <c r="S1271" s="123"/>
    </row>
    <row r="1272" spans="1:19" ht="20.100000000000001" customHeight="1">
      <c r="A1272" s="129"/>
      <c r="B1272" s="131" t="str">
        <f t="shared" si="17"/>
        <v/>
      </c>
      <c r="C1272" s="120"/>
      <c r="D1272" s="120"/>
      <c r="E1272" s="120"/>
      <c r="F1272" s="65"/>
      <c r="G1272" s="65"/>
      <c r="H1272" s="65"/>
      <c r="I1272" s="119" t="e">
        <f>INDEX(プルダウン入力データ!$I:$I,MATCH(J1272,プルダウン入力データ!$H:$H,0))</f>
        <v>#N/A</v>
      </c>
      <c r="J1272" s="120"/>
      <c r="K1272" s="120"/>
      <c r="L1272" s="65"/>
      <c r="M1272" s="122"/>
      <c r="N1272" s="122"/>
      <c r="O1272" s="122"/>
      <c r="P1272" s="132"/>
      <c r="Q1272" s="132"/>
      <c r="R1272" s="132"/>
      <c r="S1272" s="123"/>
    </row>
    <row r="1273" spans="1:19" ht="20.100000000000001" customHeight="1">
      <c r="A1273" s="129"/>
      <c r="B1273" s="131" t="str">
        <f t="shared" si="17"/>
        <v/>
      </c>
      <c r="C1273" s="120"/>
      <c r="D1273" s="120"/>
      <c r="E1273" s="120"/>
      <c r="F1273" s="65"/>
      <c r="G1273" s="65"/>
      <c r="H1273" s="65"/>
      <c r="I1273" s="119" t="e">
        <f>INDEX(プルダウン入力データ!$I:$I,MATCH(J1273,プルダウン入力データ!$H:$H,0))</f>
        <v>#N/A</v>
      </c>
      <c r="J1273" s="120"/>
      <c r="K1273" s="120"/>
      <c r="L1273" s="65"/>
      <c r="M1273" s="122"/>
      <c r="N1273" s="122"/>
      <c r="O1273" s="122"/>
      <c r="P1273" s="132"/>
      <c r="Q1273" s="132"/>
      <c r="R1273" s="132"/>
      <c r="S1273" s="123"/>
    </row>
    <row r="1274" spans="1:19" ht="20.100000000000001" customHeight="1">
      <c r="A1274" s="129"/>
      <c r="B1274" s="131" t="str">
        <f t="shared" si="17"/>
        <v/>
      </c>
      <c r="C1274" s="120"/>
      <c r="D1274" s="120"/>
      <c r="E1274" s="120"/>
      <c r="F1274" s="65"/>
      <c r="G1274" s="65"/>
      <c r="H1274" s="65"/>
      <c r="I1274" s="119" t="e">
        <f>INDEX(プルダウン入力データ!$I:$I,MATCH(J1274,プルダウン入力データ!$H:$H,0))</f>
        <v>#N/A</v>
      </c>
      <c r="J1274" s="120"/>
      <c r="K1274" s="120"/>
      <c r="L1274" s="65"/>
      <c r="M1274" s="122"/>
      <c r="N1274" s="122"/>
      <c r="O1274" s="122"/>
      <c r="P1274" s="132"/>
      <c r="Q1274" s="132"/>
      <c r="R1274" s="132"/>
      <c r="S1274" s="123"/>
    </row>
    <row r="1275" spans="1:19" ht="20.100000000000001" customHeight="1">
      <c r="A1275" s="129"/>
      <c r="B1275" s="131" t="str">
        <f t="shared" si="17"/>
        <v/>
      </c>
      <c r="C1275" s="120"/>
      <c r="D1275" s="120"/>
      <c r="E1275" s="120"/>
      <c r="F1275" s="65"/>
      <c r="G1275" s="65"/>
      <c r="H1275" s="65"/>
      <c r="I1275" s="119" t="e">
        <f>INDEX(プルダウン入力データ!$I:$I,MATCH(J1275,プルダウン入力データ!$H:$H,0))</f>
        <v>#N/A</v>
      </c>
      <c r="J1275" s="120"/>
      <c r="K1275" s="120"/>
      <c r="L1275" s="65"/>
      <c r="M1275" s="122"/>
      <c r="N1275" s="122"/>
      <c r="O1275" s="122"/>
      <c r="P1275" s="132"/>
      <c r="Q1275" s="132"/>
      <c r="R1275" s="132"/>
      <c r="S1275" s="123"/>
    </row>
    <row r="1276" spans="1:19" ht="20.100000000000001" customHeight="1">
      <c r="A1276" s="129"/>
      <c r="B1276" s="131" t="str">
        <f t="shared" si="17"/>
        <v/>
      </c>
      <c r="C1276" s="120"/>
      <c r="D1276" s="120"/>
      <c r="E1276" s="120"/>
      <c r="F1276" s="65"/>
      <c r="G1276" s="65"/>
      <c r="H1276" s="65"/>
      <c r="I1276" s="119" t="e">
        <f>INDEX(プルダウン入力データ!$I:$I,MATCH(J1276,プルダウン入力データ!$H:$H,0))</f>
        <v>#N/A</v>
      </c>
      <c r="J1276" s="120"/>
      <c r="K1276" s="120"/>
      <c r="L1276" s="65"/>
      <c r="M1276" s="122"/>
      <c r="N1276" s="122"/>
      <c r="O1276" s="122"/>
      <c r="P1276" s="132"/>
      <c r="Q1276" s="132"/>
      <c r="R1276" s="132"/>
      <c r="S1276" s="123"/>
    </row>
    <row r="1277" spans="1:19" ht="20.100000000000001" customHeight="1">
      <c r="A1277" s="129"/>
      <c r="B1277" s="131" t="str">
        <f t="shared" si="17"/>
        <v/>
      </c>
      <c r="C1277" s="120"/>
      <c r="D1277" s="120"/>
      <c r="E1277" s="120"/>
      <c r="F1277" s="65"/>
      <c r="G1277" s="65"/>
      <c r="H1277" s="65"/>
      <c r="I1277" s="119" t="e">
        <f>INDEX(プルダウン入力データ!$I:$I,MATCH(J1277,プルダウン入力データ!$H:$H,0))</f>
        <v>#N/A</v>
      </c>
      <c r="J1277" s="120"/>
      <c r="K1277" s="120"/>
      <c r="L1277" s="65"/>
      <c r="M1277" s="122"/>
      <c r="N1277" s="122"/>
      <c r="O1277" s="122"/>
      <c r="P1277" s="132"/>
      <c r="Q1277" s="132"/>
      <c r="R1277" s="132"/>
      <c r="S1277" s="123"/>
    </row>
    <row r="1278" spans="1:19" ht="20.100000000000001" customHeight="1">
      <c r="A1278" s="129"/>
      <c r="B1278" s="131" t="str">
        <f t="shared" si="17"/>
        <v/>
      </c>
      <c r="C1278" s="120"/>
      <c r="D1278" s="120"/>
      <c r="E1278" s="120"/>
      <c r="F1278" s="65"/>
      <c r="G1278" s="65"/>
      <c r="H1278" s="65"/>
      <c r="I1278" s="119" t="e">
        <f>INDEX(プルダウン入力データ!$I:$I,MATCH(J1278,プルダウン入力データ!$H:$H,0))</f>
        <v>#N/A</v>
      </c>
      <c r="J1278" s="120"/>
      <c r="K1278" s="120"/>
      <c r="L1278" s="65"/>
      <c r="M1278" s="122"/>
      <c r="N1278" s="122"/>
      <c r="O1278" s="122"/>
      <c r="P1278" s="132"/>
      <c r="Q1278" s="132"/>
      <c r="R1278" s="132"/>
      <c r="S1278" s="123"/>
    </row>
    <row r="1279" spans="1:19" ht="20.100000000000001" customHeight="1">
      <c r="A1279" s="129"/>
      <c r="B1279" s="131" t="str">
        <f t="shared" si="17"/>
        <v/>
      </c>
      <c r="C1279" s="120"/>
      <c r="D1279" s="120"/>
      <c r="E1279" s="120"/>
      <c r="F1279" s="65"/>
      <c r="G1279" s="65"/>
      <c r="H1279" s="65"/>
      <c r="I1279" s="119" t="e">
        <f>INDEX(プルダウン入力データ!$I:$I,MATCH(J1279,プルダウン入力データ!$H:$H,0))</f>
        <v>#N/A</v>
      </c>
      <c r="J1279" s="120"/>
      <c r="K1279" s="120"/>
      <c r="L1279" s="65"/>
      <c r="M1279" s="122"/>
      <c r="N1279" s="122"/>
      <c r="O1279" s="122"/>
      <c r="P1279" s="132"/>
      <c r="Q1279" s="132"/>
      <c r="R1279" s="132"/>
      <c r="S1279" s="123"/>
    </row>
    <row r="1280" spans="1:19" ht="20.100000000000001" customHeight="1">
      <c r="A1280" s="129"/>
      <c r="B1280" s="131" t="str">
        <f t="shared" si="17"/>
        <v/>
      </c>
      <c r="C1280" s="120"/>
      <c r="D1280" s="120"/>
      <c r="E1280" s="120"/>
      <c r="F1280" s="65"/>
      <c r="G1280" s="65"/>
      <c r="H1280" s="65"/>
      <c r="I1280" s="119" t="e">
        <f>INDEX(プルダウン入力データ!$I:$I,MATCH(J1280,プルダウン入力データ!$H:$H,0))</f>
        <v>#N/A</v>
      </c>
      <c r="J1280" s="120"/>
      <c r="K1280" s="120"/>
      <c r="L1280" s="65"/>
      <c r="M1280" s="122"/>
      <c r="N1280" s="122"/>
      <c r="O1280" s="122"/>
      <c r="P1280" s="132"/>
      <c r="Q1280" s="132"/>
      <c r="R1280" s="132"/>
      <c r="S1280" s="123"/>
    </row>
    <row r="1281" spans="1:19" ht="20.100000000000001" customHeight="1">
      <c r="A1281" s="129"/>
      <c r="B1281" s="131" t="str">
        <f t="shared" si="17"/>
        <v/>
      </c>
      <c r="C1281" s="120"/>
      <c r="D1281" s="120"/>
      <c r="E1281" s="120"/>
      <c r="F1281" s="65"/>
      <c r="G1281" s="65"/>
      <c r="H1281" s="65"/>
      <c r="I1281" s="119" t="e">
        <f>INDEX(プルダウン入力データ!$I:$I,MATCH(J1281,プルダウン入力データ!$H:$H,0))</f>
        <v>#N/A</v>
      </c>
      <c r="J1281" s="120"/>
      <c r="K1281" s="120"/>
      <c r="L1281" s="65"/>
      <c r="M1281" s="122"/>
      <c r="N1281" s="122"/>
      <c r="O1281" s="122"/>
      <c r="P1281" s="132"/>
      <c r="Q1281" s="132"/>
      <c r="R1281" s="132"/>
      <c r="S1281" s="123"/>
    </row>
    <row r="1282" spans="1:19" ht="20.100000000000001" customHeight="1">
      <c r="A1282" s="129"/>
      <c r="B1282" s="131" t="str">
        <f t="shared" si="17"/>
        <v/>
      </c>
      <c r="C1282" s="120"/>
      <c r="D1282" s="120"/>
      <c r="E1282" s="120"/>
      <c r="F1282" s="65"/>
      <c r="G1282" s="65"/>
      <c r="H1282" s="65"/>
      <c r="I1282" s="119" t="e">
        <f>INDEX(プルダウン入力データ!$I:$I,MATCH(J1282,プルダウン入力データ!$H:$H,0))</f>
        <v>#N/A</v>
      </c>
      <c r="J1282" s="120"/>
      <c r="K1282" s="120"/>
      <c r="L1282" s="65"/>
      <c r="M1282" s="122"/>
      <c r="N1282" s="122"/>
      <c r="O1282" s="122"/>
      <c r="P1282" s="132"/>
      <c r="Q1282" s="132"/>
      <c r="R1282" s="132"/>
      <c r="S1282" s="123"/>
    </row>
    <row r="1283" spans="1:19" ht="20.100000000000001" customHeight="1">
      <c r="A1283" s="129"/>
      <c r="B1283" s="131" t="str">
        <f t="shared" si="17"/>
        <v/>
      </c>
      <c r="C1283" s="120"/>
      <c r="D1283" s="120"/>
      <c r="E1283" s="120"/>
      <c r="F1283" s="65"/>
      <c r="G1283" s="65"/>
      <c r="H1283" s="65"/>
      <c r="I1283" s="119" t="e">
        <f>INDEX(プルダウン入力データ!$I:$I,MATCH(J1283,プルダウン入力データ!$H:$H,0))</f>
        <v>#N/A</v>
      </c>
      <c r="J1283" s="120"/>
      <c r="K1283" s="120"/>
      <c r="L1283" s="65"/>
      <c r="M1283" s="122"/>
      <c r="N1283" s="122"/>
      <c r="O1283" s="122"/>
      <c r="P1283" s="132"/>
      <c r="Q1283" s="132"/>
      <c r="R1283" s="132"/>
      <c r="S1283" s="123"/>
    </row>
    <row r="1284" spans="1:19" ht="20.100000000000001" customHeight="1">
      <c r="A1284" s="129"/>
      <c r="B1284" s="131" t="str">
        <f t="shared" si="17"/>
        <v/>
      </c>
      <c r="C1284" s="120"/>
      <c r="D1284" s="120"/>
      <c r="E1284" s="120"/>
      <c r="F1284" s="65"/>
      <c r="G1284" s="65"/>
      <c r="H1284" s="65"/>
      <c r="I1284" s="119" t="e">
        <f>INDEX(プルダウン入力データ!$I:$I,MATCH(J1284,プルダウン入力データ!$H:$H,0))</f>
        <v>#N/A</v>
      </c>
      <c r="J1284" s="120"/>
      <c r="K1284" s="120"/>
      <c r="L1284" s="65"/>
      <c r="M1284" s="122"/>
      <c r="N1284" s="122"/>
      <c r="O1284" s="122"/>
      <c r="P1284" s="132"/>
      <c r="Q1284" s="132"/>
      <c r="R1284" s="132"/>
      <c r="S1284" s="123"/>
    </row>
    <row r="1285" spans="1:19" ht="20.100000000000001" customHeight="1">
      <c r="A1285" s="129"/>
      <c r="B1285" s="131" t="str">
        <f t="shared" si="17"/>
        <v/>
      </c>
      <c r="C1285" s="120"/>
      <c r="D1285" s="120"/>
      <c r="E1285" s="120"/>
      <c r="F1285" s="65"/>
      <c r="G1285" s="65"/>
      <c r="H1285" s="65"/>
      <c r="I1285" s="119" t="e">
        <f>INDEX(プルダウン入力データ!$I:$I,MATCH(J1285,プルダウン入力データ!$H:$H,0))</f>
        <v>#N/A</v>
      </c>
      <c r="J1285" s="120"/>
      <c r="K1285" s="120"/>
      <c r="L1285" s="65"/>
      <c r="M1285" s="122"/>
      <c r="N1285" s="122"/>
      <c r="O1285" s="122"/>
      <c r="P1285" s="132"/>
      <c r="Q1285" s="132"/>
      <c r="R1285" s="132"/>
      <c r="S1285" s="123"/>
    </row>
    <row r="1286" spans="1:19" ht="20.100000000000001" customHeight="1">
      <c r="A1286" s="129"/>
      <c r="B1286" s="131" t="str">
        <f t="shared" si="17"/>
        <v/>
      </c>
      <c r="C1286" s="120"/>
      <c r="D1286" s="120"/>
      <c r="E1286" s="120"/>
      <c r="F1286" s="65"/>
      <c r="G1286" s="65"/>
      <c r="H1286" s="65"/>
      <c r="I1286" s="119" t="e">
        <f>INDEX(プルダウン入力データ!$I:$I,MATCH(J1286,プルダウン入力データ!$H:$H,0))</f>
        <v>#N/A</v>
      </c>
      <c r="J1286" s="120"/>
      <c r="K1286" s="120"/>
      <c r="L1286" s="65"/>
      <c r="M1286" s="122"/>
      <c r="N1286" s="122"/>
      <c r="O1286" s="122"/>
      <c r="P1286" s="132"/>
      <c r="Q1286" s="132"/>
      <c r="R1286" s="132"/>
      <c r="S1286" s="123"/>
    </row>
    <row r="1287" spans="1:19" ht="20.100000000000001" customHeight="1">
      <c r="A1287" s="129"/>
      <c r="B1287" s="131" t="str">
        <f t="shared" si="17"/>
        <v/>
      </c>
      <c r="C1287" s="120"/>
      <c r="D1287" s="120"/>
      <c r="E1287" s="120"/>
      <c r="F1287" s="65"/>
      <c r="G1287" s="65"/>
      <c r="H1287" s="65"/>
      <c r="I1287" s="119" t="e">
        <f>INDEX(プルダウン入力データ!$I:$I,MATCH(J1287,プルダウン入力データ!$H:$H,0))</f>
        <v>#N/A</v>
      </c>
      <c r="J1287" s="120"/>
      <c r="K1287" s="120"/>
      <c r="L1287" s="65"/>
      <c r="M1287" s="122"/>
      <c r="N1287" s="122"/>
      <c r="O1287" s="122"/>
      <c r="P1287" s="132"/>
      <c r="Q1287" s="132"/>
      <c r="R1287" s="132"/>
      <c r="S1287" s="123"/>
    </row>
    <row r="1288" spans="1:19" ht="20.100000000000001" customHeight="1">
      <c r="A1288" s="129"/>
      <c r="B1288" s="131" t="str">
        <f t="shared" si="17"/>
        <v/>
      </c>
      <c r="C1288" s="120"/>
      <c r="D1288" s="120"/>
      <c r="E1288" s="120"/>
      <c r="F1288" s="65"/>
      <c r="G1288" s="65"/>
      <c r="H1288" s="65"/>
      <c r="I1288" s="119" t="e">
        <f>INDEX(プルダウン入力データ!$I:$I,MATCH(J1288,プルダウン入力データ!$H:$H,0))</f>
        <v>#N/A</v>
      </c>
      <c r="J1288" s="120"/>
      <c r="K1288" s="120"/>
      <c r="L1288" s="65"/>
      <c r="M1288" s="122"/>
      <c r="N1288" s="122"/>
      <c r="O1288" s="122"/>
      <c r="P1288" s="132"/>
      <c r="Q1288" s="132"/>
      <c r="R1288" s="132"/>
      <c r="S1288" s="123"/>
    </row>
    <row r="1289" spans="1:19" ht="20.100000000000001" customHeight="1">
      <c r="A1289" s="129"/>
      <c r="B1289" s="131" t="str">
        <f t="shared" si="17"/>
        <v/>
      </c>
      <c r="C1289" s="120"/>
      <c r="D1289" s="120"/>
      <c r="E1289" s="120"/>
      <c r="F1289" s="65"/>
      <c r="G1289" s="65"/>
      <c r="H1289" s="65"/>
      <c r="I1289" s="119" t="e">
        <f>INDEX(プルダウン入力データ!$I:$I,MATCH(J1289,プルダウン入力データ!$H:$H,0))</f>
        <v>#N/A</v>
      </c>
      <c r="J1289" s="120"/>
      <c r="K1289" s="120"/>
      <c r="L1289" s="65"/>
      <c r="M1289" s="122"/>
      <c r="N1289" s="122"/>
      <c r="O1289" s="122"/>
      <c r="P1289" s="132"/>
      <c r="Q1289" s="132"/>
      <c r="R1289" s="132"/>
      <c r="S1289" s="123"/>
    </row>
    <row r="1290" spans="1:19" ht="20.100000000000001" customHeight="1">
      <c r="A1290" s="129"/>
      <c r="B1290" s="131" t="str">
        <f t="shared" si="17"/>
        <v/>
      </c>
      <c r="C1290" s="120"/>
      <c r="D1290" s="120"/>
      <c r="E1290" s="120"/>
      <c r="F1290" s="65"/>
      <c r="G1290" s="65"/>
      <c r="H1290" s="65"/>
      <c r="I1290" s="119" t="e">
        <f>INDEX(プルダウン入力データ!$I:$I,MATCH(J1290,プルダウン入力データ!$H:$H,0))</f>
        <v>#N/A</v>
      </c>
      <c r="J1290" s="120"/>
      <c r="K1290" s="120"/>
      <c r="L1290" s="65"/>
      <c r="M1290" s="122"/>
      <c r="N1290" s="122"/>
      <c r="O1290" s="122"/>
      <c r="P1290" s="132"/>
      <c r="Q1290" s="132"/>
      <c r="R1290" s="132"/>
      <c r="S1290" s="123"/>
    </row>
    <row r="1291" spans="1:19" ht="20.100000000000001" customHeight="1">
      <c r="A1291" s="129"/>
      <c r="B1291" s="131" t="str">
        <f t="shared" si="17"/>
        <v/>
      </c>
      <c r="C1291" s="120"/>
      <c r="D1291" s="120"/>
      <c r="E1291" s="120"/>
      <c r="F1291" s="65"/>
      <c r="G1291" s="65"/>
      <c r="H1291" s="65"/>
      <c r="I1291" s="119" t="e">
        <f>INDEX(プルダウン入力データ!$I:$I,MATCH(J1291,プルダウン入力データ!$H:$H,0))</f>
        <v>#N/A</v>
      </c>
      <c r="J1291" s="120"/>
      <c r="K1291" s="120"/>
      <c r="L1291" s="65"/>
      <c r="M1291" s="122"/>
      <c r="N1291" s="122"/>
      <c r="O1291" s="122"/>
      <c r="P1291" s="132"/>
      <c r="Q1291" s="132"/>
      <c r="R1291" s="132"/>
      <c r="S1291" s="123"/>
    </row>
    <row r="1292" spans="1:19" ht="20.100000000000001" customHeight="1">
      <c r="A1292" s="129"/>
      <c r="B1292" s="131" t="str">
        <f t="shared" si="17"/>
        <v/>
      </c>
      <c r="C1292" s="120"/>
      <c r="D1292" s="120"/>
      <c r="E1292" s="120"/>
      <c r="F1292" s="65"/>
      <c r="G1292" s="65"/>
      <c r="H1292" s="65"/>
      <c r="I1292" s="119" t="e">
        <f>INDEX(プルダウン入力データ!$I:$I,MATCH(J1292,プルダウン入力データ!$H:$H,0))</f>
        <v>#N/A</v>
      </c>
      <c r="J1292" s="120"/>
      <c r="K1292" s="120"/>
      <c r="L1292" s="65"/>
      <c r="M1292" s="122"/>
      <c r="N1292" s="122"/>
      <c r="O1292" s="122"/>
      <c r="P1292" s="132"/>
      <c r="Q1292" s="132"/>
      <c r="R1292" s="132"/>
      <c r="S1292" s="123"/>
    </row>
    <row r="1293" spans="1:19" ht="20.100000000000001" customHeight="1">
      <c r="A1293" s="129"/>
      <c r="B1293" s="131" t="str">
        <f t="shared" si="17"/>
        <v/>
      </c>
      <c r="C1293" s="120"/>
      <c r="D1293" s="120"/>
      <c r="E1293" s="120"/>
      <c r="F1293" s="65"/>
      <c r="G1293" s="65"/>
      <c r="H1293" s="65"/>
      <c r="I1293" s="119" t="e">
        <f>INDEX(プルダウン入力データ!$I:$I,MATCH(J1293,プルダウン入力データ!$H:$H,0))</f>
        <v>#N/A</v>
      </c>
      <c r="J1293" s="120"/>
      <c r="K1293" s="120"/>
      <c r="L1293" s="65"/>
      <c r="M1293" s="122"/>
      <c r="N1293" s="122"/>
      <c r="O1293" s="122"/>
      <c r="P1293" s="132"/>
      <c r="Q1293" s="132"/>
      <c r="R1293" s="132"/>
      <c r="S1293" s="123"/>
    </row>
    <row r="1294" spans="1:19" ht="20.100000000000001" customHeight="1">
      <c r="A1294" s="129"/>
      <c r="B1294" s="131" t="str">
        <f t="shared" si="17"/>
        <v/>
      </c>
      <c r="C1294" s="120"/>
      <c r="D1294" s="120"/>
      <c r="E1294" s="120"/>
      <c r="F1294" s="65"/>
      <c r="G1294" s="65"/>
      <c r="H1294" s="65"/>
      <c r="I1294" s="119" t="e">
        <f>INDEX(プルダウン入力データ!$I:$I,MATCH(J1294,プルダウン入力データ!$H:$H,0))</f>
        <v>#N/A</v>
      </c>
      <c r="J1294" s="120"/>
      <c r="K1294" s="120"/>
      <c r="L1294" s="65"/>
      <c r="M1294" s="122"/>
      <c r="N1294" s="122"/>
      <c r="O1294" s="122"/>
      <c r="P1294" s="132"/>
      <c r="Q1294" s="132"/>
      <c r="R1294" s="132"/>
      <c r="S1294" s="123"/>
    </row>
    <row r="1295" spans="1:19" ht="20.100000000000001" customHeight="1">
      <c r="A1295" s="129"/>
      <c r="B1295" s="131" t="str">
        <f t="shared" si="17"/>
        <v/>
      </c>
      <c r="C1295" s="120"/>
      <c r="D1295" s="120"/>
      <c r="E1295" s="120"/>
      <c r="F1295" s="65"/>
      <c r="G1295" s="65"/>
      <c r="H1295" s="65"/>
      <c r="I1295" s="119" t="e">
        <f>INDEX(プルダウン入力データ!$I:$I,MATCH(J1295,プルダウン入力データ!$H:$H,0))</f>
        <v>#N/A</v>
      </c>
      <c r="J1295" s="120"/>
      <c r="K1295" s="120"/>
      <c r="L1295" s="65"/>
      <c r="M1295" s="122"/>
      <c r="N1295" s="122"/>
      <c r="O1295" s="122"/>
      <c r="P1295" s="132"/>
      <c r="Q1295" s="132"/>
      <c r="R1295" s="132"/>
      <c r="S1295" s="123"/>
    </row>
    <row r="1296" spans="1:19" ht="20.100000000000001" customHeight="1">
      <c r="A1296" s="129"/>
      <c r="B1296" s="131" t="str">
        <f t="shared" si="17"/>
        <v/>
      </c>
      <c r="C1296" s="120"/>
      <c r="D1296" s="120"/>
      <c r="E1296" s="120"/>
      <c r="F1296" s="65"/>
      <c r="G1296" s="65"/>
      <c r="H1296" s="65"/>
      <c r="I1296" s="119" t="e">
        <f>INDEX(プルダウン入力データ!$I:$I,MATCH(J1296,プルダウン入力データ!$H:$H,0))</f>
        <v>#N/A</v>
      </c>
      <c r="J1296" s="120"/>
      <c r="K1296" s="120"/>
      <c r="L1296" s="65"/>
      <c r="M1296" s="122"/>
      <c r="N1296" s="122"/>
      <c r="O1296" s="122"/>
      <c r="P1296" s="132"/>
      <c r="Q1296" s="132"/>
      <c r="R1296" s="132"/>
      <c r="S1296" s="123"/>
    </row>
    <row r="1297" spans="1:19" ht="20.100000000000001" customHeight="1">
      <c r="A1297" s="129"/>
      <c r="B1297" s="131" t="str">
        <f t="shared" si="17"/>
        <v/>
      </c>
      <c r="C1297" s="120"/>
      <c r="D1297" s="120"/>
      <c r="E1297" s="120"/>
      <c r="F1297" s="65"/>
      <c r="G1297" s="65"/>
      <c r="H1297" s="65"/>
      <c r="I1297" s="119" t="e">
        <f>INDEX(プルダウン入力データ!$I:$I,MATCH(J1297,プルダウン入力データ!$H:$H,0))</f>
        <v>#N/A</v>
      </c>
      <c r="J1297" s="120"/>
      <c r="K1297" s="120"/>
      <c r="L1297" s="65"/>
      <c r="M1297" s="122"/>
      <c r="N1297" s="122"/>
      <c r="O1297" s="122"/>
      <c r="P1297" s="132"/>
      <c r="Q1297" s="132"/>
      <c r="R1297" s="132"/>
      <c r="S1297" s="123"/>
    </row>
    <row r="1298" spans="1:19" ht="20.100000000000001" customHeight="1">
      <c r="A1298" s="129"/>
      <c r="B1298" s="131" t="str">
        <f t="shared" si="17"/>
        <v/>
      </c>
      <c r="C1298" s="120"/>
      <c r="D1298" s="120"/>
      <c r="E1298" s="120"/>
      <c r="F1298" s="65"/>
      <c r="G1298" s="65"/>
      <c r="H1298" s="65"/>
      <c r="I1298" s="119" t="e">
        <f>INDEX(プルダウン入力データ!$I:$I,MATCH(J1298,プルダウン入力データ!$H:$H,0))</f>
        <v>#N/A</v>
      </c>
      <c r="J1298" s="120"/>
      <c r="K1298" s="120"/>
      <c r="L1298" s="65"/>
      <c r="M1298" s="122"/>
      <c r="N1298" s="122"/>
      <c r="O1298" s="122"/>
      <c r="P1298" s="132"/>
      <c r="Q1298" s="132"/>
      <c r="R1298" s="132"/>
      <c r="S1298" s="123"/>
    </row>
    <row r="1299" spans="1:19" ht="20.100000000000001" customHeight="1">
      <c r="A1299" s="129"/>
      <c r="B1299" s="131" t="str">
        <f t="shared" si="17"/>
        <v/>
      </c>
      <c r="C1299" s="120"/>
      <c r="D1299" s="120"/>
      <c r="E1299" s="120"/>
      <c r="F1299" s="65"/>
      <c r="G1299" s="65"/>
      <c r="H1299" s="65"/>
      <c r="I1299" s="119" t="e">
        <f>INDEX(プルダウン入力データ!$I:$I,MATCH(J1299,プルダウン入力データ!$H:$H,0))</f>
        <v>#N/A</v>
      </c>
      <c r="J1299" s="120"/>
      <c r="K1299" s="120"/>
      <c r="L1299" s="65"/>
      <c r="M1299" s="122"/>
      <c r="N1299" s="122"/>
      <c r="O1299" s="122"/>
      <c r="P1299" s="132"/>
      <c r="Q1299" s="132"/>
      <c r="R1299" s="132"/>
      <c r="S1299" s="123"/>
    </row>
    <row r="1300" spans="1:19" ht="20.100000000000001" customHeight="1">
      <c r="A1300" s="129"/>
      <c r="B1300" s="131" t="str">
        <f t="shared" si="17"/>
        <v/>
      </c>
      <c r="C1300" s="120"/>
      <c r="D1300" s="120"/>
      <c r="E1300" s="120"/>
      <c r="F1300" s="65"/>
      <c r="G1300" s="65"/>
      <c r="H1300" s="65"/>
      <c r="I1300" s="119" t="e">
        <f>INDEX(プルダウン入力データ!$I:$I,MATCH(J1300,プルダウン入力データ!$H:$H,0))</f>
        <v>#N/A</v>
      </c>
      <c r="J1300" s="120"/>
      <c r="K1300" s="120"/>
      <c r="L1300" s="65"/>
      <c r="M1300" s="122"/>
      <c r="N1300" s="122"/>
      <c r="O1300" s="122"/>
      <c r="P1300" s="132"/>
      <c r="Q1300" s="132"/>
      <c r="R1300" s="132"/>
      <c r="S1300" s="123"/>
    </row>
    <row r="1301" spans="1:19" ht="20.100000000000001" customHeight="1">
      <c r="A1301" s="129"/>
      <c r="B1301" s="131" t="str">
        <f t="shared" si="17"/>
        <v/>
      </c>
      <c r="C1301" s="120"/>
      <c r="D1301" s="120"/>
      <c r="E1301" s="120"/>
      <c r="F1301" s="65"/>
      <c r="G1301" s="65"/>
      <c r="H1301" s="65"/>
      <c r="I1301" s="119" t="e">
        <f>INDEX(プルダウン入力データ!$I:$I,MATCH(J1301,プルダウン入力データ!$H:$H,0))</f>
        <v>#N/A</v>
      </c>
      <c r="J1301" s="120"/>
      <c r="K1301" s="120"/>
      <c r="L1301" s="65"/>
      <c r="M1301" s="122"/>
      <c r="N1301" s="122"/>
      <c r="O1301" s="122"/>
      <c r="P1301" s="132"/>
      <c r="Q1301" s="132"/>
      <c r="R1301" s="132"/>
      <c r="S1301" s="123"/>
    </row>
    <row r="1302" spans="1:19" ht="20.100000000000001" customHeight="1">
      <c r="A1302" s="129"/>
      <c r="B1302" s="131" t="str">
        <f t="shared" si="17"/>
        <v/>
      </c>
      <c r="C1302" s="120"/>
      <c r="D1302" s="120"/>
      <c r="E1302" s="120"/>
      <c r="F1302" s="65"/>
      <c r="G1302" s="65"/>
      <c r="H1302" s="65"/>
      <c r="I1302" s="119" t="e">
        <f>INDEX(プルダウン入力データ!$I:$I,MATCH(J1302,プルダウン入力データ!$H:$H,0))</f>
        <v>#N/A</v>
      </c>
      <c r="J1302" s="120"/>
      <c r="K1302" s="120"/>
      <c r="L1302" s="65"/>
      <c r="M1302" s="122"/>
      <c r="N1302" s="122"/>
      <c r="O1302" s="122"/>
      <c r="P1302" s="132"/>
      <c r="Q1302" s="132"/>
      <c r="R1302" s="132"/>
      <c r="S1302" s="123"/>
    </row>
    <row r="1303" spans="1:19" ht="20.100000000000001" customHeight="1">
      <c r="A1303" s="129"/>
      <c r="B1303" s="131" t="str">
        <f t="shared" si="17"/>
        <v/>
      </c>
      <c r="C1303" s="120"/>
      <c r="D1303" s="120"/>
      <c r="E1303" s="120"/>
      <c r="F1303" s="65"/>
      <c r="G1303" s="65"/>
      <c r="H1303" s="65"/>
      <c r="I1303" s="119" t="e">
        <f>INDEX(プルダウン入力データ!$I:$I,MATCH(J1303,プルダウン入力データ!$H:$H,0))</f>
        <v>#N/A</v>
      </c>
      <c r="J1303" s="120"/>
      <c r="K1303" s="120"/>
      <c r="L1303" s="65"/>
      <c r="M1303" s="122"/>
      <c r="N1303" s="122"/>
      <c r="O1303" s="122"/>
      <c r="P1303" s="132"/>
      <c r="Q1303" s="132"/>
      <c r="R1303" s="132"/>
      <c r="S1303" s="123"/>
    </row>
    <row r="1304" spans="1:19" ht="20.100000000000001" customHeight="1">
      <c r="A1304" s="129"/>
      <c r="B1304" s="131" t="str">
        <f t="shared" si="17"/>
        <v/>
      </c>
      <c r="C1304" s="120"/>
      <c r="D1304" s="120"/>
      <c r="E1304" s="120"/>
      <c r="F1304" s="65"/>
      <c r="G1304" s="65"/>
      <c r="H1304" s="65"/>
      <c r="I1304" s="119" t="e">
        <f>INDEX(プルダウン入力データ!$I:$I,MATCH(J1304,プルダウン入力データ!$H:$H,0))</f>
        <v>#N/A</v>
      </c>
      <c r="J1304" s="120"/>
      <c r="K1304" s="120"/>
      <c r="L1304" s="65"/>
      <c r="M1304" s="122"/>
      <c r="N1304" s="122"/>
      <c r="O1304" s="122"/>
      <c r="P1304" s="132"/>
      <c r="Q1304" s="132"/>
      <c r="R1304" s="132"/>
      <c r="S1304" s="123"/>
    </row>
    <row r="1305" spans="1:19" ht="20.100000000000001" customHeight="1">
      <c r="A1305" s="129"/>
      <c r="B1305" s="131" t="str">
        <f t="shared" si="17"/>
        <v/>
      </c>
      <c r="C1305" s="120"/>
      <c r="D1305" s="120"/>
      <c r="E1305" s="120"/>
      <c r="F1305" s="65"/>
      <c r="G1305" s="65"/>
      <c r="H1305" s="65"/>
      <c r="I1305" s="119" t="e">
        <f>INDEX(プルダウン入力データ!$I:$I,MATCH(J1305,プルダウン入力データ!$H:$H,0))</f>
        <v>#N/A</v>
      </c>
      <c r="J1305" s="120"/>
      <c r="K1305" s="120"/>
      <c r="L1305" s="65"/>
      <c r="M1305" s="122"/>
      <c r="N1305" s="122"/>
      <c r="O1305" s="122"/>
      <c r="P1305" s="132"/>
      <c r="Q1305" s="132"/>
      <c r="R1305" s="132"/>
      <c r="S1305" s="123"/>
    </row>
    <row r="1306" spans="1:19" ht="20.100000000000001" customHeight="1">
      <c r="A1306" s="129"/>
      <c r="B1306" s="131" t="str">
        <f t="shared" si="17"/>
        <v/>
      </c>
      <c r="C1306" s="120"/>
      <c r="D1306" s="120"/>
      <c r="E1306" s="120"/>
      <c r="F1306" s="65"/>
      <c r="G1306" s="65"/>
      <c r="H1306" s="65"/>
      <c r="I1306" s="119" t="e">
        <f>INDEX(プルダウン入力データ!$I:$I,MATCH(J1306,プルダウン入力データ!$H:$H,0))</f>
        <v>#N/A</v>
      </c>
      <c r="J1306" s="120"/>
      <c r="K1306" s="120"/>
      <c r="L1306" s="65"/>
      <c r="M1306" s="122"/>
      <c r="N1306" s="122"/>
      <c r="O1306" s="122"/>
      <c r="P1306" s="132"/>
      <c r="Q1306" s="132"/>
      <c r="R1306" s="132"/>
      <c r="S1306" s="123"/>
    </row>
    <row r="1307" spans="1:19" ht="20.100000000000001" customHeight="1">
      <c r="A1307" s="129"/>
      <c r="B1307" s="131" t="str">
        <f t="shared" si="17"/>
        <v/>
      </c>
      <c r="C1307" s="120"/>
      <c r="D1307" s="120"/>
      <c r="E1307" s="120"/>
      <c r="F1307" s="65"/>
      <c r="G1307" s="65"/>
      <c r="H1307" s="65"/>
      <c r="I1307" s="119" t="e">
        <f>INDEX(プルダウン入力データ!$I:$I,MATCH(J1307,プルダウン入力データ!$H:$H,0))</f>
        <v>#N/A</v>
      </c>
      <c r="J1307" s="120"/>
      <c r="K1307" s="120"/>
      <c r="L1307" s="65"/>
      <c r="M1307" s="122"/>
      <c r="N1307" s="122"/>
      <c r="O1307" s="122"/>
      <c r="P1307" s="132"/>
      <c r="Q1307" s="132"/>
      <c r="R1307" s="132"/>
      <c r="S1307" s="123"/>
    </row>
    <row r="1308" spans="1:19" ht="20.100000000000001" customHeight="1">
      <c r="A1308" s="129"/>
      <c r="B1308" s="131" t="str">
        <f t="shared" si="17"/>
        <v/>
      </c>
      <c r="C1308" s="120"/>
      <c r="D1308" s="120"/>
      <c r="E1308" s="120"/>
      <c r="F1308" s="65"/>
      <c r="G1308" s="65"/>
      <c r="H1308" s="65"/>
      <c r="I1308" s="119" t="e">
        <f>INDEX(プルダウン入力データ!$I:$I,MATCH(J1308,プルダウン入力データ!$H:$H,0))</f>
        <v>#N/A</v>
      </c>
      <c r="J1308" s="120"/>
      <c r="K1308" s="120"/>
      <c r="L1308" s="65"/>
      <c r="M1308" s="122"/>
      <c r="N1308" s="122"/>
      <c r="O1308" s="122"/>
      <c r="P1308" s="132"/>
      <c r="Q1308" s="132"/>
      <c r="R1308" s="132"/>
      <c r="S1308" s="123"/>
    </row>
    <row r="1309" spans="1:19" ht="20.100000000000001" customHeight="1">
      <c r="A1309" s="129"/>
      <c r="B1309" s="131" t="str">
        <f t="shared" si="17"/>
        <v/>
      </c>
      <c r="C1309" s="120"/>
      <c r="D1309" s="120"/>
      <c r="E1309" s="120"/>
      <c r="F1309" s="65"/>
      <c r="G1309" s="65"/>
      <c r="H1309" s="65"/>
      <c r="I1309" s="119" t="e">
        <f>INDEX(プルダウン入力データ!$I:$I,MATCH(J1309,プルダウン入力データ!$H:$H,0))</f>
        <v>#N/A</v>
      </c>
      <c r="J1309" s="120"/>
      <c r="K1309" s="120"/>
      <c r="L1309" s="65"/>
      <c r="M1309" s="122"/>
      <c r="N1309" s="122"/>
      <c r="O1309" s="122"/>
      <c r="P1309" s="132"/>
      <c r="Q1309" s="132"/>
      <c r="R1309" s="132"/>
      <c r="S1309" s="123"/>
    </row>
    <row r="1310" spans="1:19" ht="20.100000000000001" customHeight="1">
      <c r="A1310" s="129"/>
      <c r="B1310" s="131" t="str">
        <f t="shared" si="17"/>
        <v/>
      </c>
      <c r="C1310" s="120"/>
      <c r="D1310" s="120"/>
      <c r="E1310" s="120"/>
      <c r="F1310" s="65"/>
      <c r="G1310" s="65"/>
      <c r="H1310" s="65"/>
      <c r="I1310" s="119" t="e">
        <f>INDEX(プルダウン入力データ!$I:$I,MATCH(J1310,プルダウン入力データ!$H:$H,0))</f>
        <v>#N/A</v>
      </c>
      <c r="J1310" s="120"/>
      <c r="K1310" s="120"/>
      <c r="L1310" s="65"/>
      <c r="M1310" s="122"/>
      <c r="N1310" s="122"/>
      <c r="O1310" s="122"/>
      <c r="P1310" s="132"/>
      <c r="Q1310" s="132"/>
      <c r="R1310" s="132"/>
      <c r="S1310" s="123"/>
    </row>
    <row r="1311" spans="1:19" ht="20.100000000000001" customHeight="1">
      <c r="A1311" s="129"/>
      <c r="B1311" s="131" t="str">
        <f t="shared" si="17"/>
        <v/>
      </c>
      <c r="C1311" s="120"/>
      <c r="D1311" s="120"/>
      <c r="E1311" s="120"/>
      <c r="F1311" s="65"/>
      <c r="G1311" s="65"/>
      <c r="H1311" s="65"/>
      <c r="I1311" s="119" t="e">
        <f>INDEX(プルダウン入力データ!$I:$I,MATCH(J1311,プルダウン入力データ!$H:$H,0))</f>
        <v>#N/A</v>
      </c>
      <c r="J1311" s="120"/>
      <c r="K1311" s="120"/>
      <c r="L1311" s="65"/>
      <c r="M1311" s="122"/>
      <c r="N1311" s="122"/>
      <c r="O1311" s="122"/>
      <c r="P1311" s="132"/>
      <c r="Q1311" s="132"/>
      <c r="R1311" s="132"/>
      <c r="S1311" s="123"/>
    </row>
    <row r="1312" spans="1:19" ht="20.100000000000001" customHeight="1">
      <c r="A1312" s="129"/>
      <c r="B1312" s="131" t="str">
        <f t="shared" si="17"/>
        <v/>
      </c>
      <c r="C1312" s="120"/>
      <c r="D1312" s="120"/>
      <c r="E1312" s="120"/>
      <c r="F1312" s="65"/>
      <c r="G1312" s="65"/>
      <c r="H1312" s="65"/>
      <c r="I1312" s="119" t="e">
        <f>INDEX(プルダウン入力データ!$I:$I,MATCH(J1312,プルダウン入力データ!$H:$H,0))</f>
        <v>#N/A</v>
      </c>
      <c r="J1312" s="120"/>
      <c r="K1312" s="120"/>
      <c r="L1312" s="65"/>
      <c r="M1312" s="122"/>
      <c r="N1312" s="122"/>
      <c r="O1312" s="122"/>
      <c r="P1312" s="132"/>
      <c r="Q1312" s="132"/>
      <c r="R1312" s="132"/>
      <c r="S1312" s="123"/>
    </row>
    <row r="1313" spans="1:19" ht="20.100000000000001" customHeight="1">
      <c r="A1313" s="129"/>
      <c r="B1313" s="131" t="str">
        <f t="shared" si="17"/>
        <v/>
      </c>
      <c r="C1313" s="120"/>
      <c r="D1313" s="120"/>
      <c r="E1313" s="120"/>
      <c r="F1313" s="65"/>
      <c r="G1313" s="65"/>
      <c r="H1313" s="65"/>
      <c r="I1313" s="119" t="e">
        <f>INDEX(プルダウン入力データ!$I:$I,MATCH(J1313,プルダウン入力データ!$H:$H,0))</f>
        <v>#N/A</v>
      </c>
      <c r="J1313" s="120"/>
      <c r="K1313" s="120"/>
      <c r="L1313" s="65"/>
      <c r="M1313" s="122"/>
      <c r="N1313" s="122"/>
      <c r="O1313" s="122"/>
      <c r="P1313" s="132"/>
      <c r="Q1313" s="132"/>
      <c r="R1313" s="132"/>
      <c r="S1313" s="123"/>
    </row>
    <row r="1314" spans="1:19" ht="20.100000000000001" customHeight="1">
      <c r="A1314" s="129"/>
      <c r="B1314" s="131" t="str">
        <f t="shared" si="17"/>
        <v/>
      </c>
      <c r="C1314" s="120"/>
      <c r="D1314" s="120"/>
      <c r="E1314" s="120"/>
      <c r="F1314" s="65"/>
      <c r="G1314" s="65"/>
      <c r="H1314" s="65"/>
      <c r="I1314" s="119" t="e">
        <f>INDEX(プルダウン入力データ!$I:$I,MATCH(J1314,プルダウン入力データ!$H:$H,0))</f>
        <v>#N/A</v>
      </c>
      <c r="J1314" s="120"/>
      <c r="K1314" s="120"/>
      <c r="L1314" s="65"/>
      <c r="M1314" s="122"/>
      <c r="N1314" s="122"/>
      <c r="O1314" s="122"/>
      <c r="P1314" s="132"/>
      <c r="Q1314" s="132"/>
      <c r="R1314" s="132"/>
      <c r="S1314" s="123"/>
    </row>
    <row r="1315" spans="1:19" ht="20.100000000000001" customHeight="1">
      <c r="A1315" s="129"/>
      <c r="B1315" s="131" t="str">
        <f t="shared" si="17"/>
        <v/>
      </c>
      <c r="C1315" s="120"/>
      <c r="D1315" s="120"/>
      <c r="E1315" s="120"/>
      <c r="F1315" s="65"/>
      <c r="G1315" s="65"/>
      <c r="H1315" s="65"/>
      <c r="I1315" s="119" t="e">
        <f>INDEX(プルダウン入力データ!$I:$I,MATCH(J1315,プルダウン入力データ!$H:$H,0))</f>
        <v>#N/A</v>
      </c>
      <c r="J1315" s="120"/>
      <c r="K1315" s="120"/>
      <c r="L1315" s="65"/>
      <c r="M1315" s="122"/>
      <c r="N1315" s="122"/>
      <c r="O1315" s="122"/>
      <c r="P1315" s="132"/>
      <c r="Q1315" s="132"/>
      <c r="R1315" s="132"/>
      <c r="S1315" s="123"/>
    </row>
    <row r="1316" spans="1:19" ht="20.100000000000001" customHeight="1">
      <c r="A1316" s="129"/>
      <c r="B1316" s="131" t="str">
        <f t="shared" si="17"/>
        <v/>
      </c>
      <c r="C1316" s="120"/>
      <c r="D1316" s="120"/>
      <c r="E1316" s="120"/>
      <c r="F1316" s="65"/>
      <c r="G1316" s="65"/>
      <c r="H1316" s="65"/>
      <c r="I1316" s="119" t="e">
        <f>INDEX(プルダウン入力データ!$I:$I,MATCH(J1316,プルダウン入力データ!$H:$H,0))</f>
        <v>#N/A</v>
      </c>
      <c r="J1316" s="120"/>
      <c r="K1316" s="120"/>
      <c r="L1316" s="65"/>
      <c r="M1316" s="122"/>
      <c r="N1316" s="122"/>
      <c r="O1316" s="122"/>
      <c r="P1316" s="132"/>
      <c r="Q1316" s="132"/>
      <c r="R1316" s="132"/>
      <c r="S1316" s="123"/>
    </row>
    <row r="1317" spans="1:19" ht="20.100000000000001" customHeight="1">
      <c r="A1317" s="129"/>
      <c r="B1317" s="131" t="str">
        <f t="shared" si="17"/>
        <v/>
      </c>
      <c r="C1317" s="120"/>
      <c r="D1317" s="120"/>
      <c r="E1317" s="120"/>
      <c r="F1317" s="65"/>
      <c r="G1317" s="65"/>
      <c r="H1317" s="65"/>
      <c r="I1317" s="119" t="e">
        <f>INDEX(プルダウン入力データ!$I:$I,MATCH(J1317,プルダウン入力データ!$H:$H,0))</f>
        <v>#N/A</v>
      </c>
      <c r="J1317" s="120"/>
      <c r="K1317" s="120"/>
      <c r="L1317" s="65"/>
      <c r="M1317" s="122"/>
      <c r="N1317" s="122"/>
      <c r="O1317" s="122"/>
      <c r="P1317" s="132"/>
      <c r="Q1317" s="132"/>
      <c r="R1317" s="132"/>
      <c r="S1317" s="123"/>
    </row>
    <row r="1318" spans="1:19" ht="20.100000000000001" customHeight="1">
      <c r="A1318" s="129"/>
      <c r="B1318" s="131" t="str">
        <f t="shared" si="17"/>
        <v/>
      </c>
      <c r="C1318" s="120"/>
      <c r="D1318" s="120"/>
      <c r="E1318" s="120"/>
      <c r="F1318" s="65"/>
      <c r="G1318" s="65"/>
      <c r="H1318" s="65"/>
      <c r="I1318" s="119" t="e">
        <f>INDEX(プルダウン入力データ!$I:$I,MATCH(J1318,プルダウン入力データ!$H:$H,0))</f>
        <v>#N/A</v>
      </c>
      <c r="J1318" s="120"/>
      <c r="K1318" s="120"/>
      <c r="L1318" s="65"/>
      <c r="M1318" s="122"/>
      <c r="N1318" s="122"/>
      <c r="O1318" s="122"/>
      <c r="P1318" s="132"/>
      <c r="Q1318" s="132"/>
      <c r="R1318" s="132"/>
      <c r="S1318" s="123"/>
    </row>
    <row r="1319" spans="1:19" ht="20.100000000000001" customHeight="1">
      <c r="A1319" s="129"/>
      <c r="B1319" s="131" t="str">
        <f t="shared" si="17"/>
        <v/>
      </c>
      <c r="C1319" s="120"/>
      <c r="D1319" s="120"/>
      <c r="E1319" s="120"/>
      <c r="F1319" s="65"/>
      <c r="G1319" s="65"/>
      <c r="H1319" s="65"/>
      <c r="I1319" s="119" t="e">
        <f>INDEX(プルダウン入力データ!$I:$I,MATCH(J1319,プルダウン入力データ!$H:$H,0))</f>
        <v>#N/A</v>
      </c>
      <c r="J1319" s="120"/>
      <c r="K1319" s="120"/>
      <c r="L1319" s="65"/>
      <c r="M1319" s="122"/>
      <c r="N1319" s="122"/>
      <c r="O1319" s="122"/>
      <c r="P1319" s="132"/>
      <c r="Q1319" s="132"/>
      <c r="R1319" s="132"/>
      <c r="S1319" s="123"/>
    </row>
    <row r="1320" spans="1:19" ht="20.100000000000001" customHeight="1">
      <c r="A1320" s="129"/>
      <c r="B1320" s="131" t="str">
        <f t="shared" si="17"/>
        <v/>
      </c>
      <c r="C1320" s="120"/>
      <c r="D1320" s="120"/>
      <c r="E1320" s="120"/>
      <c r="F1320" s="65"/>
      <c r="G1320" s="65"/>
      <c r="H1320" s="65"/>
      <c r="I1320" s="119" t="e">
        <f>INDEX(プルダウン入力データ!$I:$I,MATCH(J1320,プルダウン入力データ!$H:$H,0))</f>
        <v>#N/A</v>
      </c>
      <c r="J1320" s="120"/>
      <c r="K1320" s="120"/>
      <c r="L1320" s="65"/>
      <c r="M1320" s="122"/>
      <c r="N1320" s="122"/>
      <c r="O1320" s="122"/>
      <c r="P1320" s="132"/>
      <c r="Q1320" s="132"/>
      <c r="R1320" s="132"/>
      <c r="S1320" s="123"/>
    </row>
    <row r="1321" spans="1:19" ht="20.100000000000001" customHeight="1">
      <c r="A1321" s="129"/>
      <c r="B1321" s="131" t="str">
        <f t="shared" si="17"/>
        <v/>
      </c>
      <c r="C1321" s="120"/>
      <c r="D1321" s="120"/>
      <c r="E1321" s="120"/>
      <c r="F1321" s="65"/>
      <c r="G1321" s="65"/>
      <c r="H1321" s="65"/>
      <c r="I1321" s="119" t="e">
        <f>INDEX(プルダウン入力データ!$I:$I,MATCH(J1321,プルダウン入力データ!$H:$H,0))</f>
        <v>#N/A</v>
      </c>
      <c r="J1321" s="120"/>
      <c r="K1321" s="120"/>
      <c r="L1321" s="65"/>
      <c r="M1321" s="122"/>
      <c r="N1321" s="122"/>
      <c r="O1321" s="122"/>
      <c r="P1321" s="132"/>
      <c r="Q1321" s="132"/>
      <c r="R1321" s="132"/>
      <c r="S1321" s="123"/>
    </row>
    <row r="1322" spans="1:19" ht="20.100000000000001" customHeight="1">
      <c r="A1322" s="129"/>
      <c r="B1322" s="131" t="str">
        <f t="shared" ref="B1322:B1385" si="18">IF(A1322="","",A1322)</f>
        <v/>
      </c>
      <c r="C1322" s="120"/>
      <c r="D1322" s="120"/>
      <c r="E1322" s="120"/>
      <c r="F1322" s="65"/>
      <c r="G1322" s="65"/>
      <c r="H1322" s="65"/>
      <c r="I1322" s="119" t="e">
        <f>INDEX(プルダウン入力データ!$I:$I,MATCH(J1322,プルダウン入力データ!$H:$H,0))</f>
        <v>#N/A</v>
      </c>
      <c r="J1322" s="120"/>
      <c r="K1322" s="120"/>
      <c r="L1322" s="65"/>
      <c r="M1322" s="122"/>
      <c r="N1322" s="122"/>
      <c r="O1322" s="122"/>
      <c r="P1322" s="132"/>
      <c r="Q1322" s="132"/>
      <c r="R1322" s="132"/>
      <c r="S1322" s="123"/>
    </row>
    <row r="1323" spans="1:19" ht="20.100000000000001" customHeight="1">
      <c r="A1323" s="129"/>
      <c r="B1323" s="131" t="str">
        <f t="shared" si="18"/>
        <v/>
      </c>
      <c r="C1323" s="120"/>
      <c r="D1323" s="120"/>
      <c r="E1323" s="120"/>
      <c r="F1323" s="65"/>
      <c r="G1323" s="65"/>
      <c r="H1323" s="65"/>
      <c r="I1323" s="119" t="e">
        <f>INDEX(プルダウン入力データ!$I:$I,MATCH(J1323,プルダウン入力データ!$H:$H,0))</f>
        <v>#N/A</v>
      </c>
      <c r="J1323" s="120"/>
      <c r="K1323" s="120"/>
      <c r="L1323" s="65"/>
      <c r="M1323" s="122"/>
      <c r="N1323" s="122"/>
      <c r="O1323" s="122"/>
      <c r="P1323" s="132"/>
      <c r="Q1323" s="132"/>
      <c r="R1323" s="132"/>
      <c r="S1323" s="123"/>
    </row>
    <row r="1324" spans="1:19" ht="20.100000000000001" customHeight="1">
      <c r="A1324" s="129"/>
      <c r="B1324" s="131" t="str">
        <f t="shared" si="18"/>
        <v/>
      </c>
      <c r="C1324" s="120"/>
      <c r="D1324" s="120"/>
      <c r="E1324" s="120"/>
      <c r="F1324" s="65"/>
      <c r="G1324" s="65"/>
      <c r="H1324" s="65"/>
      <c r="I1324" s="119" t="e">
        <f>INDEX(プルダウン入力データ!$I:$I,MATCH(J1324,プルダウン入力データ!$H:$H,0))</f>
        <v>#N/A</v>
      </c>
      <c r="J1324" s="120"/>
      <c r="K1324" s="120"/>
      <c r="L1324" s="65"/>
      <c r="M1324" s="122"/>
      <c r="N1324" s="122"/>
      <c r="O1324" s="122"/>
      <c r="P1324" s="132"/>
      <c r="Q1324" s="132"/>
      <c r="R1324" s="132"/>
      <c r="S1324" s="123"/>
    </row>
    <row r="1325" spans="1:19" ht="20.100000000000001" customHeight="1">
      <c r="A1325" s="129"/>
      <c r="B1325" s="131" t="str">
        <f t="shared" si="18"/>
        <v/>
      </c>
      <c r="C1325" s="120"/>
      <c r="D1325" s="120"/>
      <c r="E1325" s="120"/>
      <c r="F1325" s="65"/>
      <c r="G1325" s="65"/>
      <c r="H1325" s="65"/>
      <c r="I1325" s="119" t="e">
        <f>INDEX(プルダウン入力データ!$I:$I,MATCH(J1325,プルダウン入力データ!$H:$H,0))</f>
        <v>#N/A</v>
      </c>
      <c r="J1325" s="120"/>
      <c r="K1325" s="120"/>
      <c r="L1325" s="65"/>
      <c r="M1325" s="122"/>
      <c r="N1325" s="122"/>
      <c r="O1325" s="122"/>
      <c r="P1325" s="132"/>
      <c r="Q1325" s="132"/>
      <c r="R1325" s="132"/>
      <c r="S1325" s="123"/>
    </row>
    <row r="1326" spans="1:19" ht="20.100000000000001" customHeight="1">
      <c r="A1326" s="129"/>
      <c r="B1326" s="131" t="str">
        <f t="shared" si="18"/>
        <v/>
      </c>
      <c r="C1326" s="120"/>
      <c r="D1326" s="120"/>
      <c r="E1326" s="120"/>
      <c r="F1326" s="65"/>
      <c r="G1326" s="65"/>
      <c r="H1326" s="65"/>
      <c r="I1326" s="119" t="e">
        <f>INDEX(プルダウン入力データ!$I:$I,MATCH(J1326,プルダウン入力データ!$H:$H,0))</f>
        <v>#N/A</v>
      </c>
      <c r="J1326" s="120"/>
      <c r="K1326" s="120"/>
      <c r="L1326" s="65"/>
      <c r="M1326" s="122"/>
      <c r="N1326" s="122"/>
      <c r="O1326" s="122"/>
      <c r="P1326" s="132"/>
      <c r="Q1326" s="132"/>
      <c r="R1326" s="132"/>
      <c r="S1326" s="123"/>
    </row>
    <row r="1327" spans="1:19" ht="20.100000000000001" customHeight="1">
      <c r="A1327" s="129"/>
      <c r="B1327" s="131" t="str">
        <f t="shared" si="18"/>
        <v/>
      </c>
      <c r="C1327" s="120"/>
      <c r="D1327" s="120"/>
      <c r="E1327" s="120"/>
      <c r="F1327" s="65"/>
      <c r="G1327" s="65"/>
      <c r="H1327" s="65"/>
      <c r="I1327" s="119" t="e">
        <f>INDEX(プルダウン入力データ!$I:$I,MATCH(J1327,プルダウン入力データ!$H:$H,0))</f>
        <v>#N/A</v>
      </c>
      <c r="J1327" s="120"/>
      <c r="K1327" s="120"/>
      <c r="L1327" s="65"/>
      <c r="M1327" s="122"/>
      <c r="N1327" s="122"/>
      <c r="O1327" s="122"/>
      <c r="P1327" s="132"/>
      <c r="Q1327" s="132"/>
      <c r="R1327" s="132"/>
      <c r="S1327" s="123"/>
    </row>
    <row r="1328" spans="1:19" ht="20.100000000000001" customHeight="1">
      <c r="A1328" s="129"/>
      <c r="B1328" s="131" t="str">
        <f t="shared" si="18"/>
        <v/>
      </c>
      <c r="C1328" s="120"/>
      <c r="D1328" s="120"/>
      <c r="E1328" s="120"/>
      <c r="F1328" s="65"/>
      <c r="G1328" s="65"/>
      <c r="H1328" s="65"/>
      <c r="I1328" s="119" t="e">
        <f>INDEX(プルダウン入力データ!$I:$I,MATCH(J1328,プルダウン入力データ!$H:$H,0))</f>
        <v>#N/A</v>
      </c>
      <c r="J1328" s="120"/>
      <c r="K1328" s="120"/>
      <c r="L1328" s="65"/>
      <c r="M1328" s="122"/>
      <c r="N1328" s="122"/>
      <c r="O1328" s="122"/>
      <c r="P1328" s="132"/>
      <c r="Q1328" s="132"/>
      <c r="R1328" s="132"/>
      <c r="S1328" s="123"/>
    </row>
    <row r="1329" spans="1:19" ht="20.100000000000001" customHeight="1">
      <c r="A1329" s="129"/>
      <c r="B1329" s="131" t="str">
        <f t="shared" si="18"/>
        <v/>
      </c>
      <c r="C1329" s="120"/>
      <c r="D1329" s="120"/>
      <c r="E1329" s="120"/>
      <c r="F1329" s="65"/>
      <c r="G1329" s="65"/>
      <c r="H1329" s="65"/>
      <c r="I1329" s="119" t="e">
        <f>INDEX(プルダウン入力データ!$I:$I,MATCH(J1329,プルダウン入力データ!$H:$H,0))</f>
        <v>#N/A</v>
      </c>
      <c r="J1329" s="120"/>
      <c r="K1329" s="120"/>
      <c r="L1329" s="65"/>
      <c r="M1329" s="122"/>
      <c r="N1329" s="122"/>
      <c r="O1329" s="122"/>
      <c r="P1329" s="132"/>
      <c r="Q1329" s="132"/>
      <c r="R1329" s="132"/>
      <c r="S1329" s="123"/>
    </row>
    <row r="1330" spans="1:19" ht="20.100000000000001" customHeight="1">
      <c r="A1330" s="129"/>
      <c r="B1330" s="131" t="str">
        <f t="shared" si="18"/>
        <v/>
      </c>
      <c r="C1330" s="120"/>
      <c r="D1330" s="120"/>
      <c r="E1330" s="120"/>
      <c r="F1330" s="65"/>
      <c r="G1330" s="65"/>
      <c r="H1330" s="65"/>
      <c r="I1330" s="119" t="e">
        <f>INDEX(プルダウン入力データ!$I:$I,MATCH(J1330,プルダウン入力データ!$H:$H,0))</f>
        <v>#N/A</v>
      </c>
      <c r="J1330" s="120"/>
      <c r="K1330" s="120"/>
      <c r="L1330" s="65"/>
      <c r="M1330" s="122"/>
      <c r="N1330" s="122"/>
      <c r="O1330" s="122"/>
      <c r="P1330" s="132"/>
      <c r="Q1330" s="132"/>
      <c r="R1330" s="132"/>
      <c r="S1330" s="123"/>
    </row>
    <row r="1331" spans="1:19" ht="20.100000000000001" customHeight="1">
      <c r="A1331" s="129"/>
      <c r="B1331" s="131" t="str">
        <f t="shared" si="18"/>
        <v/>
      </c>
      <c r="C1331" s="120"/>
      <c r="D1331" s="120"/>
      <c r="E1331" s="120"/>
      <c r="F1331" s="65"/>
      <c r="G1331" s="65"/>
      <c r="H1331" s="65"/>
      <c r="I1331" s="119" t="e">
        <f>INDEX(プルダウン入力データ!$I:$I,MATCH(J1331,プルダウン入力データ!$H:$H,0))</f>
        <v>#N/A</v>
      </c>
      <c r="J1331" s="120"/>
      <c r="K1331" s="120"/>
      <c r="L1331" s="65"/>
      <c r="M1331" s="122"/>
      <c r="N1331" s="122"/>
      <c r="O1331" s="122"/>
      <c r="P1331" s="132"/>
      <c r="Q1331" s="132"/>
      <c r="R1331" s="132"/>
      <c r="S1331" s="123"/>
    </row>
    <row r="1332" spans="1:19" ht="20.100000000000001" customHeight="1">
      <c r="A1332" s="129"/>
      <c r="B1332" s="131" t="str">
        <f t="shared" si="18"/>
        <v/>
      </c>
      <c r="C1332" s="120"/>
      <c r="D1332" s="120"/>
      <c r="E1332" s="120"/>
      <c r="F1332" s="65"/>
      <c r="G1332" s="65"/>
      <c r="H1332" s="65"/>
      <c r="I1332" s="119" t="e">
        <f>INDEX(プルダウン入力データ!$I:$I,MATCH(J1332,プルダウン入力データ!$H:$H,0))</f>
        <v>#N/A</v>
      </c>
      <c r="J1332" s="120"/>
      <c r="K1332" s="120"/>
      <c r="L1332" s="65"/>
      <c r="M1332" s="122"/>
      <c r="N1332" s="122"/>
      <c r="O1332" s="122"/>
      <c r="P1332" s="132"/>
      <c r="Q1332" s="132"/>
      <c r="R1332" s="132"/>
      <c r="S1332" s="123"/>
    </row>
    <row r="1333" spans="1:19" ht="20.100000000000001" customHeight="1">
      <c r="A1333" s="129"/>
      <c r="B1333" s="131" t="str">
        <f t="shared" si="18"/>
        <v/>
      </c>
      <c r="C1333" s="120"/>
      <c r="D1333" s="120"/>
      <c r="E1333" s="120"/>
      <c r="F1333" s="65"/>
      <c r="G1333" s="65"/>
      <c r="H1333" s="65"/>
      <c r="I1333" s="119" t="e">
        <f>INDEX(プルダウン入力データ!$I:$I,MATCH(J1333,プルダウン入力データ!$H:$H,0))</f>
        <v>#N/A</v>
      </c>
      <c r="J1333" s="120"/>
      <c r="K1333" s="120"/>
      <c r="L1333" s="65"/>
      <c r="M1333" s="122"/>
      <c r="N1333" s="122"/>
      <c r="O1333" s="122"/>
      <c r="P1333" s="132"/>
      <c r="Q1333" s="132"/>
      <c r="R1333" s="132"/>
      <c r="S1333" s="123"/>
    </row>
    <row r="1334" spans="1:19" ht="20.100000000000001" customHeight="1">
      <c r="A1334" s="129"/>
      <c r="B1334" s="131" t="str">
        <f t="shared" si="18"/>
        <v/>
      </c>
      <c r="C1334" s="120"/>
      <c r="D1334" s="120"/>
      <c r="E1334" s="120"/>
      <c r="F1334" s="65"/>
      <c r="G1334" s="65"/>
      <c r="H1334" s="65"/>
      <c r="I1334" s="119" t="e">
        <f>INDEX(プルダウン入力データ!$I:$I,MATCH(J1334,プルダウン入力データ!$H:$H,0))</f>
        <v>#N/A</v>
      </c>
      <c r="J1334" s="120"/>
      <c r="K1334" s="120"/>
      <c r="L1334" s="65"/>
      <c r="M1334" s="122"/>
      <c r="N1334" s="122"/>
      <c r="O1334" s="122"/>
      <c r="P1334" s="132"/>
      <c r="Q1334" s="132"/>
      <c r="R1334" s="132"/>
      <c r="S1334" s="123"/>
    </row>
    <row r="1335" spans="1:19" ht="20.100000000000001" customHeight="1">
      <c r="A1335" s="129"/>
      <c r="B1335" s="131" t="str">
        <f t="shared" si="18"/>
        <v/>
      </c>
      <c r="C1335" s="120"/>
      <c r="D1335" s="120"/>
      <c r="E1335" s="120"/>
      <c r="F1335" s="65"/>
      <c r="G1335" s="65"/>
      <c r="H1335" s="65"/>
      <c r="I1335" s="119" t="e">
        <f>INDEX(プルダウン入力データ!$I:$I,MATCH(J1335,プルダウン入力データ!$H:$H,0))</f>
        <v>#N/A</v>
      </c>
      <c r="J1335" s="120"/>
      <c r="K1335" s="120"/>
      <c r="L1335" s="65"/>
      <c r="M1335" s="122"/>
      <c r="N1335" s="122"/>
      <c r="O1335" s="122"/>
      <c r="P1335" s="132"/>
      <c r="Q1335" s="132"/>
      <c r="R1335" s="132"/>
      <c r="S1335" s="123"/>
    </row>
    <row r="1336" spans="1:19" ht="20.100000000000001" customHeight="1">
      <c r="A1336" s="129"/>
      <c r="B1336" s="131" t="str">
        <f t="shared" si="18"/>
        <v/>
      </c>
      <c r="C1336" s="120"/>
      <c r="D1336" s="120"/>
      <c r="E1336" s="120"/>
      <c r="F1336" s="65"/>
      <c r="G1336" s="65"/>
      <c r="H1336" s="65"/>
      <c r="I1336" s="119" t="e">
        <f>INDEX(プルダウン入力データ!$I:$I,MATCH(J1336,プルダウン入力データ!$H:$H,0))</f>
        <v>#N/A</v>
      </c>
      <c r="J1336" s="120"/>
      <c r="K1336" s="120"/>
      <c r="L1336" s="65"/>
      <c r="M1336" s="122"/>
      <c r="N1336" s="122"/>
      <c r="O1336" s="122"/>
      <c r="P1336" s="132"/>
      <c r="Q1336" s="132"/>
      <c r="R1336" s="132"/>
      <c r="S1336" s="123"/>
    </row>
    <row r="1337" spans="1:19" ht="20.100000000000001" customHeight="1">
      <c r="A1337" s="129"/>
      <c r="B1337" s="131" t="str">
        <f t="shared" si="18"/>
        <v/>
      </c>
      <c r="C1337" s="120"/>
      <c r="D1337" s="120"/>
      <c r="E1337" s="120"/>
      <c r="F1337" s="65"/>
      <c r="G1337" s="65"/>
      <c r="H1337" s="65"/>
      <c r="I1337" s="119" t="e">
        <f>INDEX(プルダウン入力データ!$I:$I,MATCH(J1337,プルダウン入力データ!$H:$H,0))</f>
        <v>#N/A</v>
      </c>
      <c r="J1337" s="120"/>
      <c r="K1337" s="120"/>
      <c r="L1337" s="65"/>
      <c r="M1337" s="122"/>
      <c r="N1337" s="122"/>
      <c r="O1337" s="122"/>
      <c r="P1337" s="132"/>
      <c r="Q1337" s="132"/>
      <c r="R1337" s="132"/>
      <c r="S1337" s="123"/>
    </row>
    <row r="1338" spans="1:19" ht="20.100000000000001" customHeight="1">
      <c r="A1338" s="129"/>
      <c r="B1338" s="131" t="str">
        <f t="shared" si="18"/>
        <v/>
      </c>
      <c r="C1338" s="120"/>
      <c r="D1338" s="120"/>
      <c r="E1338" s="120"/>
      <c r="F1338" s="65"/>
      <c r="G1338" s="65"/>
      <c r="H1338" s="65"/>
      <c r="I1338" s="119" t="e">
        <f>INDEX(プルダウン入力データ!$I:$I,MATCH(J1338,プルダウン入力データ!$H:$H,0))</f>
        <v>#N/A</v>
      </c>
      <c r="J1338" s="120"/>
      <c r="K1338" s="120"/>
      <c r="L1338" s="65"/>
      <c r="M1338" s="122"/>
      <c r="N1338" s="122"/>
      <c r="O1338" s="122"/>
      <c r="P1338" s="132"/>
      <c r="Q1338" s="132"/>
      <c r="R1338" s="132"/>
      <c r="S1338" s="123"/>
    </row>
    <row r="1339" spans="1:19" ht="20.100000000000001" customHeight="1">
      <c r="A1339" s="129"/>
      <c r="B1339" s="131" t="str">
        <f t="shared" si="18"/>
        <v/>
      </c>
      <c r="C1339" s="120"/>
      <c r="D1339" s="120"/>
      <c r="E1339" s="120"/>
      <c r="F1339" s="65"/>
      <c r="G1339" s="65"/>
      <c r="H1339" s="65"/>
      <c r="I1339" s="119" t="e">
        <f>INDEX(プルダウン入力データ!$I:$I,MATCH(J1339,プルダウン入力データ!$H:$H,0))</f>
        <v>#N/A</v>
      </c>
      <c r="J1339" s="120"/>
      <c r="K1339" s="120"/>
      <c r="L1339" s="65"/>
      <c r="M1339" s="122"/>
      <c r="N1339" s="122"/>
      <c r="O1339" s="122"/>
      <c r="P1339" s="132"/>
      <c r="Q1339" s="132"/>
      <c r="R1339" s="132"/>
      <c r="S1339" s="123"/>
    </row>
    <row r="1340" spans="1:19" ht="20.100000000000001" customHeight="1">
      <c r="A1340" s="129"/>
      <c r="B1340" s="131" t="str">
        <f t="shared" si="18"/>
        <v/>
      </c>
      <c r="C1340" s="120"/>
      <c r="D1340" s="120"/>
      <c r="E1340" s="120"/>
      <c r="F1340" s="65"/>
      <c r="G1340" s="65"/>
      <c r="H1340" s="65"/>
      <c r="I1340" s="119" t="e">
        <f>INDEX(プルダウン入力データ!$I:$I,MATCH(J1340,プルダウン入力データ!$H:$H,0))</f>
        <v>#N/A</v>
      </c>
      <c r="J1340" s="120"/>
      <c r="K1340" s="120"/>
      <c r="L1340" s="65"/>
      <c r="M1340" s="122"/>
      <c r="N1340" s="122"/>
      <c r="O1340" s="122"/>
      <c r="P1340" s="132"/>
      <c r="Q1340" s="132"/>
      <c r="R1340" s="132"/>
      <c r="S1340" s="123"/>
    </row>
    <row r="1341" spans="1:19" ht="20.100000000000001" customHeight="1">
      <c r="A1341" s="129"/>
      <c r="B1341" s="131" t="str">
        <f t="shared" si="18"/>
        <v/>
      </c>
      <c r="C1341" s="120"/>
      <c r="D1341" s="120"/>
      <c r="E1341" s="120"/>
      <c r="F1341" s="65"/>
      <c r="G1341" s="65"/>
      <c r="H1341" s="65"/>
      <c r="I1341" s="119" t="e">
        <f>INDEX(プルダウン入力データ!$I:$I,MATCH(J1341,プルダウン入力データ!$H:$H,0))</f>
        <v>#N/A</v>
      </c>
      <c r="J1341" s="120"/>
      <c r="K1341" s="120"/>
      <c r="L1341" s="65"/>
      <c r="M1341" s="122"/>
      <c r="N1341" s="122"/>
      <c r="O1341" s="122"/>
      <c r="P1341" s="132"/>
      <c r="Q1341" s="132"/>
      <c r="R1341" s="132"/>
      <c r="S1341" s="123"/>
    </row>
    <row r="1342" spans="1:19" ht="20.100000000000001" customHeight="1">
      <c r="A1342" s="129"/>
      <c r="B1342" s="131" t="str">
        <f t="shared" si="18"/>
        <v/>
      </c>
      <c r="C1342" s="120"/>
      <c r="D1342" s="120"/>
      <c r="E1342" s="120"/>
      <c r="F1342" s="65"/>
      <c r="G1342" s="65"/>
      <c r="H1342" s="65"/>
      <c r="I1342" s="119" t="e">
        <f>INDEX(プルダウン入力データ!$I:$I,MATCH(J1342,プルダウン入力データ!$H:$H,0))</f>
        <v>#N/A</v>
      </c>
      <c r="J1342" s="120"/>
      <c r="K1342" s="120"/>
      <c r="L1342" s="65"/>
      <c r="M1342" s="122"/>
      <c r="N1342" s="122"/>
      <c r="O1342" s="122"/>
      <c r="P1342" s="132"/>
      <c r="Q1342" s="132"/>
      <c r="R1342" s="132"/>
      <c r="S1342" s="123"/>
    </row>
    <row r="1343" spans="1:19" ht="20.100000000000001" customHeight="1">
      <c r="A1343" s="129"/>
      <c r="B1343" s="131" t="str">
        <f t="shared" si="18"/>
        <v/>
      </c>
      <c r="C1343" s="120"/>
      <c r="D1343" s="120"/>
      <c r="E1343" s="120"/>
      <c r="F1343" s="65"/>
      <c r="G1343" s="65"/>
      <c r="H1343" s="65"/>
      <c r="I1343" s="119" t="e">
        <f>INDEX(プルダウン入力データ!$I:$I,MATCH(J1343,プルダウン入力データ!$H:$H,0))</f>
        <v>#N/A</v>
      </c>
      <c r="J1343" s="120"/>
      <c r="K1343" s="120"/>
      <c r="L1343" s="65"/>
      <c r="M1343" s="122"/>
      <c r="N1343" s="122"/>
      <c r="O1343" s="122"/>
      <c r="P1343" s="132"/>
      <c r="Q1343" s="132"/>
      <c r="R1343" s="132"/>
      <c r="S1343" s="123"/>
    </row>
    <row r="1344" spans="1:19" ht="20.100000000000001" customHeight="1">
      <c r="A1344" s="129"/>
      <c r="B1344" s="131" t="str">
        <f t="shared" si="18"/>
        <v/>
      </c>
      <c r="C1344" s="120"/>
      <c r="D1344" s="120"/>
      <c r="E1344" s="120"/>
      <c r="F1344" s="65"/>
      <c r="G1344" s="65"/>
      <c r="H1344" s="65"/>
      <c r="I1344" s="119" t="e">
        <f>INDEX(プルダウン入力データ!$I:$I,MATCH(J1344,プルダウン入力データ!$H:$H,0))</f>
        <v>#N/A</v>
      </c>
      <c r="J1344" s="120"/>
      <c r="K1344" s="120"/>
      <c r="L1344" s="65"/>
      <c r="M1344" s="122"/>
      <c r="N1344" s="122"/>
      <c r="O1344" s="122"/>
      <c r="P1344" s="132"/>
      <c r="Q1344" s="132"/>
      <c r="R1344" s="132"/>
      <c r="S1344" s="123"/>
    </row>
    <row r="1345" spans="1:19" ht="20.100000000000001" customHeight="1">
      <c r="A1345" s="129"/>
      <c r="B1345" s="131" t="str">
        <f t="shared" si="18"/>
        <v/>
      </c>
      <c r="C1345" s="120"/>
      <c r="D1345" s="120"/>
      <c r="E1345" s="120"/>
      <c r="F1345" s="65"/>
      <c r="G1345" s="65"/>
      <c r="H1345" s="65"/>
      <c r="I1345" s="119" t="e">
        <f>INDEX(プルダウン入力データ!$I:$I,MATCH(J1345,プルダウン入力データ!$H:$H,0))</f>
        <v>#N/A</v>
      </c>
      <c r="J1345" s="120"/>
      <c r="K1345" s="120"/>
      <c r="L1345" s="65"/>
      <c r="M1345" s="122"/>
      <c r="N1345" s="122"/>
      <c r="O1345" s="122"/>
      <c r="P1345" s="132"/>
      <c r="Q1345" s="132"/>
      <c r="R1345" s="132"/>
      <c r="S1345" s="123"/>
    </row>
    <row r="1346" spans="1:19" ht="20.100000000000001" customHeight="1">
      <c r="A1346" s="129"/>
      <c r="B1346" s="131" t="str">
        <f t="shared" si="18"/>
        <v/>
      </c>
      <c r="C1346" s="120"/>
      <c r="D1346" s="120"/>
      <c r="E1346" s="120"/>
      <c r="F1346" s="65"/>
      <c r="G1346" s="65"/>
      <c r="H1346" s="65"/>
      <c r="I1346" s="119" t="e">
        <f>INDEX(プルダウン入力データ!$I:$I,MATCH(J1346,プルダウン入力データ!$H:$H,0))</f>
        <v>#N/A</v>
      </c>
      <c r="J1346" s="120"/>
      <c r="K1346" s="120"/>
      <c r="L1346" s="65"/>
      <c r="M1346" s="122"/>
      <c r="N1346" s="122"/>
      <c r="O1346" s="122"/>
      <c r="P1346" s="132"/>
      <c r="Q1346" s="132"/>
      <c r="R1346" s="132"/>
      <c r="S1346" s="123"/>
    </row>
    <row r="1347" spans="1:19" ht="20.100000000000001" customHeight="1">
      <c r="A1347" s="129"/>
      <c r="B1347" s="131" t="str">
        <f t="shared" si="18"/>
        <v/>
      </c>
      <c r="C1347" s="120"/>
      <c r="D1347" s="120"/>
      <c r="E1347" s="120"/>
      <c r="F1347" s="65"/>
      <c r="G1347" s="65"/>
      <c r="H1347" s="65"/>
      <c r="I1347" s="119" t="e">
        <f>INDEX(プルダウン入力データ!$I:$I,MATCH(J1347,プルダウン入力データ!$H:$H,0))</f>
        <v>#N/A</v>
      </c>
      <c r="J1347" s="120"/>
      <c r="K1347" s="120"/>
      <c r="L1347" s="65"/>
      <c r="M1347" s="122"/>
      <c r="N1347" s="122"/>
      <c r="O1347" s="122"/>
      <c r="P1347" s="132"/>
      <c r="Q1347" s="132"/>
      <c r="R1347" s="132"/>
      <c r="S1347" s="123"/>
    </row>
    <row r="1348" spans="1:19" ht="20.100000000000001" customHeight="1">
      <c r="A1348" s="129"/>
      <c r="B1348" s="131" t="str">
        <f t="shared" si="18"/>
        <v/>
      </c>
      <c r="C1348" s="120"/>
      <c r="D1348" s="120"/>
      <c r="E1348" s="120"/>
      <c r="F1348" s="65"/>
      <c r="G1348" s="65"/>
      <c r="H1348" s="65"/>
      <c r="I1348" s="119" t="e">
        <f>INDEX(プルダウン入力データ!$I:$I,MATCH(J1348,プルダウン入力データ!$H:$H,0))</f>
        <v>#N/A</v>
      </c>
      <c r="J1348" s="120"/>
      <c r="K1348" s="120"/>
      <c r="L1348" s="65"/>
      <c r="M1348" s="122"/>
      <c r="N1348" s="122"/>
      <c r="O1348" s="122"/>
      <c r="P1348" s="132"/>
      <c r="Q1348" s="132"/>
      <c r="R1348" s="132"/>
      <c r="S1348" s="123"/>
    </row>
    <row r="1349" spans="1:19" ht="20.100000000000001" customHeight="1">
      <c r="A1349" s="129"/>
      <c r="B1349" s="131" t="str">
        <f t="shared" si="18"/>
        <v/>
      </c>
      <c r="C1349" s="120"/>
      <c r="D1349" s="120"/>
      <c r="E1349" s="120"/>
      <c r="F1349" s="65"/>
      <c r="G1349" s="65"/>
      <c r="H1349" s="65"/>
      <c r="I1349" s="119" t="e">
        <f>INDEX(プルダウン入力データ!$I:$I,MATCH(J1349,プルダウン入力データ!$H:$H,0))</f>
        <v>#N/A</v>
      </c>
      <c r="J1349" s="120"/>
      <c r="K1349" s="120"/>
      <c r="L1349" s="65"/>
      <c r="M1349" s="122"/>
      <c r="N1349" s="122"/>
      <c r="O1349" s="122"/>
      <c r="P1349" s="132"/>
      <c r="Q1349" s="132"/>
      <c r="R1349" s="132"/>
      <c r="S1349" s="123"/>
    </row>
    <row r="1350" spans="1:19" ht="20.100000000000001" customHeight="1">
      <c r="A1350" s="129"/>
      <c r="B1350" s="131" t="str">
        <f t="shared" si="18"/>
        <v/>
      </c>
      <c r="C1350" s="120"/>
      <c r="D1350" s="120"/>
      <c r="E1350" s="120"/>
      <c r="F1350" s="65"/>
      <c r="G1350" s="65"/>
      <c r="H1350" s="65"/>
      <c r="I1350" s="119" t="e">
        <f>INDEX(プルダウン入力データ!$I:$I,MATCH(J1350,プルダウン入力データ!$H:$H,0))</f>
        <v>#N/A</v>
      </c>
      <c r="J1350" s="120"/>
      <c r="K1350" s="120"/>
      <c r="L1350" s="65"/>
      <c r="M1350" s="122"/>
      <c r="N1350" s="122"/>
      <c r="O1350" s="122"/>
      <c r="P1350" s="132"/>
      <c r="Q1350" s="132"/>
      <c r="R1350" s="132"/>
      <c r="S1350" s="123"/>
    </row>
    <row r="1351" spans="1:19" ht="20.100000000000001" customHeight="1">
      <c r="A1351" s="129"/>
      <c r="B1351" s="131" t="str">
        <f t="shared" si="18"/>
        <v/>
      </c>
      <c r="C1351" s="120"/>
      <c r="D1351" s="120"/>
      <c r="E1351" s="120"/>
      <c r="F1351" s="65"/>
      <c r="G1351" s="65"/>
      <c r="H1351" s="65"/>
      <c r="I1351" s="119" t="e">
        <f>INDEX(プルダウン入力データ!$I:$I,MATCH(J1351,プルダウン入力データ!$H:$H,0))</f>
        <v>#N/A</v>
      </c>
      <c r="J1351" s="120"/>
      <c r="K1351" s="120"/>
      <c r="L1351" s="65"/>
      <c r="M1351" s="122"/>
      <c r="N1351" s="122"/>
      <c r="O1351" s="122"/>
      <c r="P1351" s="132"/>
      <c r="Q1351" s="132"/>
      <c r="R1351" s="132"/>
      <c r="S1351" s="123"/>
    </row>
    <row r="1352" spans="1:19" ht="20.100000000000001" customHeight="1">
      <c r="A1352" s="129"/>
      <c r="B1352" s="131" t="str">
        <f t="shared" si="18"/>
        <v/>
      </c>
      <c r="C1352" s="120"/>
      <c r="D1352" s="120"/>
      <c r="E1352" s="120"/>
      <c r="F1352" s="65"/>
      <c r="G1352" s="65"/>
      <c r="H1352" s="65"/>
      <c r="I1352" s="119" t="e">
        <f>INDEX(プルダウン入力データ!$I:$I,MATCH(J1352,プルダウン入力データ!$H:$H,0))</f>
        <v>#N/A</v>
      </c>
      <c r="J1352" s="120"/>
      <c r="K1352" s="120"/>
      <c r="L1352" s="65"/>
      <c r="M1352" s="122"/>
      <c r="N1352" s="122"/>
      <c r="O1352" s="122"/>
      <c r="P1352" s="132"/>
      <c r="Q1352" s="132"/>
      <c r="R1352" s="132"/>
      <c r="S1352" s="123"/>
    </row>
    <row r="1353" spans="1:19" ht="20.100000000000001" customHeight="1">
      <c r="A1353" s="129"/>
      <c r="B1353" s="131" t="str">
        <f t="shared" si="18"/>
        <v/>
      </c>
      <c r="C1353" s="120"/>
      <c r="D1353" s="120"/>
      <c r="E1353" s="120"/>
      <c r="F1353" s="65"/>
      <c r="G1353" s="65"/>
      <c r="H1353" s="65"/>
      <c r="I1353" s="119" t="e">
        <f>INDEX(プルダウン入力データ!$I:$I,MATCH(J1353,プルダウン入力データ!$H:$H,0))</f>
        <v>#N/A</v>
      </c>
      <c r="J1353" s="120"/>
      <c r="K1353" s="120"/>
      <c r="L1353" s="65"/>
      <c r="M1353" s="122"/>
      <c r="N1353" s="122"/>
      <c r="O1353" s="122"/>
      <c r="P1353" s="132"/>
      <c r="Q1353" s="132"/>
      <c r="R1353" s="132"/>
      <c r="S1353" s="123"/>
    </row>
    <row r="1354" spans="1:19" ht="20.100000000000001" customHeight="1">
      <c r="A1354" s="129"/>
      <c r="B1354" s="131" t="str">
        <f t="shared" si="18"/>
        <v/>
      </c>
      <c r="C1354" s="120"/>
      <c r="D1354" s="120"/>
      <c r="E1354" s="120"/>
      <c r="F1354" s="65"/>
      <c r="G1354" s="65"/>
      <c r="H1354" s="65"/>
      <c r="I1354" s="119" t="e">
        <f>INDEX(プルダウン入力データ!$I:$I,MATCH(J1354,プルダウン入力データ!$H:$H,0))</f>
        <v>#N/A</v>
      </c>
      <c r="J1354" s="120"/>
      <c r="K1354" s="120"/>
      <c r="L1354" s="65"/>
      <c r="M1354" s="122"/>
      <c r="N1354" s="122"/>
      <c r="O1354" s="122"/>
      <c r="P1354" s="132"/>
      <c r="Q1354" s="132"/>
      <c r="R1354" s="132"/>
      <c r="S1354" s="123"/>
    </row>
    <row r="1355" spans="1:19" ht="20.100000000000001" customHeight="1">
      <c r="A1355" s="129"/>
      <c r="B1355" s="131" t="str">
        <f t="shared" si="18"/>
        <v/>
      </c>
      <c r="C1355" s="120"/>
      <c r="D1355" s="120"/>
      <c r="E1355" s="120"/>
      <c r="F1355" s="65"/>
      <c r="G1355" s="65"/>
      <c r="H1355" s="65"/>
      <c r="I1355" s="119" t="e">
        <f>INDEX(プルダウン入力データ!$I:$I,MATCH(J1355,プルダウン入力データ!$H:$H,0))</f>
        <v>#N/A</v>
      </c>
      <c r="J1355" s="120"/>
      <c r="K1355" s="120"/>
      <c r="L1355" s="65"/>
      <c r="M1355" s="122"/>
      <c r="N1355" s="122"/>
      <c r="O1355" s="122"/>
      <c r="P1355" s="132"/>
      <c r="Q1355" s="132"/>
      <c r="R1355" s="132"/>
      <c r="S1355" s="123"/>
    </row>
    <row r="1356" spans="1:19" ht="20.100000000000001" customHeight="1">
      <c r="A1356" s="129"/>
      <c r="B1356" s="131" t="str">
        <f t="shared" si="18"/>
        <v/>
      </c>
      <c r="C1356" s="120"/>
      <c r="D1356" s="120"/>
      <c r="E1356" s="120"/>
      <c r="F1356" s="65"/>
      <c r="G1356" s="65"/>
      <c r="H1356" s="65"/>
      <c r="I1356" s="119" t="e">
        <f>INDEX(プルダウン入力データ!$I:$I,MATCH(J1356,プルダウン入力データ!$H:$H,0))</f>
        <v>#N/A</v>
      </c>
      <c r="J1356" s="120"/>
      <c r="K1356" s="120"/>
      <c r="L1356" s="65"/>
      <c r="M1356" s="122"/>
      <c r="N1356" s="122"/>
      <c r="O1356" s="122"/>
      <c r="P1356" s="132"/>
      <c r="Q1356" s="132"/>
      <c r="R1356" s="132"/>
      <c r="S1356" s="123"/>
    </row>
    <row r="1357" spans="1:19" ht="20.100000000000001" customHeight="1">
      <c r="A1357" s="129"/>
      <c r="B1357" s="131" t="str">
        <f t="shared" si="18"/>
        <v/>
      </c>
      <c r="C1357" s="120"/>
      <c r="D1357" s="120"/>
      <c r="E1357" s="120"/>
      <c r="F1357" s="65"/>
      <c r="G1357" s="65"/>
      <c r="H1357" s="65"/>
      <c r="I1357" s="119" t="e">
        <f>INDEX(プルダウン入力データ!$I:$I,MATCH(J1357,プルダウン入力データ!$H:$H,0))</f>
        <v>#N/A</v>
      </c>
      <c r="J1357" s="120"/>
      <c r="K1357" s="120"/>
      <c r="L1357" s="65"/>
      <c r="M1357" s="122"/>
      <c r="N1357" s="122"/>
      <c r="O1357" s="122"/>
      <c r="P1357" s="132"/>
      <c r="Q1357" s="132"/>
      <c r="R1357" s="132"/>
      <c r="S1357" s="123"/>
    </row>
    <row r="1358" spans="1:19" ht="20.100000000000001" customHeight="1">
      <c r="A1358" s="129"/>
      <c r="B1358" s="131" t="str">
        <f t="shared" si="18"/>
        <v/>
      </c>
      <c r="C1358" s="120"/>
      <c r="D1358" s="120"/>
      <c r="E1358" s="120"/>
      <c r="F1358" s="65"/>
      <c r="G1358" s="65"/>
      <c r="H1358" s="65"/>
      <c r="I1358" s="119" t="e">
        <f>INDEX(プルダウン入力データ!$I:$I,MATCH(J1358,プルダウン入力データ!$H:$H,0))</f>
        <v>#N/A</v>
      </c>
      <c r="J1358" s="120"/>
      <c r="K1358" s="120"/>
      <c r="L1358" s="65"/>
      <c r="M1358" s="122"/>
      <c r="N1358" s="122"/>
      <c r="O1358" s="122"/>
      <c r="P1358" s="132"/>
      <c r="Q1358" s="132"/>
      <c r="R1358" s="132"/>
      <c r="S1358" s="123"/>
    </row>
    <row r="1359" spans="1:19" ht="20.100000000000001" customHeight="1">
      <c r="A1359" s="129"/>
      <c r="B1359" s="131" t="str">
        <f t="shared" si="18"/>
        <v/>
      </c>
      <c r="C1359" s="120"/>
      <c r="D1359" s="120"/>
      <c r="E1359" s="120"/>
      <c r="F1359" s="65"/>
      <c r="G1359" s="65"/>
      <c r="H1359" s="65"/>
      <c r="I1359" s="119" t="e">
        <f>INDEX(プルダウン入力データ!$I:$I,MATCH(J1359,プルダウン入力データ!$H:$H,0))</f>
        <v>#N/A</v>
      </c>
      <c r="J1359" s="120"/>
      <c r="K1359" s="120"/>
      <c r="L1359" s="65"/>
      <c r="M1359" s="122"/>
      <c r="N1359" s="122"/>
      <c r="O1359" s="122"/>
      <c r="P1359" s="132"/>
      <c r="Q1359" s="132"/>
      <c r="R1359" s="132"/>
      <c r="S1359" s="123"/>
    </row>
    <row r="1360" spans="1:19" ht="20.100000000000001" customHeight="1">
      <c r="A1360" s="129"/>
      <c r="B1360" s="131" t="str">
        <f t="shared" si="18"/>
        <v/>
      </c>
      <c r="C1360" s="120"/>
      <c r="D1360" s="120"/>
      <c r="E1360" s="120"/>
      <c r="F1360" s="65"/>
      <c r="G1360" s="65"/>
      <c r="H1360" s="65"/>
      <c r="I1360" s="119" t="e">
        <f>INDEX(プルダウン入力データ!$I:$I,MATCH(J1360,プルダウン入力データ!$H:$H,0))</f>
        <v>#N/A</v>
      </c>
      <c r="J1360" s="120"/>
      <c r="K1360" s="120"/>
      <c r="L1360" s="65"/>
      <c r="M1360" s="122"/>
      <c r="N1360" s="122"/>
      <c r="O1360" s="122"/>
      <c r="P1360" s="132"/>
      <c r="Q1360" s="132"/>
      <c r="R1360" s="132"/>
      <c r="S1360" s="123"/>
    </row>
    <row r="1361" spans="1:19" ht="20.100000000000001" customHeight="1">
      <c r="A1361" s="129"/>
      <c r="B1361" s="131" t="str">
        <f t="shared" si="18"/>
        <v/>
      </c>
      <c r="C1361" s="120"/>
      <c r="D1361" s="120"/>
      <c r="E1361" s="120"/>
      <c r="F1361" s="65"/>
      <c r="G1361" s="65"/>
      <c r="H1361" s="65"/>
      <c r="I1361" s="119" t="e">
        <f>INDEX(プルダウン入力データ!$I:$I,MATCH(J1361,プルダウン入力データ!$H:$H,0))</f>
        <v>#N/A</v>
      </c>
      <c r="J1361" s="120"/>
      <c r="K1361" s="120"/>
      <c r="L1361" s="65"/>
      <c r="M1361" s="122"/>
      <c r="N1361" s="122"/>
      <c r="O1361" s="122"/>
      <c r="P1361" s="132"/>
      <c r="Q1361" s="132"/>
      <c r="R1361" s="132"/>
      <c r="S1361" s="123"/>
    </row>
    <row r="1362" spans="1:19" ht="20.100000000000001" customHeight="1">
      <c r="A1362" s="129"/>
      <c r="B1362" s="131" t="str">
        <f t="shared" si="18"/>
        <v/>
      </c>
      <c r="C1362" s="120"/>
      <c r="D1362" s="120"/>
      <c r="E1362" s="120"/>
      <c r="F1362" s="65"/>
      <c r="G1362" s="65"/>
      <c r="H1362" s="65"/>
      <c r="I1362" s="119" t="e">
        <f>INDEX(プルダウン入力データ!$I:$I,MATCH(J1362,プルダウン入力データ!$H:$H,0))</f>
        <v>#N/A</v>
      </c>
      <c r="J1362" s="120"/>
      <c r="K1362" s="120"/>
      <c r="L1362" s="65"/>
      <c r="M1362" s="122"/>
      <c r="N1362" s="122"/>
      <c r="O1362" s="122"/>
      <c r="P1362" s="132"/>
      <c r="Q1362" s="132"/>
      <c r="R1362" s="132"/>
      <c r="S1362" s="123"/>
    </row>
    <row r="1363" spans="1:19" ht="20.100000000000001" customHeight="1">
      <c r="A1363" s="129"/>
      <c r="B1363" s="131" t="str">
        <f t="shared" si="18"/>
        <v/>
      </c>
      <c r="C1363" s="120"/>
      <c r="D1363" s="120"/>
      <c r="E1363" s="120"/>
      <c r="F1363" s="65"/>
      <c r="G1363" s="65"/>
      <c r="H1363" s="65"/>
      <c r="I1363" s="119" t="e">
        <f>INDEX(プルダウン入力データ!$I:$I,MATCH(J1363,プルダウン入力データ!$H:$H,0))</f>
        <v>#N/A</v>
      </c>
      <c r="J1363" s="120"/>
      <c r="K1363" s="120"/>
      <c r="L1363" s="65"/>
      <c r="M1363" s="122"/>
      <c r="N1363" s="122"/>
      <c r="O1363" s="122"/>
      <c r="P1363" s="132"/>
      <c r="Q1363" s="132"/>
      <c r="R1363" s="132"/>
      <c r="S1363" s="123"/>
    </row>
    <row r="1364" spans="1:19" ht="20.100000000000001" customHeight="1">
      <c r="A1364" s="129"/>
      <c r="B1364" s="131" t="str">
        <f t="shared" si="18"/>
        <v/>
      </c>
      <c r="C1364" s="120"/>
      <c r="D1364" s="120"/>
      <c r="E1364" s="120"/>
      <c r="F1364" s="65"/>
      <c r="G1364" s="65"/>
      <c r="H1364" s="65"/>
      <c r="I1364" s="119" t="e">
        <f>INDEX(プルダウン入力データ!$I:$I,MATCH(J1364,プルダウン入力データ!$H:$H,0))</f>
        <v>#N/A</v>
      </c>
      <c r="J1364" s="120"/>
      <c r="K1364" s="120"/>
      <c r="L1364" s="65"/>
      <c r="M1364" s="122"/>
      <c r="N1364" s="122"/>
      <c r="O1364" s="122"/>
      <c r="P1364" s="132"/>
      <c r="Q1364" s="132"/>
      <c r="R1364" s="132"/>
      <c r="S1364" s="123"/>
    </row>
    <row r="1365" spans="1:19" ht="20.100000000000001" customHeight="1">
      <c r="A1365" s="129"/>
      <c r="B1365" s="131" t="str">
        <f t="shared" si="18"/>
        <v/>
      </c>
      <c r="C1365" s="120"/>
      <c r="D1365" s="120"/>
      <c r="E1365" s="120"/>
      <c r="F1365" s="65"/>
      <c r="G1365" s="65"/>
      <c r="H1365" s="65"/>
      <c r="I1365" s="119" t="e">
        <f>INDEX(プルダウン入力データ!$I:$I,MATCH(J1365,プルダウン入力データ!$H:$H,0))</f>
        <v>#N/A</v>
      </c>
      <c r="J1365" s="120"/>
      <c r="K1365" s="120"/>
      <c r="L1365" s="65"/>
      <c r="M1365" s="122"/>
      <c r="N1365" s="122"/>
      <c r="O1365" s="122"/>
      <c r="P1365" s="132"/>
      <c r="Q1365" s="132"/>
      <c r="R1365" s="132"/>
      <c r="S1365" s="123"/>
    </row>
    <row r="1366" spans="1:19" ht="20.100000000000001" customHeight="1">
      <c r="A1366" s="129"/>
      <c r="B1366" s="131" t="str">
        <f t="shared" si="18"/>
        <v/>
      </c>
      <c r="C1366" s="120"/>
      <c r="D1366" s="120"/>
      <c r="E1366" s="120"/>
      <c r="F1366" s="65"/>
      <c r="G1366" s="65"/>
      <c r="H1366" s="65"/>
      <c r="I1366" s="119" t="e">
        <f>INDEX(プルダウン入力データ!$I:$I,MATCH(J1366,プルダウン入力データ!$H:$H,0))</f>
        <v>#N/A</v>
      </c>
      <c r="J1366" s="120"/>
      <c r="K1366" s="120"/>
      <c r="L1366" s="65"/>
      <c r="M1366" s="122"/>
      <c r="N1366" s="122"/>
      <c r="O1366" s="122"/>
      <c r="P1366" s="132"/>
      <c r="Q1366" s="132"/>
      <c r="R1366" s="132"/>
      <c r="S1366" s="123"/>
    </row>
    <row r="1367" spans="1:19" ht="20.100000000000001" customHeight="1">
      <c r="A1367" s="129"/>
      <c r="B1367" s="131" t="str">
        <f t="shared" si="18"/>
        <v/>
      </c>
      <c r="C1367" s="120"/>
      <c r="D1367" s="120"/>
      <c r="E1367" s="120"/>
      <c r="F1367" s="65"/>
      <c r="G1367" s="65"/>
      <c r="H1367" s="65"/>
      <c r="I1367" s="119" t="e">
        <f>INDEX(プルダウン入力データ!$I:$I,MATCH(J1367,プルダウン入力データ!$H:$H,0))</f>
        <v>#N/A</v>
      </c>
      <c r="J1367" s="120"/>
      <c r="K1367" s="120"/>
      <c r="L1367" s="65"/>
      <c r="M1367" s="122"/>
      <c r="N1367" s="122"/>
      <c r="O1367" s="122"/>
      <c r="P1367" s="132"/>
      <c r="Q1367" s="132"/>
      <c r="R1367" s="132"/>
      <c r="S1367" s="123"/>
    </row>
    <row r="1368" spans="1:19" ht="20.100000000000001" customHeight="1">
      <c r="A1368" s="129"/>
      <c r="B1368" s="131" t="str">
        <f t="shared" si="18"/>
        <v/>
      </c>
      <c r="C1368" s="120"/>
      <c r="D1368" s="120"/>
      <c r="E1368" s="120"/>
      <c r="F1368" s="65"/>
      <c r="G1368" s="65"/>
      <c r="H1368" s="65"/>
      <c r="I1368" s="119" t="e">
        <f>INDEX(プルダウン入力データ!$I:$I,MATCH(J1368,プルダウン入力データ!$H:$H,0))</f>
        <v>#N/A</v>
      </c>
      <c r="J1368" s="120"/>
      <c r="K1368" s="120"/>
      <c r="L1368" s="65"/>
      <c r="M1368" s="122"/>
      <c r="N1368" s="122"/>
      <c r="O1368" s="122"/>
      <c r="P1368" s="132"/>
      <c r="Q1368" s="132"/>
      <c r="R1368" s="132"/>
      <c r="S1368" s="123"/>
    </row>
    <row r="1369" spans="1:19" ht="20.100000000000001" customHeight="1">
      <c r="A1369" s="129"/>
      <c r="B1369" s="131" t="str">
        <f t="shared" si="18"/>
        <v/>
      </c>
      <c r="C1369" s="120"/>
      <c r="D1369" s="120"/>
      <c r="E1369" s="120"/>
      <c r="F1369" s="65"/>
      <c r="G1369" s="65"/>
      <c r="H1369" s="65"/>
      <c r="I1369" s="119" t="e">
        <f>INDEX(プルダウン入力データ!$I:$I,MATCH(J1369,プルダウン入力データ!$H:$H,0))</f>
        <v>#N/A</v>
      </c>
      <c r="J1369" s="120"/>
      <c r="K1369" s="120"/>
      <c r="L1369" s="65"/>
      <c r="M1369" s="122"/>
      <c r="N1369" s="122"/>
      <c r="O1369" s="122"/>
      <c r="P1369" s="132"/>
      <c r="Q1369" s="132"/>
      <c r="R1369" s="132"/>
      <c r="S1369" s="123"/>
    </row>
    <row r="1370" spans="1:19" ht="20.100000000000001" customHeight="1">
      <c r="A1370" s="129"/>
      <c r="B1370" s="131" t="str">
        <f t="shared" si="18"/>
        <v/>
      </c>
      <c r="C1370" s="120"/>
      <c r="D1370" s="120"/>
      <c r="E1370" s="120"/>
      <c r="F1370" s="65"/>
      <c r="G1370" s="65"/>
      <c r="H1370" s="65"/>
      <c r="I1370" s="119" t="e">
        <f>INDEX(プルダウン入力データ!$I:$I,MATCH(J1370,プルダウン入力データ!$H:$H,0))</f>
        <v>#N/A</v>
      </c>
      <c r="J1370" s="120"/>
      <c r="K1370" s="120"/>
      <c r="L1370" s="65"/>
      <c r="M1370" s="122"/>
      <c r="N1370" s="122"/>
      <c r="O1370" s="122"/>
      <c r="P1370" s="132"/>
      <c r="Q1370" s="132"/>
      <c r="R1370" s="132"/>
      <c r="S1370" s="123"/>
    </row>
    <row r="1371" spans="1:19" ht="20.100000000000001" customHeight="1">
      <c r="A1371" s="129"/>
      <c r="B1371" s="131" t="str">
        <f t="shared" si="18"/>
        <v/>
      </c>
      <c r="C1371" s="120"/>
      <c r="D1371" s="120"/>
      <c r="E1371" s="120"/>
      <c r="F1371" s="65"/>
      <c r="G1371" s="65"/>
      <c r="H1371" s="65"/>
      <c r="I1371" s="119" t="e">
        <f>INDEX(プルダウン入力データ!$I:$I,MATCH(J1371,プルダウン入力データ!$H:$H,0))</f>
        <v>#N/A</v>
      </c>
      <c r="J1371" s="120"/>
      <c r="K1371" s="120"/>
      <c r="L1371" s="65"/>
      <c r="M1371" s="122"/>
      <c r="N1371" s="122"/>
      <c r="O1371" s="122"/>
      <c r="P1371" s="132"/>
      <c r="Q1371" s="132"/>
      <c r="R1371" s="132"/>
      <c r="S1371" s="123"/>
    </row>
    <row r="1372" spans="1:19" ht="20.100000000000001" customHeight="1">
      <c r="A1372" s="129"/>
      <c r="B1372" s="131" t="str">
        <f t="shared" si="18"/>
        <v/>
      </c>
      <c r="C1372" s="120"/>
      <c r="D1372" s="120"/>
      <c r="E1372" s="120"/>
      <c r="F1372" s="65"/>
      <c r="G1372" s="65"/>
      <c r="H1372" s="65"/>
      <c r="I1372" s="119" t="e">
        <f>INDEX(プルダウン入力データ!$I:$I,MATCH(J1372,プルダウン入力データ!$H:$H,0))</f>
        <v>#N/A</v>
      </c>
      <c r="J1372" s="120"/>
      <c r="K1372" s="120"/>
      <c r="L1372" s="65"/>
      <c r="M1372" s="122"/>
      <c r="N1372" s="122"/>
      <c r="O1372" s="122"/>
      <c r="P1372" s="132"/>
      <c r="Q1372" s="132"/>
      <c r="R1372" s="132"/>
      <c r="S1372" s="123"/>
    </row>
    <row r="1373" spans="1:19" ht="20.100000000000001" customHeight="1">
      <c r="A1373" s="129"/>
      <c r="B1373" s="131" t="str">
        <f t="shared" si="18"/>
        <v/>
      </c>
      <c r="C1373" s="120"/>
      <c r="D1373" s="120"/>
      <c r="E1373" s="120"/>
      <c r="F1373" s="65"/>
      <c r="G1373" s="65"/>
      <c r="H1373" s="65"/>
      <c r="I1373" s="119" t="e">
        <f>INDEX(プルダウン入力データ!$I:$I,MATCH(J1373,プルダウン入力データ!$H:$H,0))</f>
        <v>#N/A</v>
      </c>
      <c r="J1373" s="120"/>
      <c r="K1373" s="120"/>
      <c r="L1373" s="65"/>
      <c r="M1373" s="122"/>
      <c r="N1373" s="122"/>
      <c r="O1373" s="122"/>
      <c r="P1373" s="132"/>
      <c r="Q1373" s="132"/>
      <c r="R1373" s="132"/>
      <c r="S1373" s="123"/>
    </row>
    <row r="1374" spans="1:19" ht="20.100000000000001" customHeight="1">
      <c r="A1374" s="129"/>
      <c r="B1374" s="131" t="str">
        <f t="shared" si="18"/>
        <v/>
      </c>
      <c r="C1374" s="120"/>
      <c r="D1374" s="120"/>
      <c r="E1374" s="120"/>
      <c r="F1374" s="65"/>
      <c r="G1374" s="65"/>
      <c r="H1374" s="65"/>
      <c r="I1374" s="119" t="e">
        <f>INDEX(プルダウン入力データ!$I:$I,MATCH(J1374,プルダウン入力データ!$H:$H,0))</f>
        <v>#N/A</v>
      </c>
      <c r="J1374" s="120"/>
      <c r="K1374" s="120"/>
      <c r="L1374" s="65"/>
      <c r="M1374" s="122"/>
      <c r="N1374" s="122"/>
      <c r="O1374" s="122"/>
      <c r="P1374" s="132"/>
      <c r="Q1374" s="132"/>
      <c r="R1374" s="132"/>
      <c r="S1374" s="123"/>
    </row>
    <row r="1375" spans="1:19" ht="20.100000000000001" customHeight="1">
      <c r="A1375" s="129"/>
      <c r="B1375" s="131" t="str">
        <f t="shared" si="18"/>
        <v/>
      </c>
      <c r="C1375" s="120"/>
      <c r="D1375" s="120"/>
      <c r="E1375" s="120"/>
      <c r="F1375" s="65"/>
      <c r="G1375" s="65"/>
      <c r="H1375" s="65"/>
      <c r="I1375" s="119" t="e">
        <f>INDEX(プルダウン入力データ!$I:$I,MATCH(J1375,プルダウン入力データ!$H:$H,0))</f>
        <v>#N/A</v>
      </c>
      <c r="J1375" s="120"/>
      <c r="K1375" s="120"/>
      <c r="L1375" s="65"/>
      <c r="M1375" s="122"/>
      <c r="N1375" s="122"/>
      <c r="O1375" s="122"/>
      <c r="P1375" s="132"/>
      <c r="Q1375" s="132"/>
      <c r="R1375" s="132"/>
      <c r="S1375" s="123"/>
    </row>
    <row r="1376" spans="1:19" ht="20.100000000000001" customHeight="1">
      <c r="A1376" s="129"/>
      <c r="B1376" s="131" t="str">
        <f t="shared" si="18"/>
        <v/>
      </c>
      <c r="C1376" s="120"/>
      <c r="D1376" s="120"/>
      <c r="E1376" s="120"/>
      <c r="F1376" s="65"/>
      <c r="G1376" s="65"/>
      <c r="H1376" s="65"/>
      <c r="I1376" s="119" t="e">
        <f>INDEX(プルダウン入力データ!$I:$I,MATCH(J1376,プルダウン入力データ!$H:$H,0))</f>
        <v>#N/A</v>
      </c>
      <c r="J1376" s="120"/>
      <c r="K1376" s="120"/>
      <c r="L1376" s="65"/>
      <c r="M1376" s="122"/>
      <c r="N1376" s="122"/>
      <c r="O1376" s="122"/>
      <c r="P1376" s="132"/>
      <c r="Q1376" s="132"/>
      <c r="R1376" s="132"/>
      <c r="S1376" s="123"/>
    </row>
    <row r="1377" spans="1:19" ht="20.100000000000001" customHeight="1">
      <c r="A1377" s="129"/>
      <c r="B1377" s="131" t="str">
        <f t="shared" si="18"/>
        <v/>
      </c>
      <c r="C1377" s="120"/>
      <c r="D1377" s="120"/>
      <c r="E1377" s="120"/>
      <c r="F1377" s="65"/>
      <c r="G1377" s="65"/>
      <c r="H1377" s="65"/>
      <c r="I1377" s="119" t="e">
        <f>INDEX(プルダウン入力データ!$I:$I,MATCH(J1377,プルダウン入力データ!$H:$H,0))</f>
        <v>#N/A</v>
      </c>
      <c r="J1377" s="120"/>
      <c r="K1377" s="120"/>
      <c r="L1377" s="65"/>
      <c r="M1377" s="122"/>
      <c r="N1377" s="122"/>
      <c r="O1377" s="122"/>
      <c r="P1377" s="132"/>
      <c r="Q1377" s="132"/>
      <c r="R1377" s="132"/>
      <c r="S1377" s="123"/>
    </row>
    <row r="1378" spans="1:19" ht="20.100000000000001" customHeight="1">
      <c r="A1378" s="129"/>
      <c r="B1378" s="131" t="str">
        <f t="shared" si="18"/>
        <v/>
      </c>
      <c r="C1378" s="120"/>
      <c r="D1378" s="120"/>
      <c r="E1378" s="120"/>
      <c r="F1378" s="65"/>
      <c r="G1378" s="65"/>
      <c r="H1378" s="65"/>
      <c r="I1378" s="119" t="e">
        <f>INDEX(プルダウン入力データ!$I:$I,MATCH(J1378,プルダウン入力データ!$H:$H,0))</f>
        <v>#N/A</v>
      </c>
      <c r="J1378" s="120"/>
      <c r="K1378" s="120"/>
      <c r="L1378" s="65"/>
      <c r="M1378" s="122"/>
      <c r="N1378" s="122"/>
      <c r="O1378" s="122"/>
      <c r="P1378" s="132"/>
      <c r="Q1378" s="132"/>
      <c r="R1378" s="132"/>
      <c r="S1378" s="123"/>
    </row>
    <row r="1379" spans="1:19" ht="20.100000000000001" customHeight="1">
      <c r="A1379" s="129"/>
      <c r="B1379" s="131" t="str">
        <f t="shared" si="18"/>
        <v/>
      </c>
      <c r="C1379" s="120"/>
      <c r="D1379" s="120"/>
      <c r="E1379" s="120"/>
      <c r="F1379" s="65"/>
      <c r="G1379" s="65"/>
      <c r="H1379" s="65"/>
      <c r="I1379" s="119" t="e">
        <f>INDEX(プルダウン入力データ!$I:$I,MATCH(J1379,プルダウン入力データ!$H:$H,0))</f>
        <v>#N/A</v>
      </c>
      <c r="J1379" s="120"/>
      <c r="K1379" s="120"/>
      <c r="L1379" s="65"/>
      <c r="M1379" s="122"/>
      <c r="N1379" s="122"/>
      <c r="O1379" s="122"/>
      <c r="P1379" s="132"/>
      <c r="Q1379" s="132"/>
      <c r="R1379" s="132"/>
      <c r="S1379" s="123"/>
    </row>
    <row r="1380" spans="1:19" ht="20.100000000000001" customHeight="1">
      <c r="A1380" s="129"/>
      <c r="B1380" s="131" t="str">
        <f t="shared" si="18"/>
        <v/>
      </c>
      <c r="C1380" s="120"/>
      <c r="D1380" s="120"/>
      <c r="E1380" s="120"/>
      <c r="F1380" s="65"/>
      <c r="G1380" s="65"/>
      <c r="H1380" s="65"/>
      <c r="I1380" s="119" t="e">
        <f>INDEX(プルダウン入力データ!$I:$I,MATCH(J1380,プルダウン入力データ!$H:$H,0))</f>
        <v>#N/A</v>
      </c>
      <c r="J1380" s="120"/>
      <c r="K1380" s="120"/>
      <c r="L1380" s="65"/>
      <c r="M1380" s="122"/>
      <c r="N1380" s="122"/>
      <c r="O1380" s="122"/>
      <c r="P1380" s="132"/>
      <c r="Q1380" s="132"/>
      <c r="R1380" s="132"/>
      <c r="S1380" s="123"/>
    </row>
    <row r="1381" spans="1:19" ht="20.100000000000001" customHeight="1">
      <c r="A1381" s="129"/>
      <c r="B1381" s="131" t="str">
        <f t="shared" si="18"/>
        <v/>
      </c>
      <c r="C1381" s="120"/>
      <c r="D1381" s="120"/>
      <c r="E1381" s="120"/>
      <c r="F1381" s="65"/>
      <c r="G1381" s="65"/>
      <c r="H1381" s="65"/>
      <c r="I1381" s="119" t="e">
        <f>INDEX(プルダウン入力データ!$I:$I,MATCH(J1381,プルダウン入力データ!$H:$H,0))</f>
        <v>#N/A</v>
      </c>
      <c r="J1381" s="120"/>
      <c r="K1381" s="120"/>
      <c r="L1381" s="65"/>
      <c r="M1381" s="122"/>
      <c r="N1381" s="122"/>
      <c r="O1381" s="122"/>
      <c r="P1381" s="132"/>
      <c r="Q1381" s="132"/>
      <c r="R1381" s="132"/>
      <c r="S1381" s="123"/>
    </row>
    <row r="1382" spans="1:19" ht="20.100000000000001" customHeight="1">
      <c r="A1382" s="129"/>
      <c r="B1382" s="131" t="str">
        <f t="shared" si="18"/>
        <v/>
      </c>
      <c r="C1382" s="120"/>
      <c r="D1382" s="120"/>
      <c r="E1382" s="120"/>
      <c r="F1382" s="65"/>
      <c r="G1382" s="65"/>
      <c r="H1382" s="65"/>
      <c r="I1382" s="119" t="e">
        <f>INDEX(プルダウン入力データ!$I:$I,MATCH(J1382,プルダウン入力データ!$H:$H,0))</f>
        <v>#N/A</v>
      </c>
      <c r="J1382" s="120"/>
      <c r="K1382" s="120"/>
      <c r="L1382" s="65"/>
      <c r="M1382" s="122"/>
      <c r="N1382" s="122"/>
      <c r="O1382" s="122"/>
      <c r="P1382" s="132"/>
      <c r="Q1382" s="132"/>
      <c r="R1382" s="132"/>
      <c r="S1382" s="123"/>
    </row>
    <row r="1383" spans="1:19" ht="20.100000000000001" customHeight="1">
      <c r="A1383" s="129"/>
      <c r="B1383" s="131" t="str">
        <f t="shared" si="18"/>
        <v/>
      </c>
      <c r="C1383" s="120"/>
      <c r="D1383" s="120"/>
      <c r="E1383" s="120"/>
      <c r="F1383" s="65"/>
      <c r="G1383" s="65"/>
      <c r="H1383" s="65"/>
      <c r="I1383" s="119" t="e">
        <f>INDEX(プルダウン入力データ!$I:$I,MATCH(J1383,プルダウン入力データ!$H:$H,0))</f>
        <v>#N/A</v>
      </c>
      <c r="J1383" s="120"/>
      <c r="K1383" s="120"/>
      <c r="L1383" s="65"/>
      <c r="M1383" s="122"/>
      <c r="N1383" s="122"/>
      <c r="O1383" s="122"/>
      <c r="P1383" s="132"/>
      <c r="Q1383" s="132"/>
      <c r="R1383" s="132"/>
      <c r="S1383" s="123"/>
    </row>
    <row r="1384" spans="1:19" ht="20.100000000000001" customHeight="1">
      <c r="A1384" s="129"/>
      <c r="B1384" s="131" t="str">
        <f t="shared" si="18"/>
        <v/>
      </c>
      <c r="C1384" s="120"/>
      <c r="D1384" s="120"/>
      <c r="E1384" s="120"/>
      <c r="F1384" s="65"/>
      <c r="G1384" s="65"/>
      <c r="H1384" s="65"/>
      <c r="I1384" s="119" t="e">
        <f>INDEX(プルダウン入力データ!$I:$I,MATCH(J1384,プルダウン入力データ!$H:$H,0))</f>
        <v>#N/A</v>
      </c>
      <c r="J1384" s="120"/>
      <c r="K1384" s="120"/>
      <c r="L1384" s="65"/>
      <c r="M1384" s="122"/>
      <c r="N1384" s="122"/>
      <c r="O1384" s="122"/>
      <c r="P1384" s="132"/>
      <c r="Q1384" s="132"/>
      <c r="R1384" s="132"/>
      <c r="S1384" s="123"/>
    </row>
    <row r="1385" spans="1:19" ht="20.100000000000001" customHeight="1">
      <c r="A1385" s="129"/>
      <c r="B1385" s="131" t="str">
        <f t="shared" si="18"/>
        <v/>
      </c>
      <c r="C1385" s="120"/>
      <c r="D1385" s="120"/>
      <c r="E1385" s="120"/>
      <c r="F1385" s="65"/>
      <c r="G1385" s="65"/>
      <c r="H1385" s="65"/>
      <c r="I1385" s="119" t="e">
        <f>INDEX(プルダウン入力データ!$I:$I,MATCH(J1385,プルダウン入力データ!$H:$H,0))</f>
        <v>#N/A</v>
      </c>
      <c r="J1385" s="120"/>
      <c r="K1385" s="120"/>
      <c r="L1385" s="65"/>
      <c r="M1385" s="122"/>
      <c r="N1385" s="122"/>
      <c r="O1385" s="122"/>
      <c r="P1385" s="132"/>
      <c r="Q1385" s="132"/>
      <c r="R1385" s="132"/>
      <c r="S1385" s="123"/>
    </row>
    <row r="1386" spans="1:19" ht="20.100000000000001" customHeight="1">
      <c r="A1386" s="129"/>
      <c r="B1386" s="131" t="str">
        <f t="shared" ref="B1386:B1461" si="19">IF(A1386="","",A1386)</f>
        <v/>
      </c>
      <c r="C1386" s="120"/>
      <c r="D1386" s="120"/>
      <c r="E1386" s="120"/>
      <c r="F1386" s="65"/>
      <c r="G1386" s="65"/>
      <c r="H1386" s="65"/>
      <c r="I1386" s="119" t="e">
        <f>INDEX(プルダウン入力データ!$I:$I,MATCH(J1386,プルダウン入力データ!$H:$H,0))</f>
        <v>#N/A</v>
      </c>
      <c r="J1386" s="120"/>
      <c r="K1386" s="120"/>
      <c r="L1386" s="65"/>
      <c r="M1386" s="122"/>
      <c r="N1386" s="122"/>
      <c r="O1386" s="122"/>
      <c r="P1386" s="132"/>
      <c r="Q1386" s="132"/>
      <c r="R1386" s="132"/>
      <c r="S1386" s="123"/>
    </row>
    <row r="1387" spans="1:19" ht="20.100000000000001" customHeight="1">
      <c r="A1387" s="129"/>
      <c r="B1387" s="131" t="str">
        <f t="shared" si="19"/>
        <v/>
      </c>
      <c r="C1387" s="120"/>
      <c r="D1387" s="120"/>
      <c r="E1387" s="120"/>
      <c r="F1387" s="65"/>
      <c r="G1387" s="65"/>
      <c r="H1387" s="65"/>
      <c r="I1387" s="119" t="e">
        <f>INDEX(プルダウン入力データ!$I:$I,MATCH(J1387,プルダウン入力データ!$H:$H,0))</f>
        <v>#N/A</v>
      </c>
      <c r="J1387" s="120"/>
      <c r="K1387" s="120"/>
      <c r="L1387" s="65"/>
      <c r="M1387" s="122"/>
      <c r="N1387" s="122"/>
      <c r="O1387" s="122"/>
      <c r="P1387" s="132"/>
      <c r="Q1387" s="132"/>
      <c r="R1387" s="132"/>
      <c r="S1387" s="123"/>
    </row>
    <row r="1388" spans="1:19" ht="20.100000000000001" customHeight="1">
      <c r="A1388" s="129"/>
      <c r="B1388" s="131" t="str">
        <f t="shared" si="19"/>
        <v/>
      </c>
      <c r="C1388" s="120"/>
      <c r="D1388" s="120"/>
      <c r="E1388" s="120"/>
      <c r="F1388" s="65"/>
      <c r="G1388" s="65"/>
      <c r="H1388" s="65"/>
      <c r="I1388" s="119" t="e">
        <f>INDEX(プルダウン入力データ!$I:$I,MATCH(J1388,プルダウン入力データ!$H:$H,0))</f>
        <v>#N/A</v>
      </c>
      <c r="J1388" s="120"/>
      <c r="K1388" s="120"/>
      <c r="L1388" s="65"/>
      <c r="M1388" s="122"/>
      <c r="N1388" s="122"/>
      <c r="O1388" s="122"/>
      <c r="P1388" s="132"/>
      <c r="Q1388" s="132"/>
      <c r="R1388" s="132"/>
      <c r="S1388" s="123"/>
    </row>
    <row r="1389" spans="1:19" ht="20.100000000000001" customHeight="1">
      <c r="A1389" s="129"/>
      <c r="B1389" s="131" t="str">
        <f t="shared" si="19"/>
        <v/>
      </c>
      <c r="C1389" s="120"/>
      <c r="D1389" s="120"/>
      <c r="E1389" s="120"/>
      <c r="F1389" s="65"/>
      <c r="G1389" s="65"/>
      <c r="H1389" s="65"/>
      <c r="I1389" s="119" t="e">
        <f>INDEX(プルダウン入力データ!$I:$I,MATCH(J1389,プルダウン入力データ!$H:$H,0))</f>
        <v>#N/A</v>
      </c>
      <c r="J1389" s="120"/>
      <c r="K1389" s="120"/>
      <c r="L1389" s="65"/>
      <c r="M1389" s="122"/>
      <c r="N1389" s="122"/>
      <c r="O1389" s="122"/>
      <c r="P1389" s="132"/>
      <c r="Q1389" s="132"/>
      <c r="R1389" s="132"/>
      <c r="S1389" s="123"/>
    </row>
    <row r="1390" spans="1:19" ht="20.100000000000001" customHeight="1">
      <c r="A1390" s="129"/>
      <c r="B1390" s="131" t="str">
        <f t="shared" si="19"/>
        <v/>
      </c>
      <c r="C1390" s="120"/>
      <c r="D1390" s="120"/>
      <c r="E1390" s="120"/>
      <c r="F1390" s="65"/>
      <c r="G1390" s="65"/>
      <c r="H1390" s="65"/>
      <c r="I1390" s="119" t="e">
        <f>INDEX(プルダウン入力データ!$I:$I,MATCH(J1390,プルダウン入力データ!$H:$H,0))</f>
        <v>#N/A</v>
      </c>
      <c r="J1390" s="120"/>
      <c r="K1390" s="120"/>
      <c r="L1390" s="65"/>
      <c r="M1390" s="122"/>
      <c r="N1390" s="122"/>
      <c r="O1390" s="122"/>
      <c r="P1390" s="132"/>
      <c r="Q1390" s="132"/>
      <c r="R1390" s="132"/>
      <c r="S1390" s="123"/>
    </row>
    <row r="1391" spans="1:19" ht="20.100000000000001" customHeight="1">
      <c r="A1391" s="129"/>
      <c r="B1391" s="131" t="str">
        <f t="shared" si="19"/>
        <v/>
      </c>
      <c r="C1391" s="120"/>
      <c r="D1391" s="120"/>
      <c r="E1391" s="120"/>
      <c r="F1391" s="65"/>
      <c r="G1391" s="65"/>
      <c r="H1391" s="65"/>
      <c r="I1391" s="119" t="e">
        <f>INDEX(プルダウン入力データ!$I:$I,MATCH(J1391,プルダウン入力データ!$H:$H,0))</f>
        <v>#N/A</v>
      </c>
      <c r="J1391" s="120"/>
      <c r="K1391" s="120"/>
      <c r="L1391" s="65"/>
      <c r="M1391" s="122"/>
      <c r="N1391" s="122"/>
      <c r="O1391" s="122"/>
      <c r="P1391" s="132"/>
      <c r="Q1391" s="132"/>
      <c r="R1391" s="132"/>
      <c r="S1391" s="123"/>
    </row>
    <row r="1392" spans="1:19" ht="20.100000000000001" customHeight="1">
      <c r="A1392" s="129"/>
      <c r="B1392" s="131" t="str">
        <f t="shared" si="19"/>
        <v/>
      </c>
      <c r="C1392" s="120"/>
      <c r="D1392" s="120"/>
      <c r="E1392" s="120"/>
      <c r="F1392" s="65"/>
      <c r="G1392" s="65"/>
      <c r="H1392" s="65"/>
      <c r="I1392" s="119" t="e">
        <f>INDEX(プルダウン入力データ!$I:$I,MATCH(J1392,プルダウン入力データ!$H:$H,0))</f>
        <v>#N/A</v>
      </c>
      <c r="J1392" s="120"/>
      <c r="K1392" s="120"/>
      <c r="L1392" s="65"/>
      <c r="M1392" s="122"/>
      <c r="N1392" s="122"/>
      <c r="O1392" s="122"/>
      <c r="P1392" s="132"/>
      <c r="Q1392" s="132"/>
      <c r="R1392" s="132"/>
      <c r="S1392" s="123"/>
    </row>
    <row r="1393" spans="1:19" ht="20.100000000000001" customHeight="1">
      <c r="A1393" s="129"/>
      <c r="B1393" s="131" t="str">
        <f t="shared" si="19"/>
        <v/>
      </c>
      <c r="C1393" s="120"/>
      <c r="D1393" s="120"/>
      <c r="E1393" s="120"/>
      <c r="F1393" s="65"/>
      <c r="G1393" s="65"/>
      <c r="H1393" s="65"/>
      <c r="I1393" s="119" t="e">
        <f>INDEX(プルダウン入力データ!$I:$I,MATCH(J1393,プルダウン入力データ!$H:$H,0))</f>
        <v>#N/A</v>
      </c>
      <c r="J1393" s="120"/>
      <c r="K1393" s="120"/>
      <c r="L1393" s="65"/>
      <c r="M1393" s="122"/>
      <c r="N1393" s="122"/>
      <c r="O1393" s="122"/>
      <c r="P1393" s="132"/>
      <c r="Q1393" s="132"/>
      <c r="R1393" s="132"/>
      <c r="S1393" s="123"/>
    </row>
    <row r="1394" spans="1:19" ht="20.100000000000001" customHeight="1">
      <c r="A1394" s="129"/>
      <c r="B1394" s="131" t="str">
        <f t="shared" si="19"/>
        <v/>
      </c>
      <c r="C1394" s="120"/>
      <c r="D1394" s="120"/>
      <c r="E1394" s="120"/>
      <c r="F1394" s="65"/>
      <c r="G1394" s="65"/>
      <c r="H1394" s="65"/>
      <c r="I1394" s="119" t="e">
        <f>INDEX(プルダウン入力データ!$I:$I,MATCH(J1394,プルダウン入力データ!$H:$H,0))</f>
        <v>#N/A</v>
      </c>
      <c r="J1394" s="120"/>
      <c r="K1394" s="120"/>
      <c r="L1394" s="65"/>
      <c r="M1394" s="122"/>
      <c r="N1394" s="122"/>
      <c r="O1394" s="122"/>
      <c r="P1394" s="132"/>
      <c r="Q1394" s="132"/>
      <c r="R1394" s="132"/>
      <c r="S1394" s="123"/>
    </row>
    <row r="1395" spans="1:19" ht="20.100000000000001" customHeight="1">
      <c r="A1395" s="129"/>
      <c r="B1395" s="131" t="str">
        <f t="shared" si="19"/>
        <v/>
      </c>
      <c r="C1395" s="120"/>
      <c r="D1395" s="120"/>
      <c r="E1395" s="120"/>
      <c r="F1395" s="65"/>
      <c r="G1395" s="65"/>
      <c r="H1395" s="65"/>
      <c r="I1395" s="119" t="e">
        <f>INDEX(プルダウン入力データ!$I:$I,MATCH(J1395,プルダウン入力データ!$H:$H,0))</f>
        <v>#N/A</v>
      </c>
      <c r="J1395" s="120"/>
      <c r="K1395" s="120"/>
      <c r="L1395" s="65"/>
      <c r="M1395" s="122"/>
      <c r="N1395" s="122"/>
      <c r="O1395" s="122"/>
      <c r="P1395" s="132"/>
      <c r="Q1395" s="132"/>
      <c r="R1395" s="132"/>
      <c r="S1395" s="123"/>
    </row>
    <row r="1396" spans="1:19" ht="20.100000000000001" customHeight="1">
      <c r="A1396" s="129"/>
      <c r="B1396" s="131" t="str">
        <f t="shared" si="19"/>
        <v/>
      </c>
      <c r="C1396" s="120"/>
      <c r="D1396" s="120"/>
      <c r="E1396" s="120"/>
      <c r="F1396" s="65"/>
      <c r="G1396" s="65"/>
      <c r="H1396" s="65"/>
      <c r="I1396" s="119" t="e">
        <f>INDEX(プルダウン入力データ!$I:$I,MATCH(J1396,プルダウン入力データ!$H:$H,0))</f>
        <v>#N/A</v>
      </c>
      <c r="J1396" s="120"/>
      <c r="K1396" s="120"/>
      <c r="L1396" s="65"/>
      <c r="M1396" s="122"/>
      <c r="N1396" s="122"/>
      <c r="O1396" s="122"/>
      <c r="P1396" s="132"/>
      <c r="Q1396" s="132"/>
      <c r="R1396" s="132"/>
      <c r="S1396" s="123"/>
    </row>
    <row r="1397" spans="1:19" ht="20.100000000000001" customHeight="1">
      <c r="A1397" s="129"/>
      <c r="B1397" s="131" t="str">
        <f t="shared" si="19"/>
        <v/>
      </c>
      <c r="C1397" s="120"/>
      <c r="D1397" s="120"/>
      <c r="E1397" s="120"/>
      <c r="F1397" s="65"/>
      <c r="G1397" s="65"/>
      <c r="H1397" s="65"/>
      <c r="I1397" s="119" t="e">
        <f>INDEX(プルダウン入力データ!$I:$I,MATCH(J1397,プルダウン入力データ!$H:$H,0))</f>
        <v>#N/A</v>
      </c>
      <c r="J1397" s="120"/>
      <c r="K1397" s="120"/>
      <c r="L1397" s="65"/>
      <c r="M1397" s="122"/>
      <c r="N1397" s="122"/>
      <c r="O1397" s="122"/>
      <c r="P1397" s="132"/>
      <c r="Q1397" s="132"/>
      <c r="R1397" s="132"/>
      <c r="S1397" s="123"/>
    </row>
    <row r="1398" spans="1:19" ht="20.100000000000001" customHeight="1">
      <c r="A1398" s="129"/>
      <c r="B1398" s="131" t="str">
        <f t="shared" si="19"/>
        <v/>
      </c>
      <c r="C1398" s="120"/>
      <c r="D1398" s="120"/>
      <c r="E1398" s="120"/>
      <c r="F1398" s="65"/>
      <c r="G1398" s="65"/>
      <c r="H1398" s="65"/>
      <c r="I1398" s="119" t="e">
        <f>INDEX(プルダウン入力データ!$I:$I,MATCH(J1398,プルダウン入力データ!$H:$H,0))</f>
        <v>#N/A</v>
      </c>
      <c r="J1398" s="120"/>
      <c r="K1398" s="120"/>
      <c r="L1398" s="65"/>
      <c r="M1398" s="122"/>
      <c r="N1398" s="122"/>
      <c r="O1398" s="122"/>
      <c r="P1398" s="132"/>
      <c r="Q1398" s="132"/>
      <c r="R1398" s="132"/>
      <c r="S1398" s="123"/>
    </row>
    <row r="1399" spans="1:19" ht="20.100000000000001" customHeight="1">
      <c r="A1399" s="129"/>
      <c r="B1399" s="131" t="str">
        <f t="shared" si="19"/>
        <v/>
      </c>
      <c r="C1399" s="120"/>
      <c r="D1399" s="120"/>
      <c r="E1399" s="120"/>
      <c r="F1399" s="65"/>
      <c r="G1399" s="65"/>
      <c r="H1399" s="65"/>
      <c r="I1399" s="119" t="e">
        <f>INDEX(プルダウン入力データ!$I:$I,MATCH(J1399,プルダウン入力データ!$H:$H,0))</f>
        <v>#N/A</v>
      </c>
      <c r="J1399" s="120"/>
      <c r="K1399" s="120"/>
      <c r="L1399" s="65"/>
      <c r="M1399" s="122"/>
      <c r="N1399" s="122"/>
      <c r="O1399" s="122"/>
      <c r="P1399" s="132"/>
      <c r="Q1399" s="132"/>
      <c r="R1399" s="132"/>
      <c r="S1399" s="123"/>
    </row>
    <row r="1400" spans="1:19" ht="20.100000000000001" customHeight="1">
      <c r="A1400" s="129"/>
      <c r="B1400" s="131" t="str">
        <f t="shared" si="19"/>
        <v/>
      </c>
      <c r="C1400" s="120"/>
      <c r="D1400" s="120"/>
      <c r="E1400" s="120"/>
      <c r="F1400" s="65"/>
      <c r="G1400" s="65"/>
      <c r="H1400" s="65"/>
      <c r="I1400" s="119" t="e">
        <f>INDEX(プルダウン入力データ!$I:$I,MATCH(J1400,プルダウン入力データ!$H:$H,0))</f>
        <v>#N/A</v>
      </c>
      <c r="J1400" s="120"/>
      <c r="K1400" s="120"/>
      <c r="L1400" s="65"/>
      <c r="M1400" s="122"/>
      <c r="N1400" s="122"/>
      <c r="O1400" s="122"/>
      <c r="P1400" s="132"/>
      <c r="Q1400" s="132"/>
      <c r="R1400" s="132"/>
      <c r="S1400" s="123"/>
    </row>
    <row r="1401" spans="1:19" ht="20.100000000000001" customHeight="1">
      <c r="A1401" s="129"/>
      <c r="B1401" s="131" t="str">
        <f t="shared" si="19"/>
        <v/>
      </c>
      <c r="C1401" s="120"/>
      <c r="D1401" s="120"/>
      <c r="E1401" s="120"/>
      <c r="F1401" s="65"/>
      <c r="G1401" s="65"/>
      <c r="H1401" s="65"/>
      <c r="I1401" s="119" t="e">
        <f>INDEX(プルダウン入力データ!$I:$I,MATCH(J1401,プルダウン入力データ!$H:$H,0))</f>
        <v>#N/A</v>
      </c>
      <c r="J1401" s="120"/>
      <c r="K1401" s="120"/>
      <c r="L1401" s="65"/>
      <c r="M1401" s="122"/>
      <c r="N1401" s="122"/>
      <c r="O1401" s="122"/>
      <c r="P1401" s="132"/>
      <c r="Q1401" s="132"/>
      <c r="R1401" s="132"/>
      <c r="S1401" s="123"/>
    </row>
    <row r="1402" spans="1:19" ht="20.100000000000001" customHeight="1">
      <c r="A1402" s="129"/>
      <c r="B1402" s="131" t="str">
        <f t="shared" si="19"/>
        <v/>
      </c>
      <c r="C1402" s="120"/>
      <c r="D1402" s="120"/>
      <c r="E1402" s="120"/>
      <c r="F1402" s="65"/>
      <c r="G1402" s="65"/>
      <c r="H1402" s="65"/>
      <c r="I1402" s="119" t="e">
        <f>INDEX(プルダウン入力データ!$I:$I,MATCH(J1402,プルダウン入力データ!$H:$H,0))</f>
        <v>#N/A</v>
      </c>
      <c r="J1402" s="120"/>
      <c r="K1402" s="120"/>
      <c r="L1402" s="65"/>
      <c r="M1402" s="122"/>
      <c r="N1402" s="122"/>
      <c r="O1402" s="122"/>
      <c r="P1402" s="132"/>
      <c r="Q1402" s="132"/>
      <c r="R1402" s="132"/>
      <c r="S1402" s="123"/>
    </row>
    <row r="1403" spans="1:19" ht="20.100000000000001" customHeight="1">
      <c r="A1403" s="129"/>
      <c r="B1403" s="131" t="str">
        <f t="shared" si="19"/>
        <v/>
      </c>
      <c r="C1403" s="120"/>
      <c r="D1403" s="120"/>
      <c r="E1403" s="120"/>
      <c r="F1403" s="65"/>
      <c r="G1403" s="65"/>
      <c r="H1403" s="65"/>
      <c r="I1403" s="119" t="e">
        <f>INDEX(プルダウン入力データ!$I:$I,MATCH(J1403,プルダウン入力データ!$H:$H,0))</f>
        <v>#N/A</v>
      </c>
      <c r="J1403" s="120"/>
      <c r="K1403" s="120"/>
      <c r="L1403" s="65"/>
      <c r="M1403" s="122"/>
      <c r="N1403" s="122"/>
      <c r="O1403" s="122"/>
      <c r="P1403" s="132"/>
      <c r="Q1403" s="132"/>
      <c r="R1403" s="132"/>
      <c r="S1403" s="123"/>
    </row>
    <row r="1404" spans="1:19" ht="20.100000000000001" customHeight="1">
      <c r="A1404" s="129"/>
      <c r="B1404" s="131" t="str">
        <f t="shared" si="19"/>
        <v/>
      </c>
      <c r="C1404" s="120"/>
      <c r="D1404" s="120"/>
      <c r="E1404" s="120"/>
      <c r="F1404" s="65"/>
      <c r="G1404" s="65"/>
      <c r="H1404" s="65"/>
      <c r="I1404" s="119" t="e">
        <f>INDEX(プルダウン入力データ!$I:$I,MATCH(J1404,プルダウン入力データ!$H:$H,0))</f>
        <v>#N/A</v>
      </c>
      <c r="J1404" s="120"/>
      <c r="K1404" s="120"/>
      <c r="L1404" s="65"/>
      <c r="M1404" s="122"/>
      <c r="N1404" s="122"/>
      <c r="O1404" s="122"/>
      <c r="P1404" s="132"/>
      <c r="Q1404" s="132"/>
      <c r="R1404" s="132"/>
      <c r="S1404" s="123"/>
    </row>
    <row r="1405" spans="1:19" ht="20.100000000000001" customHeight="1">
      <c r="A1405" s="129"/>
      <c r="B1405" s="131" t="str">
        <f t="shared" si="19"/>
        <v/>
      </c>
      <c r="C1405" s="120"/>
      <c r="D1405" s="120"/>
      <c r="E1405" s="120"/>
      <c r="F1405" s="65"/>
      <c r="G1405" s="65"/>
      <c r="H1405" s="65"/>
      <c r="I1405" s="119" t="e">
        <f>INDEX(プルダウン入力データ!$I:$I,MATCH(J1405,プルダウン入力データ!$H:$H,0))</f>
        <v>#N/A</v>
      </c>
      <c r="J1405" s="120"/>
      <c r="K1405" s="120"/>
      <c r="L1405" s="65"/>
      <c r="M1405" s="122"/>
      <c r="N1405" s="122"/>
      <c r="O1405" s="122"/>
      <c r="P1405" s="132"/>
      <c r="Q1405" s="132"/>
      <c r="R1405" s="132"/>
      <c r="S1405" s="123"/>
    </row>
    <row r="1406" spans="1:19" ht="20.100000000000001" customHeight="1">
      <c r="A1406" s="129"/>
      <c r="B1406" s="131" t="str">
        <f t="shared" si="19"/>
        <v/>
      </c>
      <c r="C1406" s="120"/>
      <c r="D1406" s="120"/>
      <c r="E1406" s="120"/>
      <c r="F1406" s="65"/>
      <c r="G1406" s="65"/>
      <c r="H1406" s="65"/>
      <c r="I1406" s="119" t="e">
        <f>INDEX(プルダウン入力データ!$I:$I,MATCH(J1406,プルダウン入力データ!$H:$H,0))</f>
        <v>#N/A</v>
      </c>
      <c r="J1406" s="120"/>
      <c r="K1406" s="120"/>
      <c r="L1406" s="65"/>
      <c r="M1406" s="122"/>
      <c r="N1406" s="122"/>
      <c r="O1406" s="122"/>
      <c r="P1406" s="132"/>
      <c r="Q1406" s="132"/>
      <c r="R1406" s="132"/>
      <c r="S1406" s="123"/>
    </row>
    <row r="1407" spans="1:19" ht="20.100000000000001" customHeight="1">
      <c r="A1407" s="129"/>
      <c r="B1407" s="131" t="str">
        <f t="shared" si="19"/>
        <v/>
      </c>
      <c r="C1407" s="120"/>
      <c r="D1407" s="120"/>
      <c r="E1407" s="120"/>
      <c r="F1407" s="65"/>
      <c r="G1407" s="65"/>
      <c r="H1407" s="65"/>
      <c r="I1407" s="119" t="e">
        <f>INDEX(プルダウン入力データ!$I:$I,MATCH(J1407,プルダウン入力データ!$H:$H,0))</f>
        <v>#N/A</v>
      </c>
      <c r="J1407" s="120"/>
      <c r="K1407" s="120"/>
      <c r="L1407" s="65"/>
      <c r="M1407" s="122"/>
      <c r="N1407" s="122"/>
      <c r="O1407" s="122"/>
      <c r="P1407" s="132"/>
      <c r="Q1407" s="132"/>
      <c r="R1407" s="132"/>
      <c r="S1407" s="123"/>
    </row>
    <row r="1408" spans="1:19" ht="20.100000000000001" customHeight="1">
      <c r="A1408" s="129"/>
      <c r="B1408" s="131" t="str">
        <f t="shared" si="19"/>
        <v/>
      </c>
      <c r="C1408" s="120"/>
      <c r="D1408" s="120"/>
      <c r="E1408" s="120"/>
      <c r="F1408" s="65"/>
      <c r="G1408" s="65"/>
      <c r="H1408" s="65"/>
      <c r="I1408" s="119" t="e">
        <f>INDEX(プルダウン入力データ!$I:$I,MATCH(J1408,プルダウン入力データ!$H:$H,0))</f>
        <v>#N/A</v>
      </c>
      <c r="J1408" s="120"/>
      <c r="K1408" s="120"/>
      <c r="L1408" s="65"/>
      <c r="M1408" s="122"/>
      <c r="N1408" s="122"/>
      <c r="O1408" s="122"/>
      <c r="P1408" s="132"/>
      <c r="Q1408" s="132"/>
      <c r="R1408" s="132"/>
      <c r="S1408" s="123"/>
    </row>
    <row r="1409" spans="1:19" ht="20.100000000000001" customHeight="1">
      <c r="A1409" s="129"/>
      <c r="B1409" s="131" t="str">
        <f t="shared" si="19"/>
        <v/>
      </c>
      <c r="C1409" s="120"/>
      <c r="D1409" s="120"/>
      <c r="E1409" s="120"/>
      <c r="F1409" s="65"/>
      <c r="G1409" s="65"/>
      <c r="H1409" s="65"/>
      <c r="I1409" s="119" t="e">
        <f>INDEX(プルダウン入力データ!$I:$I,MATCH(J1409,プルダウン入力データ!$H:$H,0))</f>
        <v>#N/A</v>
      </c>
      <c r="J1409" s="120"/>
      <c r="K1409" s="120"/>
      <c r="L1409" s="65"/>
      <c r="M1409" s="122"/>
      <c r="N1409" s="122"/>
      <c r="O1409" s="122"/>
      <c r="P1409" s="132"/>
      <c r="Q1409" s="132"/>
      <c r="R1409" s="132"/>
      <c r="S1409" s="123"/>
    </row>
    <row r="1410" spans="1:19" ht="20.100000000000001" customHeight="1">
      <c r="A1410" s="129"/>
      <c r="B1410" s="131" t="str">
        <f t="shared" si="19"/>
        <v/>
      </c>
      <c r="C1410" s="120"/>
      <c r="D1410" s="120"/>
      <c r="E1410" s="120"/>
      <c r="F1410" s="65"/>
      <c r="G1410" s="65"/>
      <c r="H1410" s="65"/>
      <c r="I1410" s="119" t="e">
        <f>INDEX(プルダウン入力データ!$I:$I,MATCH(J1410,プルダウン入力データ!$H:$H,0))</f>
        <v>#N/A</v>
      </c>
      <c r="J1410" s="120"/>
      <c r="K1410" s="120"/>
      <c r="L1410" s="65"/>
      <c r="M1410" s="122"/>
      <c r="N1410" s="122"/>
      <c r="O1410" s="122"/>
      <c r="P1410" s="132"/>
      <c r="Q1410" s="132"/>
      <c r="R1410" s="132"/>
      <c r="S1410" s="123"/>
    </row>
    <row r="1411" spans="1:19" ht="20.100000000000001" customHeight="1">
      <c r="A1411" s="129"/>
      <c r="B1411" s="131" t="str">
        <f t="shared" si="19"/>
        <v/>
      </c>
      <c r="C1411" s="120"/>
      <c r="D1411" s="120"/>
      <c r="E1411" s="120"/>
      <c r="F1411" s="65"/>
      <c r="G1411" s="65"/>
      <c r="H1411" s="65"/>
      <c r="I1411" s="119" t="e">
        <f>INDEX(プルダウン入力データ!$I:$I,MATCH(J1411,プルダウン入力データ!$H:$H,0))</f>
        <v>#N/A</v>
      </c>
      <c r="J1411" s="120"/>
      <c r="K1411" s="120"/>
      <c r="L1411" s="65"/>
      <c r="M1411" s="122"/>
      <c r="N1411" s="122"/>
      <c r="O1411" s="122"/>
      <c r="P1411" s="132"/>
      <c r="Q1411" s="132"/>
      <c r="R1411" s="132"/>
      <c r="S1411" s="123"/>
    </row>
    <row r="1412" spans="1:19" ht="20.100000000000001" customHeight="1">
      <c r="A1412" s="129"/>
      <c r="B1412" s="131" t="str">
        <f t="shared" si="19"/>
        <v/>
      </c>
      <c r="C1412" s="120"/>
      <c r="D1412" s="120"/>
      <c r="E1412" s="120"/>
      <c r="F1412" s="65"/>
      <c r="G1412" s="65"/>
      <c r="H1412" s="65"/>
      <c r="I1412" s="119" t="e">
        <f>INDEX(プルダウン入力データ!$I:$I,MATCH(J1412,プルダウン入力データ!$H:$H,0))</f>
        <v>#N/A</v>
      </c>
      <c r="J1412" s="120"/>
      <c r="K1412" s="120"/>
      <c r="L1412" s="65"/>
      <c r="M1412" s="122"/>
      <c r="N1412" s="122"/>
      <c r="O1412" s="122"/>
      <c r="P1412" s="132"/>
      <c r="Q1412" s="132"/>
      <c r="R1412" s="132"/>
      <c r="S1412" s="123"/>
    </row>
    <row r="1413" spans="1:19" ht="20.100000000000001" customHeight="1">
      <c r="A1413" s="129"/>
      <c r="B1413" s="131" t="str">
        <f t="shared" si="19"/>
        <v/>
      </c>
      <c r="C1413" s="120"/>
      <c r="D1413" s="120"/>
      <c r="E1413" s="120"/>
      <c r="F1413" s="65"/>
      <c r="G1413" s="65"/>
      <c r="H1413" s="65"/>
      <c r="I1413" s="119" t="e">
        <f>INDEX(プルダウン入力データ!$I:$I,MATCH(J1413,プルダウン入力データ!$H:$H,0))</f>
        <v>#N/A</v>
      </c>
      <c r="J1413" s="120"/>
      <c r="K1413" s="120"/>
      <c r="L1413" s="65"/>
      <c r="M1413" s="122"/>
      <c r="N1413" s="122"/>
      <c r="O1413" s="122"/>
      <c r="P1413" s="132"/>
      <c r="Q1413" s="132"/>
      <c r="R1413" s="132"/>
      <c r="S1413" s="123"/>
    </row>
    <row r="1414" spans="1:19" ht="20.100000000000001" customHeight="1">
      <c r="A1414" s="129"/>
      <c r="B1414" s="131" t="str">
        <f t="shared" si="19"/>
        <v/>
      </c>
      <c r="C1414" s="120"/>
      <c r="D1414" s="120"/>
      <c r="E1414" s="120"/>
      <c r="F1414" s="65"/>
      <c r="G1414" s="65"/>
      <c r="H1414" s="65"/>
      <c r="I1414" s="119" t="e">
        <f>INDEX(プルダウン入力データ!$I:$I,MATCH(J1414,プルダウン入力データ!$H:$H,0))</f>
        <v>#N/A</v>
      </c>
      <c r="J1414" s="120"/>
      <c r="K1414" s="120"/>
      <c r="L1414" s="65"/>
      <c r="M1414" s="122"/>
      <c r="N1414" s="122"/>
      <c r="O1414" s="122"/>
      <c r="P1414" s="132"/>
      <c r="Q1414" s="132"/>
      <c r="R1414" s="132"/>
      <c r="S1414" s="123"/>
    </row>
    <row r="1415" spans="1:19" ht="20.100000000000001" customHeight="1">
      <c r="A1415" s="129"/>
      <c r="B1415" s="131" t="str">
        <f t="shared" si="19"/>
        <v/>
      </c>
      <c r="C1415" s="120"/>
      <c r="D1415" s="120"/>
      <c r="E1415" s="120"/>
      <c r="F1415" s="65"/>
      <c r="G1415" s="65"/>
      <c r="H1415" s="65"/>
      <c r="I1415" s="119" t="e">
        <f>INDEX(プルダウン入力データ!$I:$I,MATCH(J1415,プルダウン入力データ!$H:$H,0))</f>
        <v>#N/A</v>
      </c>
      <c r="J1415" s="120"/>
      <c r="K1415" s="120"/>
      <c r="L1415" s="65"/>
      <c r="M1415" s="122"/>
      <c r="N1415" s="122"/>
      <c r="O1415" s="122"/>
      <c r="P1415" s="132"/>
      <c r="Q1415" s="132"/>
      <c r="R1415" s="132"/>
      <c r="S1415" s="123"/>
    </row>
    <row r="1416" spans="1:19" ht="20.100000000000001" customHeight="1">
      <c r="A1416" s="129"/>
      <c r="B1416" s="131" t="str">
        <f t="shared" si="19"/>
        <v/>
      </c>
      <c r="C1416" s="120"/>
      <c r="D1416" s="120"/>
      <c r="E1416" s="120"/>
      <c r="F1416" s="65"/>
      <c r="G1416" s="65"/>
      <c r="H1416" s="65"/>
      <c r="I1416" s="119" t="e">
        <f>INDEX(プルダウン入力データ!$I:$I,MATCH(J1416,プルダウン入力データ!$H:$H,0))</f>
        <v>#N/A</v>
      </c>
      <c r="J1416" s="120"/>
      <c r="K1416" s="120"/>
      <c r="L1416" s="65"/>
      <c r="M1416" s="122"/>
      <c r="N1416" s="122"/>
      <c r="O1416" s="122"/>
      <c r="P1416" s="132"/>
      <c r="Q1416" s="132"/>
      <c r="R1416" s="132"/>
      <c r="S1416" s="123"/>
    </row>
    <row r="1417" spans="1:19" ht="20.100000000000001" customHeight="1">
      <c r="A1417" s="129"/>
      <c r="B1417" s="131" t="str">
        <f t="shared" si="19"/>
        <v/>
      </c>
      <c r="C1417" s="120"/>
      <c r="D1417" s="120"/>
      <c r="E1417" s="120"/>
      <c r="F1417" s="65"/>
      <c r="G1417" s="65"/>
      <c r="H1417" s="65"/>
      <c r="I1417" s="119" t="e">
        <f>INDEX(プルダウン入力データ!$I:$I,MATCH(J1417,プルダウン入力データ!$H:$H,0))</f>
        <v>#N/A</v>
      </c>
      <c r="J1417" s="120"/>
      <c r="K1417" s="120"/>
      <c r="L1417" s="65"/>
      <c r="M1417" s="122"/>
      <c r="N1417" s="122"/>
      <c r="O1417" s="122"/>
      <c r="P1417" s="132"/>
      <c r="Q1417" s="132"/>
      <c r="R1417" s="132"/>
      <c r="S1417" s="123"/>
    </row>
    <row r="1418" spans="1:19" ht="20.100000000000001" customHeight="1">
      <c r="A1418" s="129"/>
      <c r="B1418" s="131" t="str">
        <f t="shared" si="19"/>
        <v/>
      </c>
      <c r="C1418" s="120"/>
      <c r="D1418" s="120"/>
      <c r="E1418" s="120"/>
      <c r="F1418" s="65"/>
      <c r="G1418" s="65"/>
      <c r="H1418" s="65"/>
      <c r="I1418" s="119" t="e">
        <f>INDEX(プルダウン入力データ!$I:$I,MATCH(J1418,プルダウン入力データ!$H:$H,0))</f>
        <v>#N/A</v>
      </c>
      <c r="J1418" s="120"/>
      <c r="K1418" s="120"/>
      <c r="L1418" s="65"/>
      <c r="M1418" s="122"/>
      <c r="N1418" s="122"/>
      <c r="O1418" s="122"/>
      <c r="P1418" s="132"/>
      <c r="Q1418" s="132"/>
      <c r="R1418" s="132"/>
      <c r="S1418" s="123"/>
    </row>
    <row r="1419" spans="1:19" ht="20.100000000000001" customHeight="1">
      <c r="A1419" s="129"/>
      <c r="B1419" s="131" t="str">
        <f t="shared" si="19"/>
        <v/>
      </c>
      <c r="C1419" s="120"/>
      <c r="D1419" s="120"/>
      <c r="E1419" s="120"/>
      <c r="F1419" s="65"/>
      <c r="G1419" s="65"/>
      <c r="H1419" s="65"/>
      <c r="I1419" s="119" t="e">
        <f>INDEX(プルダウン入力データ!$I:$I,MATCH(J1419,プルダウン入力データ!$H:$H,0))</f>
        <v>#N/A</v>
      </c>
      <c r="J1419" s="120"/>
      <c r="K1419" s="120"/>
      <c r="L1419" s="65"/>
      <c r="M1419" s="122"/>
      <c r="N1419" s="122"/>
      <c r="O1419" s="122"/>
      <c r="P1419" s="132"/>
      <c r="Q1419" s="132"/>
      <c r="R1419" s="132"/>
      <c r="S1419" s="123"/>
    </row>
    <row r="1420" spans="1:19" ht="20.100000000000001" customHeight="1">
      <c r="A1420" s="129"/>
      <c r="B1420" s="131" t="str">
        <f t="shared" si="19"/>
        <v/>
      </c>
      <c r="C1420" s="120"/>
      <c r="D1420" s="120"/>
      <c r="E1420" s="120"/>
      <c r="F1420" s="65"/>
      <c r="G1420" s="65"/>
      <c r="H1420" s="65"/>
      <c r="I1420" s="119" t="e">
        <f>INDEX(プルダウン入力データ!$I:$I,MATCH(J1420,プルダウン入力データ!$H:$H,0))</f>
        <v>#N/A</v>
      </c>
      <c r="J1420" s="120"/>
      <c r="K1420" s="120"/>
      <c r="L1420" s="65"/>
      <c r="M1420" s="122"/>
      <c r="N1420" s="122"/>
      <c r="O1420" s="122"/>
      <c r="P1420" s="132"/>
      <c r="Q1420" s="132"/>
      <c r="R1420" s="132"/>
      <c r="S1420" s="123"/>
    </row>
    <row r="1421" spans="1:19" ht="20.100000000000001" customHeight="1">
      <c r="A1421" s="129"/>
      <c r="B1421" s="131" t="str">
        <f t="shared" si="19"/>
        <v/>
      </c>
      <c r="C1421" s="120"/>
      <c r="D1421" s="120"/>
      <c r="E1421" s="120"/>
      <c r="F1421" s="65"/>
      <c r="G1421" s="65"/>
      <c r="H1421" s="65"/>
      <c r="I1421" s="119" t="e">
        <f>INDEX(プルダウン入力データ!$I:$I,MATCH(J1421,プルダウン入力データ!$H:$H,0))</f>
        <v>#N/A</v>
      </c>
      <c r="J1421" s="120"/>
      <c r="K1421" s="120"/>
      <c r="L1421" s="65"/>
      <c r="M1421" s="122"/>
      <c r="N1421" s="122"/>
      <c r="O1421" s="122"/>
      <c r="P1421" s="132"/>
      <c r="Q1421" s="132"/>
      <c r="R1421" s="132"/>
      <c r="S1421" s="123"/>
    </row>
    <row r="1422" spans="1:19" ht="20.100000000000001" customHeight="1">
      <c r="A1422" s="129"/>
      <c r="B1422" s="131" t="str">
        <f t="shared" si="19"/>
        <v/>
      </c>
      <c r="C1422" s="120"/>
      <c r="D1422" s="120"/>
      <c r="E1422" s="120"/>
      <c r="F1422" s="65"/>
      <c r="G1422" s="65"/>
      <c r="H1422" s="65"/>
      <c r="I1422" s="119" t="e">
        <f>INDEX(プルダウン入力データ!$I:$I,MATCH(J1422,プルダウン入力データ!$H:$H,0))</f>
        <v>#N/A</v>
      </c>
      <c r="J1422" s="120"/>
      <c r="K1422" s="120"/>
      <c r="L1422" s="65"/>
      <c r="M1422" s="122"/>
      <c r="N1422" s="122"/>
      <c r="O1422" s="122"/>
      <c r="P1422" s="132"/>
      <c r="Q1422" s="132"/>
      <c r="R1422" s="132"/>
      <c r="S1422" s="123"/>
    </row>
    <row r="1423" spans="1:19" ht="20.100000000000001" customHeight="1">
      <c r="A1423" s="129"/>
      <c r="B1423" s="131" t="str">
        <f t="shared" si="19"/>
        <v/>
      </c>
      <c r="C1423" s="120"/>
      <c r="D1423" s="120"/>
      <c r="E1423" s="120"/>
      <c r="F1423" s="65"/>
      <c r="G1423" s="65"/>
      <c r="H1423" s="65"/>
      <c r="I1423" s="119" t="e">
        <f>INDEX(プルダウン入力データ!$I:$I,MATCH(J1423,プルダウン入力データ!$H:$H,0))</f>
        <v>#N/A</v>
      </c>
      <c r="J1423" s="120"/>
      <c r="K1423" s="120"/>
      <c r="L1423" s="65"/>
      <c r="M1423" s="122"/>
      <c r="N1423" s="122"/>
      <c r="O1423" s="122"/>
      <c r="P1423" s="132"/>
      <c r="Q1423" s="132"/>
      <c r="R1423" s="132"/>
      <c r="S1423" s="123"/>
    </row>
    <row r="1424" spans="1:19" ht="20.100000000000001" customHeight="1">
      <c r="A1424" s="129"/>
      <c r="B1424" s="131" t="str">
        <f t="shared" si="19"/>
        <v/>
      </c>
      <c r="C1424" s="120"/>
      <c r="D1424" s="120"/>
      <c r="E1424" s="120"/>
      <c r="F1424" s="65"/>
      <c r="G1424" s="65"/>
      <c r="H1424" s="65"/>
      <c r="I1424" s="119" t="e">
        <f>INDEX(プルダウン入力データ!$I:$I,MATCH(J1424,プルダウン入力データ!$H:$H,0))</f>
        <v>#N/A</v>
      </c>
      <c r="J1424" s="120"/>
      <c r="K1424" s="120"/>
      <c r="L1424" s="65"/>
      <c r="M1424" s="122"/>
      <c r="N1424" s="122"/>
      <c r="O1424" s="122"/>
      <c r="P1424" s="132"/>
      <c r="Q1424" s="132"/>
      <c r="R1424" s="132"/>
      <c r="S1424" s="123"/>
    </row>
    <row r="1425" spans="1:19" ht="20.100000000000001" customHeight="1">
      <c r="A1425" s="129"/>
      <c r="B1425" s="131" t="str">
        <f t="shared" si="19"/>
        <v/>
      </c>
      <c r="C1425" s="120"/>
      <c r="D1425" s="120"/>
      <c r="E1425" s="120"/>
      <c r="F1425" s="65"/>
      <c r="G1425" s="65"/>
      <c r="H1425" s="65"/>
      <c r="I1425" s="119" t="e">
        <f>INDEX(プルダウン入力データ!$I:$I,MATCH(J1425,プルダウン入力データ!$H:$H,0))</f>
        <v>#N/A</v>
      </c>
      <c r="J1425" s="120"/>
      <c r="K1425" s="120"/>
      <c r="L1425" s="65"/>
      <c r="M1425" s="122"/>
      <c r="N1425" s="122"/>
      <c r="O1425" s="122"/>
      <c r="P1425" s="132"/>
      <c r="Q1425" s="132"/>
      <c r="R1425" s="132"/>
      <c r="S1425" s="123"/>
    </row>
    <row r="1426" spans="1:19" ht="20.100000000000001" customHeight="1">
      <c r="A1426" s="129"/>
      <c r="B1426" s="131" t="str">
        <f t="shared" si="19"/>
        <v/>
      </c>
      <c r="C1426" s="120"/>
      <c r="D1426" s="120"/>
      <c r="E1426" s="120"/>
      <c r="F1426" s="65"/>
      <c r="G1426" s="65"/>
      <c r="H1426" s="65"/>
      <c r="I1426" s="119" t="e">
        <f>INDEX(プルダウン入力データ!$I:$I,MATCH(J1426,プルダウン入力データ!$H:$H,0))</f>
        <v>#N/A</v>
      </c>
      <c r="J1426" s="120"/>
      <c r="K1426" s="120"/>
      <c r="L1426" s="65"/>
      <c r="M1426" s="122"/>
      <c r="N1426" s="122"/>
      <c r="O1426" s="122"/>
      <c r="P1426" s="132"/>
      <c r="Q1426" s="132"/>
      <c r="R1426" s="132"/>
      <c r="S1426" s="123"/>
    </row>
    <row r="1427" spans="1:19" ht="20.100000000000001" customHeight="1">
      <c r="A1427" s="129"/>
      <c r="B1427" s="131" t="str">
        <f t="shared" si="19"/>
        <v/>
      </c>
      <c r="C1427" s="120"/>
      <c r="D1427" s="120"/>
      <c r="E1427" s="120"/>
      <c r="F1427" s="65"/>
      <c r="G1427" s="65"/>
      <c r="H1427" s="65"/>
      <c r="I1427" s="119" t="e">
        <f>INDEX(プルダウン入力データ!$I:$I,MATCH(J1427,プルダウン入力データ!$H:$H,0))</f>
        <v>#N/A</v>
      </c>
      <c r="J1427" s="120"/>
      <c r="K1427" s="120"/>
      <c r="L1427" s="65"/>
      <c r="M1427" s="122"/>
      <c r="N1427" s="122"/>
      <c r="O1427" s="122"/>
      <c r="P1427" s="132"/>
      <c r="Q1427" s="132"/>
      <c r="R1427" s="132"/>
      <c r="S1427" s="123"/>
    </row>
    <row r="1428" spans="1:19" ht="20.100000000000001" customHeight="1">
      <c r="A1428" s="129"/>
      <c r="B1428" s="131" t="str">
        <f t="shared" si="19"/>
        <v/>
      </c>
      <c r="C1428" s="120"/>
      <c r="D1428" s="120"/>
      <c r="E1428" s="120"/>
      <c r="F1428" s="65"/>
      <c r="G1428" s="65"/>
      <c r="H1428" s="65"/>
      <c r="I1428" s="119" t="e">
        <f>INDEX(プルダウン入力データ!$I:$I,MATCH(J1428,プルダウン入力データ!$H:$H,0))</f>
        <v>#N/A</v>
      </c>
      <c r="J1428" s="120"/>
      <c r="K1428" s="120"/>
      <c r="L1428" s="65"/>
      <c r="M1428" s="122"/>
      <c r="N1428" s="122"/>
      <c r="O1428" s="122"/>
      <c r="P1428" s="132"/>
      <c r="Q1428" s="132"/>
      <c r="R1428" s="132"/>
      <c r="S1428" s="123"/>
    </row>
    <row r="1429" spans="1:19" ht="20.100000000000001" customHeight="1">
      <c r="A1429" s="129"/>
      <c r="B1429" s="131" t="str">
        <f t="shared" si="19"/>
        <v/>
      </c>
      <c r="C1429" s="120"/>
      <c r="D1429" s="120"/>
      <c r="E1429" s="120"/>
      <c r="F1429" s="65"/>
      <c r="G1429" s="65"/>
      <c r="H1429" s="65"/>
      <c r="I1429" s="119" t="e">
        <f>INDEX(プルダウン入力データ!$I:$I,MATCH(J1429,プルダウン入力データ!$H:$H,0))</f>
        <v>#N/A</v>
      </c>
      <c r="J1429" s="120"/>
      <c r="K1429" s="120"/>
      <c r="L1429" s="65"/>
      <c r="M1429" s="122"/>
      <c r="N1429" s="122"/>
      <c r="O1429" s="122"/>
      <c r="P1429" s="132"/>
      <c r="Q1429" s="132"/>
      <c r="R1429" s="132"/>
      <c r="S1429" s="123"/>
    </row>
    <row r="1430" spans="1:19" ht="20.100000000000001" customHeight="1">
      <c r="A1430" s="129"/>
      <c r="B1430" s="131" t="str">
        <f t="shared" si="19"/>
        <v/>
      </c>
      <c r="C1430" s="120"/>
      <c r="D1430" s="120"/>
      <c r="E1430" s="120"/>
      <c r="F1430" s="65"/>
      <c r="G1430" s="65"/>
      <c r="H1430" s="65"/>
      <c r="I1430" s="119" t="e">
        <f>INDEX(プルダウン入力データ!$I:$I,MATCH(J1430,プルダウン入力データ!$H:$H,0))</f>
        <v>#N/A</v>
      </c>
      <c r="J1430" s="120"/>
      <c r="K1430" s="120"/>
      <c r="L1430" s="65"/>
      <c r="M1430" s="122"/>
      <c r="N1430" s="122"/>
      <c r="O1430" s="122"/>
      <c r="P1430" s="132"/>
      <c r="Q1430" s="132"/>
      <c r="R1430" s="132"/>
      <c r="S1430" s="123"/>
    </row>
    <row r="1431" spans="1:19" ht="20.100000000000001" customHeight="1">
      <c r="A1431" s="129"/>
      <c r="B1431" s="131" t="str">
        <f t="shared" si="19"/>
        <v/>
      </c>
      <c r="C1431" s="120"/>
      <c r="D1431" s="120"/>
      <c r="E1431" s="120"/>
      <c r="F1431" s="65"/>
      <c r="G1431" s="65"/>
      <c r="H1431" s="65"/>
      <c r="I1431" s="119" t="e">
        <f>INDEX(プルダウン入力データ!$I:$I,MATCH(J1431,プルダウン入力データ!$H:$H,0))</f>
        <v>#N/A</v>
      </c>
      <c r="J1431" s="120"/>
      <c r="K1431" s="120"/>
      <c r="L1431" s="65"/>
      <c r="M1431" s="122"/>
      <c r="N1431" s="122"/>
      <c r="O1431" s="122"/>
      <c r="P1431" s="132"/>
      <c r="Q1431" s="132"/>
      <c r="R1431" s="132"/>
      <c r="S1431" s="123"/>
    </row>
    <row r="1432" spans="1:19" ht="20.100000000000001" customHeight="1">
      <c r="A1432" s="129"/>
      <c r="B1432" s="131" t="str">
        <f t="shared" si="19"/>
        <v/>
      </c>
      <c r="C1432" s="120"/>
      <c r="D1432" s="120"/>
      <c r="E1432" s="120"/>
      <c r="F1432" s="65"/>
      <c r="G1432" s="65"/>
      <c r="H1432" s="65"/>
      <c r="I1432" s="119" t="e">
        <f>INDEX(プルダウン入力データ!$I:$I,MATCH(J1432,プルダウン入力データ!$H:$H,0))</f>
        <v>#N/A</v>
      </c>
      <c r="J1432" s="120"/>
      <c r="K1432" s="120"/>
      <c r="L1432" s="65"/>
      <c r="M1432" s="122"/>
      <c r="N1432" s="122"/>
      <c r="O1432" s="122"/>
      <c r="P1432" s="132"/>
      <c r="Q1432" s="132"/>
      <c r="R1432" s="132"/>
      <c r="S1432" s="123"/>
    </row>
    <row r="1433" spans="1:19" ht="20.100000000000001" customHeight="1">
      <c r="A1433" s="129"/>
      <c r="B1433" s="131" t="str">
        <f t="shared" si="19"/>
        <v/>
      </c>
      <c r="C1433" s="120"/>
      <c r="D1433" s="120"/>
      <c r="E1433" s="120"/>
      <c r="F1433" s="65"/>
      <c r="G1433" s="65"/>
      <c r="H1433" s="65"/>
      <c r="I1433" s="119" t="e">
        <f>INDEX(プルダウン入力データ!$I:$I,MATCH(J1433,プルダウン入力データ!$H:$H,0))</f>
        <v>#N/A</v>
      </c>
      <c r="J1433" s="120"/>
      <c r="K1433" s="120"/>
      <c r="L1433" s="65"/>
      <c r="M1433" s="122"/>
      <c r="N1433" s="122"/>
      <c r="O1433" s="122"/>
      <c r="P1433" s="132"/>
      <c r="Q1433" s="132"/>
      <c r="R1433" s="132"/>
      <c r="S1433" s="123"/>
    </row>
    <row r="1434" spans="1:19" ht="20.100000000000001" customHeight="1">
      <c r="A1434" s="129"/>
      <c r="B1434" s="131" t="str">
        <f t="shared" si="19"/>
        <v/>
      </c>
      <c r="C1434" s="120"/>
      <c r="D1434" s="120"/>
      <c r="E1434" s="120"/>
      <c r="F1434" s="65"/>
      <c r="G1434" s="65"/>
      <c r="H1434" s="65"/>
      <c r="I1434" s="119" t="e">
        <f>INDEX(プルダウン入力データ!$I:$I,MATCH(J1434,プルダウン入力データ!$H:$H,0))</f>
        <v>#N/A</v>
      </c>
      <c r="J1434" s="120"/>
      <c r="K1434" s="120"/>
      <c r="L1434" s="65"/>
      <c r="M1434" s="122"/>
      <c r="N1434" s="122"/>
      <c r="O1434" s="122"/>
      <c r="P1434" s="132"/>
      <c r="Q1434" s="132"/>
      <c r="R1434" s="132"/>
      <c r="S1434" s="123"/>
    </row>
    <row r="1435" spans="1:19" ht="20.100000000000001" customHeight="1">
      <c r="A1435" s="129"/>
      <c r="B1435" s="131" t="str">
        <f t="shared" si="19"/>
        <v/>
      </c>
      <c r="C1435" s="120"/>
      <c r="D1435" s="120"/>
      <c r="E1435" s="120"/>
      <c r="F1435" s="65"/>
      <c r="G1435" s="65"/>
      <c r="H1435" s="65"/>
      <c r="I1435" s="119" t="e">
        <f>INDEX(プルダウン入力データ!$I:$I,MATCH(J1435,プルダウン入力データ!$H:$H,0))</f>
        <v>#N/A</v>
      </c>
      <c r="J1435" s="120"/>
      <c r="K1435" s="120"/>
      <c r="L1435" s="65"/>
      <c r="M1435" s="122"/>
      <c r="N1435" s="122"/>
      <c r="O1435" s="122"/>
      <c r="P1435" s="132"/>
      <c r="Q1435" s="132"/>
      <c r="R1435" s="132"/>
      <c r="S1435" s="123"/>
    </row>
    <row r="1436" spans="1:19" ht="20.100000000000001" customHeight="1">
      <c r="A1436" s="129"/>
      <c r="B1436" s="131" t="str">
        <f t="shared" si="19"/>
        <v/>
      </c>
      <c r="C1436" s="120"/>
      <c r="D1436" s="120"/>
      <c r="E1436" s="120"/>
      <c r="F1436" s="65"/>
      <c r="G1436" s="65"/>
      <c r="H1436" s="65"/>
      <c r="I1436" s="119" t="e">
        <f>INDEX(プルダウン入力データ!$I:$I,MATCH(J1436,プルダウン入力データ!$H:$H,0))</f>
        <v>#N/A</v>
      </c>
      <c r="J1436" s="120"/>
      <c r="K1436" s="120"/>
      <c r="L1436" s="65"/>
      <c r="M1436" s="122"/>
      <c r="N1436" s="122"/>
      <c r="O1436" s="122"/>
      <c r="P1436" s="132"/>
      <c r="Q1436" s="132"/>
      <c r="R1436" s="132"/>
      <c r="S1436" s="123"/>
    </row>
    <row r="1437" spans="1:19" ht="20.100000000000001" customHeight="1">
      <c r="A1437" s="129"/>
      <c r="B1437" s="131" t="str">
        <f t="shared" si="19"/>
        <v/>
      </c>
      <c r="C1437" s="120"/>
      <c r="D1437" s="120"/>
      <c r="E1437" s="120"/>
      <c r="F1437" s="65"/>
      <c r="G1437" s="65"/>
      <c r="H1437" s="65"/>
      <c r="I1437" s="119" t="e">
        <f>INDEX(プルダウン入力データ!$I:$I,MATCH(J1437,プルダウン入力データ!$H:$H,0))</f>
        <v>#N/A</v>
      </c>
      <c r="J1437" s="120"/>
      <c r="K1437" s="120"/>
      <c r="L1437" s="65"/>
      <c r="M1437" s="122"/>
      <c r="N1437" s="122"/>
      <c r="O1437" s="122"/>
      <c r="P1437" s="132"/>
      <c r="Q1437" s="132"/>
      <c r="R1437" s="132"/>
      <c r="S1437" s="123"/>
    </row>
    <row r="1438" spans="1:19" ht="20.100000000000001" customHeight="1">
      <c r="A1438" s="129"/>
      <c r="B1438" s="131" t="str">
        <f t="shared" si="19"/>
        <v/>
      </c>
      <c r="C1438" s="120"/>
      <c r="D1438" s="120"/>
      <c r="E1438" s="120"/>
      <c r="F1438" s="65"/>
      <c r="G1438" s="65"/>
      <c r="H1438" s="65"/>
      <c r="I1438" s="119" t="e">
        <f>INDEX(プルダウン入力データ!$I:$I,MATCH(J1438,プルダウン入力データ!$H:$H,0))</f>
        <v>#N/A</v>
      </c>
      <c r="J1438" s="120"/>
      <c r="K1438" s="120"/>
      <c r="L1438" s="65"/>
      <c r="M1438" s="122"/>
      <c r="N1438" s="122"/>
      <c r="O1438" s="122"/>
      <c r="P1438" s="132"/>
      <c r="Q1438" s="132"/>
      <c r="R1438" s="132"/>
      <c r="S1438" s="123"/>
    </row>
    <row r="1439" spans="1:19" ht="20.100000000000001" customHeight="1">
      <c r="A1439" s="129"/>
      <c r="B1439" s="131" t="str">
        <f t="shared" si="19"/>
        <v/>
      </c>
      <c r="C1439" s="120"/>
      <c r="D1439" s="120"/>
      <c r="E1439" s="120"/>
      <c r="F1439" s="65"/>
      <c r="G1439" s="65"/>
      <c r="H1439" s="65"/>
      <c r="I1439" s="119" t="e">
        <f>INDEX(プルダウン入力データ!$I:$I,MATCH(J1439,プルダウン入力データ!$H:$H,0))</f>
        <v>#N/A</v>
      </c>
      <c r="J1439" s="120"/>
      <c r="K1439" s="120"/>
      <c r="L1439" s="65"/>
      <c r="M1439" s="122"/>
      <c r="N1439" s="122"/>
      <c r="O1439" s="122"/>
      <c r="P1439" s="132"/>
      <c r="Q1439" s="132"/>
      <c r="R1439" s="132"/>
      <c r="S1439" s="123"/>
    </row>
    <row r="1440" spans="1:19" ht="20.100000000000001" customHeight="1">
      <c r="A1440" s="129"/>
      <c r="B1440" s="131" t="str">
        <f t="shared" si="19"/>
        <v/>
      </c>
      <c r="C1440" s="120"/>
      <c r="D1440" s="120"/>
      <c r="E1440" s="120"/>
      <c r="F1440" s="65"/>
      <c r="G1440" s="65"/>
      <c r="H1440" s="65"/>
      <c r="I1440" s="119" t="e">
        <f>INDEX(プルダウン入力データ!$I:$I,MATCH(J1440,プルダウン入力データ!$H:$H,0))</f>
        <v>#N/A</v>
      </c>
      <c r="J1440" s="120"/>
      <c r="K1440" s="120"/>
      <c r="L1440" s="65"/>
      <c r="M1440" s="122"/>
      <c r="N1440" s="122"/>
      <c r="O1440" s="122"/>
      <c r="P1440" s="132"/>
      <c r="Q1440" s="132"/>
      <c r="R1440" s="132"/>
      <c r="S1440" s="123"/>
    </row>
    <row r="1441" spans="1:19" ht="20.100000000000001" customHeight="1">
      <c r="A1441" s="129"/>
      <c r="B1441" s="131" t="str">
        <f t="shared" si="19"/>
        <v/>
      </c>
      <c r="C1441" s="120"/>
      <c r="D1441" s="120"/>
      <c r="E1441" s="120"/>
      <c r="F1441" s="65"/>
      <c r="G1441" s="65"/>
      <c r="H1441" s="65"/>
      <c r="I1441" s="119" t="e">
        <f>INDEX(プルダウン入力データ!$I:$I,MATCH(J1441,プルダウン入力データ!$H:$H,0))</f>
        <v>#N/A</v>
      </c>
      <c r="J1441" s="120"/>
      <c r="K1441" s="120"/>
      <c r="L1441" s="65"/>
      <c r="M1441" s="122"/>
      <c r="N1441" s="122"/>
      <c r="O1441" s="122"/>
      <c r="P1441" s="132"/>
      <c r="Q1441" s="132"/>
      <c r="R1441" s="132"/>
      <c r="S1441" s="123"/>
    </row>
    <row r="1442" spans="1:19" ht="20.100000000000001" customHeight="1">
      <c r="A1442" s="129"/>
      <c r="B1442" s="131" t="str">
        <f t="shared" si="19"/>
        <v/>
      </c>
      <c r="C1442" s="120"/>
      <c r="D1442" s="120"/>
      <c r="E1442" s="120"/>
      <c r="F1442" s="65"/>
      <c r="G1442" s="65"/>
      <c r="H1442" s="65"/>
      <c r="I1442" s="119" t="e">
        <f>INDEX(プルダウン入力データ!$I:$I,MATCH(J1442,プルダウン入力データ!$H:$H,0))</f>
        <v>#N/A</v>
      </c>
      <c r="J1442" s="120"/>
      <c r="K1442" s="120"/>
      <c r="L1442" s="65"/>
      <c r="M1442" s="122"/>
      <c r="N1442" s="122"/>
      <c r="O1442" s="122"/>
      <c r="P1442" s="132"/>
      <c r="Q1442" s="132"/>
      <c r="R1442" s="132"/>
      <c r="S1442" s="123"/>
    </row>
    <row r="1443" spans="1:19" ht="20.100000000000001" customHeight="1">
      <c r="A1443" s="129"/>
      <c r="B1443" s="131" t="str">
        <f t="shared" si="19"/>
        <v/>
      </c>
      <c r="C1443" s="120"/>
      <c r="D1443" s="120"/>
      <c r="E1443" s="120"/>
      <c r="F1443" s="65"/>
      <c r="G1443" s="65"/>
      <c r="H1443" s="65"/>
      <c r="I1443" s="119" t="e">
        <f>INDEX(プルダウン入力データ!$I:$I,MATCH(J1443,プルダウン入力データ!$H:$H,0))</f>
        <v>#N/A</v>
      </c>
      <c r="J1443" s="120"/>
      <c r="K1443" s="120"/>
      <c r="L1443" s="65"/>
      <c r="M1443" s="122"/>
      <c r="N1443" s="122"/>
      <c r="O1443" s="122"/>
      <c r="P1443" s="132"/>
      <c r="Q1443" s="132"/>
      <c r="R1443" s="132"/>
      <c r="S1443" s="123"/>
    </row>
    <row r="1444" spans="1:19" ht="20.100000000000001" customHeight="1">
      <c r="A1444" s="129"/>
      <c r="B1444" s="131" t="str">
        <f t="shared" si="19"/>
        <v/>
      </c>
      <c r="C1444" s="120"/>
      <c r="D1444" s="120"/>
      <c r="E1444" s="120"/>
      <c r="F1444" s="65"/>
      <c r="G1444" s="65"/>
      <c r="H1444" s="65"/>
      <c r="I1444" s="119" t="e">
        <f>INDEX(プルダウン入力データ!$I:$I,MATCH(J1444,プルダウン入力データ!$H:$H,0))</f>
        <v>#N/A</v>
      </c>
      <c r="J1444" s="120"/>
      <c r="K1444" s="120"/>
      <c r="L1444" s="65"/>
      <c r="M1444" s="122"/>
      <c r="N1444" s="122"/>
      <c r="O1444" s="122"/>
      <c r="P1444" s="132"/>
      <c r="Q1444" s="132"/>
      <c r="R1444" s="132"/>
      <c r="S1444" s="123"/>
    </row>
    <row r="1445" spans="1:19" ht="20.100000000000001" customHeight="1">
      <c r="A1445" s="129"/>
      <c r="B1445" s="131" t="str">
        <f t="shared" si="19"/>
        <v/>
      </c>
      <c r="C1445" s="120"/>
      <c r="D1445" s="120"/>
      <c r="E1445" s="120"/>
      <c r="F1445" s="65"/>
      <c r="G1445" s="65"/>
      <c r="H1445" s="65"/>
      <c r="I1445" s="119" t="e">
        <f>INDEX(プルダウン入力データ!$I:$I,MATCH(J1445,プルダウン入力データ!$H:$H,0))</f>
        <v>#N/A</v>
      </c>
      <c r="J1445" s="120"/>
      <c r="K1445" s="120"/>
      <c r="L1445" s="65"/>
      <c r="M1445" s="122"/>
      <c r="N1445" s="122"/>
      <c r="O1445" s="122"/>
      <c r="P1445" s="132"/>
      <c r="Q1445" s="132"/>
      <c r="R1445" s="132"/>
      <c r="S1445" s="123"/>
    </row>
    <row r="1446" spans="1:19" ht="20.100000000000001" customHeight="1">
      <c r="A1446" s="129"/>
      <c r="B1446" s="131" t="str">
        <f t="shared" si="19"/>
        <v/>
      </c>
      <c r="C1446" s="120"/>
      <c r="D1446" s="120"/>
      <c r="E1446" s="120"/>
      <c r="F1446" s="65"/>
      <c r="G1446" s="65"/>
      <c r="H1446" s="65"/>
      <c r="I1446" s="119" t="e">
        <f>INDEX(プルダウン入力データ!$I:$I,MATCH(J1446,プルダウン入力データ!$H:$H,0))</f>
        <v>#N/A</v>
      </c>
      <c r="J1446" s="120"/>
      <c r="K1446" s="120"/>
      <c r="L1446" s="65"/>
      <c r="M1446" s="122"/>
      <c r="N1446" s="122"/>
      <c r="O1446" s="122"/>
      <c r="P1446" s="132"/>
      <c r="Q1446" s="132"/>
      <c r="R1446" s="132"/>
      <c r="S1446" s="123"/>
    </row>
    <row r="1447" spans="1:19" ht="20.100000000000001" customHeight="1">
      <c r="A1447" s="129"/>
      <c r="B1447" s="131" t="str">
        <f t="shared" si="19"/>
        <v/>
      </c>
      <c r="C1447" s="120"/>
      <c r="D1447" s="120"/>
      <c r="E1447" s="120"/>
      <c r="F1447" s="65"/>
      <c r="G1447" s="65"/>
      <c r="H1447" s="65"/>
      <c r="I1447" s="119" t="e">
        <f>INDEX(プルダウン入力データ!$I:$I,MATCH(J1447,プルダウン入力データ!$H:$H,0))</f>
        <v>#N/A</v>
      </c>
      <c r="J1447" s="120"/>
      <c r="K1447" s="120"/>
      <c r="L1447" s="65"/>
      <c r="M1447" s="122"/>
      <c r="N1447" s="122"/>
      <c r="O1447" s="122"/>
      <c r="P1447" s="132"/>
      <c r="Q1447" s="132"/>
      <c r="R1447" s="132"/>
      <c r="S1447" s="123"/>
    </row>
    <row r="1448" spans="1:19" ht="20.100000000000001" customHeight="1">
      <c r="A1448" s="129"/>
      <c r="B1448" s="131" t="str">
        <f t="shared" si="19"/>
        <v/>
      </c>
      <c r="C1448" s="120"/>
      <c r="D1448" s="120"/>
      <c r="E1448" s="120"/>
      <c r="F1448" s="65"/>
      <c r="G1448" s="65"/>
      <c r="H1448" s="65"/>
      <c r="I1448" s="119" t="e">
        <f>INDEX(プルダウン入力データ!$I:$I,MATCH(J1448,プルダウン入力データ!$H:$H,0))</f>
        <v>#N/A</v>
      </c>
      <c r="J1448" s="120"/>
      <c r="K1448" s="120"/>
      <c r="L1448" s="65"/>
      <c r="M1448" s="122"/>
      <c r="N1448" s="122"/>
      <c r="O1448" s="122"/>
      <c r="P1448" s="132"/>
      <c r="Q1448" s="132"/>
      <c r="R1448" s="132"/>
      <c r="S1448" s="123"/>
    </row>
    <row r="1449" spans="1:19" ht="20.100000000000001" customHeight="1">
      <c r="A1449" s="129"/>
      <c r="B1449" s="131" t="str">
        <f t="shared" si="19"/>
        <v/>
      </c>
      <c r="C1449" s="120"/>
      <c r="D1449" s="120"/>
      <c r="E1449" s="120"/>
      <c r="F1449" s="65"/>
      <c r="G1449" s="65"/>
      <c r="H1449" s="65"/>
      <c r="I1449" s="119" t="e">
        <f>INDEX(プルダウン入力データ!$I:$I,MATCH(J1449,プルダウン入力データ!$H:$H,0))</f>
        <v>#N/A</v>
      </c>
      <c r="J1449" s="120"/>
      <c r="K1449" s="120"/>
      <c r="L1449" s="65"/>
      <c r="M1449" s="122"/>
      <c r="N1449" s="122"/>
      <c r="O1449" s="122"/>
      <c r="P1449" s="132"/>
      <c r="Q1449" s="132"/>
      <c r="R1449" s="132"/>
      <c r="S1449" s="123"/>
    </row>
    <row r="1450" spans="1:19" ht="20.100000000000001" customHeight="1">
      <c r="A1450" s="129"/>
      <c r="B1450" s="131" t="str">
        <f t="shared" si="19"/>
        <v/>
      </c>
      <c r="C1450" s="120"/>
      <c r="D1450" s="120"/>
      <c r="E1450" s="120"/>
      <c r="F1450" s="65"/>
      <c r="G1450" s="65"/>
      <c r="H1450" s="65"/>
      <c r="I1450" s="119" t="e">
        <f>INDEX(プルダウン入力データ!$I:$I,MATCH(J1450,プルダウン入力データ!$H:$H,0))</f>
        <v>#N/A</v>
      </c>
      <c r="J1450" s="120"/>
      <c r="K1450" s="120"/>
      <c r="L1450" s="65"/>
      <c r="M1450" s="122"/>
      <c r="N1450" s="122"/>
      <c r="O1450" s="122"/>
      <c r="P1450" s="132"/>
      <c r="Q1450" s="132"/>
      <c r="R1450" s="132"/>
      <c r="S1450" s="123"/>
    </row>
    <row r="1451" spans="1:19" ht="20.100000000000001" customHeight="1">
      <c r="A1451" s="129"/>
      <c r="B1451" s="131" t="str">
        <f t="shared" si="19"/>
        <v/>
      </c>
      <c r="C1451" s="120"/>
      <c r="D1451" s="120"/>
      <c r="E1451" s="120"/>
      <c r="F1451" s="65"/>
      <c r="G1451" s="65"/>
      <c r="H1451" s="65"/>
      <c r="I1451" s="119" t="e">
        <f>INDEX(プルダウン入力データ!$I:$I,MATCH(J1451,プルダウン入力データ!$H:$H,0))</f>
        <v>#N/A</v>
      </c>
      <c r="J1451" s="120"/>
      <c r="K1451" s="120"/>
      <c r="L1451" s="65"/>
      <c r="M1451" s="122"/>
      <c r="N1451" s="122"/>
      <c r="O1451" s="122"/>
      <c r="P1451" s="132"/>
      <c r="Q1451" s="132"/>
      <c r="R1451" s="132"/>
      <c r="S1451" s="123"/>
    </row>
    <row r="1452" spans="1:19" ht="20.100000000000001" customHeight="1">
      <c r="A1452" s="129"/>
      <c r="B1452" s="131" t="str">
        <f t="shared" si="19"/>
        <v/>
      </c>
      <c r="C1452" s="120"/>
      <c r="D1452" s="120"/>
      <c r="E1452" s="120"/>
      <c r="F1452" s="65"/>
      <c r="G1452" s="65"/>
      <c r="H1452" s="65"/>
      <c r="I1452" s="119" t="e">
        <f>INDEX(プルダウン入力データ!$I:$I,MATCH(J1452,プルダウン入力データ!$H:$H,0))</f>
        <v>#N/A</v>
      </c>
      <c r="J1452" s="120"/>
      <c r="K1452" s="120"/>
      <c r="L1452" s="65"/>
      <c r="M1452" s="122"/>
      <c r="N1452" s="122"/>
      <c r="O1452" s="122"/>
      <c r="P1452" s="132"/>
      <c r="Q1452" s="132"/>
      <c r="R1452" s="132"/>
      <c r="S1452" s="123"/>
    </row>
    <row r="1453" spans="1:19" ht="20.100000000000001" customHeight="1">
      <c r="A1453" s="129"/>
      <c r="B1453" s="131" t="str">
        <f t="shared" si="19"/>
        <v/>
      </c>
      <c r="C1453" s="120"/>
      <c r="D1453" s="120"/>
      <c r="E1453" s="120"/>
      <c r="F1453" s="65"/>
      <c r="G1453" s="65"/>
      <c r="H1453" s="65"/>
      <c r="I1453" s="119" t="e">
        <f>INDEX(プルダウン入力データ!$I:$I,MATCH(J1453,プルダウン入力データ!$H:$H,0))</f>
        <v>#N/A</v>
      </c>
      <c r="J1453" s="120"/>
      <c r="K1453" s="120"/>
      <c r="L1453" s="65"/>
      <c r="M1453" s="122"/>
      <c r="N1453" s="122"/>
      <c r="O1453" s="122"/>
      <c r="P1453" s="132"/>
      <c r="Q1453" s="132"/>
      <c r="R1453" s="132"/>
      <c r="S1453" s="123"/>
    </row>
    <row r="1454" spans="1:19" ht="20.100000000000001" customHeight="1">
      <c r="A1454" s="129"/>
      <c r="B1454" s="131" t="str">
        <f t="shared" si="19"/>
        <v/>
      </c>
      <c r="C1454" s="120"/>
      <c r="D1454" s="120"/>
      <c r="E1454" s="120"/>
      <c r="F1454" s="65"/>
      <c r="G1454" s="65"/>
      <c r="H1454" s="65"/>
      <c r="I1454" s="119" t="e">
        <f>INDEX(プルダウン入力データ!$I:$I,MATCH(J1454,プルダウン入力データ!$H:$H,0))</f>
        <v>#N/A</v>
      </c>
      <c r="J1454" s="120"/>
      <c r="K1454" s="120"/>
      <c r="L1454" s="65"/>
      <c r="M1454" s="122"/>
      <c r="N1454" s="122"/>
      <c r="O1454" s="122"/>
      <c r="P1454" s="132"/>
      <c r="Q1454" s="132"/>
      <c r="R1454" s="132"/>
      <c r="S1454" s="123"/>
    </row>
    <row r="1455" spans="1:19" ht="20.100000000000001" customHeight="1">
      <c r="A1455" s="129"/>
      <c r="B1455" s="131" t="str">
        <f t="shared" si="19"/>
        <v/>
      </c>
      <c r="C1455" s="120"/>
      <c r="D1455" s="120"/>
      <c r="E1455" s="120"/>
      <c r="F1455" s="65"/>
      <c r="G1455" s="65"/>
      <c r="H1455" s="65"/>
      <c r="I1455" s="119" t="e">
        <f>INDEX(プルダウン入力データ!$I:$I,MATCH(J1455,プルダウン入力データ!$H:$H,0))</f>
        <v>#N/A</v>
      </c>
      <c r="J1455" s="120"/>
      <c r="K1455" s="120"/>
      <c r="L1455" s="65"/>
      <c r="M1455" s="122"/>
      <c r="N1455" s="122"/>
      <c r="O1455" s="122"/>
      <c r="P1455" s="132"/>
      <c r="Q1455" s="132"/>
      <c r="R1455" s="132"/>
      <c r="S1455" s="123"/>
    </row>
    <row r="1456" spans="1:19" ht="20.100000000000001" customHeight="1">
      <c r="A1456" s="129"/>
      <c r="B1456" s="131" t="str">
        <f t="shared" si="19"/>
        <v/>
      </c>
      <c r="C1456" s="120"/>
      <c r="D1456" s="120"/>
      <c r="E1456" s="120"/>
      <c r="F1456" s="65"/>
      <c r="G1456" s="65"/>
      <c r="H1456" s="65"/>
      <c r="I1456" s="119" t="e">
        <f>INDEX(プルダウン入力データ!$I:$I,MATCH(J1456,プルダウン入力データ!$H:$H,0))</f>
        <v>#N/A</v>
      </c>
      <c r="J1456" s="120"/>
      <c r="K1456" s="120"/>
      <c r="L1456" s="65"/>
      <c r="M1456" s="122"/>
      <c r="N1456" s="122"/>
      <c r="O1456" s="122"/>
      <c r="P1456" s="132"/>
      <c r="Q1456" s="132"/>
      <c r="R1456" s="132"/>
      <c r="S1456" s="123"/>
    </row>
    <row r="1457" spans="1:19" ht="20.100000000000001" customHeight="1">
      <c r="A1457" s="129"/>
      <c r="B1457" s="131" t="str">
        <f t="shared" si="19"/>
        <v/>
      </c>
      <c r="C1457" s="120"/>
      <c r="D1457" s="120"/>
      <c r="E1457" s="120"/>
      <c r="F1457" s="65"/>
      <c r="G1457" s="65"/>
      <c r="H1457" s="65"/>
      <c r="I1457" s="119" t="e">
        <f>INDEX(プルダウン入力データ!$I:$I,MATCH(J1457,プルダウン入力データ!$H:$H,0))</f>
        <v>#N/A</v>
      </c>
      <c r="J1457" s="120"/>
      <c r="K1457" s="120"/>
      <c r="L1457" s="65"/>
      <c r="M1457" s="122"/>
      <c r="N1457" s="122"/>
      <c r="O1457" s="122"/>
      <c r="P1457" s="132"/>
      <c r="Q1457" s="132"/>
      <c r="R1457" s="132"/>
      <c r="S1457" s="123"/>
    </row>
    <row r="1458" spans="1:19" ht="20.100000000000001" customHeight="1">
      <c r="A1458" s="129"/>
      <c r="B1458" s="131" t="str">
        <f t="shared" si="19"/>
        <v/>
      </c>
      <c r="C1458" s="120"/>
      <c r="D1458" s="120"/>
      <c r="E1458" s="120"/>
      <c r="F1458" s="65"/>
      <c r="G1458" s="65"/>
      <c r="H1458" s="65"/>
      <c r="I1458" s="119" t="e">
        <f>INDEX(プルダウン入力データ!$I:$I,MATCH(J1458,プルダウン入力データ!$H:$H,0))</f>
        <v>#N/A</v>
      </c>
      <c r="J1458" s="120"/>
      <c r="K1458" s="120"/>
      <c r="L1458" s="65"/>
      <c r="M1458" s="122"/>
      <c r="N1458" s="122"/>
      <c r="O1458" s="122"/>
      <c r="P1458" s="132"/>
      <c r="Q1458" s="132"/>
      <c r="R1458" s="132"/>
      <c r="S1458" s="123"/>
    </row>
    <row r="1459" spans="1:19" ht="20.100000000000001" customHeight="1">
      <c r="A1459" s="129"/>
      <c r="B1459" s="131" t="str">
        <f t="shared" si="19"/>
        <v/>
      </c>
      <c r="C1459" s="120"/>
      <c r="D1459" s="120"/>
      <c r="E1459" s="120"/>
      <c r="F1459" s="65"/>
      <c r="G1459" s="65"/>
      <c r="H1459" s="65"/>
      <c r="I1459" s="119" t="e">
        <f>INDEX(プルダウン入力データ!$I:$I,MATCH(J1459,プルダウン入力データ!$H:$H,0))</f>
        <v>#N/A</v>
      </c>
      <c r="J1459" s="120"/>
      <c r="K1459" s="120"/>
      <c r="L1459" s="65"/>
      <c r="M1459" s="122"/>
      <c r="N1459" s="122"/>
      <c r="O1459" s="122"/>
      <c r="P1459" s="132"/>
      <c r="Q1459" s="132"/>
      <c r="R1459" s="132"/>
      <c r="S1459" s="123"/>
    </row>
    <row r="1460" spans="1:19" ht="20.100000000000001" customHeight="1">
      <c r="A1460" s="129"/>
      <c r="B1460" s="131" t="str">
        <f t="shared" si="19"/>
        <v/>
      </c>
      <c r="C1460" s="120"/>
      <c r="D1460" s="120"/>
      <c r="E1460" s="120"/>
      <c r="F1460" s="65"/>
      <c r="G1460" s="65"/>
      <c r="H1460" s="65"/>
      <c r="I1460" s="119" t="e">
        <f>INDEX(プルダウン入力データ!$I:$I,MATCH(J1460,プルダウン入力データ!$H:$H,0))</f>
        <v>#N/A</v>
      </c>
      <c r="J1460" s="120"/>
      <c r="K1460" s="120"/>
      <c r="L1460" s="65"/>
      <c r="M1460" s="122"/>
      <c r="N1460" s="122"/>
      <c r="O1460" s="122"/>
      <c r="P1460" s="132"/>
      <c r="Q1460" s="132"/>
      <c r="R1460" s="132"/>
      <c r="S1460" s="123"/>
    </row>
    <row r="1461" spans="1:19" ht="20.100000000000001" customHeight="1">
      <c r="A1461" s="129"/>
      <c r="B1461" s="131" t="str">
        <f t="shared" si="19"/>
        <v/>
      </c>
      <c r="C1461" s="120"/>
      <c r="D1461" s="120"/>
      <c r="E1461" s="120"/>
      <c r="F1461" s="65"/>
      <c r="G1461" s="65"/>
      <c r="H1461" s="65"/>
      <c r="I1461" s="119" t="e">
        <f>INDEX(プルダウン入力データ!$I:$I,MATCH(J1461,プルダウン入力データ!$H:$H,0))</f>
        <v>#N/A</v>
      </c>
      <c r="J1461" s="120"/>
      <c r="K1461" s="120"/>
      <c r="L1461" s="65"/>
      <c r="M1461" s="122"/>
      <c r="N1461" s="122"/>
      <c r="O1461" s="122"/>
      <c r="P1461" s="132"/>
      <c r="Q1461" s="132"/>
      <c r="R1461" s="132"/>
      <c r="S1461" s="123"/>
    </row>
    <row r="1462" spans="1:19" ht="20.100000000000001" customHeight="1">
      <c r="A1462" s="129"/>
      <c r="B1462" s="131" t="str">
        <f t="shared" ref="B1462:B1527" si="20">IF(A1462="","",A1462)</f>
        <v/>
      </c>
      <c r="C1462" s="120"/>
      <c r="D1462" s="120"/>
      <c r="E1462" s="120"/>
      <c r="F1462" s="65"/>
      <c r="G1462" s="65"/>
      <c r="H1462" s="65"/>
      <c r="I1462" s="119" t="e">
        <f>INDEX(プルダウン入力データ!$I:$I,MATCH(J1462,プルダウン入力データ!$H:$H,0))</f>
        <v>#N/A</v>
      </c>
      <c r="J1462" s="120"/>
      <c r="K1462" s="120"/>
      <c r="L1462" s="65"/>
      <c r="M1462" s="122"/>
      <c r="N1462" s="122"/>
      <c r="O1462" s="122"/>
      <c r="P1462" s="132"/>
      <c r="Q1462" s="132"/>
      <c r="R1462" s="132"/>
      <c r="S1462" s="123"/>
    </row>
    <row r="1463" spans="1:19" ht="20.100000000000001" customHeight="1">
      <c r="A1463" s="129"/>
      <c r="B1463" s="131" t="str">
        <f t="shared" si="20"/>
        <v/>
      </c>
      <c r="C1463" s="120"/>
      <c r="D1463" s="120"/>
      <c r="E1463" s="120"/>
      <c r="F1463" s="65"/>
      <c r="G1463" s="65"/>
      <c r="H1463" s="65"/>
      <c r="I1463" s="119" t="e">
        <f>INDEX(プルダウン入力データ!$I:$I,MATCH(J1463,プルダウン入力データ!$H:$H,0))</f>
        <v>#N/A</v>
      </c>
      <c r="J1463" s="120"/>
      <c r="K1463" s="120"/>
      <c r="L1463" s="65"/>
      <c r="M1463" s="122"/>
      <c r="N1463" s="122"/>
      <c r="O1463" s="122"/>
      <c r="P1463" s="132"/>
      <c r="Q1463" s="132"/>
      <c r="R1463" s="132"/>
      <c r="S1463" s="123"/>
    </row>
    <row r="1464" spans="1:19" ht="20.100000000000001" customHeight="1">
      <c r="A1464" s="129"/>
      <c r="B1464" s="131" t="str">
        <f t="shared" si="20"/>
        <v/>
      </c>
      <c r="C1464" s="120"/>
      <c r="D1464" s="120"/>
      <c r="E1464" s="120"/>
      <c r="F1464" s="65"/>
      <c r="G1464" s="65"/>
      <c r="H1464" s="65"/>
      <c r="I1464" s="119" t="e">
        <f>INDEX(プルダウン入力データ!$I:$I,MATCH(J1464,プルダウン入力データ!$H:$H,0))</f>
        <v>#N/A</v>
      </c>
      <c r="J1464" s="120"/>
      <c r="K1464" s="120"/>
      <c r="L1464" s="65"/>
      <c r="M1464" s="122"/>
      <c r="N1464" s="122"/>
      <c r="O1464" s="122"/>
      <c r="P1464" s="132"/>
      <c r="Q1464" s="132"/>
      <c r="R1464" s="132"/>
      <c r="S1464" s="123"/>
    </row>
    <row r="1465" spans="1:19" ht="20.100000000000001" customHeight="1">
      <c r="A1465" s="129"/>
      <c r="B1465" s="131" t="str">
        <f t="shared" si="20"/>
        <v/>
      </c>
      <c r="C1465" s="120"/>
      <c r="D1465" s="120"/>
      <c r="E1465" s="120"/>
      <c r="F1465" s="65"/>
      <c r="G1465" s="65"/>
      <c r="H1465" s="65"/>
      <c r="I1465" s="119" t="e">
        <f>INDEX(プルダウン入力データ!$I:$I,MATCH(J1465,プルダウン入力データ!$H:$H,0))</f>
        <v>#N/A</v>
      </c>
      <c r="J1465" s="120"/>
      <c r="K1465" s="120"/>
      <c r="L1465" s="65"/>
      <c r="M1465" s="122"/>
      <c r="N1465" s="122"/>
      <c r="O1465" s="122"/>
      <c r="P1465" s="132"/>
      <c r="Q1465" s="132"/>
      <c r="R1465" s="132"/>
      <c r="S1465" s="123"/>
    </row>
    <row r="1466" spans="1:19" ht="20.100000000000001" customHeight="1">
      <c r="A1466" s="129"/>
      <c r="B1466" s="131" t="str">
        <f t="shared" si="20"/>
        <v/>
      </c>
      <c r="C1466" s="120"/>
      <c r="D1466" s="120"/>
      <c r="E1466" s="120"/>
      <c r="F1466" s="65"/>
      <c r="G1466" s="65"/>
      <c r="H1466" s="65"/>
      <c r="I1466" s="119" t="e">
        <f>INDEX(プルダウン入力データ!$I:$I,MATCH(J1466,プルダウン入力データ!$H:$H,0))</f>
        <v>#N/A</v>
      </c>
      <c r="J1466" s="120"/>
      <c r="K1466" s="120"/>
      <c r="L1466" s="65"/>
      <c r="M1466" s="122"/>
      <c r="N1466" s="122"/>
      <c r="O1466" s="122"/>
      <c r="P1466" s="132"/>
      <c r="Q1466" s="132"/>
      <c r="R1466" s="132"/>
      <c r="S1466" s="123"/>
    </row>
    <row r="1467" spans="1:19" ht="20.100000000000001" customHeight="1">
      <c r="A1467" s="129"/>
      <c r="B1467" s="131" t="str">
        <f t="shared" si="20"/>
        <v/>
      </c>
      <c r="C1467" s="120"/>
      <c r="D1467" s="120"/>
      <c r="E1467" s="120"/>
      <c r="F1467" s="65"/>
      <c r="G1467" s="65"/>
      <c r="H1467" s="65"/>
      <c r="I1467" s="119" t="e">
        <f>INDEX(プルダウン入力データ!$I:$I,MATCH(J1467,プルダウン入力データ!$H:$H,0))</f>
        <v>#N/A</v>
      </c>
      <c r="J1467" s="120"/>
      <c r="K1467" s="120"/>
      <c r="L1467" s="65"/>
      <c r="M1467" s="122"/>
      <c r="N1467" s="122"/>
      <c r="O1467" s="122"/>
      <c r="P1467" s="132"/>
      <c r="Q1467" s="132"/>
      <c r="R1467" s="132"/>
      <c r="S1467" s="123"/>
    </row>
    <row r="1468" spans="1:19" ht="20.100000000000001" customHeight="1">
      <c r="A1468" s="129"/>
      <c r="B1468" s="131" t="str">
        <f t="shared" si="20"/>
        <v/>
      </c>
      <c r="C1468" s="120"/>
      <c r="D1468" s="120"/>
      <c r="E1468" s="120"/>
      <c r="F1468" s="65"/>
      <c r="G1468" s="65"/>
      <c r="H1468" s="65"/>
      <c r="I1468" s="119" t="e">
        <f>INDEX(プルダウン入力データ!$I:$I,MATCH(J1468,プルダウン入力データ!$H:$H,0))</f>
        <v>#N/A</v>
      </c>
      <c r="J1468" s="120"/>
      <c r="K1468" s="120"/>
      <c r="L1468" s="65"/>
      <c r="M1468" s="122"/>
      <c r="N1468" s="122"/>
      <c r="O1468" s="122"/>
      <c r="P1468" s="132"/>
      <c r="Q1468" s="132"/>
      <c r="R1468" s="132"/>
      <c r="S1468" s="123"/>
    </row>
    <row r="1469" spans="1:19" ht="20.100000000000001" customHeight="1">
      <c r="A1469" s="129"/>
      <c r="B1469" s="131" t="str">
        <f t="shared" si="20"/>
        <v/>
      </c>
      <c r="C1469" s="120"/>
      <c r="D1469" s="120"/>
      <c r="E1469" s="120"/>
      <c r="F1469" s="65"/>
      <c r="G1469" s="65"/>
      <c r="H1469" s="65"/>
      <c r="I1469" s="119" t="e">
        <f>INDEX(プルダウン入力データ!$I:$I,MATCH(J1469,プルダウン入力データ!$H:$H,0))</f>
        <v>#N/A</v>
      </c>
      <c r="J1469" s="120"/>
      <c r="K1469" s="120"/>
      <c r="L1469" s="65"/>
      <c r="M1469" s="122"/>
      <c r="N1469" s="122"/>
      <c r="O1469" s="122"/>
      <c r="P1469" s="132"/>
      <c r="Q1469" s="132"/>
      <c r="R1469" s="132"/>
      <c r="S1469" s="123"/>
    </row>
    <row r="1470" spans="1:19" ht="20.100000000000001" customHeight="1">
      <c r="A1470" s="129"/>
      <c r="B1470" s="131" t="str">
        <f t="shared" si="20"/>
        <v/>
      </c>
      <c r="C1470" s="120"/>
      <c r="D1470" s="120"/>
      <c r="E1470" s="120"/>
      <c r="F1470" s="65"/>
      <c r="G1470" s="65"/>
      <c r="H1470" s="65"/>
      <c r="I1470" s="119" t="e">
        <f>INDEX(プルダウン入力データ!$I:$I,MATCH(J1470,プルダウン入力データ!$H:$H,0))</f>
        <v>#N/A</v>
      </c>
      <c r="J1470" s="120"/>
      <c r="K1470" s="120"/>
      <c r="L1470" s="65"/>
      <c r="M1470" s="122"/>
      <c r="N1470" s="122"/>
      <c r="O1470" s="122"/>
      <c r="P1470" s="132"/>
      <c r="Q1470" s="132"/>
      <c r="R1470" s="132"/>
      <c r="S1470" s="123"/>
    </row>
    <row r="1471" spans="1:19" ht="20.100000000000001" customHeight="1">
      <c r="A1471" s="129"/>
      <c r="B1471" s="131" t="str">
        <f t="shared" si="20"/>
        <v/>
      </c>
      <c r="C1471" s="120"/>
      <c r="D1471" s="120"/>
      <c r="E1471" s="120"/>
      <c r="F1471" s="65"/>
      <c r="G1471" s="65"/>
      <c r="H1471" s="65"/>
      <c r="I1471" s="119" t="e">
        <f>INDEX(プルダウン入力データ!$I:$I,MATCH(J1471,プルダウン入力データ!$H:$H,0))</f>
        <v>#N/A</v>
      </c>
      <c r="J1471" s="120"/>
      <c r="K1471" s="120"/>
      <c r="L1471" s="65"/>
      <c r="M1471" s="122"/>
      <c r="N1471" s="122"/>
      <c r="O1471" s="122"/>
      <c r="P1471" s="132"/>
      <c r="Q1471" s="132"/>
      <c r="R1471" s="132"/>
      <c r="S1471" s="123"/>
    </row>
    <row r="1472" spans="1:19" ht="20.100000000000001" customHeight="1">
      <c r="A1472" s="129"/>
      <c r="B1472" s="131" t="str">
        <f t="shared" si="20"/>
        <v/>
      </c>
      <c r="C1472" s="120"/>
      <c r="D1472" s="120"/>
      <c r="E1472" s="120"/>
      <c r="F1472" s="65"/>
      <c r="G1472" s="65"/>
      <c r="H1472" s="65"/>
      <c r="I1472" s="119" t="e">
        <f>INDEX(プルダウン入力データ!$I:$I,MATCH(J1472,プルダウン入力データ!$H:$H,0))</f>
        <v>#N/A</v>
      </c>
      <c r="J1472" s="120"/>
      <c r="K1472" s="120"/>
      <c r="L1472" s="65"/>
      <c r="M1472" s="122"/>
      <c r="N1472" s="122"/>
      <c r="O1472" s="122"/>
      <c r="P1472" s="132"/>
      <c r="Q1472" s="132"/>
      <c r="R1472" s="132"/>
      <c r="S1472" s="123"/>
    </row>
    <row r="1473" spans="1:19" ht="20.100000000000001" customHeight="1">
      <c r="A1473" s="129"/>
      <c r="B1473" s="131" t="str">
        <f t="shared" si="20"/>
        <v/>
      </c>
      <c r="C1473" s="120"/>
      <c r="D1473" s="120"/>
      <c r="E1473" s="120"/>
      <c r="F1473" s="65"/>
      <c r="G1473" s="65"/>
      <c r="H1473" s="65"/>
      <c r="I1473" s="119" t="e">
        <f>INDEX(プルダウン入力データ!$I:$I,MATCH(J1473,プルダウン入力データ!$H:$H,0))</f>
        <v>#N/A</v>
      </c>
      <c r="J1473" s="120"/>
      <c r="K1473" s="120"/>
      <c r="L1473" s="65"/>
      <c r="M1473" s="122"/>
      <c r="N1473" s="122"/>
      <c r="O1473" s="122"/>
      <c r="P1473" s="132"/>
      <c r="Q1473" s="132"/>
      <c r="R1473" s="132"/>
      <c r="S1473" s="123"/>
    </row>
    <row r="1474" spans="1:19" ht="20.100000000000001" customHeight="1">
      <c r="A1474" s="129"/>
      <c r="B1474" s="131" t="str">
        <f t="shared" si="20"/>
        <v/>
      </c>
      <c r="C1474" s="120"/>
      <c r="D1474" s="120"/>
      <c r="E1474" s="120"/>
      <c r="F1474" s="65"/>
      <c r="G1474" s="65"/>
      <c r="H1474" s="65"/>
      <c r="I1474" s="119" t="e">
        <f>INDEX(プルダウン入力データ!$I:$I,MATCH(J1474,プルダウン入力データ!$H:$H,0))</f>
        <v>#N/A</v>
      </c>
      <c r="J1474" s="120"/>
      <c r="K1474" s="120"/>
      <c r="L1474" s="65"/>
      <c r="M1474" s="122"/>
      <c r="N1474" s="122"/>
      <c r="O1474" s="122"/>
      <c r="P1474" s="132"/>
      <c r="Q1474" s="132"/>
      <c r="R1474" s="132"/>
      <c r="S1474" s="123"/>
    </row>
    <row r="1475" spans="1:19" ht="20.100000000000001" customHeight="1">
      <c r="A1475" s="129"/>
      <c r="B1475" s="131" t="str">
        <f t="shared" si="20"/>
        <v/>
      </c>
      <c r="C1475" s="120"/>
      <c r="D1475" s="120"/>
      <c r="E1475" s="120"/>
      <c r="F1475" s="65"/>
      <c r="G1475" s="65"/>
      <c r="H1475" s="65"/>
      <c r="I1475" s="119" t="e">
        <f>INDEX(プルダウン入力データ!$I:$I,MATCH(J1475,プルダウン入力データ!$H:$H,0))</f>
        <v>#N/A</v>
      </c>
      <c r="J1475" s="120"/>
      <c r="K1475" s="120"/>
      <c r="L1475" s="65"/>
      <c r="M1475" s="122"/>
      <c r="N1475" s="122"/>
      <c r="O1475" s="122"/>
      <c r="P1475" s="132"/>
      <c r="Q1475" s="132"/>
      <c r="R1475" s="132"/>
      <c r="S1475" s="123"/>
    </row>
    <row r="1476" spans="1:19" ht="20.100000000000001" customHeight="1">
      <c r="A1476" s="129"/>
      <c r="B1476" s="131" t="str">
        <f t="shared" si="20"/>
        <v/>
      </c>
      <c r="C1476" s="120"/>
      <c r="D1476" s="120"/>
      <c r="E1476" s="120"/>
      <c r="F1476" s="65"/>
      <c r="G1476" s="65"/>
      <c r="H1476" s="65"/>
      <c r="I1476" s="119" t="e">
        <f>INDEX(プルダウン入力データ!$I:$I,MATCH(J1476,プルダウン入力データ!$H:$H,0))</f>
        <v>#N/A</v>
      </c>
      <c r="J1476" s="120"/>
      <c r="K1476" s="120"/>
      <c r="L1476" s="65"/>
      <c r="M1476" s="122"/>
      <c r="N1476" s="122"/>
      <c r="O1476" s="122"/>
      <c r="P1476" s="132"/>
      <c r="Q1476" s="132"/>
      <c r="R1476" s="132"/>
      <c r="S1476" s="123"/>
    </row>
    <row r="1477" spans="1:19" ht="20.100000000000001" customHeight="1">
      <c r="A1477" s="129"/>
      <c r="B1477" s="131" t="str">
        <f t="shared" si="20"/>
        <v/>
      </c>
      <c r="C1477" s="120"/>
      <c r="D1477" s="120"/>
      <c r="E1477" s="120"/>
      <c r="F1477" s="65"/>
      <c r="G1477" s="65"/>
      <c r="H1477" s="65"/>
      <c r="I1477" s="119" t="e">
        <f>INDEX(プルダウン入力データ!$I:$I,MATCH(J1477,プルダウン入力データ!$H:$H,0))</f>
        <v>#N/A</v>
      </c>
      <c r="J1477" s="120"/>
      <c r="K1477" s="120"/>
      <c r="L1477" s="65"/>
      <c r="M1477" s="122"/>
      <c r="N1477" s="122"/>
      <c r="O1477" s="122"/>
      <c r="P1477" s="132"/>
      <c r="Q1477" s="132"/>
      <c r="R1477" s="132"/>
      <c r="S1477" s="123"/>
    </row>
    <row r="1478" spans="1:19" ht="20.100000000000001" customHeight="1">
      <c r="A1478" s="129"/>
      <c r="B1478" s="131" t="str">
        <f t="shared" si="20"/>
        <v/>
      </c>
      <c r="C1478" s="120"/>
      <c r="D1478" s="120"/>
      <c r="E1478" s="120"/>
      <c r="F1478" s="65"/>
      <c r="G1478" s="65"/>
      <c r="H1478" s="65"/>
      <c r="I1478" s="119" t="e">
        <f>INDEX(プルダウン入力データ!$I:$I,MATCH(J1478,プルダウン入力データ!$H:$H,0))</f>
        <v>#N/A</v>
      </c>
      <c r="J1478" s="120"/>
      <c r="K1478" s="120"/>
      <c r="L1478" s="65"/>
      <c r="M1478" s="122"/>
      <c r="N1478" s="122"/>
      <c r="O1478" s="122"/>
      <c r="P1478" s="132"/>
      <c r="Q1478" s="132"/>
      <c r="R1478" s="132"/>
      <c r="S1478" s="123"/>
    </row>
    <row r="1479" spans="1:19" ht="20.100000000000001" customHeight="1">
      <c r="A1479" s="129"/>
      <c r="B1479" s="131" t="str">
        <f t="shared" si="20"/>
        <v/>
      </c>
      <c r="C1479" s="120"/>
      <c r="D1479" s="120"/>
      <c r="E1479" s="120"/>
      <c r="F1479" s="65"/>
      <c r="G1479" s="65"/>
      <c r="H1479" s="65"/>
      <c r="I1479" s="119" t="e">
        <f>INDEX(プルダウン入力データ!$I:$I,MATCH(J1479,プルダウン入力データ!$H:$H,0))</f>
        <v>#N/A</v>
      </c>
      <c r="J1479" s="120"/>
      <c r="K1479" s="120"/>
      <c r="L1479" s="65"/>
      <c r="M1479" s="122"/>
      <c r="N1479" s="122"/>
      <c r="O1479" s="122"/>
      <c r="P1479" s="132"/>
      <c r="Q1479" s="132"/>
      <c r="R1479" s="132"/>
      <c r="S1479" s="123"/>
    </row>
    <row r="1480" spans="1:19" ht="20.100000000000001" customHeight="1">
      <c r="A1480" s="129"/>
      <c r="B1480" s="131" t="str">
        <f t="shared" si="20"/>
        <v/>
      </c>
      <c r="C1480" s="120"/>
      <c r="D1480" s="120"/>
      <c r="E1480" s="120"/>
      <c r="F1480" s="65"/>
      <c r="G1480" s="65"/>
      <c r="H1480" s="65"/>
      <c r="I1480" s="119" t="e">
        <f>INDEX(プルダウン入力データ!$I:$I,MATCH(J1480,プルダウン入力データ!$H:$H,0))</f>
        <v>#N/A</v>
      </c>
      <c r="J1480" s="120"/>
      <c r="K1480" s="120"/>
      <c r="L1480" s="65"/>
      <c r="M1480" s="122"/>
      <c r="N1480" s="122"/>
      <c r="O1480" s="122"/>
      <c r="P1480" s="132"/>
      <c r="Q1480" s="132"/>
      <c r="R1480" s="132"/>
      <c r="S1480" s="123"/>
    </row>
    <row r="1481" spans="1:19" ht="20.100000000000001" customHeight="1">
      <c r="A1481" s="129"/>
      <c r="B1481" s="131" t="str">
        <f t="shared" si="20"/>
        <v/>
      </c>
      <c r="C1481" s="120"/>
      <c r="D1481" s="120"/>
      <c r="E1481" s="120"/>
      <c r="F1481" s="65"/>
      <c r="G1481" s="65"/>
      <c r="H1481" s="65"/>
      <c r="I1481" s="119" t="e">
        <f>INDEX(プルダウン入力データ!$I:$I,MATCH(J1481,プルダウン入力データ!$H:$H,0))</f>
        <v>#N/A</v>
      </c>
      <c r="J1481" s="120"/>
      <c r="K1481" s="120"/>
      <c r="L1481" s="65"/>
      <c r="M1481" s="122"/>
      <c r="N1481" s="122"/>
      <c r="O1481" s="122"/>
      <c r="P1481" s="132"/>
      <c r="Q1481" s="132"/>
      <c r="R1481" s="132"/>
      <c r="S1481" s="123"/>
    </row>
    <row r="1482" spans="1:19" ht="20.100000000000001" customHeight="1">
      <c r="A1482" s="129"/>
      <c r="B1482" s="131" t="str">
        <f t="shared" si="20"/>
        <v/>
      </c>
      <c r="C1482" s="120"/>
      <c r="D1482" s="120"/>
      <c r="E1482" s="120"/>
      <c r="F1482" s="65"/>
      <c r="G1482" s="65"/>
      <c r="H1482" s="65"/>
      <c r="I1482" s="119" t="e">
        <f>INDEX(プルダウン入力データ!$I:$I,MATCH(J1482,プルダウン入力データ!$H:$H,0))</f>
        <v>#N/A</v>
      </c>
      <c r="J1482" s="120"/>
      <c r="K1482" s="120"/>
      <c r="L1482" s="65"/>
      <c r="M1482" s="122"/>
      <c r="N1482" s="122"/>
      <c r="O1482" s="122"/>
      <c r="P1482" s="132"/>
      <c r="Q1482" s="132"/>
      <c r="R1482" s="132"/>
      <c r="S1482" s="123"/>
    </row>
    <row r="1483" spans="1:19" ht="20.100000000000001" customHeight="1">
      <c r="A1483" s="129"/>
      <c r="B1483" s="131" t="str">
        <f t="shared" si="20"/>
        <v/>
      </c>
      <c r="C1483" s="120"/>
      <c r="D1483" s="120"/>
      <c r="E1483" s="120"/>
      <c r="F1483" s="65"/>
      <c r="G1483" s="65"/>
      <c r="H1483" s="65"/>
      <c r="I1483" s="119" t="e">
        <f>INDEX(プルダウン入力データ!$I:$I,MATCH(J1483,プルダウン入力データ!$H:$H,0))</f>
        <v>#N/A</v>
      </c>
      <c r="J1483" s="120"/>
      <c r="K1483" s="120"/>
      <c r="L1483" s="65"/>
      <c r="M1483" s="122"/>
      <c r="N1483" s="122"/>
      <c r="O1483" s="122"/>
      <c r="P1483" s="132"/>
      <c r="Q1483" s="132"/>
      <c r="R1483" s="132"/>
      <c r="S1483" s="123"/>
    </row>
    <row r="1484" spans="1:19" ht="20.100000000000001" customHeight="1">
      <c r="A1484" s="129"/>
      <c r="B1484" s="131" t="str">
        <f t="shared" si="20"/>
        <v/>
      </c>
      <c r="C1484" s="120"/>
      <c r="D1484" s="120"/>
      <c r="E1484" s="120"/>
      <c r="F1484" s="65"/>
      <c r="G1484" s="65"/>
      <c r="H1484" s="65"/>
      <c r="I1484" s="119" t="e">
        <f>INDEX(プルダウン入力データ!$I:$I,MATCH(J1484,プルダウン入力データ!$H:$H,0))</f>
        <v>#N/A</v>
      </c>
      <c r="J1484" s="120"/>
      <c r="K1484" s="120"/>
      <c r="L1484" s="65"/>
      <c r="M1484" s="122"/>
      <c r="N1484" s="122"/>
      <c r="O1484" s="122"/>
      <c r="P1484" s="132"/>
      <c r="Q1484" s="132"/>
      <c r="R1484" s="132"/>
      <c r="S1484" s="123"/>
    </row>
    <row r="1485" spans="1:19" ht="20.100000000000001" customHeight="1">
      <c r="A1485" s="129"/>
      <c r="B1485" s="131" t="str">
        <f t="shared" si="20"/>
        <v/>
      </c>
      <c r="C1485" s="120"/>
      <c r="D1485" s="120"/>
      <c r="E1485" s="120"/>
      <c r="F1485" s="65"/>
      <c r="G1485" s="65"/>
      <c r="H1485" s="65"/>
      <c r="I1485" s="119" t="e">
        <f>INDEX(プルダウン入力データ!$I:$I,MATCH(J1485,プルダウン入力データ!$H:$H,0))</f>
        <v>#N/A</v>
      </c>
      <c r="J1485" s="120"/>
      <c r="K1485" s="120"/>
      <c r="L1485" s="65"/>
      <c r="M1485" s="122"/>
      <c r="N1485" s="122"/>
      <c r="O1485" s="122"/>
      <c r="P1485" s="132"/>
      <c r="Q1485" s="132"/>
      <c r="R1485" s="132"/>
      <c r="S1485" s="123"/>
    </row>
    <row r="1486" spans="1:19" ht="20.100000000000001" customHeight="1">
      <c r="A1486" s="129"/>
      <c r="B1486" s="131" t="str">
        <f t="shared" si="20"/>
        <v/>
      </c>
      <c r="C1486" s="120"/>
      <c r="D1486" s="120"/>
      <c r="E1486" s="120"/>
      <c r="F1486" s="65"/>
      <c r="G1486" s="65"/>
      <c r="H1486" s="65"/>
      <c r="I1486" s="119" t="e">
        <f>INDEX(プルダウン入力データ!$I:$I,MATCH(J1486,プルダウン入力データ!$H:$H,0))</f>
        <v>#N/A</v>
      </c>
      <c r="J1486" s="120"/>
      <c r="K1486" s="120"/>
      <c r="L1486" s="65"/>
      <c r="M1486" s="122"/>
      <c r="N1486" s="122"/>
      <c r="O1486" s="122"/>
      <c r="P1486" s="132"/>
      <c r="Q1486" s="132"/>
      <c r="R1486" s="132"/>
      <c r="S1486" s="123"/>
    </row>
    <row r="1487" spans="1:19" ht="20.100000000000001" customHeight="1">
      <c r="A1487" s="129"/>
      <c r="B1487" s="131" t="str">
        <f t="shared" si="20"/>
        <v/>
      </c>
      <c r="C1487" s="120"/>
      <c r="D1487" s="120"/>
      <c r="E1487" s="120"/>
      <c r="F1487" s="65"/>
      <c r="G1487" s="65"/>
      <c r="H1487" s="65"/>
      <c r="I1487" s="119" t="e">
        <f>INDEX(プルダウン入力データ!$I:$I,MATCH(J1487,プルダウン入力データ!$H:$H,0))</f>
        <v>#N/A</v>
      </c>
      <c r="J1487" s="120"/>
      <c r="K1487" s="120"/>
      <c r="L1487" s="65"/>
      <c r="M1487" s="122"/>
      <c r="N1487" s="122"/>
      <c r="O1487" s="122"/>
      <c r="P1487" s="132"/>
      <c r="Q1487" s="132"/>
      <c r="R1487" s="132"/>
      <c r="S1487" s="123"/>
    </row>
    <row r="1488" spans="1:19" ht="20.100000000000001" customHeight="1">
      <c r="A1488" s="129"/>
      <c r="B1488" s="131" t="str">
        <f t="shared" si="20"/>
        <v/>
      </c>
      <c r="C1488" s="120"/>
      <c r="D1488" s="120"/>
      <c r="E1488" s="120"/>
      <c r="F1488" s="65"/>
      <c r="G1488" s="65"/>
      <c r="H1488" s="65"/>
      <c r="I1488" s="119" t="e">
        <f>INDEX(プルダウン入力データ!$I:$I,MATCH(J1488,プルダウン入力データ!$H:$H,0))</f>
        <v>#N/A</v>
      </c>
      <c r="J1488" s="120"/>
      <c r="K1488" s="120"/>
      <c r="L1488" s="65"/>
      <c r="M1488" s="122"/>
      <c r="N1488" s="122"/>
      <c r="O1488" s="122"/>
      <c r="P1488" s="132"/>
      <c r="Q1488" s="132"/>
      <c r="R1488" s="132"/>
      <c r="S1488" s="123"/>
    </row>
    <row r="1489" spans="1:19" ht="20.100000000000001" customHeight="1">
      <c r="A1489" s="129"/>
      <c r="B1489" s="131" t="str">
        <f t="shared" si="20"/>
        <v/>
      </c>
      <c r="C1489" s="120"/>
      <c r="D1489" s="120"/>
      <c r="E1489" s="120"/>
      <c r="F1489" s="65"/>
      <c r="G1489" s="65"/>
      <c r="H1489" s="65"/>
      <c r="I1489" s="119" t="e">
        <f>INDEX(プルダウン入力データ!$I:$I,MATCH(J1489,プルダウン入力データ!$H:$H,0))</f>
        <v>#N/A</v>
      </c>
      <c r="J1489" s="120"/>
      <c r="K1489" s="120"/>
      <c r="L1489" s="65"/>
      <c r="M1489" s="122"/>
      <c r="N1489" s="122"/>
      <c r="O1489" s="122"/>
      <c r="P1489" s="132"/>
      <c r="Q1489" s="132"/>
      <c r="R1489" s="132"/>
      <c r="S1489" s="123"/>
    </row>
    <row r="1490" spans="1:19" ht="20.100000000000001" customHeight="1">
      <c r="A1490" s="129"/>
      <c r="B1490" s="131" t="str">
        <f t="shared" si="20"/>
        <v/>
      </c>
      <c r="C1490" s="120"/>
      <c r="D1490" s="120"/>
      <c r="E1490" s="120"/>
      <c r="F1490" s="65"/>
      <c r="G1490" s="65"/>
      <c r="H1490" s="65"/>
      <c r="I1490" s="119" t="e">
        <f>INDEX(プルダウン入力データ!$I:$I,MATCH(J1490,プルダウン入力データ!$H:$H,0))</f>
        <v>#N/A</v>
      </c>
      <c r="J1490" s="120"/>
      <c r="K1490" s="120"/>
      <c r="L1490" s="65"/>
      <c r="M1490" s="122"/>
      <c r="N1490" s="122"/>
      <c r="O1490" s="122"/>
      <c r="P1490" s="132"/>
      <c r="Q1490" s="132"/>
      <c r="R1490" s="132"/>
      <c r="S1490" s="123"/>
    </row>
    <row r="1491" spans="1:19" ht="20.100000000000001" customHeight="1">
      <c r="A1491" s="129"/>
      <c r="B1491" s="131" t="str">
        <f t="shared" si="20"/>
        <v/>
      </c>
      <c r="C1491" s="120"/>
      <c r="D1491" s="120"/>
      <c r="E1491" s="120"/>
      <c r="F1491" s="65"/>
      <c r="G1491" s="65"/>
      <c r="H1491" s="65"/>
      <c r="I1491" s="119" t="e">
        <f>INDEX(プルダウン入力データ!$I:$I,MATCH(J1491,プルダウン入力データ!$H:$H,0))</f>
        <v>#N/A</v>
      </c>
      <c r="J1491" s="120"/>
      <c r="K1491" s="120"/>
      <c r="L1491" s="65"/>
      <c r="M1491" s="122"/>
      <c r="N1491" s="122"/>
      <c r="O1491" s="122"/>
      <c r="P1491" s="132"/>
      <c r="Q1491" s="132"/>
      <c r="R1491" s="132"/>
      <c r="S1491" s="123"/>
    </row>
    <row r="1492" spans="1:19" ht="20.100000000000001" customHeight="1">
      <c r="A1492" s="129"/>
      <c r="B1492" s="131" t="str">
        <f t="shared" si="20"/>
        <v/>
      </c>
      <c r="C1492" s="120"/>
      <c r="D1492" s="120"/>
      <c r="E1492" s="120"/>
      <c r="F1492" s="65"/>
      <c r="G1492" s="65"/>
      <c r="H1492" s="65"/>
      <c r="I1492" s="119" t="e">
        <f>INDEX(プルダウン入力データ!$I:$I,MATCH(J1492,プルダウン入力データ!$H:$H,0))</f>
        <v>#N/A</v>
      </c>
      <c r="J1492" s="120"/>
      <c r="K1492" s="120"/>
      <c r="L1492" s="65"/>
      <c r="M1492" s="122"/>
      <c r="N1492" s="122"/>
      <c r="O1492" s="122"/>
      <c r="P1492" s="132"/>
      <c r="Q1492" s="132"/>
      <c r="R1492" s="132"/>
      <c r="S1492" s="123"/>
    </row>
    <row r="1493" spans="1:19" ht="20.100000000000001" customHeight="1">
      <c r="A1493" s="129"/>
      <c r="B1493" s="131" t="str">
        <f t="shared" si="20"/>
        <v/>
      </c>
      <c r="C1493" s="120"/>
      <c r="D1493" s="120"/>
      <c r="E1493" s="120"/>
      <c r="F1493" s="65"/>
      <c r="G1493" s="65"/>
      <c r="H1493" s="65"/>
      <c r="I1493" s="119" t="e">
        <f>INDEX(プルダウン入力データ!$I:$I,MATCH(J1493,プルダウン入力データ!$H:$H,0))</f>
        <v>#N/A</v>
      </c>
      <c r="J1493" s="120"/>
      <c r="K1493" s="120"/>
      <c r="L1493" s="65"/>
      <c r="M1493" s="122"/>
      <c r="N1493" s="122"/>
      <c r="O1493" s="122"/>
      <c r="P1493" s="132"/>
      <c r="Q1493" s="132"/>
      <c r="R1493" s="132"/>
      <c r="S1493" s="123"/>
    </row>
    <row r="1494" spans="1:19" ht="20.100000000000001" customHeight="1">
      <c r="A1494" s="129"/>
      <c r="B1494" s="131" t="str">
        <f t="shared" si="20"/>
        <v/>
      </c>
      <c r="C1494" s="120"/>
      <c r="D1494" s="120"/>
      <c r="E1494" s="120"/>
      <c r="F1494" s="65"/>
      <c r="G1494" s="65"/>
      <c r="H1494" s="65"/>
      <c r="I1494" s="119" t="e">
        <f>INDEX(プルダウン入力データ!$I:$I,MATCH(J1494,プルダウン入力データ!$H:$H,0))</f>
        <v>#N/A</v>
      </c>
      <c r="J1494" s="120"/>
      <c r="K1494" s="120"/>
      <c r="L1494" s="65"/>
      <c r="M1494" s="122"/>
      <c r="N1494" s="122"/>
      <c r="O1494" s="122"/>
      <c r="P1494" s="132"/>
      <c r="Q1494" s="132"/>
      <c r="R1494" s="132"/>
      <c r="S1494" s="123"/>
    </row>
    <row r="1495" spans="1:19" ht="20.100000000000001" customHeight="1">
      <c r="A1495" s="129"/>
      <c r="B1495" s="131" t="str">
        <f t="shared" si="20"/>
        <v/>
      </c>
      <c r="C1495" s="120"/>
      <c r="D1495" s="120"/>
      <c r="E1495" s="120"/>
      <c r="F1495" s="65"/>
      <c r="G1495" s="65"/>
      <c r="H1495" s="65"/>
      <c r="I1495" s="119" t="e">
        <f>INDEX(プルダウン入力データ!$I:$I,MATCH(J1495,プルダウン入力データ!$H:$H,0))</f>
        <v>#N/A</v>
      </c>
      <c r="J1495" s="120"/>
      <c r="K1495" s="120"/>
      <c r="L1495" s="65"/>
      <c r="M1495" s="122"/>
      <c r="N1495" s="122"/>
      <c r="O1495" s="122"/>
      <c r="P1495" s="132"/>
      <c r="Q1495" s="132"/>
      <c r="R1495" s="132"/>
      <c r="S1495" s="123"/>
    </row>
    <row r="1496" spans="1:19" ht="20.100000000000001" customHeight="1">
      <c r="A1496" s="129"/>
      <c r="B1496" s="131" t="str">
        <f t="shared" si="20"/>
        <v/>
      </c>
      <c r="C1496" s="120"/>
      <c r="D1496" s="120"/>
      <c r="E1496" s="120"/>
      <c r="F1496" s="65"/>
      <c r="G1496" s="65"/>
      <c r="H1496" s="65"/>
      <c r="I1496" s="119" t="e">
        <f>INDEX(プルダウン入力データ!$I:$I,MATCH(J1496,プルダウン入力データ!$H:$H,0))</f>
        <v>#N/A</v>
      </c>
      <c r="J1496" s="120"/>
      <c r="K1496" s="120"/>
      <c r="L1496" s="65"/>
      <c r="M1496" s="122"/>
      <c r="N1496" s="122"/>
      <c r="O1496" s="122"/>
      <c r="P1496" s="132"/>
      <c r="Q1496" s="132"/>
      <c r="R1496" s="132"/>
      <c r="S1496" s="123"/>
    </row>
    <row r="1497" spans="1:19" ht="20.100000000000001" customHeight="1">
      <c r="A1497" s="129"/>
      <c r="B1497" s="131" t="str">
        <f t="shared" si="20"/>
        <v/>
      </c>
      <c r="C1497" s="120"/>
      <c r="D1497" s="120"/>
      <c r="E1497" s="120"/>
      <c r="F1497" s="65"/>
      <c r="G1497" s="65"/>
      <c r="H1497" s="65"/>
      <c r="I1497" s="119" t="e">
        <f>INDEX(プルダウン入力データ!$I:$I,MATCH(J1497,プルダウン入力データ!$H:$H,0))</f>
        <v>#N/A</v>
      </c>
      <c r="J1497" s="120"/>
      <c r="K1497" s="120"/>
      <c r="L1497" s="65"/>
      <c r="M1497" s="122"/>
      <c r="N1497" s="122"/>
      <c r="O1497" s="122"/>
      <c r="P1497" s="132"/>
      <c r="Q1497" s="132"/>
      <c r="R1497" s="132"/>
      <c r="S1497" s="123"/>
    </row>
    <row r="1498" spans="1:19" ht="20.100000000000001" customHeight="1">
      <c r="A1498" s="129"/>
      <c r="B1498" s="131" t="str">
        <f t="shared" si="20"/>
        <v/>
      </c>
      <c r="C1498" s="120"/>
      <c r="D1498" s="120"/>
      <c r="E1498" s="120"/>
      <c r="F1498" s="65"/>
      <c r="G1498" s="65"/>
      <c r="H1498" s="65"/>
      <c r="I1498" s="119" t="e">
        <f>INDEX(プルダウン入力データ!$I:$I,MATCH(J1498,プルダウン入力データ!$H:$H,0))</f>
        <v>#N/A</v>
      </c>
      <c r="J1498" s="120"/>
      <c r="K1498" s="120"/>
      <c r="L1498" s="65"/>
      <c r="M1498" s="122"/>
      <c r="N1498" s="122"/>
      <c r="O1498" s="122"/>
      <c r="P1498" s="132"/>
      <c r="Q1498" s="132"/>
      <c r="R1498" s="132"/>
      <c r="S1498" s="123"/>
    </row>
    <row r="1499" spans="1:19" ht="20.100000000000001" customHeight="1">
      <c r="A1499" s="129"/>
      <c r="B1499" s="131" t="str">
        <f t="shared" si="20"/>
        <v/>
      </c>
      <c r="C1499" s="120"/>
      <c r="D1499" s="120"/>
      <c r="E1499" s="120"/>
      <c r="F1499" s="65"/>
      <c r="G1499" s="65"/>
      <c r="H1499" s="65"/>
      <c r="I1499" s="119" t="e">
        <f>INDEX(プルダウン入力データ!$I:$I,MATCH(J1499,プルダウン入力データ!$H:$H,0))</f>
        <v>#N/A</v>
      </c>
      <c r="J1499" s="120"/>
      <c r="K1499" s="120"/>
      <c r="L1499" s="65"/>
      <c r="M1499" s="122"/>
      <c r="N1499" s="122"/>
      <c r="O1499" s="122"/>
      <c r="P1499" s="132"/>
      <c r="Q1499" s="132"/>
      <c r="R1499" s="132"/>
      <c r="S1499" s="123"/>
    </row>
    <row r="1500" spans="1:19" ht="20.100000000000001" customHeight="1">
      <c r="A1500" s="129"/>
      <c r="B1500" s="131" t="str">
        <f t="shared" si="20"/>
        <v/>
      </c>
      <c r="C1500" s="120"/>
      <c r="D1500" s="120"/>
      <c r="E1500" s="120"/>
      <c r="F1500" s="65"/>
      <c r="G1500" s="65"/>
      <c r="H1500" s="65"/>
      <c r="I1500" s="119" t="e">
        <f>INDEX(プルダウン入力データ!$I:$I,MATCH(J1500,プルダウン入力データ!$H:$H,0))</f>
        <v>#N/A</v>
      </c>
      <c r="J1500" s="120"/>
      <c r="K1500" s="120"/>
      <c r="L1500" s="65"/>
      <c r="M1500" s="122"/>
      <c r="N1500" s="122"/>
      <c r="O1500" s="122"/>
      <c r="P1500" s="132"/>
      <c r="Q1500" s="132"/>
      <c r="R1500" s="132"/>
      <c r="S1500" s="123"/>
    </row>
    <row r="1501" spans="1:19" ht="20.100000000000001" customHeight="1">
      <c r="A1501" s="129"/>
      <c r="B1501" s="131" t="str">
        <f t="shared" si="20"/>
        <v/>
      </c>
      <c r="C1501" s="120"/>
      <c r="D1501" s="120"/>
      <c r="E1501" s="120"/>
      <c r="F1501" s="65"/>
      <c r="G1501" s="65"/>
      <c r="H1501" s="65"/>
      <c r="I1501" s="119" t="e">
        <f>INDEX(プルダウン入力データ!$I:$I,MATCH(J1501,プルダウン入力データ!$H:$H,0))</f>
        <v>#N/A</v>
      </c>
      <c r="J1501" s="120"/>
      <c r="K1501" s="120"/>
      <c r="L1501" s="65"/>
      <c r="M1501" s="122"/>
      <c r="N1501" s="122"/>
      <c r="O1501" s="122"/>
      <c r="P1501" s="132"/>
      <c r="Q1501" s="132"/>
      <c r="R1501" s="132"/>
      <c r="S1501" s="123"/>
    </row>
    <row r="1502" spans="1:19" ht="20.100000000000001" customHeight="1">
      <c r="A1502" s="129"/>
      <c r="B1502" s="131" t="str">
        <f t="shared" si="20"/>
        <v/>
      </c>
      <c r="C1502" s="120"/>
      <c r="D1502" s="120"/>
      <c r="E1502" s="120"/>
      <c r="F1502" s="65"/>
      <c r="G1502" s="65"/>
      <c r="H1502" s="65"/>
      <c r="I1502" s="119" t="e">
        <f>INDEX(プルダウン入力データ!$I:$I,MATCH(J1502,プルダウン入力データ!$H:$H,0))</f>
        <v>#N/A</v>
      </c>
      <c r="J1502" s="120"/>
      <c r="K1502" s="120"/>
      <c r="L1502" s="65"/>
      <c r="M1502" s="122"/>
      <c r="N1502" s="122"/>
      <c r="O1502" s="122"/>
      <c r="P1502" s="132"/>
      <c r="Q1502" s="132"/>
      <c r="R1502" s="132"/>
      <c r="S1502" s="123"/>
    </row>
    <row r="1503" spans="1:19" ht="20.100000000000001" customHeight="1">
      <c r="A1503" s="129"/>
      <c r="B1503" s="131" t="str">
        <f t="shared" si="20"/>
        <v/>
      </c>
      <c r="C1503" s="120"/>
      <c r="D1503" s="120"/>
      <c r="E1503" s="120"/>
      <c r="F1503" s="65"/>
      <c r="G1503" s="65"/>
      <c r="H1503" s="65"/>
      <c r="I1503" s="119" t="e">
        <f>INDEX(プルダウン入力データ!$I:$I,MATCH(J1503,プルダウン入力データ!$H:$H,0))</f>
        <v>#N/A</v>
      </c>
      <c r="J1503" s="120"/>
      <c r="K1503" s="120"/>
      <c r="L1503" s="65"/>
      <c r="M1503" s="122"/>
      <c r="N1503" s="122"/>
      <c r="O1503" s="122"/>
      <c r="P1503" s="132"/>
      <c r="Q1503" s="132"/>
      <c r="R1503" s="132"/>
      <c r="S1503" s="123"/>
    </row>
    <row r="1504" spans="1:19" ht="20.100000000000001" customHeight="1">
      <c r="A1504" s="129"/>
      <c r="B1504" s="131" t="str">
        <f t="shared" si="20"/>
        <v/>
      </c>
      <c r="C1504" s="120"/>
      <c r="D1504" s="120"/>
      <c r="E1504" s="120"/>
      <c r="F1504" s="65"/>
      <c r="G1504" s="65"/>
      <c r="H1504" s="65"/>
      <c r="I1504" s="119" t="e">
        <f>INDEX(プルダウン入力データ!$I:$I,MATCH(J1504,プルダウン入力データ!$H:$H,0))</f>
        <v>#N/A</v>
      </c>
      <c r="J1504" s="120"/>
      <c r="K1504" s="120"/>
      <c r="L1504" s="65"/>
      <c r="M1504" s="122"/>
      <c r="N1504" s="122"/>
      <c r="O1504" s="122"/>
      <c r="P1504" s="132"/>
      <c r="Q1504" s="132"/>
      <c r="R1504" s="132"/>
      <c r="S1504" s="123"/>
    </row>
    <row r="1505" spans="1:19" ht="20.100000000000001" customHeight="1">
      <c r="A1505" s="129"/>
      <c r="B1505" s="131" t="str">
        <f t="shared" si="20"/>
        <v/>
      </c>
      <c r="C1505" s="120"/>
      <c r="D1505" s="120"/>
      <c r="E1505" s="120"/>
      <c r="F1505" s="65"/>
      <c r="G1505" s="65"/>
      <c r="H1505" s="65"/>
      <c r="I1505" s="119" t="e">
        <f>INDEX(プルダウン入力データ!$I:$I,MATCH(J1505,プルダウン入力データ!$H:$H,0))</f>
        <v>#N/A</v>
      </c>
      <c r="J1505" s="120"/>
      <c r="K1505" s="120"/>
      <c r="L1505" s="65"/>
      <c r="M1505" s="122"/>
      <c r="N1505" s="122"/>
      <c r="O1505" s="122"/>
      <c r="P1505" s="132"/>
      <c r="Q1505" s="132"/>
      <c r="R1505" s="132"/>
      <c r="S1505" s="123"/>
    </row>
    <row r="1506" spans="1:19" ht="20.100000000000001" customHeight="1">
      <c r="A1506" s="129"/>
      <c r="B1506" s="131" t="str">
        <f t="shared" si="20"/>
        <v/>
      </c>
      <c r="C1506" s="120"/>
      <c r="D1506" s="120"/>
      <c r="E1506" s="120"/>
      <c r="F1506" s="65"/>
      <c r="G1506" s="65"/>
      <c r="H1506" s="65"/>
      <c r="I1506" s="119" t="e">
        <f>INDEX(プルダウン入力データ!$I:$I,MATCH(J1506,プルダウン入力データ!$H:$H,0))</f>
        <v>#N/A</v>
      </c>
      <c r="J1506" s="120"/>
      <c r="K1506" s="120"/>
      <c r="L1506" s="65"/>
      <c r="M1506" s="122"/>
      <c r="N1506" s="122"/>
      <c r="O1506" s="122"/>
      <c r="P1506" s="132"/>
      <c r="Q1506" s="132"/>
      <c r="R1506" s="132"/>
      <c r="S1506" s="123"/>
    </row>
    <row r="1507" spans="1:19" ht="20.100000000000001" customHeight="1">
      <c r="A1507" s="129"/>
      <c r="B1507" s="131" t="str">
        <f t="shared" si="20"/>
        <v/>
      </c>
      <c r="C1507" s="120"/>
      <c r="D1507" s="120"/>
      <c r="E1507" s="120"/>
      <c r="F1507" s="65"/>
      <c r="G1507" s="65"/>
      <c r="H1507" s="65"/>
      <c r="I1507" s="119" t="e">
        <f>INDEX(プルダウン入力データ!$I:$I,MATCH(J1507,プルダウン入力データ!$H:$H,0))</f>
        <v>#N/A</v>
      </c>
      <c r="J1507" s="120"/>
      <c r="K1507" s="120"/>
      <c r="L1507" s="65"/>
      <c r="M1507" s="122"/>
      <c r="N1507" s="122"/>
      <c r="O1507" s="122"/>
      <c r="P1507" s="132"/>
      <c r="Q1507" s="132"/>
      <c r="R1507" s="132"/>
      <c r="S1507" s="123"/>
    </row>
    <row r="1508" spans="1:19" ht="20.100000000000001" customHeight="1">
      <c r="A1508" s="129"/>
      <c r="B1508" s="131" t="str">
        <f t="shared" si="20"/>
        <v/>
      </c>
      <c r="C1508" s="120"/>
      <c r="D1508" s="120"/>
      <c r="E1508" s="120"/>
      <c r="F1508" s="65"/>
      <c r="G1508" s="65"/>
      <c r="H1508" s="65"/>
      <c r="I1508" s="119" t="e">
        <f>INDEX(プルダウン入力データ!$I:$I,MATCH(J1508,プルダウン入力データ!$H:$H,0))</f>
        <v>#N/A</v>
      </c>
      <c r="J1508" s="120"/>
      <c r="K1508" s="120"/>
      <c r="L1508" s="65"/>
      <c r="M1508" s="122"/>
      <c r="N1508" s="122"/>
      <c r="O1508" s="122"/>
      <c r="P1508" s="132"/>
      <c r="Q1508" s="132"/>
      <c r="R1508" s="132"/>
      <c r="S1508" s="123"/>
    </row>
    <row r="1509" spans="1:19" ht="20.100000000000001" customHeight="1">
      <c r="A1509" s="129"/>
      <c r="B1509" s="131" t="str">
        <f t="shared" si="20"/>
        <v/>
      </c>
      <c r="C1509" s="120"/>
      <c r="D1509" s="120"/>
      <c r="E1509" s="120"/>
      <c r="F1509" s="65"/>
      <c r="G1509" s="65"/>
      <c r="H1509" s="65"/>
      <c r="I1509" s="119" t="e">
        <f>INDEX(プルダウン入力データ!$I:$I,MATCH(J1509,プルダウン入力データ!$H:$H,0))</f>
        <v>#N/A</v>
      </c>
      <c r="J1509" s="120"/>
      <c r="K1509" s="120"/>
      <c r="L1509" s="65"/>
      <c r="M1509" s="122"/>
      <c r="N1509" s="122"/>
      <c r="O1509" s="122"/>
      <c r="P1509" s="132"/>
      <c r="Q1509" s="132"/>
      <c r="R1509" s="132"/>
      <c r="S1509" s="123"/>
    </row>
    <row r="1510" spans="1:19" ht="20.100000000000001" customHeight="1">
      <c r="A1510" s="129"/>
      <c r="B1510" s="131" t="str">
        <f t="shared" si="20"/>
        <v/>
      </c>
      <c r="C1510" s="120"/>
      <c r="D1510" s="120"/>
      <c r="E1510" s="120"/>
      <c r="F1510" s="65"/>
      <c r="G1510" s="65"/>
      <c r="H1510" s="65"/>
      <c r="I1510" s="119" t="e">
        <f>INDEX(プルダウン入力データ!$I:$I,MATCH(J1510,プルダウン入力データ!$H:$H,0))</f>
        <v>#N/A</v>
      </c>
      <c r="J1510" s="120"/>
      <c r="K1510" s="120"/>
      <c r="L1510" s="65"/>
      <c r="M1510" s="122"/>
      <c r="N1510" s="122"/>
      <c r="O1510" s="122"/>
      <c r="P1510" s="132"/>
      <c r="Q1510" s="132"/>
      <c r="R1510" s="132"/>
      <c r="S1510" s="123"/>
    </row>
    <row r="1511" spans="1:19" ht="20.100000000000001" customHeight="1">
      <c r="A1511" s="129"/>
      <c r="B1511" s="131" t="str">
        <f t="shared" si="20"/>
        <v/>
      </c>
      <c r="C1511" s="120"/>
      <c r="D1511" s="120"/>
      <c r="E1511" s="120"/>
      <c r="F1511" s="65"/>
      <c r="G1511" s="65"/>
      <c r="H1511" s="65"/>
      <c r="I1511" s="119" t="e">
        <f>INDEX(プルダウン入力データ!$I:$I,MATCH(J1511,プルダウン入力データ!$H:$H,0))</f>
        <v>#N/A</v>
      </c>
      <c r="J1511" s="120"/>
      <c r="K1511" s="120"/>
      <c r="L1511" s="65"/>
      <c r="M1511" s="122"/>
      <c r="N1511" s="122"/>
      <c r="O1511" s="122"/>
      <c r="P1511" s="132"/>
      <c r="Q1511" s="132"/>
      <c r="R1511" s="132"/>
      <c r="S1511" s="123"/>
    </row>
    <row r="1512" spans="1:19" ht="20.100000000000001" customHeight="1">
      <c r="A1512" s="129"/>
      <c r="B1512" s="131" t="str">
        <f t="shared" si="20"/>
        <v/>
      </c>
      <c r="C1512" s="120"/>
      <c r="D1512" s="120"/>
      <c r="E1512" s="120"/>
      <c r="F1512" s="65"/>
      <c r="G1512" s="65"/>
      <c r="H1512" s="65"/>
      <c r="I1512" s="119" t="e">
        <f>INDEX(プルダウン入力データ!$I:$I,MATCH(J1512,プルダウン入力データ!$H:$H,0))</f>
        <v>#N/A</v>
      </c>
      <c r="J1512" s="120"/>
      <c r="K1512" s="120"/>
      <c r="L1512" s="65"/>
      <c r="M1512" s="122"/>
      <c r="N1512" s="122"/>
      <c r="O1512" s="122"/>
      <c r="P1512" s="132"/>
      <c r="Q1512" s="132"/>
      <c r="R1512" s="132"/>
      <c r="S1512" s="123"/>
    </row>
    <row r="1513" spans="1:19" ht="20.100000000000001" customHeight="1">
      <c r="A1513" s="129"/>
      <c r="B1513" s="131" t="str">
        <f t="shared" si="20"/>
        <v/>
      </c>
      <c r="C1513" s="120"/>
      <c r="D1513" s="120"/>
      <c r="E1513" s="120"/>
      <c r="F1513" s="65"/>
      <c r="G1513" s="65"/>
      <c r="H1513" s="65"/>
      <c r="I1513" s="119" t="e">
        <f>INDEX(プルダウン入力データ!$I:$I,MATCH(J1513,プルダウン入力データ!$H:$H,0))</f>
        <v>#N/A</v>
      </c>
      <c r="J1513" s="120"/>
      <c r="K1513" s="120"/>
      <c r="L1513" s="65"/>
      <c r="M1513" s="122"/>
      <c r="N1513" s="122"/>
      <c r="O1513" s="122"/>
      <c r="P1513" s="132"/>
      <c r="Q1513" s="132"/>
      <c r="R1513" s="132"/>
      <c r="S1513" s="123"/>
    </row>
    <row r="1514" spans="1:19" ht="20.100000000000001" customHeight="1">
      <c r="A1514" s="129"/>
      <c r="B1514" s="131" t="str">
        <f t="shared" si="20"/>
        <v/>
      </c>
      <c r="C1514" s="120"/>
      <c r="D1514" s="120"/>
      <c r="E1514" s="120"/>
      <c r="F1514" s="65"/>
      <c r="G1514" s="65"/>
      <c r="H1514" s="65"/>
      <c r="I1514" s="119" t="e">
        <f>INDEX(プルダウン入力データ!$I:$I,MATCH(J1514,プルダウン入力データ!$H:$H,0))</f>
        <v>#N/A</v>
      </c>
      <c r="J1514" s="120"/>
      <c r="K1514" s="120"/>
      <c r="L1514" s="65"/>
      <c r="M1514" s="122"/>
      <c r="N1514" s="122"/>
      <c r="O1514" s="122"/>
      <c r="P1514" s="132"/>
      <c r="Q1514" s="132"/>
      <c r="R1514" s="132"/>
      <c r="S1514" s="123"/>
    </row>
    <row r="1515" spans="1:19" ht="20.100000000000001" customHeight="1">
      <c r="A1515" s="129"/>
      <c r="B1515" s="131" t="str">
        <f t="shared" si="20"/>
        <v/>
      </c>
      <c r="C1515" s="120"/>
      <c r="D1515" s="120"/>
      <c r="E1515" s="120"/>
      <c r="F1515" s="65"/>
      <c r="G1515" s="65"/>
      <c r="H1515" s="65"/>
      <c r="I1515" s="119" t="e">
        <f>INDEX(プルダウン入力データ!$I:$I,MATCH(J1515,プルダウン入力データ!$H:$H,0))</f>
        <v>#N/A</v>
      </c>
      <c r="J1515" s="120"/>
      <c r="K1515" s="120"/>
      <c r="L1515" s="65"/>
      <c r="M1515" s="122"/>
      <c r="N1515" s="122"/>
      <c r="O1515" s="122"/>
      <c r="P1515" s="132"/>
      <c r="Q1515" s="132"/>
      <c r="R1515" s="132"/>
      <c r="S1515" s="123"/>
    </row>
    <row r="1516" spans="1:19" ht="20.100000000000001" customHeight="1">
      <c r="A1516" s="129"/>
      <c r="B1516" s="131" t="str">
        <f t="shared" si="20"/>
        <v/>
      </c>
      <c r="C1516" s="120"/>
      <c r="D1516" s="120"/>
      <c r="E1516" s="120"/>
      <c r="F1516" s="65"/>
      <c r="G1516" s="65"/>
      <c r="H1516" s="65"/>
      <c r="I1516" s="119" t="e">
        <f>INDEX(プルダウン入力データ!$I:$I,MATCH(J1516,プルダウン入力データ!$H:$H,0))</f>
        <v>#N/A</v>
      </c>
      <c r="J1516" s="120"/>
      <c r="K1516" s="120"/>
      <c r="L1516" s="65"/>
      <c r="M1516" s="122"/>
      <c r="N1516" s="122"/>
      <c r="O1516" s="122"/>
      <c r="P1516" s="132"/>
      <c r="Q1516" s="132"/>
      <c r="R1516" s="132"/>
      <c r="S1516" s="123"/>
    </row>
    <row r="1517" spans="1:19" ht="20.100000000000001" customHeight="1">
      <c r="A1517" s="129"/>
      <c r="B1517" s="131" t="str">
        <f t="shared" si="20"/>
        <v/>
      </c>
      <c r="C1517" s="120"/>
      <c r="D1517" s="120"/>
      <c r="E1517" s="120"/>
      <c r="F1517" s="65"/>
      <c r="G1517" s="65"/>
      <c r="H1517" s="65"/>
      <c r="I1517" s="119" t="e">
        <f>INDEX(プルダウン入力データ!$I:$I,MATCH(J1517,プルダウン入力データ!$H:$H,0))</f>
        <v>#N/A</v>
      </c>
      <c r="J1517" s="120"/>
      <c r="K1517" s="120"/>
      <c r="L1517" s="65"/>
      <c r="M1517" s="122"/>
      <c r="N1517" s="122"/>
      <c r="O1517" s="122"/>
      <c r="P1517" s="132"/>
      <c r="Q1517" s="132"/>
      <c r="R1517" s="132"/>
      <c r="S1517" s="123"/>
    </row>
    <row r="1518" spans="1:19" ht="20.100000000000001" customHeight="1">
      <c r="A1518" s="129"/>
      <c r="B1518" s="131" t="str">
        <f t="shared" si="20"/>
        <v/>
      </c>
      <c r="C1518" s="120"/>
      <c r="D1518" s="120"/>
      <c r="E1518" s="120"/>
      <c r="F1518" s="65"/>
      <c r="G1518" s="65"/>
      <c r="H1518" s="65"/>
      <c r="I1518" s="119" t="e">
        <f>INDEX(プルダウン入力データ!$I:$I,MATCH(J1518,プルダウン入力データ!$H:$H,0))</f>
        <v>#N/A</v>
      </c>
      <c r="J1518" s="120"/>
      <c r="K1518" s="120"/>
      <c r="L1518" s="65"/>
      <c r="M1518" s="122"/>
      <c r="N1518" s="122"/>
      <c r="O1518" s="122"/>
      <c r="P1518" s="132"/>
      <c r="Q1518" s="132"/>
      <c r="R1518" s="132"/>
      <c r="S1518" s="123"/>
    </row>
    <row r="1519" spans="1:19" ht="20.100000000000001" customHeight="1">
      <c r="A1519" s="129"/>
      <c r="B1519" s="131" t="str">
        <f t="shared" si="20"/>
        <v/>
      </c>
      <c r="C1519" s="120"/>
      <c r="D1519" s="120"/>
      <c r="E1519" s="120"/>
      <c r="F1519" s="65"/>
      <c r="G1519" s="65"/>
      <c r="H1519" s="65"/>
      <c r="I1519" s="119" t="e">
        <f>INDEX(プルダウン入力データ!$I:$I,MATCH(J1519,プルダウン入力データ!$H:$H,0))</f>
        <v>#N/A</v>
      </c>
      <c r="J1519" s="120"/>
      <c r="K1519" s="120"/>
      <c r="L1519" s="65"/>
      <c r="M1519" s="122"/>
      <c r="N1519" s="122"/>
      <c r="O1519" s="122"/>
      <c r="P1519" s="132"/>
      <c r="Q1519" s="132"/>
      <c r="R1519" s="132"/>
      <c r="S1519" s="123"/>
    </row>
    <row r="1520" spans="1:19" ht="20.100000000000001" customHeight="1">
      <c r="A1520" s="129"/>
      <c r="B1520" s="131" t="str">
        <f t="shared" si="20"/>
        <v/>
      </c>
      <c r="C1520" s="120"/>
      <c r="D1520" s="120"/>
      <c r="E1520" s="120"/>
      <c r="F1520" s="65"/>
      <c r="G1520" s="65"/>
      <c r="H1520" s="65"/>
      <c r="I1520" s="119" t="e">
        <f>INDEX(プルダウン入力データ!$I:$I,MATCH(J1520,プルダウン入力データ!$H:$H,0))</f>
        <v>#N/A</v>
      </c>
      <c r="J1520" s="120"/>
      <c r="K1520" s="120"/>
      <c r="L1520" s="65"/>
      <c r="M1520" s="122"/>
      <c r="N1520" s="122"/>
      <c r="O1520" s="122"/>
      <c r="P1520" s="132"/>
      <c r="Q1520" s="132"/>
      <c r="R1520" s="132"/>
      <c r="S1520" s="123"/>
    </row>
    <row r="1521" spans="1:19" ht="20.100000000000001" customHeight="1">
      <c r="A1521" s="129"/>
      <c r="B1521" s="131" t="str">
        <f t="shared" si="20"/>
        <v/>
      </c>
      <c r="C1521" s="120"/>
      <c r="D1521" s="120"/>
      <c r="E1521" s="120"/>
      <c r="F1521" s="65"/>
      <c r="G1521" s="65"/>
      <c r="H1521" s="65"/>
      <c r="I1521" s="119" t="e">
        <f>INDEX(プルダウン入力データ!$I:$I,MATCH(J1521,プルダウン入力データ!$H:$H,0))</f>
        <v>#N/A</v>
      </c>
      <c r="J1521" s="120"/>
      <c r="K1521" s="120"/>
      <c r="L1521" s="65"/>
      <c r="M1521" s="122"/>
      <c r="N1521" s="122"/>
      <c r="O1521" s="122"/>
      <c r="P1521" s="132"/>
      <c r="Q1521" s="132"/>
      <c r="R1521" s="132"/>
      <c r="S1521" s="123"/>
    </row>
    <row r="1522" spans="1:19" ht="20.100000000000001" customHeight="1">
      <c r="A1522" s="129"/>
      <c r="B1522" s="131" t="str">
        <f t="shared" si="20"/>
        <v/>
      </c>
      <c r="C1522" s="120"/>
      <c r="D1522" s="120"/>
      <c r="E1522" s="120"/>
      <c r="F1522" s="65"/>
      <c r="G1522" s="65"/>
      <c r="H1522" s="65"/>
      <c r="I1522" s="119" t="e">
        <f>INDEX(プルダウン入力データ!$I:$I,MATCH(J1522,プルダウン入力データ!$H:$H,0))</f>
        <v>#N/A</v>
      </c>
      <c r="J1522" s="120"/>
      <c r="K1522" s="120"/>
      <c r="L1522" s="65"/>
      <c r="M1522" s="122"/>
      <c r="N1522" s="122"/>
      <c r="O1522" s="122"/>
      <c r="P1522" s="132"/>
      <c r="Q1522" s="132"/>
      <c r="R1522" s="132"/>
      <c r="S1522" s="123"/>
    </row>
    <row r="1523" spans="1:19" ht="20.100000000000001" customHeight="1">
      <c r="A1523" s="129"/>
      <c r="B1523" s="131" t="str">
        <f t="shared" si="20"/>
        <v/>
      </c>
      <c r="C1523" s="120"/>
      <c r="D1523" s="120"/>
      <c r="E1523" s="120"/>
      <c r="F1523" s="65"/>
      <c r="G1523" s="65"/>
      <c r="H1523" s="65"/>
      <c r="I1523" s="119" t="e">
        <f>INDEX(プルダウン入力データ!$I:$I,MATCH(J1523,プルダウン入力データ!$H:$H,0))</f>
        <v>#N/A</v>
      </c>
      <c r="J1523" s="120"/>
      <c r="K1523" s="120"/>
      <c r="L1523" s="65"/>
      <c r="M1523" s="122"/>
      <c r="N1523" s="122"/>
      <c r="O1523" s="122"/>
      <c r="P1523" s="132"/>
      <c r="Q1523" s="132"/>
      <c r="R1523" s="132"/>
      <c r="S1523" s="123"/>
    </row>
    <row r="1524" spans="1:19" ht="20.100000000000001" customHeight="1">
      <c r="A1524" s="129"/>
      <c r="B1524" s="131" t="str">
        <f t="shared" si="20"/>
        <v/>
      </c>
      <c r="C1524" s="120"/>
      <c r="D1524" s="120"/>
      <c r="E1524" s="120"/>
      <c r="F1524" s="65"/>
      <c r="G1524" s="65"/>
      <c r="H1524" s="65"/>
      <c r="I1524" s="119" t="e">
        <f>INDEX(プルダウン入力データ!$I:$I,MATCH(J1524,プルダウン入力データ!$H:$H,0))</f>
        <v>#N/A</v>
      </c>
      <c r="J1524" s="120"/>
      <c r="K1524" s="120"/>
      <c r="L1524" s="65"/>
      <c r="M1524" s="122"/>
      <c r="N1524" s="122"/>
      <c r="O1524" s="122"/>
      <c r="P1524" s="132"/>
      <c r="Q1524" s="132"/>
      <c r="R1524" s="132"/>
      <c r="S1524" s="123"/>
    </row>
    <row r="1525" spans="1:19" ht="20.100000000000001" customHeight="1">
      <c r="A1525" s="129"/>
      <c r="B1525" s="131" t="str">
        <f t="shared" si="20"/>
        <v/>
      </c>
      <c r="C1525" s="120"/>
      <c r="D1525" s="120"/>
      <c r="E1525" s="120"/>
      <c r="F1525" s="65"/>
      <c r="G1525" s="65"/>
      <c r="H1525" s="65"/>
      <c r="I1525" s="119" t="e">
        <f>INDEX(プルダウン入力データ!$I:$I,MATCH(J1525,プルダウン入力データ!$H:$H,0))</f>
        <v>#N/A</v>
      </c>
      <c r="J1525" s="120"/>
      <c r="K1525" s="120"/>
      <c r="L1525" s="65"/>
      <c r="M1525" s="122"/>
      <c r="N1525" s="122"/>
      <c r="O1525" s="122"/>
      <c r="P1525" s="132"/>
      <c r="Q1525" s="132"/>
      <c r="R1525" s="132"/>
      <c r="S1525" s="123"/>
    </row>
    <row r="1526" spans="1:19" ht="20.100000000000001" customHeight="1">
      <c r="A1526" s="129"/>
      <c r="B1526" s="131" t="str">
        <f t="shared" si="20"/>
        <v/>
      </c>
      <c r="C1526" s="120"/>
      <c r="D1526" s="120"/>
      <c r="E1526" s="120"/>
      <c r="F1526" s="65"/>
      <c r="G1526" s="65"/>
      <c r="H1526" s="65"/>
      <c r="I1526" s="119" t="e">
        <f>INDEX(プルダウン入力データ!$I:$I,MATCH(J1526,プルダウン入力データ!$H:$H,0))</f>
        <v>#N/A</v>
      </c>
      <c r="J1526" s="120"/>
      <c r="K1526" s="120"/>
      <c r="L1526" s="65"/>
      <c r="M1526" s="122"/>
      <c r="N1526" s="122"/>
      <c r="O1526" s="122"/>
      <c r="P1526" s="132"/>
      <c r="Q1526" s="132"/>
      <c r="R1526" s="132"/>
      <c r="S1526" s="123"/>
    </row>
    <row r="1527" spans="1:19" ht="20.100000000000001" customHeight="1">
      <c r="A1527" s="129"/>
      <c r="B1527" s="131" t="str">
        <f t="shared" si="20"/>
        <v/>
      </c>
      <c r="C1527" s="120"/>
      <c r="D1527" s="120"/>
      <c r="E1527" s="120"/>
      <c r="F1527" s="65"/>
      <c r="G1527" s="65"/>
      <c r="H1527" s="65"/>
      <c r="I1527" s="119" t="e">
        <f>INDEX(プルダウン入力データ!$I:$I,MATCH(J1527,プルダウン入力データ!$H:$H,0))</f>
        <v>#N/A</v>
      </c>
      <c r="J1527" s="120"/>
      <c r="K1527" s="120"/>
      <c r="L1527" s="65"/>
      <c r="M1527" s="122"/>
      <c r="N1527" s="122"/>
      <c r="O1527" s="122"/>
      <c r="P1527" s="132"/>
      <c r="Q1527" s="132"/>
      <c r="R1527" s="132"/>
      <c r="S1527" s="123"/>
    </row>
    <row r="1528" spans="1:19" ht="20.100000000000001" customHeight="1">
      <c r="A1528" s="129"/>
      <c r="B1528" s="131" t="str">
        <f t="shared" ref="B1528:B1592" si="21">IF(A1528="","",A1528)</f>
        <v/>
      </c>
      <c r="C1528" s="120"/>
      <c r="D1528" s="120"/>
      <c r="E1528" s="120"/>
      <c r="F1528" s="65"/>
      <c r="G1528" s="65"/>
      <c r="H1528" s="65"/>
      <c r="I1528" s="119" t="e">
        <f>INDEX(プルダウン入力データ!$I:$I,MATCH(J1528,プルダウン入力データ!$H:$H,0))</f>
        <v>#N/A</v>
      </c>
      <c r="J1528" s="120"/>
      <c r="K1528" s="120"/>
      <c r="L1528" s="65"/>
      <c r="M1528" s="122"/>
      <c r="N1528" s="122"/>
      <c r="O1528" s="122"/>
      <c r="P1528" s="132"/>
      <c r="Q1528" s="132"/>
      <c r="R1528" s="132"/>
      <c r="S1528" s="123"/>
    </row>
    <row r="1529" spans="1:19" ht="20.100000000000001" customHeight="1">
      <c r="A1529" s="129"/>
      <c r="B1529" s="131" t="str">
        <f t="shared" si="21"/>
        <v/>
      </c>
      <c r="C1529" s="120"/>
      <c r="D1529" s="120"/>
      <c r="E1529" s="120"/>
      <c r="F1529" s="65"/>
      <c r="G1529" s="65"/>
      <c r="H1529" s="65"/>
      <c r="I1529" s="119" t="e">
        <f>INDEX(プルダウン入力データ!$I:$I,MATCH(J1529,プルダウン入力データ!$H:$H,0))</f>
        <v>#N/A</v>
      </c>
      <c r="J1529" s="120"/>
      <c r="K1529" s="120"/>
      <c r="L1529" s="65"/>
      <c r="M1529" s="122"/>
      <c r="N1529" s="122"/>
      <c r="O1529" s="122"/>
      <c r="P1529" s="132"/>
      <c r="Q1529" s="132"/>
      <c r="R1529" s="132"/>
      <c r="S1529" s="123"/>
    </row>
    <row r="1530" spans="1:19" ht="20.100000000000001" customHeight="1">
      <c r="A1530" s="129"/>
      <c r="B1530" s="131" t="str">
        <f t="shared" si="21"/>
        <v/>
      </c>
      <c r="C1530" s="120"/>
      <c r="D1530" s="120"/>
      <c r="E1530" s="120"/>
      <c r="F1530" s="65"/>
      <c r="G1530" s="65"/>
      <c r="H1530" s="65"/>
      <c r="I1530" s="119" t="e">
        <f>INDEX(プルダウン入力データ!$I:$I,MATCH(J1530,プルダウン入力データ!$H:$H,0))</f>
        <v>#N/A</v>
      </c>
      <c r="J1530" s="120"/>
      <c r="K1530" s="120"/>
      <c r="L1530" s="65"/>
      <c r="M1530" s="122"/>
      <c r="N1530" s="122"/>
      <c r="O1530" s="122"/>
      <c r="P1530" s="132"/>
      <c r="Q1530" s="132"/>
      <c r="R1530" s="132"/>
      <c r="S1530" s="123"/>
    </row>
    <row r="1531" spans="1:19" ht="20.100000000000001" customHeight="1">
      <c r="A1531" s="129"/>
      <c r="B1531" s="131" t="str">
        <f t="shared" si="21"/>
        <v/>
      </c>
      <c r="C1531" s="120"/>
      <c r="D1531" s="120"/>
      <c r="E1531" s="120"/>
      <c r="F1531" s="65"/>
      <c r="G1531" s="65"/>
      <c r="H1531" s="65"/>
      <c r="I1531" s="119" t="e">
        <f>INDEX(プルダウン入力データ!$I:$I,MATCH(J1531,プルダウン入力データ!$H:$H,0))</f>
        <v>#N/A</v>
      </c>
      <c r="J1531" s="120"/>
      <c r="K1531" s="120"/>
      <c r="L1531" s="65"/>
      <c r="M1531" s="122"/>
      <c r="N1531" s="122"/>
      <c r="O1531" s="122"/>
      <c r="P1531" s="132"/>
      <c r="Q1531" s="132"/>
      <c r="R1531" s="132"/>
      <c r="S1531" s="123"/>
    </row>
    <row r="1532" spans="1:19" ht="20.100000000000001" customHeight="1">
      <c r="A1532" s="129"/>
      <c r="B1532" s="131" t="str">
        <f t="shared" si="21"/>
        <v/>
      </c>
      <c r="C1532" s="120"/>
      <c r="D1532" s="120"/>
      <c r="E1532" s="120"/>
      <c r="F1532" s="65"/>
      <c r="G1532" s="65"/>
      <c r="H1532" s="65"/>
      <c r="I1532" s="119" t="e">
        <f>INDEX(プルダウン入力データ!$I:$I,MATCH(J1532,プルダウン入力データ!$H:$H,0))</f>
        <v>#N/A</v>
      </c>
      <c r="J1532" s="120"/>
      <c r="K1532" s="120"/>
      <c r="L1532" s="65"/>
      <c r="M1532" s="122"/>
      <c r="N1532" s="122"/>
      <c r="O1532" s="122"/>
      <c r="P1532" s="132"/>
      <c r="Q1532" s="132"/>
      <c r="R1532" s="132"/>
      <c r="S1532" s="123"/>
    </row>
    <row r="1533" spans="1:19" ht="20.100000000000001" customHeight="1">
      <c r="A1533" s="129"/>
      <c r="B1533" s="131" t="str">
        <f t="shared" si="21"/>
        <v/>
      </c>
      <c r="C1533" s="120"/>
      <c r="D1533" s="120"/>
      <c r="E1533" s="120"/>
      <c r="F1533" s="65"/>
      <c r="G1533" s="65"/>
      <c r="H1533" s="65"/>
      <c r="I1533" s="119" t="e">
        <f>INDEX(プルダウン入力データ!$I:$I,MATCH(J1533,プルダウン入力データ!$H:$H,0))</f>
        <v>#N/A</v>
      </c>
      <c r="J1533" s="120"/>
      <c r="K1533" s="120"/>
      <c r="L1533" s="65"/>
      <c r="M1533" s="122"/>
      <c r="N1533" s="122"/>
      <c r="O1533" s="122"/>
      <c r="P1533" s="132"/>
      <c r="Q1533" s="132"/>
      <c r="R1533" s="132"/>
      <c r="S1533" s="123"/>
    </row>
    <row r="1534" spans="1:19" ht="20.100000000000001" customHeight="1">
      <c r="A1534" s="129"/>
      <c r="B1534" s="131" t="str">
        <f t="shared" si="21"/>
        <v/>
      </c>
      <c r="C1534" s="120"/>
      <c r="D1534" s="120"/>
      <c r="E1534" s="120"/>
      <c r="F1534" s="65"/>
      <c r="G1534" s="65"/>
      <c r="H1534" s="65"/>
      <c r="I1534" s="119" t="e">
        <f>INDEX(プルダウン入力データ!$I:$I,MATCH(J1534,プルダウン入力データ!$H:$H,0))</f>
        <v>#N/A</v>
      </c>
      <c r="J1534" s="120"/>
      <c r="K1534" s="120"/>
      <c r="L1534" s="65"/>
      <c r="M1534" s="122"/>
      <c r="N1534" s="122"/>
      <c r="O1534" s="122"/>
      <c r="P1534" s="132"/>
      <c r="Q1534" s="132"/>
      <c r="R1534" s="132"/>
      <c r="S1534" s="123"/>
    </row>
    <row r="1535" spans="1:19" ht="20.100000000000001" customHeight="1">
      <c r="A1535" s="129"/>
      <c r="B1535" s="131" t="str">
        <f t="shared" si="21"/>
        <v/>
      </c>
      <c r="C1535" s="120"/>
      <c r="D1535" s="120"/>
      <c r="E1535" s="120"/>
      <c r="F1535" s="65"/>
      <c r="G1535" s="65"/>
      <c r="H1535" s="65"/>
      <c r="I1535" s="119" t="e">
        <f>INDEX(プルダウン入力データ!$I:$I,MATCH(J1535,プルダウン入力データ!$H:$H,0))</f>
        <v>#N/A</v>
      </c>
      <c r="J1535" s="120"/>
      <c r="K1535" s="120"/>
      <c r="L1535" s="65"/>
      <c r="M1535" s="122"/>
      <c r="N1535" s="122"/>
      <c r="O1535" s="122"/>
      <c r="P1535" s="132"/>
      <c r="Q1535" s="132"/>
      <c r="R1535" s="132"/>
      <c r="S1535" s="123"/>
    </row>
    <row r="1536" spans="1:19" ht="20.100000000000001" customHeight="1">
      <c r="A1536" s="129"/>
      <c r="B1536" s="131" t="str">
        <f t="shared" si="21"/>
        <v/>
      </c>
      <c r="C1536" s="120"/>
      <c r="D1536" s="120"/>
      <c r="E1536" s="120"/>
      <c r="F1536" s="65"/>
      <c r="G1536" s="65"/>
      <c r="H1536" s="65"/>
      <c r="I1536" s="119" t="e">
        <f>INDEX(プルダウン入力データ!$I:$I,MATCH(J1536,プルダウン入力データ!$H:$H,0))</f>
        <v>#N/A</v>
      </c>
      <c r="J1536" s="120"/>
      <c r="K1536" s="120"/>
      <c r="L1536" s="65"/>
      <c r="M1536" s="122"/>
      <c r="N1536" s="122"/>
      <c r="O1536" s="122"/>
      <c r="P1536" s="132"/>
      <c r="Q1536" s="132"/>
      <c r="R1536" s="132"/>
      <c r="S1536" s="123"/>
    </row>
    <row r="1537" spans="1:19" ht="20.100000000000001" customHeight="1">
      <c r="A1537" s="129"/>
      <c r="B1537" s="131" t="str">
        <f t="shared" si="21"/>
        <v/>
      </c>
      <c r="C1537" s="120"/>
      <c r="D1537" s="120"/>
      <c r="E1537" s="120"/>
      <c r="F1537" s="65"/>
      <c r="G1537" s="65"/>
      <c r="H1537" s="65"/>
      <c r="I1537" s="119" t="e">
        <f>INDEX(プルダウン入力データ!$I:$I,MATCH(J1537,プルダウン入力データ!$H:$H,0))</f>
        <v>#N/A</v>
      </c>
      <c r="J1537" s="120"/>
      <c r="K1537" s="120"/>
      <c r="L1537" s="65"/>
      <c r="M1537" s="122"/>
      <c r="N1537" s="122"/>
      <c r="O1537" s="122"/>
      <c r="P1537" s="132"/>
      <c r="Q1537" s="132"/>
      <c r="R1537" s="132"/>
      <c r="S1537" s="123"/>
    </row>
    <row r="1538" spans="1:19" ht="20.100000000000001" customHeight="1">
      <c r="A1538" s="129"/>
      <c r="B1538" s="131" t="str">
        <f t="shared" si="21"/>
        <v/>
      </c>
      <c r="C1538" s="120"/>
      <c r="D1538" s="120"/>
      <c r="E1538" s="120"/>
      <c r="F1538" s="65"/>
      <c r="G1538" s="65"/>
      <c r="H1538" s="65"/>
      <c r="I1538" s="119" t="e">
        <f>INDEX(プルダウン入力データ!$I:$I,MATCH(J1538,プルダウン入力データ!$H:$H,0))</f>
        <v>#N/A</v>
      </c>
      <c r="J1538" s="120"/>
      <c r="K1538" s="120"/>
      <c r="L1538" s="65"/>
      <c r="M1538" s="122"/>
      <c r="N1538" s="122"/>
      <c r="O1538" s="122"/>
      <c r="P1538" s="132"/>
      <c r="Q1538" s="132"/>
      <c r="R1538" s="132"/>
      <c r="S1538" s="123"/>
    </row>
    <row r="1539" spans="1:19" ht="20.100000000000001" customHeight="1">
      <c r="A1539" s="129"/>
      <c r="B1539" s="131" t="str">
        <f t="shared" si="21"/>
        <v/>
      </c>
      <c r="C1539" s="120"/>
      <c r="D1539" s="120"/>
      <c r="E1539" s="120"/>
      <c r="F1539" s="65"/>
      <c r="G1539" s="65"/>
      <c r="H1539" s="65"/>
      <c r="I1539" s="119" t="e">
        <f>INDEX(プルダウン入力データ!$I:$I,MATCH(J1539,プルダウン入力データ!$H:$H,0))</f>
        <v>#N/A</v>
      </c>
      <c r="J1539" s="120"/>
      <c r="K1539" s="120"/>
      <c r="L1539" s="65"/>
      <c r="M1539" s="122"/>
      <c r="N1539" s="122"/>
      <c r="O1539" s="122"/>
      <c r="P1539" s="132"/>
      <c r="Q1539" s="132"/>
      <c r="R1539" s="132"/>
      <c r="S1539" s="123"/>
    </row>
    <row r="1540" spans="1:19" ht="20.100000000000001" customHeight="1">
      <c r="A1540" s="129"/>
      <c r="B1540" s="131" t="str">
        <f t="shared" si="21"/>
        <v/>
      </c>
      <c r="C1540" s="120"/>
      <c r="D1540" s="120"/>
      <c r="E1540" s="120"/>
      <c r="F1540" s="65"/>
      <c r="G1540" s="65"/>
      <c r="H1540" s="65"/>
      <c r="I1540" s="119" t="e">
        <f>INDEX(プルダウン入力データ!$I:$I,MATCH(J1540,プルダウン入力データ!$H:$H,0))</f>
        <v>#N/A</v>
      </c>
      <c r="J1540" s="120"/>
      <c r="K1540" s="120"/>
      <c r="L1540" s="65"/>
      <c r="M1540" s="122"/>
      <c r="N1540" s="122"/>
      <c r="O1540" s="122"/>
      <c r="P1540" s="132"/>
      <c r="Q1540" s="132"/>
      <c r="R1540" s="132"/>
      <c r="S1540" s="123"/>
    </row>
    <row r="1541" spans="1:19" ht="20.100000000000001" customHeight="1">
      <c r="A1541" s="129"/>
      <c r="B1541" s="131" t="str">
        <f t="shared" si="21"/>
        <v/>
      </c>
      <c r="C1541" s="120"/>
      <c r="D1541" s="120"/>
      <c r="E1541" s="120"/>
      <c r="F1541" s="65"/>
      <c r="G1541" s="65"/>
      <c r="H1541" s="65"/>
      <c r="I1541" s="119" t="e">
        <f>INDEX(プルダウン入力データ!$I:$I,MATCH(J1541,プルダウン入力データ!$H:$H,0))</f>
        <v>#N/A</v>
      </c>
      <c r="J1541" s="120"/>
      <c r="K1541" s="120"/>
      <c r="L1541" s="65"/>
      <c r="M1541" s="122"/>
      <c r="N1541" s="122"/>
      <c r="O1541" s="122"/>
      <c r="P1541" s="132"/>
      <c r="Q1541" s="132"/>
      <c r="R1541" s="132"/>
      <c r="S1541" s="123"/>
    </row>
    <row r="1542" spans="1:19" ht="20.100000000000001" customHeight="1">
      <c r="A1542" s="129"/>
      <c r="B1542" s="131" t="str">
        <f t="shared" si="21"/>
        <v/>
      </c>
      <c r="C1542" s="120"/>
      <c r="D1542" s="120"/>
      <c r="E1542" s="120"/>
      <c r="F1542" s="65"/>
      <c r="G1542" s="65"/>
      <c r="H1542" s="65"/>
      <c r="I1542" s="119" t="e">
        <f>INDEX(プルダウン入力データ!$I:$I,MATCH(J1542,プルダウン入力データ!$H:$H,0))</f>
        <v>#N/A</v>
      </c>
      <c r="J1542" s="120"/>
      <c r="K1542" s="120"/>
      <c r="L1542" s="65"/>
      <c r="M1542" s="122"/>
      <c r="N1542" s="122"/>
      <c r="O1542" s="122"/>
      <c r="P1542" s="132"/>
      <c r="Q1542" s="132"/>
      <c r="R1542" s="132"/>
      <c r="S1542" s="123"/>
    </row>
    <row r="1543" spans="1:19" ht="20.100000000000001" customHeight="1">
      <c r="A1543" s="129"/>
      <c r="B1543" s="131" t="str">
        <f t="shared" si="21"/>
        <v/>
      </c>
      <c r="C1543" s="120"/>
      <c r="D1543" s="120"/>
      <c r="E1543" s="120"/>
      <c r="F1543" s="65"/>
      <c r="G1543" s="65"/>
      <c r="H1543" s="65"/>
      <c r="I1543" s="119" t="e">
        <f>INDEX(プルダウン入力データ!$I:$I,MATCH(J1543,プルダウン入力データ!$H:$H,0))</f>
        <v>#N/A</v>
      </c>
      <c r="J1543" s="120"/>
      <c r="K1543" s="120"/>
      <c r="L1543" s="65"/>
      <c r="M1543" s="122"/>
      <c r="N1543" s="122"/>
      <c r="O1543" s="122"/>
      <c r="P1543" s="132"/>
      <c r="Q1543" s="132"/>
      <c r="R1543" s="132"/>
      <c r="S1543" s="123"/>
    </row>
    <row r="1544" spans="1:19" ht="20.100000000000001" customHeight="1">
      <c r="A1544" s="129"/>
      <c r="B1544" s="131" t="str">
        <f t="shared" si="21"/>
        <v/>
      </c>
      <c r="C1544" s="120"/>
      <c r="D1544" s="120"/>
      <c r="E1544" s="120"/>
      <c r="F1544" s="65"/>
      <c r="G1544" s="65"/>
      <c r="H1544" s="65"/>
      <c r="I1544" s="119" t="e">
        <f>INDEX(プルダウン入力データ!$I:$I,MATCH(J1544,プルダウン入力データ!$H:$H,0))</f>
        <v>#N/A</v>
      </c>
      <c r="J1544" s="120"/>
      <c r="K1544" s="120"/>
      <c r="L1544" s="65"/>
      <c r="M1544" s="122"/>
      <c r="N1544" s="122"/>
      <c r="O1544" s="122"/>
      <c r="P1544" s="132"/>
      <c r="Q1544" s="132"/>
      <c r="R1544" s="132"/>
      <c r="S1544" s="123"/>
    </row>
    <row r="1545" spans="1:19" ht="20.100000000000001" customHeight="1">
      <c r="A1545" s="129"/>
      <c r="B1545" s="131" t="str">
        <f t="shared" si="21"/>
        <v/>
      </c>
      <c r="C1545" s="120"/>
      <c r="D1545" s="120"/>
      <c r="E1545" s="120"/>
      <c r="F1545" s="65"/>
      <c r="G1545" s="65"/>
      <c r="H1545" s="65"/>
      <c r="I1545" s="119" t="e">
        <f>INDEX(プルダウン入力データ!$I:$I,MATCH(J1545,プルダウン入力データ!$H:$H,0))</f>
        <v>#N/A</v>
      </c>
      <c r="J1545" s="120"/>
      <c r="K1545" s="120"/>
      <c r="L1545" s="65"/>
      <c r="M1545" s="122"/>
      <c r="N1545" s="122"/>
      <c r="O1545" s="122"/>
      <c r="P1545" s="132"/>
      <c r="Q1545" s="132"/>
      <c r="R1545" s="132"/>
      <c r="S1545" s="123"/>
    </row>
    <row r="1546" spans="1:19" ht="20.100000000000001" customHeight="1">
      <c r="A1546" s="129"/>
      <c r="B1546" s="131" t="str">
        <f t="shared" si="21"/>
        <v/>
      </c>
      <c r="C1546" s="120"/>
      <c r="D1546" s="120"/>
      <c r="E1546" s="120"/>
      <c r="F1546" s="65"/>
      <c r="G1546" s="65"/>
      <c r="H1546" s="65"/>
      <c r="I1546" s="119" t="e">
        <f>INDEX(プルダウン入力データ!$I:$I,MATCH(J1546,プルダウン入力データ!$H:$H,0))</f>
        <v>#N/A</v>
      </c>
      <c r="J1546" s="120"/>
      <c r="K1546" s="120"/>
      <c r="L1546" s="65"/>
      <c r="M1546" s="122"/>
      <c r="N1546" s="122"/>
      <c r="O1546" s="122"/>
      <c r="P1546" s="132"/>
      <c r="Q1546" s="132"/>
      <c r="R1546" s="132"/>
      <c r="S1546" s="123"/>
    </row>
    <row r="1547" spans="1:19" ht="20.100000000000001" customHeight="1">
      <c r="A1547" s="129"/>
      <c r="B1547" s="131" t="str">
        <f t="shared" si="21"/>
        <v/>
      </c>
      <c r="C1547" s="120"/>
      <c r="D1547" s="120"/>
      <c r="E1547" s="120"/>
      <c r="F1547" s="65"/>
      <c r="G1547" s="65"/>
      <c r="H1547" s="65"/>
      <c r="I1547" s="119" t="e">
        <f>INDEX(プルダウン入力データ!$I:$I,MATCH(J1547,プルダウン入力データ!$H:$H,0))</f>
        <v>#N/A</v>
      </c>
      <c r="J1547" s="120"/>
      <c r="K1547" s="120"/>
      <c r="L1547" s="65"/>
      <c r="M1547" s="122"/>
      <c r="N1547" s="122"/>
      <c r="O1547" s="122"/>
      <c r="P1547" s="132"/>
      <c r="Q1547" s="132"/>
      <c r="R1547" s="132"/>
      <c r="S1547" s="123"/>
    </row>
    <row r="1548" spans="1:19" ht="20.100000000000001" customHeight="1">
      <c r="A1548" s="129"/>
      <c r="B1548" s="131" t="str">
        <f t="shared" si="21"/>
        <v/>
      </c>
      <c r="C1548" s="120"/>
      <c r="D1548" s="120"/>
      <c r="E1548" s="120"/>
      <c r="F1548" s="65"/>
      <c r="G1548" s="65"/>
      <c r="H1548" s="65"/>
      <c r="I1548" s="119" t="e">
        <f>INDEX(プルダウン入力データ!$I:$I,MATCH(J1548,プルダウン入力データ!$H:$H,0))</f>
        <v>#N/A</v>
      </c>
      <c r="J1548" s="120"/>
      <c r="K1548" s="120"/>
      <c r="L1548" s="65"/>
      <c r="M1548" s="122"/>
      <c r="N1548" s="122"/>
      <c r="O1548" s="122"/>
      <c r="P1548" s="132"/>
      <c r="Q1548" s="132"/>
      <c r="R1548" s="132"/>
      <c r="S1548" s="123"/>
    </row>
    <row r="1549" spans="1:19" ht="20.100000000000001" customHeight="1">
      <c r="A1549" s="129"/>
      <c r="B1549" s="131" t="str">
        <f t="shared" si="21"/>
        <v/>
      </c>
      <c r="C1549" s="120"/>
      <c r="D1549" s="120"/>
      <c r="E1549" s="120"/>
      <c r="F1549" s="65"/>
      <c r="G1549" s="65"/>
      <c r="H1549" s="65"/>
      <c r="I1549" s="119" t="e">
        <f>INDEX(プルダウン入力データ!$I:$I,MATCH(J1549,プルダウン入力データ!$H:$H,0))</f>
        <v>#N/A</v>
      </c>
      <c r="J1549" s="120"/>
      <c r="K1549" s="120"/>
      <c r="L1549" s="65"/>
      <c r="M1549" s="122"/>
      <c r="N1549" s="122"/>
      <c r="O1549" s="122"/>
      <c r="P1549" s="132"/>
      <c r="Q1549" s="132"/>
      <c r="R1549" s="132"/>
      <c r="S1549" s="123"/>
    </row>
    <row r="1550" spans="1:19" ht="20.100000000000001" customHeight="1">
      <c r="A1550" s="129"/>
      <c r="B1550" s="131" t="str">
        <f t="shared" si="21"/>
        <v/>
      </c>
      <c r="C1550" s="120"/>
      <c r="D1550" s="120"/>
      <c r="E1550" s="120"/>
      <c r="F1550" s="65"/>
      <c r="G1550" s="65"/>
      <c r="H1550" s="65"/>
      <c r="I1550" s="119" t="e">
        <f>INDEX(プルダウン入力データ!$I:$I,MATCH(J1550,プルダウン入力データ!$H:$H,0))</f>
        <v>#N/A</v>
      </c>
      <c r="J1550" s="120"/>
      <c r="K1550" s="120"/>
      <c r="L1550" s="65"/>
      <c r="M1550" s="122"/>
      <c r="N1550" s="122"/>
      <c r="O1550" s="122"/>
      <c r="P1550" s="132"/>
      <c r="Q1550" s="132"/>
      <c r="R1550" s="132"/>
      <c r="S1550" s="123"/>
    </row>
    <row r="1551" spans="1:19" ht="20.100000000000001" customHeight="1">
      <c r="A1551" s="129"/>
      <c r="B1551" s="131" t="str">
        <f t="shared" si="21"/>
        <v/>
      </c>
      <c r="C1551" s="120"/>
      <c r="D1551" s="120"/>
      <c r="E1551" s="120"/>
      <c r="F1551" s="65"/>
      <c r="G1551" s="65"/>
      <c r="H1551" s="65"/>
      <c r="I1551" s="119" t="e">
        <f>INDEX(プルダウン入力データ!$I:$I,MATCH(J1551,プルダウン入力データ!$H:$H,0))</f>
        <v>#N/A</v>
      </c>
      <c r="J1551" s="120"/>
      <c r="K1551" s="120"/>
      <c r="L1551" s="65"/>
      <c r="M1551" s="122"/>
      <c r="N1551" s="122"/>
      <c r="O1551" s="122"/>
      <c r="P1551" s="132"/>
      <c r="Q1551" s="132"/>
      <c r="R1551" s="132"/>
      <c r="S1551" s="123"/>
    </row>
    <row r="1552" spans="1:19" ht="20.100000000000001" customHeight="1">
      <c r="A1552" s="129"/>
      <c r="B1552" s="131" t="str">
        <f t="shared" si="21"/>
        <v/>
      </c>
      <c r="C1552" s="120"/>
      <c r="D1552" s="120"/>
      <c r="E1552" s="120"/>
      <c r="F1552" s="65"/>
      <c r="G1552" s="65"/>
      <c r="H1552" s="65"/>
      <c r="I1552" s="119" t="e">
        <f>INDEX(プルダウン入力データ!$I:$I,MATCH(J1552,プルダウン入力データ!$H:$H,0))</f>
        <v>#N/A</v>
      </c>
      <c r="J1552" s="120"/>
      <c r="K1552" s="120"/>
      <c r="L1552" s="65"/>
      <c r="M1552" s="122"/>
      <c r="N1552" s="122"/>
      <c r="O1552" s="122"/>
      <c r="P1552" s="132"/>
      <c r="Q1552" s="132"/>
      <c r="R1552" s="132"/>
      <c r="S1552" s="123"/>
    </row>
    <row r="1553" spans="1:19" ht="20.100000000000001" customHeight="1">
      <c r="A1553" s="129"/>
      <c r="B1553" s="131" t="str">
        <f t="shared" si="21"/>
        <v/>
      </c>
      <c r="C1553" s="120"/>
      <c r="D1553" s="120"/>
      <c r="E1553" s="120"/>
      <c r="F1553" s="65"/>
      <c r="G1553" s="65"/>
      <c r="H1553" s="65"/>
      <c r="I1553" s="119" t="e">
        <f>INDEX(プルダウン入力データ!$I:$I,MATCH(J1553,プルダウン入力データ!$H:$H,0))</f>
        <v>#N/A</v>
      </c>
      <c r="J1553" s="120"/>
      <c r="K1553" s="120"/>
      <c r="L1553" s="65"/>
      <c r="M1553" s="122"/>
      <c r="N1553" s="122"/>
      <c r="O1553" s="122"/>
      <c r="P1553" s="132"/>
      <c r="Q1553" s="132"/>
      <c r="R1553" s="132"/>
      <c r="S1553" s="123"/>
    </row>
    <row r="1554" spans="1:19" ht="20.100000000000001" customHeight="1">
      <c r="A1554" s="129"/>
      <c r="B1554" s="131" t="str">
        <f t="shared" si="21"/>
        <v/>
      </c>
      <c r="C1554" s="120"/>
      <c r="D1554" s="120"/>
      <c r="E1554" s="120"/>
      <c r="F1554" s="65"/>
      <c r="G1554" s="65"/>
      <c r="H1554" s="65"/>
      <c r="I1554" s="119" t="e">
        <f>INDEX(プルダウン入力データ!$I:$I,MATCH(J1554,プルダウン入力データ!$H:$H,0))</f>
        <v>#N/A</v>
      </c>
      <c r="J1554" s="120"/>
      <c r="K1554" s="120"/>
      <c r="L1554" s="65"/>
      <c r="M1554" s="122"/>
      <c r="N1554" s="122"/>
      <c r="O1554" s="122"/>
      <c r="P1554" s="132"/>
      <c r="Q1554" s="132"/>
      <c r="R1554" s="132"/>
      <c r="S1554" s="123"/>
    </row>
    <row r="1555" spans="1:19" ht="20.100000000000001" customHeight="1">
      <c r="A1555" s="129"/>
      <c r="B1555" s="131" t="str">
        <f t="shared" si="21"/>
        <v/>
      </c>
      <c r="C1555" s="120"/>
      <c r="D1555" s="120"/>
      <c r="E1555" s="120"/>
      <c r="F1555" s="65"/>
      <c r="G1555" s="65"/>
      <c r="H1555" s="65"/>
      <c r="I1555" s="119" t="e">
        <f>INDEX(プルダウン入力データ!$I:$I,MATCH(J1555,プルダウン入力データ!$H:$H,0))</f>
        <v>#N/A</v>
      </c>
      <c r="J1555" s="120"/>
      <c r="K1555" s="120"/>
      <c r="L1555" s="65"/>
      <c r="M1555" s="122"/>
      <c r="N1555" s="122"/>
      <c r="O1555" s="122"/>
      <c r="P1555" s="132"/>
      <c r="Q1555" s="132"/>
      <c r="R1555" s="132"/>
      <c r="S1555" s="123"/>
    </row>
    <row r="1556" spans="1:19" ht="20.100000000000001" customHeight="1">
      <c r="A1556" s="129"/>
      <c r="B1556" s="131" t="str">
        <f t="shared" si="21"/>
        <v/>
      </c>
      <c r="C1556" s="120"/>
      <c r="D1556" s="120"/>
      <c r="E1556" s="120"/>
      <c r="F1556" s="65"/>
      <c r="G1556" s="65"/>
      <c r="H1556" s="65"/>
      <c r="I1556" s="119" t="e">
        <f>INDEX(プルダウン入力データ!$I:$I,MATCH(J1556,プルダウン入力データ!$H:$H,0))</f>
        <v>#N/A</v>
      </c>
      <c r="J1556" s="120"/>
      <c r="K1556" s="120"/>
      <c r="L1556" s="65"/>
      <c r="M1556" s="122"/>
      <c r="N1556" s="122"/>
      <c r="O1556" s="122"/>
      <c r="P1556" s="132"/>
      <c r="Q1556" s="132"/>
      <c r="R1556" s="132"/>
      <c r="S1556" s="123"/>
    </row>
    <row r="1557" spans="1:19" ht="20.100000000000001" customHeight="1">
      <c r="A1557" s="129"/>
      <c r="B1557" s="131" t="str">
        <f t="shared" si="21"/>
        <v/>
      </c>
      <c r="C1557" s="120"/>
      <c r="D1557" s="120"/>
      <c r="E1557" s="120"/>
      <c r="F1557" s="65"/>
      <c r="G1557" s="65"/>
      <c r="H1557" s="65"/>
      <c r="I1557" s="119" t="e">
        <f>INDEX(プルダウン入力データ!$I:$I,MATCH(J1557,プルダウン入力データ!$H:$H,0))</f>
        <v>#N/A</v>
      </c>
      <c r="J1557" s="120"/>
      <c r="K1557" s="120"/>
      <c r="L1557" s="65"/>
      <c r="M1557" s="122"/>
      <c r="N1557" s="122"/>
      <c r="O1557" s="122"/>
      <c r="P1557" s="132"/>
      <c r="Q1557" s="132"/>
      <c r="R1557" s="132"/>
      <c r="S1557" s="123"/>
    </row>
    <row r="1558" spans="1:19" ht="20.100000000000001" customHeight="1">
      <c r="A1558" s="129"/>
      <c r="B1558" s="131" t="str">
        <f t="shared" si="21"/>
        <v/>
      </c>
      <c r="C1558" s="120"/>
      <c r="D1558" s="120"/>
      <c r="E1558" s="120"/>
      <c r="F1558" s="65"/>
      <c r="G1558" s="65"/>
      <c r="H1558" s="65"/>
      <c r="I1558" s="119" t="e">
        <f>INDEX(プルダウン入力データ!$I:$I,MATCH(J1558,プルダウン入力データ!$H:$H,0))</f>
        <v>#N/A</v>
      </c>
      <c r="J1558" s="120"/>
      <c r="K1558" s="120"/>
      <c r="L1558" s="65"/>
      <c r="M1558" s="122"/>
      <c r="N1558" s="122"/>
      <c r="O1558" s="122"/>
      <c r="P1558" s="132"/>
      <c r="Q1558" s="132"/>
      <c r="R1558" s="132"/>
      <c r="S1558" s="123"/>
    </row>
    <row r="1559" spans="1:19" ht="20.100000000000001" customHeight="1">
      <c r="A1559" s="129"/>
      <c r="B1559" s="131" t="str">
        <f t="shared" si="21"/>
        <v/>
      </c>
      <c r="C1559" s="120"/>
      <c r="D1559" s="120"/>
      <c r="E1559" s="120"/>
      <c r="F1559" s="65"/>
      <c r="G1559" s="65"/>
      <c r="H1559" s="65"/>
      <c r="I1559" s="119" t="e">
        <f>INDEX(プルダウン入力データ!$I:$I,MATCH(J1559,プルダウン入力データ!$H:$H,0))</f>
        <v>#N/A</v>
      </c>
      <c r="J1559" s="120"/>
      <c r="K1559" s="120"/>
      <c r="L1559" s="65"/>
      <c r="M1559" s="122"/>
      <c r="N1559" s="122"/>
      <c r="O1559" s="122"/>
      <c r="P1559" s="132"/>
      <c r="Q1559" s="132"/>
      <c r="R1559" s="132"/>
      <c r="S1559" s="123"/>
    </row>
    <row r="1560" spans="1:19" ht="20.100000000000001" customHeight="1">
      <c r="A1560" s="129"/>
      <c r="B1560" s="131" t="str">
        <f t="shared" si="21"/>
        <v/>
      </c>
      <c r="C1560" s="120"/>
      <c r="D1560" s="120"/>
      <c r="E1560" s="120"/>
      <c r="F1560" s="65"/>
      <c r="G1560" s="65"/>
      <c r="H1560" s="65"/>
      <c r="I1560" s="119" t="e">
        <f>INDEX(プルダウン入力データ!$I:$I,MATCH(J1560,プルダウン入力データ!$H:$H,0))</f>
        <v>#N/A</v>
      </c>
      <c r="J1560" s="120"/>
      <c r="K1560" s="120"/>
      <c r="L1560" s="65"/>
      <c r="M1560" s="122"/>
      <c r="N1560" s="122"/>
      <c r="O1560" s="122"/>
      <c r="P1560" s="132"/>
      <c r="Q1560" s="132"/>
      <c r="R1560" s="132"/>
      <c r="S1560" s="123"/>
    </row>
    <row r="1561" spans="1:19" ht="20.100000000000001" customHeight="1">
      <c r="A1561" s="129"/>
      <c r="B1561" s="131" t="str">
        <f t="shared" si="21"/>
        <v/>
      </c>
      <c r="C1561" s="120"/>
      <c r="D1561" s="120"/>
      <c r="E1561" s="120"/>
      <c r="F1561" s="65"/>
      <c r="G1561" s="65"/>
      <c r="H1561" s="65"/>
      <c r="I1561" s="119" t="e">
        <f>INDEX(プルダウン入力データ!$I:$I,MATCH(J1561,プルダウン入力データ!$H:$H,0))</f>
        <v>#N/A</v>
      </c>
      <c r="J1561" s="120"/>
      <c r="K1561" s="120"/>
      <c r="L1561" s="65"/>
      <c r="M1561" s="122"/>
      <c r="N1561" s="122"/>
      <c r="O1561" s="122"/>
      <c r="P1561" s="132"/>
      <c r="Q1561" s="132"/>
      <c r="R1561" s="132"/>
      <c r="S1561" s="123"/>
    </row>
    <row r="1562" spans="1:19" ht="20.100000000000001" customHeight="1">
      <c r="A1562" s="129"/>
      <c r="B1562" s="131" t="str">
        <f t="shared" si="21"/>
        <v/>
      </c>
      <c r="C1562" s="120"/>
      <c r="D1562" s="120"/>
      <c r="E1562" s="120"/>
      <c r="F1562" s="65"/>
      <c r="G1562" s="65"/>
      <c r="H1562" s="65"/>
      <c r="I1562" s="119" t="e">
        <f>INDEX(プルダウン入力データ!$I:$I,MATCH(J1562,プルダウン入力データ!$H:$H,0))</f>
        <v>#N/A</v>
      </c>
      <c r="J1562" s="120"/>
      <c r="K1562" s="120"/>
      <c r="L1562" s="65"/>
      <c r="M1562" s="122"/>
      <c r="N1562" s="122"/>
      <c r="O1562" s="122"/>
      <c r="P1562" s="132"/>
      <c r="Q1562" s="132"/>
      <c r="R1562" s="132"/>
      <c r="S1562" s="123"/>
    </row>
    <row r="1563" spans="1:19" ht="20.100000000000001" customHeight="1">
      <c r="A1563" s="129"/>
      <c r="B1563" s="131" t="str">
        <f t="shared" si="21"/>
        <v/>
      </c>
      <c r="C1563" s="120"/>
      <c r="D1563" s="120"/>
      <c r="E1563" s="120"/>
      <c r="F1563" s="65"/>
      <c r="G1563" s="65"/>
      <c r="H1563" s="65"/>
      <c r="I1563" s="119" t="e">
        <f>INDEX(プルダウン入力データ!$I:$I,MATCH(J1563,プルダウン入力データ!$H:$H,0))</f>
        <v>#N/A</v>
      </c>
      <c r="J1563" s="120"/>
      <c r="K1563" s="120"/>
      <c r="L1563" s="65"/>
      <c r="M1563" s="122"/>
      <c r="N1563" s="122"/>
      <c r="O1563" s="122"/>
      <c r="P1563" s="132"/>
      <c r="Q1563" s="132"/>
      <c r="R1563" s="132"/>
      <c r="S1563" s="123"/>
    </row>
    <row r="1564" spans="1:19" ht="20.100000000000001" customHeight="1">
      <c r="A1564" s="129"/>
      <c r="B1564" s="131" t="str">
        <f t="shared" si="21"/>
        <v/>
      </c>
      <c r="C1564" s="120"/>
      <c r="D1564" s="120"/>
      <c r="E1564" s="120"/>
      <c r="F1564" s="65"/>
      <c r="G1564" s="65"/>
      <c r="H1564" s="65"/>
      <c r="I1564" s="119" t="e">
        <f>INDEX(プルダウン入力データ!$I:$I,MATCH(J1564,プルダウン入力データ!$H:$H,0))</f>
        <v>#N/A</v>
      </c>
      <c r="J1564" s="120"/>
      <c r="K1564" s="120"/>
      <c r="L1564" s="65"/>
      <c r="M1564" s="122"/>
      <c r="N1564" s="122"/>
      <c r="O1564" s="122"/>
      <c r="P1564" s="132"/>
      <c r="Q1564" s="132"/>
      <c r="R1564" s="132"/>
      <c r="S1564" s="123"/>
    </row>
    <row r="1565" spans="1:19" ht="20.100000000000001" customHeight="1">
      <c r="A1565" s="129"/>
      <c r="B1565" s="131" t="str">
        <f t="shared" si="21"/>
        <v/>
      </c>
      <c r="C1565" s="120"/>
      <c r="D1565" s="120"/>
      <c r="E1565" s="120"/>
      <c r="F1565" s="65"/>
      <c r="G1565" s="65"/>
      <c r="H1565" s="65"/>
      <c r="I1565" s="119" t="e">
        <f>INDEX(プルダウン入力データ!$I:$I,MATCH(J1565,プルダウン入力データ!$H:$H,0))</f>
        <v>#N/A</v>
      </c>
      <c r="J1565" s="120"/>
      <c r="K1565" s="120"/>
      <c r="L1565" s="65"/>
      <c r="M1565" s="122"/>
      <c r="N1565" s="122"/>
      <c r="O1565" s="122"/>
      <c r="P1565" s="132"/>
      <c r="Q1565" s="132"/>
      <c r="R1565" s="132"/>
      <c r="S1565" s="123"/>
    </row>
    <row r="1566" spans="1:19" ht="20.100000000000001" customHeight="1">
      <c r="A1566" s="129"/>
      <c r="B1566" s="131" t="str">
        <f t="shared" si="21"/>
        <v/>
      </c>
      <c r="C1566" s="120"/>
      <c r="D1566" s="120"/>
      <c r="E1566" s="120"/>
      <c r="F1566" s="65"/>
      <c r="G1566" s="65"/>
      <c r="H1566" s="65"/>
      <c r="I1566" s="119" t="e">
        <f>INDEX(プルダウン入力データ!$I:$I,MATCH(J1566,プルダウン入力データ!$H:$H,0))</f>
        <v>#N/A</v>
      </c>
      <c r="J1566" s="120"/>
      <c r="K1566" s="120"/>
      <c r="L1566" s="65"/>
      <c r="M1566" s="122"/>
      <c r="N1566" s="122"/>
      <c r="O1566" s="122"/>
      <c r="P1566" s="132"/>
      <c r="Q1566" s="132"/>
      <c r="R1566" s="132"/>
      <c r="S1566" s="123"/>
    </row>
    <row r="1567" spans="1:19" ht="20.100000000000001" customHeight="1">
      <c r="A1567" s="129"/>
      <c r="B1567" s="131" t="str">
        <f t="shared" si="21"/>
        <v/>
      </c>
      <c r="C1567" s="120"/>
      <c r="D1567" s="120"/>
      <c r="E1567" s="120"/>
      <c r="F1567" s="65"/>
      <c r="G1567" s="65"/>
      <c r="H1567" s="65"/>
      <c r="I1567" s="119" t="e">
        <f>INDEX(プルダウン入力データ!$I:$I,MATCH(J1567,プルダウン入力データ!$H:$H,0))</f>
        <v>#N/A</v>
      </c>
      <c r="J1567" s="120"/>
      <c r="K1567" s="120"/>
      <c r="L1567" s="65"/>
      <c r="M1567" s="122"/>
      <c r="N1567" s="122"/>
      <c r="O1567" s="122"/>
      <c r="P1567" s="132"/>
      <c r="Q1567" s="132"/>
      <c r="R1567" s="132"/>
      <c r="S1567" s="123"/>
    </row>
    <row r="1568" spans="1:19" ht="20.100000000000001" customHeight="1">
      <c r="A1568" s="129"/>
      <c r="B1568" s="131" t="str">
        <f t="shared" si="21"/>
        <v/>
      </c>
      <c r="C1568" s="120"/>
      <c r="D1568" s="120"/>
      <c r="E1568" s="120"/>
      <c r="F1568" s="65"/>
      <c r="G1568" s="65"/>
      <c r="H1568" s="65"/>
      <c r="I1568" s="119" t="e">
        <f>INDEX(プルダウン入力データ!$I:$I,MATCH(J1568,プルダウン入力データ!$H:$H,0))</f>
        <v>#N/A</v>
      </c>
      <c r="J1568" s="120"/>
      <c r="K1568" s="120"/>
      <c r="L1568" s="65"/>
      <c r="M1568" s="122"/>
      <c r="N1568" s="122"/>
      <c r="O1568" s="122"/>
      <c r="P1568" s="132"/>
      <c r="Q1568" s="132"/>
      <c r="R1568" s="132"/>
      <c r="S1568" s="123"/>
    </row>
    <row r="1569" spans="1:19" ht="20.100000000000001" customHeight="1">
      <c r="A1569" s="129"/>
      <c r="B1569" s="131" t="str">
        <f t="shared" si="21"/>
        <v/>
      </c>
      <c r="C1569" s="120"/>
      <c r="D1569" s="120"/>
      <c r="E1569" s="120"/>
      <c r="F1569" s="65"/>
      <c r="G1569" s="65"/>
      <c r="H1569" s="65"/>
      <c r="I1569" s="119" t="e">
        <f>INDEX(プルダウン入力データ!$I:$I,MATCH(J1569,プルダウン入力データ!$H:$H,0))</f>
        <v>#N/A</v>
      </c>
      <c r="J1569" s="120"/>
      <c r="K1569" s="120"/>
      <c r="L1569" s="65"/>
      <c r="M1569" s="122"/>
      <c r="N1569" s="122"/>
      <c r="O1569" s="122"/>
      <c r="P1569" s="132"/>
      <c r="Q1569" s="132"/>
      <c r="R1569" s="132"/>
      <c r="S1569" s="123"/>
    </row>
    <row r="1570" spans="1:19" ht="20.100000000000001" customHeight="1">
      <c r="A1570" s="129"/>
      <c r="B1570" s="131" t="str">
        <f t="shared" si="21"/>
        <v/>
      </c>
      <c r="C1570" s="120"/>
      <c r="D1570" s="120"/>
      <c r="E1570" s="120"/>
      <c r="F1570" s="65"/>
      <c r="G1570" s="65"/>
      <c r="H1570" s="65"/>
      <c r="I1570" s="119" t="e">
        <f>INDEX(プルダウン入力データ!$I:$I,MATCH(J1570,プルダウン入力データ!$H:$H,0))</f>
        <v>#N/A</v>
      </c>
      <c r="J1570" s="120"/>
      <c r="K1570" s="120"/>
      <c r="L1570" s="65"/>
      <c r="M1570" s="122"/>
      <c r="N1570" s="122"/>
      <c r="O1570" s="122"/>
      <c r="P1570" s="132"/>
      <c r="Q1570" s="132"/>
      <c r="R1570" s="132"/>
      <c r="S1570" s="123"/>
    </row>
    <row r="1571" spans="1:19" ht="20.100000000000001" customHeight="1">
      <c r="A1571" s="129"/>
      <c r="B1571" s="131" t="str">
        <f t="shared" si="21"/>
        <v/>
      </c>
      <c r="C1571" s="120"/>
      <c r="D1571" s="120"/>
      <c r="E1571" s="120"/>
      <c r="F1571" s="65"/>
      <c r="G1571" s="65"/>
      <c r="H1571" s="65"/>
      <c r="I1571" s="119" t="e">
        <f>INDEX(プルダウン入力データ!$I:$I,MATCH(J1571,プルダウン入力データ!$H:$H,0))</f>
        <v>#N/A</v>
      </c>
      <c r="J1571" s="120"/>
      <c r="K1571" s="120"/>
      <c r="L1571" s="65"/>
      <c r="M1571" s="122"/>
      <c r="N1571" s="122"/>
      <c r="O1571" s="122"/>
      <c r="P1571" s="132"/>
      <c r="Q1571" s="132"/>
      <c r="R1571" s="132"/>
      <c r="S1571" s="123"/>
    </row>
    <row r="1572" spans="1:19" ht="20.100000000000001" customHeight="1">
      <c r="A1572" s="129"/>
      <c r="B1572" s="131" t="str">
        <f t="shared" si="21"/>
        <v/>
      </c>
      <c r="C1572" s="120"/>
      <c r="D1572" s="120"/>
      <c r="E1572" s="120"/>
      <c r="F1572" s="65"/>
      <c r="G1572" s="65"/>
      <c r="H1572" s="65"/>
      <c r="I1572" s="119" t="e">
        <f>INDEX(プルダウン入力データ!$I:$I,MATCH(J1572,プルダウン入力データ!$H:$H,0))</f>
        <v>#N/A</v>
      </c>
      <c r="J1572" s="120"/>
      <c r="K1572" s="120"/>
      <c r="L1572" s="65"/>
      <c r="M1572" s="122"/>
      <c r="N1572" s="122"/>
      <c r="O1572" s="122"/>
      <c r="P1572" s="132"/>
      <c r="Q1572" s="132"/>
      <c r="R1572" s="132"/>
      <c r="S1572" s="123"/>
    </row>
    <row r="1573" spans="1:19" ht="20.100000000000001" customHeight="1">
      <c r="A1573" s="129"/>
      <c r="B1573" s="131" t="str">
        <f t="shared" si="21"/>
        <v/>
      </c>
      <c r="C1573" s="120"/>
      <c r="D1573" s="120"/>
      <c r="E1573" s="120"/>
      <c r="F1573" s="65"/>
      <c r="G1573" s="65"/>
      <c r="H1573" s="65"/>
      <c r="I1573" s="119" t="e">
        <f>INDEX(プルダウン入力データ!$I:$I,MATCH(J1573,プルダウン入力データ!$H:$H,0))</f>
        <v>#N/A</v>
      </c>
      <c r="J1573" s="120"/>
      <c r="K1573" s="120"/>
      <c r="L1573" s="65"/>
      <c r="M1573" s="122"/>
      <c r="N1573" s="122"/>
      <c r="O1573" s="122"/>
      <c r="P1573" s="132"/>
      <c r="Q1573" s="132"/>
      <c r="R1573" s="132"/>
      <c r="S1573" s="123"/>
    </row>
    <row r="1574" spans="1:19" ht="20.100000000000001" customHeight="1">
      <c r="A1574" s="129"/>
      <c r="B1574" s="131" t="str">
        <f t="shared" si="21"/>
        <v/>
      </c>
      <c r="C1574" s="120"/>
      <c r="D1574" s="120"/>
      <c r="E1574" s="120"/>
      <c r="F1574" s="65"/>
      <c r="G1574" s="65"/>
      <c r="H1574" s="65"/>
      <c r="I1574" s="119" t="e">
        <f>INDEX(プルダウン入力データ!$I:$I,MATCH(J1574,プルダウン入力データ!$H:$H,0))</f>
        <v>#N/A</v>
      </c>
      <c r="J1574" s="120"/>
      <c r="K1574" s="120"/>
      <c r="L1574" s="65"/>
      <c r="M1574" s="122"/>
      <c r="N1574" s="122"/>
      <c r="O1574" s="122"/>
      <c r="P1574" s="132"/>
      <c r="Q1574" s="132"/>
      <c r="R1574" s="132"/>
      <c r="S1574" s="123"/>
    </row>
    <row r="1575" spans="1:19" ht="20.100000000000001" customHeight="1">
      <c r="A1575" s="129"/>
      <c r="B1575" s="131" t="str">
        <f t="shared" si="21"/>
        <v/>
      </c>
      <c r="C1575" s="120"/>
      <c r="D1575" s="120"/>
      <c r="E1575" s="120"/>
      <c r="F1575" s="65"/>
      <c r="G1575" s="65"/>
      <c r="H1575" s="65"/>
      <c r="I1575" s="119" t="e">
        <f>INDEX(プルダウン入力データ!$I:$I,MATCH(J1575,プルダウン入力データ!$H:$H,0))</f>
        <v>#N/A</v>
      </c>
      <c r="J1575" s="120"/>
      <c r="K1575" s="120"/>
      <c r="L1575" s="65"/>
      <c r="M1575" s="122"/>
      <c r="N1575" s="122"/>
      <c r="O1575" s="122"/>
      <c r="P1575" s="132"/>
      <c r="Q1575" s="132"/>
      <c r="R1575" s="132"/>
      <c r="S1575" s="123"/>
    </row>
    <row r="1576" spans="1:19" ht="20.100000000000001" customHeight="1">
      <c r="A1576" s="129"/>
      <c r="B1576" s="131" t="str">
        <f t="shared" si="21"/>
        <v/>
      </c>
      <c r="C1576" s="120"/>
      <c r="D1576" s="120"/>
      <c r="E1576" s="120"/>
      <c r="F1576" s="65"/>
      <c r="G1576" s="65"/>
      <c r="H1576" s="65"/>
      <c r="I1576" s="119" t="e">
        <f>INDEX(プルダウン入力データ!$I:$I,MATCH(J1576,プルダウン入力データ!$H:$H,0))</f>
        <v>#N/A</v>
      </c>
      <c r="J1576" s="120"/>
      <c r="K1576" s="120"/>
      <c r="L1576" s="65"/>
      <c r="M1576" s="122"/>
      <c r="N1576" s="122"/>
      <c r="O1576" s="122"/>
      <c r="P1576" s="132"/>
      <c r="Q1576" s="132"/>
      <c r="R1576" s="132"/>
      <c r="S1576" s="123"/>
    </row>
    <row r="1577" spans="1:19" ht="20.100000000000001" customHeight="1">
      <c r="A1577" s="129"/>
      <c r="B1577" s="131" t="str">
        <f t="shared" si="21"/>
        <v/>
      </c>
      <c r="C1577" s="120"/>
      <c r="D1577" s="120"/>
      <c r="E1577" s="120"/>
      <c r="F1577" s="65"/>
      <c r="G1577" s="65"/>
      <c r="H1577" s="65"/>
      <c r="I1577" s="119" t="e">
        <f>INDEX(プルダウン入力データ!$I:$I,MATCH(J1577,プルダウン入力データ!$H:$H,0))</f>
        <v>#N/A</v>
      </c>
      <c r="J1577" s="120"/>
      <c r="K1577" s="120"/>
      <c r="L1577" s="65"/>
      <c r="M1577" s="122"/>
      <c r="N1577" s="122"/>
      <c r="O1577" s="122"/>
      <c r="P1577" s="132"/>
      <c r="Q1577" s="132"/>
      <c r="R1577" s="132"/>
      <c r="S1577" s="123"/>
    </row>
    <row r="1578" spans="1:19" ht="20.100000000000001" customHeight="1">
      <c r="A1578" s="129"/>
      <c r="B1578" s="131" t="str">
        <f t="shared" si="21"/>
        <v/>
      </c>
      <c r="C1578" s="120"/>
      <c r="D1578" s="120"/>
      <c r="E1578" s="120"/>
      <c r="F1578" s="65"/>
      <c r="G1578" s="65"/>
      <c r="H1578" s="65"/>
      <c r="I1578" s="119" t="e">
        <f>INDEX(プルダウン入力データ!$I:$I,MATCH(J1578,プルダウン入力データ!$H:$H,0))</f>
        <v>#N/A</v>
      </c>
      <c r="J1578" s="120"/>
      <c r="K1578" s="120"/>
      <c r="L1578" s="65"/>
      <c r="M1578" s="122"/>
      <c r="N1578" s="122"/>
      <c r="O1578" s="122"/>
      <c r="P1578" s="132"/>
      <c r="Q1578" s="132"/>
      <c r="R1578" s="132"/>
      <c r="S1578" s="123"/>
    </row>
    <row r="1579" spans="1:19" ht="20.100000000000001" customHeight="1">
      <c r="A1579" s="129"/>
      <c r="B1579" s="131" t="str">
        <f t="shared" si="21"/>
        <v/>
      </c>
      <c r="C1579" s="120"/>
      <c r="D1579" s="120"/>
      <c r="E1579" s="120"/>
      <c r="F1579" s="65"/>
      <c r="G1579" s="65"/>
      <c r="H1579" s="65"/>
      <c r="I1579" s="119" t="e">
        <f>INDEX(プルダウン入力データ!$I:$I,MATCH(J1579,プルダウン入力データ!$H:$H,0))</f>
        <v>#N/A</v>
      </c>
      <c r="J1579" s="120"/>
      <c r="K1579" s="120"/>
      <c r="L1579" s="65"/>
      <c r="M1579" s="122"/>
      <c r="N1579" s="122"/>
      <c r="O1579" s="122"/>
      <c r="P1579" s="132"/>
      <c r="Q1579" s="132"/>
      <c r="R1579" s="132"/>
      <c r="S1579" s="123"/>
    </row>
    <row r="1580" spans="1:19" ht="20.100000000000001" customHeight="1">
      <c r="A1580" s="129"/>
      <c r="B1580" s="131" t="str">
        <f t="shared" si="21"/>
        <v/>
      </c>
      <c r="C1580" s="120"/>
      <c r="D1580" s="120"/>
      <c r="E1580" s="120"/>
      <c r="F1580" s="65"/>
      <c r="G1580" s="65"/>
      <c r="H1580" s="65"/>
      <c r="I1580" s="119" t="e">
        <f>INDEX(プルダウン入力データ!$I:$I,MATCH(J1580,プルダウン入力データ!$H:$H,0))</f>
        <v>#N/A</v>
      </c>
      <c r="J1580" s="120"/>
      <c r="K1580" s="120"/>
      <c r="L1580" s="65"/>
      <c r="M1580" s="122"/>
      <c r="N1580" s="122"/>
      <c r="O1580" s="122"/>
      <c r="P1580" s="132"/>
      <c r="Q1580" s="132"/>
      <c r="R1580" s="132"/>
      <c r="S1580" s="123"/>
    </row>
    <row r="1581" spans="1:19" ht="20.100000000000001" customHeight="1">
      <c r="A1581" s="129"/>
      <c r="B1581" s="131" t="str">
        <f t="shared" si="21"/>
        <v/>
      </c>
      <c r="C1581" s="120"/>
      <c r="D1581" s="120"/>
      <c r="E1581" s="120"/>
      <c r="F1581" s="65"/>
      <c r="G1581" s="65"/>
      <c r="H1581" s="65"/>
      <c r="I1581" s="119" t="e">
        <f>INDEX(プルダウン入力データ!$I:$I,MATCH(J1581,プルダウン入力データ!$H:$H,0))</f>
        <v>#N/A</v>
      </c>
      <c r="J1581" s="120"/>
      <c r="K1581" s="120"/>
      <c r="L1581" s="65"/>
      <c r="M1581" s="122"/>
      <c r="N1581" s="122"/>
      <c r="O1581" s="122"/>
      <c r="P1581" s="132"/>
      <c r="Q1581" s="132"/>
      <c r="R1581" s="132"/>
      <c r="S1581" s="123"/>
    </row>
    <row r="1582" spans="1:19" ht="20.100000000000001" customHeight="1">
      <c r="A1582" s="129"/>
      <c r="B1582" s="131" t="str">
        <f t="shared" si="21"/>
        <v/>
      </c>
      <c r="C1582" s="120"/>
      <c r="D1582" s="120"/>
      <c r="E1582" s="120"/>
      <c r="F1582" s="65"/>
      <c r="G1582" s="65"/>
      <c r="H1582" s="65"/>
      <c r="I1582" s="119" t="e">
        <f>INDEX(プルダウン入力データ!$I:$I,MATCH(J1582,プルダウン入力データ!$H:$H,0))</f>
        <v>#N/A</v>
      </c>
      <c r="J1582" s="120"/>
      <c r="K1582" s="120"/>
      <c r="L1582" s="65"/>
      <c r="M1582" s="122"/>
      <c r="N1582" s="122"/>
      <c r="O1582" s="122"/>
      <c r="P1582" s="132"/>
      <c r="Q1582" s="132"/>
      <c r="R1582" s="132"/>
      <c r="S1582" s="123"/>
    </row>
    <row r="1583" spans="1:19" ht="20.100000000000001" customHeight="1">
      <c r="A1583" s="129"/>
      <c r="B1583" s="131" t="str">
        <f t="shared" si="21"/>
        <v/>
      </c>
      <c r="C1583" s="120"/>
      <c r="D1583" s="120"/>
      <c r="E1583" s="120"/>
      <c r="F1583" s="65"/>
      <c r="G1583" s="65"/>
      <c r="H1583" s="65"/>
      <c r="I1583" s="119" t="e">
        <f>INDEX(プルダウン入力データ!$I:$I,MATCH(J1583,プルダウン入力データ!$H:$H,0))</f>
        <v>#N/A</v>
      </c>
      <c r="J1583" s="120"/>
      <c r="K1583" s="120"/>
      <c r="L1583" s="65"/>
      <c r="M1583" s="122"/>
      <c r="N1583" s="122"/>
      <c r="O1583" s="122"/>
      <c r="P1583" s="132"/>
      <c r="Q1583" s="132"/>
      <c r="R1583" s="132"/>
      <c r="S1583" s="123"/>
    </row>
    <row r="1584" spans="1:19" ht="20.100000000000001" customHeight="1">
      <c r="A1584" s="129"/>
      <c r="B1584" s="131" t="str">
        <f t="shared" si="21"/>
        <v/>
      </c>
      <c r="C1584" s="120"/>
      <c r="D1584" s="120"/>
      <c r="E1584" s="120"/>
      <c r="F1584" s="65"/>
      <c r="G1584" s="65"/>
      <c r="H1584" s="65"/>
      <c r="I1584" s="119" t="e">
        <f>INDEX(プルダウン入力データ!$I:$I,MATCH(J1584,プルダウン入力データ!$H:$H,0))</f>
        <v>#N/A</v>
      </c>
      <c r="J1584" s="120"/>
      <c r="K1584" s="120"/>
      <c r="L1584" s="65"/>
      <c r="M1584" s="122"/>
      <c r="N1584" s="122"/>
      <c r="O1584" s="122"/>
      <c r="P1584" s="132"/>
      <c r="Q1584" s="132"/>
      <c r="R1584" s="132"/>
      <c r="S1584" s="123"/>
    </row>
    <row r="1585" spans="1:19" ht="20.100000000000001" customHeight="1">
      <c r="A1585" s="129"/>
      <c r="B1585" s="131" t="str">
        <f t="shared" si="21"/>
        <v/>
      </c>
      <c r="C1585" s="120"/>
      <c r="D1585" s="120"/>
      <c r="E1585" s="120"/>
      <c r="F1585" s="65"/>
      <c r="G1585" s="65"/>
      <c r="H1585" s="65"/>
      <c r="I1585" s="119" t="e">
        <f>INDEX(プルダウン入力データ!$I:$I,MATCH(J1585,プルダウン入力データ!$H:$H,0))</f>
        <v>#N/A</v>
      </c>
      <c r="J1585" s="120"/>
      <c r="K1585" s="120"/>
      <c r="L1585" s="65"/>
      <c r="M1585" s="122"/>
      <c r="N1585" s="122"/>
      <c r="O1585" s="122"/>
      <c r="P1585" s="132"/>
      <c r="Q1585" s="132"/>
      <c r="R1585" s="132"/>
      <c r="S1585" s="123"/>
    </row>
    <row r="1586" spans="1:19" ht="20.100000000000001" customHeight="1">
      <c r="A1586" s="129"/>
      <c r="B1586" s="131" t="str">
        <f t="shared" si="21"/>
        <v/>
      </c>
      <c r="C1586" s="120"/>
      <c r="D1586" s="120"/>
      <c r="E1586" s="120"/>
      <c r="F1586" s="65"/>
      <c r="G1586" s="65"/>
      <c r="H1586" s="65"/>
      <c r="I1586" s="119" t="e">
        <f>INDEX(プルダウン入力データ!$I:$I,MATCH(J1586,プルダウン入力データ!$H:$H,0))</f>
        <v>#N/A</v>
      </c>
      <c r="J1586" s="120"/>
      <c r="K1586" s="120"/>
      <c r="L1586" s="65"/>
      <c r="M1586" s="122"/>
      <c r="N1586" s="122"/>
      <c r="O1586" s="122"/>
      <c r="P1586" s="132"/>
      <c r="Q1586" s="132"/>
      <c r="R1586" s="132"/>
      <c r="S1586" s="123"/>
    </row>
    <row r="1587" spans="1:19" ht="20.100000000000001" customHeight="1">
      <c r="A1587" s="129"/>
      <c r="B1587" s="131" t="str">
        <f t="shared" si="21"/>
        <v/>
      </c>
      <c r="C1587" s="120"/>
      <c r="D1587" s="120"/>
      <c r="E1587" s="120"/>
      <c r="F1587" s="65"/>
      <c r="G1587" s="65"/>
      <c r="H1587" s="65"/>
      <c r="I1587" s="119" t="e">
        <f>INDEX(プルダウン入力データ!$I:$I,MATCH(J1587,プルダウン入力データ!$H:$H,0))</f>
        <v>#N/A</v>
      </c>
      <c r="J1587" s="120"/>
      <c r="K1587" s="120"/>
      <c r="L1587" s="65"/>
      <c r="M1587" s="122"/>
      <c r="N1587" s="122"/>
      <c r="O1587" s="122"/>
      <c r="P1587" s="132"/>
      <c r="Q1587" s="132"/>
      <c r="R1587" s="132"/>
      <c r="S1587" s="123"/>
    </row>
    <row r="1588" spans="1:19" ht="20.100000000000001" customHeight="1">
      <c r="A1588" s="129"/>
      <c r="B1588" s="131" t="str">
        <f t="shared" si="21"/>
        <v/>
      </c>
      <c r="C1588" s="120"/>
      <c r="D1588" s="120"/>
      <c r="E1588" s="120"/>
      <c r="F1588" s="65"/>
      <c r="G1588" s="65"/>
      <c r="H1588" s="65"/>
      <c r="I1588" s="119" t="e">
        <f>INDEX(プルダウン入力データ!$I:$I,MATCH(J1588,プルダウン入力データ!$H:$H,0))</f>
        <v>#N/A</v>
      </c>
      <c r="J1588" s="120"/>
      <c r="K1588" s="120"/>
      <c r="L1588" s="65"/>
      <c r="M1588" s="122"/>
      <c r="N1588" s="122"/>
      <c r="O1588" s="122"/>
      <c r="P1588" s="132"/>
      <c r="Q1588" s="132"/>
      <c r="R1588" s="132"/>
      <c r="S1588" s="123"/>
    </row>
    <row r="1589" spans="1:19" ht="20.100000000000001" customHeight="1">
      <c r="A1589" s="129"/>
      <c r="B1589" s="131" t="str">
        <f t="shared" si="21"/>
        <v/>
      </c>
      <c r="C1589" s="120"/>
      <c r="D1589" s="120"/>
      <c r="E1589" s="120"/>
      <c r="F1589" s="65"/>
      <c r="G1589" s="65"/>
      <c r="H1589" s="65"/>
      <c r="I1589" s="119" t="e">
        <f>INDEX(プルダウン入力データ!$I:$I,MATCH(J1589,プルダウン入力データ!$H:$H,0))</f>
        <v>#N/A</v>
      </c>
      <c r="J1589" s="120"/>
      <c r="K1589" s="120"/>
      <c r="L1589" s="65"/>
      <c r="M1589" s="122"/>
      <c r="N1589" s="122"/>
      <c r="O1589" s="122"/>
      <c r="P1589" s="132"/>
      <c r="Q1589" s="132"/>
      <c r="R1589" s="132"/>
      <c r="S1589" s="123"/>
    </row>
    <row r="1590" spans="1:19" ht="20.100000000000001" customHeight="1">
      <c r="A1590" s="129"/>
      <c r="B1590" s="131" t="str">
        <f t="shared" si="21"/>
        <v/>
      </c>
      <c r="C1590" s="120"/>
      <c r="D1590" s="120"/>
      <c r="E1590" s="120"/>
      <c r="F1590" s="65"/>
      <c r="G1590" s="65"/>
      <c r="H1590" s="65"/>
      <c r="I1590" s="119" t="e">
        <f>INDEX(プルダウン入力データ!$I:$I,MATCH(J1590,プルダウン入力データ!$H:$H,0))</f>
        <v>#N/A</v>
      </c>
      <c r="J1590" s="120"/>
      <c r="K1590" s="120"/>
      <c r="L1590" s="65"/>
      <c r="M1590" s="122"/>
      <c r="N1590" s="122"/>
      <c r="O1590" s="122"/>
      <c r="P1590" s="132"/>
      <c r="Q1590" s="132"/>
      <c r="R1590" s="132"/>
      <c r="S1590" s="123"/>
    </row>
    <row r="1591" spans="1:19" ht="20.100000000000001" customHeight="1">
      <c r="A1591" s="129"/>
      <c r="B1591" s="131" t="str">
        <f t="shared" si="21"/>
        <v/>
      </c>
      <c r="C1591" s="120"/>
      <c r="D1591" s="120"/>
      <c r="E1591" s="120"/>
      <c r="F1591" s="65"/>
      <c r="G1591" s="65"/>
      <c r="H1591" s="65"/>
      <c r="I1591" s="119" t="e">
        <f>INDEX(プルダウン入力データ!$I:$I,MATCH(J1591,プルダウン入力データ!$H:$H,0))</f>
        <v>#N/A</v>
      </c>
      <c r="J1591" s="120"/>
      <c r="K1591" s="120"/>
      <c r="L1591" s="65"/>
      <c r="M1591" s="122"/>
      <c r="N1591" s="122"/>
      <c r="O1591" s="122"/>
      <c r="P1591" s="132"/>
      <c r="Q1591" s="132"/>
      <c r="R1591" s="132"/>
      <c r="S1591" s="123"/>
    </row>
    <row r="1592" spans="1:19" ht="20.100000000000001" customHeight="1">
      <c r="A1592" s="129"/>
      <c r="B1592" s="131" t="str">
        <f t="shared" si="21"/>
        <v/>
      </c>
      <c r="C1592" s="120"/>
      <c r="D1592" s="120"/>
      <c r="E1592" s="120"/>
      <c r="F1592" s="65"/>
      <c r="G1592" s="65"/>
      <c r="H1592" s="65"/>
      <c r="I1592" s="119" t="e">
        <f>INDEX(プルダウン入力データ!$I:$I,MATCH(J1592,プルダウン入力データ!$H:$H,0))</f>
        <v>#N/A</v>
      </c>
      <c r="J1592" s="120"/>
      <c r="K1592" s="120"/>
      <c r="L1592" s="65"/>
      <c r="M1592" s="122"/>
      <c r="N1592" s="122"/>
      <c r="O1592" s="122"/>
      <c r="P1592" s="132"/>
      <c r="Q1592" s="132"/>
      <c r="R1592" s="132"/>
      <c r="S1592" s="123"/>
    </row>
    <row r="1593" spans="1:19" ht="20.100000000000001" customHeight="1">
      <c r="A1593" s="129"/>
      <c r="B1593" s="131" t="str">
        <f t="shared" ref="B1593:B1657" si="22">IF(A1593="","",A1593)</f>
        <v/>
      </c>
      <c r="C1593" s="120"/>
      <c r="D1593" s="120"/>
      <c r="E1593" s="120"/>
      <c r="F1593" s="65"/>
      <c r="G1593" s="65"/>
      <c r="H1593" s="65"/>
      <c r="I1593" s="119" t="e">
        <f>INDEX(プルダウン入力データ!$I:$I,MATCH(J1593,プルダウン入力データ!$H:$H,0))</f>
        <v>#N/A</v>
      </c>
      <c r="J1593" s="120"/>
      <c r="K1593" s="120"/>
      <c r="L1593" s="65"/>
      <c r="M1593" s="122"/>
      <c r="N1593" s="122"/>
      <c r="O1593" s="122"/>
      <c r="P1593" s="132"/>
      <c r="Q1593" s="132"/>
      <c r="R1593" s="132"/>
      <c r="S1593" s="123"/>
    </row>
    <row r="1594" spans="1:19" ht="20.100000000000001" customHeight="1">
      <c r="A1594" s="129"/>
      <c r="B1594" s="131" t="str">
        <f t="shared" si="22"/>
        <v/>
      </c>
      <c r="C1594" s="120"/>
      <c r="D1594" s="120"/>
      <c r="E1594" s="120"/>
      <c r="F1594" s="65"/>
      <c r="G1594" s="65"/>
      <c r="H1594" s="65"/>
      <c r="I1594" s="119" t="e">
        <f>INDEX(プルダウン入力データ!$I:$I,MATCH(J1594,プルダウン入力データ!$H:$H,0))</f>
        <v>#N/A</v>
      </c>
      <c r="J1594" s="120"/>
      <c r="K1594" s="120"/>
      <c r="L1594" s="65"/>
      <c r="M1594" s="122"/>
      <c r="N1594" s="122"/>
      <c r="O1594" s="122"/>
      <c r="P1594" s="132"/>
      <c r="Q1594" s="132"/>
      <c r="R1594" s="132"/>
      <c r="S1594" s="123"/>
    </row>
    <row r="1595" spans="1:19" ht="20.100000000000001" customHeight="1">
      <c r="A1595" s="129"/>
      <c r="B1595" s="131" t="str">
        <f t="shared" si="22"/>
        <v/>
      </c>
      <c r="C1595" s="120"/>
      <c r="D1595" s="120"/>
      <c r="E1595" s="120"/>
      <c r="F1595" s="65"/>
      <c r="G1595" s="65"/>
      <c r="H1595" s="65"/>
      <c r="I1595" s="119" t="e">
        <f>INDEX(プルダウン入力データ!$I:$I,MATCH(J1595,プルダウン入力データ!$H:$H,0))</f>
        <v>#N/A</v>
      </c>
      <c r="J1595" s="120"/>
      <c r="K1595" s="120"/>
      <c r="L1595" s="65"/>
      <c r="M1595" s="122"/>
      <c r="N1595" s="122"/>
      <c r="O1595" s="122"/>
      <c r="P1595" s="132"/>
      <c r="Q1595" s="132"/>
      <c r="R1595" s="132"/>
      <c r="S1595" s="123"/>
    </row>
    <row r="1596" spans="1:19" ht="20.100000000000001" customHeight="1">
      <c r="A1596" s="129"/>
      <c r="B1596" s="131" t="str">
        <f t="shared" si="22"/>
        <v/>
      </c>
      <c r="C1596" s="120"/>
      <c r="D1596" s="120"/>
      <c r="E1596" s="120"/>
      <c r="F1596" s="65"/>
      <c r="G1596" s="65"/>
      <c r="H1596" s="65"/>
      <c r="I1596" s="119" t="e">
        <f>INDEX(プルダウン入力データ!$I:$I,MATCH(J1596,プルダウン入力データ!$H:$H,0))</f>
        <v>#N/A</v>
      </c>
      <c r="J1596" s="120"/>
      <c r="K1596" s="120"/>
      <c r="L1596" s="65"/>
      <c r="M1596" s="122"/>
      <c r="N1596" s="122"/>
      <c r="O1596" s="122"/>
      <c r="P1596" s="132"/>
      <c r="Q1596" s="132"/>
      <c r="R1596" s="132"/>
      <c r="S1596" s="123"/>
    </row>
    <row r="1597" spans="1:19" ht="20.100000000000001" customHeight="1">
      <c r="A1597" s="129"/>
      <c r="B1597" s="131" t="str">
        <f t="shared" si="22"/>
        <v/>
      </c>
      <c r="C1597" s="120"/>
      <c r="D1597" s="120"/>
      <c r="E1597" s="120"/>
      <c r="F1597" s="65"/>
      <c r="G1597" s="65"/>
      <c r="H1597" s="65"/>
      <c r="I1597" s="119" t="e">
        <f>INDEX(プルダウン入力データ!$I:$I,MATCH(J1597,プルダウン入力データ!$H:$H,0))</f>
        <v>#N/A</v>
      </c>
      <c r="J1597" s="120"/>
      <c r="K1597" s="120"/>
      <c r="L1597" s="65"/>
      <c r="M1597" s="122"/>
      <c r="N1597" s="122"/>
      <c r="O1597" s="122"/>
      <c r="P1597" s="132"/>
      <c r="Q1597" s="132"/>
      <c r="R1597" s="132"/>
      <c r="S1597" s="123"/>
    </row>
    <row r="1598" spans="1:19" ht="20.100000000000001" customHeight="1">
      <c r="A1598" s="129"/>
      <c r="B1598" s="131" t="str">
        <f t="shared" si="22"/>
        <v/>
      </c>
      <c r="C1598" s="120"/>
      <c r="D1598" s="120"/>
      <c r="E1598" s="120"/>
      <c r="F1598" s="65"/>
      <c r="G1598" s="65"/>
      <c r="H1598" s="65"/>
      <c r="I1598" s="119" t="e">
        <f>INDEX(プルダウン入力データ!$I:$I,MATCH(J1598,プルダウン入力データ!$H:$H,0))</f>
        <v>#N/A</v>
      </c>
      <c r="J1598" s="120"/>
      <c r="K1598" s="120"/>
      <c r="L1598" s="65"/>
      <c r="M1598" s="122"/>
      <c r="N1598" s="122"/>
      <c r="O1598" s="122"/>
      <c r="P1598" s="132"/>
      <c r="Q1598" s="132"/>
      <c r="R1598" s="132"/>
      <c r="S1598" s="123"/>
    </row>
    <row r="1599" spans="1:19" ht="20.100000000000001" customHeight="1">
      <c r="A1599" s="129"/>
      <c r="B1599" s="131" t="str">
        <f t="shared" si="22"/>
        <v/>
      </c>
      <c r="C1599" s="120"/>
      <c r="D1599" s="120"/>
      <c r="E1599" s="120"/>
      <c r="F1599" s="65"/>
      <c r="G1599" s="65"/>
      <c r="H1599" s="65"/>
      <c r="I1599" s="119" t="e">
        <f>INDEX(プルダウン入力データ!$I:$I,MATCH(J1599,プルダウン入力データ!$H:$H,0))</f>
        <v>#N/A</v>
      </c>
      <c r="J1599" s="120"/>
      <c r="K1599" s="120"/>
      <c r="L1599" s="65"/>
      <c r="M1599" s="122"/>
      <c r="N1599" s="122"/>
      <c r="O1599" s="122"/>
      <c r="P1599" s="132"/>
      <c r="Q1599" s="132"/>
      <c r="R1599" s="132"/>
      <c r="S1599" s="123"/>
    </row>
    <row r="1600" spans="1:19" ht="20.100000000000001" customHeight="1">
      <c r="A1600" s="129"/>
      <c r="B1600" s="131" t="str">
        <f t="shared" si="22"/>
        <v/>
      </c>
      <c r="C1600" s="120"/>
      <c r="D1600" s="120"/>
      <c r="E1600" s="120"/>
      <c r="F1600" s="65"/>
      <c r="G1600" s="65"/>
      <c r="H1600" s="65"/>
      <c r="I1600" s="119" t="e">
        <f>INDEX(プルダウン入力データ!$I:$I,MATCH(J1600,プルダウン入力データ!$H:$H,0))</f>
        <v>#N/A</v>
      </c>
      <c r="J1600" s="120"/>
      <c r="K1600" s="120"/>
      <c r="L1600" s="65"/>
      <c r="M1600" s="122"/>
      <c r="N1600" s="122"/>
      <c r="O1600" s="122"/>
      <c r="P1600" s="132"/>
      <c r="Q1600" s="132"/>
      <c r="R1600" s="132"/>
      <c r="S1600" s="123"/>
    </row>
    <row r="1601" spans="1:19" ht="20.100000000000001" customHeight="1">
      <c r="A1601" s="129"/>
      <c r="B1601" s="131" t="str">
        <f t="shared" si="22"/>
        <v/>
      </c>
      <c r="C1601" s="120"/>
      <c r="D1601" s="120"/>
      <c r="E1601" s="120"/>
      <c r="F1601" s="65"/>
      <c r="G1601" s="65"/>
      <c r="H1601" s="65"/>
      <c r="I1601" s="119" t="e">
        <f>INDEX(プルダウン入力データ!$I:$I,MATCH(J1601,プルダウン入力データ!$H:$H,0))</f>
        <v>#N/A</v>
      </c>
      <c r="J1601" s="120"/>
      <c r="K1601" s="120"/>
      <c r="L1601" s="65"/>
      <c r="M1601" s="122"/>
      <c r="N1601" s="122"/>
      <c r="O1601" s="122"/>
      <c r="P1601" s="132"/>
      <c r="Q1601" s="132"/>
      <c r="R1601" s="132"/>
      <c r="S1601" s="123"/>
    </row>
    <row r="1602" spans="1:19" ht="20.100000000000001" customHeight="1">
      <c r="A1602" s="129"/>
      <c r="B1602" s="131" t="str">
        <f t="shared" si="22"/>
        <v/>
      </c>
      <c r="C1602" s="120"/>
      <c r="D1602" s="120"/>
      <c r="E1602" s="120"/>
      <c r="F1602" s="65"/>
      <c r="G1602" s="65"/>
      <c r="H1602" s="65"/>
      <c r="I1602" s="119" t="e">
        <f>INDEX(プルダウン入力データ!$I:$I,MATCH(J1602,プルダウン入力データ!$H:$H,0))</f>
        <v>#N/A</v>
      </c>
      <c r="J1602" s="120"/>
      <c r="K1602" s="120"/>
      <c r="L1602" s="65"/>
      <c r="M1602" s="122"/>
      <c r="N1602" s="122"/>
      <c r="O1602" s="122"/>
      <c r="P1602" s="132"/>
      <c r="Q1602" s="132"/>
      <c r="R1602" s="132"/>
      <c r="S1602" s="123"/>
    </row>
    <row r="1603" spans="1:19" ht="20.100000000000001" customHeight="1">
      <c r="A1603" s="129"/>
      <c r="B1603" s="131" t="str">
        <f t="shared" si="22"/>
        <v/>
      </c>
      <c r="C1603" s="120"/>
      <c r="D1603" s="120"/>
      <c r="E1603" s="120"/>
      <c r="F1603" s="65"/>
      <c r="G1603" s="65"/>
      <c r="H1603" s="65"/>
      <c r="I1603" s="119" t="e">
        <f>INDEX(プルダウン入力データ!$I:$I,MATCH(J1603,プルダウン入力データ!$H:$H,0))</f>
        <v>#N/A</v>
      </c>
      <c r="J1603" s="120"/>
      <c r="K1603" s="120"/>
      <c r="L1603" s="65"/>
      <c r="M1603" s="122"/>
      <c r="N1603" s="122"/>
      <c r="O1603" s="122"/>
      <c r="P1603" s="132"/>
      <c r="Q1603" s="132"/>
      <c r="R1603" s="132"/>
      <c r="S1603" s="123"/>
    </row>
    <row r="1604" spans="1:19" ht="20.100000000000001" customHeight="1">
      <c r="A1604" s="129"/>
      <c r="B1604" s="131" t="str">
        <f t="shared" si="22"/>
        <v/>
      </c>
      <c r="C1604" s="120"/>
      <c r="D1604" s="120"/>
      <c r="E1604" s="120"/>
      <c r="F1604" s="65"/>
      <c r="G1604" s="65"/>
      <c r="H1604" s="65"/>
      <c r="I1604" s="119" t="e">
        <f>INDEX(プルダウン入力データ!$I:$I,MATCH(J1604,プルダウン入力データ!$H:$H,0))</f>
        <v>#N/A</v>
      </c>
      <c r="J1604" s="120"/>
      <c r="K1604" s="120"/>
      <c r="L1604" s="65"/>
      <c r="M1604" s="122"/>
      <c r="N1604" s="122"/>
      <c r="O1604" s="122"/>
      <c r="P1604" s="132"/>
      <c r="Q1604" s="132"/>
      <c r="R1604" s="132"/>
      <c r="S1604" s="123"/>
    </row>
    <row r="1605" spans="1:19" ht="20.100000000000001" customHeight="1">
      <c r="A1605" s="129"/>
      <c r="B1605" s="131" t="str">
        <f t="shared" si="22"/>
        <v/>
      </c>
      <c r="C1605" s="120"/>
      <c r="D1605" s="120"/>
      <c r="E1605" s="120"/>
      <c r="F1605" s="65"/>
      <c r="G1605" s="65"/>
      <c r="H1605" s="65"/>
      <c r="I1605" s="119" t="e">
        <f>INDEX(プルダウン入力データ!$I:$I,MATCH(J1605,プルダウン入力データ!$H:$H,0))</f>
        <v>#N/A</v>
      </c>
      <c r="J1605" s="120"/>
      <c r="K1605" s="120"/>
      <c r="L1605" s="65"/>
      <c r="M1605" s="122"/>
      <c r="N1605" s="122"/>
      <c r="O1605" s="122"/>
      <c r="P1605" s="132"/>
      <c r="Q1605" s="132"/>
      <c r="R1605" s="132"/>
      <c r="S1605" s="123"/>
    </row>
    <row r="1606" spans="1:19" ht="20.100000000000001" customHeight="1">
      <c r="A1606" s="129"/>
      <c r="B1606" s="131" t="str">
        <f t="shared" si="22"/>
        <v/>
      </c>
      <c r="C1606" s="120"/>
      <c r="D1606" s="120"/>
      <c r="E1606" s="120"/>
      <c r="F1606" s="65"/>
      <c r="G1606" s="65"/>
      <c r="H1606" s="65"/>
      <c r="I1606" s="119" t="e">
        <f>INDEX(プルダウン入力データ!$I:$I,MATCH(J1606,プルダウン入力データ!$H:$H,0))</f>
        <v>#N/A</v>
      </c>
      <c r="J1606" s="120"/>
      <c r="K1606" s="120"/>
      <c r="L1606" s="65"/>
      <c r="M1606" s="122"/>
      <c r="N1606" s="122"/>
      <c r="O1606" s="122"/>
      <c r="P1606" s="132"/>
      <c r="Q1606" s="132"/>
      <c r="R1606" s="132"/>
      <c r="S1606" s="123"/>
    </row>
    <row r="1607" spans="1:19" ht="20.100000000000001" customHeight="1">
      <c r="A1607" s="129"/>
      <c r="B1607" s="131" t="str">
        <f t="shared" si="22"/>
        <v/>
      </c>
      <c r="C1607" s="120"/>
      <c r="D1607" s="120"/>
      <c r="E1607" s="120"/>
      <c r="F1607" s="65"/>
      <c r="G1607" s="65"/>
      <c r="H1607" s="65"/>
      <c r="I1607" s="119" t="e">
        <f>INDEX(プルダウン入力データ!$I:$I,MATCH(J1607,プルダウン入力データ!$H:$H,0))</f>
        <v>#N/A</v>
      </c>
      <c r="J1607" s="120"/>
      <c r="K1607" s="120"/>
      <c r="L1607" s="65"/>
      <c r="M1607" s="122"/>
      <c r="N1607" s="122"/>
      <c r="O1607" s="122"/>
      <c r="P1607" s="132"/>
      <c r="Q1607" s="132"/>
      <c r="R1607" s="132"/>
      <c r="S1607" s="123"/>
    </row>
    <row r="1608" spans="1:19" ht="20.100000000000001" customHeight="1">
      <c r="A1608" s="129"/>
      <c r="B1608" s="131" t="str">
        <f t="shared" si="22"/>
        <v/>
      </c>
      <c r="C1608" s="120"/>
      <c r="D1608" s="120"/>
      <c r="E1608" s="120"/>
      <c r="F1608" s="65"/>
      <c r="G1608" s="65"/>
      <c r="H1608" s="65"/>
      <c r="I1608" s="119" t="e">
        <f>INDEX(プルダウン入力データ!$I:$I,MATCH(J1608,プルダウン入力データ!$H:$H,0))</f>
        <v>#N/A</v>
      </c>
      <c r="J1608" s="120"/>
      <c r="K1608" s="120"/>
      <c r="L1608" s="65"/>
      <c r="M1608" s="122"/>
      <c r="N1608" s="122"/>
      <c r="O1608" s="122"/>
      <c r="P1608" s="132"/>
      <c r="Q1608" s="132"/>
      <c r="R1608" s="132"/>
      <c r="S1608" s="123"/>
    </row>
    <row r="1609" spans="1:19" ht="20.100000000000001" customHeight="1">
      <c r="A1609" s="129"/>
      <c r="B1609" s="131" t="str">
        <f t="shared" si="22"/>
        <v/>
      </c>
      <c r="C1609" s="120"/>
      <c r="D1609" s="120"/>
      <c r="E1609" s="120"/>
      <c r="F1609" s="65"/>
      <c r="G1609" s="65"/>
      <c r="H1609" s="65"/>
      <c r="I1609" s="119" t="e">
        <f>INDEX(プルダウン入力データ!$I:$I,MATCH(J1609,プルダウン入力データ!$H:$H,0))</f>
        <v>#N/A</v>
      </c>
      <c r="J1609" s="120"/>
      <c r="K1609" s="120"/>
      <c r="L1609" s="65"/>
      <c r="M1609" s="122"/>
      <c r="N1609" s="122"/>
      <c r="O1609" s="122"/>
      <c r="P1609" s="132"/>
      <c r="Q1609" s="132"/>
      <c r="R1609" s="132"/>
      <c r="S1609" s="123"/>
    </row>
    <row r="1610" spans="1:19" ht="20.100000000000001" customHeight="1">
      <c r="A1610" s="129"/>
      <c r="B1610" s="131" t="str">
        <f t="shared" si="22"/>
        <v/>
      </c>
      <c r="C1610" s="120"/>
      <c r="D1610" s="120"/>
      <c r="E1610" s="120"/>
      <c r="F1610" s="65"/>
      <c r="G1610" s="65"/>
      <c r="H1610" s="65"/>
      <c r="I1610" s="119" t="e">
        <f>INDEX(プルダウン入力データ!$I:$I,MATCH(J1610,プルダウン入力データ!$H:$H,0))</f>
        <v>#N/A</v>
      </c>
      <c r="J1610" s="120"/>
      <c r="K1610" s="120"/>
      <c r="L1610" s="65"/>
      <c r="M1610" s="122"/>
      <c r="N1610" s="122"/>
      <c r="O1610" s="122"/>
      <c r="P1610" s="132"/>
      <c r="Q1610" s="132"/>
      <c r="R1610" s="132"/>
      <c r="S1610" s="123"/>
    </row>
    <row r="1611" spans="1:19" ht="20.100000000000001" customHeight="1">
      <c r="A1611" s="129"/>
      <c r="B1611" s="131" t="str">
        <f t="shared" si="22"/>
        <v/>
      </c>
      <c r="C1611" s="120"/>
      <c r="D1611" s="120"/>
      <c r="E1611" s="120"/>
      <c r="F1611" s="65"/>
      <c r="G1611" s="65"/>
      <c r="H1611" s="65"/>
      <c r="I1611" s="119" t="e">
        <f>INDEX(プルダウン入力データ!$I:$I,MATCH(J1611,プルダウン入力データ!$H:$H,0))</f>
        <v>#N/A</v>
      </c>
      <c r="J1611" s="120"/>
      <c r="K1611" s="120"/>
      <c r="L1611" s="65"/>
      <c r="M1611" s="122"/>
      <c r="N1611" s="122"/>
      <c r="O1611" s="122"/>
      <c r="P1611" s="132"/>
      <c r="Q1611" s="132"/>
      <c r="R1611" s="132"/>
      <c r="S1611" s="123"/>
    </row>
    <row r="1612" spans="1:19" ht="20.100000000000001" customHeight="1">
      <c r="A1612" s="129"/>
      <c r="B1612" s="131" t="str">
        <f t="shared" si="22"/>
        <v/>
      </c>
      <c r="C1612" s="120"/>
      <c r="D1612" s="120"/>
      <c r="E1612" s="120"/>
      <c r="F1612" s="65"/>
      <c r="G1612" s="65"/>
      <c r="H1612" s="65"/>
      <c r="I1612" s="119" t="e">
        <f>INDEX(プルダウン入力データ!$I:$I,MATCH(J1612,プルダウン入力データ!$H:$H,0))</f>
        <v>#N/A</v>
      </c>
      <c r="J1612" s="120"/>
      <c r="K1612" s="120"/>
      <c r="L1612" s="65"/>
      <c r="M1612" s="122"/>
      <c r="N1612" s="122"/>
      <c r="O1612" s="122"/>
      <c r="P1612" s="132"/>
      <c r="Q1612" s="132"/>
      <c r="R1612" s="132"/>
      <c r="S1612" s="123"/>
    </row>
    <row r="1613" spans="1:19" ht="20.100000000000001" customHeight="1">
      <c r="A1613" s="129"/>
      <c r="B1613" s="131" t="str">
        <f t="shared" si="22"/>
        <v/>
      </c>
      <c r="C1613" s="120"/>
      <c r="D1613" s="120"/>
      <c r="E1613" s="120"/>
      <c r="F1613" s="65"/>
      <c r="G1613" s="65"/>
      <c r="H1613" s="65"/>
      <c r="I1613" s="119" t="e">
        <f>INDEX(プルダウン入力データ!$I:$I,MATCH(J1613,プルダウン入力データ!$H:$H,0))</f>
        <v>#N/A</v>
      </c>
      <c r="J1613" s="120"/>
      <c r="K1613" s="120"/>
      <c r="L1613" s="65"/>
      <c r="M1613" s="122"/>
      <c r="N1613" s="122"/>
      <c r="O1613" s="122"/>
      <c r="P1613" s="132"/>
      <c r="Q1613" s="132"/>
      <c r="R1613" s="132"/>
      <c r="S1613" s="123"/>
    </row>
    <row r="1614" spans="1:19" ht="20.100000000000001" customHeight="1">
      <c r="A1614" s="129"/>
      <c r="B1614" s="131" t="str">
        <f t="shared" si="22"/>
        <v/>
      </c>
      <c r="C1614" s="120"/>
      <c r="D1614" s="120"/>
      <c r="E1614" s="120"/>
      <c r="F1614" s="65"/>
      <c r="G1614" s="65"/>
      <c r="H1614" s="65"/>
      <c r="I1614" s="119" t="e">
        <f>INDEX(プルダウン入力データ!$I:$I,MATCH(J1614,プルダウン入力データ!$H:$H,0))</f>
        <v>#N/A</v>
      </c>
      <c r="J1614" s="120"/>
      <c r="K1614" s="120"/>
      <c r="L1614" s="65"/>
      <c r="M1614" s="122"/>
      <c r="N1614" s="122"/>
      <c r="O1614" s="122"/>
      <c r="P1614" s="132"/>
      <c r="Q1614" s="132"/>
      <c r="R1614" s="132"/>
      <c r="S1614" s="123"/>
    </row>
    <row r="1615" spans="1:19" ht="20.100000000000001" customHeight="1">
      <c r="A1615" s="129"/>
      <c r="B1615" s="131" t="str">
        <f t="shared" si="22"/>
        <v/>
      </c>
      <c r="C1615" s="120"/>
      <c r="D1615" s="120"/>
      <c r="E1615" s="120"/>
      <c r="F1615" s="65"/>
      <c r="G1615" s="65"/>
      <c r="H1615" s="65"/>
      <c r="I1615" s="119" t="e">
        <f>INDEX(プルダウン入力データ!$I:$I,MATCH(J1615,プルダウン入力データ!$H:$H,0))</f>
        <v>#N/A</v>
      </c>
      <c r="J1615" s="120"/>
      <c r="K1615" s="120"/>
      <c r="L1615" s="65"/>
      <c r="M1615" s="122"/>
      <c r="N1615" s="122"/>
      <c r="O1615" s="122"/>
      <c r="P1615" s="132"/>
      <c r="Q1615" s="132"/>
      <c r="R1615" s="132"/>
      <c r="S1615" s="123"/>
    </row>
    <row r="1616" spans="1:19" ht="20.100000000000001" customHeight="1">
      <c r="A1616" s="129"/>
      <c r="B1616" s="131" t="str">
        <f t="shared" si="22"/>
        <v/>
      </c>
      <c r="C1616" s="120"/>
      <c r="D1616" s="120"/>
      <c r="E1616" s="120"/>
      <c r="F1616" s="65"/>
      <c r="G1616" s="65"/>
      <c r="H1616" s="65"/>
      <c r="I1616" s="119" t="e">
        <f>INDEX(プルダウン入力データ!$I:$I,MATCH(J1616,プルダウン入力データ!$H:$H,0))</f>
        <v>#N/A</v>
      </c>
      <c r="J1616" s="120"/>
      <c r="K1616" s="120"/>
      <c r="L1616" s="65"/>
      <c r="M1616" s="122"/>
      <c r="N1616" s="122"/>
      <c r="O1616" s="122"/>
      <c r="P1616" s="132"/>
      <c r="Q1616" s="132"/>
      <c r="R1616" s="132"/>
      <c r="S1616" s="123"/>
    </row>
    <row r="1617" spans="1:19" ht="20.100000000000001" customHeight="1">
      <c r="A1617" s="129"/>
      <c r="B1617" s="131" t="str">
        <f t="shared" si="22"/>
        <v/>
      </c>
      <c r="C1617" s="120"/>
      <c r="D1617" s="120"/>
      <c r="E1617" s="120"/>
      <c r="F1617" s="65"/>
      <c r="G1617" s="65"/>
      <c r="H1617" s="65"/>
      <c r="I1617" s="119" t="e">
        <f>INDEX(プルダウン入力データ!$I:$I,MATCH(J1617,プルダウン入力データ!$H:$H,0))</f>
        <v>#N/A</v>
      </c>
      <c r="J1617" s="120"/>
      <c r="K1617" s="120"/>
      <c r="L1617" s="65"/>
      <c r="M1617" s="122"/>
      <c r="N1617" s="122"/>
      <c r="O1617" s="122"/>
      <c r="P1617" s="132"/>
      <c r="Q1617" s="132"/>
      <c r="R1617" s="132"/>
      <c r="S1617" s="123"/>
    </row>
    <row r="1618" spans="1:19" ht="20.100000000000001" customHeight="1">
      <c r="A1618" s="129"/>
      <c r="B1618" s="131" t="str">
        <f t="shared" si="22"/>
        <v/>
      </c>
      <c r="C1618" s="120"/>
      <c r="D1618" s="120"/>
      <c r="E1618" s="120"/>
      <c r="F1618" s="65"/>
      <c r="G1618" s="65"/>
      <c r="H1618" s="65"/>
      <c r="I1618" s="119" t="e">
        <f>INDEX(プルダウン入力データ!$I:$I,MATCH(J1618,プルダウン入力データ!$H:$H,0))</f>
        <v>#N/A</v>
      </c>
      <c r="J1618" s="120"/>
      <c r="K1618" s="120"/>
      <c r="L1618" s="65"/>
      <c r="M1618" s="122"/>
      <c r="N1618" s="122"/>
      <c r="O1618" s="122"/>
      <c r="P1618" s="132"/>
      <c r="Q1618" s="132"/>
      <c r="R1618" s="132"/>
      <c r="S1618" s="123"/>
    </row>
    <row r="1619" spans="1:19" ht="20.100000000000001" customHeight="1">
      <c r="A1619" s="129"/>
      <c r="B1619" s="131" t="str">
        <f t="shared" si="22"/>
        <v/>
      </c>
      <c r="C1619" s="120"/>
      <c r="D1619" s="120"/>
      <c r="E1619" s="120"/>
      <c r="F1619" s="65"/>
      <c r="G1619" s="65"/>
      <c r="H1619" s="65"/>
      <c r="I1619" s="119" t="e">
        <f>INDEX(プルダウン入力データ!$I:$I,MATCH(J1619,プルダウン入力データ!$H:$H,0))</f>
        <v>#N/A</v>
      </c>
      <c r="J1619" s="120"/>
      <c r="K1619" s="120"/>
      <c r="L1619" s="65"/>
      <c r="M1619" s="122"/>
      <c r="N1619" s="122"/>
      <c r="O1619" s="122"/>
      <c r="P1619" s="132"/>
      <c r="Q1619" s="132"/>
      <c r="R1619" s="132"/>
      <c r="S1619" s="123"/>
    </row>
    <row r="1620" spans="1:19" ht="20.100000000000001" customHeight="1">
      <c r="A1620" s="129"/>
      <c r="B1620" s="131" t="str">
        <f t="shared" si="22"/>
        <v/>
      </c>
      <c r="C1620" s="120"/>
      <c r="D1620" s="120"/>
      <c r="E1620" s="120"/>
      <c r="F1620" s="65"/>
      <c r="G1620" s="65"/>
      <c r="H1620" s="65"/>
      <c r="I1620" s="119" t="e">
        <f>INDEX(プルダウン入力データ!$I:$I,MATCH(J1620,プルダウン入力データ!$H:$H,0))</f>
        <v>#N/A</v>
      </c>
      <c r="J1620" s="120"/>
      <c r="K1620" s="120"/>
      <c r="L1620" s="65"/>
      <c r="M1620" s="122"/>
      <c r="N1620" s="122"/>
      <c r="O1620" s="122"/>
      <c r="P1620" s="132"/>
      <c r="Q1620" s="132"/>
      <c r="R1620" s="132"/>
      <c r="S1620" s="123"/>
    </row>
    <row r="1621" spans="1:19" ht="20.100000000000001" customHeight="1">
      <c r="A1621" s="129"/>
      <c r="B1621" s="131" t="str">
        <f t="shared" si="22"/>
        <v/>
      </c>
      <c r="C1621" s="120"/>
      <c r="D1621" s="120"/>
      <c r="E1621" s="120"/>
      <c r="F1621" s="65"/>
      <c r="G1621" s="65"/>
      <c r="H1621" s="65"/>
      <c r="I1621" s="119" t="e">
        <f>INDEX(プルダウン入力データ!$I:$I,MATCH(J1621,プルダウン入力データ!$H:$H,0))</f>
        <v>#N/A</v>
      </c>
      <c r="J1621" s="120"/>
      <c r="K1621" s="120"/>
      <c r="L1621" s="65"/>
      <c r="M1621" s="122"/>
      <c r="N1621" s="122"/>
      <c r="O1621" s="122"/>
      <c r="P1621" s="132"/>
      <c r="Q1621" s="132"/>
      <c r="R1621" s="132"/>
      <c r="S1621" s="123"/>
    </row>
    <row r="1622" spans="1:19" ht="20.100000000000001" customHeight="1">
      <c r="A1622" s="129"/>
      <c r="B1622" s="131" t="str">
        <f t="shared" si="22"/>
        <v/>
      </c>
      <c r="C1622" s="120"/>
      <c r="D1622" s="120"/>
      <c r="E1622" s="120"/>
      <c r="F1622" s="65"/>
      <c r="G1622" s="65"/>
      <c r="H1622" s="65"/>
      <c r="I1622" s="119" t="e">
        <f>INDEX(プルダウン入力データ!$I:$I,MATCH(J1622,プルダウン入力データ!$H:$H,0))</f>
        <v>#N/A</v>
      </c>
      <c r="J1622" s="120"/>
      <c r="K1622" s="120"/>
      <c r="L1622" s="65"/>
      <c r="M1622" s="122"/>
      <c r="N1622" s="122"/>
      <c r="O1622" s="122"/>
      <c r="P1622" s="132"/>
      <c r="Q1622" s="132"/>
      <c r="R1622" s="132"/>
      <c r="S1622" s="123"/>
    </row>
    <row r="1623" spans="1:19" ht="20.100000000000001" customHeight="1">
      <c r="A1623" s="129"/>
      <c r="B1623" s="131" t="str">
        <f t="shared" si="22"/>
        <v/>
      </c>
      <c r="C1623" s="120"/>
      <c r="D1623" s="120"/>
      <c r="E1623" s="120"/>
      <c r="F1623" s="65"/>
      <c r="G1623" s="65"/>
      <c r="H1623" s="65"/>
      <c r="I1623" s="119" t="e">
        <f>INDEX(プルダウン入力データ!$I:$I,MATCH(J1623,プルダウン入力データ!$H:$H,0))</f>
        <v>#N/A</v>
      </c>
      <c r="J1623" s="120"/>
      <c r="K1623" s="120"/>
      <c r="L1623" s="65"/>
      <c r="M1623" s="122"/>
      <c r="N1623" s="122"/>
      <c r="O1623" s="122"/>
      <c r="P1623" s="132"/>
      <c r="Q1623" s="132"/>
      <c r="R1623" s="132"/>
      <c r="S1623" s="123"/>
    </row>
    <row r="1624" spans="1:19" ht="20.100000000000001" customHeight="1">
      <c r="A1624" s="129"/>
      <c r="B1624" s="131" t="str">
        <f t="shared" si="22"/>
        <v/>
      </c>
      <c r="C1624" s="120"/>
      <c r="D1624" s="120"/>
      <c r="E1624" s="120"/>
      <c r="F1624" s="65"/>
      <c r="G1624" s="65"/>
      <c r="H1624" s="65"/>
      <c r="I1624" s="119" t="e">
        <f>INDEX(プルダウン入力データ!$I:$I,MATCH(J1624,プルダウン入力データ!$H:$H,0))</f>
        <v>#N/A</v>
      </c>
      <c r="J1624" s="120"/>
      <c r="K1624" s="120"/>
      <c r="L1624" s="65"/>
      <c r="M1624" s="122"/>
      <c r="N1624" s="122"/>
      <c r="O1624" s="122"/>
      <c r="P1624" s="132"/>
      <c r="Q1624" s="132"/>
      <c r="R1624" s="132"/>
      <c r="S1624" s="123"/>
    </row>
    <row r="1625" spans="1:19" ht="20.100000000000001" customHeight="1">
      <c r="A1625" s="129"/>
      <c r="B1625" s="131" t="str">
        <f t="shared" si="22"/>
        <v/>
      </c>
      <c r="C1625" s="120"/>
      <c r="D1625" s="120"/>
      <c r="E1625" s="120"/>
      <c r="F1625" s="65"/>
      <c r="G1625" s="65"/>
      <c r="H1625" s="65"/>
      <c r="I1625" s="119" t="e">
        <f>INDEX(プルダウン入力データ!$I:$I,MATCH(J1625,プルダウン入力データ!$H:$H,0))</f>
        <v>#N/A</v>
      </c>
      <c r="J1625" s="120"/>
      <c r="K1625" s="120"/>
      <c r="L1625" s="65"/>
      <c r="M1625" s="122"/>
      <c r="N1625" s="122"/>
      <c r="O1625" s="122"/>
      <c r="P1625" s="132"/>
      <c r="Q1625" s="132"/>
      <c r="R1625" s="132"/>
      <c r="S1625" s="123"/>
    </row>
    <row r="1626" spans="1:19" ht="20.100000000000001" customHeight="1">
      <c r="A1626" s="129"/>
      <c r="B1626" s="131" t="str">
        <f t="shared" si="22"/>
        <v/>
      </c>
      <c r="C1626" s="120"/>
      <c r="D1626" s="120"/>
      <c r="E1626" s="120"/>
      <c r="F1626" s="65"/>
      <c r="G1626" s="65"/>
      <c r="H1626" s="65"/>
      <c r="I1626" s="119" t="e">
        <f>INDEX(プルダウン入力データ!$I:$I,MATCH(J1626,プルダウン入力データ!$H:$H,0))</f>
        <v>#N/A</v>
      </c>
      <c r="J1626" s="120"/>
      <c r="K1626" s="120"/>
      <c r="L1626" s="65"/>
      <c r="M1626" s="122"/>
      <c r="N1626" s="122"/>
      <c r="O1626" s="122"/>
      <c r="P1626" s="132"/>
      <c r="Q1626" s="132"/>
      <c r="R1626" s="132"/>
      <c r="S1626" s="123"/>
    </row>
    <row r="1627" spans="1:19" ht="20.100000000000001" customHeight="1">
      <c r="A1627" s="129"/>
      <c r="B1627" s="131" t="str">
        <f t="shared" si="22"/>
        <v/>
      </c>
      <c r="C1627" s="120"/>
      <c r="D1627" s="120"/>
      <c r="E1627" s="120"/>
      <c r="F1627" s="65"/>
      <c r="G1627" s="65"/>
      <c r="H1627" s="65"/>
      <c r="I1627" s="119" t="e">
        <f>INDEX(プルダウン入力データ!$I:$I,MATCH(J1627,プルダウン入力データ!$H:$H,0))</f>
        <v>#N/A</v>
      </c>
      <c r="J1627" s="120"/>
      <c r="K1627" s="120"/>
      <c r="L1627" s="65"/>
      <c r="M1627" s="122"/>
      <c r="N1627" s="122"/>
      <c r="O1627" s="122"/>
      <c r="P1627" s="132"/>
      <c r="Q1627" s="132"/>
      <c r="R1627" s="132"/>
      <c r="S1627" s="123"/>
    </row>
    <row r="1628" spans="1:19" ht="20.100000000000001" customHeight="1">
      <c r="A1628" s="129"/>
      <c r="B1628" s="131" t="str">
        <f t="shared" si="22"/>
        <v/>
      </c>
      <c r="C1628" s="120"/>
      <c r="D1628" s="120"/>
      <c r="E1628" s="120"/>
      <c r="F1628" s="65"/>
      <c r="G1628" s="65"/>
      <c r="H1628" s="65"/>
      <c r="I1628" s="119" t="e">
        <f>INDEX(プルダウン入力データ!$I:$I,MATCH(J1628,プルダウン入力データ!$H:$H,0))</f>
        <v>#N/A</v>
      </c>
      <c r="J1628" s="120"/>
      <c r="K1628" s="120"/>
      <c r="L1628" s="65"/>
      <c r="M1628" s="122"/>
      <c r="N1628" s="122"/>
      <c r="O1628" s="122"/>
      <c r="P1628" s="132"/>
      <c r="Q1628" s="132"/>
      <c r="R1628" s="132"/>
      <c r="S1628" s="123"/>
    </row>
    <row r="1629" spans="1:19" ht="20.100000000000001" customHeight="1">
      <c r="A1629" s="129"/>
      <c r="B1629" s="131" t="str">
        <f t="shared" si="22"/>
        <v/>
      </c>
      <c r="C1629" s="120"/>
      <c r="D1629" s="120"/>
      <c r="E1629" s="120"/>
      <c r="F1629" s="65"/>
      <c r="G1629" s="65"/>
      <c r="H1629" s="65"/>
      <c r="I1629" s="119" t="e">
        <f>INDEX(プルダウン入力データ!$I:$I,MATCH(J1629,プルダウン入力データ!$H:$H,0))</f>
        <v>#N/A</v>
      </c>
      <c r="J1629" s="120"/>
      <c r="K1629" s="120"/>
      <c r="L1629" s="65"/>
      <c r="M1629" s="122"/>
      <c r="N1629" s="122"/>
      <c r="O1629" s="122"/>
      <c r="P1629" s="132"/>
      <c r="Q1629" s="132"/>
      <c r="R1629" s="132"/>
      <c r="S1629" s="123"/>
    </row>
    <row r="1630" spans="1:19" ht="20.100000000000001" customHeight="1">
      <c r="A1630" s="129"/>
      <c r="B1630" s="131" t="str">
        <f t="shared" si="22"/>
        <v/>
      </c>
      <c r="C1630" s="120"/>
      <c r="D1630" s="120"/>
      <c r="E1630" s="120"/>
      <c r="F1630" s="65"/>
      <c r="G1630" s="65"/>
      <c r="H1630" s="65"/>
      <c r="I1630" s="119" t="e">
        <f>INDEX(プルダウン入力データ!$I:$I,MATCH(J1630,プルダウン入力データ!$H:$H,0))</f>
        <v>#N/A</v>
      </c>
      <c r="J1630" s="120"/>
      <c r="K1630" s="120"/>
      <c r="L1630" s="65"/>
      <c r="M1630" s="122"/>
      <c r="N1630" s="122"/>
      <c r="O1630" s="122"/>
      <c r="P1630" s="132"/>
      <c r="Q1630" s="132"/>
      <c r="R1630" s="132"/>
      <c r="S1630" s="123"/>
    </row>
    <row r="1631" spans="1:19" ht="20.100000000000001" customHeight="1">
      <c r="A1631" s="129"/>
      <c r="B1631" s="131" t="str">
        <f t="shared" si="22"/>
        <v/>
      </c>
      <c r="C1631" s="120"/>
      <c r="D1631" s="120"/>
      <c r="E1631" s="120"/>
      <c r="F1631" s="65"/>
      <c r="G1631" s="65"/>
      <c r="H1631" s="65"/>
      <c r="I1631" s="119" t="e">
        <f>INDEX(プルダウン入力データ!$I:$I,MATCH(J1631,プルダウン入力データ!$H:$H,0))</f>
        <v>#N/A</v>
      </c>
      <c r="J1631" s="120"/>
      <c r="K1631" s="120"/>
      <c r="L1631" s="65"/>
      <c r="M1631" s="122"/>
      <c r="N1631" s="122"/>
      <c r="O1631" s="122"/>
      <c r="P1631" s="132"/>
      <c r="Q1631" s="132"/>
      <c r="R1631" s="132"/>
      <c r="S1631" s="123"/>
    </row>
    <row r="1632" spans="1:19" ht="20.100000000000001" customHeight="1">
      <c r="A1632" s="129"/>
      <c r="B1632" s="131" t="str">
        <f t="shared" si="22"/>
        <v/>
      </c>
      <c r="C1632" s="120"/>
      <c r="D1632" s="120"/>
      <c r="E1632" s="120"/>
      <c r="F1632" s="65"/>
      <c r="G1632" s="65"/>
      <c r="H1632" s="65"/>
      <c r="I1632" s="119" t="e">
        <f>INDEX(プルダウン入力データ!$I:$I,MATCH(J1632,プルダウン入力データ!$H:$H,0))</f>
        <v>#N/A</v>
      </c>
      <c r="J1632" s="120"/>
      <c r="K1632" s="120"/>
      <c r="L1632" s="65"/>
      <c r="M1632" s="122"/>
      <c r="N1632" s="122"/>
      <c r="O1632" s="122"/>
      <c r="P1632" s="132"/>
      <c r="Q1632" s="132"/>
      <c r="R1632" s="132"/>
      <c r="S1632" s="123"/>
    </row>
    <row r="1633" spans="1:19" ht="20.100000000000001" customHeight="1">
      <c r="A1633" s="129"/>
      <c r="B1633" s="131" t="str">
        <f t="shared" si="22"/>
        <v/>
      </c>
      <c r="C1633" s="120"/>
      <c r="D1633" s="120"/>
      <c r="E1633" s="120"/>
      <c r="F1633" s="65"/>
      <c r="G1633" s="65"/>
      <c r="H1633" s="65"/>
      <c r="I1633" s="119" t="e">
        <f>INDEX(プルダウン入力データ!$I:$I,MATCH(J1633,プルダウン入力データ!$H:$H,0))</f>
        <v>#N/A</v>
      </c>
      <c r="J1633" s="120"/>
      <c r="K1633" s="120"/>
      <c r="L1633" s="65"/>
      <c r="M1633" s="122"/>
      <c r="N1633" s="122"/>
      <c r="O1633" s="122"/>
      <c r="P1633" s="132"/>
      <c r="Q1633" s="132"/>
      <c r="R1633" s="132"/>
      <c r="S1633" s="123"/>
    </row>
    <row r="1634" spans="1:19" ht="20.100000000000001" customHeight="1">
      <c r="A1634" s="129"/>
      <c r="B1634" s="131" t="str">
        <f t="shared" si="22"/>
        <v/>
      </c>
      <c r="C1634" s="120"/>
      <c r="D1634" s="120"/>
      <c r="E1634" s="120"/>
      <c r="F1634" s="65"/>
      <c r="G1634" s="65"/>
      <c r="H1634" s="65"/>
      <c r="I1634" s="119" t="e">
        <f>INDEX(プルダウン入力データ!$I:$I,MATCH(J1634,プルダウン入力データ!$H:$H,0))</f>
        <v>#N/A</v>
      </c>
      <c r="J1634" s="120"/>
      <c r="K1634" s="120"/>
      <c r="L1634" s="65"/>
      <c r="M1634" s="122"/>
      <c r="N1634" s="122"/>
      <c r="O1634" s="122"/>
      <c r="P1634" s="132"/>
      <c r="Q1634" s="132"/>
      <c r="R1634" s="132"/>
      <c r="S1634" s="123"/>
    </row>
    <row r="1635" spans="1:19" ht="20.100000000000001" customHeight="1">
      <c r="A1635" s="129"/>
      <c r="B1635" s="131" t="str">
        <f t="shared" si="22"/>
        <v/>
      </c>
      <c r="C1635" s="120"/>
      <c r="D1635" s="120"/>
      <c r="E1635" s="120"/>
      <c r="F1635" s="65"/>
      <c r="G1635" s="65"/>
      <c r="H1635" s="65"/>
      <c r="I1635" s="119" t="e">
        <f>INDEX(プルダウン入力データ!$I:$I,MATCH(J1635,プルダウン入力データ!$H:$H,0))</f>
        <v>#N/A</v>
      </c>
      <c r="J1635" s="120"/>
      <c r="K1635" s="120"/>
      <c r="L1635" s="65"/>
      <c r="M1635" s="122"/>
      <c r="N1635" s="122"/>
      <c r="O1635" s="122"/>
      <c r="P1635" s="132"/>
      <c r="Q1635" s="132"/>
      <c r="R1635" s="132"/>
      <c r="S1635" s="123"/>
    </row>
    <row r="1636" spans="1:19" ht="20.100000000000001" customHeight="1">
      <c r="A1636" s="129"/>
      <c r="B1636" s="131" t="str">
        <f t="shared" si="22"/>
        <v/>
      </c>
      <c r="C1636" s="120"/>
      <c r="D1636" s="120"/>
      <c r="E1636" s="120"/>
      <c r="F1636" s="65"/>
      <c r="G1636" s="65"/>
      <c r="H1636" s="65"/>
      <c r="I1636" s="119" t="e">
        <f>INDEX(プルダウン入力データ!$I:$I,MATCH(J1636,プルダウン入力データ!$H:$H,0))</f>
        <v>#N/A</v>
      </c>
      <c r="J1636" s="120"/>
      <c r="K1636" s="120"/>
      <c r="L1636" s="65"/>
      <c r="M1636" s="122"/>
      <c r="N1636" s="122"/>
      <c r="O1636" s="122"/>
      <c r="P1636" s="132"/>
      <c r="Q1636" s="132"/>
      <c r="R1636" s="132"/>
      <c r="S1636" s="123"/>
    </row>
    <row r="1637" spans="1:19" ht="20.100000000000001" customHeight="1">
      <c r="A1637" s="129"/>
      <c r="B1637" s="131" t="str">
        <f t="shared" si="22"/>
        <v/>
      </c>
      <c r="C1637" s="120"/>
      <c r="D1637" s="120"/>
      <c r="E1637" s="120"/>
      <c r="F1637" s="65"/>
      <c r="G1637" s="65"/>
      <c r="H1637" s="65"/>
      <c r="I1637" s="119" t="e">
        <f>INDEX(プルダウン入力データ!$I:$I,MATCH(J1637,プルダウン入力データ!$H:$H,0))</f>
        <v>#N/A</v>
      </c>
      <c r="J1637" s="120"/>
      <c r="K1637" s="120"/>
      <c r="L1637" s="65"/>
      <c r="M1637" s="122"/>
      <c r="N1637" s="122"/>
      <c r="O1637" s="122"/>
      <c r="P1637" s="132"/>
      <c r="Q1637" s="132"/>
      <c r="R1637" s="132"/>
      <c r="S1637" s="123"/>
    </row>
    <row r="1638" spans="1:19" ht="20.100000000000001" customHeight="1">
      <c r="A1638" s="129"/>
      <c r="B1638" s="131" t="str">
        <f t="shared" si="22"/>
        <v/>
      </c>
      <c r="C1638" s="120"/>
      <c r="D1638" s="120"/>
      <c r="E1638" s="120"/>
      <c r="F1638" s="65"/>
      <c r="G1638" s="65"/>
      <c r="H1638" s="65"/>
      <c r="I1638" s="119" t="e">
        <f>INDEX(プルダウン入力データ!$I:$I,MATCH(J1638,プルダウン入力データ!$H:$H,0))</f>
        <v>#N/A</v>
      </c>
      <c r="J1638" s="120"/>
      <c r="K1638" s="120"/>
      <c r="L1638" s="65"/>
      <c r="M1638" s="122"/>
      <c r="N1638" s="122"/>
      <c r="O1638" s="122"/>
      <c r="P1638" s="132"/>
      <c r="Q1638" s="132"/>
      <c r="R1638" s="132"/>
      <c r="S1638" s="123"/>
    </row>
    <row r="1639" spans="1:19" ht="20.100000000000001" customHeight="1">
      <c r="A1639" s="129"/>
      <c r="B1639" s="131" t="str">
        <f t="shared" si="22"/>
        <v/>
      </c>
      <c r="C1639" s="120"/>
      <c r="D1639" s="120"/>
      <c r="E1639" s="120"/>
      <c r="F1639" s="65"/>
      <c r="G1639" s="65"/>
      <c r="H1639" s="65"/>
      <c r="I1639" s="119" t="e">
        <f>INDEX(プルダウン入力データ!$I:$I,MATCH(J1639,プルダウン入力データ!$H:$H,0))</f>
        <v>#N/A</v>
      </c>
      <c r="J1639" s="120"/>
      <c r="K1639" s="120"/>
      <c r="L1639" s="65"/>
      <c r="M1639" s="122"/>
      <c r="N1639" s="122"/>
      <c r="O1639" s="122"/>
      <c r="P1639" s="132"/>
      <c r="Q1639" s="132"/>
      <c r="R1639" s="132"/>
      <c r="S1639" s="123"/>
    </row>
    <row r="1640" spans="1:19" ht="20.100000000000001" customHeight="1">
      <c r="A1640" s="129"/>
      <c r="B1640" s="131" t="str">
        <f t="shared" si="22"/>
        <v/>
      </c>
      <c r="C1640" s="120"/>
      <c r="D1640" s="120"/>
      <c r="E1640" s="120"/>
      <c r="F1640" s="65"/>
      <c r="G1640" s="65"/>
      <c r="H1640" s="65"/>
      <c r="I1640" s="119" t="e">
        <f>INDEX(プルダウン入力データ!$I:$I,MATCH(J1640,プルダウン入力データ!$H:$H,0))</f>
        <v>#N/A</v>
      </c>
      <c r="J1640" s="120"/>
      <c r="K1640" s="120"/>
      <c r="L1640" s="65"/>
      <c r="M1640" s="122"/>
      <c r="N1640" s="122"/>
      <c r="O1640" s="122"/>
      <c r="P1640" s="132"/>
      <c r="Q1640" s="132"/>
      <c r="R1640" s="132"/>
      <c r="S1640" s="123"/>
    </row>
    <row r="1641" spans="1:19" ht="20.100000000000001" customHeight="1">
      <c r="A1641" s="129"/>
      <c r="B1641" s="131" t="str">
        <f t="shared" si="22"/>
        <v/>
      </c>
      <c r="C1641" s="120"/>
      <c r="D1641" s="120"/>
      <c r="E1641" s="120"/>
      <c r="F1641" s="65"/>
      <c r="G1641" s="65"/>
      <c r="H1641" s="65"/>
      <c r="I1641" s="119" t="e">
        <f>INDEX(プルダウン入力データ!$I:$I,MATCH(J1641,プルダウン入力データ!$H:$H,0))</f>
        <v>#N/A</v>
      </c>
      <c r="J1641" s="120"/>
      <c r="K1641" s="120"/>
      <c r="L1641" s="65"/>
      <c r="M1641" s="122"/>
      <c r="N1641" s="122"/>
      <c r="O1641" s="122"/>
      <c r="P1641" s="132"/>
      <c r="Q1641" s="132"/>
      <c r="R1641" s="132"/>
      <c r="S1641" s="123"/>
    </row>
    <row r="1642" spans="1:19" ht="20.100000000000001" customHeight="1">
      <c r="A1642" s="129"/>
      <c r="B1642" s="131" t="str">
        <f t="shared" si="22"/>
        <v/>
      </c>
      <c r="C1642" s="120"/>
      <c r="D1642" s="120"/>
      <c r="E1642" s="120"/>
      <c r="F1642" s="65"/>
      <c r="G1642" s="65"/>
      <c r="H1642" s="65"/>
      <c r="I1642" s="119" t="e">
        <f>INDEX(プルダウン入力データ!$I:$I,MATCH(J1642,プルダウン入力データ!$H:$H,0))</f>
        <v>#N/A</v>
      </c>
      <c r="J1642" s="120"/>
      <c r="K1642" s="120"/>
      <c r="L1642" s="65"/>
      <c r="M1642" s="122"/>
      <c r="N1642" s="122"/>
      <c r="O1642" s="122"/>
      <c r="P1642" s="132"/>
      <c r="Q1642" s="132"/>
      <c r="R1642" s="132"/>
      <c r="S1642" s="123"/>
    </row>
    <row r="1643" spans="1:19" ht="20.100000000000001" customHeight="1">
      <c r="A1643" s="129"/>
      <c r="B1643" s="131" t="str">
        <f t="shared" si="22"/>
        <v/>
      </c>
      <c r="C1643" s="120"/>
      <c r="D1643" s="120"/>
      <c r="E1643" s="120"/>
      <c r="F1643" s="65"/>
      <c r="G1643" s="65"/>
      <c r="H1643" s="65"/>
      <c r="I1643" s="119" t="e">
        <f>INDEX(プルダウン入力データ!$I:$I,MATCH(J1643,プルダウン入力データ!$H:$H,0))</f>
        <v>#N/A</v>
      </c>
      <c r="J1643" s="120"/>
      <c r="K1643" s="120"/>
      <c r="L1643" s="65"/>
      <c r="M1643" s="122"/>
      <c r="N1643" s="122"/>
      <c r="O1643" s="122"/>
      <c r="P1643" s="132"/>
      <c r="Q1643" s="132"/>
      <c r="R1643" s="132"/>
      <c r="S1643" s="123"/>
    </row>
    <row r="1644" spans="1:19" ht="20.100000000000001" customHeight="1">
      <c r="A1644" s="129"/>
      <c r="B1644" s="131" t="str">
        <f t="shared" si="22"/>
        <v/>
      </c>
      <c r="C1644" s="120"/>
      <c r="D1644" s="120"/>
      <c r="E1644" s="120"/>
      <c r="F1644" s="65"/>
      <c r="G1644" s="65"/>
      <c r="H1644" s="65"/>
      <c r="I1644" s="119" t="e">
        <f>INDEX(プルダウン入力データ!$I:$I,MATCH(J1644,プルダウン入力データ!$H:$H,0))</f>
        <v>#N/A</v>
      </c>
      <c r="J1644" s="120"/>
      <c r="K1644" s="120"/>
      <c r="L1644" s="65"/>
      <c r="M1644" s="122"/>
      <c r="N1644" s="122"/>
      <c r="O1644" s="122"/>
      <c r="P1644" s="132"/>
      <c r="Q1644" s="132"/>
      <c r="R1644" s="132"/>
      <c r="S1644" s="123"/>
    </row>
    <row r="1645" spans="1:19" ht="20.100000000000001" customHeight="1">
      <c r="A1645" s="129"/>
      <c r="B1645" s="131" t="str">
        <f t="shared" si="22"/>
        <v/>
      </c>
      <c r="C1645" s="120"/>
      <c r="D1645" s="120"/>
      <c r="E1645" s="120"/>
      <c r="F1645" s="65"/>
      <c r="G1645" s="65"/>
      <c r="H1645" s="65"/>
      <c r="I1645" s="119" t="e">
        <f>INDEX(プルダウン入力データ!$I:$I,MATCH(J1645,プルダウン入力データ!$H:$H,0))</f>
        <v>#N/A</v>
      </c>
      <c r="J1645" s="120"/>
      <c r="K1645" s="120"/>
      <c r="L1645" s="65"/>
      <c r="M1645" s="122"/>
      <c r="N1645" s="122"/>
      <c r="O1645" s="122"/>
      <c r="P1645" s="132"/>
      <c r="Q1645" s="132"/>
      <c r="R1645" s="132"/>
      <c r="S1645" s="123"/>
    </row>
    <row r="1646" spans="1:19" ht="20.100000000000001" customHeight="1">
      <c r="A1646" s="129"/>
      <c r="B1646" s="131" t="str">
        <f t="shared" si="22"/>
        <v/>
      </c>
      <c r="C1646" s="120"/>
      <c r="D1646" s="120"/>
      <c r="E1646" s="120"/>
      <c r="F1646" s="65"/>
      <c r="G1646" s="65"/>
      <c r="H1646" s="65"/>
      <c r="I1646" s="119" t="e">
        <f>INDEX(プルダウン入力データ!$I:$I,MATCH(J1646,プルダウン入力データ!$H:$H,0))</f>
        <v>#N/A</v>
      </c>
      <c r="J1646" s="120"/>
      <c r="K1646" s="120"/>
      <c r="L1646" s="65"/>
      <c r="M1646" s="122"/>
      <c r="N1646" s="122"/>
      <c r="O1646" s="122"/>
      <c r="P1646" s="132"/>
      <c r="Q1646" s="132"/>
      <c r="R1646" s="132"/>
      <c r="S1646" s="123"/>
    </row>
    <row r="1647" spans="1:19" ht="20.100000000000001" customHeight="1">
      <c r="A1647" s="129"/>
      <c r="B1647" s="131" t="str">
        <f t="shared" si="22"/>
        <v/>
      </c>
      <c r="C1647" s="120"/>
      <c r="D1647" s="120"/>
      <c r="E1647" s="120"/>
      <c r="F1647" s="65"/>
      <c r="G1647" s="65"/>
      <c r="H1647" s="65"/>
      <c r="I1647" s="119" t="e">
        <f>INDEX(プルダウン入力データ!$I:$I,MATCH(J1647,プルダウン入力データ!$H:$H,0))</f>
        <v>#N/A</v>
      </c>
      <c r="J1647" s="120"/>
      <c r="K1647" s="120"/>
      <c r="L1647" s="65"/>
      <c r="M1647" s="122"/>
      <c r="N1647" s="122"/>
      <c r="O1647" s="122"/>
      <c r="P1647" s="132"/>
      <c r="Q1647" s="132"/>
      <c r="R1647" s="132"/>
      <c r="S1647" s="123"/>
    </row>
    <row r="1648" spans="1:19" ht="20.100000000000001" customHeight="1">
      <c r="A1648" s="129"/>
      <c r="B1648" s="131" t="str">
        <f t="shared" si="22"/>
        <v/>
      </c>
      <c r="C1648" s="120"/>
      <c r="D1648" s="120"/>
      <c r="E1648" s="120"/>
      <c r="F1648" s="65"/>
      <c r="G1648" s="65"/>
      <c r="H1648" s="65"/>
      <c r="I1648" s="119" t="e">
        <f>INDEX(プルダウン入力データ!$I:$I,MATCH(J1648,プルダウン入力データ!$H:$H,0))</f>
        <v>#N/A</v>
      </c>
      <c r="J1648" s="120"/>
      <c r="K1648" s="120"/>
      <c r="L1648" s="65"/>
      <c r="M1648" s="122"/>
      <c r="N1648" s="122"/>
      <c r="O1648" s="122"/>
      <c r="P1648" s="132"/>
      <c r="Q1648" s="132"/>
      <c r="R1648" s="132"/>
      <c r="S1648" s="123"/>
    </row>
    <row r="1649" spans="1:19" ht="20.100000000000001" customHeight="1">
      <c r="A1649" s="129"/>
      <c r="B1649" s="131" t="str">
        <f t="shared" si="22"/>
        <v/>
      </c>
      <c r="C1649" s="120"/>
      <c r="D1649" s="120"/>
      <c r="E1649" s="120"/>
      <c r="F1649" s="65"/>
      <c r="G1649" s="65"/>
      <c r="H1649" s="65"/>
      <c r="I1649" s="119" t="e">
        <f>INDEX(プルダウン入力データ!$I:$I,MATCH(J1649,プルダウン入力データ!$H:$H,0))</f>
        <v>#N/A</v>
      </c>
      <c r="J1649" s="120"/>
      <c r="K1649" s="120"/>
      <c r="L1649" s="65"/>
      <c r="M1649" s="122"/>
      <c r="N1649" s="122"/>
      <c r="O1649" s="122"/>
      <c r="P1649" s="132"/>
      <c r="Q1649" s="132"/>
      <c r="R1649" s="132"/>
      <c r="S1649" s="123"/>
    </row>
    <row r="1650" spans="1:19" ht="20.100000000000001" customHeight="1">
      <c r="A1650" s="129"/>
      <c r="B1650" s="131" t="str">
        <f t="shared" si="22"/>
        <v/>
      </c>
      <c r="C1650" s="120"/>
      <c r="D1650" s="120"/>
      <c r="E1650" s="120"/>
      <c r="F1650" s="65"/>
      <c r="G1650" s="65"/>
      <c r="H1650" s="65"/>
      <c r="I1650" s="119" t="e">
        <f>INDEX(プルダウン入力データ!$I:$I,MATCH(J1650,プルダウン入力データ!$H:$H,0))</f>
        <v>#N/A</v>
      </c>
      <c r="J1650" s="120"/>
      <c r="K1650" s="120"/>
      <c r="L1650" s="65"/>
      <c r="M1650" s="122"/>
      <c r="N1650" s="122"/>
      <c r="O1650" s="122"/>
      <c r="P1650" s="132"/>
      <c r="Q1650" s="132"/>
      <c r="R1650" s="132"/>
      <c r="S1650" s="123"/>
    </row>
    <row r="1651" spans="1:19" ht="20.100000000000001" customHeight="1">
      <c r="A1651" s="129"/>
      <c r="B1651" s="131" t="str">
        <f t="shared" si="22"/>
        <v/>
      </c>
      <c r="C1651" s="120"/>
      <c r="D1651" s="120"/>
      <c r="E1651" s="120"/>
      <c r="F1651" s="65"/>
      <c r="G1651" s="65"/>
      <c r="H1651" s="65"/>
      <c r="I1651" s="119" t="e">
        <f>INDEX(プルダウン入力データ!$I:$I,MATCH(J1651,プルダウン入力データ!$H:$H,0))</f>
        <v>#N/A</v>
      </c>
      <c r="J1651" s="120"/>
      <c r="K1651" s="120"/>
      <c r="L1651" s="65"/>
      <c r="M1651" s="122"/>
      <c r="N1651" s="122"/>
      <c r="O1651" s="122"/>
      <c r="P1651" s="132"/>
      <c r="Q1651" s="132"/>
      <c r="R1651" s="132"/>
      <c r="S1651" s="123"/>
    </row>
    <row r="1652" spans="1:19" ht="20.100000000000001" customHeight="1">
      <c r="A1652" s="129"/>
      <c r="B1652" s="131" t="str">
        <f t="shared" si="22"/>
        <v/>
      </c>
      <c r="C1652" s="120"/>
      <c r="D1652" s="120"/>
      <c r="E1652" s="120"/>
      <c r="F1652" s="65"/>
      <c r="G1652" s="65"/>
      <c r="H1652" s="65"/>
      <c r="I1652" s="119" t="e">
        <f>INDEX(プルダウン入力データ!$I:$I,MATCH(J1652,プルダウン入力データ!$H:$H,0))</f>
        <v>#N/A</v>
      </c>
      <c r="J1652" s="120"/>
      <c r="K1652" s="120"/>
      <c r="L1652" s="65"/>
      <c r="M1652" s="122"/>
      <c r="N1652" s="122"/>
      <c r="O1652" s="122"/>
      <c r="P1652" s="132"/>
      <c r="Q1652" s="132"/>
      <c r="R1652" s="132"/>
      <c r="S1652" s="123"/>
    </row>
    <row r="1653" spans="1:19" ht="20.100000000000001" customHeight="1">
      <c r="A1653" s="129"/>
      <c r="B1653" s="131" t="str">
        <f t="shared" si="22"/>
        <v/>
      </c>
      <c r="C1653" s="120"/>
      <c r="D1653" s="120"/>
      <c r="E1653" s="120"/>
      <c r="F1653" s="65"/>
      <c r="G1653" s="65"/>
      <c r="H1653" s="65"/>
      <c r="I1653" s="119" t="e">
        <f>INDEX(プルダウン入力データ!$I:$I,MATCH(J1653,プルダウン入力データ!$H:$H,0))</f>
        <v>#N/A</v>
      </c>
      <c r="J1653" s="120"/>
      <c r="K1653" s="120"/>
      <c r="L1653" s="65"/>
      <c r="M1653" s="122"/>
      <c r="N1653" s="122"/>
      <c r="O1653" s="122"/>
      <c r="P1653" s="132"/>
      <c r="Q1653" s="132"/>
      <c r="R1653" s="132"/>
      <c r="S1653" s="123"/>
    </row>
    <row r="1654" spans="1:19" ht="20.100000000000001" customHeight="1">
      <c r="A1654" s="129"/>
      <c r="B1654" s="131" t="str">
        <f t="shared" si="22"/>
        <v/>
      </c>
      <c r="C1654" s="120"/>
      <c r="D1654" s="120"/>
      <c r="E1654" s="120"/>
      <c r="F1654" s="65"/>
      <c r="G1654" s="65"/>
      <c r="H1654" s="65"/>
      <c r="I1654" s="119" t="e">
        <f>INDEX(プルダウン入力データ!$I:$I,MATCH(J1654,プルダウン入力データ!$H:$H,0))</f>
        <v>#N/A</v>
      </c>
      <c r="J1654" s="120"/>
      <c r="K1654" s="120"/>
      <c r="L1654" s="65"/>
      <c r="M1654" s="122"/>
      <c r="N1654" s="122"/>
      <c r="O1654" s="122"/>
      <c r="P1654" s="132"/>
      <c r="Q1654" s="132"/>
      <c r="R1654" s="132"/>
      <c r="S1654" s="123"/>
    </row>
    <row r="1655" spans="1:19" ht="20.100000000000001" customHeight="1">
      <c r="A1655" s="129"/>
      <c r="B1655" s="131" t="str">
        <f t="shared" si="22"/>
        <v/>
      </c>
      <c r="C1655" s="120"/>
      <c r="D1655" s="120"/>
      <c r="E1655" s="120"/>
      <c r="F1655" s="65"/>
      <c r="G1655" s="65"/>
      <c r="H1655" s="65"/>
      <c r="I1655" s="119" t="e">
        <f>INDEX(プルダウン入力データ!$I:$I,MATCH(J1655,プルダウン入力データ!$H:$H,0))</f>
        <v>#N/A</v>
      </c>
      <c r="J1655" s="120"/>
      <c r="K1655" s="120"/>
      <c r="L1655" s="65"/>
      <c r="M1655" s="122"/>
      <c r="N1655" s="122"/>
      <c r="O1655" s="122"/>
      <c r="P1655" s="132"/>
      <c r="Q1655" s="132"/>
      <c r="R1655" s="132"/>
      <c r="S1655" s="123"/>
    </row>
    <row r="1656" spans="1:19" ht="20.100000000000001" customHeight="1">
      <c r="A1656" s="129"/>
      <c r="B1656" s="131" t="str">
        <f t="shared" si="22"/>
        <v/>
      </c>
      <c r="C1656" s="120"/>
      <c r="D1656" s="120"/>
      <c r="E1656" s="120"/>
      <c r="F1656" s="65"/>
      <c r="G1656" s="65"/>
      <c r="H1656" s="65"/>
      <c r="I1656" s="119" t="e">
        <f>INDEX(プルダウン入力データ!$I:$I,MATCH(J1656,プルダウン入力データ!$H:$H,0))</f>
        <v>#N/A</v>
      </c>
      <c r="J1656" s="120"/>
      <c r="K1656" s="120"/>
      <c r="L1656" s="65"/>
      <c r="M1656" s="122"/>
      <c r="N1656" s="122"/>
      <c r="O1656" s="122"/>
      <c r="P1656" s="132"/>
      <c r="Q1656" s="132"/>
      <c r="R1656" s="132"/>
      <c r="S1656" s="123"/>
    </row>
    <row r="1657" spans="1:19" ht="20.100000000000001" customHeight="1">
      <c r="A1657" s="129"/>
      <c r="B1657" s="131" t="str">
        <f t="shared" si="22"/>
        <v/>
      </c>
      <c r="C1657" s="120"/>
      <c r="D1657" s="120"/>
      <c r="E1657" s="120"/>
      <c r="F1657" s="65"/>
      <c r="G1657" s="65"/>
      <c r="H1657" s="65"/>
      <c r="I1657" s="119" t="e">
        <f>INDEX(プルダウン入力データ!$I:$I,MATCH(J1657,プルダウン入力データ!$H:$H,0))</f>
        <v>#N/A</v>
      </c>
      <c r="J1657" s="120"/>
      <c r="K1657" s="120"/>
      <c r="L1657" s="65"/>
      <c r="M1657" s="122"/>
      <c r="N1657" s="122"/>
      <c r="O1657" s="122"/>
      <c r="P1657" s="132"/>
      <c r="Q1657" s="132"/>
      <c r="R1657" s="132"/>
      <c r="S1657" s="123"/>
    </row>
    <row r="1658" spans="1:19" ht="20.100000000000001" customHeight="1">
      <c r="A1658" s="129"/>
      <c r="B1658" s="131" t="str">
        <f t="shared" ref="B1658:B1721" si="23">IF(A1658="","",A1658)</f>
        <v/>
      </c>
      <c r="C1658" s="120"/>
      <c r="D1658" s="120"/>
      <c r="E1658" s="120"/>
      <c r="F1658" s="65"/>
      <c r="G1658" s="65"/>
      <c r="H1658" s="65"/>
      <c r="I1658" s="119" t="e">
        <f>INDEX(プルダウン入力データ!$I:$I,MATCH(J1658,プルダウン入力データ!$H:$H,0))</f>
        <v>#N/A</v>
      </c>
      <c r="J1658" s="120"/>
      <c r="K1658" s="120"/>
      <c r="L1658" s="65"/>
      <c r="M1658" s="122"/>
      <c r="N1658" s="122"/>
      <c r="O1658" s="122"/>
      <c r="P1658" s="132"/>
      <c r="Q1658" s="132"/>
      <c r="R1658" s="132"/>
      <c r="S1658" s="123"/>
    </row>
    <row r="1659" spans="1:19" ht="20.100000000000001" customHeight="1">
      <c r="A1659" s="129"/>
      <c r="B1659" s="131" t="str">
        <f t="shared" si="23"/>
        <v/>
      </c>
      <c r="C1659" s="120"/>
      <c r="D1659" s="120"/>
      <c r="E1659" s="120"/>
      <c r="F1659" s="65"/>
      <c r="G1659" s="65"/>
      <c r="H1659" s="65"/>
      <c r="I1659" s="119" t="e">
        <f>INDEX(プルダウン入力データ!$I:$I,MATCH(J1659,プルダウン入力データ!$H:$H,0))</f>
        <v>#N/A</v>
      </c>
      <c r="J1659" s="120"/>
      <c r="K1659" s="120"/>
      <c r="L1659" s="65"/>
      <c r="M1659" s="122"/>
      <c r="N1659" s="122"/>
      <c r="O1659" s="122"/>
      <c r="P1659" s="132"/>
      <c r="Q1659" s="132"/>
      <c r="R1659" s="132"/>
      <c r="S1659" s="123"/>
    </row>
    <row r="1660" spans="1:19" ht="20.100000000000001" customHeight="1">
      <c r="A1660" s="129"/>
      <c r="B1660" s="131" t="str">
        <f t="shared" si="23"/>
        <v/>
      </c>
      <c r="C1660" s="120"/>
      <c r="D1660" s="120"/>
      <c r="E1660" s="120"/>
      <c r="F1660" s="65"/>
      <c r="G1660" s="65"/>
      <c r="H1660" s="65"/>
      <c r="I1660" s="119" t="e">
        <f>INDEX(プルダウン入力データ!$I:$I,MATCH(J1660,プルダウン入力データ!$H:$H,0))</f>
        <v>#N/A</v>
      </c>
      <c r="J1660" s="120"/>
      <c r="K1660" s="120"/>
      <c r="L1660" s="65"/>
      <c r="M1660" s="122"/>
      <c r="N1660" s="122"/>
      <c r="O1660" s="122"/>
      <c r="P1660" s="132"/>
      <c r="Q1660" s="132"/>
      <c r="R1660" s="132"/>
      <c r="S1660" s="123"/>
    </row>
    <row r="1661" spans="1:19" ht="20.100000000000001" customHeight="1">
      <c r="A1661" s="129"/>
      <c r="B1661" s="131" t="str">
        <f t="shared" si="23"/>
        <v/>
      </c>
      <c r="C1661" s="120"/>
      <c r="D1661" s="120"/>
      <c r="E1661" s="120"/>
      <c r="F1661" s="65"/>
      <c r="G1661" s="65"/>
      <c r="H1661" s="65"/>
      <c r="I1661" s="119" t="e">
        <f>INDEX(プルダウン入力データ!$I:$I,MATCH(J1661,プルダウン入力データ!$H:$H,0))</f>
        <v>#N/A</v>
      </c>
      <c r="J1661" s="120"/>
      <c r="K1661" s="120"/>
      <c r="L1661" s="65"/>
      <c r="M1661" s="122"/>
      <c r="N1661" s="122"/>
      <c r="O1661" s="122"/>
      <c r="P1661" s="132"/>
      <c r="Q1661" s="132"/>
      <c r="R1661" s="132"/>
      <c r="S1661" s="123"/>
    </row>
    <row r="1662" spans="1:19" ht="20.100000000000001" customHeight="1">
      <c r="A1662" s="129"/>
      <c r="B1662" s="131" t="str">
        <f t="shared" si="23"/>
        <v/>
      </c>
      <c r="C1662" s="120"/>
      <c r="D1662" s="120"/>
      <c r="E1662" s="120"/>
      <c r="F1662" s="65"/>
      <c r="G1662" s="65"/>
      <c r="H1662" s="65"/>
      <c r="I1662" s="119" t="e">
        <f>INDEX(プルダウン入力データ!$I:$I,MATCH(J1662,プルダウン入力データ!$H:$H,0))</f>
        <v>#N/A</v>
      </c>
      <c r="J1662" s="120"/>
      <c r="K1662" s="120"/>
      <c r="L1662" s="65"/>
      <c r="M1662" s="122"/>
      <c r="N1662" s="122"/>
      <c r="O1662" s="122"/>
      <c r="P1662" s="132"/>
      <c r="Q1662" s="132"/>
      <c r="R1662" s="132"/>
      <c r="S1662" s="123"/>
    </row>
    <row r="1663" spans="1:19" ht="20.100000000000001" customHeight="1">
      <c r="A1663" s="129"/>
      <c r="B1663" s="131" t="str">
        <f t="shared" si="23"/>
        <v/>
      </c>
      <c r="C1663" s="120"/>
      <c r="D1663" s="120"/>
      <c r="E1663" s="120"/>
      <c r="F1663" s="65"/>
      <c r="G1663" s="65"/>
      <c r="H1663" s="65"/>
      <c r="I1663" s="119" t="e">
        <f>INDEX(プルダウン入力データ!$I:$I,MATCH(J1663,プルダウン入力データ!$H:$H,0))</f>
        <v>#N/A</v>
      </c>
      <c r="J1663" s="120"/>
      <c r="K1663" s="120"/>
      <c r="L1663" s="65"/>
      <c r="M1663" s="122"/>
      <c r="N1663" s="122"/>
      <c r="O1663" s="122"/>
      <c r="P1663" s="132"/>
      <c r="Q1663" s="132"/>
      <c r="R1663" s="132"/>
      <c r="S1663" s="123"/>
    </row>
    <row r="1664" spans="1:19" ht="20.100000000000001" customHeight="1">
      <c r="A1664" s="129"/>
      <c r="B1664" s="131" t="str">
        <f t="shared" si="23"/>
        <v/>
      </c>
      <c r="C1664" s="120"/>
      <c r="D1664" s="120"/>
      <c r="E1664" s="120"/>
      <c r="F1664" s="65"/>
      <c r="G1664" s="65"/>
      <c r="H1664" s="65"/>
      <c r="I1664" s="119" t="e">
        <f>INDEX(プルダウン入力データ!$I:$I,MATCH(J1664,プルダウン入力データ!$H:$H,0))</f>
        <v>#N/A</v>
      </c>
      <c r="J1664" s="120"/>
      <c r="K1664" s="120"/>
      <c r="L1664" s="65"/>
      <c r="M1664" s="122"/>
      <c r="N1664" s="122"/>
      <c r="O1664" s="122"/>
      <c r="P1664" s="132"/>
      <c r="Q1664" s="132"/>
      <c r="R1664" s="132"/>
      <c r="S1664" s="123"/>
    </row>
    <row r="1665" spans="1:19" ht="20.100000000000001" customHeight="1">
      <c r="A1665" s="129"/>
      <c r="B1665" s="131" t="str">
        <f t="shared" si="23"/>
        <v/>
      </c>
      <c r="C1665" s="120"/>
      <c r="D1665" s="120"/>
      <c r="E1665" s="120"/>
      <c r="F1665" s="65"/>
      <c r="G1665" s="65"/>
      <c r="H1665" s="65"/>
      <c r="I1665" s="119" t="e">
        <f>INDEX(プルダウン入力データ!$I:$I,MATCH(J1665,プルダウン入力データ!$H:$H,0))</f>
        <v>#N/A</v>
      </c>
      <c r="J1665" s="120"/>
      <c r="K1665" s="120"/>
      <c r="L1665" s="65"/>
      <c r="M1665" s="122"/>
      <c r="N1665" s="122"/>
      <c r="O1665" s="122"/>
      <c r="P1665" s="132"/>
      <c r="Q1665" s="132"/>
      <c r="R1665" s="132"/>
      <c r="S1665" s="123"/>
    </row>
    <row r="1666" spans="1:19" ht="20.100000000000001" customHeight="1">
      <c r="A1666" s="129"/>
      <c r="B1666" s="131" t="str">
        <f t="shared" si="23"/>
        <v/>
      </c>
      <c r="C1666" s="120"/>
      <c r="D1666" s="120"/>
      <c r="E1666" s="120"/>
      <c r="F1666" s="65"/>
      <c r="G1666" s="65"/>
      <c r="H1666" s="65"/>
      <c r="I1666" s="119" t="e">
        <f>INDEX(プルダウン入力データ!$I:$I,MATCH(J1666,プルダウン入力データ!$H:$H,0))</f>
        <v>#N/A</v>
      </c>
      <c r="J1666" s="120"/>
      <c r="K1666" s="120"/>
      <c r="L1666" s="65"/>
      <c r="M1666" s="122"/>
      <c r="N1666" s="122"/>
      <c r="O1666" s="122"/>
      <c r="P1666" s="132"/>
      <c r="Q1666" s="132"/>
      <c r="R1666" s="132"/>
      <c r="S1666" s="123"/>
    </row>
    <row r="1667" spans="1:19" ht="20.100000000000001" customHeight="1">
      <c r="A1667" s="129"/>
      <c r="B1667" s="131" t="str">
        <f t="shared" si="23"/>
        <v/>
      </c>
      <c r="C1667" s="120"/>
      <c r="D1667" s="120"/>
      <c r="E1667" s="120"/>
      <c r="F1667" s="65"/>
      <c r="G1667" s="65"/>
      <c r="H1667" s="65"/>
      <c r="I1667" s="119" t="e">
        <f>INDEX(プルダウン入力データ!$I:$I,MATCH(J1667,プルダウン入力データ!$H:$H,0))</f>
        <v>#N/A</v>
      </c>
      <c r="J1667" s="120"/>
      <c r="K1667" s="120"/>
      <c r="L1667" s="65"/>
      <c r="M1667" s="122"/>
      <c r="N1667" s="122"/>
      <c r="O1667" s="122"/>
      <c r="P1667" s="132"/>
      <c r="Q1667" s="132"/>
      <c r="R1667" s="132"/>
      <c r="S1667" s="123"/>
    </row>
    <row r="1668" spans="1:19" ht="20.100000000000001" customHeight="1">
      <c r="A1668" s="129"/>
      <c r="B1668" s="131" t="str">
        <f t="shared" si="23"/>
        <v/>
      </c>
      <c r="C1668" s="120"/>
      <c r="D1668" s="120"/>
      <c r="E1668" s="120"/>
      <c r="F1668" s="65"/>
      <c r="G1668" s="65"/>
      <c r="H1668" s="65"/>
      <c r="I1668" s="119" t="e">
        <f>INDEX(プルダウン入力データ!$I:$I,MATCH(J1668,プルダウン入力データ!$H:$H,0))</f>
        <v>#N/A</v>
      </c>
      <c r="J1668" s="120"/>
      <c r="K1668" s="120"/>
      <c r="L1668" s="65"/>
      <c r="M1668" s="122"/>
      <c r="N1668" s="122"/>
      <c r="O1668" s="122"/>
      <c r="P1668" s="132"/>
      <c r="Q1668" s="132"/>
      <c r="R1668" s="132"/>
      <c r="S1668" s="123"/>
    </row>
    <row r="1669" spans="1:19" ht="20.100000000000001" customHeight="1">
      <c r="A1669" s="129"/>
      <c r="B1669" s="131" t="str">
        <f t="shared" si="23"/>
        <v/>
      </c>
      <c r="C1669" s="120"/>
      <c r="D1669" s="120"/>
      <c r="E1669" s="120"/>
      <c r="F1669" s="65"/>
      <c r="G1669" s="65"/>
      <c r="H1669" s="65"/>
      <c r="I1669" s="119" t="e">
        <f>INDEX(プルダウン入力データ!$I:$I,MATCH(J1669,プルダウン入力データ!$H:$H,0))</f>
        <v>#N/A</v>
      </c>
      <c r="J1669" s="120"/>
      <c r="K1669" s="120"/>
      <c r="L1669" s="65"/>
      <c r="M1669" s="122"/>
      <c r="N1669" s="122"/>
      <c r="O1669" s="122"/>
      <c r="P1669" s="132"/>
      <c r="Q1669" s="132"/>
      <c r="R1669" s="132"/>
      <c r="S1669" s="123"/>
    </row>
    <row r="1670" spans="1:19" ht="20.100000000000001" customHeight="1">
      <c r="A1670" s="129"/>
      <c r="B1670" s="131" t="str">
        <f t="shared" si="23"/>
        <v/>
      </c>
      <c r="C1670" s="120"/>
      <c r="D1670" s="120"/>
      <c r="E1670" s="120"/>
      <c r="F1670" s="65"/>
      <c r="G1670" s="65"/>
      <c r="H1670" s="65"/>
      <c r="I1670" s="119" t="e">
        <f>INDEX(プルダウン入力データ!$I:$I,MATCH(J1670,プルダウン入力データ!$H:$H,0))</f>
        <v>#N/A</v>
      </c>
      <c r="J1670" s="120"/>
      <c r="K1670" s="120"/>
      <c r="L1670" s="65"/>
      <c r="M1670" s="122"/>
      <c r="N1670" s="122"/>
      <c r="O1670" s="122"/>
      <c r="P1670" s="132"/>
      <c r="Q1670" s="132"/>
      <c r="R1670" s="132"/>
      <c r="S1670" s="123"/>
    </row>
    <row r="1671" spans="1:19" ht="20.100000000000001" customHeight="1">
      <c r="A1671" s="129"/>
      <c r="B1671" s="131" t="str">
        <f t="shared" si="23"/>
        <v/>
      </c>
      <c r="C1671" s="120"/>
      <c r="D1671" s="120"/>
      <c r="E1671" s="120"/>
      <c r="F1671" s="65"/>
      <c r="G1671" s="65"/>
      <c r="H1671" s="65"/>
      <c r="I1671" s="119" t="e">
        <f>INDEX(プルダウン入力データ!$I:$I,MATCH(J1671,プルダウン入力データ!$H:$H,0))</f>
        <v>#N/A</v>
      </c>
      <c r="J1671" s="120"/>
      <c r="K1671" s="120"/>
      <c r="L1671" s="65"/>
      <c r="M1671" s="122"/>
      <c r="N1671" s="122"/>
      <c r="O1671" s="122"/>
      <c r="P1671" s="132"/>
      <c r="Q1671" s="132"/>
      <c r="R1671" s="132"/>
      <c r="S1671" s="123"/>
    </row>
    <row r="1672" spans="1:19" ht="20.100000000000001" customHeight="1">
      <c r="A1672" s="129"/>
      <c r="B1672" s="131" t="str">
        <f t="shared" si="23"/>
        <v/>
      </c>
      <c r="C1672" s="120"/>
      <c r="D1672" s="120"/>
      <c r="E1672" s="120"/>
      <c r="F1672" s="65"/>
      <c r="G1672" s="65"/>
      <c r="H1672" s="65"/>
      <c r="I1672" s="119" t="e">
        <f>INDEX(プルダウン入力データ!$I:$I,MATCH(J1672,プルダウン入力データ!$H:$H,0))</f>
        <v>#N/A</v>
      </c>
      <c r="J1672" s="120"/>
      <c r="K1672" s="120"/>
      <c r="L1672" s="65"/>
      <c r="M1672" s="122"/>
      <c r="N1672" s="122"/>
      <c r="O1672" s="122"/>
      <c r="P1672" s="132"/>
      <c r="Q1672" s="132"/>
      <c r="R1672" s="132"/>
      <c r="S1672" s="123"/>
    </row>
    <row r="1673" spans="1:19" ht="20.100000000000001" customHeight="1">
      <c r="A1673" s="129"/>
      <c r="B1673" s="131" t="str">
        <f t="shared" si="23"/>
        <v/>
      </c>
      <c r="C1673" s="120"/>
      <c r="D1673" s="120"/>
      <c r="E1673" s="120"/>
      <c r="F1673" s="65"/>
      <c r="G1673" s="65"/>
      <c r="H1673" s="65"/>
      <c r="I1673" s="119" t="e">
        <f>INDEX(プルダウン入力データ!$I:$I,MATCH(J1673,プルダウン入力データ!$H:$H,0))</f>
        <v>#N/A</v>
      </c>
      <c r="J1673" s="120"/>
      <c r="K1673" s="120"/>
      <c r="L1673" s="65"/>
      <c r="M1673" s="122"/>
      <c r="N1673" s="122"/>
      <c r="O1673" s="122"/>
      <c r="P1673" s="132"/>
      <c r="Q1673" s="132"/>
      <c r="R1673" s="132"/>
      <c r="S1673" s="123"/>
    </row>
    <row r="1674" spans="1:19" ht="20.100000000000001" customHeight="1">
      <c r="A1674" s="129"/>
      <c r="B1674" s="131" t="str">
        <f t="shared" si="23"/>
        <v/>
      </c>
      <c r="C1674" s="120"/>
      <c r="D1674" s="120"/>
      <c r="E1674" s="120"/>
      <c r="F1674" s="65"/>
      <c r="G1674" s="65"/>
      <c r="H1674" s="65"/>
      <c r="I1674" s="119" t="e">
        <f>INDEX(プルダウン入力データ!$I:$I,MATCH(J1674,プルダウン入力データ!$H:$H,0))</f>
        <v>#N/A</v>
      </c>
      <c r="J1674" s="120"/>
      <c r="K1674" s="120"/>
      <c r="L1674" s="65"/>
      <c r="M1674" s="122"/>
      <c r="N1674" s="122"/>
      <c r="O1674" s="122"/>
      <c r="P1674" s="132"/>
      <c r="Q1674" s="132"/>
      <c r="R1674" s="132"/>
      <c r="S1674" s="123"/>
    </row>
    <row r="1675" spans="1:19" ht="20.100000000000001" customHeight="1">
      <c r="A1675" s="129"/>
      <c r="B1675" s="131" t="str">
        <f t="shared" si="23"/>
        <v/>
      </c>
      <c r="C1675" s="120"/>
      <c r="D1675" s="120"/>
      <c r="E1675" s="120"/>
      <c r="F1675" s="65"/>
      <c r="G1675" s="65"/>
      <c r="H1675" s="65"/>
      <c r="I1675" s="119" t="e">
        <f>INDEX(プルダウン入力データ!$I:$I,MATCH(J1675,プルダウン入力データ!$H:$H,0))</f>
        <v>#N/A</v>
      </c>
      <c r="J1675" s="120"/>
      <c r="K1675" s="120"/>
      <c r="L1675" s="65"/>
      <c r="M1675" s="122"/>
      <c r="N1675" s="122"/>
      <c r="O1675" s="122"/>
      <c r="P1675" s="132"/>
      <c r="Q1675" s="132"/>
      <c r="R1675" s="132"/>
      <c r="S1675" s="123"/>
    </row>
    <row r="1676" spans="1:19" ht="20.100000000000001" customHeight="1">
      <c r="A1676" s="129"/>
      <c r="B1676" s="131" t="str">
        <f t="shared" si="23"/>
        <v/>
      </c>
      <c r="C1676" s="120"/>
      <c r="D1676" s="120"/>
      <c r="E1676" s="120"/>
      <c r="F1676" s="65"/>
      <c r="G1676" s="65"/>
      <c r="H1676" s="65"/>
      <c r="I1676" s="119" t="e">
        <f>INDEX(プルダウン入力データ!$I:$I,MATCH(J1676,プルダウン入力データ!$H:$H,0))</f>
        <v>#N/A</v>
      </c>
      <c r="J1676" s="120"/>
      <c r="K1676" s="120"/>
      <c r="L1676" s="65"/>
      <c r="M1676" s="122"/>
      <c r="N1676" s="122"/>
      <c r="O1676" s="122"/>
      <c r="P1676" s="132"/>
      <c r="Q1676" s="132"/>
      <c r="R1676" s="132"/>
      <c r="S1676" s="123"/>
    </row>
    <row r="1677" spans="1:19" ht="20.100000000000001" customHeight="1">
      <c r="A1677" s="129"/>
      <c r="B1677" s="131" t="str">
        <f t="shared" si="23"/>
        <v/>
      </c>
      <c r="C1677" s="120"/>
      <c r="D1677" s="120"/>
      <c r="E1677" s="120"/>
      <c r="F1677" s="65"/>
      <c r="G1677" s="65"/>
      <c r="H1677" s="65"/>
      <c r="I1677" s="119" t="e">
        <f>INDEX(プルダウン入力データ!$I:$I,MATCH(J1677,プルダウン入力データ!$H:$H,0))</f>
        <v>#N/A</v>
      </c>
      <c r="J1677" s="120"/>
      <c r="K1677" s="120"/>
      <c r="L1677" s="65"/>
      <c r="M1677" s="122"/>
      <c r="N1677" s="122"/>
      <c r="O1677" s="122"/>
      <c r="P1677" s="132"/>
      <c r="Q1677" s="132"/>
      <c r="R1677" s="132"/>
      <c r="S1677" s="123"/>
    </row>
    <row r="1678" spans="1:19" ht="20.100000000000001" customHeight="1">
      <c r="A1678" s="129"/>
      <c r="B1678" s="131" t="str">
        <f t="shared" si="23"/>
        <v/>
      </c>
      <c r="C1678" s="120"/>
      <c r="D1678" s="120"/>
      <c r="E1678" s="120"/>
      <c r="F1678" s="65"/>
      <c r="G1678" s="65"/>
      <c r="H1678" s="65"/>
      <c r="I1678" s="119" t="e">
        <f>INDEX(プルダウン入力データ!$I:$I,MATCH(J1678,プルダウン入力データ!$H:$H,0))</f>
        <v>#N/A</v>
      </c>
      <c r="J1678" s="120"/>
      <c r="K1678" s="120"/>
      <c r="L1678" s="65"/>
      <c r="M1678" s="122"/>
      <c r="N1678" s="122"/>
      <c r="O1678" s="122"/>
      <c r="P1678" s="132"/>
      <c r="Q1678" s="132"/>
      <c r="R1678" s="132"/>
      <c r="S1678" s="123"/>
    </row>
    <row r="1679" spans="1:19" ht="20.100000000000001" customHeight="1">
      <c r="A1679" s="129"/>
      <c r="B1679" s="131" t="str">
        <f t="shared" si="23"/>
        <v/>
      </c>
      <c r="C1679" s="120"/>
      <c r="D1679" s="120"/>
      <c r="E1679" s="120"/>
      <c r="F1679" s="65"/>
      <c r="G1679" s="65"/>
      <c r="H1679" s="65"/>
      <c r="I1679" s="119" t="e">
        <f>INDEX(プルダウン入力データ!$I:$I,MATCH(J1679,プルダウン入力データ!$H:$H,0))</f>
        <v>#N/A</v>
      </c>
      <c r="J1679" s="120"/>
      <c r="K1679" s="120"/>
      <c r="L1679" s="65"/>
      <c r="M1679" s="122"/>
      <c r="N1679" s="122"/>
      <c r="O1679" s="122"/>
      <c r="P1679" s="132"/>
      <c r="Q1679" s="132"/>
      <c r="R1679" s="132"/>
      <c r="S1679" s="123"/>
    </row>
    <row r="1680" spans="1:19" ht="20.100000000000001" customHeight="1">
      <c r="A1680" s="129"/>
      <c r="B1680" s="131" t="str">
        <f t="shared" si="23"/>
        <v/>
      </c>
      <c r="C1680" s="120"/>
      <c r="D1680" s="120"/>
      <c r="E1680" s="120"/>
      <c r="F1680" s="65"/>
      <c r="G1680" s="65"/>
      <c r="H1680" s="65"/>
      <c r="I1680" s="119" t="e">
        <f>INDEX(プルダウン入力データ!$I:$I,MATCH(J1680,プルダウン入力データ!$H:$H,0))</f>
        <v>#N/A</v>
      </c>
      <c r="J1680" s="120"/>
      <c r="K1680" s="120"/>
      <c r="L1680" s="65"/>
      <c r="M1680" s="122"/>
      <c r="N1680" s="122"/>
      <c r="O1680" s="122"/>
      <c r="P1680" s="132"/>
      <c r="Q1680" s="132"/>
      <c r="R1680" s="132"/>
      <c r="S1680" s="123"/>
    </row>
    <row r="1681" spans="1:19" ht="20.100000000000001" customHeight="1">
      <c r="A1681" s="129"/>
      <c r="B1681" s="131" t="str">
        <f t="shared" si="23"/>
        <v/>
      </c>
      <c r="C1681" s="120"/>
      <c r="D1681" s="120"/>
      <c r="E1681" s="120"/>
      <c r="F1681" s="65"/>
      <c r="G1681" s="65"/>
      <c r="H1681" s="65"/>
      <c r="I1681" s="119" t="e">
        <f>INDEX(プルダウン入力データ!$I:$I,MATCH(J1681,プルダウン入力データ!$H:$H,0))</f>
        <v>#N/A</v>
      </c>
      <c r="J1681" s="120"/>
      <c r="K1681" s="120"/>
      <c r="L1681" s="65"/>
      <c r="M1681" s="122"/>
      <c r="N1681" s="122"/>
      <c r="O1681" s="122"/>
      <c r="P1681" s="132"/>
      <c r="Q1681" s="132"/>
      <c r="R1681" s="132"/>
      <c r="S1681" s="123"/>
    </row>
    <row r="1682" spans="1:19" ht="20.100000000000001" customHeight="1">
      <c r="A1682" s="129"/>
      <c r="B1682" s="131" t="str">
        <f t="shared" si="23"/>
        <v/>
      </c>
      <c r="C1682" s="120"/>
      <c r="D1682" s="120"/>
      <c r="E1682" s="120"/>
      <c r="F1682" s="65"/>
      <c r="G1682" s="65"/>
      <c r="H1682" s="65"/>
      <c r="I1682" s="119" t="e">
        <f>INDEX(プルダウン入力データ!$I:$I,MATCH(J1682,プルダウン入力データ!$H:$H,0))</f>
        <v>#N/A</v>
      </c>
      <c r="J1682" s="120"/>
      <c r="K1682" s="120"/>
      <c r="L1682" s="65"/>
      <c r="M1682" s="122"/>
      <c r="N1682" s="122"/>
      <c r="O1682" s="122"/>
      <c r="P1682" s="132"/>
      <c r="Q1682" s="132"/>
      <c r="R1682" s="132"/>
      <c r="S1682" s="123"/>
    </row>
    <row r="1683" spans="1:19" ht="20.100000000000001" customHeight="1">
      <c r="A1683" s="129"/>
      <c r="B1683" s="131" t="str">
        <f t="shared" si="23"/>
        <v/>
      </c>
      <c r="C1683" s="120"/>
      <c r="D1683" s="120"/>
      <c r="E1683" s="120"/>
      <c r="F1683" s="65"/>
      <c r="G1683" s="65"/>
      <c r="H1683" s="65"/>
      <c r="I1683" s="119" t="e">
        <f>INDEX(プルダウン入力データ!$I:$I,MATCH(J1683,プルダウン入力データ!$H:$H,0))</f>
        <v>#N/A</v>
      </c>
      <c r="J1683" s="120"/>
      <c r="K1683" s="120"/>
      <c r="L1683" s="65"/>
      <c r="M1683" s="122"/>
      <c r="N1683" s="122"/>
      <c r="O1683" s="122"/>
      <c r="P1683" s="132"/>
      <c r="Q1683" s="132"/>
      <c r="R1683" s="132"/>
      <c r="S1683" s="123"/>
    </row>
    <row r="1684" spans="1:19" ht="20.100000000000001" customHeight="1">
      <c r="A1684" s="129"/>
      <c r="B1684" s="131" t="str">
        <f t="shared" si="23"/>
        <v/>
      </c>
      <c r="C1684" s="120"/>
      <c r="D1684" s="120"/>
      <c r="E1684" s="120"/>
      <c r="F1684" s="65"/>
      <c r="G1684" s="65"/>
      <c r="H1684" s="65"/>
      <c r="I1684" s="119" t="e">
        <f>INDEX(プルダウン入力データ!$I:$I,MATCH(J1684,プルダウン入力データ!$H:$H,0))</f>
        <v>#N/A</v>
      </c>
      <c r="J1684" s="120"/>
      <c r="K1684" s="120"/>
      <c r="L1684" s="65"/>
      <c r="M1684" s="122"/>
      <c r="N1684" s="122"/>
      <c r="O1684" s="122"/>
      <c r="P1684" s="132"/>
      <c r="Q1684" s="132"/>
      <c r="R1684" s="132"/>
      <c r="S1684" s="123"/>
    </row>
    <row r="1685" spans="1:19" ht="20.100000000000001" customHeight="1">
      <c r="A1685" s="129"/>
      <c r="B1685" s="131" t="str">
        <f t="shared" si="23"/>
        <v/>
      </c>
      <c r="C1685" s="120"/>
      <c r="D1685" s="120"/>
      <c r="E1685" s="120"/>
      <c r="F1685" s="65"/>
      <c r="G1685" s="65"/>
      <c r="H1685" s="65"/>
      <c r="I1685" s="119" t="e">
        <f>INDEX(プルダウン入力データ!$I:$I,MATCH(J1685,プルダウン入力データ!$H:$H,0))</f>
        <v>#N/A</v>
      </c>
      <c r="J1685" s="120"/>
      <c r="K1685" s="120"/>
      <c r="L1685" s="65"/>
      <c r="M1685" s="122"/>
      <c r="N1685" s="122"/>
      <c r="O1685" s="122"/>
      <c r="P1685" s="132"/>
      <c r="Q1685" s="132"/>
      <c r="R1685" s="132"/>
      <c r="S1685" s="123"/>
    </row>
    <row r="1686" spans="1:19" ht="20.100000000000001" customHeight="1">
      <c r="A1686" s="129"/>
      <c r="B1686" s="131" t="str">
        <f t="shared" si="23"/>
        <v/>
      </c>
      <c r="C1686" s="120"/>
      <c r="D1686" s="120"/>
      <c r="E1686" s="120"/>
      <c r="F1686" s="65"/>
      <c r="G1686" s="65"/>
      <c r="H1686" s="65"/>
      <c r="I1686" s="119" t="e">
        <f>INDEX(プルダウン入力データ!$I:$I,MATCH(J1686,プルダウン入力データ!$H:$H,0))</f>
        <v>#N/A</v>
      </c>
      <c r="J1686" s="120"/>
      <c r="K1686" s="120"/>
      <c r="L1686" s="65"/>
      <c r="M1686" s="122"/>
      <c r="N1686" s="122"/>
      <c r="O1686" s="122"/>
      <c r="P1686" s="132"/>
      <c r="Q1686" s="132"/>
      <c r="R1686" s="132"/>
      <c r="S1686" s="123"/>
    </row>
    <row r="1687" spans="1:19" ht="20.100000000000001" customHeight="1">
      <c r="A1687" s="129"/>
      <c r="B1687" s="131" t="str">
        <f t="shared" si="23"/>
        <v/>
      </c>
      <c r="C1687" s="120"/>
      <c r="D1687" s="120"/>
      <c r="E1687" s="120"/>
      <c r="F1687" s="65"/>
      <c r="G1687" s="65"/>
      <c r="H1687" s="65"/>
      <c r="I1687" s="119" t="e">
        <f>INDEX(プルダウン入力データ!$I:$I,MATCH(J1687,プルダウン入力データ!$H:$H,0))</f>
        <v>#N/A</v>
      </c>
      <c r="J1687" s="120"/>
      <c r="K1687" s="120"/>
      <c r="L1687" s="65"/>
      <c r="M1687" s="122"/>
      <c r="N1687" s="122"/>
      <c r="O1687" s="122"/>
      <c r="P1687" s="132"/>
      <c r="Q1687" s="132"/>
      <c r="R1687" s="132"/>
      <c r="S1687" s="123"/>
    </row>
    <row r="1688" spans="1:19" ht="20.100000000000001" customHeight="1">
      <c r="A1688" s="129"/>
      <c r="B1688" s="131" t="str">
        <f t="shared" si="23"/>
        <v/>
      </c>
      <c r="C1688" s="120"/>
      <c r="D1688" s="120"/>
      <c r="E1688" s="120"/>
      <c r="F1688" s="65"/>
      <c r="G1688" s="65"/>
      <c r="H1688" s="65"/>
      <c r="I1688" s="119" t="e">
        <f>INDEX(プルダウン入力データ!$I:$I,MATCH(J1688,プルダウン入力データ!$H:$H,0))</f>
        <v>#N/A</v>
      </c>
      <c r="J1688" s="120"/>
      <c r="K1688" s="120"/>
      <c r="L1688" s="65"/>
      <c r="M1688" s="122"/>
      <c r="N1688" s="122"/>
      <c r="O1688" s="122"/>
      <c r="P1688" s="132"/>
      <c r="Q1688" s="132"/>
      <c r="R1688" s="132"/>
      <c r="S1688" s="123"/>
    </row>
    <row r="1689" spans="1:19" ht="20.100000000000001" customHeight="1">
      <c r="A1689" s="129"/>
      <c r="B1689" s="131" t="str">
        <f t="shared" si="23"/>
        <v/>
      </c>
      <c r="C1689" s="120"/>
      <c r="D1689" s="120"/>
      <c r="E1689" s="120"/>
      <c r="F1689" s="65"/>
      <c r="G1689" s="65"/>
      <c r="H1689" s="65"/>
      <c r="I1689" s="119" t="e">
        <f>INDEX(プルダウン入力データ!$I:$I,MATCH(J1689,プルダウン入力データ!$H:$H,0))</f>
        <v>#N/A</v>
      </c>
      <c r="J1689" s="120"/>
      <c r="K1689" s="120"/>
      <c r="L1689" s="65"/>
      <c r="M1689" s="122"/>
      <c r="N1689" s="122"/>
      <c r="O1689" s="122"/>
      <c r="P1689" s="132"/>
      <c r="Q1689" s="132"/>
      <c r="R1689" s="132"/>
      <c r="S1689" s="123"/>
    </row>
    <row r="1690" spans="1:19" ht="20.100000000000001" customHeight="1">
      <c r="A1690" s="129"/>
      <c r="B1690" s="131" t="str">
        <f t="shared" si="23"/>
        <v/>
      </c>
      <c r="C1690" s="120"/>
      <c r="D1690" s="120"/>
      <c r="E1690" s="120"/>
      <c r="F1690" s="65"/>
      <c r="G1690" s="65"/>
      <c r="H1690" s="65"/>
      <c r="I1690" s="119" t="e">
        <f>INDEX(プルダウン入力データ!$I:$I,MATCH(J1690,プルダウン入力データ!$H:$H,0))</f>
        <v>#N/A</v>
      </c>
      <c r="J1690" s="120"/>
      <c r="K1690" s="120"/>
      <c r="L1690" s="65"/>
      <c r="M1690" s="122"/>
      <c r="N1690" s="122"/>
      <c r="O1690" s="122"/>
      <c r="P1690" s="132"/>
      <c r="Q1690" s="132"/>
      <c r="R1690" s="132"/>
      <c r="S1690" s="123"/>
    </row>
    <row r="1691" spans="1:19" ht="20.100000000000001" customHeight="1">
      <c r="A1691" s="129"/>
      <c r="B1691" s="131" t="str">
        <f t="shared" si="23"/>
        <v/>
      </c>
      <c r="C1691" s="120"/>
      <c r="D1691" s="120"/>
      <c r="E1691" s="120"/>
      <c r="F1691" s="65"/>
      <c r="G1691" s="65"/>
      <c r="H1691" s="65"/>
      <c r="I1691" s="119" t="e">
        <f>INDEX(プルダウン入力データ!$I:$I,MATCH(J1691,プルダウン入力データ!$H:$H,0))</f>
        <v>#N/A</v>
      </c>
      <c r="J1691" s="120"/>
      <c r="K1691" s="120"/>
      <c r="L1691" s="65"/>
      <c r="M1691" s="122"/>
      <c r="N1691" s="122"/>
      <c r="O1691" s="122"/>
      <c r="P1691" s="132"/>
      <c r="Q1691" s="132"/>
      <c r="R1691" s="132"/>
      <c r="S1691" s="123"/>
    </row>
    <row r="1692" spans="1:19" ht="20.100000000000001" customHeight="1">
      <c r="A1692" s="129"/>
      <c r="B1692" s="131" t="str">
        <f t="shared" si="23"/>
        <v/>
      </c>
      <c r="C1692" s="120"/>
      <c r="D1692" s="120"/>
      <c r="E1692" s="120"/>
      <c r="F1692" s="65"/>
      <c r="G1692" s="65"/>
      <c r="H1692" s="65"/>
      <c r="I1692" s="119" t="e">
        <f>INDEX(プルダウン入力データ!$I:$I,MATCH(J1692,プルダウン入力データ!$H:$H,0))</f>
        <v>#N/A</v>
      </c>
      <c r="J1692" s="120"/>
      <c r="K1692" s="120"/>
      <c r="L1692" s="65"/>
      <c r="M1692" s="122"/>
      <c r="N1692" s="122"/>
      <c r="O1692" s="122"/>
      <c r="P1692" s="132"/>
      <c r="Q1692" s="132"/>
      <c r="R1692" s="132"/>
      <c r="S1692" s="123"/>
    </row>
    <row r="1693" spans="1:19" ht="20.100000000000001" customHeight="1">
      <c r="A1693" s="129"/>
      <c r="B1693" s="131" t="str">
        <f t="shared" si="23"/>
        <v/>
      </c>
      <c r="C1693" s="120"/>
      <c r="D1693" s="120"/>
      <c r="E1693" s="120"/>
      <c r="F1693" s="65"/>
      <c r="G1693" s="65"/>
      <c r="H1693" s="65"/>
      <c r="I1693" s="119" t="e">
        <f>INDEX(プルダウン入力データ!$I:$I,MATCH(J1693,プルダウン入力データ!$H:$H,0))</f>
        <v>#N/A</v>
      </c>
      <c r="J1693" s="120"/>
      <c r="K1693" s="120"/>
      <c r="L1693" s="65"/>
      <c r="M1693" s="122"/>
      <c r="N1693" s="122"/>
      <c r="O1693" s="122"/>
      <c r="P1693" s="132"/>
      <c r="Q1693" s="132"/>
      <c r="R1693" s="132"/>
      <c r="S1693" s="123"/>
    </row>
    <row r="1694" spans="1:19" ht="20.100000000000001" customHeight="1">
      <c r="A1694" s="129"/>
      <c r="B1694" s="131" t="str">
        <f t="shared" si="23"/>
        <v/>
      </c>
      <c r="C1694" s="120"/>
      <c r="D1694" s="120"/>
      <c r="E1694" s="120"/>
      <c r="F1694" s="65"/>
      <c r="G1694" s="65"/>
      <c r="H1694" s="65"/>
      <c r="I1694" s="119" t="e">
        <f>INDEX(プルダウン入力データ!$I:$I,MATCH(J1694,プルダウン入力データ!$H:$H,0))</f>
        <v>#N/A</v>
      </c>
      <c r="J1694" s="120"/>
      <c r="K1694" s="120"/>
      <c r="L1694" s="65"/>
      <c r="M1694" s="122"/>
      <c r="N1694" s="122"/>
      <c r="O1694" s="122"/>
      <c r="P1694" s="132"/>
      <c r="Q1694" s="132"/>
      <c r="R1694" s="132"/>
      <c r="S1694" s="123"/>
    </row>
    <row r="1695" spans="1:19" ht="20.100000000000001" customHeight="1">
      <c r="A1695" s="129"/>
      <c r="B1695" s="131" t="str">
        <f t="shared" si="23"/>
        <v/>
      </c>
      <c r="C1695" s="120"/>
      <c r="D1695" s="120"/>
      <c r="E1695" s="120"/>
      <c r="F1695" s="65"/>
      <c r="G1695" s="65"/>
      <c r="H1695" s="65"/>
      <c r="I1695" s="119" t="e">
        <f>INDEX(プルダウン入力データ!$I:$I,MATCH(J1695,プルダウン入力データ!$H:$H,0))</f>
        <v>#N/A</v>
      </c>
      <c r="J1695" s="120"/>
      <c r="K1695" s="120"/>
      <c r="L1695" s="65"/>
      <c r="M1695" s="122"/>
      <c r="N1695" s="122"/>
      <c r="O1695" s="122"/>
      <c r="P1695" s="132"/>
      <c r="Q1695" s="132"/>
      <c r="R1695" s="132"/>
      <c r="S1695" s="123"/>
    </row>
    <row r="1696" spans="1:19" ht="20.100000000000001" customHeight="1">
      <c r="A1696" s="129"/>
      <c r="B1696" s="131" t="str">
        <f t="shared" si="23"/>
        <v/>
      </c>
      <c r="C1696" s="120"/>
      <c r="D1696" s="120"/>
      <c r="E1696" s="120"/>
      <c r="F1696" s="65"/>
      <c r="G1696" s="65"/>
      <c r="H1696" s="65"/>
      <c r="I1696" s="119" t="e">
        <f>INDEX(プルダウン入力データ!$I:$I,MATCH(J1696,プルダウン入力データ!$H:$H,0))</f>
        <v>#N/A</v>
      </c>
      <c r="J1696" s="120"/>
      <c r="K1696" s="120"/>
      <c r="L1696" s="65"/>
      <c r="M1696" s="122"/>
      <c r="N1696" s="122"/>
      <c r="O1696" s="122"/>
      <c r="P1696" s="132"/>
      <c r="Q1696" s="132"/>
      <c r="R1696" s="132"/>
      <c r="S1696" s="123"/>
    </row>
    <row r="1697" spans="1:19" ht="20.100000000000001" customHeight="1">
      <c r="A1697" s="129"/>
      <c r="B1697" s="131" t="str">
        <f t="shared" si="23"/>
        <v/>
      </c>
      <c r="C1697" s="120"/>
      <c r="D1697" s="120"/>
      <c r="E1697" s="120"/>
      <c r="F1697" s="65"/>
      <c r="G1697" s="65"/>
      <c r="H1697" s="65"/>
      <c r="I1697" s="119" t="e">
        <f>INDEX(プルダウン入力データ!$I:$I,MATCH(J1697,プルダウン入力データ!$H:$H,0))</f>
        <v>#N/A</v>
      </c>
      <c r="J1697" s="120"/>
      <c r="K1697" s="120"/>
      <c r="L1697" s="65"/>
      <c r="M1697" s="122"/>
      <c r="N1697" s="122"/>
      <c r="O1697" s="122"/>
      <c r="P1697" s="132"/>
      <c r="Q1697" s="132"/>
      <c r="R1697" s="132"/>
      <c r="S1697" s="123"/>
    </row>
    <row r="1698" spans="1:19" ht="20.100000000000001" customHeight="1">
      <c r="A1698" s="129"/>
      <c r="B1698" s="131" t="str">
        <f t="shared" si="23"/>
        <v/>
      </c>
      <c r="C1698" s="120"/>
      <c r="D1698" s="120"/>
      <c r="E1698" s="120"/>
      <c r="F1698" s="65"/>
      <c r="G1698" s="65"/>
      <c r="H1698" s="65"/>
      <c r="I1698" s="119" t="e">
        <f>INDEX(プルダウン入力データ!$I:$I,MATCH(J1698,プルダウン入力データ!$H:$H,0))</f>
        <v>#N/A</v>
      </c>
      <c r="J1698" s="120"/>
      <c r="K1698" s="120"/>
      <c r="L1698" s="65"/>
      <c r="M1698" s="122"/>
      <c r="N1698" s="122"/>
      <c r="O1698" s="122"/>
      <c r="P1698" s="132"/>
      <c r="Q1698" s="132"/>
      <c r="R1698" s="132"/>
      <c r="S1698" s="123"/>
    </row>
    <row r="1699" spans="1:19" ht="20.100000000000001" customHeight="1">
      <c r="A1699" s="129"/>
      <c r="B1699" s="131" t="str">
        <f t="shared" si="23"/>
        <v/>
      </c>
      <c r="C1699" s="120"/>
      <c r="D1699" s="120"/>
      <c r="E1699" s="120"/>
      <c r="F1699" s="65"/>
      <c r="G1699" s="65"/>
      <c r="H1699" s="65"/>
      <c r="I1699" s="119" t="e">
        <f>INDEX(プルダウン入力データ!$I:$I,MATCH(J1699,プルダウン入力データ!$H:$H,0))</f>
        <v>#N/A</v>
      </c>
      <c r="J1699" s="120"/>
      <c r="K1699" s="120"/>
      <c r="L1699" s="65"/>
      <c r="M1699" s="122"/>
      <c r="N1699" s="122"/>
      <c r="O1699" s="122"/>
      <c r="P1699" s="132"/>
      <c r="Q1699" s="132"/>
      <c r="R1699" s="132"/>
      <c r="S1699" s="123"/>
    </row>
    <row r="1700" spans="1:19" ht="20.100000000000001" customHeight="1">
      <c r="A1700" s="129"/>
      <c r="B1700" s="131" t="str">
        <f t="shared" si="23"/>
        <v/>
      </c>
      <c r="C1700" s="120"/>
      <c r="D1700" s="120"/>
      <c r="E1700" s="120"/>
      <c r="F1700" s="65"/>
      <c r="G1700" s="65"/>
      <c r="H1700" s="65"/>
      <c r="I1700" s="119" t="e">
        <f>INDEX(プルダウン入力データ!$I:$I,MATCH(J1700,プルダウン入力データ!$H:$H,0))</f>
        <v>#N/A</v>
      </c>
      <c r="J1700" s="120"/>
      <c r="K1700" s="120"/>
      <c r="L1700" s="65"/>
      <c r="M1700" s="122"/>
      <c r="N1700" s="122"/>
      <c r="O1700" s="122"/>
      <c r="P1700" s="132"/>
      <c r="Q1700" s="132"/>
      <c r="R1700" s="132"/>
      <c r="S1700" s="123"/>
    </row>
    <row r="1701" spans="1:19" ht="20.100000000000001" customHeight="1">
      <c r="A1701" s="129"/>
      <c r="B1701" s="131" t="str">
        <f t="shared" si="23"/>
        <v/>
      </c>
      <c r="C1701" s="120"/>
      <c r="D1701" s="120"/>
      <c r="E1701" s="120"/>
      <c r="F1701" s="65"/>
      <c r="G1701" s="65"/>
      <c r="H1701" s="65"/>
      <c r="I1701" s="119" t="e">
        <f>INDEX(プルダウン入力データ!$I:$I,MATCH(J1701,プルダウン入力データ!$H:$H,0))</f>
        <v>#N/A</v>
      </c>
      <c r="J1701" s="120"/>
      <c r="K1701" s="120"/>
      <c r="L1701" s="65"/>
      <c r="M1701" s="122"/>
      <c r="N1701" s="122"/>
      <c r="O1701" s="122"/>
      <c r="P1701" s="132"/>
      <c r="Q1701" s="132"/>
      <c r="R1701" s="132"/>
      <c r="S1701" s="123"/>
    </row>
    <row r="1702" spans="1:19" ht="20.100000000000001" customHeight="1">
      <c r="A1702" s="129"/>
      <c r="B1702" s="131" t="str">
        <f t="shared" si="23"/>
        <v/>
      </c>
      <c r="C1702" s="120"/>
      <c r="D1702" s="120"/>
      <c r="E1702" s="120"/>
      <c r="F1702" s="65"/>
      <c r="G1702" s="65"/>
      <c r="H1702" s="65"/>
      <c r="I1702" s="119" t="e">
        <f>INDEX(プルダウン入力データ!$I:$I,MATCH(J1702,プルダウン入力データ!$H:$H,0))</f>
        <v>#N/A</v>
      </c>
      <c r="J1702" s="120"/>
      <c r="K1702" s="120"/>
      <c r="L1702" s="65"/>
      <c r="M1702" s="122"/>
      <c r="N1702" s="122"/>
      <c r="O1702" s="122"/>
      <c r="P1702" s="132"/>
      <c r="Q1702" s="132"/>
      <c r="R1702" s="132"/>
      <c r="S1702" s="123"/>
    </row>
    <row r="1703" spans="1:19" ht="20.100000000000001" customHeight="1">
      <c r="A1703" s="129"/>
      <c r="B1703" s="131" t="str">
        <f t="shared" si="23"/>
        <v/>
      </c>
      <c r="C1703" s="120"/>
      <c r="D1703" s="120"/>
      <c r="E1703" s="120"/>
      <c r="F1703" s="65"/>
      <c r="G1703" s="65"/>
      <c r="H1703" s="65"/>
      <c r="I1703" s="119" t="e">
        <f>INDEX(プルダウン入力データ!$I:$I,MATCH(J1703,プルダウン入力データ!$H:$H,0))</f>
        <v>#N/A</v>
      </c>
      <c r="J1703" s="120"/>
      <c r="K1703" s="120"/>
      <c r="L1703" s="65"/>
      <c r="M1703" s="122"/>
      <c r="N1703" s="122"/>
      <c r="O1703" s="122"/>
      <c r="P1703" s="132"/>
      <c r="Q1703" s="132"/>
      <c r="R1703" s="132"/>
      <c r="S1703" s="123"/>
    </row>
    <row r="1704" spans="1:19" ht="20.100000000000001" customHeight="1">
      <c r="A1704" s="129"/>
      <c r="B1704" s="131" t="str">
        <f t="shared" si="23"/>
        <v/>
      </c>
      <c r="C1704" s="120"/>
      <c r="D1704" s="120"/>
      <c r="E1704" s="120"/>
      <c r="F1704" s="65"/>
      <c r="G1704" s="65"/>
      <c r="H1704" s="65"/>
      <c r="I1704" s="119" t="e">
        <f>INDEX(プルダウン入力データ!$I:$I,MATCH(J1704,プルダウン入力データ!$H:$H,0))</f>
        <v>#N/A</v>
      </c>
      <c r="J1704" s="120"/>
      <c r="K1704" s="120"/>
      <c r="L1704" s="65"/>
      <c r="M1704" s="122"/>
      <c r="N1704" s="122"/>
      <c r="O1704" s="122"/>
      <c r="P1704" s="132"/>
      <c r="Q1704" s="132"/>
      <c r="R1704" s="132"/>
      <c r="S1704" s="123"/>
    </row>
    <row r="1705" spans="1:19" ht="20.100000000000001" customHeight="1">
      <c r="A1705" s="129"/>
      <c r="B1705" s="131" t="str">
        <f t="shared" si="23"/>
        <v/>
      </c>
      <c r="C1705" s="120"/>
      <c r="D1705" s="120"/>
      <c r="E1705" s="120"/>
      <c r="F1705" s="65"/>
      <c r="G1705" s="65"/>
      <c r="H1705" s="65"/>
      <c r="I1705" s="119" t="e">
        <f>INDEX(プルダウン入力データ!$I:$I,MATCH(J1705,プルダウン入力データ!$H:$H,0))</f>
        <v>#N/A</v>
      </c>
      <c r="J1705" s="120"/>
      <c r="K1705" s="120"/>
      <c r="L1705" s="65"/>
      <c r="M1705" s="122"/>
      <c r="N1705" s="122"/>
      <c r="O1705" s="122"/>
      <c r="P1705" s="132"/>
      <c r="Q1705" s="132"/>
      <c r="R1705" s="132"/>
      <c r="S1705" s="123"/>
    </row>
    <row r="1706" spans="1:19" ht="20.100000000000001" customHeight="1">
      <c r="A1706" s="129"/>
      <c r="B1706" s="131" t="str">
        <f t="shared" si="23"/>
        <v/>
      </c>
      <c r="C1706" s="120"/>
      <c r="D1706" s="120"/>
      <c r="E1706" s="120"/>
      <c r="F1706" s="65"/>
      <c r="G1706" s="65"/>
      <c r="H1706" s="65"/>
      <c r="I1706" s="119" t="e">
        <f>INDEX(プルダウン入力データ!$I:$I,MATCH(J1706,プルダウン入力データ!$H:$H,0))</f>
        <v>#N/A</v>
      </c>
      <c r="J1706" s="120"/>
      <c r="K1706" s="120"/>
      <c r="L1706" s="65"/>
      <c r="M1706" s="122"/>
      <c r="N1706" s="122"/>
      <c r="O1706" s="122"/>
      <c r="P1706" s="132"/>
      <c r="Q1706" s="132"/>
      <c r="R1706" s="132"/>
      <c r="S1706" s="123"/>
    </row>
    <row r="1707" spans="1:19" ht="20.100000000000001" customHeight="1">
      <c r="A1707" s="129"/>
      <c r="B1707" s="131" t="str">
        <f t="shared" si="23"/>
        <v/>
      </c>
      <c r="C1707" s="120"/>
      <c r="D1707" s="120"/>
      <c r="E1707" s="120"/>
      <c r="F1707" s="65"/>
      <c r="G1707" s="65"/>
      <c r="H1707" s="65"/>
      <c r="I1707" s="119" t="e">
        <f>INDEX(プルダウン入力データ!$I:$I,MATCH(J1707,プルダウン入力データ!$H:$H,0))</f>
        <v>#N/A</v>
      </c>
      <c r="J1707" s="120"/>
      <c r="K1707" s="120"/>
      <c r="L1707" s="65"/>
      <c r="M1707" s="122"/>
      <c r="N1707" s="122"/>
      <c r="O1707" s="122"/>
      <c r="P1707" s="132"/>
      <c r="Q1707" s="132"/>
      <c r="R1707" s="132"/>
      <c r="S1707" s="123"/>
    </row>
    <row r="1708" spans="1:19" ht="20.100000000000001" customHeight="1">
      <c r="A1708" s="129"/>
      <c r="B1708" s="131" t="str">
        <f t="shared" si="23"/>
        <v/>
      </c>
      <c r="C1708" s="120"/>
      <c r="D1708" s="120"/>
      <c r="E1708" s="120"/>
      <c r="F1708" s="65"/>
      <c r="G1708" s="65"/>
      <c r="H1708" s="65"/>
      <c r="I1708" s="119" t="e">
        <f>INDEX(プルダウン入力データ!$I:$I,MATCH(J1708,プルダウン入力データ!$H:$H,0))</f>
        <v>#N/A</v>
      </c>
      <c r="J1708" s="120"/>
      <c r="K1708" s="120"/>
      <c r="L1708" s="65"/>
      <c r="M1708" s="122"/>
      <c r="N1708" s="122"/>
      <c r="O1708" s="122"/>
      <c r="P1708" s="132"/>
      <c r="Q1708" s="132"/>
      <c r="R1708" s="132"/>
      <c r="S1708" s="123"/>
    </row>
    <row r="1709" spans="1:19" ht="20.100000000000001" customHeight="1">
      <c r="A1709" s="129"/>
      <c r="B1709" s="131" t="str">
        <f t="shared" si="23"/>
        <v/>
      </c>
      <c r="C1709" s="120"/>
      <c r="D1709" s="120"/>
      <c r="E1709" s="120"/>
      <c r="F1709" s="65"/>
      <c r="G1709" s="65"/>
      <c r="H1709" s="65"/>
      <c r="I1709" s="119" t="e">
        <f>INDEX(プルダウン入力データ!$I:$I,MATCH(J1709,プルダウン入力データ!$H:$H,0))</f>
        <v>#N/A</v>
      </c>
      <c r="J1709" s="120"/>
      <c r="K1709" s="120"/>
      <c r="L1709" s="65"/>
      <c r="M1709" s="122"/>
      <c r="N1709" s="122"/>
      <c r="O1709" s="122"/>
      <c r="P1709" s="132"/>
      <c r="Q1709" s="132"/>
      <c r="R1709" s="132"/>
      <c r="S1709" s="123"/>
    </row>
    <row r="1710" spans="1:19" ht="20.100000000000001" customHeight="1">
      <c r="A1710" s="129"/>
      <c r="B1710" s="131" t="str">
        <f t="shared" si="23"/>
        <v/>
      </c>
      <c r="C1710" s="120"/>
      <c r="D1710" s="120"/>
      <c r="E1710" s="120"/>
      <c r="F1710" s="65"/>
      <c r="G1710" s="65"/>
      <c r="H1710" s="65"/>
      <c r="I1710" s="119" t="e">
        <f>INDEX(プルダウン入力データ!$I:$I,MATCH(J1710,プルダウン入力データ!$H:$H,0))</f>
        <v>#N/A</v>
      </c>
      <c r="J1710" s="120"/>
      <c r="K1710" s="120"/>
      <c r="L1710" s="65"/>
      <c r="M1710" s="122"/>
      <c r="N1710" s="122"/>
      <c r="O1710" s="122"/>
      <c r="P1710" s="132"/>
      <c r="Q1710" s="132"/>
      <c r="R1710" s="132"/>
      <c r="S1710" s="123"/>
    </row>
    <row r="1711" spans="1:19" ht="20.100000000000001" customHeight="1">
      <c r="A1711" s="129"/>
      <c r="B1711" s="131" t="str">
        <f t="shared" si="23"/>
        <v/>
      </c>
      <c r="C1711" s="120"/>
      <c r="D1711" s="120"/>
      <c r="E1711" s="120"/>
      <c r="F1711" s="65"/>
      <c r="G1711" s="65"/>
      <c r="H1711" s="65"/>
      <c r="I1711" s="119" t="e">
        <f>INDEX(プルダウン入力データ!$I:$I,MATCH(J1711,プルダウン入力データ!$H:$H,0))</f>
        <v>#N/A</v>
      </c>
      <c r="J1711" s="120"/>
      <c r="K1711" s="120"/>
      <c r="L1711" s="65"/>
      <c r="M1711" s="122"/>
      <c r="N1711" s="122"/>
      <c r="O1711" s="122"/>
      <c r="P1711" s="132"/>
      <c r="Q1711" s="132"/>
      <c r="R1711" s="132"/>
      <c r="S1711" s="123"/>
    </row>
    <row r="1712" spans="1:19" ht="20.100000000000001" customHeight="1">
      <c r="A1712" s="129"/>
      <c r="B1712" s="131" t="str">
        <f t="shared" si="23"/>
        <v/>
      </c>
      <c r="C1712" s="120"/>
      <c r="D1712" s="120"/>
      <c r="E1712" s="120"/>
      <c r="F1712" s="65"/>
      <c r="G1712" s="65"/>
      <c r="H1712" s="65"/>
      <c r="I1712" s="119" t="e">
        <f>INDEX(プルダウン入力データ!$I:$I,MATCH(J1712,プルダウン入力データ!$H:$H,0))</f>
        <v>#N/A</v>
      </c>
      <c r="J1712" s="120"/>
      <c r="K1712" s="120"/>
      <c r="L1712" s="65"/>
      <c r="M1712" s="122"/>
      <c r="N1712" s="122"/>
      <c r="O1712" s="122"/>
      <c r="P1712" s="132"/>
      <c r="Q1712" s="132"/>
      <c r="R1712" s="132"/>
      <c r="S1712" s="123"/>
    </row>
    <row r="1713" spans="1:19" ht="20.100000000000001" customHeight="1">
      <c r="A1713" s="129"/>
      <c r="B1713" s="131" t="str">
        <f t="shared" si="23"/>
        <v/>
      </c>
      <c r="C1713" s="120"/>
      <c r="D1713" s="120"/>
      <c r="E1713" s="120"/>
      <c r="F1713" s="65"/>
      <c r="G1713" s="65"/>
      <c r="H1713" s="65"/>
      <c r="I1713" s="119" t="e">
        <f>INDEX(プルダウン入力データ!$I:$I,MATCH(J1713,プルダウン入力データ!$H:$H,0))</f>
        <v>#N/A</v>
      </c>
      <c r="J1713" s="120"/>
      <c r="K1713" s="120"/>
      <c r="L1713" s="65"/>
      <c r="M1713" s="122"/>
      <c r="N1713" s="122"/>
      <c r="O1713" s="122"/>
      <c r="P1713" s="132"/>
      <c r="Q1713" s="132"/>
      <c r="R1713" s="132"/>
      <c r="S1713" s="123"/>
    </row>
    <row r="1714" spans="1:19" ht="20.100000000000001" customHeight="1">
      <c r="A1714" s="129"/>
      <c r="B1714" s="131" t="str">
        <f t="shared" si="23"/>
        <v/>
      </c>
      <c r="C1714" s="120"/>
      <c r="D1714" s="120"/>
      <c r="E1714" s="120"/>
      <c r="F1714" s="65"/>
      <c r="G1714" s="65"/>
      <c r="H1714" s="65"/>
      <c r="I1714" s="119" t="e">
        <f>INDEX(プルダウン入力データ!$I:$I,MATCH(J1714,プルダウン入力データ!$H:$H,0))</f>
        <v>#N/A</v>
      </c>
      <c r="J1714" s="120"/>
      <c r="K1714" s="120"/>
      <c r="L1714" s="65"/>
      <c r="M1714" s="122"/>
      <c r="N1714" s="122"/>
      <c r="O1714" s="122"/>
      <c r="P1714" s="132"/>
      <c r="Q1714" s="132"/>
      <c r="R1714" s="132"/>
      <c r="S1714" s="123"/>
    </row>
    <row r="1715" spans="1:19" ht="20.100000000000001" customHeight="1">
      <c r="A1715" s="129"/>
      <c r="B1715" s="131" t="str">
        <f t="shared" si="23"/>
        <v/>
      </c>
      <c r="C1715" s="120"/>
      <c r="D1715" s="120"/>
      <c r="E1715" s="120"/>
      <c r="F1715" s="65"/>
      <c r="G1715" s="65"/>
      <c r="H1715" s="65"/>
      <c r="I1715" s="119" t="e">
        <f>INDEX(プルダウン入力データ!$I:$I,MATCH(J1715,プルダウン入力データ!$H:$H,0))</f>
        <v>#N/A</v>
      </c>
      <c r="J1715" s="120"/>
      <c r="K1715" s="120"/>
      <c r="L1715" s="65"/>
      <c r="M1715" s="122"/>
      <c r="N1715" s="122"/>
      <c r="O1715" s="122"/>
      <c r="P1715" s="132"/>
      <c r="Q1715" s="132"/>
      <c r="R1715" s="132"/>
      <c r="S1715" s="123"/>
    </row>
    <row r="1716" spans="1:19" ht="20.100000000000001" customHeight="1">
      <c r="A1716" s="129"/>
      <c r="B1716" s="131" t="str">
        <f t="shared" si="23"/>
        <v/>
      </c>
      <c r="C1716" s="120"/>
      <c r="D1716" s="120"/>
      <c r="E1716" s="120"/>
      <c r="F1716" s="65"/>
      <c r="G1716" s="65"/>
      <c r="H1716" s="65"/>
      <c r="I1716" s="119" t="e">
        <f>INDEX(プルダウン入力データ!$I:$I,MATCH(J1716,プルダウン入力データ!$H:$H,0))</f>
        <v>#N/A</v>
      </c>
      <c r="J1716" s="120"/>
      <c r="K1716" s="120"/>
      <c r="L1716" s="65"/>
      <c r="M1716" s="122"/>
      <c r="N1716" s="122"/>
      <c r="O1716" s="122"/>
      <c r="P1716" s="132"/>
      <c r="Q1716" s="132"/>
      <c r="R1716" s="132"/>
      <c r="S1716" s="123"/>
    </row>
    <row r="1717" spans="1:19" ht="20.100000000000001" customHeight="1">
      <c r="A1717" s="129"/>
      <c r="B1717" s="131" t="str">
        <f t="shared" si="23"/>
        <v/>
      </c>
      <c r="C1717" s="120"/>
      <c r="D1717" s="120"/>
      <c r="E1717" s="120"/>
      <c r="F1717" s="65"/>
      <c r="G1717" s="65"/>
      <c r="H1717" s="65"/>
      <c r="I1717" s="119" t="e">
        <f>INDEX(プルダウン入力データ!$I:$I,MATCH(J1717,プルダウン入力データ!$H:$H,0))</f>
        <v>#N/A</v>
      </c>
      <c r="J1717" s="120"/>
      <c r="K1717" s="120"/>
      <c r="L1717" s="65"/>
      <c r="M1717" s="122"/>
      <c r="N1717" s="122"/>
      <c r="O1717" s="122"/>
      <c r="P1717" s="132"/>
      <c r="Q1717" s="132"/>
      <c r="R1717" s="132"/>
      <c r="S1717" s="123"/>
    </row>
    <row r="1718" spans="1:19" ht="20.100000000000001" customHeight="1">
      <c r="A1718" s="129"/>
      <c r="B1718" s="131" t="str">
        <f t="shared" si="23"/>
        <v/>
      </c>
      <c r="C1718" s="120"/>
      <c r="D1718" s="120"/>
      <c r="E1718" s="120"/>
      <c r="F1718" s="65"/>
      <c r="G1718" s="65"/>
      <c r="H1718" s="65"/>
      <c r="I1718" s="119" t="e">
        <f>INDEX(プルダウン入力データ!$I:$I,MATCH(J1718,プルダウン入力データ!$H:$H,0))</f>
        <v>#N/A</v>
      </c>
      <c r="J1718" s="120"/>
      <c r="K1718" s="120"/>
      <c r="L1718" s="65"/>
      <c r="M1718" s="122"/>
      <c r="N1718" s="122"/>
      <c r="O1718" s="122"/>
      <c r="P1718" s="132"/>
      <c r="Q1718" s="132"/>
      <c r="R1718" s="132"/>
      <c r="S1718" s="123"/>
    </row>
    <row r="1719" spans="1:19" ht="20.100000000000001" customHeight="1">
      <c r="A1719" s="129"/>
      <c r="B1719" s="131" t="str">
        <f t="shared" si="23"/>
        <v/>
      </c>
      <c r="C1719" s="120"/>
      <c r="D1719" s="120"/>
      <c r="E1719" s="120"/>
      <c r="F1719" s="65"/>
      <c r="G1719" s="65"/>
      <c r="H1719" s="65"/>
      <c r="I1719" s="119" t="e">
        <f>INDEX(プルダウン入力データ!$I:$I,MATCH(J1719,プルダウン入力データ!$H:$H,0))</f>
        <v>#N/A</v>
      </c>
      <c r="J1719" s="120"/>
      <c r="K1719" s="120"/>
      <c r="L1719" s="65"/>
      <c r="M1719" s="122"/>
      <c r="N1719" s="122"/>
      <c r="O1719" s="122"/>
      <c r="P1719" s="132"/>
      <c r="Q1719" s="132"/>
      <c r="R1719" s="132"/>
      <c r="S1719" s="123"/>
    </row>
    <row r="1720" spans="1:19" ht="20.100000000000001" customHeight="1">
      <c r="A1720" s="129"/>
      <c r="B1720" s="131" t="str">
        <f t="shared" si="23"/>
        <v/>
      </c>
      <c r="C1720" s="120"/>
      <c r="D1720" s="120"/>
      <c r="E1720" s="120"/>
      <c r="F1720" s="65"/>
      <c r="G1720" s="65"/>
      <c r="H1720" s="65"/>
      <c r="I1720" s="119" t="e">
        <f>INDEX(プルダウン入力データ!$I:$I,MATCH(J1720,プルダウン入力データ!$H:$H,0))</f>
        <v>#N/A</v>
      </c>
      <c r="J1720" s="120"/>
      <c r="K1720" s="120"/>
      <c r="L1720" s="65"/>
      <c r="M1720" s="122"/>
      <c r="N1720" s="122"/>
      <c r="O1720" s="122"/>
      <c r="P1720" s="132"/>
      <c r="Q1720" s="132"/>
      <c r="R1720" s="132"/>
      <c r="S1720" s="123"/>
    </row>
    <row r="1721" spans="1:19" ht="20.100000000000001" customHeight="1">
      <c r="A1721" s="129"/>
      <c r="B1721" s="131" t="str">
        <f t="shared" si="23"/>
        <v/>
      </c>
      <c r="C1721" s="120"/>
      <c r="D1721" s="120"/>
      <c r="E1721" s="120"/>
      <c r="F1721" s="65"/>
      <c r="G1721" s="65"/>
      <c r="H1721" s="65"/>
      <c r="I1721" s="119" t="e">
        <f>INDEX(プルダウン入力データ!$I:$I,MATCH(J1721,プルダウン入力データ!$H:$H,0))</f>
        <v>#N/A</v>
      </c>
      <c r="J1721" s="120"/>
      <c r="K1721" s="120"/>
      <c r="L1721" s="65"/>
      <c r="M1721" s="122"/>
      <c r="N1721" s="122"/>
      <c r="O1721" s="122"/>
      <c r="P1721" s="132"/>
      <c r="Q1721" s="132"/>
      <c r="R1721" s="132"/>
      <c r="S1721" s="123"/>
    </row>
    <row r="1722" spans="1:19" ht="20.100000000000001" customHeight="1">
      <c r="A1722" s="129"/>
      <c r="B1722" s="131" t="str">
        <f t="shared" ref="B1722:B1792" si="24">IF(A1722="","",A1722)</f>
        <v/>
      </c>
      <c r="C1722" s="120"/>
      <c r="D1722" s="120"/>
      <c r="E1722" s="120"/>
      <c r="F1722" s="65"/>
      <c r="G1722" s="65"/>
      <c r="H1722" s="65"/>
      <c r="I1722" s="119" t="e">
        <f>INDEX(プルダウン入力データ!$I:$I,MATCH(J1722,プルダウン入力データ!$H:$H,0))</f>
        <v>#N/A</v>
      </c>
      <c r="J1722" s="120"/>
      <c r="K1722" s="120"/>
      <c r="L1722" s="65"/>
      <c r="M1722" s="122"/>
      <c r="N1722" s="122"/>
      <c r="O1722" s="122"/>
      <c r="P1722" s="132"/>
      <c r="Q1722" s="132"/>
      <c r="R1722" s="132"/>
      <c r="S1722" s="123"/>
    </row>
    <row r="1723" spans="1:19" ht="20.100000000000001" customHeight="1">
      <c r="A1723" s="129"/>
      <c r="B1723" s="131" t="str">
        <f t="shared" si="24"/>
        <v/>
      </c>
      <c r="C1723" s="120"/>
      <c r="D1723" s="120"/>
      <c r="E1723" s="120"/>
      <c r="F1723" s="65"/>
      <c r="G1723" s="65"/>
      <c r="H1723" s="65"/>
      <c r="I1723" s="119" t="e">
        <f>INDEX(プルダウン入力データ!$I:$I,MATCH(J1723,プルダウン入力データ!$H:$H,0))</f>
        <v>#N/A</v>
      </c>
      <c r="J1723" s="120"/>
      <c r="K1723" s="120"/>
      <c r="L1723" s="65"/>
      <c r="M1723" s="122"/>
      <c r="N1723" s="122"/>
      <c r="O1723" s="122"/>
      <c r="P1723" s="132"/>
      <c r="Q1723" s="132"/>
      <c r="R1723" s="132"/>
      <c r="S1723" s="123"/>
    </row>
    <row r="1724" spans="1:19" ht="20.100000000000001" customHeight="1">
      <c r="A1724" s="129"/>
      <c r="B1724" s="131" t="str">
        <f t="shared" si="24"/>
        <v/>
      </c>
      <c r="C1724" s="120"/>
      <c r="D1724" s="120"/>
      <c r="E1724" s="120"/>
      <c r="F1724" s="65"/>
      <c r="G1724" s="65"/>
      <c r="H1724" s="65"/>
      <c r="I1724" s="119" t="e">
        <f>INDEX(プルダウン入力データ!$I:$I,MATCH(J1724,プルダウン入力データ!$H:$H,0))</f>
        <v>#N/A</v>
      </c>
      <c r="J1724" s="120"/>
      <c r="K1724" s="120"/>
      <c r="L1724" s="65"/>
      <c r="M1724" s="122"/>
      <c r="N1724" s="122"/>
      <c r="O1724" s="122"/>
      <c r="P1724" s="132"/>
      <c r="Q1724" s="132"/>
      <c r="R1724" s="132"/>
      <c r="S1724" s="123"/>
    </row>
    <row r="1725" spans="1:19" ht="20.100000000000001" customHeight="1">
      <c r="A1725" s="129"/>
      <c r="B1725" s="131" t="str">
        <f t="shared" si="24"/>
        <v/>
      </c>
      <c r="C1725" s="120"/>
      <c r="D1725" s="120"/>
      <c r="E1725" s="120"/>
      <c r="F1725" s="65"/>
      <c r="G1725" s="65"/>
      <c r="H1725" s="65"/>
      <c r="I1725" s="119" t="e">
        <f>INDEX(プルダウン入力データ!$I:$I,MATCH(J1725,プルダウン入力データ!$H:$H,0))</f>
        <v>#N/A</v>
      </c>
      <c r="J1725" s="120"/>
      <c r="K1725" s="120"/>
      <c r="L1725" s="65"/>
      <c r="M1725" s="122"/>
      <c r="N1725" s="122"/>
      <c r="O1725" s="122"/>
      <c r="P1725" s="132"/>
      <c r="Q1725" s="132"/>
      <c r="R1725" s="132"/>
      <c r="S1725" s="123"/>
    </row>
    <row r="1726" spans="1:19" ht="20.100000000000001" customHeight="1">
      <c r="A1726" s="129"/>
      <c r="B1726" s="131" t="str">
        <f t="shared" si="24"/>
        <v/>
      </c>
      <c r="C1726" s="120"/>
      <c r="D1726" s="120"/>
      <c r="E1726" s="120"/>
      <c r="F1726" s="65"/>
      <c r="G1726" s="65"/>
      <c r="H1726" s="65"/>
      <c r="I1726" s="119" t="e">
        <f>INDEX(プルダウン入力データ!$I:$I,MATCH(J1726,プルダウン入力データ!$H:$H,0))</f>
        <v>#N/A</v>
      </c>
      <c r="J1726" s="120"/>
      <c r="K1726" s="120"/>
      <c r="L1726" s="65"/>
      <c r="M1726" s="122"/>
      <c r="N1726" s="122"/>
      <c r="O1726" s="122"/>
      <c r="P1726" s="132"/>
      <c r="Q1726" s="132"/>
      <c r="R1726" s="132"/>
      <c r="S1726" s="123"/>
    </row>
    <row r="1727" spans="1:19" ht="20.100000000000001" customHeight="1">
      <c r="A1727" s="129"/>
      <c r="B1727" s="131" t="str">
        <f t="shared" si="24"/>
        <v/>
      </c>
      <c r="C1727" s="120"/>
      <c r="D1727" s="120"/>
      <c r="E1727" s="120"/>
      <c r="F1727" s="65"/>
      <c r="G1727" s="65"/>
      <c r="H1727" s="65"/>
      <c r="I1727" s="119" t="e">
        <f>INDEX(プルダウン入力データ!$I:$I,MATCH(J1727,プルダウン入力データ!$H:$H,0))</f>
        <v>#N/A</v>
      </c>
      <c r="J1727" s="120"/>
      <c r="K1727" s="120"/>
      <c r="L1727" s="65"/>
      <c r="M1727" s="122"/>
      <c r="N1727" s="122"/>
      <c r="O1727" s="122"/>
      <c r="P1727" s="132"/>
      <c r="Q1727" s="132"/>
      <c r="R1727" s="132"/>
      <c r="S1727" s="123"/>
    </row>
    <row r="1728" spans="1:19" ht="20.100000000000001" customHeight="1">
      <c r="A1728" s="129"/>
      <c r="B1728" s="131" t="str">
        <f t="shared" si="24"/>
        <v/>
      </c>
      <c r="C1728" s="120"/>
      <c r="D1728" s="120"/>
      <c r="E1728" s="120"/>
      <c r="F1728" s="65"/>
      <c r="G1728" s="65"/>
      <c r="H1728" s="65"/>
      <c r="I1728" s="119" t="e">
        <f>INDEX(プルダウン入力データ!$I:$I,MATCH(J1728,プルダウン入力データ!$H:$H,0))</f>
        <v>#N/A</v>
      </c>
      <c r="J1728" s="120"/>
      <c r="K1728" s="120"/>
      <c r="L1728" s="65"/>
      <c r="M1728" s="122"/>
      <c r="N1728" s="122"/>
      <c r="O1728" s="122"/>
      <c r="P1728" s="132"/>
      <c r="Q1728" s="132"/>
      <c r="R1728" s="132"/>
      <c r="S1728" s="123"/>
    </row>
    <row r="1729" spans="1:19" ht="20.100000000000001" customHeight="1">
      <c r="A1729" s="129"/>
      <c r="B1729" s="131" t="str">
        <f t="shared" si="24"/>
        <v/>
      </c>
      <c r="C1729" s="120"/>
      <c r="D1729" s="120"/>
      <c r="E1729" s="120"/>
      <c r="F1729" s="65"/>
      <c r="G1729" s="65"/>
      <c r="H1729" s="65"/>
      <c r="I1729" s="119" t="e">
        <f>INDEX(プルダウン入力データ!$I:$I,MATCH(J1729,プルダウン入力データ!$H:$H,0))</f>
        <v>#N/A</v>
      </c>
      <c r="J1729" s="120"/>
      <c r="K1729" s="120"/>
      <c r="L1729" s="65"/>
      <c r="M1729" s="122"/>
      <c r="N1729" s="122"/>
      <c r="O1729" s="122"/>
      <c r="P1729" s="132"/>
      <c r="Q1729" s="132"/>
      <c r="R1729" s="132"/>
      <c r="S1729" s="123"/>
    </row>
    <row r="1730" spans="1:19" ht="20.100000000000001" customHeight="1">
      <c r="A1730" s="129"/>
      <c r="B1730" s="131" t="str">
        <f t="shared" si="24"/>
        <v/>
      </c>
      <c r="C1730" s="120"/>
      <c r="D1730" s="120"/>
      <c r="E1730" s="120"/>
      <c r="F1730" s="65"/>
      <c r="G1730" s="65"/>
      <c r="H1730" s="65"/>
      <c r="I1730" s="119" t="e">
        <f>INDEX(プルダウン入力データ!$I:$I,MATCH(J1730,プルダウン入力データ!$H:$H,0))</f>
        <v>#N/A</v>
      </c>
      <c r="J1730" s="120"/>
      <c r="K1730" s="120"/>
      <c r="L1730" s="65"/>
      <c r="M1730" s="122"/>
      <c r="N1730" s="122"/>
      <c r="O1730" s="122"/>
      <c r="P1730" s="132"/>
      <c r="Q1730" s="132"/>
      <c r="R1730" s="132"/>
      <c r="S1730" s="123"/>
    </row>
    <row r="1731" spans="1:19" ht="20.100000000000001" customHeight="1">
      <c r="A1731" s="129"/>
      <c r="B1731" s="131" t="str">
        <f t="shared" si="24"/>
        <v/>
      </c>
      <c r="C1731" s="120"/>
      <c r="D1731" s="120"/>
      <c r="E1731" s="120"/>
      <c r="F1731" s="65"/>
      <c r="G1731" s="65"/>
      <c r="H1731" s="65"/>
      <c r="I1731" s="119" t="e">
        <f>INDEX(プルダウン入力データ!$I:$I,MATCH(J1731,プルダウン入力データ!$H:$H,0))</f>
        <v>#N/A</v>
      </c>
      <c r="J1731" s="120"/>
      <c r="K1731" s="120"/>
      <c r="L1731" s="65"/>
      <c r="M1731" s="122"/>
      <c r="N1731" s="122"/>
      <c r="O1731" s="122"/>
      <c r="P1731" s="132"/>
      <c r="Q1731" s="132"/>
      <c r="R1731" s="132"/>
      <c r="S1731" s="123"/>
    </row>
    <row r="1732" spans="1:19" ht="20.100000000000001" customHeight="1">
      <c r="A1732" s="129"/>
      <c r="B1732" s="131" t="str">
        <f t="shared" si="24"/>
        <v/>
      </c>
      <c r="C1732" s="120"/>
      <c r="D1732" s="120"/>
      <c r="E1732" s="120"/>
      <c r="F1732" s="65"/>
      <c r="G1732" s="65"/>
      <c r="H1732" s="65"/>
      <c r="I1732" s="119" t="e">
        <f>INDEX(プルダウン入力データ!$I:$I,MATCH(J1732,プルダウン入力データ!$H:$H,0))</f>
        <v>#N/A</v>
      </c>
      <c r="J1732" s="120"/>
      <c r="K1732" s="120"/>
      <c r="L1732" s="65"/>
      <c r="M1732" s="122"/>
      <c r="N1732" s="122"/>
      <c r="O1732" s="122"/>
      <c r="P1732" s="132"/>
      <c r="Q1732" s="132"/>
      <c r="R1732" s="132"/>
      <c r="S1732" s="123"/>
    </row>
    <row r="1733" spans="1:19" ht="20.100000000000001" customHeight="1">
      <c r="A1733" s="129"/>
      <c r="B1733" s="131" t="str">
        <f t="shared" si="24"/>
        <v/>
      </c>
      <c r="C1733" s="120"/>
      <c r="D1733" s="120"/>
      <c r="E1733" s="120"/>
      <c r="F1733" s="65"/>
      <c r="G1733" s="65"/>
      <c r="H1733" s="65"/>
      <c r="I1733" s="119" t="e">
        <f>INDEX(プルダウン入力データ!$I:$I,MATCH(J1733,プルダウン入力データ!$H:$H,0))</f>
        <v>#N/A</v>
      </c>
      <c r="J1733" s="120"/>
      <c r="K1733" s="120"/>
      <c r="L1733" s="65"/>
      <c r="M1733" s="122"/>
      <c r="N1733" s="122"/>
      <c r="O1733" s="122"/>
      <c r="P1733" s="132"/>
      <c r="Q1733" s="132"/>
      <c r="R1733" s="132"/>
      <c r="S1733" s="123"/>
    </row>
    <row r="1734" spans="1:19" ht="20.100000000000001" customHeight="1">
      <c r="A1734" s="129"/>
      <c r="B1734" s="131" t="str">
        <f t="shared" si="24"/>
        <v/>
      </c>
      <c r="C1734" s="120"/>
      <c r="D1734" s="120"/>
      <c r="E1734" s="120"/>
      <c r="F1734" s="65"/>
      <c r="G1734" s="65"/>
      <c r="H1734" s="65"/>
      <c r="I1734" s="119" t="e">
        <f>INDEX(プルダウン入力データ!$I:$I,MATCH(J1734,プルダウン入力データ!$H:$H,0))</f>
        <v>#N/A</v>
      </c>
      <c r="J1734" s="120"/>
      <c r="K1734" s="120"/>
      <c r="L1734" s="65"/>
      <c r="M1734" s="122"/>
      <c r="N1734" s="122"/>
      <c r="O1734" s="122"/>
      <c r="P1734" s="132"/>
      <c r="Q1734" s="132"/>
      <c r="R1734" s="132"/>
      <c r="S1734" s="123"/>
    </row>
    <row r="1735" spans="1:19" ht="20.100000000000001" customHeight="1">
      <c r="A1735" s="129"/>
      <c r="B1735" s="131" t="str">
        <f t="shared" si="24"/>
        <v/>
      </c>
      <c r="C1735" s="120"/>
      <c r="D1735" s="120"/>
      <c r="E1735" s="120"/>
      <c r="F1735" s="65"/>
      <c r="G1735" s="65"/>
      <c r="H1735" s="65"/>
      <c r="I1735" s="119" t="e">
        <f>INDEX(プルダウン入力データ!$I:$I,MATCH(J1735,プルダウン入力データ!$H:$H,0))</f>
        <v>#N/A</v>
      </c>
      <c r="J1735" s="120"/>
      <c r="K1735" s="120"/>
      <c r="L1735" s="65"/>
      <c r="M1735" s="122"/>
      <c r="N1735" s="122"/>
      <c r="O1735" s="122"/>
      <c r="P1735" s="132"/>
      <c r="Q1735" s="132"/>
      <c r="R1735" s="132"/>
      <c r="S1735" s="123"/>
    </row>
    <row r="1736" spans="1:19" ht="20.100000000000001" customHeight="1">
      <c r="A1736" s="129"/>
      <c r="B1736" s="131" t="str">
        <f t="shared" si="24"/>
        <v/>
      </c>
      <c r="C1736" s="120"/>
      <c r="D1736" s="120"/>
      <c r="E1736" s="120"/>
      <c r="F1736" s="65"/>
      <c r="G1736" s="65"/>
      <c r="H1736" s="65"/>
      <c r="I1736" s="119" t="e">
        <f>INDEX(プルダウン入力データ!$I:$I,MATCH(J1736,プルダウン入力データ!$H:$H,0))</f>
        <v>#N/A</v>
      </c>
      <c r="J1736" s="120"/>
      <c r="K1736" s="120"/>
      <c r="L1736" s="65"/>
      <c r="M1736" s="122"/>
      <c r="N1736" s="122"/>
      <c r="O1736" s="122"/>
      <c r="P1736" s="132"/>
      <c r="Q1736" s="132"/>
      <c r="R1736" s="132"/>
      <c r="S1736" s="123"/>
    </row>
    <row r="1737" spans="1:19" ht="20.100000000000001" customHeight="1">
      <c r="A1737" s="129"/>
      <c r="B1737" s="131" t="str">
        <f t="shared" si="24"/>
        <v/>
      </c>
      <c r="C1737" s="120"/>
      <c r="D1737" s="120"/>
      <c r="E1737" s="120"/>
      <c r="F1737" s="65"/>
      <c r="G1737" s="65"/>
      <c r="H1737" s="65"/>
      <c r="I1737" s="119" t="e">
        <f>INDEX(プルダウン入力データ!$I:$I,MATCH(J1737,プルダウン入力データ!$H:$H,0))</f>
        <v>#N/A</v>
      </c>
      <c r="J1737" s="120"/>
      <c r="K1737" s="120"/>
      <c r="L1737" s="65"/>
      <c r="M1737" s="122"/>
      <c r="N1737" s="122"/>
      <c r="O1737" s="122"/>
      <c r="P1737" s="132"/>
      <c r="Q1737" s="132"/>
      <c r="R1737" s="132"/>
      <c r="S1737" s="123"/>
    </row>
    <row r="1738" spans="1:19" ht="20.100000000000001" customHeight="1">
      <c r="A1738" s="129"/>
      <c r="B1738" s="131" t="str">
        <f t="shared" si="24"/>
        <v/>
      </c>
      <c r="C1738" s="120"/>
      <c r="D1738" s="120"/>
      <c r="E1738" s="120"/>
      <c r="F1738" s="65"/>
      <c r="G1738" s="65"/>
      <c r="H1738" s="65"/>
      <c r="I1738" s="119" t="e">
        <f>INDEX(プルダウン入力データ!$I:$I,MATCH(J1738,プルダウン入力データ!$H:$H,0))</f>
        <v>#N/A</v>
      </c>
      <c r="J1738" s="120"/>
      <c r="K1738" s="120"/>
      <c r="L1738" s="65"/>
      <c r="M1738" s="122"/>
      <c r="N1738" s="122"/>
      <c r="O1738" s="122"/>
      <c r="P1738" s="132"/>
      <c r="Q1738" s="132"/>
      <c r="R1738" s="132"/>
      <c r="S1738" s="123"/>
    </row>
    <row r="1739" spans="1:19" ht="20.100000000000001" customHeight="1">
      <c r="A1739" s="129"/>
      <c r="B1739" s="131" t="str">
        <f t="shared" si="24"/>
        <v/>
      </c>
      <c r="C1739" s="120"/>
      <c r="D1739" s="120"/>
      <c r="E1739" s="120"/>
      <c r="F1739" s="65"/>
      <c r="G1739" s="65"/>
      <c r="H1739" s="65"/>
      <c r="I1739" s="119" t="e">
        <f>INDEX(プルダウン入力データ!$I:$I,MATCH(J1739,プルダウン入力データ!$H:$H,0))</f>
        <v>#N/A</v>
      </c>
      <c r="J1739" s="120"/>
      <c r="K1739" s="120"/>
      <c r="L1739" s="65"/>
      <c r="M1739" s="122"/>
      <c r="N1739" s="122"/>
      <c r="O1739" s="122"/>
      <c r="P1739" s="132"/>
      <c r="Q1739" s="132"/>
      <c r="R1739" s="132"/>
      <c r="S1739" s="123"/>
    </row>
    <row r="1740" spans="1:19" ht="20.100000000000001" customHeight="1">
      <c r="A1740" s="129"/>
      <c r="B1740" s="131" t="str">
        <f t="shared" si="24"/>
        <v/>
      </c>
      <c r="C1740" s="120"/>
      <c r="D1740" s="120"/>
      <c r="E1740" s="120"/>
      <c r="F1740" s="65"/>
      <c r="G1740" s="65"/>
      <c r="H1740" s="65"/>
      <c r="I1740" s="119" t="e">
        <f>INDEX(プルダウン入力データ!$I:$I,MATCH(J1740,プルダウン入力データ!$H:$H,0))</f>
        <v>#N/A</v>
      </c>
      <c r="J1740" s="120"/>
      <c r="K1740" s="120"/>
      <c r="L1740" s="65"/>
      <c r="M1740" s="122"/>
      <c r="N1740" s="122"/>
      <c r="O1740" s="122"/>
      <c r="P1740" s="132"/>
      <c r="Q1740" s="132"/>
      <c r="R1740" s="132"/>
      <c r="S1740" s="123"/>
    </row>
    <row r="1741" spans="1:19" ht="20.100000000000001" customHeight="1">
      <c r="A1741" s="129"/>
      <c r="B1741" s="131" t="str">
        <f t="shared" si="24"/>
        <v/>
      </c>
      <c r="C1741" s="120"/>
      <c r="D1741" s="120"/>
      <c r="E1741" s="120"/>
      <c r="F1741" s="65"/>
      <c r="G1741" s="65"/>
      <c r="H1741" s="65"/>
      <c r="I1741" s="119" t="e">
        <f>INDEX(プルダウン入力データ!$I:$I,MATCH(J1741,プルダウン入力データ!$H:$H,0))</f>
        <v>#N/A</v>
      </c>
      <c r="J1741" s="120"/>
      <c r="K1741" s="120"/>
      <c r="L1741" s="65"/>
      <c r="M1741" s="122"/>
      <c r="N1741" s="122"/>
      <c r="O1741" s="122"/>
      <c r="P1741" s="132"/>
      <c r="Q1741" s="132"/>
      <c r="R1741" s="132"/>
      <c r="S1741" s="123"/>
    </row>
    <row r="1742" spans="1:19" ht="20.100000000000001" customHeight="1">
      <c r="A1742" s="129"/>
      <c r="B1742" s="131" t="str">
        <f t="shared" si="24"/>
        <v/>
      </c>
      <c r="C1742" s="120"/>
      <c r="D1742" s="120"/>
      <c r="E1742" s="120"/>
      <c r="F1742" s="65"/>
      <c r="G1742" s="65"/>
      <c r="H1742" s="65"/>
      <c r="I1742" s="119" t="e">
        <f>INDEX(プルダウン入力データ!$I:$I,MATCH(J1742,プルダウン入力データ!$H:$H,0))</f>
        <v>#N/A</v>
      </c>
      <c r="J1742" s="120"/>
      <c r="K1742" s="120"/>
      <c r="L1742" s="65"/>
      <c r="M1742" s="122"/>
      <c r="N1742" s="122"/>
      <c r="O1742" s="122"/>
      <c r="P1742" s="132"/>
      <c r="Q1742" s="132"/>
      <c r="R1742" s="132"/>
      <c r="S1742" s="123"/>
    </row>
    <row r="1743" spans="1:19" ht="20.100000000000001" customHeight="1">
      <c r="A1743" s="129"/>
      <c r="B1743" s="131" t="str">
        <f t="shared" si="24"/>
        <v/>
      </c>
      <c r="C1743" s="120"/>
      <c r="D1743" s="120"/>
      <c r="E1743" s="120"/>
      <c r="F1743" s="65"/>
      <c r="G1743" s="65"/>
      <c r="H1743" s="65"/>
      <c r="I1743" s="119" t="e">
        <f>INDEX(プルダウン入力データ!$I:$I,MATCH(J1743,プルダウン入力データ!$H:$H,0))</f>
        <v>#N/A</v>
      </c>
      <c r="J1743" s="120"/>
      <c r="K1743" s="120"/>
      <c r="L1743" s="65"/>
      <c r="M1743" s="122"/>
      <c r="N1743" s="122"/>
      <c r="O1743" s="122"/>
      <c r="P1743" s="132"/>
      <c r="Q1743" s="132"/>
      <c r="R1743" s="132"/>
      <c r="S1743" s="123"/>
    </row>
    <row r="1744" spans="1:19" ht="20.100000000000001" customHeight="1">
      <c r="A1744" s="129"/>
      <c r="B1744" s="131" t="str">
        <f t="shared" si="24"/>
        <v/>
      </c>
      <c r="C1744" s="120"/>
      <c r="D1744" s="120"/>
      <c r="E1744" s="120"/>
      <c r="F1744" s="65"/>
      <c r="G1744" s="65"/>
      <c r="H1744" s="65"/>
      <c r="I1744" s="119" t="e">
        <f>INDEX(プルダウン入力データ!$I:$I,MATCH(J1744,プルダウン入力データ!$H:$H,0))</f>
        <v>#N/A</v>
      </c>
      <c r="J1744" s="120"/>
      <c r="K1744" s="120"/>
      <c r="L1744" s="65"/>
      <c r="M1744" s="122"/>
      <c r="N1744" s="122"/>
      <c r="O1744" s="122"/>
      <c r="P1744" s="132"/>
      <c r="Q1744" s="132"/>
      <c r="R1744" s="132"/>
      <c r="S1744" s="123"/>
    </row>
    <row r="1745" spans="1:19" ht="20.100000000000001" customHeight="1">
      <c r="A1745" s="129"/>
      <c r="B1745" s="131" t="str">
        <f t="shared" si="24"/>
        <v/>
      </c>
      <c r="C1745" s="120"/>
      <c r="D1745" s="120"/>
      <c r="E1745" s="120"/>
      <c r="F1745" s="65"/>
      <c r="G1745" s="65"/>
      <c r="H1745" s="65"/>
      <c r="I1745" s="119" t="e">
        <f>INDEX(プルダウン入力データ!$I:$I,MATCH(J1745,プルダウン入力データ!$H:$H,0))</f>
        <v>#N/A</v>
      </c>
      <c r="J1745" s="120"/>
      <c r="K1745" s="120"/>
      <c r="L1745" s="65"/>
      <c r="M1745" s="122"/>
      <c r="N1745" s="122"/>
      <c r="O1745" s="122"/>
      <c r="P1745" s="132"/>
      <c r="Q1745" s="132"/>
      <c r="R1745" s="132"/>
      <c r="S1745" s="123"/>
    </row>
    <row r="1746" spans="1:19" ht="20.100000000000001" customHeight="1">
      <c r="A1746" s="129"/>
      <c r="B1746" s="131" t="str">
        <f t="shared" si="24"/>
        <v/>
      </c>
      <c r="C1746" s="120"/>
      <c r="D1746" s="120"/>
      <c r="E1746" s="120"/>
      <c r="F1746" s="65"/>
      <c r="G1746" s="65"/>
      <c r="H1746" s="65"/>
      <c r="I1746" s="119" t="e">
        <f>INDEX(プルダウン入力データ!$I:$I,MATCH(J1746,プルダウン入力データ!$H:$H,0))</f>
        <v>#N/A</v>
      </c>
      <c r="J1746" s="120"/>
      <c r="K1746" s="120"/>
      <c r="L1746" s="65"/>
      <c r="M1746" s="122"/>
      <c r="N1746" s="122"/>
      <c r="O1746" s="122"/>
      <c r="P1746" s="132"/>
      <c r="Q1746" s="132"/>
      <c r="R1746" s="132"/>
      <c r="S1746" s="123"/>
    </row>
    <row r="1747" spans="1:19" ht="20.100000000000001" customHeight="1">
      <c r="A1747" s="129"/>
      <c r="B1747" s="131" t="str">
        <f t="shared" si="24"/>
        <v/>
      </c>
      <c r="C1747" s="120"/>
      <c r="D1747" s="120"/>
      <c r="E1747" s="120"/>
      <c r="F1747" s="65"/>
      <c r="G1747" s="65"/>
      <c r="H1747" s="65"/>
      <c r="I1747" s="119" t="e">
        <f>INDEX(プルダウン入力データ!$I:$I,MATCH(J1747,プルダウン入力データ!$H:$H,0))</f>
        <v>#N/A</v>
      </c>
      <c r="J1747" s="120"/>
      <c r="K1747" s="120"/>
      <c r="L1747" s="65"/>
      <c r="M1747" s="122"/>
      <c r="N1747" s="122"/>
      <c r="O1747" s="122"/>
      <c r="P1747" s="132"/>
      <c r="Q1747" s="132"/>
      <c r="R1747" s="132"/>
      <c r="S1747" s="123"/>
    </row>
    <row r="1748" spans="1:19" ht="20.100000000000001" customHeight="1">
      <c r="A1748" s="129"/>
      <c r="B1748" s="131" t="str">
        <f t="shared" si="24"/>
        <v/>
      </c>
      <c r="C1748" s="120"/>
      <c r="D1748" s="120"/>
      <c r="E1748" s="120"/>
      <c r="F1748" s="65"/>
      <c r="G1748" s="65"/>
      <c r="H1748" s="65"/>
      <c r="I1748" s="119" t="e">
        <f>INDEX(プルダウン入力データ!$I:$I,MATCH(J1748,プルダウン入力データ!$H:$H,0))</f>
        <v>#N/A</v>
      </c>
      <c r="J1748" s="120"/>
      <c r="K1748" s="120"/>
      <c r="L1748" s="65"/>
      <c r="M1748" s="122"/>
      <c r="N1748" s="122"/>
      <c r="O1748" s="122"/>
      <c r="P1748" s="132"/>
      <c r="Q1748" s="132"/>
      <c r="R1748" s="132"/>
      <c r="S1748" s="123"/>
    </row>
    <row r="1749" spans="1:19" ht="20.100000000000001" customHeight="1">
      <c r="A1749" s="129"/>
      <c r="B1749" s="131" t="str">
        <f t="shared" si="24"/>
        <v/>
      </c>
      <c r="C1749" s="120"/>
      <c r="D1749" s="120"/>
      <c r="E1749" s="120"/>
      <c r="F1749" s="65"/>
      <c r="G1749" s="65"/>
      <c r="H1749" s="65"/>
      <c r="I1749" s="119" t="e">
        <f>INDEX(プルダウン入力データ!$I:$I,MATCH(J1749,プルダウン入力データ!$H:$H,0))</f>
        <v>#N/A</v>
      </c>
      <c r="J1749" s="120"/>
      <c r="K1749" s="120"/>
      <c r="L1749" s="65"/>
      <c r="M1749" s="122"/>
      <c r="N1749" s="122"/>
      <c r="O1749" s="122"/>
      <c r="P1749" s="132"/>
      <c r="Q1749" s="132"/>
      <c r="R1749" s="132"/>
      <c r="S1749" s="123"/>
    </row>
    <row r="1750" spans="1:19" ht="20.100000000000001" customHeight="1">
      <c r="A1750" s="129"/>
      <c r="B1750" s="131" t="str">
        <f t="shared" si="24"/>
        <v/>
      </c>
      <c r="C1750" s="120"/>
      <c r="D1750" s="120"/>
      <c r="E1750" s="120"/>
      <c r="F1750" s="65"/>
      <c r="G1750" s="65"/>
      <c r="H1750" s="65"/>
      <c r="I1750" s="119" t="e">
        <f>INDEX(プルダウン入力データ!$I:$I,MATCH(J1750,プルダウン入力データ!$H:$H,0))</f>
        <v>#N/A</v>
      </c>
      <c r="J1750" s="120"/>
      <c r="K1750" s="120"/>
      <c r="L1750" s="65"/>
      <c r="M1750" s="122"/>
      <c r="N1750" s="122"/>
      <c r="O1750" s="122"/>
      <c r="P1750" s="132"/>
      <c r="Q1750" s="132"/>
      <c r="R1750" s="132"/>
      <c r="S1750" s="123"/>
    </row>
    <row r="1751" spans="1:19" ht="20.100000000000001" customHeight="1">
      <c r="A1751" s="129"/>
      <c r="B1751" s="131" t="str">
        <f t="shared" si="24"/>
        <v/>
      </c>
      <c r="C1751" s="120"/>
      <c r="D1751" s="120"/>
      <c r="E1751" s="120"/>
      <c r="F1751" s="65"/>
      <c r="G1751" s="65"/>
      <c r="H1751" s="65"/>
      <c r="I1751" s="119" t="e">
        <f>INDEX(プルダウン入力データ!$I:$I,MATCH(J1751,プルダウン入力データ!$H:$H,0))</f>
        <v>#N/A</v>
      </c>
      <c r="J1751" s="120"/>
      <c r="K1751" s="120"/>
      <c r="L1751" s="65"/>
      <c r="M1751" s="122"/>
      <c r="N1751" s="122"/>
      <c r="O1751" s="122"/>
      <c r="P1751" s="132"/>
      <c r="Q1751" s="132"/>
      <c r="R1751" s="132"/>
      <c r="S1751" s="123"/>
    </row>
    <row r="1752" spans="1:19" ht="20.100000000000001" customHeight="1">
      <c r="A1752" s="129"/>
      <c r="B1752" s="131" t="str">
        <f t="shared" si="24"/>
        <v/>
      </c>
      <c r="C1752" s="120"/>
      <c r="D1752" s="120"/>
      <c r="E1752" s="120"/>
      <c r="F1752" s="65"/>
      <c r="G1752" s="65"/>
      <c r="H1752" s="65"/>
      <c r="I1752" s="119" t="e">
        <f>INDEX(プルダウン入力データ!$I:$I,MATCH(J1752,プルダウン入力データ!$H:$H,0))</f>
        <v>#N/A</v>
      </c>
      <c r="J1752" s="120"/>
      <c r="K1752" s="120"/>
      <c r="L1752" s="65"/>
      <c r="M1752" s="122"/>
      <c r="N1752" s="122"/>
      <c r="O1752" s="122"/>
      <c r="P1752" s="132"/>
      <c r="Q1752" s="132"/>
      <c r="R1752" s="132"/>
      <c r="S1752" s="123"/>
    </row>
    <row r="1753" spans="1:19" ht="20.100000000000001" customHeight="1">
      <c r="A1753" s="129"/>
      <c r="B1753" s="131" t="str">
        <f t="shared" si="24"/>
        <v/>
      </c>
      <c r="C1753" s="120"/>
      <c r="D1753" s="120"/>
      <c r="E1753" s="120"/>
      <c r="F1753" s="65"/>
      <c r="G1753" s="65"/>
      <c r="H1753" s="65"/>
      <c r="I1753" s="119" t="e">
        <f>INDEX(プルダウン入力データ!$I:$I,MATCH(J1753,プルダウン入力データ!$H:$H,0))</f>
        <v>#N/A</v>
      </c>
      <c r="J1753" s="120"/>
      <c r="K1753" s="120"/>
      <c r="L1753" s="65"/>
      <c r="M1753" s="122"/>
      <c r="N1753" s="122"/>
      <c r="O1753" s="122"/>
      <c r="P1753" s="132"/>
      <c r="Q1753" s="132"/>
      <c r="R1753" s="132"/>
      <c r="S1753" s="123"/>
    </row>
    <row r="1754" spans="1:19" ht="20.100000000000001" customHeight="1">
      <c r="A1754" s="129"/>
      <c r="B1754" s="131" t="str">
        <f t="shared" si="24"/>
        <v/>
      </c>
      <c r="C1754" s="120"/>
      <c r="D1754" s="120"/>
      <c r="E1754" s="120"/>
      <c r="F1754" s="65"/>
      <c r="G1754" s="65"/>
      <c r="H1754" s="65"/>
      <c r="I1754" s="119" t="e">
        <f>INDEX(プルダウン入力データ!$I:$I,MATCH(J1754,プルダウン入力データ!$H:$H,0))</f>
        <v>#N/A</v>
      </c>
      <c r="J1754" s="120"/>
      <c r="K1754" s="120"/>
      <c r="L1754" s="65"/>
      <c r="M1754" s="122"/>
      <c r="N1754" s="122"/>
      <c r="O1754" s="122"/>
      <c r="P1754" s="132"/>
      <c r="Q1754" s="132"/>
      <c r="R1754" s="132"/>
      <c r="S1754" s="123"/>
    </row>
    <row r="1755" spans="1:19" ht="20.100000000000001" customHeight="1">
      <c r="A1755" s="129"/>
      <c r="B1755" s="131" t="str">
        <f t="shared" si="24"/>
        <v/>
      </c>
      <c r="C1755" s="120"/>
      <c r="D1755" s="120"/>
      <c r="E1755" s="120"/>
      <c r="F1755" s="65"/>
      <c r="G1755" s="65"/>
      <c r="H1755" s="65"/>
      <c r="I1755" s="119" t="e">
        <f>INDEX(プルダウン入力データ!$I:$I,MATCH(J1755,プルダウン入力データ!$H:$H,0))</f>
        <v>#N/A</v>
      </c>
      <c r="J1755" s="120"/>
      <c r="K1755" s="120"/>
      <c r="L1755" s="65"/>
      <c r="M1755" s="122"/>
      <c r="N1755" s="122"/>
      <c r="O1755" s="122"/>
      <c r="P1755" s="132"/>
      <c r="Q1755" s="132"/>
      <c r="R1755" s="132"/>
      <c r="S1755" s="123"/>
    </row>
    <row r="1756" spans="1:19" ht="20.100000000000001" customHeight="1">
      <c r="A1756" s="129"/>
      <c r="B1756" s="131" t="str">
        <f t="shared" si="24"/>
        <v/>
      </c>
      <c r="C1756" s="120"/>
      <c r="D1756" s="120"/>
      <c r="E1756" s="120"/>
      <c r="F1756" s="65"/>
      <c r="G1756" s="65"/>
      <c r="H1756" s="65"/>
      <c r="I1756" s="119" t="e">
        <f>INDEX(プルダウン入力データ!$I:$I,MATCH(J1756,プルダウン入力データ!$H:$H,0))</f>
        <v>#N/A</v>
      </c>
      <c r="J1756" s="120"/>
      <c r="K1756" s="120"/>
      <c r="L1756" s="65"/>
      <c r="M1756" s="122"/>
      <c r="N1756" s="122"/>
      <c r="O1756" s="122"/>
      <c r="P1756" s="132"/>
      <c r="Q1756" s="132"/>
      <c r="R1756" s="132"/>
      <c r="S1756" s="123"/>
    </row>
    <row r="1757" spans="1:19" ht="20.100000000000001" customHeight="1">
      <c r="A1757" s="129"/>
      <c r="B1757" s="131" t="str">
        <f t="shared" si="24"/>
        <v/>
      </c>
      <c r="C1757" s="120"/>
      <c r="D1757" s="120"/>
      <c r="E1757" s="120"/>
      <c r="F1757" s="65"/>
      <c r="G1757" s="65"/>
      <c r="H1757" s="65"/>
      <c r="I1757" s="119" t="e">
        <f>INDEX(プルダウン入力データ!$I:$I,MATCH(J1757,プルダウン入力データ!$H:$H,0))</f>
        <v>#N/A</v>
      </c>
      <c r="J1757" s="120"/>
      <c r="K1757" s="120"/>
      <c r="L1757" s="65"/>
      <c r="M1757" s="122"/>
      <c r="N1757" s="122"/>
      <c r="O1757" s="122"/>
      <c r="P1757" s="132"/>
      <c r="Q1757" s="132"/>
      <c r="R1757" s="132"/>
      <c r="S1757" s="123"/>
    </row>
    <row r="1758" spans="1:19" ht="20.100000000000001" customHeight="1">
      <c r="A1758" s="129"/>
      <c r="B1758" s="131" t="str">
        <f t="shared" si="24"/>
        <v/>
      </c>
      <c r="C1758" s="120"/>
      <c r="D1758" s="120"/>
      <c r="E1758" s="120"/>
      <c r="F1758" s="65"/>
      <c r="G1758" s="65"/>
      <c r="H1758" s="65"/>
      <c r="I1758" s="119" t="e">
        <f>INDEX(プルダウン入力データ!$I:$I,MATCH(J1758,プルダウン入力データ!$H:$H,0))</f>
        <v>#N/A</v>
      </c>
      <c r="J1758" s="120"/>
      <c r="K1758" s="120"/>
      <c r="L1758" s="65"/>
      <c r="M1758" s="122"/>
      <c r="N1758" s="122"/>
      <c r="O1758" s="122"/>
      <c r="P1758" s="132"/>
      <c r="Q1758" s="132"/>
      <c r="R1758" s="132"/>
      <c r="S1758" s="123"/>
    </row>
    <row r="1759" spans="1:19" ht="20.100000000000001" customHeight="1">
      <c r="A1759" s="129"/>
      <c r="B1759" s="131" t="str">
        <f t="shared" si="24"/>
        <v/>
      </c>
      <c r="C1759" s="120"/>
      <c r="D1759" s="120"/>
      <c r="E1759" s="120"/>
      <c r="F1759" s="65"/>
      <c r="G1759" s="65"/>
      <c r="H1759" s="65"/>
      <c r="I1759" s="119" t="e">
        <f>INDEX(プルダウン入力データ!$I:$I,MATCH(J1759,プルダウン入力データ!$H:$H,0))</f>
        <v>#N/A</v>
      </c>
      <c r="J1759" s="120"/>
      <c r="K1759" s="120"/>
      <c r="L1759" s="65"/>
      <c r="M1759" s="122"/>
      <c r="N1759" s="122"/>
      <c r="O1759" s="122"/>
      <c r="P1759" s="132"/>
      <c r="Q1759" s="132"/>
      <c r="R1759" s="132"/>
      <c r="S1759" s="123"/>
    </row>
    <row r="1760" spans="1:19" ht="20.100000000000001" customHeight="1">
      <c r="A1760" s="129"/>
      <c r="B1760" s="131" t="str">
        <f t="shared" si="24"/>
        <v/>
      </c>
      <c r="C1760" s="120"/>
      <c r="D1760" s="120"/>
      <c r="E1760" s="120"/>
      <c r="F1760" s="65"/>
      <c r="G1760" s="65"/>
      <c r="H1760" s="65"/>
      <c r="I1760" s="119" t="e">
        <f>INDEX(プルダウン入力データ!$I:$I,MATCH(J1760,プルダウン入力データ!$H:$H,0))</f>
        <v>#N/A</v>
      </c>
      <c r="J1760" s="120"/>
      <c r="K1760" s="120"/>
      <c r="L1760" s="65"/>
      <c r="M1760" s="122"/>
      <c r="N1760" s="122"/>
      <c r="O1760" s="122"/>
      <c r="P1760" s="132"/>
      <c r="Q1760" s="132"/>
      <c r="R1760" s="132"/>
      <c r="S1760" s="123"/>
    </row>
    <row r="1761" spans="1:19" ht="20.100000000000001" customHeight="1">
      <c r="A1761" s="129"/>
      <c r="B1761" s="131" t="str">
        <f t="shared" si="24"/>
        <v/>
      </c>
      <c r="C1761" s="120"/>
      <c r="D1761" s="120"/>
      <c r="E1761" s="120"/>
      <c r="F1761" s="65"/>
      <c r="G1761" s="65"/>
      <c r="H1761" s="65"/>
      <c r="I1761" s="119" t="e">
        <f>INDEX(プルダウン入力データ!$I:$I,MATCH(J1761,プルダウン入力データ!$H:$H,0))</f>
        <v>#N/A</v>
      </c>
      <c r="J1761" s="120"/>
      <c r="K1761" s="120"/>
      <c r="L1761" s="65"/>
      <c r="M1761" s="122"/>
      <c r="N1761" s="122"/>
      <c r="O1761" s="122"/>
      <c r="P1761" s="132"/>
      <c r="Q1761" s="132"/>
      <c r="R1761" s="132"/>
      <c r="S1761" s="123"/>
    </row>
    <row r="1762" spans="1:19" ht="20.100000000000001" customHeight="1">
      <c r="A1762" s="129"/>
      <c r="B1762" s="131" t="str">
        <f t="shared" si="24"/>
        <v/>
      </c>
      <c r="C1762" s="120"/>
      <c r="D1762" s="120"/>
      <c r="E1762" s="120"/>
      <c r="F1762" s="65"/>
      <c r="G1762" s="65"/>
      <c r="H1762" s="65"/>
      <c r="I1762" s="119" t="e">
        <f>INDEX(プルダウン入力データ!$I:$I,MATCH(J1762,プルダウン入力データ!$H:$H,0))</f>
        <v>#N/A</v>
      </c>
      <c r="J1762" s="120"/>
      <c r="K1762" s="120"/>
      <c r="L1762" s="65"/>
      <c r="M1762" s="122"/>
      <c r="N1762" s="122"/>
      <c r="O1762" s="122"/>
      <c r="P1762" s="132"/>
      <c r="Q1762" s="132"/>
      <c r="R1762" s="132"/>
      <c r="S1762" s="123"/>
    </row>
    <row r="1763" spans="1:19" ht="20.100000000000001" customHeight="1">
      <c r="A1763" s="129"/>
      <c r="B1763" s="131" t="str">
        <f t="shared" si="24"/>
        <v/>
      </c>
      <c r="C1763" s="120"/>
      <c r="D1763" s="120"/>
      <c r="E1763" s="120"/>
      <c r="F1763" s="65"/>
      <c r="G1763" s="65"/>
      <c r="H1763" s="65"/>
      <c r="I1763" s="119" t="e">
        <f>INDEX(プルダウン入力データ!$I:$I,MATCH(J1763,プルダウン入力データ!$H:$H,0))</f>
        <v>#N/A</v>
      </c>
      <c r="J1763" s="120"/>
      <c r="K1763" s="120"/>
      <c r="L1763" s="65"/>
      <c r="M1763" s="122"/>
      <c r="N1763" s="122"/>
      <c r="O1763" s="122"/>
      <c r="P1763" s="132"/>
      <c r="Q1763" s="132"/>
      <c r="R1763" s="132"/>
      <c r="S1763" s="123"/>
    </row>
    <row r="1764" spans="1:19" ht="20.100000000000001" customHeight="1">
      <c r="A1764" s="129"/>
      <c r="B1764" s="131" t="str">
        <f t="shared" si="24"/>
        <v/>
      </c>
      <c r="C1764" s="120"/>
      <c r="D1764" s="120"/>
      <c r="E1764" s="120"/>
      <c r="F1764" s="65"/>
      <c r="G1764" s="65"/>
      <c r="H1764" s="65"/>
      <c r="I1764" s="119" t="e">
        <f>INDEX(プルダウン入力データ!$I:$I,MATCH(J1764,プルダウン入力データ!$H:$H,0))</f>
        <v>#N/A</v>
      </c>
      <c r="J1764" s="120"/>
      <c r="K1764" s="120"/>
      <c r="L1764" s="65"/>
      <c r="M1764" s="122"/>
      <c r="N1764" s="122"/>
      <c r="O1764" s="122"/>
      <c r="P1764" s="132"/>
      <c r="Q1764" s="132"/>
      <c r="R1764" s="132"/>
      <c r="S1764" s="123"/>
    </row>
    <row r="1765" spans="1:19" ht="20.100000000000001" customHeight="1">
      <c r="A1765" s="129"/>
      <c r="B1765" s="131" t="str">
        <f t="shared" si="24"/>
        <v/>
      </c>
      <c r="C1765" s="120"/>
      <c r="D1765" s="120"/>
      <c r="E1765" s="120"/>
      <c r="F1765" s="65"/>
      <c r="G1765" s="65"/>
      <c r="H1765" s="65"/>
      <c r="I1765" s="119" t="e">
        <f>INDEX(プルダウン入力データ!$I:$I,MATCH(J1765,プルダウン入力データ!$H:$H,0))</f>
        <v>#N/A</v>
      </c>
      <c r="J1765" s="120"/>
      <c r="K1765" s="120"/>
      <c r="L1765" s="65"/>
      <c r="M1765" s="122"/>
      <c r="N1765" s="122"/>
      <c r="O1765" s="122"/>
      <c r="P1765" s="132"/>
      <c r="Q1765" s="132"/>
      <c r="R1765" s="132"/>
      <c r="S1765" s="123"/>
    </row>
    <row r="1766" spans="1:19" ht="20.100000000000001" customHeight="1">
      <c r="A1766" s="129"/>
      <c r="B1766" s="131" t="str">
        <f t="shared" si="24"/>
        <v/>
      </c>
      <c r="C1766" s="120"/>
      <c r="D1766" s="120"/>
      <c r="E1766" s="120"/>
      <c r="F1766" s="65"/>
      <c r="G1766" s="65"/>
      <c r="H1766" s="65"/>
      <c r="I1766" s="119" t="e">
        <f>INDEX(プルダウン入力データ!$I:$I,MATCH(J1766,プルダウン入力データ!$H:$H,0))</f>
        <v>#N/A</v>
      </c>
      <c r="J1766" s="120"/>
      <c r="K1766" s="120"/>
      <c r="L1766" s="65"/>
      <c r="M1766" s="122"/>
      <c r="N1766" s="122"/>
      <c r="O1766" s="122"/>
      <c r="P1766" s="132"/>
      <c r="Q1766" s="132"/>
      <c r="R1766" s="132"/>
      <c r="S1766" s="123"/>
    </row>
    <row r="1767" spans="1:19" ht="20.100000000000001" customHeight="1">
      <c r="A1767" s="129"/>
      <c r="B1767" s="131" t="str">
        <f t="shared" si="24"/>
        <v/>
      </c>
      <c r="C1767" s="120"/>
      <c r="D1767" s="120"/>
      <c r="E1767" s="120"/>
      <c r="F1767" s="65"/>
      <c r="G1767" s="65"/>
      <c r="H1767" s="65"/>
      <c r="I1767" s="119" t="e">
        <f>INDEX(プルダウン入力データ!$I:$I,MATCH(J1767,プルダウン入力データ!$H:$H,0))</f>
        <v>#N/A</v>
      </c>
      <c r="J1767" s="120"/>
      <c r="K1767" s="120"/>
      <c r="L1767" s="65"/>
      <c r="M1767" s="122"/>
      <c r="N1767" s="122"/>
      <c r="O1767" s="122"/>
      <c r="P1767" s="132"/>
      <c r="Q1767" s="132"/>
      <c r="R1767" s="132"/>
      <c r="S1767" s="123"/>
    </row>
    <row r="1768" spans="1:19" ht="20.100000000000001" customHeight="1">
      <c r="A1768" s="129"/>
      <c r="B1768" s="131" t="str">
        <f t="shared" si="24"/>
        <v/>
      </c>
      <c r="C1768" s="120"/>
      <c r="D1768" s="120"/>
      <c r="E1768" s="120"/>
      <c r="F1768" s="65"/>
      <c r="G1768" s="65"/>
      <c r="H1768" s="65"/>
      <c r="I1768" s="119" t="e">
        <f>INDEX(プルダウン入力データ!$I:$I,MATCH(J1768,プルダウン入力データ!$H:$H,0))</f>
        <v>#N/A</v>
      </c>
      <c r="J1768" s="120"/>
      <c r="K1768" s="120"/>
      <c r="L1768" s="65"/>
      <c r="M1768" s="122"/>
      <c r="N1768" s="122"/>
      <c r="O1768" s="122"/>
      <c r="P1768" s="132"/>
      <c r="Q1768" s="132"/>
      <c r="R1768" s="132"/>
      <c r="S1768" s="123"/>
    </row>
    <row r="1769" spans="1:19" ht="20.100000000000001" customHeight="1">
      <c r="A1769" s="129"/>
      <c r="B1769" s="131" t="str">
        <f t="shared" si="24"/>
        <v/>
      </c>
      <c r="C1769" s="120"/>
      <c r="D1769" s="120"/>
      <c r="E1769" s="120"/>
      <c r="F1769" s="65"/>
      <c r="G1769" s="65"/>
      <c r="H1769" s="65"/>
      <c r="I1769" s="119" t="e">
        <f>INDEX(プルダウン入力データ!$I:$I,MATCH(J1769,プルダウン入力データ!$H:$H,0))</f>
        <v>#N/A</v>
      </c>
      <c r="J1769" s="120"/>
      <c r="K1769" s="120"/>
      <c r="L1769" s="65"/>
      <c r="M1769" s="122"/>
      <c r="N1769" s="122"/>
      <c r="O1769" s="122"/>
      <c r="P1769" s="132"/>
      <c r="Q1769" s="132"/>
      <c r="R1769" s="132"/>
      <c r="S1769" s="123"/>
    </row>
    <row r="1770" spans="1:19" ht="20.100000000000001" customHeight="1">
      <c r="A1770" s="129"/>
      <c r="B1770" s="131" t="str">
        <f t="shared" si="24"/>
        <v/>
      </c>
      <c r="C1770" s="120"/>
      <c r="D1770" s="120"/>
      <c r="E1770" s="120"/>
      <c r="F1770" s="65"/>
      <c r="G1770" s="65"/>
      <c r="H1770" s="65"/>
      <c r="I1770" s="119" t="e">
        <f>INDEX(プルダウン入力データ!$I:$I,MATCH(J1770,プルダウン入力データ!$H:$H,0))</f>
        <v>#N/A</v>
      </c>
      <c r="J1770" s="120"/>
      <c r="K1770" s="120"/>
      <c r="L1770" s="65"/>
      <c r="M1770" s="122"/>
      <c r="N1770" s="122"/>
      <c r="O1770" s="122"/>
      <c r="P1770" s="132"/>
      <c r="Q1770" s="132"/>
      <c r="R1770" s="132"/>
      <c r="S1770" s="123"/>
    </row>
    <row r="1771" spans="1:19" ht="20.100000000000001" customHeight="1">
      <c r="A1771" s="129"/>
      <c r="B1771" s="131" t="str">
        <f t="shared" si="24"/>
        <v/>
      </c>
      <c r="C1771" s="120"/>
      <c r="D1771" s="120"/>
      <c r="E1771" s="120"/>
      <c r="F1771" s="65"/>
      <c r="G1771" s="65"/>
      <c r="H1771" s="65"/>
      <c r="I1771" s="119" t="e">
        <f>INDEX(プルダウン入力データ!$I:$I,MATCH(J1771,プルダウン入力データ!$H:$H,0))</f>
        <v>#N/A</v>
      </c>
      <c r="J1771" s="120"/>
      <c r="K1771" s="120"/>
      <c r="L1771" s="65"/>
      <c r="M1771" s="122"/>
      <c r="N1771" s="122"/>
      <c r="O1771" s="122"/>
      <c r="P1771" s="132"/>
      <c r="Q1771" s="132"/>
      <c r="R1771" s="132"/>
      <c r="S1771" s="123"/>
    </row>
    <row r="1772" spans="1:19" ht="20.100000000000001" customHeight="1">
      <c r="A1772" s="129"/>
      <c r="B1772" s="131" t="str">
        <f t="shared" si="24"/>
        <v/>
      </c>
      <c r="C1772" s="120"/>
      <c r="D1772" s="120"/>
      <c r="E1772" s="120"/>
      <c r="F1772" s="65"/>
      <c r="G1772" s="65"/>
      <c r="H1772" s="65"/>
      <c r="I1772" s="119" t="e">
        <f>INDEX(プルダウン入力データ!$I:$I,MATCH(J1772,プルダウン入力データ!$H:$H,0))</f>
        <v>#N/A</v>
      </c>
      <c r="J1772" s="120"/>
      <c r="K1772" s="120"/>
      <c r="L1772" s="65"/>
      <c r="M1772" s="122"/>
      <c r="N1772" s="122"/>
      <c r="O1772" s="122"/>
      <c r="P1772" s="132"/>
      <c r="Q1772" s="132"/>
      <c r="R1772" s="132"/>
      <c r="S1772" s="123"/>
    </row>
    <row r="1773" spans="1:19" ht="20.100000000000001" customHeight="1">
      <c r="A1773" s="129"/>
      <c r="B1773" s="131" t="str">
        <f t="shared" si="24"/>
        <v/>
      </c>
      <c r="C1773" s="120"/>
      <c r="D1773" s="120"/>
      <c r="E1773" s="120"/>
      <c r="F1773" s="65"/>
      <c r="G1773" s="65"/>
      <c r="H1773" s="65"/>
      <c r="I1773" s="119" t="e">
        <f>INDEX(プルダウン入力データ!$I:$I,MATCH(J1773,プルダウン入力データ!$H:$H,0))</f>
        <v>#N/A</v>
      </c>
      <c r="J1773" s="120"/>
      <c r="K1773" s="120"/>
      <c r="L1773" s="65"/>
      <c r="M1773" s="122"/>
      <c r="N1773" s="122"/>
      <c r="O1773" s="122"/>
      <c r="P1773" s="132"/>
      <c r="Q1773" s="132"/>
      <c r="R1773" s="132"/>
      <c r="S1773" s="123"/>
    </row>
    <row r="1774" spans="1:19" ht="20.100000000000001" customHeight="1">
      <c r="A1774" s="129"/>
      <c r="B1774" s="131" t="str">
        <f t="shared" si="24"/>
        <v/>
      </c>
      <c r="C1774" s="120"/>
      <c r="D1774" s="120"/>
      <c r="E1774" s="120"/>
      <c r="F1774" s="65"/>
      <c r="G1774" s="65"/>
      <c r="H1774" s="65"/>
      <c r="I1774" s="119" t="e">
        <f>INDEX(プルダウン入力データ!$I:$I,MATCH(J1774,プルダウン入力データ!$H:$H,0))</f>
        <v>#N/A</v>
      </c>
      <c r="J1774" s="120"/>
      <c r="K1774" s="120"/>
      <c r="L1774" s="65"/>
      <c r="M1774" s="122"/>
      <c r="N1774" s="122"/>
      <c r="O1774" s="122"/>
      <c r="P1774" s="132"/>
      <c r="Q1774" s="132"/>
      <c r="R1774" s="132"/>
      <c r="S1774" s="123"/>
    </row>
    <row r="1775" spans="1:19" ht="20.100000000000001" customHeight="1">
      <c r="A1775" s="129"/>
      <c r="B1775" s="131" t="str">
        <f t="shared" si="24"/>
        <v/>
      </c>
      <c r="C1775" s="120"/>
      <c r="D1775" s="120"/>
      <c r="E1775" s="120"/>
      <c r="F1775" s="65"/>
      <c r="G1775" s="65"/>
      <c r="H1775" s="65"/>
      <c r="I1775" s="119" t="e">
        <f>INDEX(プルダウン入力データ!$I:$I,MATCH(J1775,プルダウン入力データ!$H:$H,0))</f>
        <v>#N/A</v>
      </c>
      <c r="J1775" s="120"/>
      <c r="K1775" s="120"/>
      <c r="L1775" s="65"/>
      <c r="M1775" s="122"/>
      <c r="N1775" s="122"/>
      <c r="O1775" s="122"/>
      <c r="P1775" s="132"/>
      <c r="Q1775" s="132"/>
      <c r="R1775" s="132"/>
      <c r="S1775" s="123"/>
    </row>
    <row r="1776" spans="1:19" ht="20.100000000000001" customHeight="1">
      <c r="A1776" s="129"/>
      <c r="B1776" s="131" t="str">
        <f t="shared" si="24"/>
        <v/>
      </c>
      <c r="C1776" s="120"/>
      <c r="D1776" s="120"/>
      <c r="E1776" s="120"/>
      <c r="F1776" s="65"/>
      <c r="G1776" s="65"/>
      <c r="H1776" s="65"/>
      <c r="I1776" s="119" t="e">
        <f>INDEX(プルダウン入力データ!$I:$I,MATCH(J1776,プルダウン入力データ!$H:$H,0))</f>
        <v>#N/A</v>
      </c>
      <c r="J1776" s="120"/>
      <c r="K1776" s="120"/>
      <c r="L1776" s="65"/>
      <c r="M1776" s="122"/>
      <c r="N1776" s="122"/>
      <c r="O1776" s="122"/>
      <c r="P1776" s="132"/>
      <c r="Q1776" s="132"/>
      <c r="R1776" s="132"/>
      <c r="S1776" s="123"/>
    </row>
    <row r="1777" spans="1:19" ht="20.100000000000001" customHeight="1">
      <c r="A1777" s="129"/>
      <c r="B1777" s="131" t="str">
        <f t="shared" si="24"/>
        <v/>
      </c>
      <c r="C1777" s="120"/>
      <c r="D1777" s="120"/>
      <c r="E1777" s="120"/>
      <c r="F1777" s="65"/>
      <c r="G1777" s="65"/>
      <c r="H1777" s="65"/>
      <c r="I1777" s="119" t="e">
        <f>INDEX(プルダウン入力データ!$I:$I,MATCH(J1777,プルダウン入力データ!$H:$H,0))</f>
        <v>#N/A</v>
      </c>
      <c r="J1777" s="120"/>
      <c r="K1777" s="120"/>
      <c r="L1777" s="65"/>
      <c r="M1777" s="122"/>
      <c r="N1777" s="122"/>
      <c r="O1777" s="122"/>
      <c r="P1777" s="132"/>
      <c r="Q1777" s="132"/>
      <c r="R1777" s="132"/>
      <c r="S1777" s="123"/>
    </row>
    <row r="1778" spans="1:19" ht="20.100000000000001" customHeight="1">
      <c r="A1778" s="129"/>
      <c r="B1778" s="131" t="str">
        <f t="shared" si="24"/>
        <v/>
      </c>
      <c r="C1778" s="120"/>
      <c r="D1778" s="120"/>
      <c r="E1778" s="120"/>
      <c r="F1778" s="65"/>
      <c r="G1778" s="65"/>
      <c r="H1778" s="65"/>
      <c r="I1778" s="119" t="e">
        <f>INDEX(プルダウン入力データ!$I:$I,MATCH(J1778,プルダウン入力データ!$H:$H,0))</f>
        <v>#N/A</v>
      </c>
      <c r="J1778" s="120"/>
      <c r="K1778" s="120"/>
      <c r="L1778" s="65"/>
      <c r="M1778" s="122"/>
      <c r="N1778" s="122"/>
      <c r="O1778" s="122"/>
      <c r="P1778" s="132"/>
      <c r="Q1778" s="132"/>
      <c r="R1778" s="132"/>
      <c r="S1778" s="123"/>
    </row>
    <row r="1779" spans="1:19" ht="20.100000000000001" customHeight="1">
      <c r="A1779" s="129"/>
      <c r="B1779" s="131" t="str">
        <f t="shared" si="24"/>
        <v/>
      </c>
      <c r="C1779" s="120"/>
      <c r="D1779" s="120"/>
      <c r="E1779" s="120"/>
      <c r="F1779" s="65"/>
      <c r="G1779" s="65"/>
      <c r="H1779" s="65"/>
      <c r="I1779" s="119" t="e">
        <f>INDEX(プルダウン入力データ!$I:$I,MATCH(J1779,プルダウン入力データ!$H:$H,0))</f>
        <v>#N/A</v>
      </c>
      <c r="J1779" s="120"/>
      <c r="K1779" s="120"/>
      <c r="L1779" s="65"/>
      <c r="M1779" s="122"/>
      <c r="N1779" s="122"/>
      <c r="O1779" s="122"/>
      <c r="P1779" s="132"/>
      <c r="Q1779" s="132"/>
      <c r="R1779" s="132"/>
      <c r="S1779" s="123"/>
    </row>
    <row r="1780" spans="1:19" ht="20.100000000000001" customHeight="1">
      <c r="A1780" s="129"/>
      <c r="B1780" s="131" t="str">
        <f t="shared" si="24"/>
        <v/>
      </c>
      <c r="C1780" s="120"/>
      <c r="D1780" s="120"/>
      <c r="E1780" s="120"/>
      <c r="F1780" s="65"/>
      <c r="G1780" s="65"/>
      <c r="H1780" s="65"/>
      <c r="I1780" s="119" t="e">
        <f>INDEX(プルダウン入力データ!$I:$I,MATCH(J1780,プルダウン入力データ!$H:$H,0))</f>
        <v>#N/A</v>
      </c>
      <c r="J1780" s="120"/>
      <c r="K1780" s="120"/>
      <c r="L1780" s="65"/>
      <c r="M1780" s="122"/>
      <c r="N1780" s="122"/>
      <c r="O1780" s="122"/>
      <c r="P1780" s="132"/>
      <c r="Q1780" s="132"/>
      <c r="R1780" s="132"/>
      <c r="S1780" s="123"/>
    </row>
    <row r="1781" spans="1:19" ht="20.100000000000001" customHeight="1">
      <c r="A1781" s="129"/>
      <c r="B1781" s="131" t="str">
        <f t="shared" si="24"/>
        <v/>
      </c>
      <c r="C1781" s="120"/>
      <c r="D1781" s="120"/>
      <c r="E1781" s="120"/>
      <c r="F1781" s="65"/>
      <c r="G1781" s="65"/>
      <c r="H1781" s="65"/>
      <c r="I1781" s="119" t="e">
        <f>INDEX(プルダウン入力データ!$I:$I,MATCH(J1781,プルダウン入力データ!$H:$H,0))</f>
        <v>#N/A</v>
      </c>
      <c r="J1781" s="120"/>
      <c r="K1781" s="120"/>
      <c r="L1781" s="65"/>
      <c r="M1781" s="122"/>
      <c r="N1781" s="122"/>
      <c r="O1781" s="122"/>
      <c r="P1781" s="132"/>
      <c r="Q1781" s="132"/>
      <c r="R1781" s="132"/>
      <c r="S1781" s="123"/>
    </row>
    <row r="1782" spans="1:19" ht="20.100000000000001" customHeight="1">
      <c r="A1782" s="129"/>
      <c r="B1782" s="131" t="str">
        <f t="shared" si="24"/>
        <v/>
      </c>
      <c r="C1782" s="120"/>
      <c r="D1782" s="120"/>
      <c r="E1782" s="120"/>
      <c r="F1782" s="65"/>
      <c r="G1782" s="65"/>
      <c r="H1782" s="65"/>
      <c r="I1782" s="119" t="e">
        <f>INDEX(プルダウン入力データ!$I:$I,MATCH(J1782,プルダウン入力データ!$H:$H,0))</f>
        <v>#N/A</v>
      </c>
      <c r="J1782" s="120"/>
      <c r="K1782" s="120"/>
      <c r="L1782" s="65"/>
      <c r="M1782" s="122"/>
      <c r="N1782" s="122"/>
      <c r="O1782" s="122"/>
      <c r="P1782" s="132"/>
      <c r="Q1782" s="132"/>
      <c r="R1782" s="132"/>
      <c r="S1782" s="123"/>
    </row>
    <row r="1783" spans="1:19" ht="20.100000000000001" customHeight="1">
      <c r="A1783" s="129"/>
      <c r="B1783" s="131" t="str">
        <f t="shared" si="24"/>
        <v/>
      </c>
      <c r="C1783" s="120"/>
      <c r="D1783" s="120"/>
      <c r="E1783" s="120"/>
      <c r="F1783" s="65"/>
      <c r="G1783" s="65"/>
      <c r="H1783" s="65"/>
      <c r="I1783" s="119" t="e">
        <f>INDEX(プルダウン入力データ!$I:$I,MATCH(J1783,プルダウン入力データ!$H:$H,0))</f>
        <v>#N/A</v>
      </c>
      <c r="J1783" s="120"/>
      <c r="K1783" s="120"/>
      <c r="L1783" s="65"/>
      <c r="M1783" s="122"/>
      <c r="N1783" s="122"/>
      <c r="O1783" s="122"/>
      <c r="P1783" s="132"/>
      <c r="Q1783" s="132"/>
      <c r="R1783" s="132"/>
      <c r="S1783" s="123"/>
    </row>
    <row r="1784" spans="1:19" ht="20.100000000000001" customHeight="1">
      <c r="A1784" s="129"/>
      <c r="B1784" s="131" t="str">
        <f t="shared" si="24"/>
        <v/>
      </c>
      <c r="C1784" s="120"/>
      <c r="D1784" s="120"/>
      <c r="E1784" s="120"/>
      <c r="F1784" s="65"/>
      <c r="G1784" s="65"/>
      <c r="H1784" s="65"/>
      <c r="I1784" s="119" t="e">
        <f>INDEX(プルダウン入力データ!$I:$I,MATCH(J1784,プルダウン入力データ!$H:$H,0))</f>
        <v>#N/A</v>
      </c>
      <c r="J1784" s="120"/>
      <c r="K1784" s="120"/>
      <c r="L1784" s="65"/>
      <c r="M1784" s="122"/>
      <c r="N1784" s="122"/>
      <c r="O1784" s="122"/>
      <c r="P1784" s="132"/>
      <c r="Q1784" s="132"/>
      <c r="R1784" s="132"/>
      <c r="S1784" s="123"/>
    </row>
    <row r="1785" spans="1:19" ht="20.100000000000001" customHeight="1">
      <c r="A1785" s="129"/>
      <c r="B1785" s="131" t="str">
        <f t="shared" si="24"/>
        <v/>
      </c>
      <c r="C1785" s="120"/>
      <c r="D1785" s="120"/>
      <c r="E1785" s="120"/>
      <c r="F1785" s="65"/>
      <c r="G1785" s="65"/>
      <c r="H1785" s="65"/>
      <c r="I1785" s="119" t="e">
        <f>INDEX(プルダウン入力データ!$I:$I,MATCH(J1785,プルダウン入力データ!$H:$H,0))</f>
        <v>#N/A</v>
      </c>
      <c r="J1785" s="120"/>
      <c r="K1785" s="120"/>
      <c r="L1785" s="65"/>
      <c r="M1785" s="122"/>
      <c r="N1785" s="122"/>
      <c r="O1785" s="122"/>
      <c r="P1785" s="132"/>
      <c r="Q1785" s="132"/>
      <c r="R1785" s="132"/>
      <c r="S1785" s="123"/>
    </row>
    <row r="1786" spans="1:19" ht="20.100000000000001" customHeight="1">
      <c r="A1786" s="129"/>
      <c r="B1786" s="131" t="str">
        <f t="shared" si="24"/>
        <v/>
      </c>
      <c r="C1786" s="120"/>
      <c r="D1786" s="120"/>
      <c r="E1786" s="120"/>
      <c r="F1786" s="65"/>
      <c r="G1786" s="65"/>
      <c r="H1786" s="65"/>
      <c r="I1786" s="119" t="e">
        <f>INDEX(プルダウン入力データ!$I:$I,MATCH(J1786,プルダウン入力データ!$H:$H,0))</f>
        <v>#N/A</v>
      </c>
      <c r="J1786" s="120"/>
      <c r="K1786" s="120"/>
      <c r="L1786" s="65"/>
      <c r="M1786" s="122"/>
      <c r="N1786" s="122"/>
      <c r="O1786" s="122"/>
      <c r="P1786" s="132"/>
      <c r="Q1786" s="132"/>
      <c r="R1786" s="132"/>
      <c r="S1786" s="123"/>
    </row>
    <row r="1787" spans="1:19" ht="20.100000000000001" customHeight="1">
      <c r="A1787" s="129"/>
      <c r="B1787" s="131" t="str">
        <f t="shared" si="24"/>
        <v/>
      </c>
      <c r="C1787" s="120"/>
      <c r="D1787" s="120"/>
      <c r="E1787" s="120"/>
      <c r="F1787" s="65"/>
      <c r="G1787" s="65"/>
      <c r="H1787" s="65"/>
      <c r="I1787" s="119" t="e">
        <f>INDEX(プルダウン入力データ!$I:$I,MATCH(J1787,プルダウン入力データ!$H:$H,0))</f>
        <v>#N/A</v>
      </c>
      <c r="J1787" s="120"/>
      <c r="K1787" s="120"/>
      <c r="L1787" s="65"/>
      <c r="M1787" s="122"/>
      <c r="N1787" s="122"/>
      <c r="O1787" s="122"/>
      <c r="P1787" s="132"/>
      <c r="Q1787" s="132"/>
      <c r="R1787" s="132"/>
      <c r="S1787" s="123"/>
    </row>
    <row r="1788" spans="1:19" ht="20.100000000000001" customHeight="1">
      <c r="A1788" s="129"/>
      <c r="B1788" s="131" t="str">
        <f t="shared" si="24"/>
        <v/>
      </c>
      <c r="C1788" s="120"/>
      <c r="D1788" s="120"/>
      <c r="E1788" s="120"/>
      <c r="F1788" s="65"/>
      <c r="G1788" s="65"/>
      <c r="H1788" s="65"/>
      <c r="I1788" s="119" t="e">
        <f>INDEX(プルダウン入力データ!$I:$I,MATCH(J1788,プルダウン入力データ!$H:$H,0))</f>
        <v>#N/A</v>
      </c>
      <c r="J1788" s="120"/>
      <c r="K1788" s="120"/>
      <c r="L1788" s="65"/>
      <c r="M1788" s="122"/>
      <c r="N1788" s="122"/>
      <c r="O1788" s="122"/>
      <c r="P1788" s="132"/>
      <c r="Q1788" s="132"/>
      <c r="R1788" s="132"/>
      <c r="S1788" s="123"/>
    </row>
    <row r="1789" spans="1:19" ht="20.100000000000001" customHeight="1">
      <c r="A1789" s="129"/>
      <c r="B1789" s="131" t="str">
        <f t="shared" si="24"/>
        <v/>
      </c>
      <c r="C1789" s="120"/>
      <c r="D1789" s="120"/>
      <c r="E1789" s="120"/>
      <c r="F1789" s="65"/>
      <c r="G1789" s="65"/>
      <c r="H1789" s="65"/>
      <c r="I1789" s="119" t="e">
        <f>INDEX(プルダウン入力データ!$I:$I,MATCH(J1789,プルダウン入力データ!$H:$H,0))</f>
        <v>#N/A</v>
      </c>
      <c r="J1789" s="120"/>
      <c r="K1789" s="120"/>
      <c r="L1789" s="65"/>
      <c r="M1789" s="122"/>
      <c r="N1789" s="122"/>
      <c r="O1789" s="122"/>
      <c r="P1789" s="132"/>
      <c r="Q1789" s="132"/>
      <c r="R1789" s="132"/>
      <c r="S1789" s="123"/>
    </row>
    <row r="1790" spans="1:19" ht="20.100000000000001" customHeight="1">
      <c r="A1790" s="129"/>
      <c r="B1790" s="131" t="str">
        <f t="shared" si="24"/>
        <v/>
      </c>
      <c r="C1790" s="120"/>
      <c r="D1790" s="120"/>
      <c r="E1790" s="120"/>
      <c r="F1790" s="65"/>
      <c r="G1790" s="65"/>
      <c r="H1790" s="65"/>
      <c r="I1790" s="119" t="e">
        <f>INDEX(プルダウン入力データ!$I:$I,MATCH(J1790,プルダウン入力データ!$H:$H,0))</f>
        <v>#N/A</v>
      </c>
      <c r="J1790" s="120"/>
      <c r="K1790" s="120"/>
      <c r="L1790" s="65"/>
      <c r="M1790" s="122"/>
      <c r="N1790" s="122"/>
      <c r="O1790" s="122"/>
      <c r="P1790" s="132"/>
      <c r="Q1790" s="132"/>
      <c r="R1790" s="132"/>
      <c r="S1790" s="123"/>
    </row>
    <row r="1791" spans="1:19" ht="20.100000000000001" customHeight="1">
      <c r="A1791" s="129"/>
      <c r="B1791" s="131" t="str">
        <f t="shared" si="24"/>
        <v/>
      </c>
      <c r="C1791" s="120"/>
      <c r="D1791" s="120"/>
      <c r="E1791" s="120"/>
      <c r="F1791" s="65"/>
      <c r="G1791" s="65"/>
      <c r="H1791" s="65"/>
      <c r="I1791" s="119" t="e">
        <f>INDEX(プルダウン入力データ!$I:$I,MATCH(J1791,プルダウン入力データ!$H:$H,0))</f>
        <v>#N/A</v>
      </c>
      <c r="J1791" s="120"/>
      <c r="K1791" s="120"/>
      <c r="L1791" s="65"/>
      <c r="M1791" s="122"/>
      <c r="N1791" s="122"/>
      <c r="O1791" s="122"/>
      <c r="P1791" s="132"/>
      <c r="Q1791" s="132"/>
      <c r="R1791" s="132"/>
      <c r="S1791" s="123"/>
    </row>
    <row r="1792" spans="1:19" ht="20.100000000000001" customHeight="1">
      <c r="A1792" s="129"/>
      <c r="B1792" s="131" t="str">
        <f t="shared" si="24"/>
        <v/>
      </c>
      <c r="C1792" s="120"/>
      <c r="D1792" s="120"/>
      <c r="E1792" s="120"/>
      <c r="F1792" s="65"/>
      <c r="G1792" s="65"/>
      <c r="H1792" s="65"/>
      <c r="I1792" s="119" t="e">
        <f>INDEX(プルダウン入力データ!$I:$I,MATCH(J1792,プルダウン入力データ!$H:$H,0))</f>
        <v>#N/A</v>
      </c>
      <c r="J1792" s="120"/>
      <c r="K1792" s="120"/>
      <c r="L1792" s="65"/>
      <c r="M1792" s="122"/>
      <c r="N1792" s="122"/>
      <c r="O1792" s="122"/>
      <c r="P1792" s="132"/>
      <c r="Q1792" s="132"/>
      <c r="R1792" s="132"/>
      <c r="S1792" s="123"/>
    </row>
    <row r="1793" spans="1:19" ht="20.100000000000001" customHeight="1">
      <c r="A1793" s="129"/>
      <c r="B1793" s="131" t="str">
        <f t="shared" ref="B1793:B1856" si="25">IF(A1793="","",A1793)</f>
        <v/>
      </c>
      <c r="C1793" s="120"/>
      <c r="D1793" s="120"/>
      <c r="E1793" s="120"/>
      <c r="F1793" s="65"/>
      <c r="G1793" s="65"/>
      <c r="H1793" s="65"/>
      <c r="I1793" s="119" t="e">
        <f>INDEX(プルダウン入力データ!$I:$I,MATCH(J1793,プルダウン入力データ!$H:$H,0))</f>
        <v>#N/A</v>
      </c>
      <c r="J1793" s="120"/>
      <c r="K1793" s="120"/>
      <c r="L1793" s="65"/>
      <c r="M1793" s="122"/>
      <c r="N1793" s="122"/>
      <c r="O1793" s="122"/>
      <c r="P1793" s="132"/>
      <c r="Q1793" s="132"/>
      <c r="R1793" s="132"/>
      <c r="S1793" s="123"/>
    </row>
    <row r="1794" spans="1:19" ht="20.100000000000001" customHeight="1">
      <c r="A1794" s="129"/>
      <c r="B1794" s="131" t="str">
        <f t="shared" si="25"/>
        <v/>
      </c>
      <c r="C1794" s="120"/>
      <c r="D1794" s="120"/>
      <c r="E1794" s="120"/>
      <c r="F1794" s="65"/>
      <c r="G1794" s="65"/>
      <c r="H1794" s="65"/>
      <c r="I1794" s="119" t="e">
        <f>INDEX(プルダウン入力データ!$I:$I,MATCH(J1794,プルダウン入力データ!$H:$H,0))</f>
        <v>#N/A</v>
      </c>
      <c r="J1794" s="120"/>
      <c r="K1794" s="120"/>
      <c r="L1794" s="65"/>
      <c r="M1794" s="122"/>
      <c r="N1794" s="122"/>
      <c r="O1794" s="122"/>
      <c r="P1794" s="132"/>
      <c r="Q1794" s="132"/>
      <c r="R1794" s="132"/>
      <c r="S1794" s="123"/>
    </row>
    <row r="1795" spans="1:19" ht="20.100000000000001" customHeight="1">
      <c r="A1795" s="129"/>
      <c r="B1795" s="131" t="str">
        <f t="shared" si="25"/>
        <v/>
      </c>
      <c r="C1795" s="120"/>
      <c r="D1795" s="120"/>
      <c r="E1795" s="120"/>
      <c r="F1795" s="65"/>
      <c r="G1795" s="65"/>
      <c r="H1795" s="65"/>
      <c r="I1795" s="119" t="e">
        <f>INDEX(プルダウン入力データ!$I:$I,MATCH(J1795,プルダウン入力データ!$H:$H,0))</f>
        <v>#N/A</v>
      </c>
      <c r="J1795" s="120"/>
      <c r="K1795" s="120"/>
      <c r="L1795" s="65"/>
      <c r="M1795" s="122"/>
      <c r="N1795" s="122"/>
      <c r="O1795" s="122"/>
      <c r="P1795" s="132"/>
      <c r="Q1795" s="132"/>
      <c r="R1795" s="132"/>
      <c r="S1795" s="123"/>
    </row>
    <row r="1796" spans="1:19" ht="20.100000000000001" customHeight="1">
      <c r="A1796" s="129"/>
      <c r="B1796" s="131" t="str">
        <f t="shared" si="25"/>
        <v/>
      </c>
      <c r="C1796" s="120"/>
      <c r="D1796" s="120"/>
      <c r="E1796" s="120"/>
      <c r="F1796" s="65"/>
      <c r="G1796" s="65"/>
      <c r="H1796" s="65"/>
      <c r="I1796" s="119" t="e">
        <f>INDEX(プルダウン入力データ!$I:$I,MATCH(J1796,プルダウン入力データ!$H:$H,0))</f>
        <v>#N/A</v>
      </c>
      <c r="J1796" s="120"/>
      <c r="K1796" s="120"/>
      <c r="L1796" s="65"/>
      <c r="M1796" s="122"/>
      <c r="N1796" s="122"/>
      <c r="O1796" s="122"/>
      <c r="P1796" s="132"/>
      <c r="Q1796" s="132"/>
      <c r="R1796" s="132"/>
      <c r="S1796" s="123"/>
    </row>
    <row r="1797" spans="1:19" ht="20.100000000000001" customHeight="1">
      <c r="A1797" s="129"/>
      <c r="B1797" s="131" t="str">
        <f t="shared" si="25"/>
        <v/>
      </c>
      <c r="C1797" s="120"/>
      <c r="D1797" s="120"/>
      <c r="E1797" s="120"/>
      <c r="F1797" s="65"/>
      <c r="G1797" s="65"/>
      <c r="H1797" s="65"/>
      <c r="I1797" s="119" t="e">
        <f>INDEX(プルダウン入力データ!$I:$I,MATCH(J1797,プルダウン入力データ!$H:$H,0))</f>
        <v>#N/A</v>
      </c>
      <c r="J1797" s="120"/>
      <c r="K1797" s="120"/>
      <c r="L1797" s="65"/>
      <c r="M1797" s="122"/>
      <c r="N1797" s="122"/>
      <c r="O1797" s="122"/>
      <c r="P1797" s="132"/>
      <c r="Q1797" s="132"/>
      <c r="R1797" s="132"/>
      <c r="S1797" s="123"/>
    </row>
    <row r="1798" spans="1:19" ht="20.100000000000001" customHeight="1">
      <c r="A1798" s="129"/>
      <c r="B1798" s="131" t="str">
        <f t="shared" si="25"/>
        <v/>
      </c>
      <c r="C1798" s="120"/>
      <c r="D1798" s="120"/>
      <c r="E1798" s="120"/>
      <c r="F1798" s="65"/>
      <c r="G1798" s="65"/>
      <c r="H1798" s="65"/>
      <c r="I1798" s="119" t="e">
        <f>INDEX(プルダウン入力データ!$I:$I,MATCH(J1798,プルダウン入力データ!$H:$H,0))</f>
        <v>#N/A</v>
      </c>
      <c r="J1798" s="120"/>
      <c r="K1798" s="120"/>
      <c r="L1798" s="65"/>
      <c r="M1798" s="122"/>
      <c r="N1798" s="122"/>
      <c r="O1798" s="122"/>
      <c r="P1798" s="132"/>
      <c r="Q1798" s="132"/>
      <c r="R1798" s="132"/>
      <c r="S1798" s="123"/>
    </row>
    <row r="1799" spans="1:19" ht="20.100000000000001" customHeight="1">
      <c r="A1799" s="129"/>
      <c r="B1799" s="131" t="str">
        <f t="shared" si="25"/>
        <v/>
      </c>
      <c r="C1799" s="120"/>
      <c r="D1799" s="120"/>
      <c r="E1799" s="120"/>
      <c r="F1799" s="65"/>
      <c r="G1799" s="65"/>
      <c r="H1799" s="65"/>
      <c r="I1799" s="119" t="e">
        <f>INDEX(プルダウン入力データ!$I:$I,MATCH(J1799,プルダウン入力データ!$H:$H,0))</f>
        <v>#N/A</v>
      </c>
      <c r="J1799" s="120"/>
      <c r="K1799" s="120"/>
      <c r="L1799" s="65"/>
      <c r="M1799" s="122"/>
      <c r="N1799" s="122"/>
      <c r="O1799" s="122"/>
      <c r="P1799" s="132"/>
      <c r="Q1799" s="132"/>
      <c r="R1799" s="132"/>
      <c r="S1799" s="123"/>
    </row>
    <row r="1800" spans="1:19" ht="20.100000000000001" customHeight="1">
      <c r="A1800" s="129"/>
      <c r="B1800" s="131" t="str">
        <f t="shared" si="25"/>
        <v/>
      </c>
      <c r="C1800" s="120"/>
      <c r="D1800" s="120"/>
      <c r="E1800" s="120"/>
      <c r="F1800" s="65"/>
      <c r="G1800" s="65"/>
      <c r="H1800" s="65"/>
      <c r="I1800" s="119" t="e">
        <f>INDEX(プルダウン入力データ!$I:$I,MATCH(J1800,プルダウン入力データ!$H:$H,0))</f>
        <v>#N/A</v>
      </c>
      <c r="J1800" s="120"/>
      <c r="K1800" s="120"/>
      <c r="L1800" s="65"/>
      <c r="M1800" s="122"/>
      <c r="N1800" s="122"/>
      <c r="O1800" s="122"/>
      <c r="P1800" s="132"/>
      <c r="Q1800" s="132"/>
      <c r="R1800" s="132"/>
      <c r="S1800" s="123"/>
    </row>
    <row r="1801" spans="1:19" ht="20.100000000000001" customHeight="1">
      <c r="A1801" s="129"/>
      <c r="B1801" s="131" t="str">
        <f t="shared" si="25"/>
        <v/>
      </c>
      <c r="C1801" s="120"/>
      <c r="D1801" s="120"/>
      <c r="E1801" s="120"/>
      <c r="F1801" s="65"/>
      <c r="G1801" s="65"/>
      <c r="H1801" s="65"/>
      <c r="I1801" s="119" t="e">
        <f>INDEX(プルダウン入力データ!$I:$I,MATCH(J1801,プルダウン入力データ!$H:$H,0))</f>
        <v>#N/A</v>
      </c>
      <c r="J1801" s="120"/>
      <c r="K1801" s="120"/>
      <c r="L1801" s="65"/>
      <c r="M1801" s="122"/>
      <c r="N1801" s="122"/>
      <c r="O1801" s="122"/>
      <c r="P1801" s="132"/>
      <c r="Q1801" s="132"/>
      <c r="R1801" s="132"/>
      <c r="S1801" s="123"/>
    </row>
    <row r="1802" spans="1:19" ht="20.100000000000001" customHeight="1">
      <c r="A1802" s="129"/>
      <c r="B1802" s="131" t="str">
        <f t="shared" si="25"/>
        <v/>
      </c>
      <c r="C1802" s="120"/>
      <c r="D1802" s="120"/>
      <c r="E1802" s="120"/>
      <c r="F1802" s="65"/>
      <c r="G1802" s="65"/>
      <c r="H1802" s="65"/>
      <c r="I1802" s="119" t="e">
        <f>INDEX(プルダウン入力データ!$I:$I,MATCH(J1802,プルダウン入力データ!$H:$H,0))</f>
        <v>#N/A</v>
      </c>
      <c r="J1802" s="120"/>
      <c r="K1802" s="120"/>
      <c r="L1802" s="65"/>
      <c r="M1802" s="122"/>
      <c r="N1802" s="122"/>
      <c r="O1802" s="122"/>
      <c r="P1802" s="132"/>
      <c r="Q1802" s="132"/>
      <c r="R1802" s="132"/>
      <c r="S1802" s="123"/>
    </row>
    <row r="1803" spans="1:19" ht="20.100000000000001" customHeight="1">
      <c r="A1803" s="129"/>
      <c r="B1803" s="131" t="str">
        <f t="shared" si="25"/>
        <v/>
      </c>
      <c r="C1803" s="120"/>
      <c r="D1803" s="120"/>
      <c r="E1803" s="120"/>
      <c r="F1803" s="65"/>
      <c r="G1803" s="65"/>
      <c r="H1803" s="65"/>
      <c r="I1803" s="119" t="e">
        <f>INDEX(プルダウン入力データ!$I:$I,MATCH(J1803,プルダウン入力データ!$H:$H,0))</f>
        <v>#N/A</v>
      </c>
      <c r="J1803" s="120"/>
      <c r="K1803" s="120"/>
      <c r="L1803" s="65"/>
      <c r="M1803" s="122"/>
      <c r="N1803" s="122"/>
      <c r="O1803" s="122"/>
      <c r="P1803" s="132"/>
      <c r="Q1803" s="132"/>
      <c r="R1803" s="132"/>
      <c r="S1803" s="123"/>
    </row>
    <row r="1804" spans="1:19" ht="20.100000000000001" customHeight="1">
      <c r="A1804" s="129"/>
      <c r="B1804" s="131" t="str">
        <f t="shared" si="25"/>
        <v/>
      </c>
      <c r="C1804" s="120"/>
      <c r="D1804" s="120"/>
      <c r="E1804" s="120"/>
      <c r="F1804" s="65"/>
      <c r="G1804" s="65"/>
      <c r="H1804" s="65"/>
      <c r="I1804" s="119" t="e">
        <f>INDEX(プルダウン入力データ!$I:$I,MATCH(J1804,プルダウン入力データ!$H:$H,0))</f>
        <v>#N/A</v>
      </c>
      <c r="J1804" s="120"/>
      <c r="K1804" s="120"/>
      <c r="L1804" s="65"/>
      <c r="M1804" s="122"/>
      <c r="N1804" s="122"/>
      <c r="O1804" s="122"/>
      <c r="P1804" s="132"/>
      <c r="Q1804" s="132"/>
      <c r="R1804" s="132"/>
      <c r="S1804" s="123"/>
    </row>
    <row r="1805" spans="1:19" ht="20.100000000000001" customHeight="1">
      <c r="A1805" s="129"/>
      <c r="B1805" s="131" t="str">
        <f t="shared" si="25"/>
        <v/>
      </c>
      <c r="C1805" s="120"/>
      <c r="D1805" s="120"/>
      <c r="E1805" s="120"/>
      <c r="F1805" s="65"/>
      <c r="G1805" s="65"/>
      <c r="H1805" s="65"/>
      <c r="I1805" s="119" t="e">
        <f>INDEX(プルダウン入力データ!$I:$I,MATCH(J1805,プルダウン入力データ!$H:$H,0))</f>
        <v>#N/A</v>
      </c>
      <c r="J1805" s="120"/>
      <c r="K1805" s="120"/>
      <c r="L1805" s="65"/>
      <c r="M1805" s="122"/>
      <c r="N1805" s="122"/>
      <c r="O1805" s="122"/>
      <c r="P1805" s="132"/>
      <c r="Q1805" s="132"/>
      <c r="R1805" s="132"/>
      <c r="S1805" s="123"/>
    </row>
    <row r="1806" spans="1:19" ht="20.100000000000001" customHeight="1">
      <c r="A1806" s="129"/>
      <c r="B1806" s="131" t="str">
        <f t="shared" si="25"/>
        <v/>
      </c>
      <c r="C1806" s="120"/>
      <c r="D1806" s="120"/>
      <c r="E1806" s="120"/>
      <c r="F1806" s="65"/>
      <c r="G1806" s="65"/>
      <c r="H1806" s="65"/>
      <c r="I1806" s="119" t="e">
        <f>INDEX(プルダウン入力データ!$I:$I,MATCH(J1806,プルダウン入力データ!$H:$H,0))</f>
        <v>#N/A</v>
      </c>
      <c r="J1806" s="120"/>
      <c r="K1806" s="120"/>
      <c r="L1806" s="65"/>
      <c r="M1806" s="122"/>
      <c r="N1806" s="122"/>
      <c r="O1806" s="122"/>
      <c r="P1806" s="132"/>
      <c r="Q1806" s="132"/>
      <c r="R1806" s="132"/>
      <c r="S1806" s="123"/>
    </row>
    <row r="1807" spans="1:19" ht="20.100000000000001" customHeight="1">
      <c r="A1807" s="129"/>
      <c r="B1807" s="131" t="str">
        <f t="shared" si="25"/>
        <v/>
      </c>
      <c r="C1807" s="120"/>
      <c r="D1807" s="120"/>
      <c r="E1807" s="120"/>
      <c r="F1807" s="65"/>
      <c r="G1807" s="65"/>
      <c r="H1807" s="65"/>
      <c r="I1807" s="119" t="e">
        <f>INDEX(プルダウン入力データ!$I:$I,MATCH(J1807,プルダウン入力データ!$H:$H,0))</f>
        <v>#N/A</v>
      </c>
      <c r="J1807" s="120"/>
      <c r="K1807" s="120"/>
      <c r="L1807" s="65"/>
      <c r="M1807" s="122"/>
      <c r="N1807" s="122"/>
      <c r="O1807" s="122"/>
      <c r="P1807" s="132"/>
      <c r="Q1807" s="132"/>
      <c r="R1807" s="132"/>
      <c r="S1807" s="123"/>
    </row>
    <row r="1808" spans="1:19" ht="20.100000000000001" customHeight="1">
      <c r="A1808" s="129"/>
      <c r="B1808" s="131" t="str">
        <f t="shared" si="25"/>
        <v/>
      </c>
      <c r="C1808" s="120"/>
      <c r="D1808" s="120"/>
      <c r="E1808" s="120"/>
      <c r="F1808" s="65"/>
      <c r="G1808" s="65"/>
      <c r="H1808" s="65"/>
      <c r="I1808" s="119" t="e">
        <f>INDEX(プルダウン入力データ!$I:$I,MATCH(J1808,プルダウン入力データ!$H:$H,0))</f>
        <v>#N/A</v>
      </c>
      <c r="J1808" s="120"/>
      <c r="K1808" s="120"/>
      <c r="L1808" s="65"/>
      <c r="M1808" s="122"/>
      <c r="N1808" s="122"/>
      <c r="O1808" s="122"/>
      <c r="P1808" s="132"/>
      <c r="Q1808" s="132"/>
      <c r="R1808" s="132"/>
      <c r="S1808" s="123"/>
    </row>
    <row r="1809" spans="1:19" ht="20.100000000000001" customHeight="1">
      <c r="A1809" s="129"/>
      <c r="B1809" s="131" t="str">
        <f t="shared" si="25"/>
        <v/>
      </c>
      <c r="C1809" s="120"/>
      <c r="D1809" s="120"/>
      <c r="E1809" s="120"/>
      <c r="F1809" s="65"/>
      <c r="G1809" s="65"/>
      <c r="H1809" s="65"/>
      <c r="I1809" s="119" t="e">
        <f>INDEX(プルダウン入力データ!$I:$I,MATCH(J1809,プルダウン入力データ!$H:$H,0))</f>
        <v>#N/A</v>
      </c>
      <c r="J1809" s="120"/>
      <c r="K1809" s="120"/>
      <c r="L1809" s="65"/>
      <c r="M1809" s="122"/>
      <c r="N1809" s="122"/>
      <c r="O1809" s="122"/>
      <c r="P1809" s="132"/>
      <c r="Q1809" s="132"/>
      <c r="R1809" s="132"/>
      <c r="S1809" s="123"/>
    </row>
    <row r="1810" spans="1:19" ht="20.100000000000001" customHeight="1">
      <c r="A1810" s="129"/>
      <c r="B1810" s="131" t="str">
        <f t="shared" si="25"/>
        <v/>
      </c>
      <c r="C1810" s="120"/>
      <c r="D1810" s="120"/>
      <c r="E1810" s="120"/>
      <c r="F1810" s="65"/>
      <c r="G1810" s="65"/>
      <c r="H1810" s="65"/>
      <c r="I1810" s="119" t="e">
        <f>INDEX(プルダウン入力データ!$I:$I,MATCH(J1810,プルダウン入力データ!$H:$H,0))</f>
        <v>#N/A</v>
      </c>
      <c r="J1810" s="120"/>
      <c r="K1810" s="120"/>
      <c r="L1810" s="65"/>
      <c r="M1810" s="122"/>
      <c r="N1810" s="122"/>
      <c r="O1810" s="122"/>
      <c r="P1810" s="132"/>
      <c r="Q1810" s="132"/>
      <c r="R1810" s="132"/>
      <c r="S1810" s="123"/>
    </row>
    <row r="1811" spans="1:19" ht="20.100000000000001" customHeight="1">
      <c r="A1811" s="129"/>
      <c r="B1811" s="131" t="str">
        <f t="shared" si="25"/>
        <v/>
      </c>
      <c r="C1811" s="120"/>
      <c r="D1811" s="120"/>
      <c r="E1811" s="120"/>
      <c r="F1811" s="65"/>
      <c r="G1811" s="65"/>
      <c r="H1811" s="65"/>
      <c r="I1811" s="119" t="e">
        <f>INDEX(プルダウン入力データ!$I:$I,MATCH(J1811,プルダウン入力データ!$H:$H,0))</f>
        <v>#N/A</v>
      </c>
      <c r="J1811" s="120"/>
      <c r="K1811" s="120"/>
      <c r="L1811" s="65"/>
      <c r="M1811" s="122"/>
      <c r="N1811" s="122"/>
      <c r="O1811" s="122"/>
      <c r="P1811" s="132"/>
      <c r="Q1811" s="132"/>
      <c r="R1811" s="132"/>
      <c r="S1811" s="123"/>
    </row>
    <row r="1812" spans="1:19" ht="20.100000000000001" customHeight="1">
      <c r="A1812" s="129"/>
      <c r="B1812" s="131" t="str">
        <f t="shared" si="25"/>
        <v/>
      </c>
      <c r="C1812" s="120"/>
      <c r="D1812" s="120"/>
      <c r="E1812" s="120"/>
      <c r="F1812" s="65"/>
      <c r="G1812" s="65"/>
      <c r="H1812" s="65"/>
      <c r="I1812" s="119" t="e">
        <f>INDEX(プルダウン入力データ!$I:$I,MATCH(J1812,プルダウン入力データ!$H:$H,0))</f>
        <v>#N/A</v>
      </c>
      <c r="J1812" s="120"/>
      <c r="K1812" s="120"/>
      <c r="L1812" s="65"/>
      <c r="M1812" s="122"/>
      <c r="N1812" s="122"/>
      <c r="O1812" s="122"/>
      <c r="P1812" s="132"/>
      <c r="Q1812" s="132"/>
      <c r="R1812" s="132"/>
      <c r="S1812" s="123"/>
    </row>
    <row r="1813" spans="1:19" ht="20.100000000000001" customHeight="1">
      <c r="A1813" s="129"/>
      <c r="B1813" s="131" t="str">
        <f t="shared" si="25"/>
        <v/>
      </c>
      <c r="C1813" s="120"/>
      <c r="D1813" s="120"/>
      <c r="E1813" s="120"/>
      <c r="F1813" s="65"/>
      <c r="G1813" s="65"/>
      <c r="H1813" s="65"/>
      <c r="I1813" s="119" t="e">
        <f>INDEX(プルダウン入力データ!$I:$I,MATCH(J1813,プルダウン入力データ!$H:$H,0))</f>
        <v>#N/A</v>
      </c>
      <c r="J1813" s="120"/>
      <c r="K1813" s="120"/>
      <c r="L1813" s="65"/>
      <c r="M1813" s="122"/>
      <c r="N1813" s="122"/>
      <c r="O1813" s="122"/>
      <c r="P1813" s="132"/>
      <c r="Q1813" s="132"/>
      <c r="R1813" s="132"/>
      <c r="S1813" s="123"/>
    </row>
    <row r="1814" spans="1:19" ht="20.100000000000001" customHeight="1">
      <c r="A1814" s="129"/>
      <c r="B1814" s="131" t="str">
        <f t="shared" si="25"/>
        <v/>
      </c>
      <c r="C1814" s="120"/>
      <c r="D1814" s="120"/>
      <c r="E1814" s="120"/>
      <c r="F1814" s="65"/>
      <c r="G1814" s="65"/>
      <c r="H1814" s="65"/>
      <c r="I1814" s="119" t="e">
        <f>INDEX(プルダウン入力データ!$I:$I,MATCH(J1814,プルダウン入力データ!$H:$H,0))</f>
        <v>#N/A</v>
      </c>
      <c r="J1814" s="120"/>
      <c r="K1814" s="120"/>
      <c r="L1814" s="65"/>
      <c r="M1814" s="122"/>
      <c r="N1814" s="122"/>
      <c r="O1814" s="122"/>
      <c r="P1814" s="132"/>
      <c r="Q1814" s="132"/>
      <c r="R1814" s="132"/>
      <c r="S1814" s="123"/>
    </row>
    <row r="1815" spans="1:19" ht="20.100000000000001" customHeight="1">
      <c r="A1815" s="129"/>
      <c r="B1815" s="131" t="str">
        <f t="shared" si="25"/>
        <v/>
      </c>
      <c r="C1815" s="120"/>
      <c r="D1815" s="120"/>
      <c r="E1815" s="120"/>
      <c r="F1815" s="65"/>
      <c r="G1815" s="65"/>
      <c r="H1815" s="65"/>
      <c r="I1815" s="119" t="e">
        <f>INDEX(プルダウン入力データ!$I:$I,MATCH(J1815,プルダウン入力データ!$H:$H,0))</f>
        <v>#N/A</v>
      </c>
      <c r="J1815" s="120"/>
      <c r="K1815" s="120"/>
      <c r="L1815" s="65"/>
      <c r="M1815" s="122"/>
      <c r="N1815" s="122"/>
      <c r="O1815" s="122"/>
      <c r="P1815" s="132"/>
      <c r="Q1815" s="132"/>
      <c r="R1815" s="132"/>
      <c r="S1815" s="123"/>
    </row>
    <row r="1816" spans="1:19" ht="20.100000000000001" customHeight="1">
      <c r="A1816" s="129"/>
      <c r="B1816" s="131" t="str">
        <f t="shared" si="25"/>
        <v/>
      </c>
      <c r="C1816" s="120"/>
      <c r="D1816" s="120"/>
      <c r="E1816" s="120"/>
      <c r="F1816" s="65"/>
      <c r="G1816" s="65"/>
      <c r="H1816" s="65"/>
      <c r="I1816" s="119" t="e">
        <f>INDEX(プルダウン入力データ!$I:$I,MATCH(J1816,プルダウン入力データ!$H:$H,0))</f>
        <v>#N/A</v>
      </c>
      <c r="J1816" s="120"/>
      <c r="K1816" s="120"/>
      <c r="L1816" s="65"/>
      <c r="M1816" s="122"/>
      <c r="N1816" s="122"/>
      <c r="O1816" s="122"/>
      <c r="P1816" s="132"/>
      <c r="Q1816" s="132"/>
      <c r="R1816" s="132"/>
      <c r="S1816" s="123"/>
    </row>
    <row r="1817" spans="1:19" ht="20.100000000000001" customHeight="1">
      <c r="A1817" s="129"/>
      <c r="B1817" s="131" t="str">
        <f t="shared" si="25"/>
        <v/>
      </c>
      <c r="C1817" s="120"/>
      <c r="D1817" s="120"/>
      <c r="E1817" s="120"/>
      <c r="F1817" s="65"/>
      <c r="G1817" s="65"/>
      <c r="H1817" s="65"/>
      <c r="I1817" s="119" t="e">
        <f>INDEX(プルダウン入力データ!$I:$I,MATCH(J1817,プルダウン入力データ!$H:$H,0))</f>
        <v>#N/A</v>
      </c>
      <c r="J1817" s="120"/>
      <c r="K1817" s="120"/>
      <c r="L1817" s="65"/>
      <c r="M1817" s="122"/>
      <c r="N1817" s="122"/>
      <c r="O1817" s="122"/>
      <c r="P1817" s="132"/>
      <c r="Q1817" s="132"/>
      <c r="R1817" s="132"/>
      <c r="S1817" s="123"/>
    </row>
    <row r="1818" spans="1:19" ht="20.100000000000001" customHeight="1">
      <c r="A1818" s="129"/>
      <c r="B1818" s="131" t="str">
        <f t="shared" si="25"/>
        <v/>
      </c>
      <c r="C1818" s="120"/>
      <c r="D1818" s="120"/>
      <c r="E1818" s="120"/>
      <c r="F1818" s="65"/>
      <c r="G1818" s="65"/>
      <c r="H1818" s="65"/>
      <c r="I1818" s="119" t="e">
        <f>INDEX(プルダウン入力データ!$I:$I,MATCH(J1818,プルダウン入力データ!$H:$H,0))</f>
        <v>#N/A</v>
      </c>
      <c r="J1818" s="120"/>
      <c r="K1818" s="120"/>
      <c r="L1818" s="65"/>
      <c r="M1818" s="122"/>
      <c r="N1818" s="122"/>
      <c r="O1818" s="122"/>
      <c r="P1818" s="132"/>
      <c r="Q1818" s="132"/>
      <c r="R1818" s="132"/>
      <c r="S1818" s="123"/>
    </row>
    <row r="1819" spans="1:19" ht="20.100000000000001" customHeight="1">
      <c r="A1819" s="129"/>
      <c r="B1819" s="131" t="str">
        <f t="shared" si="25"/>
        <v/>
      </c>
      <c r="C1819" s="120"/>
      <c r="D1819" s="120"/>
      <c r="E1819" s="120"/>
      <c r="F1819" s="65"/>
      <c r="G1819" s="65"/>
      <c r="H1819" s="65"/>
      <c r="I1819" s="119" t="e">
        <f>INDEX(プルダウン入力データ!$I:$I,MATCH(J1819,プルダウン入力データ!$H:$H,0))</f>
        <v>#N/A</v>
      </c>
      <c r="J1819" s="120"/>
      <c r="K1819" s="120"/>
      <c r="L1819" s="65"/>
      <c r="M1819" s="122"/>
      <c r="N1819" s="122"/>
      <c r="O1819" s="122"/>
      <c r="P1819" s="132"/>
      <c r="Q1819" s="132"/>
      <c r="R1819" s="132"/>
      <c r="S1819" s="123"/>
    </row>
    <row r="1820" spans="1:19" ht="20.100000000000001" customHeight="1">
      <c r="A1820" s="129"/>
      <c r="B1820" s="131" t="str">
        <f t="shared" si="25"/>
        <v/>
      </c>
      <c r="C1820" s="120"/>
      <c r="D1820" s="120"/>
      <c r="E1820" s="120"/>
      <c r="F1820" s="65"/>
      <c r="G1820" s="65"/>
      <c r="H1820" s="65"/>
      <c r="I1820" s="119" t="e">
        <f>INDEX(プルダウン入力データ!$I:$I,MATCH(J1820,プルダウン入力データ!$H:$H,0))</f>
        <v>#N/A</v>
      </c>
      <c r="J1820" s="120"/>
      <c r="K1820" s="120"/>
      <c r="L1820" s="65"/>
      <c r="M1820" s="122"/>
      <c r="N1820" s="122"/>
      <c r="O1820" s="122"/>
      <c r="P1820" s="132"/>
      <c r="Q1820" s="132"/>
      <c r="R1820" s="132"/>
      <c r="S1820" s="123"/>
    </row>
    <row r="1821" spans="1:19" ht="20.100000000000001" customHeight="1">
      <c r="A1821" s="129"/>
      <c r="B1821" s="131" t="str">
        <f t="shared" si="25"/>
        <v/>
      </c>
      <c r="C1821" s="120"/>
      <c r="D1821" s="120"/>
      <c r="E1821" s="120"/>
      <c r="F1821" s="65"/>
      <c r="G1821" s="65"/>
      <c r="H1821" s="65"/>
      <c r="I1821" s="119" t="e">
        <f>INDEX(プルダウン入力データ!$I:$I,MATCH(J1821,プルダウン入力データ!$H:$H,0))</f>
        <v>#N/A</v>
      </c>
      <c r="J1821" s="120"/>
      <c r="K1821" s="120"/>
      <c r="L1821" s="65"/>
      <c r="M1821" s="122"/>
      <c r="N1821" s="122"/>
      <c r="O1821" s="122"/>
      <c r="P1821" s="132"/>
      <c r="Q1821" s="132"/>
      <c r="R1821" s="132"/>
      <c r="S1821" s="123"/>
    </row>
    <row r="1822" spans="1:19" ht="20.100000000000001" customHeight="1">
      <c r="A1822" s="129"/>
      <c r="B1822" s="131" t="str">
        <f t="shared" si="25"/>
        <v/>
      </c>
      <c r="C1822" s="120"/>
      <c r="D1822" s="120"/>
      <c r="E1822" s="120"/>
      <c r="F1822" s="65"/>
      <c r="G1822" s="65"/>
      <c r="H1822" s="65"/>
      <c r="I1822" s="119" t="e">
        <f>INDEX(プルダウン入力データ!$I:$I,MATCH(J1822,プルダウン入力データ!$H:$H,0))</f>
        <v>#N/A</v>
      </c>
      <c r="J1822" s="120"/>
      <c r="K1822" s="120"/>
      <c r="L1822" s="65"/>
      <c r="M1822" s="122"/>
      <c r="N1822" s="122"/>
      <c r="O1822" s="122"/>
      <c r="P1822" s="132"/>
      <c r="Q1822" s="132"/>
      <c r="R1822" s="132"/>
      <c r="S1822" s="123"/>
    </row>
    <row r="1823" spans="1:19" ht="20.100000000000001" customHeight="1">
      <c r="A1823" s="129"/>
      <c r="B1823" s="131" t="str">
        <f t="shared" si="25"/>
        <v/>
      </c>
      <c r="C1823" s="120"/>
      <c r="D1823" s="120"/>
      <c r="E1823" s="120"/>
      <c r="F1823" s="65"/>
      <c r="G1823" s="65"/>
      <c r="H1823" s="65"/>
      <c r="I1823" s="119" t="e">
        <f>INDEX(プルダウン入力データ!$I:$I,MATCH(J1823,プルダウン入力データ!$H:$H,0))</f>
        <v>#N/A</v>
      </c>
      <c r="J1823" s="120"/>
      <c r="K1823" s="120"/>
      <c r="L1823" s="65"/>
      <c r="M1823" s="122"/>
      <c r="N1823" s="122"/>
      <c r="O1823" s="122"/>
      <c r="P1823" s="132"/>
      <c r="Q1823" s="132"/>
      <c r="R1823" s="132"/>
      <c r="S1823" s="123"/>
    </row>
    <row r="1824" spans="1:19" ht="20.100000000000001" customHeight="1">
      <c r="A1824" s="129"/>
      <c r="B1824" s="131" t="str">
        <f t="shared" si="25"/>
        <v/>
      </c>
      <c r="C1824" s="120"/>
      <c r="D1824" s="120"/>
      <c r="E1824" s="120"/>
      <c r="F1824" s="65"/>
      <c r="G1824" s="65"/>
      <c r="H1824" s="65"/>
      <c r="I1824" s="119" t="e">
        <f>INDEX(プルダウン入力データ!$I:$I,MATCH(J1824,プルダウン入力データ!$H:$H,0))</f>
        <v>#N/A</v>
      </c>
      <c r="J1824" s="120"/>
      <c r="K1824" s="120"/>
      <c r="L1824" s="65"/>
      <c r="M1824" s="122"/>
      <c r="N1824" s="122"/>
      <c r="O1824" s="122"/>
      <c r="P1824" s="132"/>
      <c r="Q1824" s="132"/>
      <c r="R1824" s="132"/>
      <c r="S1824" s="123"/>
    </row>
    <row r="1825" spans="1:19" ht="20.100000000000001" customHeight="1">
      <c r="A1825" s="129"/>
      <c r="B1825" s="131" t="str">
        <f t="shared" si="25"/>
        <v/>
      </c>
      <c r="C1825" s="120"/>
      <c r="D1825" s="120"/>
      <c r="E1825" s="120"/>
      <c r="F1825" s="65"/>
      <c r="G1825" s="65"/>
      <c r="H1825" s="65"/>
      <c r="I1825" s="119" t="e">
        <f>INDEX(プルダウン入力データ!$I:$I,MATCH(J1825,プルダウン入力データ!$H:$H,0))</f>
        <v>#N/A</v>
      </c>
      <c r="J1825" s="120"/>
      <c r="K1825" s="120"/>
      <c r="L1825" s="65"/>
      <c r="M1825" s="122"/>
      <c r="N1825" s="122"/>
      <c r="O1825" s="122"/>
      <c r="P1825" s="132"/>
      <c r="Q1825" s="132"/>
      <c r="R1825" s="132"/>
      <c r="S1825" s="123"/>
    </row>
    <row r="1826" spans="1:19" ht="20.100000000000001" customHeight="1">
      <c r="A1826" s="129"/>
      <c r="B1826" s="131" t="str">
        <f t="shared" si="25"/>
        <v/>
      </c>
      <c r="C1826" s="120"/>
      <c r="D1826" s="120"/>
      <c r="E1826" s="120"/>
      <c r="F1826" s="65"/>
      <c r="G1826" s="65"/>
      <c r="H1826" s="65"/>
      <c r="I1826" s="119" t="e">
        <f>INDEX(プルダウン入力データ!$I:$I,MATCH(J1826,プルダウン入力データ!$H:$H,0))</f>
        <v>#N/A</v>
      </c>
      <c r="J1826" s="120"/>
      <c r="K1826" s="120"/>
      <c r="L1826" s="65"/>
      <c r="M1826" s="122"/>
      <c r="N1826" s="122"/>
      <c r="O1826" s="122"/>
      <c r="P1826" s="132"/>
      <c r="Q1826" s="132"/>
      <c r="R1826" s="132"/>
      <c r="S1826" s="123"/>
    </row>
    <row r="1827" spans="1:19" ht="20.100000000000001" customHeight="1">
      <c r="A1827" s="129"/>
      <c r="B1827" s="131" t="str">
        <f t="shared" si="25"/>
        <v/>
      </c>
      <c r="C1827" s="120"/>
      <c r="D1827" s="120"/>
      <c r="E1827" s="120"/>
      <c r="F1827" s="65"/>
      <c r="G1827" s="65"/>
      <c r="H1827" s="65"/>
      <c r="I1827" s="119" t="e">
        <f>INDEX(プルダウン入力データ!$I:$I,MATCH(J1827,プルダウン入力データ!$H:$H,0))</f>
        <v>#N/A</v>
      </c>
      <c r="J1827" s="120"/>
      <c r="K1827" s="120"/>
      <c r="L1827" s="65"/>
      <c r="M1827" s="122"/>
      <c r="N1827" s="122"/>
      <c r="O1827" s="122"/>
      <c r="P1827" s="132"/>
      <c r="Q1827" s="132"/>
      <c r="R1827" s="132"/>
      <c r="S1827" s="123"/>
    </row>
    <row r="1828" spans="1:19" ht="20.100000000000001" customHeight="1">
      <c r="A1828" s="129"/>
      <c r="B1828" s="131" t="str">
        <f t="shared" si="25"/>
        <v/>
      </c>
      <c r="C1828" s="120"/>
      <c r="D1828" s="120"/>
      <c r="E1828" s="120"/>
      <c r="F1828" s="65"/>
      <c r="G1828" s="65"/>
      <c r="H1828" s="65"/>
      <c r="I1828" s="119" t="e">
        <f>INDEX(プルダウン入力データ!$I:$I,MATCH(J1828,プルダウン入力データ!$H:$H,0))</f>
        <v>#N/A</v>
      </c>
      <c r="J1828" s="120"/>
      <c r="K1828" s="120"/>
      <c r="L1828" s="65"/>
      <c r="M1828" s="122"/>
      <c r="N1828" s="122"/>
      <c r="O1828" s="122"/>
      <c r="P1828" s="132"/>
      <c r="Q1828" s="132"/>
      <c r="R1828" s="132"/>
      <c r="S1828" s="123"/>
    </row>
    <row r="1829" spans="1:19" ht="20.100000000000001" customHeight="1">
      <c r="A1829" s="129"/>
      <c r="B1829" s="131" t="str">
        <f t="shared" si="25"/>
        <v/>
      </c>
      <c r="C1829" s="120"/>
      <c r="D1829" s="120"/>
      <c r="E1829" s="120"/>
      <c r="F1829" s="65"/>
      <c r="G1829" s="65"/>
      <c r="H1829" s="65"/>
      <c r="I1829" s="119" t="e">
        <f>INDEX(プルダウン入力データ!$I:$I,MATCH(J1829,プルダウン入力データ!$H:$H,0))</f>
        <v>#N/A</v>
      </c>
      <c r="J1829" s="120"/>
      <c r="K1829" s="120"/>
      <c r="L1829" s="65"/>
      <c r="M1829" s="122"/>
      <c r="N1829" s="122"/>
      <c r="O1829" s="122"/>
      <c r="P1829" s="132"/>
      <c r="Q1829" s="132"/>
      <c r="R1829" s="132"/>
      <c r="S1829" s="123"/>
    </row>
    <row r="1830" spans="1:19" ht="20.100000000000001" customHeight="1">
      <c r="A1830" s="129"/>
      <c r="B1830" s="131" t="str">
        <f t="shared" si="25"/>
        <v/>
      </c>
      <c r="C1830" s="120"/>
      <c r="D1830" s="120"/>
      <c r="E1830" s="120"/>
      <c r="F1830" s="65"/>
      <c r="G1830" s="65"/>
      <c r="H1830" s="65"/>
      <c r="I1830" s="119" t="e">
        <f>INDEX(プルダウン入力データ!$I:$I,MATCH(J1830,プルダウン入力データ!$H:$H,0))</f>
        <v>#N/A</v>
      </c>
      <c r="J1830" s="120"/>
      <c r="K1830" s="120"/>
      <c r="L1830" s="65"/>
      <c r="M1830" s="122"/>
      <c r="N1830" s="122"/>
      <c r="O1830" s="122"/>
      <c r="P1830" s="132"/>
      <c r="Q1830" s="132"/>
      <c r="R1830" s="132"/>
      <c r="S1830" s="123"/>
    </row>
    <row r="1831" spans="1:19" ht="20.100000000000001" customHeight="1">
      <c r="A1831" s="129"/>
      <c r="B1831" s="131" t="str">
        <f t="shared" si="25"/>
        <v/>
      </c>
      <c r="C1831" s="120"/>
      <c r="D1831" s="120"/>
      <c r="E1831" s="120"/>
      <c r="F1831" s="65"/>
      <c r="G1831" s="65"/>
      <c r="H1831" s="65"/>
      <c r="I1831" s="119" t="e">
        <f>INDEX(プルダウン入力データ!$I:$I,MATCH(J1831,プルダウン入力データ!$H:$H,0))</f>
        <v>#N/A</v>
      </c>
      <c r="J1831" s="120"/>
      <c r="K1831" s="120"/>
      <c r="L1831" s="65"/>
      <c r="M1831" s="122"/>
      <c r="N1831" s="122"/>
      <c r="O1831" s="122"/>
      <c r="P1831" s="132"/>
      <c r="Q1831" s="132"/>
      <c r="R1831" s="132"/>
      <c r="S1831" s="123"/>
    </row>
    <row r="1832" spans="1:19" ht="20.100000000000001" customHeight="1">
      <c r="A1832" s="129"/>
      <c r="B1832" s="131" t="str">
        <f t="shared" si="25"/>
        <v/>
      </c>
      <c r="C1832" s="120"/>
      <c r="D1832" s="120"/>
      <c r="E1832" s="120"/>
      <c r="F1832" s="65"/>
      <c r="G1832" s="65"/>
      <c r="H1832" s="65"/>
      <c r="I1832" s="119" t="e">
        <f>INDEX(プルダウン入力データ!$I:$I,MATCH(J1832,プルダウン入力データ!$H:$H,0))</f>
        <v>#N/A</v>
      </c>
      <c r="J1832" s="120"/>
      <c r="K1832" s="120"/>
      <c r="L1832" s="65"/>
      <c r="M1832" s="122"/>
      <c r="N1832" s="122"/>
      <c r="O1832" s="122"/>
      <c r="P1832" s="132"/>
      <c r="Q1832" s="132"/>
      <c r="R1832" s="132"/>
      <c r="S1832" s="123"/>
    </row>
    <row r="1833" spans="1:19" ht="20.100000000000001" customHeight="1">
      <c r="A1833" s="129"/>
      <c r="B1833" s="131" t="str">
        <f t="shared" si="25"/>
        <v/>
      </c>
      <c r="C1833" s="120"/>
      <c r="D1833" s="120"/>
      <c r="E1833" s="120"/>
      <c r="F1833" s="65"/>
      <c r="G1833" s="65"/>
      <c r="H1833" s="65"/>
      <c r="I1833" s="119" t="e">
        <f>INDEX(プルダウン入力データ!$I:$I,MATCH(J1833,プルダウン入力データ!$H:$H,0))</f>
        <v>#N/A</v>
      </c>
      <c r="J1833" s="120"/>
      <c r="K1833" s="120"/>
      <c r="L1833" s="65"/>
      <c r="M1833" s="122"/>
      <c r="N1833" s="122"/>
      <c r="O1833" s="122"/>
      <c r="P1833" s="132"/>
      <c r="Q1833" s="132"/>
      <c r="R1833" s="132"/>
      <c r="S1833" s="123"/>
    </row>
    <row r="1834" spans="1:19" ht="20.100000000000001" customHeight="1">
      <c r="A1834" s="129"/>
      <c r="B1834" s="131" t="str">
        <f t="shared" si="25"/>
        <v/>
      </c>
      <c r="C1834" s="120"/>
      <c r="D1834" s="120"/>
      <c r="E1834" s="120"/>
      <c r="F1834" s="65"/>
      <c r="G1834" s="65"/>
      <c r="H1834" s="65"/>
      <c r="I1834" s="119" t="e">
        <f>INDEX(プルダウン入力データ!$I:$I,MATCH(J1834,プルダウン入力データ!$H:$H,0))</f>
        <v>#N/A</v>
      </c>
      <c r="J1834" s="120"/>
      <c r="K1834" s="120"/>
      <c r="L1834" s="65"/>
      <c r="M1834" s="122"/>
      <c r="N1834" s="122"/>
      <c r="O1834" s="122"/>
      <c r="P1834" s="132"/>
      <c r="Q1834" s="132"/>
      <c r="R1834" s="132"/>
      <c r="S1834" s="123"/>
    </row>
    <row r="1835" spans="1:19" ht="20.100000000000001" customHeight="1">
      <c r="A1835" s="129"/>
      <c r="B1835" s="131" t="str">
        <f t="shared" si="25"/>
        <v/>
      </c>
      <c r="C1835" s="120"/>
      <c r="D1835" s="120"/>
      <c r="E1835" s="120"/>
      <c r="F1835" s="65"/>
      <c r="G1835" s="65"/>
      <c r="H1835" s="65"/>
      <c r="I1835" s="119" t="e">
        <f>INDEX(プルダウン入力データ!$I:$I,MATCH(J1835,プルダウン入力データ!$H:$H,0))</f>
        <v>#N/A</v>
      </c>
      <c r="J1835" s="120"/>
      <c r="K1835" s="120"/>
      <c r="L1835" s="65"/>
      <c r="M1835" s="122"/>
      <c r="N1835" s="122"/>
      <c r="O1835" s="122"/>
      <c r="P1835" s="132"/>
      <c r="Q1835" s="132"/>
      <c r="R1835" s="132"/>
      <c r="S1835" s="123"/>
    </row>
    <row r="1836" spans="1:19" ht="20.100000000000001" customHeight="1">
      <c r="A1836" s="129"/>
      <c r="B1836" s="131" t="str">
        <f t="shared" si="25"/>
        <v/>
      </c>
      <c r="C1836" s="120"/>
      <c r="D1836" s="120"/>
      <c r="E1836" s="120"/>
      <c r="F1836" s="65"/>
      <c r="G1836" s="65"/>
      <c r="H1836" s="65"/>
      <c r="I1836" s="119" t="e">
        <f>INDEX(プルダウン入力データ!$I:$I,MATCH(J1836,プルダウン入力データ!$H:$H,0))</f>
        <v>#N/A</v>
      </c>
      <c r="J1836" s="120"/>
      <c r="K1836" s="120"/>
      <c r="L1836" s="65"/>
      <c r="M1836" s="122"/>
      <c r="N1836" s="122"/>
      <c r="O1836" s="122"/>
      <c r="P1836" s="132"/>
      <c r="Q1836" s="132"/>
      <c r="R1836" s="132"/>
      <c r="S1836" s="123"/>
    </row>
    <row r="1837" spans="1:19" ht="20.100000000000001" customHeight="1">
      <c r="A1837" s="129"/>
      <c r="B1837" s="131" t="str">
        <f t="shared" si="25"/>
        <v/>
      </c>
      <c r="C1837" s="120"/>
      <c r="D1837" s="120"/>
      <c r="E1837" s="120"/>
      <c r="F1837" s="65"/>
      <c r="G1837" s="65"/>
      <c r="H1837" s="65"/>
      <c r="I1837" s="119" t="e">
        <f>INDEX(プルダウン入力データ!$I:$I,MATCH(J1837,プルダウン入力データ!$H:$H,0))</f>
        <v>#N/A</v>
      </c>
      <c r="J1837" s="120"/>
      <c r="K1837" s="120"/>
      <c r="L1837" s="65"/>
      <c r="M1837" s="122"/>
      <c r="N1837" s="122"/>
      <c r="O1837" s="122"/>
      <c r="P1837" s="132"/>
      <c r="Q1837" s="132"/>
      <c r="R1837" s="132"/>
      <c r="S1837" s="123"/>
    </row>
    <row r="1838" spans="1:19" ht="20.100000000000001" customHeight="1">
      <c r="A1838" s="129"/>
      <c r="B1838" s="131" t="str">
        <f t="shared" si="25"/>
        <v/>
      </c>
      <c r="C1838" s="120"/>
      <c r="D1838" s="120"/>
      <c r="E1838" s="120"/>
      <c r="F1838" s="65"/>
      <c r="G1838" s="65"/>
      <c r="H1838" s="65"/>
      <c r="I1838" s="119" t="e">
        <f>INDEX(プルダウン入力データ!$I:$I,MATCH(J1838,プルダウン入力データ!$H:$H,0))</f>
        <v>#N/A</v>
      </c>
      <c r="J1838" s="120"/>
      <c r="K1838" s="120"/>
      <c r="L1838" s="65"/>
      <c r="M1838" s="122"/>
      <c r="N1838" s="122"/>
      <c r="O1838" s="122"/>
      <c r="P1838" s="132"/>
      <c r="Q1838" s="132"/>
      <c r="R1838" s="132"/>
      <c r="S1838" s="123"/>
    </row>
    <row r="1839" spans="1:19" ht="20.100000000000001" customHeight="1">
      <c r="A1839" s="129"/>
      <c r="B1839" s="131" t="str">
        <f t="shared" si="25"/>
        <v/>
      </c>
      <c r="C1839" s="120"/>
      <c r="D1839" s="120"/>
      <c r="E1839" s="120"/>
      <c r="F1839" s="65"/>
      <c r="G1839" s="65"/>
      <c r="H1839" s="65"/>
      <c r="I1839" s="119" t="e">
        <f>INDEX(プルダウン入力データ!$I:$I,MATCH(J1839,プルダウン入力データ!$H:$H,0))</f>
        <v>#N/A</v>
      </c>
      <c r="J1839" s="120"/>
      <c r="K1839" s="120"/>
      <c r="L1839" s="65"/>
      <c r="M1839" s="122"/>
      <c r="N1839" s="122"/>
      <c r="O1839" s="122"/>
      <c r="P1839" s="132"/>
      <c r="Q1839" s="132"/>
      <c r="R1839" s="132"/>
      <c r="S1839" s="123"/>
    </row>
    <row r="1840" spans="1:19" ht="20.100000000000001" customHeight="1">
      <c r="A1840" s="129"/>
      <c r="B1840" s="131" t="str">
        <f t="shared" si="25"/>
        <v/>
      </c>
      <c r="C1840" s="120"/>
      <c r="D1840" s="120"/>
      <c r="E1840" s="120"/>
      <c r="F1840" s="65"/>
      <c r="G1840" s="65"/>
      <c r="H1840" s="65"/>
      <c r="I1840" s="119" t="e">
        <f>INDEX(プルダウン入力データ!$I:$I,MATCH(J1840,プルダウン入力データ!$H:$H,0))</f>
        <v>#N/A</v>
      </c>
      <c r="J1840" s="120"/>
      <c r="K1840" s="120"/>
      <c r="L1840" s="65"/>
      <c r="M1840" s="122"/>
      <c r="N1840" s="122"/>
      <c r="O1840" s="122"/>
      <c r="P1840" s="132"/>
      <c r="Q1840" s="132"/>
      <c r="R1840" s="132"/>
      <c r="S1840" s="123"/>
    </row>
    <row r="1841" spans="1:19" ht="20.100000000000001" customHeight="1">
      <c r="A1841" s="129"/>
      <c r="B1841" s="131" t="str">
        <f t="shared" si="25"/>
        <v/>
      </c>
      <c r="C1841" s="120"/>
      <c r="D1841" s="120"/>
      <c r="E1841" s="120"/>
      <c r="F1841" s="65"/>
      <c r="G1841" s="65"/>
      <c r="H1841" s="65"/>
      <c r="I1841" s="119" t="e">
        <f>INDEX(プルダウン入力データ!$I:$I,MATCH(J1841,プルダウン入力データ!$H:$H,0))</f>
        <v>#N/A</v>
      </c>
      <c r="J1841" s="120"/>
      <c r="K1841" s="120"/>
      <c r="L1841" s="65"/>
      <c r="M1841" s="122"/>
      <c r="N1841" s="122"/>
      <c r="O1841" s="122"/>
      <c r="P1841" s="132"/>
      <c r="Q1841" s="132"/>
      <c r="R1841" s="132"/>
      <c r="S1841" s="123"/>
    </row>
    <row r="1842" spans="1:19" ht="20.100000000000001" customHeight="1">
      <c r="A1842" s="129"/>
      <c r="B1842" s="131" t="str">
        <f t="shared" si="25"/>
        <v/>
      </c>
      <c r="C1842" s="120"/>
      <c r="D1842" s="120"/>
      <c r="E1842" s="120"/>
      <c r="F1842" s="65"/>
      <c r="G1842" s="65"/>
      <c r="H1842" s="65"/>
      <c r="I1842" s="119" t="e">
        <f>INDEX(プルダウン入力データ!$I:$I,MATCH(J1842,プルダウン入力データ!$H:$H,0))</f>
        <v>#N/A</v>
      </c>
      <c r="J1842" s="120"/>
      <c r="K1842" s="120"/>
      <c r="L1842" s="65"/>
      <c r="M1842" s="122"/>
      <c r="N1842" s="122"/>
      <c r="O1842" s="122"/>
      <c r="P1842" s="132"/>
      <c r="Q1842" s="132"/>
      <c r="R1842" s="132"/>
      <c r="S1842" s="123"/>
    </row>
    <row r="1843" spans="1:19" ht="20.100000000000001" customHeight="1">
      <c r="A1843" s="129"/>
      <c r="B1843" s="131" t="str">
        <f t="shared" si="25"/>
        <v/>
      </c>
      <c r="C1843" s="120"/>
      <c r="D1843" s="120"/>
      <c r="E1843" s="120"/>
      <c r="F1843" s="65"/>
      <c r="G1843" s="65"/>
      <c r="H1843" s="65"/>
      <c r="I1843" s="119" t="e">
        <f>INDEX(プルダウン入力データ!$I:$I,MATCH(J1843,プルダウン入力データ!$H:$H,0))</f>
        <v>#N/A</v>
      </c>
      <c r="J1843" s="120"/>
      <c r="K1843" s="120"/>
      <c r="L1843" s="65"/>
      <c r="M1843" s="122"/>
      <c r="N1843" s="122"/>
      <c r="O1843" s="122"/>
      <c r="P1843" s="132"/>
      <c r="Q1843" s="132"/>
      <c r="R1843" s="132"/>
      <c r="S1843" s="123"/>
    </row>
    <row r="1844" spans="1:19" ht="20.100000000000001" customHeight="1">
      <c r="A1844" s="129"/>
      <c r="B1844" s="131" t="str">
        <f t="shared" si="25"/>
        <v/>
      </c>
      <c r="C1844" s="120"/>
      <c r="D1844" s="120"/>
      <c r="E1844" s="120"/>
      <c r="F1844" s="65"/>
      <c r="G1844" s="65"/>
      <c r="H1844" s="65"/>
      <c r="I1844" s="119" t="e">
        <f>INDEX(プルダウン入力データ!$I:$I,MATCH(J1844,プルダウン入力データ!$H:$H,0))</f>
        <v>#N/A</v>
      </c>
      <c r="J1844" s="120"/>
      <c r="K1844" s="120"/>
      <c r="L1844" s="65"/>
      <c r="M1844" s="122"/>
      <c r="N1844" s="122"/>
      <c r="O1844" s="122"/>
      <c r="P1844" s="132"/>
      <c r="Q1844" s="132"/>
      <c r="R1844" s="132"/>
      <c r="S1844" s="123"/>
    </row>
    <row r="1845" spans="1:19" ht="20.100000000000001" customHeight="1">
      <c r="A1845" s="129"/>
      <c r="B1845" s="131" t="str">
        <f t="shared" si="25"/>
        <v/>
      </c>
      <c r="C1845" s="120"/>
      <c r="D1845" s="120"/>
      <c r="E1845" s="120"/>
      <c r="F1845" s="65"/>
      <c r="G1845" s="65"/>
      <c r="H1845" s="65"/>
      <c r="I1845" s="119" t="e">
        <f>INDEX(プルダウン入力データ!$I:$I,MATCH(J1845,プルダウン入力データ!$H:$H,0))</f>
        <v>#N/A</v>
      </c>
      <c r="J1845" s="120"/>
      <c r="K1845" s="120"/>
      <c r="L1845" s="65"/>
      <c r="M1845" s="122"/>
      <c r="N1845" s="122"/>
      <c r="O1845" s="122"/>
      <c r="P1845" s="132"/>
      <c r="Q1845" s="132"/>
      <c r="R1845" s="132"/>
      <c r="S1845" s="123"/>
    </row>
    <row r="1846" spans="1:19" ht="20.100000000000001" customHeight="1">
      <c r="A1846" s="129"/>
      <c r="B1846" s="131" t="str">
        <f t="shared" si="25"/>
        <v/>
      </c>
      <c r="C1846" s="120"/>
      <c r="D1846" s="120"/>
      <c r="E1846" s="120"/>
      <c r="F1846" s="65"/>
      <c r="G1846" s="65"/>
      <c r="H1846" s="65"/>
      <c r="I1846" s="119" t="e">
        <f>INDEX(プルダウン入力データ!$I:$I,MATCH(J1846,プルダウン入力データ!$H:$H,0))</f>
        <v>#N/A</v>
      </c>
      <c r="J1846" s="120"/>
      <c r="K1846" s="120"/>
      <c r="L1846" s="65"/>
      <c r="M1846" s="122"/>
      <c r="N1846" s="122"/>
      <c r="O1846" s="122"/>
      <c r="P1846" s="132"/>
      <c r="Q1846" s="132"/>
      <c r="R1846" s="132"/>
      <c r="S1846" s="123"/>
    </row>
    <row r="1847" spans="1:19" ht="20.100000000000001" customHeight="1">
      <c r="A1847" s="129"/>
      <c r="B1847" s="131" t="str">
        <f t="shared" si="25"/>
        <v/>
      </c>
      <c r="C1847" s="120"/>
      <c r="D1847" s="120"/>
      <c r="E1847" s="120"/>
      <c r="F1847" s="65"/>
      <c r="G1847" s="65"/>
      <c r="H1847" s="65"/>
      <c r="I1847" s="119" t="e">
        <f>INDEX(プルダウン入力データ!$I:$I,MATCH(J1847,プルダウン入力データ!$H:$H,0))</f>
        <v>#N/A</v>
      </c>
      <c r="J1847" s="120"/>
      <c r="K1847" s="120"/>
      <c r="L1847" s="65"/>
      <c r="M1847" s="122"/>
      <c r="N1847" s="122"/>
      <c r="O1847" s="122"/>
      <c r="P1847" s="132"/>
      <c r="Q1847" s="132"/>
      <c r="R1847" s="132"/>
      <c r="S1847" s="123"/>
    </row>
    <row r="1848" spans="1:19" ht="20.100000000000001" customHeight="1">
      <c r="A1848" s="129"/>
      <c r="B1848" s="131" t="str">
        <f t="shared" si="25"/>
        <v/>
      </c>
      <c r="C1848" s="120"/>
      <c r="D1848" s="120"/>
      <c r="E1848" s="120"/>
      <c r="F1848" s="65"/>
      <c r="G1848" s="65"/>
      <c r="H1848" s="65"/>
      <c r="I1848" s="119" t="e">
        <f>INDEX(プルダウン入力データ!$I:$I,MATCH(J1848,プルダウン入力データ!$H:$H,0))</f>
        <v>#N/A</v>
      </c>
      <c r="J1848" s="120"/>
      <c r="K1848" s="120"/>
      <c r="L1848" s="65"/>
      <c r="M1848" s="122"/>
      <c r="N1848" s="122"/>
      <c r="O1848" s="122"/>
      <c r="P1848" s="132"/>
      <c r="Q1848" s="132"/>
      <c r="R1848" s="132"/>
      <c r="S1848" s="123"/>
    </row>
    <row r="1849" spans="1:19" ht="20.100000000000001" customHeight="1">
      <c r="A1849" s="129"/>
      <c r="B1849" s="131" t="str">
        <f t="shared" si="25"/>
        <v/>
      </c>
      <c r="C1849" s="120"/>
      <c r="D1849" s="120"/>
      <c r="E1849" s="120"/>
      <c r="F1849" s="65"/>
      <c r="G1849" s="65"/>
      <c r="H1849" s="65"/>
      <c r="I1849" s="119" t="e">
        <f>INDEX(プルダウン入力データ!$I:$I,MATCH(J1849,プルダウン入力データ!$H:$H,0))</f>
        <v>#N/A</v>
      </c>
      <c r="J1849" s="120"/>
      <c r="K1849" s="120"/>
      <c r="L1849" s="65"/>
      <c r="M1849" s="122"/>
      <c r="N1849" s="122"/>
      <c r="O1849" s="122"/>
      <c r="P1849" s="132"/>
      <c r="Q1849" s="132"/>
      <c r="R1849" s="132"/>
      <c r="S1849" s="123"/>
    </row>
    <row r="1850" spans="1:19" ht="20.100000000000001" customHeight="1">
      <c r="A1850" s="129"/>
      <c r="B1850" s="131" t="str">
        <f t="shared" si="25"/>
        <v/>
      </c>
      <c r="C1850" s="120"/>
      <c r="D1850" s="120"/>
      <c r="E1850" s="120"/>
      <c r="F1850" s="65"/>
      <c r="G1850" s="65"/>
      <c r="H1850" s="65"/>
      <c r="I1850" s="119" t="e">
        <f>INDEX(プルダウン入力データ!$I:$I,MATCH(J1850,プルダウン入力データ!$H:$H,0))</f>
        <v>#N/A</v>
      </c>
      <c r="J1850" s="120"/>
      <c r="K1850" s="120"/>
      <c r="L1850" s="65"/>
      <c r="M1850" s="122"/>
      <c r="N1850" s="122"/>
      <c r="O1850" s="122"/>
      <c r="P1850" s="132"/>
      <c r="Q1850" s="132"/>
      <c r="R1850" s="132"/>
      <c r="S1850" s="123"/>
    </row>
    <row r="1851" spans="1:19" ht="20.100000000000001" customHeight="1">
      <c r="A1851" s="129"/>
      <c r="B1851" s="131" t="str">
        <f t="shared" si="25"/>
        <v/>
      </c>
      <c r="C1851" s="120"/>
      <c r="D1851" s="120"/>
      <c r="E1851" s="120"/>
      <c r="F1851" s="65"/>
      <c r="G1851" s="65"/>
      <c r="H1851" s="65"/>
      <c r="I1851" s="119" t="e">
        <f>INDEX(プルダウン入力データ!$I:$I,MATCH(J1851,プルダウン入力データ!$H:$H,0))</f>
        <v>#N/A</v>
      </c>
      <c r="J1851" s="120"/>
      <c r="K1851" s="120"/>
      <c r="L1851" s="65"/>
      <c r="M1851" s="122"/>
      <c r="N1851" s="122"/>
      <c r="O1851" s="122"/>
      <c r="P1851" s="132"/>
      <c r="Q1851" s="132"/>
      <c r="R1851" s="132"/>
      <c r="S1851" s="123"/>
    </row>
    <row r="1852" spans="1:19" ht="20.100000000000001" customHeight="1">
      <c r="A1852" s="129"/>
      <c r="B1852" s="131" t="str">
        <f t="shared" si="25"/>
        <v/>
      </c>
      <c r="C1852" s="120"/>
      <c r="D1852" s="120"/>
      <c r="E1852" s="120"/>
      <c r="F1852" s="65"/>
      <c r="G1852" s="65"/>
      <c r="H1852" s="65"/>
      <c r="I1852" s="119" t="e">
        <f>INDEX(プルダウン入力データ!$I:$I,MATCH(J1852,プルダウン入力データ!$H:$H,0))</f>
        <v>#N/A</v>
      </c>
      <c r="J1852" s="120"/>
      <c r="K1852" s="120"/>
      <c r="L1852" s="65"/>
      <c r="M1852" s="122"/>
      <c r="N1852" s="122"/>
      <c r="O1852" s="122"/>
      <c r="P1852" s="132"/>
      <c r="Q1852" s="132"/>
      <c r="R1852" s="132"/>
      <c r="S1852" s="123"/>
    </row>
    <row r="1853" spans="1:19" ht="20.100000000000001" customHeight="1">
      <c r="A1853" s="129"/>
      <c r="B1853" s="131" t="str">
        <f t="shared" si="25"/>
        <v/>
      </c>
      <c r="C1853" s="120"/>
      <c r="D1853" s="120"/>
      <c r="E1853" s="120"/>
      <c r="F1853" s="65"/>
      <c r="G1853" s="65"/>
      <c r="H1853" s="65"/>
      <c r="I1853" s="119" t="e">
        <f>INDEX(プルダウン入力データ!$I:$I,MATCH(J1853,プルダウン入力データ!$H:$H,0))</f>
        <v>#N/A</v>
      </c>
      <c r="J1853" s="120"/>
      <c r="K1853" s="120"/>
      <c r="L1853" s="65"/>
      <c r="M1853" s="122"/>
      <c r="N1853" s="122"/>
      <c r="O1853" s="122"/>
      <c r="P1853" s="132"/>
      <c r="Q1853" s="132"/>
      <c r="R1853" s="132"/>
      <c r="S1853" s="123"/>
    </row>
    <row r="1854" spans="1:19" ht="20.100000000000001" customHeight="1">
      <c r="A1854" s="129"/>
      <c r="B1854" s="131" t="str">
        <f t="shared" si="25"/>
        <v/>
      </c>
      <c r="C1854" s="120"/>
      <c r="D1854" s="120"/>
      <c r="E1854" s="120"/>
      <c r="F1854" s="65"/>
      <c r="G1854" s="65"/>
      <c r="H1854" s="65"/>
      <c r="I1854" s="119" t="e">
        <f>INDEX(プルダウン入力データ!$I:$I,MATCH(J1854,プルダウン入力データ!$H:$H,0))</f>
        <v>#N/A</v>
      </c>
      <c r="J1854" s="120"/>
      <c r="K1854" s="120"/>
      <c r="L1854" s="65"/>
      <c r="M1854" s="122"/>
      <c r="N1854" s="122"/>
      <c r="O1854" s="122"/>
      <c r="P1854" s="132"/>
      <c r="Q1854" s="132"/>
      <c r="R1854" s="132"/>
      <c r="S1854" s="123"/>
    </row>
    <row r="1855" spans="1:19" ht="20.100000000000001" customHeight="1">
      <c r="A1855" s="129"/>
      <c r="B1855" s="131" t="str">
        <f t="shared" si="25"/>
        <v/>
      </c>
      <c r="C1855" s="120"/>
      <c r="D1855" s="120"/>
      <c r="E1855" s="120"/>
      <c r="F1855" s="65"/>
      <c r="G1855" s="65"/>
      <c r="H1855" s="65"/>
      <c r="I1855" s="119" t="e">
        <f>INDEX(プルダウン入力データ!$I:$I,MATCH(J1855,プルダウン入力データ!$H:$H,0))</f>
        <v>#N/A</v>
      </c>
      <c r="J1855" s="120"/>
      <c r="K1855" s="120"/>
      <c r="L1855" s="65"/>
      <c r="M1855" s="122"/>
      <c r="N1855" s="122"/>
      <c r="O1855" s="122"/>
      <c r="P1855" s="132"/>
      <c r="Q1855" s="132"/>
      <c r="R1855" s="132"/>
      <c r="S1855" s="123"/>
    </row>
    <row r="1856" spans="1:19" ht="20.100000000000001" customHeight="1">
      <c r="A1856" s="129"/>
      <c r="B1856" s="131" t="str">
        <f t="shared" si="25"/>
        <v/>
      </c>
      <c r="C1856" s="120"/>
      <c r="D1856" s="120"/>
      <c r="E1856" s="120"/>
      <c r="F1856" s="65"/>
      <c r="G1856" s="65"/>
      <c r="H1856" s="65"/>
      <c r="I1856" s="119" t="e">
        <f>INDEX(プルダウン入力データ!$I:$I,MATCH(J1856,プルダウン入力データ!$H:$H,0))</f>
        <v>#N/A</v>
      </c>
      <c r="J1856" s="120"/>
      <c r="K1856" s="120"/>
      <c r="L1856" s="65"/>
      <c r="M1856" s="122"/>
      <c r="N1856" s="122"/>
      <c r="O1856" s="122"/>
      <c r="P1856" s="132"/>
      <c r="Q1856" s="132"/>
      <c r="R1856" s="132"/>
      <c r="S1856" s="123"/>
    </row>
    <row r="1857" spans="1:20" ht="20.100000000000001" customHeight="1">
      <c r="A1857" s="129"/>
      <c r="B1857" s="131" t="str">
        <f t="shared" ref="B1857:B1920" si="26">IF(A1857="","",A1857)</f>
        <v/>
      </c>
      <c r="C1857" s="120"/>
      <c r="D1857" s="120"/>
      <c r="E1857" s="120"/>
      <c r="F1857" s="65"/>
      <c r="G1857" s="65"/>
      <c r="H1857" s="65"/>
      <c r="I1857" s="119" t="e">
        <f>INDEX(プルダウン入力データ!$I:$I,MATCH(J1857,プルダウン入力データ!$H:$H,0))</f>
        <v>#N/A</v>
      </c>
      <c r="J1857" s="120"/>
      <c r="K1857" s="120"/>
      <c r="L1857" s="65"/>
      <c r="M1857" s="122"/>
      <c r="N1857" s="122"/>
      <c r="O1857" s="122"/>
      <c r="P1857" s="132"/>
      <c r="Q1857" s="132"/>
      <c r="R1857" s="132"/>
      <c r="S1857" s="123"/>
    </row>
    <row r="1858" spans="1:20" ht="20.100000000000001" customHeight="1">
      <c r="A1858" s="129"/>
      <c r="B1858" s="131" t="str">
        <f t="shared" si="26"/>
        <v/>
      </c>
      <c r="C1858" s="120"/>
      <c r="D1858" s="120"/>
      <c r="E1858" s="120"/>
      <c r="F1858" s="65"/>
      <c r="G1858" s="65"/>
      <c r="H1858" s="65"/>
      <c r="I1858" s="119" t="e">
        <f>INDEX(プルダウン入力データ!$I:$I,MATCH(J1858,プルダウン入力データ!$H:$H,0))</f>
        <v>#N/A</v>
      </c>
      <c r="J1858" s="120"/>
      <c r="K1858" s="120"/>
      <c r="L1858" s="65"/>
      <c r="M1858" s="122"/>
      <c r="N1858" s="122"/>
      <c r="O1858" s="122"/>
      <c r="P1858" s="132"/>
      <c r="Q1858" s="132"/>
      <c r="R1858" s="132"/>
      <c r="S1858" s="123"/>
    </row>
    <row r="1859" spans="1:20" ht="20.100000000000001" customHeight="1">
      <c r="A1859" s="129"/>
      <c r="B1859" s="131" t="str">
        <f t="shared" si="26"/>
        <v/>
      </c>
      <c r="C1859" s="120"/>
      <c r="D1859" s="120"/>
      <c r="E1859" s="120"/>
      <c r="F1859" s="65"/>
      <c r="G1859" s="65"/>
      <c r="H1859" s="65"/>
      <c r="I1859" s="119" t="e">
        <f>INDEX(プルダウン入力データ!$I:$I,MATCH(J1859,プルダウン入力データ!$H:$H,0))</f>
        <v>#N/A</v>
      </c>
      <c r="J1859" s="120"/>
      <c r="K1859" s="120"/>
      <c r="L1859" s="65"/>
      <c r="M1859" s="122"/>
      <c r="N1859" s="122"/>
      <c r="O1859" s="122"/>
      <c r="P1859" s="132"/>
      <c r="Q1859" s="132"/>
      <c r="R1859" s="132"/>
      <c r="S1859" s="123"/>
    </row>
    <row r="1860" spans="1:20" ht="20.100000000000001" customHeight="1">
      <c r="A1860" s="129"/>
      <c r="B1860" s="131" t="str">
        <f t="shared" si="26"/>
        <v/>
      </c>
      <c r="C1860" s="120"/>
      <c r="D1860" s="120"/>
      <c r="E1860" s="120"/>
      <c r="F1860" s="65"/>
      <c r="G1860" s="65"/>
      <c r="H1860" s="65"/>
      <c r="I1860" s="119" t="e">
        <f>INDEX(プルダウン入力データ!$I:$I,MATCH(J1860,プルダウン入力データ!$H:$H,0))</f>
        <v>#N/A</v>
      </c>
      <c r="J1860" s="120"/>
      <c r="K1860" s="120"/>
      <c r="L1860" s="65"/>
      <c r="M1860" s="122"/>
      <c r="N1860" s="122"/>
      <c r="O1860" s="122"/>
      <c r="P1860" s="132"/>
      <c r="Q1860" s="132"/>
      <c r="R1860" s="132"/>
      <c r="S1860" s="123"/>
    </row>
    <row r="1861" spans="1:20" ht="20.100000000000001" customHeight="1">
      <c r="A1861" s="129"/>
      <c r="B1861" s="131" t="str">
        <f t="shared" si="26"/>
        <v/>
      </c>
      <c r="C1861" s="120"/>
      <c r="D1861" s="120"/>
      <c r="E1861" s="120"/>
      <c r="F1861" s="65"/>
      <c r="G1861" s="65"/>
      <c r="H1861" s="65"/>
      <c r="I1861" s="119" t="e">
        <f>INDEX(プルダウン入力データ!$I:$I,MATCH(J1861,プルダウン入力データ!$H:$H,0))</f>
        <v>#N/A</v>
      </c>
      <c r="J1861" s="120"/>
      <c r="K1861" s="120"/>
      <c r="L1861" s="65"/>
      <c r="M1861" s="122"/>
      <c r="N1861" s="122"/>
      <c r="O1861" s="122"/>
      <c r="P1861" s="132"/>
      <c r="Q1861" s="132"/>
      <c r="R1861" s="132"/>
      <c r="S1861" s="123"/>
    </row>
    <row r="1862" spans="1:20" ht="20.100000000000001" customHeight="1">
      <c r="A1862" s="129"/>
      <c r="B1862" s="131" t="str">
        <f t="shared" si="26"/>
        <v/>
      </c>
      <c r="C1862" s="120"/>
      <c r="D1862" s="120"/>
      <c r="E1862" s="120"/>
      <c r="F1862" s="65"/>
      <c r="G1862" s="65"/>
      <c r="H1862" s="65"/>
      <c r="I1862" s="119" t="e">
        <f>INDEX(プルダウン入力データ!$I:$I,MATCH(J1862,プルダウン入力データ!$H:$H,0))</f>
        <v>#N/A</v>
      </c>
      <c r="J1862" s="120"/>
      <c r="K1862" s="120"/>
      <c r="L1862" s="65"/>
      <c r="M1862" s="122"/>
      <c r="N1862" s="122"/>
      <c r="O1862" s="122"/>
      <c r="P1862" s="132"/>
      <c r="Q1862" s="132"/>
      <c r="R1862" s="132"/>
      <c r="S1862" s="123"/>
    </row>
    <row r="1863" spans="1:20" ht="20.100000000000001" customHeight="1">
      <c r="A1863" s="129"/>
      <c r="B1863" s="131" t="str">
        <f t="shared" si="26"/>
        <v/>
      </c>
      <c r="C1863" s="120"/>
      <c r="D1863" s="120"/>
      <c r="E1863" s="120"/>
      <c r="F1863" s="65"/>
      <c r="G1863" s="65"/>
      <c r="H1863" s="65"/>
      <c r="I1863" s="119" t="e">
        <f>INDEX(プルダウン入力データ!$I:$I,MATCH(J1863,プルダウン入力データ!$H:$H,0))</f>
        <v>#N/A</v>
      </c>
      <c r="J1863" s="120"/>
      <c r="K1863" s="120"/>
      <c r="L1863" s="65"/>
      <c r="M1863" s="122"/>
      <c r="N1863" s="122"/>
      <c r="O1863" s="122"/>
      <c r="P1863" s="132"/>
      <c r="Q1863" s="132"/>
      <c r="R1863" s="132"/>
      <c r="S1863" s="123"/>
    </row>
    <row r="1864" spans="1:20" ht="20.100000000000001" customHeight="1">
      <c r="A1864" s="129"/>
      <c r="B1864" s="131" t="str">
        <f t="shared" si="26"/>
        <v/>
      </c>
      <c r="C1864" s="120"/>
      <c r="D1864" s="120"/>
      <c r="E1864" s="120"/>
      <c r="F1864" s="65"/>
      <c r="G1864" s="65"/>
      <c r="H1864" s="65"/>
      <c r="I1864" s="119" t="e">
        <f>INDEX(プルダウン入力データ!$I:$I,MATCH(J1864,プルダウン入力データ!$H:$H,0))</f>
        <v>#N/A</v>
      </c>
      <c r="J1864" s="120"/>
      <c r="K1864" s="120"/>
      <c r="L1864" s="65"/>
      <c r="M1864" s="122"/>
      <c r="N1864" s="122"/>
      <c r="O1864" s="122"/>
      <c r="P1864" s="132"/>
      <c r="Q1864" s="132"/>
      <c r="R1864" s="132"/>
      <c r="S1864" s="123"/>
    </row>
    <row r="1865" spans="1:20" ht="20.100000000000001" customHeight="1">
      <c r="A1865" s="129"/>
      <c r="B1865" s="131" t="str">
        <f t="shared" si="26"/>
        <v/>
      </c>
      <c r="C1865" s="120"/>
      <c r="D1865" s="120"/>
      <c r="E1865" s="120"/>
      <c r="F1865" s="65"/>
      <c r="G1865" s="65"/>
      <c r="H1865" s="65"/>
      <c r="I1865" s="119" t="e">
        <f>INDEX(プルダウン入力データ!$I:$I,MATCH(J1865,プルダウン入力データ!$H:$H,0))</f>
        <v>#N/A</v>
      </c>
      <c r="J1865" s="120"/>
      <c r="K1865" s="120"/>
      <c r="L1865" s="65"/>
      <c r="M1865" s="122"/>
      <c r="N1865" s="122"/>
      <c r="O1865" s="122"/>
      <c r="P1865" s="132"/>
      <c r="Q1865" s="132"/>
      <c r="R1865" s="132"/>
      <c r="S1865" s="123"/>
    </row>
    <row r="1866" spans="1:20" ht="20.100000000000001" customHeight="1">
      <c r="A1866" s="129"/>
      <c r="B1866" s="131" t="str">
        <f t="shared" si="26"/>
        <v/>
      </c>
      <c r="C1866" s="120"/>
      <c r="D1866" s="120"/>
      <c r="E1866" s="120"/>
      <c r="F1866" s="65"/>
      <c r="G1866" s="65"/>
      <c r="H1866" s="65"/>
      <c r="I1866" s="119" t="e">
        <f>INDEX(プルダウン入力データ!$I:$I,MATCH(J1866,プルダウン入力データ!$H:$H,0))</f>
        <v>#N/A</v>
      </c>
      <c r="J1866" s="120"/>
      <c r="K1866" s="120"/>
      <c r="L1866" s="65"/>
      <c r="M1866" s="122"/>
      <c r="N1866" s="122"/>
      <c r="O1866" s="122"/>
      <c r="P1866" s="132"/>
      <c r="Q1866" s="132"/>
      <c r="R1866" s="132"/>
      <c r="S1866" s="123"/>
    </row>
    <row r="1867" spans="1:20" ht="20.100000000000001" customHeight="1">
      <c r="A1867" s="129"/>
      <c r="B1867" s="131" t="str">
        <f t="shared" si="26"/>
        <v/>
      </c>
      <c r="C1867" s="120"/>
      <c r="D1867" s="120"/>
      <c r="E1867" s="120"/>
      <c r="F1867" s="65"/>
      <c r="G1867" s="65"/>
      <c r="H1867" s="65"/>
      <c r="I1867" s="119" t="e">
        <f>INDEX(プルダウン入力データ!$I:$I,MATCH(J1867,プルダウン入力データ!$H:$H,0))</f>
        <v>#N/A</v>
      </c>
      <c r="J1867" s="120"/>
      <c r="K1867" s="120"/>
      <c r="L1867" s="65"/>
      <c r="M1867" s="122"/>
      <c r="N1867" s="122"/>
      <c r="O1867" s="122"/>
      <c r="P1867" s="132"/>
      <c r="Q1867" s="132"/>
      <c r="R1867" s="132"/>
      <c r="S1867" s="123"/>
    </row>
    <row r="1868" spans="1:20" ht="20.100000000000001" customHeight="1">
      <c r="A1868" s="129"/>
      <c r="B1868" s="131" t="str">
        <f t="shared" si="26"/>
        <v/>
      </c>
      <c r="C1868" s="120"/>
      <c r="D1868" s="120"/>
      <c r="E1868" s="120"/>
      <c r="F1868" s="65"/>
      <c r="G1868" s="65"/>
      <c r="H1868" s="65"/>
      <c r="I1868" s="119" t="e">
        <f>INDEX(プルダウン入力データ!$I:$I,MATCH(J1868,プルダウン入力データ!$H:$H,0))</f>
        <v>#N/A</v>
      </c>
      <c r="J1868" s="120"/>
      <c r="K1868" s="120"/>
      <c r="L1868" s="65"/>
      <c r="M1868" s="122"/>
      <c r="N1868" s="122"/>
      <c r="O1868" s="122"/>
      <c r="P1868" s="132"/>
      <c r="Q1868" s="132"/>
      <c r="R1868" s="132"/>
      <c r="S1868" s="123"/>
    </row>
    <row r="1869" spans="1:20" ht="20.100000000000001" customHeight="1">
      <c r="A1869" s="129"/>
      <c r="B1869" s="131" t="str">
        <f t="shared" si="26"/>
        <v/>
      </c>
      <c r="C1869" s="120"/>
      <c r="D1869" s="120"/>
      <c r="E1869" s="120"/>
      <c r="F1869" s="65"/>
      <c r="G1869" s="65"/>
      <c r="H1869" s="65"/>
      <c r="I1869" s="119" t="e">
        <f>INDEX(プルダウン入力データ!$I:$I,MATCH(J1869,プルダウン入力データ!$H:$H,0))</f>
        <v>#N/A</v>
      </c>
      <c r="J1869" s="120"/>
      <c r="K1869" s="120"/>
      <c r="L1869" s="65"/>
      <c r="M1869" s="122"/>
      <c r="N1869" s="122"/>
      <c r="O1869" s="122"/>
      <c r="P1869" s="132"/>
      <c r="Q1869" s="132"/>
      <c r="R1869" s="132"/>
      <c r="S1869" s="123"/>
      <c r="T1869" s="9"/>
    </row>
    <row r="1870" spans="1:20" ht="20.100000000000001" customHeight="1">
      <c r="A1870" s="129"/>
      <c r="B1870" s="131" t="str">
        <f t="shared" si="26"/>
        <v/>
      </c>
      <c r="C1870" s="120"/>
      <c r="D1870" s="120"/>
      <c r="E1870" s="120"/>
      <c r="F1870" s="65"/>
      <c r="G1870" s="65"/>
      <c r="H1870" s="65"/>
      <c r="I1870" s="119" t="e">
        <f>INDEX(プルダウン入力データ!$I:$I,MATCH(J1870,プルダウン入力データ!$H:$H,0))</f>
        <v>#N/A</v>
      </c>
      <c r="J1870" s="120"/>
      <c r="K1870" s="120"/>
      <c r="L1870" s="65"/>
      <c r="M1870" s="122"/>
      <c r="N1870" s="122"/>
      <c r="O1870" s="122"/>
      <c r="P1870" s="132"/>
      <c r="Q1870" s="132"/>
      <c r="R1870" s="132"/>
      <c r="S1870" s="123"/>
    </row>
    <row r="1871" spans="1:20" ht="20.100000000000001" customHeight="1">
      <c r="A1871" s="129"/>
      <c r="B1871" s="131" t="str">
        <f t="shared" si="26"/>
        <v/>
      </c>
      <c r="C1871" s="120"/>
      <c r="D1871" s="120"/>
      <c r="E1871" s="120"/>
      <c r="F1871" s="65"/>
      <c r="G1871" s="65"/>
      <c r="H1871" s="65"/>
      <c r="I1871" s="119" t="e">
        <f>INDEX(プルダウン入力データ!$I:$I,MATCH(J1871,プルダウン入力データ!$H:$H,0))</f>
        <v>#N/A</v>
      </c>
      <c r="J1871" s="120"/>
      <c r="K1871" s="120"/>
      <c r="L1871" s="65"/>
      <c r="M1871" s="122"/>
      <c r="N1871" s="122"/>
      <c r="O1871" s="122"/>
      <c r="P1871" s="132"/>
      <c r="Q1871" s="132"/>
      <c r="R1871" s="132"/>
      <c r="S1871" s="123"/>
    </row>
    <row r="1872" spans="1:20" ht="20.100000000000001" customHeight="1">
      <c r="A1872" s="129"/>
      <c r="B1872" s="131" t="str">
        <f t="shared" si="26"/>
        <v/>
      </c>
      <c r="C1872" s="120"/>
      <c r="D1872" s="120"/>
      <c r="E1872" s="120"/>
      <c r="F1872" s="65"/>
      <c r="G1872" s="65"/>
      <c r="H1872" s="65"/>
      <c r="I1872" s="119" t="e">
        <f>INDEX(プルダウン入力データ!$I:$I,MATCH(J1872,プルダウン入力データ!$H:$H,0))</f>
        <v>#N/A</v>
      </c>
      <c r="J1872" s="120"/>
      <c r="K1872" s="120"/>
      <c r="L1872" s="65"/>
      <c r="M1872" s="122"/>
      <c r="N1872" s="122"/>
      <c r="O1872" s="122"/>
      <c r="P1872" s="132"/>
      <c r="Q1872" s="132"/>
      <c r="R1872" s="132"/>
      <c r="S1872" s="123"/>
    </row>
    <row r="1873" spans="1:19" ht="20.100000000000001" customHeight="1">
      <c r="A1873" s="129"/>
      <c r="B1873" s="131" t="str">
        <f t="shared" si="26"/>
        <v/>
      </c>
      <c r="C1873" s="120"/>
      <c r="D1873" s="120"/>
      <c r="E1873" s="120"/>
      <c r="F1873" s="65"/>
      <c r="G1873" s="65"/>
      <c r="H1873" s="65"/>
      <c r="I1873" s="119" t="e">
        <f>INDEX(プルダウン入力データ!$I:$I,MATCH(J1873,プルダウン入力データ!$H:$H,0))</f>
        <v>#N/A</v>
      </c>
      <c r="J1873" s="120"/>
      <c r="K1873" s="120"/>
      <c r="L1873" s="65"/>
      <c r="M1873" s="122"/>
      <c r="N1873" s="122"/>
      <c r="O1873" s="122"/>
      <c r="P1873" s="132"/>
      <c r="Q1873" s="132"/>
      <c r="R1873" s="132"/>
      <c r="S1873" s="123"/>
    </row>
    <row r="1874" spans="1:19" ht="20.100000000000001" customHeight="1">
      <c r="A1874" s="129"/>
      <c r="B1874" s="131" t="str">
        <f t="shared" si="26"/>
        <v/>
      </c>
      <c r="C1874" s="120"/>
      <c r="D1874" s="120"/>
      <c r="E1874" s="120"/>
      <c r="F1874" s="65"/>
      <c r="G1874" s="65"/>
      <c r="H1874" s="65"/>
      <c r="I1874" s="119" t="e">
        <f>INDEX(プルダウン入力データ!$I:$I,MATCH(J1874,プルダウン入力データ!$H:$H,0))</f>
        <v>#N/A</v>
      </c>
      <c r="J1874" s="120"/>
      <c r="K1874" s="120"/>
      <c r="L1874" s="65"/>
      <c r="M1874" s="122"/>
      <c r="N1874" s="122"/>
      <c r="O1874" s="122"/>
      <c r="P1874" s="132"/>
      <c r="Q1874" s="132"/>
      <c r="R1874" s="132"/>
      <c r="S1874" s="123"/>
    </row>
    <row r="1875" spans="1:19" ht="20.100000000000001" customHeight="1">
      <c r="A1875" s="129"/>
      <c r="B1875" s="131" t="str">
        <f t="shared" si="26"/>
        <v/>
      </c>
      <c r="C1875" s="120"/>
      <c r="D1875" s="120"/>
      <c r="E1875" s="120"/>
      <c r="F1875" s="65"/>
      <c r="G1875" s="65"/>
      <c r="H1875" s="65"/>
      <c r="I1875" s="119" t="e">
        <f>INDEX(プルダウン入力データ!$I:$I,MATCH(J1875,プルダウン入力データ!$H:$H,0))</f>
        <v>#N/A</v>
      </c>
      <c r="J1875" s="120"/>
      <c r="K1875" s="120"/>
      <c r="L1875" s="65"/>
      <c r="M1875" s="122"/>
      <c r="N1875" s="122"/>
      <c r="O1875" s="122"/>
      <c r="P1875" s="132"/>
      <c r="Q1875" s="132"/>
      <c r="R1875" s="132"/>
      <c r="S1875" s="123"/>
    </row>
    <row r="1876" spans="1:19" ht="20.100000000000001" customHeight="1">
      <c r="A1876" s="129"/>
      <c r="B1876" s="131" t="str">
        <f t="shared" si="26"/>
        <v/>
      </c>
      <c r="C1876" s="120"/>
      <c r="D1876" s="120"/>
      <c r="E1876" s="120"/>
      <c r="F1876" s="65"/>
      <c r="G1876" s="65"/>
      <c r="H1876" s="65"/>
      <c r="I1876" s="119" t="e">
        <f>INDEX(プルダウン入力データ!$I:$I,MATCH(J1876,プルダウン入力データ!$H:$H,0))</f>
        <v>#N/A</v>
      </c>
      <c r="J1876" s="120"/>
      <c r="K1876" s="120"/>
      <c r="L1876" s="65"/>
      <c r="M1876" s="122"/>
      <c r="N1876" s="122"/>
      <c r="O1876" s="122"/>
      <c r="P1876" s="132"/>
      <c r="Q1876" s="132"/>
      <c r="R1876" s="132"/>
      <c r="S1876" s="123"/>
    </row>
    <row r="1877" spans="1:19" ht="20.100000000000001" customHeight="1">
      <c r="A1877" s="129"/>
      <c r="B1877" s="131" t="str">
        <f t="shared" si="26"/>
        <v/>
      </c>
      <c r="C1877" s="120"/>
      <c r="D1877" s="120"/>
      <c r="E1877" s="120"/>
      <c r="F1877" s="65"/>
      <c r="G1877" s="65"/>
      <c r="H1877" s="65"/>
      <c r="I1877" s="119" t="e">
        <f>INDEX(プルダウン入力データ!$I:$I,MATCH(J1877,プルダウン入力データ!$H:$H,0))</f>
        <v>#N/A</v>
      </c>
      <c r="J1877" s="120"/>
      <c r="K1877" s="120"/>
      <c r="L1877" s="65"/>
      <c r="M1877" s="122"/>
      <c r="N1877" s="122"/>
      <c r="O1877" s="122"/>
      <c r="P1877" s="132"/>
      <c r="Q1877" s="132"/>
      <c r="R1877" s="132"/>
      <c r="S1877" s="123"/>
    </row>
    <row r="1878" spans="1:19" ht="20.100000000000001" customHeight="1">
      <c r="A1878" s="129"/>
      <c r="B1878" s="131" t="str">
        <f t="shared" si="26"/>
        <v/>
      </c>
      <c r="C1878" s="120"/>
      <c r="D1878" s="120"/>
      <c r="E1878" s="120"/>
      <c r="F1878" s="65"/>
      <c r="G1878" s="65"/>
      <c r="H1878" s="65"/>
      <c r="I1878" s="119" t="e">
        <f>INDEX(プルダウン入力データ!$I:$I,MATCH(J1878,プルダウン入力データ!$H:$H,0))</f>
        <v>#N/A</v>
      </c>
      <c r="J1878" s="120"/>
      <c r="K1878" s="120"/>
      <c r="L1878" s="65"/>
      <c r="M1878" s="122"/>
      <c r="N1878" s="122"/>
      <c r="O1878" s="122"/>
      <c r="P1878" s="132"/>
      <c r="Q1878" s="132"/>
      <c r="R1878" s="132"/>
      <c r="S1878" s="123"/>
    </row>
    <row r="1879" spans="1:19" ht="20.100000000000001" customHeight="1">
      <c r="A1879" s="129"/>
      <c r="B1879" s="131" t="str">
        <f t="shared" si="26"/>
        <v/>
      </c>
      <c r="C1879" s="120"/>
      <c r="D1879" s="120"/>
      <c r="E1879" s="120"/>
      <c r="F1879" s="65"/>
      <c r="G1879" s="65"/>
      <c r="H1879" s="65"/>
      <c r="I1879" s="119" t="e">
        <f>INDEX(プルダウン入力データ!$I:$I,MATCH(J1879,プルダウン入力データ!$H:$H,0))</f>
        <v>#N/A</v>
      </c>
      <c r="J1879" s="120"/>
      <c r="K1879" s="120"/>
      <c r="L1879" s="65"/>
      <c r="M1879" s="122"/>
      <c r="N1879" s="122"/>
      <c r="O1879" s="122"/>
      <c r="P1879" s="132"/>
      <c r="Q1879" s="132"/>
      <c r="R1879" s="132"/>
      <c r="S1879" s="123"/>
    </row>
    <row r="1880" spans="1:19" ht="20.100000000000001" customHeight="1">
      <c r="A1880" s="129"/>
      <c r="B1880" s="131" t="str">
        <f t="shared" si="26"/>
        <v/>
      </c>
      <c r="C1880" s="120"/>
      <c r="D1880" s="120"/>
      <c r="E1880" s="120"/>
      <c r="F1880" s="65"/>
      <c r="G1880" s="65"/>
      <c r="H1880" s="65"/>
      <c r="I1880" s="119" t="e">
        <f>INDEX(プルダウン入力データ!$I:$I,MATCH(J1880,プルダウン入力データ!$H:$H,0))</f>
        <v>#N/A</v>
      </c>
      <c r="J1880" s="120"/>
      <c r="K1880" s="120"/>
      <c r="L1880" s="65"/>
      <c r="M1880" s="122"/>
      <c r="N1880" s="122"/>
      <c r="O1880" s="122"/>
      <c r="P1880" s="132"/>
      <c r="Q1880" s="132"/>
      <c r="R1880" s="132"/>
      <c r="S1880" s="123"/>
    </row>
    <row r="1881" spans="1:19" ht="20.100000000000001" customHeight="1">
      <c r="A1881" s="129"/>
      <c r="B1881" s="131" t="str">
        <f t="shared" si="26"/>
        <v/>
      </c>
      <c r="C1881" s="120"/>
      <c r="D1881" s="120"/>
      <c r="E1881" s="120"/>
      <c r="F1881" s="65"/>
      <c r="G1881" s="65"/>
      <c r="H1881" s="65"/>
      <c r="I1881" s="119" t="e">
        <f>INDEX(プルダウン入力データ!$I:$I,MATCH(J1881,プルダウン入力データ!$H:$H,0))</f>
        <v>#N/A</v>
      </c>
      <c r="J1881" s="120"/>
      <c r="K1881" s="120"/>
      <c r="L1881" s="65"/>
      <c r="M1881" s="122"/>
      <c r="N1881" s="122"/>
      <c r="O1881" s="122"/>
      <c r="P1881" s="132"/>
      <c r="Q1881" s="132"/>
      <c r="R1881" s="132"/>
      <c r="S1881" s="123"/>
    </row>
    <row r="1882" spans="1:19" ht="20.100000000000001" customHeight="1">
      <c r="A1882" s="129"/>
      <c r="B1882" s="131" t="str">
        <f t="shared" si="26"/>
        <v/>
      </c>
      <c r="C1882" s="120"/>
      <c r="D1882" s="120"/>
      <c r="E1882" s="120"/>
      <c r="F1882" s="65"/>
      <c r="G1882" s="65"/>
      <c r="H1882" s="65"/>
      <c r="I1882" s="119" t="e">
        <f>INDEX(プルダウン入力データ!$I:$I,MATCH(J1882,プルダウン入力データ!$H:$H,0))</f>
        <v>#N/A</v>
      </c>
      <c r="J1882" s="120"/>
      <c r="K1882" s="120"/>
      <c r="L1882" s="65"/>
      <c r="M1882" s="122"/>
      <c r="N1882" s="122"/>
      <c r="O1882" s="122"/>
      <c r="P1882" s="132"/>
      <c r="Q1882" s="132"/>
      <c r="R1882" s="132"/>
      <c r="S1882" s="123"/>
    </row>
    <row r="1883" spans="1:19" ht="20.100000000000001" customHeight="1">
      <c r="A1883" s="129"/>
      <c r="B1883" s="131" t="str">
        <f t="shared" si="26"/>
        <v/>
      </c>
      <c r="C1883" s="120"/>
      <c r="D1883" s="120"/>
      <c r="E1883" s="120"/>
      <c r="F1883" s="65"/>
      <c r="G1883" s="65"/>
      <c r="H1883" s="65"/>
      <c r="I1883" s="119" t="e">
        <f>INDEX(プルダウン入力データ!$I:$I,MATCH(J1883,プルダウン入力データ!$H:$H,0))</f>
        <v>#N/A</v>
      </c>
      <c r="J1883" s="120"/>
      <c r="K1883" s="120"/>
      <c r="L1883" s="65"/>
      <c r="M1883" s="122"/>
      <c r="N1883" s="122"/>
      <c r="O1883" s="122"/>
      <c r="P1883" s="132"/>
      <c r="Q1883" s="132"/>
      <c r="R1883" s="132"/>
      <c r="S1883" s="123"/>
    </row>
    <row r="1884" spans="1:19" ht="20.100000000000001" customHeight="1">
      <c r="A1884" s="129"/>
      <c r="B1884" s="131" t="str">
        <f t="shared" si="26"/>
        <v/>
      </c>
      <c r="C1884" s="120"/>
      <c r="D1884" s="120"/>
      <c r="E1884" s="120"/>
      <c r="F1884" s="65"/>
      <c r="G1884" s="65"/>
      <c r="H1884" s="65"/>
      <c r="I1884" s="119" t="e">
        <f>INDEX(プルダウン入力データ!$I:$I,MATCH(J1884,プルダウン入力データ!$H:$H,0))</f>
        <v>#N/A</v>
      </c>
      <c r="J1884" s="120"/>
      <c r="K1884" s="120"/>
      <c r="L1884" s="65"/>
      <c r="M1884" s="122"/>
      <c r="N1884" s="122"/>
      <c r="O1884" s="122"/>
      <c r="P1884" s="132"/>
      <c r="Q1884" s="132"/>
      <c r="R1884" s="132"/>
      <c r="S1884" s="123"/>
    </row>
    <row r="1885" spans="1:19" ht="20.100000000000001" customHeight="1">
      <c r="A1885" s="129"/>
      <c r="B1885" s="131" t="str">
        <f t="shared" si="26"/>
        <v/>
      </c>
      <c r="C1885" s="120"/>
      <c r="D1885" s="120"/>
      <c r="E1885" s="120"/>
      <c r="F1885" s="65"/>
      <c r="G1885" s="65"/>
      <c r="H1885" s="65"/>
      <c r="I1885" s="119" t="e">
        <f>INDEX(プルダウン入力データ!$I:$I,MATCH(J1885,プルダウン入力データ!$H:$H,0))</f>
        <v>#N/A</v>
      </c>
      <c r="J1885" s="120"/>
      <c r="K1885" s="120"/>
      <c r="L1885" s="65"/>
      <c r="M1885" s="122"/>
      <c r="N1885" s="122"/>
      <c r="O1885" s="122"/>
      <c r="P1885" s="132"/>
      <c r="Q1885" s="132"/>
      <c r="R1885" s="132"/>
      <c r="S1885" s="123"/>
    </row>
    <row r="1886" spans="1:19" ht="20.100000000000001" customHeight="1">
      <c r="A1886" s="129"/>
      <c r="B1886" s="131" t="str">
        <f t="shared" si="26"/>
        <v/>
      </c>
      <c r="C1886" s="120"/>
      <c r="D1886" s="120"/>
      <c r="E1886" s="120"/>
      <c r="F1886" s="65"/>
      <c r="G1886" s="65"/>
      <c r="H1886" s="65"/>
      <c r="I1886" s="119" t="e">
        <f>INDEX(プルダウン入力データ!$I:$I,MATCH(J1886,プルダウン入力データ!$H:$H,0))</f>
        <v>#N/A</v>
      </c>
      <c r="J1886" s="120"/>
      <c r="K1886" s="120"/>
      <c r="L1886" s="65"/>
      <c r="M1886" s="122"/>
      <c r="N1886" s="122"/>
      <c r="O1886" s="122"/>
      <c r="P1886" s="132"/>
      <c r="Q1886" s="132"/>
      <c r="R1886" s="132"/>
      <c r="S1886" s="123"/>
    </row>
    <row r="1887" spans="1:19" ht="20.100000000000001" customHeight="1">
      <c r="A1887" s="129"/>
      <c r="B1887" s="131" t="str">
        <f t="shared" si="26"/>
        <v/>
      </c>
      <c r="C1887" s="120"/>
      <c r="D1887" s="120"/>
      <c r="E1887" s="120"/>
      <c r="F1887" s="65"/>
      <c r="G1887" s="65"/>
      <c r="H1887" s="65"/>
      <c r="I1887" s="119" t="e">
        <f>INDEX(プルダウン入力データ!$I:$I,MATCH(J1887,プルダウン入力データ!$H:$H,0))</f>
        <v>#N/A</v>
      </c>
      <c r="J1887" s="120"/>
      <c r="K1887" s="120"/>
      <c r="L1887" s="65"/>
      <c r="M1887" s="122"/>
      <c r="N1887" s="122"/>
      <c r="O1887" s="122"/>
      <c r="P1887" s="132"/>
      <c r="Q1887" s="132"/>
      <c r="R1887" s="132"/>
      <c r="S1887" s="123"/>
    </row>
    <row r="1888" spans="1:19" ht="20.100000000000001" customHeight="1">
      <c r="A1888" s="129"/>
      <c r="B1888" s="131" t="str">
        <f t="shared" si="26"/>
        <v/>
      </c>
      <c r="C1888" s="120"/>
      <c r="D1888" s="120"/>
      <c r="E1888" s="120"/>
      <c r="F1888" s="65"/>
      <c r="G1888" s="65"/>
      <c r="H1888" s="65"/>
      <c r="I1888" s="119" t="e">
        <f>INDEX(プルダウン入力データ!$I:$I,MATCH(J1888,プルダウン入力データ!$H:$H,0))</f>
        <v>#N/A</v>
      </c>
      <c r="J1888" s="120"/>
      <c r="K1888" s="120"/>
      <c r="L1888" s="65"/>
      <c r="M1888" s="122"/>
      <c r="N1888" s="122"/>
      <c r="O1888" s="122"/>
      <c r="P1888" s="132"/>
      <c r="Q1888" s="132"/>
      <c r="R1888" s="132"/>
      <c r="S1888" s="123"/>
    </row>
    <row r="1889" spans="1:19" ht="20.100000000000001" customHeight="1">
      <c r="A1889" s="129"/>
      <c r="B1889" s="131" t="str">
        <f t="shared" si="26"/>
        <v/>
      </c>
      <c r="C1889" s="120"/>
      <c r="D1889" s="120"/>
      <c r="E1889" s="120"/>
      <c r="F1889" s="65"/>
      <c r="G1889" s="65"/>
      <c r="H1889" s="65"/>
      <c r="I1889" s="119" t="e">
        <f>INDEX(プルダウン入力データ!$I:$I,MATCH(J1889,プルダウン入力データ!$H:$H,0))</f>
        <v>#N/A</v>
      </c>
      <c r="J1889" s="120"/>
      <c r="K1889" s="120"/>
      <c r="L1889" s="65"/>
      <c r="M1889" s="122"/>
      <c r="N1889" s="122"/>
      <c r="O1889" s="122"/>
      <c r="P1889" s="132"/>
      <c r="Q1889" s="132"/>
      <c r="R1889" s="132"/>
      <c r="S1889" s="123"/>
    </row>
    <row r="1890" spans="1:19" ht="20.100000000000001" customHeight="1">
      <c r="A1890" s="129"/>
      <c r="B1890" s="131" t="str">
        <f t="shared" si="26"/>
        <v/>
      </c>
      <c r="C1890" s="120"/>
      <c r="D1890" s="120"/>
      <c r="E1890" s="120"/>
      <c r="F1890" s="65"/>
      <c r="G1890" s="65"/>
      <c r="H1890" s="65"/>
      <c r="I1890" s="119" t="e">
        <f>INDEX(プルダウン入力データ!$I:$I,MATCH(J1890,プルダウン入力データ!$H:$H,0))</f>
        <v>#N/A</v>
      </c>
      <c r="J1890" s="120"/>
      <c r="K1890" s="120"/>
      <c r="L1890" s="65"/>
      <c r="M1890" s="122"/>
      <c r="N1890" s="122"/>
      <c r="O1890" s="122"/>
      <c r="P1890" s="132"/>
      <c r="Q1890" s="132"/>
      <c r="R1890" s="132"/>
      <c r="S1890" s="123"/>
    </row>
    <row r="1891" spans="1:19" ht="20.100000000000001" customHeight="1">
      <c r="A1891" s="129"/>
      <c r="B1891" s="131" t="str">
        <f t="shared" si="26"/>
        <v/>
      </c>
      <c r="C1891" s="120"/>
      <c r="D1891" s="120"/>
      <c r="E1891" s="120"/>
      <c r="F1891" s="65"/>
      <c r="G1891" s="65"/>
      <c r="H1891" s="65"/>
      <c r="I1891" s="119" t="e">
        <f>INDEX(プルダウン入力データ!$I:$I,MATCH(J1891,プルダウン入力データ!$H:$H,0))</f>
        <v>#N/A</v>
      </c>
      <c r="J1891" s="120"/>
      <c r="K1891" s="120"/>
      <c r="L1891" s="65"/>
      <c r="M1891" s="122"/>
      <c r="N1891" s="122"/>
      <c r="O1891" s="122"/>
      <c r="P1891" s="132"/>
      <c r="Q1891" s="132"/>
      <c r="R1891" s="132"/>
      <c r="S1891" s="123"/>
    </row>
    <row r="1892" spans="1:19" ht="20.100000000000001" customHeight="1">
      <c r="A1892" s="129"/>
      <c r="B1892" s="131" t="str">
        <f t="shared" si="26"/>
        <v/>
      </c>
      <c r="C1892" s="120"/>
      <c r="D1892" s="120"/>
      <c r="E1892" s="120"/>
      <c r="F1892" s="65"/>
      <c r="G1892" s="65"/>
      <c r="H1892" s="65"/>
      <c r="I1892" s="119" t="e">
        <f>INDEX(プルダウン入力データ!$I:$I,MATCH(J1892,プルダウン入力データ!$H:$H,0))</f>
        <v>#N/A</v>
      </c>
      <c r="J1892" s="120"/>
      <c r="K1892" s="120"/>
      <c r="L1892" s="65"/>
      <c r="M1892" s="122"/>
      <c r="N1892" s="122"/>
      <c r="O1892" s="122"/>
      <c r="P1892" s="132"/>
      <c r="Q1892" s="132"/>
      <c r="R1892" s="132"/>
      <c r="S1892" s="123"/>
    </row>
    <row r="1893" spans="1:19" ht="20.100000000000001" customHeight="1">
      <c r="A1893" s="129"/>
      <c r="B1893" s="131" t="str">
        <f t="shared" si="26"/>
        <v/>
      </c>
      <c r="C1893" s="120"/>
      <c r="D1893" s="120"/>
      <c r="E1893" s="120"/>
      <c r="F1893" s="65"/>
      <c r="G1893" s="65"/>
      <c r="H1893" s="65"/>
      <c r="I1893" s="119" t="e">
        <f>INDEX(プルダウン入力データ!$I:$I,MATCH(J1893,プルダウン入力データ!$H:$H,0))</f>
        <v>#N/A</v>
      </c>
      <c r="J1893" s="120"/>
      <c r="K1893" s="120"/>
      <c r="L1893" s="65"/>
      <c r="M1893" s="122"/>
      <c r="N1893" s="122"/>
      <c r="O1893" s="122"/>
      <c r="P1893" s="132"/>
      <c r="Q1893" s="132"/>
      <c r="R1893" s="132"/>
      <c r="S1893" s="123"/>
    </row>
    <row r="1894" spans="1:19" ht="20.100000000000001" customHeight="1">
      <c r="A1894" s="129"/>
      <c r="B1894" s="131" t="str">
        <f t="shared" si="26"/>
        <v/>
      </c>
      <c r="C1894" s="120"/>
      <c r="D1894" s="120"/>
      <c r="E1894" s="120"/>
      <c r="F1894" s="65"/>
      <c r="G1894" s="65"/>
      <c r="H1894" s="65"/>
      <c r="I1894" s="119" t="e">
        <f>INDEX(プルダウン入力データ!$I:$I,MATCH(J1894,プルダウン入力データ!$H:$H,0))</f>
        <v>#N/A</v>
      </c>
      <c r="J1894" s="120"/>
      <c r="K1894" s="120"/>
      <c r="L1894" s="65"/>
      <c r="M1894" s="122"/>
      <c r="N1894" s="122"/>
      <c r="O1894" s="122"/>
      <c r="P1894" s="132"/>
      <c r="Q1894" s="132"/>
      <c r="R1894" s="132"/>
      <c r="S1894" s="123"/>
    </row>
    <row r="1895" spans="1:19" ht="20.100000000000001" customHeight="1">
      <c r="A1895" s="129"/>
      <c r="B1895" s="131" t="str">
        <f t="shared" si="26"/>
        <v/>
      </c>
      <c r="C1895" s="120"/>
      <c r="D1895" s="120"/>
      <c r="E1895" s="120"/>
      <c r="F1895" s="65"/>
      <c r="G1895" s="65"/>
      <c r="H1895" s="65"/>
      <c r="I1895" s="119" t="e">
        <f>INDEX(プルダウン入力データ!$I:$I,MATCH(J1895,プルダウン入力データ!$H:$H,0))</f>
        <v>#N/A</v>
      </c>
      <c r="J1895" s="120"/>
      <c r="K1895" s="120"/>
      <c r="L1895" s="65"/>
      <c r="M1895" s="122"/>
      <c r="N1895" s="122"/>
      <c r="O1895" s="122"/>
      <c r="P1895" s="132"/>
      <c r="Q1895" s="132"/>
      <c r="R1895" s="132"/>
      <c r="S1895" s="123"/>
    </row>
    <row r="1896" spans="1:19" ht="20.100000000000001" customHeight="1">
      <c r="A1896" s="129"/>
      <c r="B1896" s="131" t="str">
        <f t="shared" si="26"/>
        <v/>
      </c>
      <c r="C1896" s="120"/>
      <c r="D1896" s="120"/>
      <c r="E1896" s="120"/>
      <c r="F1896" s="65"/>
      <c r="G1896" s="65"/>
      <c r="H1896" s="65"/>
      <c r="I1896" s="119" t="e">
        <f>INDEX(プルダウン入力データ!$I:$I,MATCH(J1896,プルダウン入力データ!$H:$H,0))</f>
        <v>#N/A</v>
      </c>
      <c r="J1896" s="120"/>
      <c r="K1896" s="120"/>
      <c r="L1896" s="65"/>
      <c r="M1896" s="122"/>
      <c r="N1896" s="122"/>
      <c r="O1896" s="122"/>
      <c r="P1896" s="132"/>
      <c r="Q1896" s="132"/>
      <c r="R1896" s="132"/>
      <c r="S1896" s="123"/>
    </row>
    <row r="1897" spans="1:19" ht="20.100000000000001" customHeight="1">
      <c r="A1897" s="129"/>
      <c r="B1897" s="131" t="str">
        <f t="shared" si="26"/>
        <v/>
      </c>
      <c r="C1897" s="120"/>
      <c r="D1897" s="120"/>
      <c r="E1897" s="120"/>
      <c r="F1897" s="65"/>
      <c r="G1897" s="65"/>
      <c r="H1897" s="65"/>
      <c r="I1897" s="119" t="e">
        <f>INDEX(プルダウン入力データ!$I:$I,MATCH(J1897,プルダウン入力データ!$H:$H,0))</f>
        <v>#N/A</v>
      </c>
      <c r="J1897" s="120"/>
      <c r="K1897" s="120"/>
      <c r="L1897" s="65"/>
      <c r="M1897" s="122"/>
      <c r="N1897" s="122"/>
      <c r="O1897" s="122"/>
      <c r="P1897" s="132"/>
      <c r="Q1897" s="132"/>
      <c r="R1897" s="132"/>
      <c r="S1897" s="123"/>
    </row>
    <row r="1898" spans="1:19" ht="20.100000000000001" customHeight="1">
      <c r="A1898" s="129"/>
      <c r="B1898" s="131" t="str">
        <f t="shared" si="26"/>
        <v/>
      </c>
      <c r="C1898" s="120"/>
      <c r="D1898" s="120"/>
      <c r="E1898" s="120"/>
      <c r="F1898" s="65"/>
      <c r="G1898" s="65"/>
      <c r="H1898" s="65"/>
      <c r="I1898" s="119" t="e">
        <f>INDEX(プルダウン入力データ!$I:$I,MATCH(J1898,プルダウン入力データ!$H:$H,0))</f>
        <v>#N/A</v>
      </c>
      <c r="J1898" s="120"/>
      <c r="K1898" s="120"/>
      <c r="L1898" s="65"/>
      <c r="M1898" s="122"/>
      <c r="N1898" s="122"/>
      <c r="O1898" s="122"/>
      <c r="P1898" s="132"/>
      <c r="Q1898" s="132"/>
      <c r="R1898" s="132"/>
      <c r="S1898" s="123"/>
    </row>
    <row r="1899" spans="1:19" ht="20.100000000000001" customHeight="1">
      <c r="A1899" s="129"/>
      <c r="B1899" s="131" t="str">
        <f t="shared" si="26"/>
        <v/>
      </c>
      <c r="C1899" s="120"/>
      <c r="D1899" s="120"/>
      <c r="E1899" s="120"/>
      <c r="F1899" s="65"/>
      <c r="G1899" s="65"/>
      <c r="H1899" s="65"/>
      <c r="I1899" s="119" t="e">
        <f>INDEX(プルダウン入力データ!$I:$I,MATCH(J1899,プルダウン入力データ!$H:$H,0))</f>
        <v>#N/A</v>
      </c>
      <c r="J1899" s="120"/>
      <c r="K1899" s="120"/>
      <c r="L1899" s="65"/>
      <c r="M1899" s="122"/>
      <c r="N1899" s="122"/>
      <c r="O1899" s="122"/>
      <c r="P1899" s="132"/>
      <c r="Q1899" s="132"/>
      <c r="R1899" s="132"/>
      <c r="S1899" s="123"/>
    </row>
    <row r="1900" spans="1:19" ht="20.100000000000001" customHeight="1">
      <c r="A1900" s="129"/>
      <c r="B1900" s="131" t="str">
        <f t="shared" si="26"/>
        <v/>
      </c>
      <c r="C1900" s="120"/>
      <c r="D1900" s="120"/>
      <c r="E1900" s="120"/>
      <c r="F1900" s="65"/>
      <c r="G1900" s="65"/>
      <c r="H1900" s="65"/>
      <c r="I1900" s="119" t="e">
        <f>INDEX(プルダウン入力データ!$I:$I,MATCH(J1900,プルダウン入力データ!$H:$H,0))</f>
        <v>#N/A</v>
      </c>
      <c r="J1900" s="120"/>
      <c r="K1900" s="120"/>
      <c r="L1900" s="65"/>
      <c r="M1900" s="122"/>
      <c r="N1900" s="122"/>
      <c r="O1900" s="122"/>
      <c r="P1900" s="132"/>
      <c r="Q1900" s="132"/>
      <c r="R1900" s="132"/>
      <c r="S1900" s="123"/>
    </row>
    <row r="1901" spans="1:19" ht="20.100000000000001" customHeight="1">
      <c r="A1901" s="129"/>
      <c r="B1901" s="131" t="str">
        <f t="shared" si="26"/>
        <v/>
      </c>
      <c r="C1901" s="120"/>
      <c r="D1901" s="120"/>
      <c r="E1901" s="120"/>
      <c r="F1901" s="65"/>
      <c r="G1901" s="65"/>
      <c r="H1901" s="65"/>
      <c r="I1901" s="119" t="e">
        <f>INDEX(プルダウン入力データ!$I:$I,MATCH(J1901,プルダウン入力データ!$H:$H,0))</f>
        <v>#N/A</v>
      </c>
      <c r="J1901" s="120"/>
      <c r="K1901" s="120"/>
      <c r="L1901" s="65"/>
      <c r="M1901" s="122"/>
      <c r="N1901" s="122"/>
      <c r="O1901" s="122"/>
      <c r="P1901" s="132"/>
      <c r="Q1901" s="132"/>
      <c r="R1901" s="132"/>
      <c r="S1901" s="123"/>
    </row>
    <row r="1902" spans="1:19" ht="20.100000000000001" customHeight="1">
      <c r="A1902" s="129"/>
      <c r="B1902" s="131" t="str">
        <f t="shared" si="26"/>
        <v/>
      </c>
      <c r="C1902" s="120"/>
      <c r="D1902" s="120"/>
      <c r="E1902" s="120"/>
      <c r="F1902" s="65"/>
      <c r="G1902" s="65"/>
      <c r="H1902" s="65"/>
      <c r="I1902" s="119" t="e">
        <f>INDEX(プルダウン入力データ!$I:$I,MATCH(J1902,プルダウン入力データ!$H:$H,0))</f>
        <v>#N/A</v>
      </c>
      <c r="J1902" s="120"/>
      <c r="K1902" s="120"/>
      <c r="L1902" s="65"/>
      <c r="M1902" s="122"/>
      <c r="N1902" s="122"/>
      <c r="O1902" s="122"/>
      <c r="P1902" s="132"/>
      <c r="Q1902" s="132"/>
      <c r="R1902" s="132"/>
      <c r="S1902" s="123"/>
    </row>
    <row r="1903" spans="1:19" ht="20.100000000000001" customHeight="1">
      <c r="A1903" s="129"/>
      <c r="B1903" s="131" t="str">
        <f t="shared" si="26"/>
        <v/>
      </c>
      <c r="C1903" s="120"/>
      <c r="D1903" s="120"/>
      <c r="E1903" s="120"/>
      <c r="F1903" s="65"/>
      <c r="G1903" s="65"/>
      <c r="H1903" s="65"/>
      <c r="I1903" s="119" t="e">
        <f>INDEX(プルダウン入力データ!$I:$I,MATCH(J1903,プルダウン入力データ!$H:$H,0))</f>
        <v>#N/A</v>
      </c>
      <c r="J1903" s="120"/>
      <c r="K1903" s="120"/>
      <c r="L1903" s="65"/>
      <c r="M1903" s="122"/>
      <c r="N1903" s="122"/>
      <c r="O1903" s="122"/>
      <c r="P1903" s="132"/>
      <c r="Q1903" s="132"/>
      <c r="R1903" s="132"/>
      <c r="S1903" s="123"/>
    </row>
    <row r="1904" spans="1:19" ht="20.100000000000001" customHeight="1">
      <c r="A1904" s="129"/>
      <c r="B1904" s="131" t="str">
        <f t="shared" si="26"/>
        <v/>
      </c>
      <c r="C1904" s="120"/>
      <c r="D1904" s="120"/>
      <c r="E1904" s="120"/>
      <c r="F1904" s="65"/>
      <c r="G1904" s="65"/>
      <c r="H1904" s="65"/>
      <c r="I1904" s="119" t="e">
        <f>INDEX(プルダウン入力データ!$I:$I,MATCH(J1904,プルダウン入力データ!$H:$H,0))</f>
        <v>#N/A</v>
      </c>
      <c r="J1904" s="120"/>
      <c r="K1904" s="120"/>
      <c r="L1904" s="65"/>
      <c r="M1904" s="122"/>
      <c r="N1904" s="122"/>
      <c r="O1904" s="122"/>
      <c r="P1904" s="132"/>
      <c r="Q1904" s="132"/>
      <c r="R1904" s="132"/>
      <c r="S1904" s="123"/>
    </row>
    <row r="1905" spans="1:19" ht="20.100000000000001" customHeight="1">
      <c r="A1905" s="129"/>
      <c r="B1905" s="131" t="str">
        <f t="shared" si="26"/>
        <v/>
      </c>
      <c r="C1905" s="120"/>
      <c r="D1905" s="120"/>
      <c r="E1905" s="120"/>
      <c r="F1905" s="65"/>
      <c r="G1905" s="65"/>
      <c r="H1905" s="65"/>
      <c r="I1905" s="119" t="e">
        <f>INDEX(プルダウン入力データ!$I:$I,MATCH(J1905,プルダウン入力データ!$H:$H,0))</f>
        <v>#N/A</v>
      </c>
      <c r="J1905" s="120"/>
      <c r="K1905" s="120"/>
      <c r="L1905" s="65"/>
      <c r="M1905" s="122"/>
      <c r="N1905" s="122"/>
      <c r="O1905" s="122"/>
      <c r="P1905" s="132"/>
      <c r="Q1905" s="132"/>
      <c r="R1905" s="132"/>
      <c r="S1905" s="123"/>
    </row>
    <row r="1906" spans="1:19" ht="20.100000000000001" customHeight="1">
      <c r="A1906" s="129"/>
      <c r="B1906" s="131" t="str">
        <f t="shared" si="26"/>
        <v/>
      </c>
      <c r="C1906" s="120"/>
      <c r="D1906" s="120"/>
      <c r="E1906" s="120"/>
      <c r="F1906" s="65"/>
      <c r="G1906" s="65"/>
      <c r="H1906" s="65"/>
      <c r="I1906" s="119" t="e">
        <f>INDEX(プルダウン入力データ!$I:$I,MATCH(J1906,プルダウン入力データ!$H:$H,0))</f>
        <v>#N/A</v>
      </c>
      <c r="J1906" s="120"/>
      <c r="K1906" s="120"/>
      <c r="L1906" s="65"/>
      <c r="M1906" s="122"/>
      <c r="N1906" s="122"/>
      <c r="O1906" s="122"/>
      <c r="P1906" s="132"/>
      <c r="Q1906" s="132"/>
      <c r="R1906" s="132"/>
      <c r="S1906" s="123"/>
    </row>
    <row r="1907" spans="1:19" ht="20.100000000000001" customHeight="1">
      <c r="A1907" s="129"/>
      <c r="B1907" s="131" t="str">
        <f t="shared" si="26"/>
        <v/>
      </c>
      <c r="C1907" s="120"/>
      <c r="D1907" s="120"/>
      <c r="E1907" s="120"/>
      <c r="F1907" s="65"/>
      <c r="G1907" s="65"/>
      <c r="H1907" s="65"/>
      <c r="I1907" s="119" t="e">
        <f>INDEX(プルダウン入力データ!$I:$I,MATCH(J1907,プルダウン入力データ!$H:$H,0))</f>
        <v>#N/A</v>
      </c>
      <c r="J1907" s="120"/>
      <c r="K1907" s="120"/>
      <c r="L1907" s="65"/>
      <c r="M1907" s="122"/>
      <c r="N1907" s="122"/>
      <c r="O1907" s="122"/>
      <c r="P1907" s="132"/>
      <c r="Q1907" s="132"/>
      <c r="R1907" s="132"/>
      <c r="S1907" s="123"/>
    </row>
    <row r="1908" spans="1:19" ht="20.100000000000001" customHeight="1">
      <c r="A1908" s="129"/>
      <c r="B1908" s="131" t="str">
        <f t="shared" si="26"/>
        <v/>
      </c>
      <c r="C1908" s="120"/>
      <c r="D1908" s="120"/>
      <c r="E1908" s="120"/>
      <c r="F1908" s="65"/>
      <c r="G1908" s="65"/>
      <c r="H1908" s="65"/>
      <c r="I1908" s="119" t="e">
        <f>INDEX(プルダウン入力データ!$I:$I,MATCH(J1908,プルダウン入力データ!$H:$H,0))</f>
        <v>#N/A</v>
      </c>
      <c r="J1908" s="120"/>
      <c r="K1908" s="120"/>
      <c r="L1908" s="65"/>
      <c r="M1908" s="122"/>
      <c r="N1908" s="122"/>
      <c r="O1908" s="122"/>
      <c r="P1908" s="132"/>
      <c r="Q1908" s="132"/>
      <c r="R1908" s="132"/>
      <c r="S1908" s="123"/>
    </row>
    <row r="1909" spans="1:19" ht="20.100000000000001" customHeight="1">
      <c r="A1909" s="129"/>
      <c r="B1909" s="131" t="str">
        <f t="shared" si="26"/>
        <v/>
      </c>
      <c r="C1909" s="120"/>
      <c r="D1909" s="120"/>
      <c r="E1909" s="120"/>
      <c r="F1909" s="65"/>
      <c r="G1909" s="65"/>
      <c r="H1909" s="65"/>
      <c r="I1909" s="119" t="e">
        <f>INDEX(プルダウン入力データ!$I:$I,MATCH(J1909,プルダウン入力データ!$H:$H,0))</f>
        <v>#N/A</v>
      </c>
      <c r="J1909" s="120"/>
      <c r="K1909" s="120"/>
      <c r="L1909" s="65"/>
      <c r="M1909" s="122"/>
      <c r="N1909" s="122"/>
      <c r="O1909" s="122"/>
      <c r="P1909" s="132"/>
      <c r="Q1909" s="132"/>
      <c r="R1909" s="132"/>
      <c r="S1909" s="123"/>
    </row>
    <row r="1910" spans="1:19" ht="20.100000000000001" customHeight="1">
      <c r="A1910" s="129"/>
      <c r="B1910" s="131" t="str">
        <f t="shared" si="26"/>
        <v/>
      </c>
      <c r="C1910" s="120"/>
      <c r="D1910" s="120"/>
      <c r="E1910" s="120"/>
      <c r="F1910" s="65"/>
      <c r="G1910" s="65"/>
      <c r="H1910" s="65"/>
      <c r="I1910" s="119" t="e">
        <f>INDEX(プルダウン入力データ!$I:$I,MATCH(J1910,プルダウン入力データ!$H:$H,0))</f>
        <v>#N/A</v>
      </c>
      <c r="J1910" s="120"/>
      <c r="K1910" s="120"/>
      <c r="L1910" s="65"/>
      <c r="M1910" s="122"/>
      <c r="N1910" s="122"/>
      <c r="O1910" s="122"/>
      <c r="P1910" s="132"/>
      <c r="Q1910" s="132"/>
      <c r="R1910" s="132"/>
      <c r="S1910" s="123"/>
    </row>
    <row r="1911" spans="1:19" ht="20.100000000000001" customHeight="1">
      <c r="A1911" s="129"/>
      <c r="B1911" s="131" t="str">
        <f t="shared" si="26"/>
        <v/>
      </c>
      <c r="C1911" s="120"/>
      <c r="D1911" s="120"/>
      <c r="E1911" s="120"/>
      <c r="F1911" s="65"/>
      <c r="G1911" s="65"/>
      <c r="H1911" s="65"/>
      <c r="I1911" s="119" t="e">
        <f>INDEX(プルダウン入力データ!$I:$I,MATCH(J1911,プルダウン入力データ!$H:$H,0))</f>
        <v>#N/A</v>
      </c>
      <c r="J1911" s="120"/>
      <c r="K1911" s="120"/>
      <c r="L1911" s="65"/>
      <c r="M1911" s="122"/>
      <c r="N1911" s="122"/>
      <c r="O1911" s="122"/>
      <c r="P1911" s="132"/>
      <c r="Q1911" s="132"/>
      <c r="R1911" s="132"/>
      <c r="S1911" s="123"/>
    </row>
    <row r="1912" spans="1:19" ht="20.100000000000001" customHeight="1">
      <c r="A1912" s="129"/>
      <c r="B1912" s="131" t="str">
        <f t="shared" si="26"/>
        <v/>
      </c>
      <c r="C1912" s="120"/>
      <c r="D1912" s="120"/>
      <c r="E1912" s="120"/>
      <c r="F1912" s="65"/>
      <c r="G1912" s="65"/>
      <c r="H1912" s="65"/>
      <c r="I1912" s="119" t="e">
        <f>INDEX(プルダウン入力データ!$I:$I,MATCH(J1912,プルダウン入力データ!$H:$H,0))</f>
        <v>#N/A</v>
      </c>
      <c r="J1912" s="120"/>
      <c r="K1912" s="120"/>
      <c r="L1912" s="65"/>
      <c r="M1912" s="122"/>
      <c r="N1912" s="122"/>
      <c r="O1912" s="122"/>
      <c r="P1912" s="132"/>
      <c r="Q1912" s="132"/>
      <c r="R1912" s="132"/>
      <c r="S1912" s="123"/>
    </row>
    <row r="1913" spans="1:19" ht="20.100000000000001" customHeight="1">
      <c r="A1913" s="129"/>
      <c r="B1913" s="131" t="str">
        <f t="shared" si="26"/>
        <v/>
      </c>
      <c r="C1913" s="120"/>
      <c r="D1913" s="120"/>
      <c r="E1913" s="120"/>
      <c r="F1913" s="65"/>
      <c r="G1913" s="65"/>
      <c r="H1913" s="65"/>
      <c r="I1913" s="119" t="e">
        <f>INDEX(プルダウン入力データ!$I:$I,MATCH(J1913,プルダウン入力データ!$H:$H,0))</f>
        <v>#N/A</v>
      </c>
      <c r="J1913" s="120"/>
      <c r="K1913" s="120"/>
      <c r="L1913" s="65"/>
      <c r="M1913" s="122"/>
      <c r="N1913" s="122"/>
      <c r="O1913" s="122"/>
      <c r="P1913" s="132"/>
      <c r="Q1913" s="132"/>
      <c r="R1913" s="132"/>
      <c r="S1913" s="123"/>
    </row>
    <row r="1914" spans="1:19" ht="20.100000000000001" customHeight="1">
      <c r="A1914" s="129"/>
      <c r="B1914" s="131" t="str">
        <f t="shared" si="26"/>
        <v/>
      </c>
      <c r="C1914" s="120"/>
      <c r="D1914" s="120"/>
      <c r="E1914" s="120"/>
      <c r="F1914" s="65"/>
      <c r="G1914" s="65"/>
      <c r="H1914" s="65"/>
      <c r="I1914" s="119" t="e">
        <f>INDEX(プルダウン入力データ!$I:$I,MATCH(J1914,プルダウン入力データ!$H:$H,0))</f>
        <v>#N/A</v>
      </c>
      <c r="J1914" s="120"/>
      <c r="K1914" s="120"/>
      <c r="L1914" s="65"/>
      <c r="M1914" s="122"/>
      <c r="N1914" s="122"/>
      <c r="O1914" s="122"/>
      <c r="P1914" s="132"/>
      <c r="Q1914" s="132"/>
      <c r="R1914" s="132"/>
      <c r="S1914" s="123"/>
    </row>
    <row r="1915" spans="1:19" ht="20.100000000000001" customHeight="1">
      <c r="A1915" s="129"/>
      <c r="B1915" s="131" t="str">
        <f t="shared" si="26"/>
        <v/>
      </c>
      <c r="C1915" s="120"/>
      <c r="D1915" s="120"/>
      <c r="E1915" s="120"/>
      <c r="F1915" s="65"/>
      <c r="G1915" s="65"/>
      <c r="H1915" s="65"/>
      <c r="I1915" s="119" t="e">
        <f>INDEX(プルダウン入力データ!$I:$I,MATCH(J1915,プルダウン入力データ!$H:$H,0))</f>
        <v>#N/A</v>
      </c>
      <c r="J1915" s="120"/>
      <c r="K1915" s="120"/>
      <c r="L1915" s="65"/>
      <c r="M1915" s="122"/>
      <c r="N1915" s="122"/>
      <c r="O1915" s="122"/>
      <c r="P1915" s="132"/>
      <c r="Q1915" s="132"/>
      <c r="R1915" s="132"/>
      <c r="S1915" s="123"/>
    </row>
    <row r="1916" spans="1:19" ht="20.100000000000001" customHeight="1">
      <c r="A1916" s="129"/>
      <c r="B1916" s="131" t="str">
        <f t="shared" si="26"/>
        <v/>
      </c>
      <c r="C1916" s="120"/>
      <c r="D1916" s="120"/>
      <c r="E1916" s="120"/>
      <c r="F1916" s="65"/>
      <c r="G1916" s="65"/>
      <c r="H1916" s="65"/>
      <c r="I1916" s="119" t="e">
        <f>INDEX(プルダウン入力データ!$I:$I,MATCH(J1916,プルダウン入力データ!$H:$H,0))</f>
        <v>#N/A</v>
      </c>
      <c r="J1916" s="120"/>
      <c r="K1916" s="120"/>
      <c r="L1916" s="65"/>
      <c r="M1916" s="122"/>
      <c r="N1916" s="122"/>
      <c r="O1916" s="122"/>
      <c r="P1916" s="132"/>
      <c r="Q1916" s="132"/>
      <c r="R1916" s="132"/>
      <c r="S1916" s="123"/>
    </row>
    <row r="1917" spans="1:19" ht="20.100000000000001" customHeight="1">
      <c r="A1917" s="129"/>
      <c r="B1917" s="131" t="str">
        <f t="shared" si="26"/>
        <v/>
      </c>
      <c r="C1917" s="120"/>
      <c r="D1917" s="120"/>
      <c r="E1917" s="120"/>
      <c r="F1917" s="65"/>
      <c r="G1917" s="65"/>
      <c r="H1917" s="65"/>
      <c r="I1917" s="119" t="e">
        <f>INDEX(プルダウン入力データ!$I:$I,MATCH(J1917,プルダウン入力データ!$H:$H,0))</f>
        <v>#N/A</v>
      </c>
      <c r="J1917" s="120"/>
      <c r="K1917" s="120"/>
      <c r="L1917" s="65"/>
      <c r="M1917" s="122"/>
      <c r="N1917" s="122"/>
      <c r="O1917" s="122"/>
      <c r="P1917" s="132"/>
      <c r="Q1917" s="132"/>
      <c r="R1917" s="132"/>
      <c r="S1917" s="123"/>
    </row>
    <row r="1918" spans="1:19" ht="20.100000000000001" customHeight="1">
      <c r="A1918" s="129"/>
      <c r="B1918" s="131" t="str">
        <f t="shared" si="26"/>
        <v/>
      </c>
      <c r="C1918" s="120"/>
      <c r="D1918" s="120"/>
      <c r="E1918" s="120"/>
      <c r="F1918" s="65"/>
      <c r="G1918" s="65"/>
      <c r="H1918" s="65"/>
      <c r="I1918" s="119" t="e">
        <f>INDEX(プルダウン入力データ!$I:$I,MATCH(J1918,プルダウン入力データ!$H:$H,0))</f>
        <v>#N/A</v>
      </c>
      <c r="J1918" s="120"/>
      <c r="K1918" s="120"/>
      <c r="L1918" s="65"/>
      <c r="M1918" s="122"/>
      <c r="N1918" s="122"/>
      <c r="O1918" s="122"/>
      <c r="P1918" s="132"/>
      <c r="Q1918" s="132"/>
      <c r="R1918" s="132"/>
      <c r="S1918" s="123"/>
    </row>
    <row r="1919" spans="1:19" ht="20.100000000000001" customHeight="1">
      <c r="A1919" s="129"/>
      <c r="B1919" s="131" t="str">
        <f t="shared" si="26"/>
        <v/>
      </c>
      <c r="C1919" s="120"/>
      <c r="D1919" s="120"/>
      <c r="E1919" s="120"/>
      <c r="F1919" s="65"/>
      <c r="G1919" s="65"/>
      <c r="H1919" s="65"/>
      <c r="I1919" s="119" t="e">
        <f>INDEX(プルダウン入力データ!$I:$I,MATCH(J1919,プルダウン入力データ!$H:$H,0))</f>
        <v>#N/A</v>
      </c>
      <c r="J1919" s="120"/>
      <c r="K1919" s="120"/>
      <c r="L1919" s="65"/>
      <c r="M1919" s="122"/>
      <c r="N1919" s="122"/>
      <c r="O1919" s="122"/>
      <c r="P1919" s="132"/>
      <c r="Q1919" s="132"/>
      <c r="R1919" s="132"/>
      <c r="S1919" s="123"/>
    </row>
    <row r="1920" spans="1:19" ht="20.100000000000001" customHeight="1">
      <c r="A1920" s="129"/>
      <c r="B1920" s="131" t="str">
        <f t="shared" si="26"/>
        <v/>
      </c>
      <c r="C1920" s="120"/>
      <c r="D1920" s="120"/>
      <c r="E1920" s="120"/>
      <c r="F1920" s="65"/>
      <c r="G1920" s="65"/>
      <c r="H1920" s="65"/>
      <c r="I1920" s="119" t="e">
        <f>INDEX(プルダウン入力データ!$I:$I,MATCH(J1920,プルダウン入力データ!$H:$H,0))</f>
        <v>#N/A</v>
      </c>
      <c r="J1920" s="120"/>
      <c r="K1920" s="120"/>
      <c r="L1920" s="65"/>
      <c r="M1920" s="122"/>
      <c r="N1920" s="122"/>
      <c r="O1920" s="122"/>
      <c r="P1920" s="132"/>
      <c r="Q1920" s="132"/>
      <c r="R1920" s="132"/>
      <c r="S1920" s="123"/>
    </row>
    <row r="1921" spans="1:19" ht="20.100000000000001" customHeight="1">
      <c r="A1921" s="129"/>
      <c r="B1921" s="131" t="str">
        <f t="shared" ref="B1921:B1989" si="27">IF(A1921="","",A1921)</f>
        <v/>
      </c>
      <c r="C1921" s="120"/>
      <c r="D1921" s="120"/>
      <c r="E1921" s="120"/>
      <c r="F1921" s="65"/>
      <c r="G1921" s="65"/>
      <c r="H1921" s="65"/>
      <c r="I1921" s="119" t="e">
        <f>INDEX(プルダウン入力データ!$I:$I,MATCH(J1921,プルダウン入力データ!$H:$H,0))</f>
        <v>#N/A</v>
      </c>
      <c r="J1921" s="120"/>
      <c r="K1921" s="120"/>
      <c r="L1921" s="65"/>
      <c r="M1921" s="122"/>
      <c r="N1921" s="122"/>
      <c r="O1921" s="122"/>
      <c r="P1921" s="132"/>
      <c r="Q1921" s="132"/>
      <c r="R1921" s="132"/>
      <c r="S1921" s="123"/>
    </row>
    <row r="1922" spans="1:19" ht="20.100000000000001" customHeight="1">
      <c r="A1922" s="129"/>
      <c r="B1922" s="131" t="str">
        <f t="shared" si="27"/>
        <v/>
      </c>
      <c r="C1922" s="120"/>
      <c r="D1922" s="120"/>
      <c r="E1922" s="120"/>
      <c r="F1922" s="65"/>
      <c r="G1922" s="65"/>
      <c r="H1922" s="65"/>
      <c r="I1922" s="119" t="e">
        <f>INDEX(プルダウン入力データ!$I:$I,MATCH(J1922,プルダウン入力データ!$H:$H,0))</f>
        <v>#N/A</v>
      </c>
      <c r="J1922" s="120"/>
      <c r="K1922" s="120"/>
      <c r="L1922" s="65"/>
      <c r="M1922" s="122"/>
      <c r="N1922" s="122"/>
      <c r="O1922" s="122"/>
      <c r="P1922" s="132"/>
      <c r="Q1922" s="132"/>
      <c r="R1922" s="132"/>
      <c r="S1922" s="123"/>
    </row>
    <row r="1923" spans="1:19" ht="20.100000000000001" customHeight="1">
      <c r="A1923" s="129"/>
      <c r="B1923" s="131" t="str">
        <f t="shared" si="27"/>
        <v/>
      </c>
      <c r="C1923" s="120"/>
      <c r="D1923" s="120"/>
      <c r="E1923" s="120"/>
      <c r="F1923" s="65"/>
      <c r="G1923" s="65"/>
      <c r="H1923" s="65"/>
      <c r="I1923" s="119" t="e">
        <f>INDEX(プルダウン入力データ!$I:$I,MATCH(J1923,プルダウン入力データ!$H:$H,0))</f>
        <v>#N/A</v>
      </c>
      <c r="J1923" s="120"/>
      <c r="K1923" s="120"/>
      <c r="L1923" s="65"/>
      <c r="M1923" s="122"/>
      <c r="N1923" s="122"/>
      <c r="O1923" s="122"/>
      <c r="P1923" s="132"/>
      <c r="Q1923" s="132"/>
      <c r="R1923" s="132"/>
      <c r="S1923" s="123"/>
    </row>
    <row r="1924" spans="1:19" ht="20.100000000000001" customHeight="1">
      <c r="A1924" s="129"/>
      <c r="B1924" s="131" t="str">
        <f t="shared" si="27"/>
        <v/>
      </c>
      <c r="C1924" s="120"/>
      <c r="D1924" s="120"/>
      <c r="E1924" s="120"/>
      <c r="F1924" s="65"/>
      <c r="G1924" s="65"/>
      <c r="H1924" s="65"/>
      <c r="I1924" s="119" t="e">
        <f>INDEX(プルダウン入力データ!$I:$I,MATCH(J1924,プルダウン入力データ!$H:$H,0))</f>
        <v>#N/A</v>
      </c>
      <c r="J1924" s="120"/>
      <c r="K1924" s="120"/>
      <c r="L1924" s="65"/>
      <c r="M1924" s="122"/>
      <c r="N1924" s="122"/>
      <c r="O1924" s="122"/>
      <c r="P1924" s="132"/>
      <c r="Q1924" s="132"/>
      <c r="R1924" s="132"/>
      <c r="S1924" s="123"/>
    </row>
    <row r="1925" spans="1:19" ht="20.100000000000001" customHeight="1">
      <c r="A1925" s="129"/>
      <c r="B1925" s="131" t="str">
        <f t="shared" si="27"/>
        <v/>
      </c>
      <c r="C1925" s="120"/>
      <c r="D1925" s="120"/>
      <c r="E1925" s="120"/>
      <c r="F1925" s="65"/>
      <c r="G1925" s="65"/>
      <c r="H1925" s="65"/>
      <c r="I1925" s="119" t="e">
        <f>INDEX(プルダウン入力データ!$I:$I,MATCH(J1925,プルダウン入力データ!$H:$H,0))</f>
        <v>#N/A</v>
      </c>
      <c r="J1925" s="120"/>
      <c r="K1925" s="120"/>
      <c r="L1925" s="65"/>
      <c r="M1925" s="122"/>
      <c r="N1925" s="122"/>
      <c r="O1925" s="122"/>
      <c r="P1925" s="132"/>
      <c r="Q1925" s="132"/>
      <c r="R1925" s="132"/>
      <c r="S1925" s="123"/>
    </row>
    <row r="1926" spans="1:19" ht="20.100000000000001" customHeight="1">
      <c r="A1926" s="129"/>
      <c r="B1926" s="131" t="str">
        <f t="shared" si="27"/>
        <v/>
      </c>
      <c r="C1926" s="120"/>
      <c r="D1926" s="120"/>
      <c r="E1926" s="120"/>
      <c r="F1926" s="65"/>
      <c r="G1926" s="65"/>
      <c r="H1926" s="65"/>
      <c r="I1926" s="119" t="e">
        <f>INDEX(プルダウン入力データ!$I:$I,MATCH(J1926,プルダウン入力データ!$H:$H,0))</f>
        <v>#N/A</v>
      </c>
      <c r="J1926" s="120"/>
      <c r="K1926" s="120"/>
      <c r="L1926" s="65"/>
      <c r="M1926" s="122"/>
      <c r="N1926" s="122"/>
      <c r="O1926" s="122"/>
      <c r="P1926" s="132"/>
      <c r="Q1926" s="132"/>
      <c r="R1926" s="132"/>
      <c r="S1926" s="123"/>
    </row>
    <row r="1927" spans="1:19" ht="20.100000000000001" customHeight="1">
      <c r="A1927" s="129"/>
      <c r="B1927" s="131" t="str">
        <f t="shared" si="27"/>
        <v/>
      </c>
      <c r="C1927" s="120"/>
      <c r="D1927" s="120"/>
      <c r="E1927" s="120"/>
      <c r="F1927" s="65"/>
      <c r="G1927" s="65"/>
      <c r="H1927" s="65"/>
      <c r="I1927" s="119" t="e">
        <f>INDEX(プルダウン入力データ!$I:$I,MATCH(J1927,プルダウン入力データ!$H:$H,0))</f>
        <v>#N/A</v>
      </c>
      <c r="J1927" s="120"/>
      <c r="K1927" s="120"/>
      <c r="L1927" s="65"/>
      <c r="M1927" s="122"/>
      <c r="N1927" s="122"/>
      <c r="O1927" s="122"/>
      <c r="P1927" s="132"/>
      <c r="Q1927" s="132"/>
      <c r="R1927" s="132"/>
      <c r="S1927" s="123"/>
    </row>
    <row r="1928" spans="1:19" ht="20.100000000000001" customHeight="1">
      <c r="A1928" s="129"/>
      <c r="B1928" s="131" t="str">
        <f t="shared" si="27"/>
        <v/>
      </c>
      <c r="C1928" s="120"/>
      <c r="D1928" s="120"/>
      <c r="E1928" s="120"/>
      <c r="F1928" s="65"/>
      <c r="G1928" s="65"/>
      <c r="H1928" s="65"/>
      <c r="I1928" s="119" t="e">
        <f>INDEX(プルダウン入力データ!$I:$I,MATCH(J1928,プルダウン入力データ!$H:$H,0))</f>
        <v>#N/A</v>
      </c>
      <c r="J1928" s="120"/>
      <c r="K1928" s="120"/>
      <c r="L1928" s="65"/>
      <c r="M1928" s="122"/>
      <c r="N1928" s="122"/>
      <c r="O1928" s="122"/>
      <c r="P1928" s="132"/>
      <c r="Q1928" s="132"/>
      <c r="R1928" s="132"/>
      <c r="S1928" s="123"/>
    </row>
    <row r="1929" spans="1:19" ht="20.100000000000001" customHeight="1">
      <c r="A1929" s="129"/>
      <c r="B1929" s="131" t="str">
        <f t="shared" si="27"/>
        <v/>
      </c>
      <c r="C1929" s="120"/>
      <c r="D1929" s="120"/>
      <c r="E1929" s="120"/>
      <c r="F1929" s="65"/>
      <c r="G1929" s="65"/>
      <c r="H1929" s="65"/>
      <c r="I1929" s="119" t="e">
        <f>INDEX(プルダウン入力データ!$I:$I,MATCH(J1929,プルダウン入力データ!$H:$H,0))</f>
        <v>#N/A</v>
      </c>
      <c r="J1929" s="120"/>
      <c r="K1929" s="120"/>
      <c r="L1929" s="65"/>
      <c r="M1929" s="122"/>
      <c r="N1929" s="122"/>
      <c r="O1929" s="122"/>
      <c r="P1929" s="132"/>
      <c r="Q1929" s="132"/>
      <c r="R1929" s="132"/>
      <c r="S1929" s="123"/>
    </row>
    <row r="1930" spans="1:19" ht="20.100000000000001" customHeight="1">
      <c r="A1930" s="129"/>
      <c r="B1930" s="131" t="str">
        <f t="shared" si="27"/>
        <v/>
      </c>
      <c r="C1930" s="120"/>
      <c r="D1930" s="120"/>
      <c r="E1930" s="120"/>
      <c r="F1930" s="65"/>
      <c r="G1930" s="65"/>
      <c r="H1930" s="65"/>
      <c r="I1930" s="119" t="e">
        <f>INDEX(プルダウン入力データ!$I:$I,MATCH(J1930,プルダウン入力データ!$H:$H,0))</f>
        <v>#N/A</v>
      </c>
      <c r="J1930" s="120"/>
      <c r="K1930" s="120"/>
      <c r="L1930" s="65"/>
      <c r="M1930" s="122"/>
      <c r="N1930" s="122"/>
      <c r="O1930" s="122"/>
      <c r="P1930" s="132"/>
      <c r="Q1930" s="132"/>
      <c r="R1930" s="132"/>
      <c r="S1930" s="123"/>
    </row>
    <row r="1931" spans="1:19" ht="20.100000000000001" customHeight="1">
      <c r="A1931" s="129"/>
      <c r="B1931" s="131" t="str">
        <f t="shared" si="27"/>
        <v/>
      </c>
      <c r="C1931" s="120"/>
      <c r="D1931" s="120"/>
      <c r="E1931" s="120"/>
      <c r="F1931" s="65"/>
      <c r="G1931" s="65"/>
      <c r="H1931" s="65"/>
      <c r="I1931" s="119" t="e">
        <f>INDEX(プルダウン入力データ!$I:$I,MATCH(J1931,プルダウン入力データ!$H:$H,0))</f>
        <v>#N/A</v>
      </c>
      <c r="J1931" s="120"/>
      <c r="K1931" s="120"/>
      <c r="L1931" s="65"/>
      <c r="M1931" s="122"/>
      <c r="N1931" s="122"/>
      <c r="O1931" s="122"/>
      <c r="P1931" s="132"/>
      <c r="Q1931" s="132"/>
      <c r="R1931" s="132"/>
      <c r="S1931" s="123"/>
    </row>
    <row r="1932" spans="1:19" ht="20.100000000000001" customHeight="1">
      <c r="A1932" s="129"/>
      <c r="B1932" s="131" t="str">
        <f t="shared" si="27"/>
        <v/>
      </c>
      <c r="C1932" s="120"/>
      <c r="D1932" s="120"/>
      <c r="E1932" s="120"/>
      <c r="F1932" s="65"/>
      <c r="G1932" s="65"/>
      <c r="H1932" s="65"/>
      <c r="I1932" s="119" t="e">
        <f>INDEX(プルダウン入力データ!$I:$I,MATCH(J1932,プルダウン入力データ!$H:$H,0))</f>
        <v>#N/A</v>
      </c>
      <c r="J1932" s="120"/>
      <c r="K1932" s="120"/>
      <c r="L1932" s="65"/>
      <c r="M1932" s="122"/>
      <c r="N1932" s="122"/>
      <c r="O1932" s="122"/>
      <c r="P1932" s="132"/>
      <c r="Q1932" s="132"/>
      <c r="R1932" s="132"/>
      <c r="S1932" s="123"/>
    </row>
    <row r="1933" spans="1:19" ht="20.100000000000001" customHeight="1">
      <c r="A1933" s="129"/>
      <c r="B1933" s="131" t="str">
        <f t="shared" si="27"/>
        <v/>
      </c>
      <c r="C1933" s="120"/>
      <c r="D1933" s="120"/>
      <c r="E1933" s="120"/>
      <c r="F1933" s="65"/>
      <c r="G1933" s="65"/>
      <c r="H1933" s="65"/>
      <c r="I1933" s="119" t="e">
        <f>INDEX(プルダウン入力データ!$I:$I,MATCH(J1933,プルダウン入力データ!$H:$H,0))</f>
        <v>#N/A</v>
      </c>
      <c r="J1933" s="120"/>
      <c r="K1933" s="120"/>
      <c r="L1933" s="65"/>
      <c r="M1933" s="122"/>
      <c r="N1933" s="122"/>
      <c r="O1933" s="122"/>
      <c r="P1933" s="132"/>
      <c r="Q1933" s="132"/>
      <c r="R1933" s="132"/>
      <c r="S1933" s="123"/>
    </row>
    <row r="1934" spans="1:19" ht="20.100000000000001" customHeight="1">
      <c r="A1934" s="129"/>
      <c r="B1934" s="131" t="str">
        <f t="shared" si="27"/>
        <v/>
      </c>
      <c r="C1934" s="120"/>
      <c r="D1934" s="120"/>
      <c r="E1934" s="120"/>
      <c r="F1934" s="65"/>
      <c r="G1934" s="65"/>
      <c r="H1934" s="65"/>
      <c r="I1934" s="119" t="e">
        <f>INDEX(プルダウン入力データ!$I:$I,MATCH(J1934,プルダウン入力データ!$H:$H,0))</f>
        <v>#N/A</v>
      </c>
      <c r="J1934" s="120"/>
      <c r="K1934" s="120"/>
      <c r="L1934" s="65"/>
      <c r="M1934" s="122"/>
      <c r="N1934" s="122"/>
      <c r="O1934" s="122"/>
      <c r="P1934" s="132"/>
      <c r="Q1934" s="132"/>
      <c r="R1934" s="132"/>
      <c r="S1934" s="123"/>
    </row>
    <row r="1935" spans="1:19" ht="20.100000000000001" customHeight="1">
      <c r="A1935" s="129"/>
      <c r="B1935" s="131" t="str">
        <f t="shared" si="27"/>
        <v/>
      </c>
      <c r="C1935" s="120"/>
      <c r="D1935" s="120"/>
      <c r="E1935" s="120"/>
      <c r="F1935" s="65"/>
      <c r="G1935" s="65"/>
      <c r="H1935" s="65"/>
      <c r="I1935" s="119" t="e">
        <f>INDEX(プルダウン入力データ!$I:$I,MATCH(J1935,プルダウン入力データ!$H:$H,0))</f>
        <v>#N/A</v>
      </c>
      <c r="J1935" s="120"/>
      <c r="K1935" s="120"/>
      <c r="L1935" s="65"/>
      <c r="M1935" s="122"/>
      <c r="N1935" s="122"/>
      <c r="O1935" s="122"/>
      <c r="P1935" s="132"/>
      <c r="Q1935" s="132"/>
      <c r="R1935" s="132"/>
      <c r="S1935" s="123"/>
    </row>
    <row r="1936" spans="1:19" ht="20.100000000000001" customHeight="1">
      <c r="A1936" s="129"/>
      <c r="B1936" s="131" t="str">
        <f t="shared" si="27"/>
        <v/>
      </c>
      <c r="C1936" s="120"/>
      <c r="D1936" s="120"/>
      <c r="E1936" s="120"/>
      <c r="F1936" s="65"/>
      <c r="G1936" s="65"/>
      <c r="H1936" s="65"/>
      <c r="I1936" s="119" t="e">
        <f>INDEX(プルダウン入力データ!$I:$I,MATCH(J1936,プルダウン入力データ!$H:$H,0))</f>
        <v>#N/A</v>
      </c>
      <c r="J1936" s="120"/>
      <c r="K1936" s="120"/>
      <c r="L1936" s="65"/>
      <c r="M1936" s="122"/>
      <c r="N1936" s="122"/>
      <c r="O1936" s="122"/>
      <c r="P1936" s="132"/>
      <c r="Q1936" s="132"/>
      <c r="R1936" s="132"/>
      <c r="S1936" s="123"/>
    </row>
    <row r="1937" spans="1:19" ht="20.100000000000001" customHeight="1">
      <c r="A1937" s="129"/>
      <c r="B1937" s="131" t="str">
        <f t="shared" si="27"/>
        <v/>
      </c>
      <c r="C1937" s="120"/>
      <c r="D1937" s="120"/>
      <c r="E1937" s="120"/>
      <c r="F1937" s="65"/>
      <c r="G1937" s="65"/>
      <c r="H1937" s="65"/>
      <c r="I1937" s="119" t="e">
        <f>INDEX(プルダウン入力データ!$I:$I,MATCH(J1937,プルダウン入力データ!$H:$H,0))</f>
        <v>#N/A</v>
      </c>
      <c r="J1937" s="120"/>
      <c r="K1937" s="120"/>
      <c r="L1937" s="65"/>
      <c r="M1937" s="122"/>
      <c r="N1937" s="122"/>
      <c r="O1937" s="122"/>
      <c r="P1937" s="132"/>
      <c r="Q1937" s="132"/>
      <c r="R1937" s="132"/>
      <c r="S1937" s="123"/>
    </row>
    <row r="1938" spans="1:19" ht="20.100000000000001" customHeight="1">
      <c r="A1938" s="129"/>
      <c r="B1938" s="131" t="str">
        <f t="shared" si="27"/>
        <v/>
      </c>
      <c r="C1938" s="120"/>
      <c r="D1938" s="120"/>
      <c r="E1938" s="120"/>
      <c r="F1938" s="65"/>
      <c r="G1938" s="65"/>
      <c r="H1938" s="65"/>
      <c r="I1938" s="119" t="e">
        <f>INDEX(プルダウン入力データ!$I:$I,MATCH(J1938,プルダウン入力データ!$H:$H,0))</f>
        <v>#N/A</v>
      </c>
      <c r="J1938" s="120"/>
      <c r="K1938" s="120"/>
      <c r="L1938" s="65"/>
      <c r="M1938" s="122"/>
      <c r="N1938" s="122"/>
      <c r="O1938" s="122"/>
      <c r="P1938" s="132"/>
      <c r="Q1938" s="132"/>
      <c r="R1938" s="132"/>
      <c r="S1938" s="123"/>
    </row>
    <row r="1939" spans="1:19" ht="20.100000000000001" customHeight="1">
      <c r="A1939" s="129"/>
      <c r="B1939" s="131" t="str">
        <f t="shared" si="27"/>
        <v/>
      </c>
      <c r="C1939" s="120"/>
      <c r="D1939" s="120"/>
      <c r="E1939" s="120"/>
      <c r="F1939" s="65"/>
      <c r="G1939" s="65"/>
      <c r="H1939" s="65"/>
      <c r="I1939" s="119" t="e">
        <f>INDEX(プルダウン入力データ!$I:$I,MATCH(J1939,プルダウン入力データ!$H:$H,0))</f>
        <v>#N/A</v>
      </c>
      <c r="J1939" s="120"/>
      <c r="K1939" s="120"/>
      <c r="L1939" s="65"/>
      <c r="M1939" s="122"/>
      <c r="N1939" s="122"/>
      <c r="O1939" s="122"/>
      <c r="P1939" s="132"/>
      <c r="Q1939" s="132"/>
      <c r="R1939" s="132"/>
      <c r="S1939" s="123"/>
    </row>
    <row r="1940" spans="1:19" ht="20.100000000000001" customHeight="1">
      <c r="A1940" s="129"/>
      <c r="B1940" s="131" t="str">
        <f t="shared" si="27"/>
        <v/>
      </c>
      <c r="C1940" s="120"/>
      <c r="D1940" s="120"/>
      <c r="E1940" s="120"/>
      <c r="F1940" s="65"/>
      <c r="G1940" s="65"/>
      <c r="H1940" s="65"/>
      <c r="I1940" s="119" t="e">
        <f>INDEX(プルダウン入力データ!$I:$I,MATCH(J1940,プルダウン入力データ!$H:$H,0))</f>
        <v>#N/A</v>
      </c>
      <c r="J1940" s="120"/>
      <c r="K1940" s="120"/>
      <c r="L1940" s="65"/>
      <c r="M1940" s="122"/>
      <c r="N1940" s="122"/>
      <c r="O1940" s="122"/>
      <c r="P1940" s="132"/>
      <c r="Q1940" s="132"/>
      <c r="R1940" s="132"/>
      <c r="S1940" s="123"/>
    </row>
    <row r="1941" spans="1:19" ht="20.100000000000001" customHeight="1">
      <c r="A1941" s="129"/>
      <c r="B1941" s="131" t="str">
        <f t="shared" si="27"/>
        <v/>
      </c>
      <c r="C1941" s="120"/>
      <c r="D1941" s="120"/>
      <c r="E1941" s="120"/>
      <c r="F1941" s="65"/>
      <c r="G1941" s="65"/>
      <c r="H1941" s="65"/>
      <c r="I1941" s="119" t="e">
        <f>INDEX(プルダウン入力データ!$I:$I,MATCH(J1941,プルダウン入力データ!$H:$H,0))</f>
        <v>#N/A</v>
      </c>
      <c r="J1941" s="120"/>
      <c r="K1941" s="120"/>
      <c r="L1941" s="65"/>
      <c r="M1941" s="122"/>
      <c r="N1941" s="122"/>
      <c r="O1941" s="122"/>
      <c r="P1941" s="132"/>
      <c r="Q1941" s="132"/>
      <c r="R1941" s="132"/>
      <c r="S1941" s="123"/>
    </row>
    <row r="1942" spans="1:19" ht="20.100000000000001" customHeight="1">
      <c r="A1942" s="129"/>
      <c r="B1942" s="131" t="str">
        <f t="shared" si="27"/>
        <v/>
      </c>
      <c r="C1942" s="120"/>
      <c r="D1942" s="120"/>
      <c r="E1942" s="120"/>
      <c r="F1942" s="65"/>
      <c r="G1942" s="65"/>
      <c r="H1942" s="65"/>
      <c r="I1942" s="119" t="e">
        <f>INDEX(プルダウン入力データ!$I:$I,MATCH(J1942,プルダウン入力データ!$H:$H,0))</f>
        <v>#N/A</v>
      </c>
      <c r="J1942" s="120"/>
      <c r="K1942" s="120"/>
      <c r="L1942" s="65"/>
      <c r="M1942" s="122"/>
      <c r="N1942" s="122"/>
      <c r="O1942" s="122"/>
      <c r="P1942" s="132"/>
      <c r="Q1942" s="132"/>
      <c r="R1942" s="132"/>
      <c r="S1942" s="123"/>
    </row>
    <row r="1943" spans="1:19" ht="20.100000000000001" customHeight="1">
      <c r="A1943" s="129"/>
      <c r="B1943" s="131" t="str">
        <f t="shared" si="27"/>
        <v/>
      </c>
      <c r="C1943" s="120"/>
      <c r="D1943" s="120"/>
      <c r="E1943" s="120"/>
      <c r="F1943" s="65"/>
      <c r="G1943" s="65"/>
      <c r="H1943" s="65"/>
      <c r="I1943" s="119" t="e">
        <f>INDEX(プルダウン入力データ!$I:$I,MATCH(J1943,プルダウン入力データ!$H:$H,0))</f>
        <v>#N/A</v>
      </c>
      <c r="J1943" s="120"/>
      <c r="K1943" s="120"/>
      <c r="L1943" s="65"/>
      <c r="M1943" s="122"/>
      <c r="N1943" s="122"/>
      <c r="O1943" s="122"/>
      <c r="P1943" s="132"/>
      <c r="Q1943" s="132"/>
      <c r="R1943" s="132"/>
      <c r="S1943" s="123"/>
    </row>
    <row r="1944" spans="1:19" ht="20.100000000000001" customHeight="1">
      <c r="A1944" s="129"/>
      <c r="B1944" s="131" t="str">
        <f t="shared" si="27"/>
        <v/>
      </c>
      <c r="C1944" s="120"/>
      <c r="D1944" s="120"/>
      <c r="E1944" s="120"/>
      <c r="F1944" s="65"/>
      <c r="G1944" s="65"/>
      <c r="H1944" s="65"/>
      <c r="I1944" s="119" t="e">
        <f>INDEX(プルダウン入力データ!$I:$I,MATCH(J1944,プルダウン入力データ!$H:$H,0))</f>
        <v>#N/A</v>
      </c>
      <c r="J1944" s="120"/>
      <c r="K1944" s="120"/>
      <c r="L1944" s="65"/>
      <c r="M1944" s="122"/>
      <c r="N1944" s="122"/>
      <c r="O1944" s="122"/>
      <c r="P1944" s="132"/>
      <c r="Q1944" s="132"/>
      <c r="R1944" s="132"/>
      <c r="S1944" s="123"/>
    </row>
    <row r="1945" spans="1:19" ht="20.100000000000001" customHeight="1">
      <c r="A1945" s="129"/>
      <c r="B1945" s="131" t="str">
        <f t="shared" si="27"/>
        <v/>
      </c>
      <c r="C1945" s="120"/>
      <c r="D1945" s="120"/>
      <c r="E1945" s="120"/>
      <c r="F1945" s="65"/>
      <c r="G1945" s="65"/>
      <c r="H1945" s="65"/>
      <c r="I1945" s="119" t="e">
        <f>INDEX(プルダウン入力データ!$I:$I,MATCH(J1945,プルダウン入力データ!$H:$H,0))</f>
        <v>#N/A</v>
      </c>
      <c r="J1945" s="120"/>
      <c r="K1945" s="120"/>
      <c r="L1945" s="65"/>
      <c r="M1945" s="122"/>
      <c r="N1945" s="122"/>
      <c r="O1945" s="122"/>
      <c r="P1945" s="132"/>
      <c r="Q1945" s="132"/>
      <c r="R1945" s="132"/>
      <c r="S1945" s="123"/>
    </row>
    <row r="1946" spans="1:19" ht="20.100000000000001" customHeight="1">
      <c r="A1946" s="129"/>
      <c r="B1946" s="131" t="str">
        <f t="shared" si="27"/>
        <v/>
      </c>
      <c r="C1946" s="120"/>
      <c r="D1946" s="120"/>
      <c r="E1946" s="120"/>
      <c r="F1946" s="65"/>
      <c r="G1946" s="65"/>
      <c r="H1946" s="65"/>
      <c r="I1946" s="119" t="e">
        <f>INDEX(プルダウン入力データ!$I:$I,MATCH(J1946,プルダウン入力データ!$H:$H,0))</f>
        <v>#N/A</v>
      </c>
      <c r="J1946" s="120"/>
      <c r="K1946" s="120"/>
      <c r="L1946" s="65"/>
      <c r="M1946" s="122"/>
      <c r="N1946" s="122"/>
      <c r="O1946" s="122"/>
      <c r="P1946" s="132"/>
      <c r="Q1946" s="132"/>
      <c r="R1946" s="132"/>
      <c r="S1946" s="123"/>
    </row>
    <row r="1947" spans="1:19" ht="20.100000000000001" customHeight="1">
      <c r="A1947" s="129"/>
      <c r="B1947" s="131" t="str">
        <f t="shared" si="27"/>
        <v/>
      </c>
      <c r="C1947" s="120"/>
      <c r="D1947" s="120"/>
      <c r="E1947" s="120"/>
      <c r="F1947" s="65"/>
      <c r="G1947" s="65"/>
      <c r="H1947" s="65"/>
      <c r="I1947" s="119" t="e">
        <f>INDEX(プルダウン入力データ!$I:$I,MATCH(J1947,プルダウン入力データ!$H:$H,0))</f>
        <v>#N/A</v>
      </c>
      <c r="J1947" s="120"/>
      <c r="K1947" s="120"/>
      <c r="L1947" s="65"/>
      <c r="M1947" s="122"/>
      <c r="N1947" s="122"/>
      <c r="O1947" s="122"/>
      <c r="P1947" s="132"/>
      <c r="Q1947" s="132"/>
      <c r="R1947" s="132"/>
      <c r="S1947" s="123"/>
    </row>
    <row r="1948" spans="1:19" ht="20.100000000000001" customHeight="1">
      <c r="A1948" s="129"/>
      <c r="B1948" s="131" t="str">
        <f t="shared" si="27"/>
        <v/>
      </c>
      <c r="C1948" s="120"/>
      <c r="D1948" s="120"/>
      <c r="E1948" s="120"/>
      <c r="F1948" s="65"/>
      <c r="G1948" s="65"/>
      <c r="H1948" s="65"/>
      <c r="I1948" s="119" t="e">
        <f>INDEX(プルダウン入力データ!$I:$I,MATCH(J1948,プルダウン入力データ!$H:$H,0))</f>
        <v>#N/A</v>
      </c>
      <c r="J1948" s="120"/>
      <c r="K1948" s="120"/>
      <c r="L1948" s="65"/>
      <c r="M1948" s="122"/>
      <c r="N1948" s="122"/>
      <c r="O1948" s="122"/>
      <c r="P1948" s="132"/>
      <c r="Q1948" s="132"/>
      <c r="R1948" s="132"/>
      <c r="S1948" s="123"/>
    </row>
    <row r="1949" spans="1:19" ht="20.100000000000001" customHeight="1">
      <c r="A1949" s="129"/>
      <c r="B1949" s="131" t="str">
        <f t="shared" si="27"/>
        <v/>
      </c>
      <c r="C1949" s="120"/>
      <c r="D1949" s="120"/>
      <c r="E1949" s="120"/>
      <c r="F1949" s="65"/>
      <c r="G1949" s="65"/>
      <c r="H1949" s="65"/>
      <c r="I1949" s="119" t="e">
        <f>INDEX(プルダウン入力データ!$I:$I,MATCH(J1949,プルダウン入力データ!$H:$H,0))</f>
        <v>#N/A</v>
      </c>
      <c r="J1949" s="120"/>
      <c r="K1949" s="120"/>
      <c r="L1949" s="65"/>
      <c r="M1949" s="122"/>
      <c r="N1949" s="122"/>
      <c r="O1949" s="122"/>
      <c r="P1949" s="132"/>
      <c r="Q1949" s="132"/>
      <c r="R1949" s="132"/>
      <c r="S1949" s="123"/>
    </row>
    <row r="1950" spans="1:19" ht="20.100000000000001" customHeight="1">
      <c r="A1950" s="129"/>
      <c r="B1950" s="131" t="str">
        <f t="shared" si="27"/>
        <v/>
      </c>
      <c r="C1950" s="120"/>
      <c r="D1950" s="120"/>
      <c r="E1950" s="120"/>
      <c r="F1950" s="65"/>
      <c r="G1950" s="65"/>
      <c r="H1950" s="65"/>
      <c r="I1950" s="119" t="e">
        <f>INDEX(プルダウン入力データ!$I:$I,MATCH(J1950,プルダウン入力データ!$H:$H,0))</f>
        <v>#N/A</v>
      </c>
      <c r="J1950" s="120"/>
      <c r="K1950" s="120"/>
      <c r="L1950" s="65"/>
      <c r="M1950" s="122"/>
      <c r="N1950" s="122"/>
      <c r="O1950" s="122"/>
      <c r="P1950" s="132"/>
      <c r="Q1950" s="132"/>
      <c r="R1950" s="132"/>
      <c r="S1950" s="123"/>
    </row>
    <row r="1951" spans="1:19" ht="20.100000000000001" customHeight="1">
      <c r="A1951" s="129"/>
      <c r="B1951" s="131" t="str">
        <f t="shared" si="27"/>
        <v/>
      </c>
      <c r="C1951" s="120"/>
      <c r="D1951" s="120"/>
      <c r="E1951" s="120"/>
      <c r="F1951" s="65"/>
      <c r="G1951" s="65"/>
      <c r="H1951" s="65"/>
      <c r="I1951" s="119" t="e">
        <f>INDEX(プルダウン入力データ!$I:$I,MATCH(J1951,プルダウン入力データ!$H:$H,0))</f>
        <v>#N/A</v>
      </c>
      <c r="J1951" s="120"/>
      <c r="K1951" s="120"/>
      <c r="L1951" s="65"/>
      <c r="M1951" s="122"/>
      <c r="N1951" s="122"/>
      <c r="O1951" s="122"/>
      <c r="P1951" s="132"/>
      <c r="Q1951" s="132"/>
      <c r="R1951" s="132"/>
      <c r="S1951" s="123"/>
    </row>
    <row r="1952" spans="1:19" ht="20.100000000000001" customHeight="1">
      <c r="A1952" s="129"/>
      <c r="B1952" s="131" t="str">
        <f t="shared" si="27"/>
        <v/>
      </c>
      <c r="C1952" s="120"/>
      <c r="D1952" s="120"/>
      <c r="E1952" s="120"/>
      <c r="F1952" s="65"/>
      <c r="G1952" s="65"/>
      <c r="H1952" s="65"/>
      <c r="I1952" s="119" t="e">
        <f>INDEX(プルダウン入力データ!$I:$I,MATCH(J1952,プルダウン入力データ!$H:$H,0))</f>
        <v>#N/A</v>
      </c>
      <c r="J1952" s="120"/>
      <c r="K1952" s="120"/>
      <c r="L1952" s="65"/>
      <c r="M1952" s="122"/>
      <c r="N1952" s="122"/>
      <c r="O1952" s="122"/>
      <c r="P1952" s="132"/>
      <c r="Q1952" s="132"/>
      <c r="R1952" s="132"/>
      <c r="S1952" s="123"/>
    </row>
    <row r="1953" spans="1:19" ht="20.100000000000001" customHeight="1">
      <c r="A1953" s="129"/>
      <c r="B1953" s="131" t="str">
        <f t="shared" si="27"/>
        <v/>
      </c>
      <c r="C1953" s="120"/>
      <c r="D1953" s="120"/>
      <c r="E1953" s="120"/>
      <c r="F1953" s="65"/>
      <c r="G1953" s="65"/>
      <c r="H1953" s="65"/>
      <c r="I1953" s="119" t="e">
        <f>INDEX(プルダウン入力データ!$I:$I,MATCH(J1953,プルダウン入力データ!$H:$H,0))</f>
        <v>#N/A</v>
      </c>
      <c r="J1953" s="120"/>
      <c r="K1953" s="120"/>
      <c r="L1953" s="65"/>
      <c r="M1953" s="122"/>
      <c r="N1953" s="122"/>
      <c r="O1953" s="122"/>
      <c r="P1953" s="132"/>
      <c r="Q1953" s="132"/>
      <c r="R1953" s="132"/>
      <c r="S1953" s="123"/>
    </row>
    <row r="1954" spans="1:19" ht="20.100000000000001" customHeight="1">
      <c r="A1954" s="129"/>
      <c r="B1954" s="131" t="str">
        <f t="shared" si="27"/>
        <v/>
      </c>
      <c r="C1954" s="120"/>
      <c r="D1954" s="120"/>
      <c r="E1954" s="120"/>
      <c r="F1954" s="65"/>
      <c r="G1954" s="65"/>
      <c r="H1954" s="65"/>
      <c r="I1954" s="119" t="e">
        <f>INDEX(プルダウン入力データ!$I:$I,MATCH(J1954,プルダウン入力データ!$H:$H,0))</f>
        <v>#N/A</v>
      </c>
      <c r="J1954" s="120"/>
      <c r="K1954" s="120"/>
      <c r="L1954" s="65"/>
      <c r="M1954" s="122"/>
      <c r="N1954" s="122"/>
      <c r="O1954" s="122"/>
      <c r="P1954" s="132"/>
      <c r="Q1954" s="132"/>
      <c r="R1954" s="132"/>
      <c r="S1954" s="123"/>
    </row>
    <row r="1955" spans="1:19" ht="20.100000000000001" customHeight="1">
      <c r="A1955" s="129"/>
      <c r="B1955" s="131" t="str">
        <f t="shared" si="27"/>
        <v/>
      </c>
      <c r="C1955" s="120"/>
      <c r="D1955" s="120"/>
      <c r="E1955" s="120"/>
      <c r="F1955" s="65"/>
      <c r="G1955" s="65"/>
      <c r="H1955" s="65"/>
      <c r="I1955" s="119" t="e">
        <f>INDEX(プルダウン入力データ!$I:$I,MATCH(J1955,プルダウン入力データ!$H:$H,0))</f>
        <v>#N/A</v>
      </c>
      <c r="J1955" s="120"/>
      <c r="K1955" s="120"/>
      <c r="L1955" s="65"/>
      <c r="M1955" s="122"/>
      <c r="N1955" s="122"/>
      <c r="O1955" s="122"/>
      <c r="P1955" s="132"/>
      <c r="Q1955" s="132"/>
      <c r="R1955" s="132"/>
      <c r="S1955" s="123"/>
    </row>
    <row r="1956" spans="1:19" ht="20.100000000000001" customHeight="1">
      <c r="A1956" s="129"/>
      <c r="B1956" s="131" t="str">
        <f t="shared" si="27"/>
        <v/>
      </c>
      <c r="C1956" s="120"/>
      <c r="D1956" s="120"/>
      <c r="E1956" s="120"/>
      <c r="F1956" s="65"/>
      <c r="G1956" s="65"/>
      <c r="H1956" s="65"/>
      <c r="I1956" s="119" t="e">
        <f>INDEX(プルダウン入力データ!$I:$I,MATCH(J1956,プルダウン入力データ!$H:$H,0))</f>
        <v>#N/A</v>
      </c>
      <c r="J1956" s="120"/>
      <c r="K1956" s="120"/>
      <c r="L1956" s="65"/>
      <c r="M1956" s="122"/>
      <c r="N1956" s="122"/>
      <c r="O1956" s="122"/>
      <c r="P1956" s="132"/>
      <c r="Q1956" s="132"/>
      <c r="R1956" s="132"/>
      <c r="S1956" s="123"/>
    </row>
    <row r="1957" spans="1:19" ht="20.100000000000001" customHeight="1">
      <c r="A1957" s="129"/>
      <c r="B1957" s="131" t="str">
        <f t="shared" si="27"/>
        <v/>
      </c>
      <c r="C1957" s="120"/>
      <c r="D1957" s="120"/>
      <c r="E1957" s="120"/>
      <c r="F1957" s="65"/>
      <c r="G1957" s="65"/>
      <c r="H1957" s="65"/>
      <c r="I1957" s="119" t="e">
        <f>INDEX(プルダウン入力データ!$I:$I,MATCH(J1957,プルダウン入力データ!$H:$H,0))</f>
        <v>#N/A</v>
      </c>
      <c r="J1957" s="120"/>
      <c r="K1957" s="120"/>
      <c r="L1957" s="65"/>
      <c r="M1957" s="122"/>
      <c r="N1957" s="122"/>
      <c r="O1957" s="122"/>
      <c r="P1957" s="132"/>
      <c r="Q1957" s="132"/>
      <c r="R1957" s="132"/>
      <c r="S1957" s="123"/>
    </row>
    <row r="1958" spans="1:19" ht="20.100000000000001" customHeight="1">
      <c r="A1958" s="129"/>
      <c r="B1958" s="131" t="str">
        <f t="shared" si="27"/>
        <v/>
      </c>
      <c r="C1958" s="120"/>
      <c r="D1958" s="120"/>
      <c r="E1958" s="120"/>
      <c r="F1958" s="65"/>
      <c r="G1958" s="65"/>
      <c r="H1958" s="65"/>
      <c r="I1958" s="119" t="e">
        <f>INDEX(プルダウン入力データ!$I:$I,MATCH(J1958,プルダウン入力データ!$H:$H,0))</f>
        <v>#N/A</v>
      </c>
      <c r="J1958" s="120"/>
      <c r="K1958" s="120"/>
      <c r="L1958" s="65"/>
      <c r="M1958" s="122"/>
      <c r="N1958" s="122"/>
      <c r="O1958" s="122"/>
      <c r="P1958" s="132"/>
      <c r="Q1958" s="132"/>
      <c r="R1958" s="132"/>
      <c r="S1958" s="123"/>
    </row>
    <row r="1959" spans="1:19" ht="20.100000000000001" customHeight="1">
      <c r="A1959" s="129"/>
      <c r="B1959" s="131" t="str">
        <f t="shared" si="27"/>
        <v/>
      </c>
      <c r="C1959" s="120"/>
      <c r="D1959" s="120"/>
      <c r="E1959" s="120"/>
      <c r="F1959" s="65"/>
      <c r="G1959" s="65"/>
      <c r="H1959" s="65"/>
      <c r="I1959" s="119" t="e">
        <f>INDEX(プルダウン入力データ!$I:$I,MATCH(J1959,プルダウン入力データ!$H:$H,0))</f>
        <v>#N/A</v>
      </c>
      <c r="J1959" s="120"/>
      <c r="K1959" s="120"/>
      <c r="L1959" s="65"/>
      <c r="M1959" s="122"/>
      <c r="N1959" s="122"/>
      <c r="O1959" s="122"/>
      <c r="P1959" s="132"/>
      <c r="Q1959" s="132"/>
      <c r="R1959" s="132"/>
      <c r="S1959" s="123"/>
    </row>
    <row r="1960" spans="1:19" ht="20.100000000000001" customHeight="1">
      <c r="A1960" s="129"/>
      <c r="B1960" s="131" t="str">
        <f t="shared" si="27"/>
        <v/>
      </c>
      <c r="C1960" s="120"/>
      <c r="D1960" s="120"/>
      <c r="E1960" s="120"/>
      <c r="F1960" s="65"/>
      <c r="G1960" s="65"/>
      <c r="H1960" s="65"/>
      <c r="I1960" s="119" t="e">
        <f>INDEX(プルダウン入力データ!$I:$I,MATCH(J1960,プルダウン入力データ!$H:$H,0))</f>
        <v>#N/A</v>
      </c>
      <c r="J1960" s="120"/>
      <c r="K1960" s="120"/>
      <c r="L1960" s="65"/>
      <c r="M1960" s="122"/>
      <c r="N1960" s="122"/>
      <c r="O1960" s="122"/>
      <c r="P1960" s="132"/>
      <c r="Q1960" s="132"/>
      <c r="R1960" s="132"/>
      <c r="S1960" s="123"/>
    </row>
    <row r="1961" spans="1:19" ht="20.100000000000001" customHeight="1">
      <c r="A1961" s="129"/>
      <c r="B1961" s="131" t="str">
        <f t="shared" si="27"/>
        <v/>
      </c>
      <c r="C1961" s="120"/>
      <c r="D1961" s="120"/>
      <c r="E1961" s="120"/>
      <c r="F1961" s="65"/>
      <c r="G1961" s="65"/>
      <c r="H1961" s="65"/>
      <c r="I1961" s="119" t="e">
        <f>INDEX(プルダウン入力データ!$I:$I,MATCH(J1961,プルダウン入力データ!$H:$H,0))</f>
        <v>#N/A</v>
      </c>
      <c r="J1961" s="120"/>
      <c r="K1961" s="120"/>
      <c r="L1961" s="65"/>
      <c r="M1961" s="122"/>
      <c r="N1961" s="122"/>
      <c r="O1961" s="122"/>
      <c r="P1961" s="132"/>
      <c r="Q1961" s="132"/>
      <c r="R1961" s="132"/>
      <c r="S1961" s="123"/>
    </row>
    <row r="1962" spans="1:19" ht="20.100000000000001" customHeight="1">
      <c r="A1962" s="129"/>
      <c r="B1962" s="131" t="str">
        <f t="shared" si="27"/>
        <v/>
      </c>
      <c r="C1962" s="120"/>
      <c r="D1962" s="120"/>
      <c r="E1962" s="120"/>
      <c r="F1962" s="65"/>
      <c r="G1962" s="65"/>
      <c r="H1962" s="65"/>
      <c r="I1962" s="119" t="e">
        <f>INDEX(プルダウン入力データ!$I:$I,MATCH(J1962,プルダウン入力データ!$H:$H,0))</f>
        <v>#N/A</v>
      </c>
      <c r="J1962" s="120"/>
      <c r="K1962" s="120"/>
      <c r="L1962" s="65"/>
      <c r="M1962" s="122"/>
      <c r="N1962" s="122"/>
      <c r="O1962" s="122"/>
      <c r="P1962" s="132"/>
      <c r="Q1962" s="132"/>
      <c r="R1962" s="132"/>
      <c r="S1962" s="123"/>
    </row>
    <row r="1963" spans="1:19" ht="20.100000000000001" customHeight="1">
      <c r="A1963" s="129"/>
      <c r="B1963" s="131" t="str">
        <f t="shared" si="27"/>
        <v/>
      </c>
      <c r="C1963" s="120"/>
      <c r="D1963" s="120"/>
      <c r="E1963" s="120"/>
      <c r="F1963" s="65"/>
      <c r="G1963" s="65"/>
      <c r="H1963" s="65"/>
      <c r="I1963" s="119" t="e">
        <f>INDEX(プルダウン入力データ!$I:$I,MATCH(J1963,プルダウン入力データ!$H:$H,0))</f>
        <v>#N/A</v>
      </c>
      <c r="J1963" s="120"/>
      <c r="K1963" s="120"/>
      <c r="L1963" s="65"/>
      <c r="M1963" s="122"/>
      <c r="N1963" s="122"/>
      <c r="O1963" s="122"/>
      <c r="P1963" s="132"/>
      <c r="Q1963" s="132"/>
      <c r="R1963" s="132"/>
      <c r="S1963" s="123"/>
    </row>
    <row r="1964" spans="1:19" ht="20.100000000000001" customHeight="1">
      <c r="A1964" s="129"/>
      <c r="B1964" s="131" t="str">
        <f t="shared" si="27"/>
        <v/>
      </c>
      <c r="C1964" s="120"/>
      <c r="D1964" s="120"/>
      <c r="E1964" s="120"/>
      <c r="F1964" s="65"/>
      <c r="G1964" s="65"/>
      <c r="H1964" s="65"/>
      <c r="I1964" s="119" t="e">
        <f>INDEX(プルダウン入力データ!$I:$I,MATCH(J1964,プルダウン入力データ!$H:$H,0))</f>
        <v>#N/A</v>
      </c>
      <c r="J1964" s="120"/>
      <c r="K1964" s="120"/>
      <c r="L1964" s="65"/>
      <c r="M1964" s="122"/>
      <c r="N1964" s="122"/>
      <c r="O1964" s="122"/>
      <c r="P1964" s="132"/>
      <c r="Q1964" s="132"/>
      <c r="R1964" s="132"/>
      <c r="S1964" s="123"/>
    </row>
    <row r="1965" spans="1:19" ht="20.100000000000001" customHeight="1">
      <c r="A1965" s="129"/>
      <c r="B1965" s="131" t="str">
        <f t="shared" si="27"/>
        <v/>
      </c>
      <c r="C1965" s="120"/>
      <c r="D1965" s="120"/>
      <c r="E1965" s="120"/>
      <c r="F1965" s="65"/>
      <c r="G1965" s="65"/>
      <c r="H1965" s="65"/>
      <c r="I1965" s="119" t="e">
        <f>INDEX(プルダウン入力データ!$I:$I,MATCH(J1965,プルダウン入力データ!$H:$H,0))</f>
        <v>#N/A</v>
      </c>
      <c r="J1965" s="120"/>
      <c r="K1965" s="120"/>
      <c r="L1965" s="65"/>
      <c r="M1965" s="122"/>
      <c r="N1965" s="122"/>
      <c r="O1965" s="122"/>
      <c r="P1965" s="132"/>
      <c r="Q1965" s="132"/>
      <c r="R1965" s="132"/>
      <c r="S1965" s="123"/>
    </row>
    <row r="1966" spans="1:19" ht="20.100000000000001" customHeight="1">
      <c r="A1966" s="129"/>
      <c r="B1966" s="131" t="str">
        <f t="shared" si="27"/>
        <v/>
      </c>
      <c r="C1966" s="120"/>
      <c r="D1966" s="120"/>
      <c r="E1966" s="120"/>
      <c r="F1966" s="65"/>
      <c r="G1966" s="65"/>
      <c r="H1966" s="65"/>
      <c r="I1966" s="119" t="e">
        <f>INDEX(プルダウン入力データ!$I:$I,MATCH(J1966,プルダウン入力データ!$H:$H,0))</f>
        <v>#N/A</v>
      </c>
      <c r="J1966" s="120"/>
      <c r="K1966" s="120"/>
      <c r="L1966" s="65"/>
      <c r="M1966" s="122"/>
      <c r="N1966" s="122"/>
      <c r="O1966" s="122"/>
      <c r="P1966" s="132"/>
      <c r="Q1966" s="132"/>
      <c r="R1966" s="132"/>
      <c r="S1966" s="123"/>
    </row>
    <row r="1967" spans="1:19" ht="20.100000000000001" customHeight="1">
      <c r="A1967" s="129"/>
      <c r="B1967" s="131" t="str">
        <f t="shared" si="27"/>
        <v/>
      </c>
      <c r="C1967" s="120"/>
      <c r="D1967" s="120"/>
      <c r="E1967" s="120"/>
      <c r="F1967" s="65"/>
      <c r="G1967" s="65"/>
      <c r="H1967" s="65"/>
      <c r="I1967" s="119" t="e">
        <f>INDEX(プルダウン入力データ!$I:$I,MATCH(J1967,プルダウン入力データ!$H:$H,0))</f>
        <v>#N/A</v>
      </c>
      <c r="J1967" s="120"/>
      <c r="K1967" s="120"/>
      <c r="L1967" s="65"/>
      <c r="M1967" s="122"/>
      <c r="N1967" s="122"/>
      <c r="O1967" s="122"/>
      <c r="P1967" s="132"/>
      <c r="Q1967" s="132"/>
      <c r="R1967" s="132"/>
      <c r="S1967" s="123"/>
    </row>
    <row r="1968" spans="1:19" ht="20.100000000000001" customHeight="1">
      <c r="A1968" s="129"/>
      <c r="B1968" s="131" t="str">
        <f t="shared" si="27"/>
        <v/>
      </c>
      <c r="C1968" s="120"/>
      <c r="D1968" s="120"/>
      <c r="E1968" s="120"/>
      <c r="F1968" s="65"/>
      <c r="G1968" s="65"/>
      <c r="H1968" s="65"/>
      <c r="I1968" s="119" t="e">
        <f>INDEX(プルダウン入力データ!$I:$I,MATCH(J1968,プルダウン入力データ!$H:$H,0))</f>
        <v>#N/A</v>
      </c>
      <c r="J1968" s="120"/>
      <c r="K1968" s="120"/>
      <c r="L1968" s="65"/>
      <c r="M1968" s="122"/>
      <c r="N1968" s="122"/>
      <c r="O1968" s="122"/>
      <c r="P1968" s="132"/>
      <c r="Q1968" s="132"/>
      <c r="R1968" s="132"/>
      <c r="S1968" s="123"/>
    </row>
    <row r="1969" spans="1:19" ht="20.100000000000001" customHeight="1">
      <c r="A1969" s="129"/>
      <c r="B1969" s="131" t="str">
        <f t="shared" si="27"/>
        <v/>
      </c>
      <c r="C1969" s="120"/>
      <c r="D1969" s="120"/>
      <c r="E1969" s="120"/>
      <c r="F1969" s="65"/>
      <c r="G1969" s="65"/>
      <c r="H1969" s="65"/>
      <c r="I1969" s="119" t="e">
        <f>INDEX(プルダウン入力データ!$I:$I,MATCH(J1969,プルダウン入力データ!$H:$H,0))</f>
        <v>#N/A</v>
      </c>
      <c r="J1969" s="120"/>
      <c r="K1969" s="120"/>
      <c r="L1969" s="65"/>
      <c r="M1969" s="122"/>
      <c r="N1969" s="122"/>
      <c r="O1969" s="122"/>
      <c r="P1969" s="132"/>
      <c r="Q1969" s="132"/>
      <c r="R1969" s="132"/>
      <c r="S1969" s="123"/>
    </row>
    <row r="1970" spans="1:19" ht="20.100000000000001" customHeight="1">
      <c r="A1970" s="129"/>
      <c r="B1970" s="131" t="str">
        <f t="shared" si="27"/>
        <v/>
      </c>
      <c r="C1970" s="120"/>
      <c r="D1970" s="120"/>
      <c r="E1970" s="120"/>
      <c r="F1970" s="65"/>
      <c r="G1970" s="65"/>
      <c r="H1970" s="65"/>
      <c r="I1970" s="119" t="e">
        <f>INDEX(プルダウン入力データ!$I:$I,MATCH(J1970,プルダウン入力データ!$H:$H,0))</f>
        <v>#N/A</v>
      </c>
      <c r="J1970" s="120"/>
      <c r="K1970" s="120"/>
      <c r="L1970" s="65"/>
      <c r="M1970" s="122"/>
      <c r="N1970" s="122"/>
      <c r="O1970" s="122"/>
      <c r="P1970" s="132"/>
      <c r="Q1970" s="132"/>
      <c r="R1970" s="132"/>
      <c r="S1970" s="123"/>
    </row>
    <row r="1971" spans="1:19" ht="20.100000000000001" customHeight="1">
      <c r="A1971" s="129"/>
      <c r="B1971" s="131" t="str">
        <f t="shared" si="27"/>
        <v/>
      </c>
      <c r="C1971" s="120"/>
      <c r="D1971" s="120"/>
      <c r="E1971" s="120"/>
      <c r="F1971" s="65"/>
      <c r="G1971" s="65"/>
      <c r="H1971" s="65"/>
      <c r="I1971" s="119" t="e">
        <f>INDEX(プルダウン入力データ!$I:$I,MATCH(J1971,プルダウン入力データ!$H:$H,0))</f>
        <v>#N/A</v>
      </c>
      <c r="J1971" s="120"/>
      <c r="K1971" s="120"/>
      <c r="L1971" s="65"/>
      <c r="M1971" s="122"/>
      <c r="N1971" s="122"/>
      <c r="O1971" s="122"/>
      <c r="P1971" s="132"/>
      <c r="Q1971" s="132"/>
      <c r="R1971" s="132"/>
      <c r="S1971" s="123"/>
    </row>
    <row r="1972" spans="1:19" ht="20.100000000000001" customHeight="1">
      <c r="A1972" s="129"/>
      <c r="B1972" s="131" t="str">
        <f t="shared" si="27"/>
        <v/>
      </c>
      <c r="C1972" s="120"/>
      <c r="D1972" s="120"/>
      <c r="E1972" s="120"/>
      <c r="F1972" s="65"/>
      <c r="G1972" s="65"/>
      <c r="H1972" s="65"/>
      <c r="I1972" s="119" t="e">
        <f>INDEX(プルダウン入力データ!$I:$I,MATCH(J1972,プルダウン入力データ!$H:$H,0))</f>
        <v>#N/A</v>
      </c>
      <c r="J1972" s="120"/>
      <c r="K1972" s="120"/>
      <c r="L1972" s="65"/>
      <c r="M1972" s="122"/>
      <c r="N1972" s="122"/>
      <c r="O1972" s="122"/>
      <c r="P1972" s="132"/>
      <c r="Q1972" s="132"/>
      <c r="R1972" s="132"/>
      <c r="S1972" s="123"/>
    </row>
    <row r="1973" spans="1:19" ht="20.100000000000001" customHeight="1">
      <c r="A1973" s="129"/>
      <c r="B1973" s="131" t="str">
        <f t="shared" si="27"/>
        <v/>
      </c>
      <c r="C1973" s="120"/>
      <c r="D1973" s="120"/>
      <c r="E1973" s="120"/>
      <c r="F1973" s="65"/>
      <c r="G1973" s="65"/>
      <c r="H1973" s="65"/>
      <c r="I1973" s="119" t="e">
        <f>INDEX(プルダウン入力データ!$I:$I,MATCH(J1973,プルダウン入力データ!$H:$H,0))</f>
        <v>#N/A</v>
      </c>
      <c r="J1973" s="120"/>
      <c r="K1973" s="120"/>
      <c r="L1973" s="65"/>
      <c r="M1973" s="122"/>
      <c r="N1973" s="122"/>
      <c r="O1973" s="122"/>
      <c r="P1973" s="132"/>
      <c r="Q1973" s="132"/>
      <c r="R1973" s="132"/>
      <c r="S1973" s="123"/>
    </row>
    <row r="1974" spans="1:19" ht="20.100000000000001" customHeight="1">
      <c r="A1974" s="129"/>
      <c r="B1974" s="131" t="str">
        <f t="shared" si="27"/>
        <v/>
      </c>
      <c r="C1974" s="120"/>
      <c r="D1974" s="120"/>
      <c r="E1974" s="120"/>
      <c r="F1974" s="65"/>
      <c r="G1974" s="65"/>
      <c r="H1974" s="65"/>
      <c r="I1974" s="119" t="e">
        <f>INDEX(プルダウン入力データ!$I:$I,MATCH(J1974,プルダウン入力データ!$H:$H,0))</f>
        <v>#N/A</v>
      </c>
      <c r="J1974" s="120"/>
      <c r="K1974" s="120"/>
      <c r="L1974" s="65"/>
      <c r="M1974" s="122"/>
      <c r="N1974" s="122"/>
      <c r="O1974" s="122"/>
      <c r="P1974" s="132"/>
      <c r="Q1974" s="132"/>
      <c r="R1974" s="132"/>
      <c r="S1974" s="123"/>
    </row>
    <row r="1975" spans="1:19" ht="20.100000000000001" customHeight="1">
      <c r="A1975" s="129"/>
      <c r="B1975" s="131" t="str">
        <f t="shared" si="27"/>
        <v/>
      </c>
      <c r="C1975" s="120"/>
      <c r="D1975" s="120"/>
      <c r="E1975" s="120"/>
      <c r="F1975" s="65"/>
      <c r="G1975" s="65"/>
      <c r="H1975" s="65"/>
      <c r="I1975" s="119" t="e">
        <f>INDEX(プルダウン入力データ!$I:$I,MATCH(J1975,プルダウン入力データ!$H:$H,0))</f>
        <v>#N/A</v>
      </c>
      <c r="J1975" s="120"/>
      <c r="K1975" s="120"/>
      <c r="L1975" s="65"/>
      <c r="M1975" s="122"/>
      <c r="N1975" s="122"/>
      <c r="O1975" s="122"/>
      <c r="P1975" s="132"/>
      <c r="Q1975" s="132"/>
      <c r="R1975" s="132"/>
      <c r="S1975" s="123"/>
    </row>
    <row r="1976" spans="1:19" ht="20.100000000000001" customHeight="1">
      <c r="A1976" s="129"/>
      <c r="B1976" s="131" t="str">
        <f t="shared" si="27"/>
        <v/>
      </c>
      <c r="C1976" s="120"/>
      <c r="D1976" s="120"/>
      <c r="E1976" s="120"/>
      <c r="F1976" s="65"/>
      <c r="G1976" s="65"/>
      <c r="H1976" s="65"/>
      <c r="I1976" s="119" t="e">
        <f>INDEX(プルダウン入力データ!$I:$I,MATCH(J1976,プルダウン入力データ!$H:$H,0))</f>
        <v>#N/A</v>
      </c>
      <c r="J1976" s="120"/>
      <c r="K1976" s="120"/>
      <c r="L1976" s="65"/>
      <c r="M1976" s="122"/>
      <c r="N1976" s="122"/>
      <c r="O1976" s="122"/>
      <c r="P1976" s="132"/>
      <c r="Q1976" s="132"/>
      <c r="R1976" s="132"/>
      <c r="S1976" s="123"/>
    </row>
    <row r="1977" spans="1:19" ht="20.100000000000001" customHeight="1">
      <c r="A1977" s="129"/>
      <c r="B1977" s="131" t="str">
        <f t="shared" si="27"/>
        <v/>
      </c>
      <c r="C1977" s="120"/>
      <c r="D1977" s="120"/>
      <c r="E1977" s="120"/>
      <c r="F1977" s="65"/>
      <c r="G1977" s="65"/>
      <c r="H1977" s="65"/>
      <c r="I1977" s="119" t="e">
        <f>INDEX(プルダウン入力データ!$I:$I,MATCH(J1977,プルダウン入力データ!$H:$H,0))</f>
        <v>#N/A</v>
      </c>
      <c r="J1977" s="120"/>
      <c r="K1977" s="120"/>
      <c r="L1977" s="65"/>
      <c r="M1977" s="122"/>
      <c r="N1977" s="122"/>
      <c r="O1977" s="122"/>
      <c r="P1977" s="132"/>
      <c r="Q1977" s="132"/>
      <c r="R1977" s="132"/>
      <c r="S1977" s="123"/>
    </row>
    <row r="1978" spans="1:19" ht="20.100000000000001" customHeight="1">
      <c r="A1978" s="129"/>
      <c r="B1978" s="131" t="str">
        <f t="shared" si="27"/>
        <v/>
      </c>
      <c r="C1978" s="120"/>
      <c r="D1978" s="120"/>
      <c r="E1978" s="120"/>
      <c r="F1978" s="65"/>
      <c r="G1978" s="65"/>
      <c r="H1978" s="65"/>
      <c r="I1978" s="119" t="e">
        <f>INDEX(プルダウン入力データ!$I:$I,MATCH(J1978,プルダウン入力データ!$H:$H,0))</f>
        <v>#N/A</v>
      </c>
      <c r="J1978" s="120"/>
      <c r="K1978" s="120"/>
      <c r="L1978" s="65"/>
      <c r="M1978" s="122"/>
      <c r="N1978" s="122"/>
      <c r="O1978" s="122"/>
      <c r="P1978" s="132"/>
      <c r="Q1978" s="132"/>
      <c r="R1978" s="132"/>
      <c r="S1978" s="123"/>
    </row>
    <row r="1979" spans="1:19" ht="20.100000000000001" customHeight="1">
      <c r="A1979" s="129"/>
      <c r="B1979" s="131" t="str">
        <f t="shared" si="27"/>
        <v/>
      </c>
      <c r="C1979" s="120"/>
      <c r="D1979" s="120"/>
      <c r="E1979" s="120"/>
      <c r="F1979" s="65"/>
      <c r="G1979" s="65"/>
      <c r="H1979" s="65"/>
      <c r="I1979" s="119" t="e">
        <f>INDEX(プルダウン入力データ!$I:$I,MATCH(J1979,プルダウン入力データ!$H:$H,0))</f>
        <v>#N/A</v>
      </c>
      <c r="J1979" s="120"/>
      <c r="K1979" s="120"/>
      <c r="L1979" s="65"/>
      <c r="M1979" s="122"/>
      <c r="N1979" s="122"/>
      <c r="O1979" s="122"/>
      <c r="P1979" s="132"/>
      <c r="Q1979" s="132"/>
      <c r="R1979" s="132"/>
      <c r="S1979" s="123"/>
    </row>
    <row r="1980" spans="1:19" ht="20.100000000000001" customHeight="1">
      <c r="A1980" s="129"/>
      <c r="B1980" s="131" t="str">
        <f t="shared" si="27"/>
        <v/>
      </c>
      <c r="C1980" s="120"/>
      <c r="D1980" s="120"/>
      <c r="E1980" s="120"/>
      <c r="F1980" s="65"/>
      <c r="G1980" s="65"/>
      <c r="H1980" s="65"/>
      <c r="I1980" s="119" t="e">
        <f>INDEX(プルダウン入力データ!$I:$I,MATCH(J1980,プルダウン入力データ!$H:$H,0))</f>
        <v>#N/A</v>
      </c>
      <c r="J1980" s="120"/>
      <c r="K1980" s="120"/>
      <c r="L1980" s="65"/>
      <c r="M1980" s="122"/>
      <c r="N1980" s="122"/>
      <c r="O1980" s="122"/>
      <c r="P1980" s="132"/>
      <c r="Q1980" s="132"/>
      <c r="R1980" s="132"/>
      <c r="S1980" s="123"/>
    </row>
    <row r="1981" spans="1:19" ht="20.100000000000001" customHeight="1">
      <c r="A1981" s="129"/>
      <c r="B1981" s="131" t="str">
        <f t="shared" si="27"/>
        <v/>
      </c>
      <c r="C1981" s="120"/>
      <c r="D1981" s="120"/>
      <c r="E1981" s="120"/>
      <c r="F1981" s="65"/>
      <c r="G1981" s="65"/>
      <c r="H1981" s="65"/>
      <c r="I1981" s="119" t="e">
        <f>INDEX(プルダウン入力データ!$I:$I,MATCH(J1981,プルダウン入力データ!$H:$H,0))</f>
        <v>#N/A</v>
      </c>
      <c r="J1981" s="120"/>
      <c r="K1981" s="120"/>
      <c r="L1981" s="65"/>
      <c r="M1981" s="122"/>
      <c r="N1981" s="122"/>
      <c r="O1981" s="122"/>
      <c r="P1981" s="132"/>
      <c r="Q1981" s="132"/>
      <c r="R1981" s="132"/>
      <c r="S1981" s="123"/>
    </row>
    <row r="1982" spans="1:19" ht="20.100000000000001" customHeight="1">
      <c r="A1982" s="129"/>
      <c r="B1982" s="131" t="str">
        <f t="shared" si="27"/>
        <v/>
      </c>
      <c r="C1982" s="120"/>
      <c r="D1982" s="120"/>
      <c r="E1982" s="120"/>
      <c r="F1982" s="65"/>
      <c r="G1982" s="65"/>
      <c r="H1982" s="65"/>
      <c r="I1982" s="119" t="e">
        <f>INDEX(プルダウン入力データ!$I:$I,MATCH(J1982,プルダウン入力データ!$H:$H,0))</f>
        <v>#N/A</v>
      </c>
      <c r="J1982" s="120"/>
      <c r="K1982" s="120"/>
      <c r="L1982" s="65"/>
      <c r="M1982" s="122"/>
      <c r="N1982" s="122"/>
      <c r="O1982" s="122"/>
      <c r="P1982" s="132"/>
      <c r="Q1982" s="132"/>
      <c r="R1982" s="132"/>
      <c r="S1982" s="123"/>
    </row>
    <row r="1983" spans="1:19" ht="20.100000000000001" customHeight="1">
      <c r="A1983" s="129"/>
      <c r="B1983" s="131" t="str">
        <f t="shared" si="27"/>
        <v/>
      </c>
      <c r="C1983" s="120"/>
      <c r="D1983" s="120"/>
      <c r="E1983" s="120"/>
      <c r="F1983" s="65"/>
      <c r="G1983" s="65"/>
      <c r="H1983" s="65"/>
      <c r="I1983" s="119" t="e">
        <f>INDEX(プルダウン入力データ!$I:$I,MATCH(J1983,プルダウン入力データ!$H:$H,0))</f>
        <v>#N/A</v>
      </c>
      <c r="J1983" s="120"/>
      <c r="K1983" s="120"/>
      <c r="L1983" s="65"/>
      <c r="M1983" s="122"/>
      <c r="N1983" s="122"/>
      <c r="O1983" s="122"/>
      <c r="P1983" s="132"/>
      <c r="Q1983" s="132"/>
      <c r="R1983" s="132"/>
      <c r="S1983" s="123"/>
    </row>
    <row r="1984" spans="1:19" ht="20.100000000000001" customHeight="1">
      <c r="A1984" s="129"/>
      <c r="B1984" s="131" t="str">
        <f t="shared" si="27"/>
        <v/>
      </c>
      <c r="C1984" s="120"/>
      <c r="D1984" s="120"/>
      <c r="E1984" s="120"/>
      <c r="F1984" s="65"/>
      <c r="G1984" s="65"/>
      <c r="H1984" s="65"/>
      <c r="I1984" s="119" t="e">
        <f>INDEX(プルダウン入力データ!$I:$I,MATCH(J1984,プルダウン入力データ!$H:$H,0))</f>
        <v>#N/A</v>
      </c>
      <c r="J1984" s="120"/>
      <c r="K1984" s="120"/>
      <c r="L1984" s="65"/>
      <c r="M1984" s="122"/>
      <c r="N1984" s="122"/>
      <c r="O1984" s="122"/>
      <c r="P1984" s="132"/>
      <c r="Q1984" s="132"/>
      <c r="R1984" s="132"/>
      <c r="S1984" s="123"/>
    </row>
    <row r="1985" spans="1:19" ht="20.100000000000001" customHeight="1">
      <c r="A1985" s="129"/>
      <c r="B1985" s="131" t="str">
        <f t="shared" si="27"/>
        <v/>
      </c>
      <c r="C1985" s="120"/>
      <c r="D1985" s="120"/>
      <c r="E1985" s="120"/>
      <c r="F1985" s="65"/>
      <c r="G1985" s="65"/>
      <c r="H1985" s="65"/>
      <c r="I1985" s="119" t="e">
        <f>INDEX(プルダウン入力データ!$I:$I,MATCH(J1985,プルダウン入力データ!$H:$H,0))</f>
        <v>#N/A</v>
      </c>
      <c r="J1985" s="120"/>
      <c r="K1985" s="120"/>
      <c r="L1985" s="65"/>
      <c r="M1985" s="122"/>
      <c r="N1985" s="122"/>
      <c r="O1985" s="122"/>
      <c r="P1985" s="132"/>
      <c r="Q1985" s="132"/>
      <c r="R1985" s="132"/>
      <c r="S1985" s="123"/>
    </row>
    <row r="1986" spans="1:19" ht="20.100000000000001" customHeight="1">
      <c r="A1986" s="129"/>
      <c r="B1986" s="131" t="str">
        <f t="shared" si="27"/>
        <v/>
      </c>
      <c r="C1986" s="120"/>
      <c r="D1986" s="120"/>
      <c r="E1986" s="120"/>
      <c r="F1986" s="65"/>
      <c r="G1986" s="65"/>
      <c r="H1986" s="65"/>
      <c r="I1986" s="119" t="e">
        <f>INDEX(プルダウン入力データ!$I:$I,MATCH(J1986,プルダウン入力データ!$H:$H,0))</f>
        <v>#N/A</v>
      </c>
      <c r="J1986" s="120"/>
      <c r="K1986" s="120"/>
      <c r="L1986" s="65"/>
      <c r="M1986" s="122"/>
      <c r="N1986" s="122"/>
      <c r="O1986" s="122"/>
      <c r="P1986" s="132"/>
      <c r="Q1986" s="132"/>
      <c r="R1986" s="132"/>
      <c r="S1986" s="123"/>
    </row>
    <row r="1987" spans="1:19" ht="20.100000000000001" customHeight="1">
      <c r="A1987" s="129"/>
      <c r="B1987" s="131" t="str">
        <f t="shared" si="27"/>
        <v/>
      </c>
      <c r="C1987" s="120"/>
      <c r="D1987" s="120"/>
      <c r="E1987" s="120"/>
      <c r="F1987" s="65"/>
      <c r="G1987" s="65"/>
      <c r="H1987" s="65"/>
      <c r="I1987" s="119" t="e">
        <f>INDEX(プルダウン入力データ!$I:$I,MATCH(J1987,プルダウン入力データ!$H:$H,0))</f>
        <v>#N/A</v>
      </c>
      <c r="J1987" s="120"/>
      <c r="K1987" s="120"/>
      <c r="L1987" s="65"/>
      <c r="M1987" s="122"/>
      <c r="N1987" s="122"/>
      <c r="O1987" s="122"/>
      <c r="P1987" s="132"/>
      <c r="Q1987" s="132"/>
      <c r="R1987" s="132"/>
      <c r="S1987" s="123"/>
    </row>
    <row r="1988" spans="1:19" ht="20.100000000000001" customHeight="1">
      <c r="A1988" s="129"/>
      <c r="B1988" s="131" t="str">
        <f t="shared" si="27"/>
        <v/>
      </c>
      <c r="C1988" s="120"/>
      <c r="D1988" s="120"/>
      <c r="E1988" s="120"/>
      <c r="F1988" s="65"/>
      <c r="G1988" s="65"/>
      <c r="H1988" s="65"/>
      <c r="I1988" s="119" t="e">
        <f>INDEX(プルダウン入力データ!$I:$I,MATCH(J1988,プルダウン入力データ!$H:$H,0))</f>
        <v>#N/A</v>
      </c>
      <c r="J1988" s="120"/>
      <c r="K1988" s="120"/>
      <c r="L1988" s="65"/>
      <c r="M1988" s="122"/>
      <c r="N1988" s="122"/>
      <c r="O1988" s="122"/>
      <c r="P1988" s="132"/>
      <c r="Q1988" s="132"/>
      <c r="R1988" s="132"/>
      <c r="S1988" s="123"/>
    </row>
    <row r="1989" spans="1:19" ht="20.100000000000001" customHeight="1">
      <c r="A1989" s="129"/>
      <c r="B1989" s="131" t="str">
        <f t="shared" si="27"/>
        <v/>
      </c>
      <c r="C1989" s="120"/>
      <c r="D1989" s="120"/>
      <c r="E1989" s="120"/>
      <c r="F1989" s="65"/>
      <c r="G1989" s="65"/>
      <c r="H1989" s="65"/>
      <c r="I1989" s="119" t="e">
        <f>INDEX(プルダウン入力データ!$I:$I,MATCH(J1989,プルダウン入力データ!$H:$H,0))</f>
        <v>#N/A</v>
      </c>
      <c r="J1989" s="120"/>
      <c r="K1989" s="120"/>
      <c r="L1989" s="65"/>
      <c r="M1989" s="122"/>
      <c r="N1989" s="122"/>
      <c r="O1989" s="122"/>
      <c r="P1989" s="132"/>
      <c r="Q1989" s="132"/>
      <c r="R1989" s="132"/>
      <c r="S1989" s="123"/>
    </row>
    <row r="1990" spans="1:19" ht="20.100000000000001" customHeight="1">
      <c r="A1990" s="129"/>
      <c r="B1990" s="131" t="str">
        <f t="shared" ref="B1990:B2053" si="28">IF(A1990="","",A1990)</f>
        <v/>
      </c>
      <c r="C1990" s="120"/>
      <c r="D1990" s="120"/>
      <c r="E1990" s="120"/>
      <c r="F1990" s="65"/>
      <c r="G1990" s="65"/>
      <c r="H1990" s="65"/>
      <c r="I1990" s="119" t="e">
        <f>INDEX(プルダウン入力データ!$I:$I,MATCH(J1990,プルダウン入力データ!$H:$H,0))</f>
        <v>#N/A</v>
      </c>
      <c r="J1990" s="120"/>
      <c r="K1990" s="120"/>
      <c r="L1990" s="65"/>
      <c r="M1990" s="122"/>
      <c r="N1990" s="122"/>
      <c r="O1990" s="122"/>
      <c r="P1990" s="132"/>
      <c r="Q1990" s="132"/>
      <c r="R1990" s="132"/>
      <c r="S1990" s="123"/>
    </row>
    <row r="1991" spans="1:19" ht="20.100000000000001" customHeight="1">
      <c r="A1991" s="129"/>
      <c r="B1991" s="131" t="str">
        <f t="shared" si="28"/>
        <v/>
      </c>
      <c r="C1991" s="120"/>
      <c r="D1991" s="120"/>
      <c r="E1991" s="120"/>
      <c r="F1991" s="65"/>
      <c r="G1991" s="65"/>
      <c r="H1991" s="65"/>
      <c r="I1991" s="119" t="e">
        <f>INDEX(プルダウン入力データ!$I:$I,MATCH(J1991,プルダウン入力データ!$H:$H,0))</f>
        <v>#N/A</v>
      </c>
      <c r="J1991" s="120"/>
      <c r="K1991" s="120"/>
      <c r="L1991" s="65"/>
      <c r="M1991" s="122"/>
      <c r="N1991" s="122"/>
      <c r="O1991" s="122"/>
      <c r="P1991" s="132"/>
      <c r="Q1991" s="132"/>
      <c r="R1991" s="132"/>
      <c r="S1991" s="123"/>
    </row>
    <row r="1992" spans="1:19" ht="20.100000000000001" customHeight="1">
      <c r="A1992" s="129"/>
      <c r="B1992" s="131" t="str">
        <f t="shared" si="28"/>
        <v/>
      </c>
      <c r="C1992" s="120"/>
      <c r="D1992" s="120"/>
      <c r="E1992" s="120"/>
      <c r="F1992" s="65"/>
      <c r="G1992" s="65"/>
      <c r="H1992" s="65"/>
      <c r="I1992" s="119" t="e">
        <f>INDEX(プルダウン入力データ!$I:$I,MATCH(J1992,プルダウン入力データ!$H:$H,0))</f>
        <v>#N/A</v>
      </c>
      <c r="J1992" s="120"/>
      <c r="K1992" s="120"/>
      <c r="L1992" s="65"/>
      <c r="M1992" s="122"/>
      <c r="N1992" s="122"/>
      <c r="O1992" s="122"/>
      <c r="P1992" s="132"/>
      <c r="Q1992" s="132"/>
      <c r="R1992" s="132"/>
      <c r="S1992" s="123"/>
    </row>
    <row r="1993" spans="1:19" ht="20.100000000000001" customHeight="1">
      <c r="A1993" s="129"/>
      <c r="B1993" s="131" t="str">
        <f t="shared" si="28"/>
        <v/>
      </c>
      <c r="C1993" s="120"/>
      <c r="D1993" s="120"/>
      <c r="E1993" s="120"/>
      <c r="F1993" s="65"/>
      <c r="G1993" s="65"/>
      <c r="H1993" s="65"/>
      <c r="I1993" s="119" t="e">
        <f>INDEX(プルダウン入力データ!$I:$I,MATCH(J1993,プルダウン入力データ!$H:$H,0))</f>
        <v>#N/A</v>
      </c>
      <c r="J1993" s="120"/>
      <c r="K1993" s="120"/>
      <c r="L1993" s="65"/>
      <c r="M1993" s="122"/>
      <c r="N1993" s="122"/>
      <c r="O1993" s="122"/>
      <c r="P1993" s="132"/>
      <c r="Q1993" s="132"/>
      <c r="R1993" s="132"/>
      <c r="S1993" s="123"/>
    </row>
    <row r="1994" spans="1:19" ht="20.100000000000001" customHeight="1">
      <c r="A1994" s="129"/>
      <c r="B1994" s="131" t="str">
        <f t="shared" si="28"/>
        <v/>
      </c>
      <c r="C1994" s="120"/>
      <c r="D1994" s="120"/>
      <c r="E1994" s="120"/>
      <c r="F1994" s="65"/>
      <c r="G1994" s="65"/>
      <c r="H1994" s="65"/>
      <c r="I1994" s="119" t="e">
        <f>INDEX(プルダウン入力データ!$I:$I,MATCH(J1994,プルダウン入力データ!$H:$H,0))</f>
        <v>#N/A</v>
      </c>
      <c r="J1994" s="120"/>
      <c r="K1994" s="120"/>
      <c r="L1994" s="65"/>
      <c r="M1994" s="122"/>
      <c r="N1994" s="122"/>
      <c r="O1994" s="122"/>
      <c r="P1994" s="132"/>
      <c r="Q1994" s="132"/>
      <c r="R1994" s="132"/>
      <c r="S1994" s="123"/>
    </row>
    <row r="1995" spans="1:19" ht="20.100000000000001" customHeight="1">
      <c r="A1995" s="129"/>
      <c r="B1995" s="131" t="str">
        <f t="shared" si="28"/>
        <v/>
      </c>
      <c r="C1995" s="120"/>
      <c r="D1995" s="120"/>
      <c r="E1995" s="120"/>
      <c r="F1995" s="65"/>
      <c r="G1995" s="65"/>
      <c r="H1995" s="65"/>
      <c r="I1995" s="119" t="e">
        <f>INDEX(プルダウン入力データ!$I:$I,MATCH(J1995,プルダウン入力データ!$H:$H,0))</f>
        <v>#N/A</v>
      </c>
      <c r="J1995" s="120"/>
      <c r="K1995" s="120"/>
      <c r="L1995" s="65"/>
      <c r="M1995" s="122"/>
      <c r="N1995" s="122"/>
      <c r="O1995" s="122"/>
      <c r="P1995" s="132"/>
      <c r="Q1995" s="132"/>
      <c r="R1995" s="132"/>
      <c r="S1995" s="123"/>
    </row>
    <row r="1996" spans="1:19" ht="20.100000000000001" customHeight="1">
      <c r="A1996" s="129"/>
      <c r="B1996" s="131" t="str">
        <f t="shared" si="28"/>
        <v/>
      </c>
      <c r="C1996" s="120"/>
      <c r="D1996" s="120"/>
      <c r="E1996" s="120"/>
      <c r="F1996" s="65"/>
      <c r="G1996" s="65"/>
      <c r="H1996" s="65"/>
      <c r="I1996" s="119" t="e">
        <f>INDEX(プルダウン入力データ!$I:$I,MATCH(J1996,プルダウン入力データ!$H:$H,0))</f>
        <v>#N/A</v>
      </c>
      <c r="J1996" s="120"/>
      <c r="K1996" s="120"/>
      <c r="L1996" s="65"/>
      <c r="M1996" s="122"/>
      <c r="N1996" s="122"/>
      <c r="O1996" s="122"/>
      <c r="P1996" s="132"/>
      <c r="Q1996" s="132"/>
      <c r="R1996" s="132"/>
      <c r="S1996" s="123"/>
    </row>
    <row r="1997" spans="1:19" ht="20.100000000000001" customHeight="1">
      <c r="A1997" s="129"/>
      <c r="B1997" s="131" t="str">
        <f t="shared" si="28"/>
        <v/>
      </c>
      <c r="C1997" s="120"/>
      <c r="D1997" s="120"/>
      <c r="E1997" s="120"/>
      <c r="F1997" s="65"/>
      <c r="G1997" s="65"/>
      <c r="H1997" s="65"/>
      <c r="I1997" s="119" t="e">
        <f>INDEX(プルダウン入力データ!$I:$I,MATCH(J1997,プルダウン入力データ!$H:$H,0))</f>
        <v>#N/A</v>
      </c>
      <c r="J1997" s="120"/>
      <c r="K1997" s="120"/>
      <c r="L1997" s="65"/>
      <c r="M1997" s="122"/>
      <c r="N1997" s="122"/>
      <c r="O1997" s="122"/>
      <c r="P1997" s="132"/>
      <c r="Q1997" s="132"/>
      <c r="R1997" s="132"/>
      <c r="S1997" s="123"/>
    </row>
    <row r="1998" spans="1:19" ht="20.100000000000001" customHeight="1">
      <c r="A1998" s="129"/>
      <c r="B1998" s="131" t="str">
        <f t="shared" si="28"/>
        <v/>
      </c>
      <c r="C1998" s="120"/>
      <c r="D1998" s="120"/>
      <c r="E1998" s="120"/>
      <c r="F1998" s="65"/>
      <c r="G1998" s="65"/>
      <c r="H1998" s="65"/>
      <c r="I1998" s="119" t="e">
        <f>INDEX(プルダウン入力データ!$I:$I,MATCH(J1998,プルダウン入力データ!$H:$H,0))</f>
        <v>#N/A</v>
      </c>
      <c r="J1998" s="120"/>
      <c r="K1998" s="120"/>
      <c r="L1998" s="65"/>
      <c r="M1998" s="122"/>
      <c r="N1998" s="122"/>
      <c r="O1998" s="122"/>
      <c r="P1998" s="132"/>
      <c r="Q1998" s="132"/>
      <c r="R1998" s="132"/>
      <c r="S1998" s="123"/>
    </row>
    <row r="1999" spans="1:19" ht="20.100000000000001" customHeight="1">
      <c r="A1999" s="129"/>
      <c r="B1999" s="131" t="str">
        <f t="shared" si="28"/>
        <v/>
      </c>
      <c r="C1999" s="120"/>
      <c r="D1999" s="120"/>
      <c r="E1999" s="120"/>
      <c r="F1999" s="65"/>
      <c r="G1999" s="65"/>
      <c r="H1999" s="65"/>
      <c r="I1999" s="119" t="e">
        <f>INDEX(プルダウン入力データ!$I:$I,MATCH(J1999,プルダウン入力データ!$H:$H,0))</f>
        <v>#N/A</v>
      </c>
      <c r="J1999" s="120"/>
      <c r="K1999" s="120"/>
      <c r="L1999" s="65"/>
      <c r="M1999" s="122"/>
      <c r="N1999" s="122"/>
      <c r="O1999" s="122"/>
      <c r="P1999" s="132"/>
      <c r="Q1999" s="132"/>
      <c r="R1999" s="132"/>
      <c r="S1999" s="123"/>
    </row>
    <row r="2000" spans="1:19" ht="20.100000000000001" customHeight="1">
      <c r="A2000" s="129"/>
      <c r="B2000" s="131" t="str">
        <f t="shared" si="28"/>
        <v/>
      </c>
      <c r="C2000" s="120"/>
      <c r="D2000" s="120"/>
      <c r="E2000" s="120"/>
      <c r="F2000" s="65"/>
      <c r="G2000" s="65"/>
      <c r="H2000" s="65"/>
      <c r="I2000" s="119" t="e">
        <f>INDEX(プルダウン入力データ!$I:$I,MATCH(J2000,プルダウン入力データ!$H:$H,0))</f>
        <v>#N/A</v>
      </c>
      <c r="J2000" s="120"/>
      <c r="K2000" s="120"/>
      <c r="L2000" s="65"/>
      <c r="M2000" s="122"/>
      <c r="N2000" s="122"/>
      <c r="O2000" s="122"/>
      <c r="P2000" s="132"/>
      <c r="Q2000" s="132"/>
      <c r="R2000" s="132"/>
      <c r="S2000" s="123"/>
    </row>
    <row r="2001" spans="1:19" ht="20.100000000000001" customHeight="1">
      <c r="A2001" s="129"/>
      <c r="B2001" s="131" t="str">
        <f t="shared" si="28"/>
        <v/>
      </c>
      <c r="C2001" s="120"/>
      <c r="D2001" s="120"/>
      <c r="E2001" s="120"/>
      <c r="F2001" s="65"/>
      <c r="G2001" s="65"/>
      <c r="H2001" s="65"/>
      <c r="I2001" s="119" t="e">
        <f>INDEX(プルダウン入力データ!$I:$I,MATCH(J2001,プルダウン入力データ!$H:$H,0))</f>
        <v>#N/A</v>
      </c>
      <c r="J2001" s="120"/>
      <c r="K2001" s="120"/>
      <c r="L2001" s="65"/>
      <c r="M2001" s="122"/>
      <c r="N2001" s="122"/>
      <c r="O2001" s="122"/>
      <c r="P2001" s="132"/>
      <c r="Q2001" s="132"/>
      <c r="R2001" s="132"/>
      <c r="S2001" s="123"/>
    </row>
    <row r="2002" spans="1:19" ht="20.100000000000001" customHeight="1">
      <c r="A2002" s="129"/>
      <c r="B2002" s="131" t="str">
        <f t="shared" si="28"/>
        <v/>
      </c>
      <c r="C2002" s="120"/>
      <c r="D2002" s="120"/>
      <c r="E2002" s="120"/>
      <c r="F2002" s="65"/>
      <c r="G2002" s="65"/>
      <c r="H2002" s="65"/>
      <c r="I2002" s="119" t="e">
        <f>INDEX(プルダウン入力データ!$I:$I,MATCH(J2002,プルダウン入力データ!$H:$H,0))</f>
        <v>#N/A</v>
      </c>
      <c r="J2002" s="120"/>
      <c r="K2002" s="120"/>
      <c r="L2002" s="65"/>
      <c r="M2002" s="122"/>
      <c r="N2002" s="122"/>
      <c r="O2002" s="122"/>
      <c r="P2002" s="132"/>
      <c r="Q2002" s="132"/>
      <c r="R2002" s="132"/>
      <c r="S2002" s="123"/>
    </row>
    <row r="2003" spans="1:19" ht="20.100000000000001" customHeight="1">
      <c r="A2003" s="129"/>
      <c r="B2003" s="131" t="str">
        <f t="shared" si="28"/>
        <v/>
      </c>
      <c r="C2003" s="120"/>
      <c r="D2003" s="120"/>
      <c r="E2003" s="120"/>
      <c r="F2003" s="65"/>
      <c r="G2003" s="65"/>
      <c r="H2003" s="65"/>
      <c r="I2003" s="119" t="e">
        <f>INDEX(プルダウン入力データ!$I:$I,MATCH(J2003,プルダウン入力データ!$H:$H,0))</f>
        <v>#N/A</v>
      </c>
      <c r="J2003" s="120"/>
      <c r="K2003" s="120"/>
      <c r="L2003" s="65"/>
      <c r="M2003" s="122"/>
      <c r="N2003" s="122"/>
      <c r="O2003" s="122"/>
      <c r="P2003" s="132"/>
      <c r="Q2003" s="132"/>
      <c r="R2003" s="132"/>
      <c r="S2003" s="123"/>
    </row>
    <row r="2004" spans="1:19" ht="20.100000000000001" customHeight="1">
      <c r="A2004" s="129"/>
      <c r="B2004" s="131" t="str">
        <f t="shared" si="28"/>
        <v/>
      </c>
      <c r="C2004" s="120"/>
      <c r="D2004" s="120"/>
      <c r="E2004" s="120"/>
      <c r="F2004" s="65"/>
      <c r="G2004" s="65"/>
      <c r="H2004" s="65"/>
      <c r="I2004" s="119" t="e">
        <f>INDEX(プルダウン入力データ!$I:$I,MATCH(J2004,プルダウン入力データ!$H:$H,0))</f>
        <v>#N/A</v>
      </c>
      <c r="J2004" s="120"/>
      <c r="K2004" s="120"/>
      <c r="L2004" s="65"/>
      <c r="M2004" s="122"/>
      <c r="N2004" s="122"/>
      <c r="O2004" s="122"/>
      <c r="P2004" s="132"/>
      <c r="Q2004" s="132"/>
      <c r="R2004" s="132"/>
      <c r="S2004" s="123"/>
    </row>
    <row r="2005" spans="1:19" ht="20.100000000000001" customHeight="1">
      <c r="A2005" s="129"/>
      <c r="B2005" s="131" t="str">
        <f t="shared" si="28"/>
        <v/>
      </c>
      <c r="C2005" s="120"/>
      <c r="D2005" s="120"/>
      <c r="E2005" s="120"/>
      <c r="F2005" s="65"/>
      <c r="G2005" s="65"/>
      <c r="H2005" s="65"/>
      <c r="I2005" s="119" t="e">
        <f>INDEX(プルダウン入力データ!$I:$I,MATCH(J2005,プルダウン入力データ!$H:$H,0))</f>
        <v>#N/A</v>
      </c>
      <c r="J2005" s="120"/>
      <c r="K2005" s="120"/>
      <c r="L2005" s="65"/>
      <c r="M2005" s="122"/>
      <c r="N2005" s="122"/>
      <c r="O2005" s="122"/>
      <c r="P2005" s="132"/>
      <c r="Q2005" s="132"/>
      <c r="R2005" s="132"/>
      <c r="S2005" s="123"/>
    </row>
    <row r="2006" spans="1:19" ht="20.100000000000001" customHeight="1">
      <c r="A2006" s="129"/>
      <c r="B2006" s="131" t="str">
        <f t="shared" si="28"/>
        <v/>
      </c>
      <c r="C2006" s="120"/>
      <c r="D2006" s="120"/>
      <c r="E2006" s="120"/>
      <c r="F2006" s="65"/>
      <c r="G2006" s="65"/>
      <c r="H2006" s="65"/>
      <c r="I2006" s="119" t="e">
        <f>INDEX(プルダウン入力データ!$I:$I,MATCH(J2006,プルダウン入力データ!$H:$H,0))</f>
        <v>#N/A</v>
      </c>
      <c r="J2006" s="120"/>
      <c r="K2006" s="120"/>
      <c r="L2006" s="65"/>
      <c r="M2006" s="122"/>
      <c r="N2006" s="122"/>
      <c r="O2006" s="122"/>
      <c r="P2006" s="132"/>
      <c r="Q2006" s="132"/>
      <c r="R2006" s="132"/>
      <c r="S2006" s="123"/>
    </row>
    <row r="2007" spans="1:19" ht="20.100000000000001" customHeight="1">
      <c r="A2007" s="129"/>
      <c r="B2007" s="131" t="str">
        <f t="shared" si="28"/>
        <v/>
      </c>
      <c r="C2007" s="120"/>
      <c r="D2007" s="120"/>
      <c r="E2007" s="120"/>
      <c r="F2007" s="65"/>
      <c r="G2007" s="65"/>
      <c r="H2007" s="65"/>
      <c r="I2007" s="119" t="e">
        <f>INDEX(プルダウン入力データ!$I:$I,MATCH(J2007,プルダウン入力データ!$H:$H,0))</f>
        <v>#N/A</v>
      </c>
      <c r="J2007" s="120"/>
      <c r="K2007" s="120"/>
      <c r="L2007" s="65"/>
      <c r="M2007" s="122"/>
      <c r="N2007" s="122"/>
      <c r="O2007" s="122"/>
      <c r="P2007" s="132"/>
      <c r="Q2007" s="132"/>
      <c r="R2007" s="132"/>
      <c r="S2007" s="123"/>
    </row>
    <row r="2008" spans="1:19" ht="20.100000000000001" customHeight="1">
      <c r="A2008" s="129"/>
      <c r="B2008" s="131" t="str">
        <f t="shared" si="28"/>
        <v/>
      </c>
      <c r="C2008" s="120"/>
      <c r="D2008" s="120"/>
      <c r="E2008" s="120"/>
      <c r="F2008" s="65"/>
      <c r="G2008" s="65"/>
      <c r="H2008" s="65"/>
      <c r="I2008" s="119" t="e">
        <f>INDEX(プルダウン入力データ!$I:$I,MATCH(J2008,プルダウン入力データ!$H:$H,0))</f>
        <v>#N/A</v>
      </c>
      <c r="J2008" s="120"/>
      <c r="K2008" s="120"/>
      <c r="L2008" s="65"/>
      <c r="M2008" s="122"/>
      <c r="N2008" s="122"/>
      <c r="O2008" s="122"/>
      <c r="P2008" s="132"/>
      <c r="Q2008" s="132"/>
      <c r="R2008" s="132"/>
      <c r="S2008" s="123"/>
    </row>
    <row r="2009" spans="1:19" ht="20.100000000000001" customHeight="1">
      <c r="A2009" s="129"/>
      <c r="B2009" s="131" t="str">
        <f t="shared" si="28"/>
        <v/>
      </c>
      <c r="C2009" s="120"/>
      <c r="D2009" s="120"/>
      <c r="E2009" s="120"/>
      <c r="F2009" s="65"/>
      <c r="G2009" s="65"/>
      <c r="H2009" s="65"/>
      <c r="I2009" s="119" t="e">
        <f>INDEX(プルダウン入力データ!$I:$I,MATCH(J2009,プルダウン入力データ!$H:$H,0))</f>
        <v>#N/A</v>
      </c>
      <c r="J2009" s="120"/>
      <c r="K2009" s="120"/>
      <c r="L2009" s="65"/>
      <c r="M2009" s="122"/>
      <c r="N2009" s="122"/>
      <c r="O2009" s="122"/>
      <c r="P2009" s="132"/>
      <c r="Q2009" s="132"/>
      <c r="R2009" s="132"/>
      <c r="S2009" s="123"/>
    </row>
    <row r="2010" spans="1:19" ht="20.100000000000001" customHeight="1">
      <c r="A2010" s="129"/>
      <c r="B2010" s="131" t="str">
        <f t="shared" si="28"/>
        <v/>
      </c>
      <c r="C2010" s="120"/>
      <c r="D2010" s="120"/>
      <c r="E2010" s="120"/>
      <c r="F2010" s="65"/>
      <c r="G2010" s="65"/>
      <c r="H2010" s="65"/>
      <c r="I2010" s="119" t="e">
        <f>INDEX(プルダウン入力データ!$I:$I,MATCH(J2010,プルダウン入力データ!$H:$H,0))</f>
        <v>#N/A</v>
      </c>
      <c r="J2010" s="120"/>
      <c r="K2010" s="120"/>
      <c r="L2010" s="65"/>
      <c r="M2010" s="122"/>
      <c r="N2010" s="122"/>
      <c r="O2010" s="122"/>
      <c r="P2010" s="132"/>
      <c r="Q2010" s="132"/>
      <c r="R2010" s="132"/>
      <c r="S2010" s="123"/>
    </row>
    <row r="2011" spans="1:19" ht="20.100000000000001" customHeight="1">
      <c r="A2011" s="129"/>
      <c r="B2011" s="131" t="str">
        <f t="shared" si="28"/>
        <v/>
      </c>
      <c r="C2011" s="120"/>
      <c r="D2011" s="120"/>
      <c r="E2011" s="120"/>
      <c r="F2011" s="65"/>
      <c r="G2011" s="65"/>
      <c r="H2011" s="65"/>
      <c r="I2011" s="119" t="e">
        <f>INDEX(プルダウン入力データ!$I:$I,MATCH(J2011,プルダウン入力データ!$H:$H,0))</f>
        <v>#N/A</v>
      </c>
      <c r="J2011" s="120"/>
      <c r="K2011" s="120"/>
      <c r="L2011" s="65"/>
      <c r="M2011" s="122"/>
      <c r="N2011" s="122"/>
      <c r="O2011" s="122"/>
      <c r="P2011" s="132"/>
      <c r="Q2011" s="132"/>
      <c r="R2011" s="132"/>
      <c r="S2011" s="123"/>
    </row>
    <row r="2012" spans="1:19" ht="20.100000000000001" customHeight="1">
      <c r="A2012" s="129"/>
      <c r="B2012" s="131" t="str">
        <f t="shared" si="28"/>
        <v/>
      </c>
      <c r="C2012" s="120"/>
      <c r="D2012" s="120"/>
      <c r="E2012" s="120"/>
      <c r="F2012" s="65"/>
      <c r="G2012" s="65"/>
      <c r="H2012" s="65"/>
      <c r="I2012" s="119" t="e">
        <f>INDEX(プルダウン入力データ!$I:$I,MATCH(J2012,プルダウン入力データ!$H:$H,0))</f>
        <v>#N/A</v>
      </c>
      <c r="J2012" s="120"/>
      <c r="K2012" s="120"/>
      <c r="L2012" s="65"/>
      <c r="M2012" s="122"/>
      <c r="N2012" s="122"/>
      <c r="O2012" s="122"/>
      <c r="P2012" s="132"/>
      <c r="Q2012" s="132"/>
      <c r="R2012" s="132"/>
      <c r="S2012" s="123"/>
    </row>
    <row r="2013" spans="1:19" ht="20.100000000000001" customHeight="1">
      <c r="A2013" s="129"/>
      <c r="B2013" s="131" t="str">
        <f t="shared" si="28"/>
        <v/>
      </c>
      <c r="C2013" s="120"/>
      <c r="D2013" s="120"/>
      <c r="E2013" s="120"/>
      <c r="F2013" s="65"/>
      <c r="G2013" s="65"/>
      <c r="H2013" s="65"/>
      <c r="I2013" s="119" t="e">
        <f>INDEX(プルダウン入力データ!$I:$I,MATCH(J2013,プルダウン入力データ!$H:$H,0))</f>
        <v>#N/A</v>
      </c>
      <c r="J2013" s="120"/>
      <c r="K2013" s="120"/>
      <c r="L2013" s="65"/>
      <c r="M2013" s="122"/>
      <c r="N2013" s="122"/>
      <c r="O2013" s="122"/>
      <c r="P2013" s="132"/>
      <c r="Q2013" s="132"/>
      <c r="R2013" s="132"/>
      <c r="S2013" s="123"/>
    </row>
    <row r="2014" spans="1:19" ht="20.100000000000001" customHeight="1">
      <c r="A2014" s="129"/>
      <c r="B2014" s="131" t="str">
        <f t="shared" si="28"/>
        <v/>
      </c>
      <c r="C2014" s="120"/>
      <c r="D2014" s="120"/>
      <c r="E2014" s="120"/>
      <c r="F2014" s="65"/>
      <c r="G2014" s="65"/>
      <c r="H2014" s="65"/>
      <c r="I2014" s="119" t="e">
        <f>INDEX(プルダウン入力データ!$I:$I,MATCH(J2014,プルダウン入力データ!$H:$H,0))</f>
        <v>#N/A</v>
      </c>
      <c r="J2014" s="120"/>
      <c r="K2014" s="120"/>
      <c r="L2014" s="65"/>
      <c r="M2014" s="122"/>
      <c r="N2014" s="122"/>
      <c r="O2014" s="122"/>
      <c r="P2014" s="132"/>
      <c r="Q2014" s="132"/>
      <c r="R2014" s="132"/>
      <c r="S2014" s="123"/>
    </row>
    <row r="2015" spans="1:19" ht="20.100000000000001" customHeight="1">
      <c r="A2015" s="129"/>
      <c r="B2015" s="131" t="str">
        <f t="shared" si="28"/>
        <v/>
      </c>
      <c r="C2015" s="120"/>
      <c r="D2015" s="120"/>
      <c r="E2015" s="120"/>
      <c r="F2015" s="65"/>
      <c r="G2015" s="65"/>
      <c r="H2015" s="65"/>
      <c r="I2015" s="119" t="e">
        <f>INDEX(プルダウン入力データ!$I:$I,MATCH(J2015,プルダウン入力データ!$H:$H,0))</f>
        <v>#N/A</v>
      </c>
      <c r="J2015" s="120"/>
      <c r="K2015" s="120"/>
      <c r="L2015" s="65"/>
      <c r="M2015" s="122"/>
      <c r="N2015" s="122"/>
      <c r="O2015" s="122"/>
      <c r="P2015" s="132"/>
      <c r="Q2015" s="132"/>
      <c r="R2015" s="132"/>
      <c r="S2015" s="123"/>
    </row>
    <row r="2016" spans="1:19" ht="20.100000000000001" customHeight="1">
      <c r="A2016" s="129"/>
      <c r="B2016" s="131" t="str">
        <f t="shared" si="28"/>
        <v/>
      </c>
      <c r="C2016" s="120"/>
      <c r="D2016" s="120"/>
      <c r="E2016" s="120"/>
      <c r="F2016" s="65"/>
      <c r="G2016" s="65"/>
      <c r="H2016" s="65"/>
      <c r="I2016" s="119" t="e">
        <f>INDEX(プルダウン入力データ!$I:$I,MATCH(J2016,プルダウン入力データ!$H:$H,0))</f>
        <v>#N/A</v>
      </c>
      <c r="J2016" s="120"/>
      <c r="K2016" s="120"/>
      <c r="L2016" s="65"/>
      <c r="M2016" s="122"/>
      <c r="N2016" s="122"/>
      <c r="O2016" s="122"/>
      <c r="P2016" s="132"/>
      <c r="Q2016" s="132"/>
      <c r="R2016" s="132"/>
      <c r="S2016" s="123"/>
    </row>
    <row r="2017" spans="1:19" ht="20.100000000000001" customHeight="1">
      <c r="A2017" s="129"/>
      <c r="B2017" s="131" t="str">
        <f t="shared" si="28"/>
        <v/>
      </c>
      <c r="C2017" s="120"/>
      <c r="D2017" s="120"/>
      <c r="E2017" s="120"/>
      <c r="F2017" s="65"/>
      <c r="G2017" s="65"/>
      <c r="H2017" s="65"/>
      <c r="I2017" s="119" t="e">
        <f>INDEX(プルダウン入力データ!$I:$I,MATCH(J2017,プルダウン入力データ!$H:$H,0))</f>
        <v>#N/A</v>
      </c>
      <c r="J2017" s="120"/>
      <c r="K2017" s="120"/>
      <c r="L2017" s="65"/>
      <c r="M2017" s="122"/>
      <c r="N2017" s="122"/>
      <c r="O2017" s="122"/>
      <c r="P2017" s="132"/>
      <c r="Q2017" s="132"/>
      <c r="R2017" s="132"/>
      <c r="S2017" s="123"/>
    </row>
    <row r="2018" spans="1:19" ht="20.100000000000001" customHeight="1">
      <c r="A2018" s="129"/>
      <c r="B2018" s="131" t="str">
        <f t="shared" si="28"/>
        <v/>
      </c>
      <c r="C2018" s="120"/>
      <c r="D2018" s="120"/>
      <c r="E2018" s="120"/>
      <c r="F2018" s="65"/>
      <c r="G2018" s="65"/>
      <c r="H2018" s="65"/>
      <c r="I2018" s="119" t="e">
        <f>INDEX(プルダウン入力データ!$I:$I,MATCH(J2018,プルダウン入力データ!$H:$H,0))</f>
        <v>#N/A</v>
      </c>
      <c r="J2018" s="120"/>
      <c r="K2018" s="120"/>
      <c r="L2018" s="65"/>
      <c r="M2018" s="122"/>
      <c r="N2018" s="122"/>
      <c r="O2018" s="122"/>
      <c r="P2018" s="132"/>
      <c r="Q2018" s="132"/>
      <c r="R2018" s="132"/>
      <c r="S2018" s="123"/>
    </row>
    <row r="2019" spans="1:19" ht="20.100000000000001" customHeight="1">
      <c r="A2019" s="129"/>
      <c r="B2019" s="131" t="str">
        <f t="shared" si="28"/>
        <v/>
      </c>
      <c r="C2019" s="120"/>
      <c r="D2019" s="120"/>
      <c r="E2019" s="120"/>
      <c r="F2019" s="65"/>
      <c r="G2019" s="65"/>
      <c r="H2019" s="65"/>
      <c r="I2019" s="119" t="e">
        <f>INDEX(プルダウン入力データ!$I:$I,MATCH(J2019,プルダウン入力データ!$H:$H,0))</f>
        <v>#N/A</v>
      </c>
      <c r="J2019" s="120"/>
      <c r="K2019" s="120"/>
      <c r="L2019" s="65"/>
      <c r="M2019" s="122"/>
      <c r="N2019" s="122"/>
      <c r="O2019" s="122"/>
      <c r="P2019" s="132"/>
      <c r="Q2019" s="132"/>
      <c r="R2019" s="132"/>
      <c r="S2019" s="123"/>
    </row>
    <row r="2020" spans="1:19" ht="20.100000000000001" customHeight="1">
      <c r="A2020" s="129"/>
      <c r="B2020" s="131" t="str">
        <f t="shared" si="28"/>
        <v/>
      </c>
      <c r="C2020" s="120"/>
      <c r="D2020" s="120"/>
      <c r="E2020" s="120"/>
      <c r="F2020" s="65"/>
      <c r="G2020" s="65"/>
      <c r="H2020" s="65"/>
      <c r="I2020" s="119" t="e">
        <f>INDEX(プルダウン入力データ!$I:$I,MATCH(J2020,プルダウン入力データ!$H:$H,0))</f>
        <v>#N/A</v>
      </c>
      <c r="J2020" s="120"/>
      <c r="K2020" s="120"/>
      <c r="L2020" s="65"/>
      <c r="M2020" s="122"/>
      <c r="N2020" s="122"/>
      <c r="O2020" s="122"/>
      <c r="P2020" s="132"/>
      <c r="Q2020" s="132"/>
      <c r="R2020" s="132"/>
      <c r="S2020" s="123"/>
    </row>
    <row r="2021" spans="1:19" ht="20.100000000000001" customHeight="1">
      <c r="A2021" s="129"/>
      <c r="B2021" s="131" t="str">
        <f t="shared" si="28"/>
        <v/>
      </c>
      <c r="C2021" s="120"/>
      <c r="D2021" s="120"/>
      <c r="E2021" s="120"/>
      <c r="F2021" s="65"/>
      <c r="G2021" s="65"/>
      <c r="H2021" s="65"/>
      <c r="I2021" s="119" t="e">
        <f>INDEX(プルダウン入力データ!$I:$I,MATCH(J2021,プルダウン入力データ!$H:$H,0))</f>
        <v>#N/A</v>
      </c>
      <c r="J2021" s="120"/>
      <c r="K2021" s="120"/>
      <c r="L2021" s="65"/>
      <c r="M2021" s="122"/>
      <c r="N2021" s="122"/>
      <c r="O2021" s="122"/>
      <c r="P2021" s="132"/>
      <c r="Q2021" s="132"/>
      <c r="R2021" s="132"/>
      <c r="S2021" s="123"/>
    </row>
    <row r="2022" spans="1:19" ht="20.100000000000001" customHeight="1">
      <c r="A2022" s="129"/>
      <c r="B2022" s="131" t="str">
        <f t="shared" si="28"/>
        <v/>
      </c>
      <c r="C2022" s="120"/>
      <c r="D2022" s="120"/>
      <c r="E2022" s="120"/>
      <c r="F2022" s="65"/>
      <c r="G2022" s="65"/>
      <c r="H2022" s="65"/>
      <c r="I2022" s="119" t="e">
        <f>INDEX(プルダウン入力データ!$I:$I,MATCH(J2022,プルダウン入力データ!$H:$H,0))</f>
        <v>#N/A</v>
      </c>
      <c r="J2022" s="120"/>
      <c r="K2022" s="120"/>
      <c r="L2022" s="65"/>
      <c r="M2022" s="122"/>
      <c r="N2022" s="122"/>
      <c r="O2022" s="122"/>
      <c r="P2022" s="132"/>
      <c r="Q2022" s="132"/>
      <c r="R2022" s="132"/>
      <c r="S2022" s="123"/>
    </row>
    <row r="2023" spans="1:19" ht="20.100000000000001" customHeight="1">
      <c r="A2023" s="129"/>
      <c r="B2023" s="131" t="str">
        <f t="shared" si="28"/>
        <v/>
      </c>
      <c r="C2023" s="120"/>
      <c r="D2023" s="120"/>
      <c r="E2023" s="120"/>
      <c r="F2023" s="65"/>
      <c r="G2023" s="65"/>
      <c r="H2023" s="65"/>
      <c r="I2023" s="119" t="e">
        <f>INDEX(プルダウン入力データ!$I:$I,MATCH(J2023,プルダウン入力データ!$H:$H,0))</f>
        <v>#N/A</v>
      </c>
      <c r="J2023" s="120"/>
      <c r="K2023" s="120"/>
      <c r="L2023" s="65"/>
      <c r="M2023" s="122"/>
      <c r="N2023" s="122"/>
      <c r="O2023" s="122"/>
      <c r="P2023" s="132"/>
      <c r="Q2023" s="132"/>
      <c r="R2023" s="132"/>
      <c r="S2023" s="123"/>
    </row>
    <row r="2024" spans="1:19" ht="20.100000000000001" customHeight="1">
      <c r="A2024" s="129"/>
      <c r="B2024" s="131" t="str">
        <f t="shared" si="28"/>
        <v/>
      </c>
      <c r="C2024" s="120"/>
      <c r="D2024" s="120"/>
      <c r="E2024" s="120"/>
      <c r="F2024" s="65"/>
      <c r="G2024" s="65"/>
      <c r="H2024" s="65"/>
      <c r="I2024" s="119" t="e">
        <f>INDEX(プルダウン入力データ!$I:$I,MATCH(J2024,プルダウン入力データ!$H:$H,0))</f>
        <v>#N/A</v>
      </c>
      <c r="J2024" s="120"/>
      <c r="K2024" s="120"/>
      <c r="L2024" s="65"/>
      <c r="M2024" s="122"/>
      <c r="N2024" s="122"/>
      <c r="O2024" s="122"/>
      <c r="P2024" s="132"/>
      <c r="Q2024" s="132"/>
      <c r="R2024" s="132"/>
      <c r="S2024" s="123"/>
    </row>
    <row r="2025" spans="1:19" ht="20.100000000000001" customHeight="1">
      <c r="A2025" s="129"/>
      <c r="B2025" s="131" t="str">
        <f t="shared" si="28"/>
        <v/>
      </c>
      <c r="C2025" s="120"/>
      <c r="D2025" s="120"/>
      <c r="E2025" s="120"/>
      <c r="F2025" s="65"/>
      <c r="G2025" s="65"/>
      <c r="H2025" s="65"/>
      <c r="I2025" s="119" t="e">
        <f>INDEX(プルダウン入力データ!$I:$I,MATCH(J2025,プルダウン入力データ!$H:$H,0))</f>
        <v>#N/A</v>
      </c>
      <c r="J2025" s="120"/>
      <c r="K2025" s="120"/>
      <c r="L2025" s="65"/>
      <c r="M2025" s="122"/>
      <c r="N2025" s="122"/>
      <c r="O2025" s="122"/>
      <c r="P2025" s="132"/>
      <c r="Q2025" s="132"/>
      <c r="R2025" s="132"/>
      <c r="S2025" s="123"/>
    </row>
    <row r="2026" spans="1:19" ht="20.100000000000001" customHeight="1">
      <c r="A2026" s="129"/>
      <c r="B2026" s="131" t="str">
        <f t="shared" si="28"/>
        <v/>
      </c>
      <c r="C2026" s="120"/>
      <c r="D2026" s="120"/>
      <c r="E2026" s="120"/>
      <c r="F2026" s="65"/>
      <c r="G2026" s="65"/>
      <c r="H2026" s="65"/>
      <c r="I2026" s="119" t="e">
        <f>INDEX(プルダウン入力データ!$I:$I,MATCH(J2026,プルダウン入力データ!$H:$H,0))</f>
        <v>#N/A</v>
      </c>
      <c r="J2026" s="120"/>
      <c r="K2026" s="120"/>
      <c r="L2026" s="65"/>
      <c r="M2026" s="122"/>
      <c r="N2026" s="122"/>
      <c r="O2026" s="122"/>
      <c r="P2026" s="132"/>
      <c r="Q2026" s="132"/>
      <c r="R2026" s="132"/>
      <c r="S2026" s="123"/>
    </row>
    <row r="2027" spans="1:19" ht="20.100000000000001" customHeight="1">
      <c r="A2027" s="129"/>
      <c r="B2027" s="131" t="str">
        <f t="shared" si="28"/>
        <v/>
      </c>
      <c r="C2027" s="120"/>
      <c r="D2027" s="120"/>
      <c r="E2027" s="120"/>
      <c r="F2027" s="65"/>
      <c r="G2027" s="65"/>
      <c r="H2027" s="65"/>
      <c r="I2027" s="119" t="e">
        <f>INDEX(プルダウン入力データ!$I:$I,MATCH(J2027,プルダウン入力データ!$H:$H,0))</f>
        <v>#N/A</v>
      </c>
      <c r="J2027" s="120"/>
      <c r="K2027" s="120"/>
      <c r="L2027" s="65"/>
      <c r="M2027" s="122"/>
      <c r="N2027" s="122"/>
      <c r="O2027" s="122"/>
      <c r="P2027" s="132"/>
      <c r="Q2027" s="132"/>
      <c r="R2027" s="132"/>
      <c r="S2027" s="123"/>
    </row>
    <row r="2028" spans="1:19" ht="20.100000000000001" customHeight="1">
      <c r="A2028" s="129"/>
      <c r="B2028" s="131" t="str">
        <f t="shared" si="28"/>
        <v/>
      </c>
      <c r="C2028" s="120"/>
      <c r="D2028" s="120"/>
      <c r="E2028" s="120"/>
      <c r="F2028" s="65"/>
      <c r="G2028" s="65"/>
      <c r="H2028" s="65"/>
      <c r="I2028" s="119" t="e">
        <f>INDEX(プルダウン入力データ!$I:$I,MATCH(J2028,プルダウン入力データ!$H:$H,0))</f>
        <v>#N/A</v>
      </c>
      <c r="J2028" s="120"/>
      <c r="K2028" s="120"/>
      <c r="L2028" s="65"/>
      <c r="M2028" s="122"/>
      <c r="N2028" s="122"/>
      <c r="O2028" s="122"/>
      <c r="P2028" s="132"/>
      <c r="Q2028" s="132"/>
      <c r="R2028" s="132"/>
      <c r="S2028" s="123"/>
    </row>
    <row r="2029" spans="1:19" ht="20.100000000000001" customHeight="1">
      <c r="A2029" s="129"/>
      <c r="B2029" s="131" t="str">
        <f t="shared" si="28"/>
        <v/>
      </c>
      <c r="C2029" s="120"/>
      <c r="D2029" s="120"/>
      <c r="E2029" s="120"/>
      <c r="F2029" s="65"/>
      <c r="G2029" s="65"/>
      <c r="H2029" s="65"/>
      <c r="I2029" s="119" t="e">
        <f>INDEX(プルダウン入力データ!$I:$I,MATCH(J2029,プルダウン入力データ!$H:$H,0))</f>
        <v>#N/A</v>
      </c>
      <c r="J2029" s="120"/>
      <c r="K2029" s="120"/>
      <c r="L2029" s="65"/>
      <c r="M2029" s="122"/>
      <c r="N2029" s="122"/>
      <c r="O2029" s="122"/>
      <c r="P2029" s="132"/>
      <c r="Q2029" s="132"/>
      <c r="R2029" s="132"/>
      <c r="S2029" s="123"/>
    </row>
    <row r="2030" spans="1:19" ht="20.100000000000001" customHeight="1">
      <c r="A2030" s="129"/>
      <c r="B2030" s="131" t="str">
        <f t="shared" si="28"/>
        <v/>
      </c>
      <c r="C2030" s="120"/>
      <c r="D2030" s="120"/>
      <c r="E2030" s="120"/>
      <c r="F2030" s="65"/>
      <c r="G2030" s="65"/>
      <c r="H2030" s="65"/>
      <c r="I2030" s="119" t="e">
        <f>INDEX(プルダウン入力データ!$I:$I,MATCH(J2030,プルダウン入力データ!$H:$H,0))</f>
        <v>#N/A</v>
      </c>
      <c r="J2030" s="120"/>
      <c r="K2030" s="120"/>
      <c r="L2030" s="65"/>
      <c r="M2030" s="122"/>
      <c r="N2030" s="122"/>
      <c r="O2030" s="122"/>
      <c r="P2030" s="132"/>
      <c r="Q2030" s="132"/>
      <c r="R2030" s="132"/>
      <c r="S2030" s="123"/>
    </row>
    <row r="2031" spans="1:19" ht="20.100000000000001" customHeight="1">
      <c r="A2031" s="129"/>
      <c r="B2031" s="131" t="str">
        <f t="shared" si="28"/>
        <v/>
      </c>
      <c r="C2031" s="120"/>
      <c r="D2031" s="120"/>
      <c r="E2031" s="120"/>
      <c r="F2031" s="65"/>
      <c r="G2031" s="65"/>
      <c r="H2031" s="65"/>
      <c r="I2031" s="119" t="e">
        <f>INDEX(プルダウン入力データ!$I:$I,MATCH(J2031,プルダウン入力データ!$H:$H,0))</f>
        <v>#N/A</v>
      </c>
      <c r="J2031" s="120"/>
      <c r="K2031" s="120"/>
      <c r="L2031" s="65"/>
      <c r="M2031" s="122"/>
      <c r="N2031" s="122"/>
      <c r="O2031" s="122"/>
      <c r="P2031" s="132"/>
      <c r="Q2031" s="132"/>
      <c r="R2031" s="132"/>
      <c r="S2031" s="123"/>
    </row>
    <row r="2032" spans="1:19" ht="20.100000000000001" customHeight="1">
      <c r="A2032" s="129"/>
      <c r="B2032" s="131" t="str">
        <f t="shared" si="28"/>
        <v/>
      </c>
      <c r="C2032" s="120"/>
      <c r="D2032" s="120"/>
      <c r="E2032" s="120"/>
      <c r="F2032" s="65"/>
      <c r="G2032" s="65"/>
      <c r="H2032" s="65"/>
      <c r="I2032" s="119" t="e">
        <f>INDEX(プルダウン入力データ!$I:$I,MATCH(J2032,プルダウン入力データ!$H:$H,0))</f>
        <v>#N/A</v>
      </c>
      <c r="J2032" s="120"/>
      <c r="K2032" s="120"/>
      <c r="L2032" s="65"/>
      <c r="M2032" s="122"/>
      <c r="N2032" s="122"/>
      <c r="O2032" s="122"/>
      <c r="P2032" s="132"/>
      <c r="Q2032" s="132"/>
      <c r="R2032" s="132"/>
      <c r="S2032" s="123"/>
    </row>
    <row r="2033" spans="1:19" ht="20.100000000000001" customHeight="1">
      <c r="A2033" s="129"/>
      <c r="B2033" s="131" t="str">
        <f t="shared" si="28"/>
        <v/>
      </c>
      <c r="C2033" s="120"/>
      <c r="D2033" s="120"/>
      <c r="E2033" s="120"/>
      <c r="F2033" s="65"/>
      <c r="G2033" s="65"/>
      <c r="H2033" s="65"/>
      <c r="I2033" s="119" t="e">
        <f>INDEX(プルダウン入力データ!$I:$I,MATCH(J2033,プルダウン入力データ!$H:$H,0))</f>
        <v>#N/A</v>
      </c>
      <c r="J2033" s="120"/>
      <c r="K2033" s="120"/>
      <c r="L2033" s="65"/>
      <c r="M2033" s="122"/>
      <c r="N2033" s="122"/>
      <c r="O2033" s="122"/>
      <c r="P2033" s="132"/>
      <c r="Q2033" s="132"/>
      <c r="R2033" s="132"/>
      <c r="S2033" s="123"/>
    </row>
    <row r="2034" spans="1:19" ht="20.100000000000001" customHeight="1">
      <c r="A2034" s="129"/>
      <c r="B2034" s="131" t="str">
        <f t="shared" si="28"/>
        <v/>
      </c>
      <c r="C2034" s="120"/>
      <c r="D2034" s="120"/>
      <c r="E2034" s="120"/>
      <c r="F2034" s="65"/>
      <c r="G2034" s="65"/>
      <c r="H2034" s="65"/>
      <c r="I2034" s="119" t="e">
        <f>INDEX(プルダウン入力データ!$I:$I,MATCH(J2034,プルダウン入力データ!$H:$H,0))</f>
        <v>#N/A</v>
      </c>
      <c r="J2034" s="120"/>
      <c r="K2034" s="120"/>
      <c r="L2034" s="65"/>
      <c r="M2034" s="122"/>
      <c r="N2034" s="122"/>
      <c r="O2034" s="122"/>
      <c r="P2034" s="132"/>
      <c r="Q2034" s="132"/>
      <c r="R2034" s="132"/>
      <c r="S2034" s="123"/>
    </row>
    <row r="2035" spans="1:19" ht="20.100000000000001" customHeight="1">
      <c r="A2035" s="129"/>
      <c r="B2035" s="131" t="str">
        <f t="shared" si="28"/>
        <v/>
      </c>
      <c r="C2035" s="120"/>
      <c r="D2035" s="120"/>
      <c r="E2035" s="120"/>
      <c r="F2035" s="65"/>
      <c r="G2035" s="65"/>
      <c r="H2035" s="65"/>
      <c r="I2035" s="119" t="e">
        <f>INDEX(プルダウン入力データ!$I:$I,MATCH(J2035,プルダウン入力データ!$H:$H,0))</f>
        <v>#N/A</v>
      </c>
      <c r="J2035" s="120"/>
      <c r="K2035" s="120"/>
      <c r="L2035" s="65"/>
      <c r="M2035" s="122"/>
      <c r="N2035" s="122"/>
      <c r="O2035" s="122"/>
      <c r="P2035" s="132"/>
      <c r="Q2035" s="132"/>
      <c r="R2035" s="132"/>
      <c r="S2035" s="123"/>
    </row>
    <row r="2036" spans="1:19" ht="20.100000000000001" customHeight="1">
      <c r="A2036" s="129"/>
      <c r="B2036" s="131" t="str">
        <f t="shared" si="28"/>
        <v/>
      </c>
      <c r="C2036" s="120"/>
      <c r="D2036" s="120"/>
      <c r="E2036" s="120"/>
      <c r="F2036" s="65"/>
      <c r="G2036" s="65"/>
      <c r="H2036" s="65"/>
      <c r="I2036" s="119" t="e">
        <f>INDEX(プルダウン入力データ!$I:$I,MATCH(J2036,プルダウン入力データ!$H:$H,0))</f>
        <v>#N/A</v>
      </c>
      <c r="J2036" s="120"/>
      <c r="K2036" s="120"/>
      <c r="L2036" s="65"/>
      <c r="M2036" s="122"/>
      <c r="N2036" s="122"/>
      <c r="O2036" s="122"/>
      <c r="P2036" s="132"/>
      <c r="Q2036" s="132"/>
      <c r="R2036" s="132"/>
      <c r="S2036" s="123"/>
    </row>
    <row r="2037" spans="1:19" ht="20.100000000000001" customHeight="1">
      <c r="A2037" s="129"/>
      <c r="B2037" s="131" t="str">
        <f t="shared" si="28"/>
        <v/>
      </c>
      <c r="C2037" s="120"/>
      <c r="D2037" s="120"/>
      <c r="E2037" s="120"/>
      <c r="F2037" s="65"/>
      <c r="G2037" s="65"/>
      <c r="H2037" s="65"/>
      <c r="I2037" s="119" t="e">
        <f>INDEX(プルダウン入力データ!$I:$I,MATCH(J2037,プルダウン入力データ!$H:$H,0))</f>
        <v>#N/A</v>
      </c>
      <c r="J2037" s="120"/>
      <c r="K2037" s="120"/>
      <c r="L2037" s="65"/>
      <c r="M2037" s="122"/>
      <c r="N2037" s="122"/>
      <c r="O2037" s="122"/>
      <c r="P2037" s="132"/>
      <c r="Q2037" s="132"/>
      <c r="R2037" s="132"/>
      <c r="S2037" s="123"/>
    </row>
    <row r="2038" spans="1:19" ht="20.100000000000001" customHeight="1">
      <c r="A2038" s="129"/>
      <c r="B2038" s="131" t="str">
        <f t="shared" si="28"/>
        <v/>
      </c>
      <c r="C2038" s="120"/>
      <c r="D2038" s="120"/>
      <c r="E2038" s="120"/>
      <c r="F2038" s="65"/>
      <c r="G2038" s="65"/>
      <c r="H2038" s="65"/>
      <c r="I2038" s="119" t="e">
        <f>INDEX(プルダウン入力データ!$I:$I,MATCH(J2038,プルダウン入力データ!$H:$H,0))</f>
        <v>#N/A</v>
      </c>
      <c r="J2038" s="120"/>
      <c r="K2038" s="120"/>
      <c r="L2038" s="65"/>
      <c r="M2038" s="122"/>
      <c r="N2038" s="122"/>
      <c r="O2038" s="122"/>
      <c r="P2038" s="132"/>
      <c r="Q2038" s="132"/>
      <c r="R2038" s="132"/>
      <c r="S2038" s="123"/>
    </row>
    <row r="2039" spans="1:19" ht="20.100000000000001" customHeight="1">
      <c r="A2039" s="129"/>
      <c r="B2039" s="131" t="str">
        <f t="shared" si="28"/>
        <v/>
      </c>
      <c r="C2039" s="120"/>
      <c r="D2039" s="120"/>
      <c r="E2039" s="120"/>
      <c r="F2039" s="65"/>
      <c r="G2039" s="65"/>
      <c r="H2039" s="65"/>
      <c r="I2039" s="119" t="e">
        <f>INDEX(プルダウン入力データ!$I:$I,MATCH(J2039,プルダウン入力データ!$H:$H,0))</f>
        <v>#N/A</v>
      </c>
      <c r="J2039" s="120"/>
      <c r="K2039" s="120"/>
      <c r="L2039" s="65"/>
      <c r="M2039" s="122"/>
      <c r="N2039" s="122"/>
      <c r="O2039" s="122"/>
      <c r="P2039" s="132"/>
      <c r="Q2039" s="132"/>
      <c r="R2039" s="132"/>
      <c r="S2039" s="123"/>
    </row>
    <row r="2040" spans="1:19" ht="20.100000000000001" customHeight="1">
      <c r="A2040" s="129"/>
      <c r="B2040" s="131" t="str">
        <f t="shared" si="28"/>
        <v/>
      </c>
      <c r="C2040" s="120"/>
      <c r="D2040" s="120"/>
      <c r="E2040" s="120"/>
      <c r="F2040" s="65"/>
      <c r="G2040" s="65"/>
      <c r="H2040" s="65"/>
      <c r="I2040" s="119" t="e">
        <f>INDEX(プルダウン入力データ!$I:$I,MATCH(J2040,プルダウン入力データ!$H:$H,0))</f>
        <v>#N/A</v>
      </c>
      <c r="J2040" s="120"/>
      <c r="K2040" s="120"/>
      <c r="L2040" s="65"/>
      <c r="M2040" s="122"/>
      <c r="N2040" s="122"/>
      <c r="O2040" s="122"/>
      <c r="P2040" s="132"/>
      <c r="Q2040" s="132"/>
      <c r="R2040" s="132"/>
      <c r="S2040" s="123"/>
    </row>
    <row r="2041" spans="1:19" ht="20.100000000000001" customHeight="1">
      <c r="A2041" s="129"/>
      <c r="B2041" s="131" t="str">
        <f t="shared" si="28"/>
        <v/>
      </c>
      <c r="C2041" s="120"/>
      <c r="D2041" s="120"/>
      <c r="E2041" s="120"/>
      <c r="F2041" s="65"/>
      <c r="G2041" s="65"/>
      <c r="H2041" s="65"/>
      <c r="I2041" s="119" t="e">
        <f>INDEX(プルダウン入力データ!$I:$I,MATCH(J2041,プルダウン入力データ!$H:$H,0))</f>
        <v>#N/A</v>
      </c>
      <c r="J2041" s="120"/>
      <c r="K2041" s="120"/>
      <c r="L2041" s="65"/>
      <c r="M2041" s="122"/>
      <c r="N2041" s="122"/>
      <c r="O2041" s="122"/>
      <c r="P2041" s="132"/>
      <c r="Q2041" s="132"/>
      <c r="R2041" s="132"/>
      <c r="S2041" s="123"/>
    </row>
    <row r="2042" spans="1:19" ht="20.100000000000001" customHeight="1">
      <c r="A2042" s="129"/>
      <c r="B2042" s="131" t="str">
        <f t="shared" si="28"/>
        <v/>
      </c>
      <c r="C2042" s="120"/>
      <c r="D2042" s="120"/>
      <c r="E2042" s="120"/>
      <c r="F2042" s="65"/>
      <c r="G2042" s="65"/>
      <c r="H2042" s="65"/>
      <c r="I2042" s="119" t="e">
        <f>INDEX(プルダウン入力データ!$I:$I,MATCH(J2042,プルダウン入力データ!$H:$H,0))</f>
        <v>#N/A</v>
      </c>
      <c r="J2042" s="120"/>
      <c r="K2042" s="120"/>
      <c r="L2042" s="65"/>
      <c r="M2042" s="122"/>
      <c r="N2042" s="122"/>
      <c r="O2042" s="122"/>
      <c r="P2042" s="132"/>
      <c r="Q2042" s="132"/>
      <c r="R2042" s="132"/>
      <c r="S2042" s="123"/>
    </row>
    <row r="2043" spans="1:19" ht="20.100000000000001" customHeight="1">
      <c r="A2043" s="129"/>
      <c r="B2043" s="131" t="str">
        <f t="shared" si="28"/>
        <v/>
      </c>
      <c r="C2043" s="120"/>
      <c r="D2043" s="120"/>
      <c r="E2043" s="120"/>
      <c r="F2043" s="65"/>
      <c r="G2043" s="65"/>
      <c r="H2043" s="65"/>
      <c r="I2043" s="119" t="e">
        <f>INDEX(プルダウン入力データ!$I:$I,MATCH(J2043,プルダウン入力データ!$H:$H,0))</f>
        <v>#N/A</v>
      </c>
      <c r="J2043" s="120"/>
      <c r="K2043" s="120"/>
      <c r="L2043" s="65"/>
      <c r="M2043" s="122"/>
      <c r="N2043" s="122"/>
      <c r="O2043" s="122"/>
      <c r="P2043" s="132"/>
      <c r="Q2043" s="132"/>
      <c r="R2043" s="132"/>
      <c r="S2043" s="123"/>
    </row>
    <row r="2044" spans="1:19" ht="20.100000000000001" customHeight="1">
      <c r="A2044" s="129"/>
      <c r="B2044" s="131" t="str">
        <f t="shared" si="28"/>
        <v/>
      </c>
      <c r="C2044" s="120"/>
      <c r="D2044" s="120"/>
      <c r="E2044" s="120"/>
      <c r="F2044" s="65"/>
      <c r="G2044" s="65"/>
      <c r="H2044" s="65"/>
      <c r="I2044" s="119" t="e">
        <f>INDEX(プルダウン入力データ!$I:$I,MATCH(J2044,プルダウン入力データ!$H:$H,0))</f>
        <v>#N/A</v>
      </c>
      <c r="J2044" s="120"/>
      <c r="K2044" s="120"/>
      <c r="L2044" s="65"/>
      <c r="M2044" s="122"/>
      <c r="N2044" s="122"/>
      <c r="O2044" s="122"/>
      <c r="P2044" s="132"/>
      <c r="Q2044" s="132"/>
      <c r="R2044" s="132"/>
      <c r="S2044" s="123"/>
    </row>
    <row r="2045" spans="1:19" ht="20.100000000000001" customHeight="1">
      <c r="A2045" s="129"/>
      <c r="B2045" s="131" t="str">
        <f t="shared" si="28"/>
        <v/>
      </c>
      <c r="C2045" s="120"/>
      <c r="D2045" s="120"/>
      <c r="E2045" s="120"/>
      <c r="F2045" s="65"/>
      <c r="G2045" s="65"/>
      <c r="H2045" s="65"/>
      <c r="I2045" s="119" t="e">
        <f>INDEX(プルダウン入力データ!$I:$I,MATCH(J2045,プルダウン入力データ!$H:$H,0))</f>
        <v>#N/A</v>
      </c>
      <c r="J2045" s="120"/>
      <c r="K2045" s="120"/>
      <c r="L2045" s="65"/>
      <c r="M2045" s="122"/>
      <c r="N2045" s="122"/>
      <c r="O2045" s="122"/>
      <c r="P2045" s="132"/>
      <c r="Q2045" s="132"/>
      <c r="R2045" s="132"/>
      <c r="S2045" s="123"/>
    </row>
    <row r="2046" spans="1:19" ht="20.100000000000001" customHeight="1">
      <c r="A2046" s="129"/>
      <c r="B2046" s="131" t="str">
        <f t="shared" si="28"/>
        <v/>
      </c>
      <c r="C2046" s="120"/>
      <c r="D2046" s="120"/>
      <c r="E2046" s="120"/>
      <c r="F2046" s="65"/>
      <c r="G2046" s="65"/>
      <c r="H2046" s="65"/>
      <c r="I2046" s="119" t="e">
        <f>INDEX(プルダウン入力データ!$I:$I,MATCH(J2046,プルダウン入力データ!$H:$H,0))</f>
        <v>#N/A</v>
      </c>
      <c r="J2046" s="120"/>
      <c r="K2046" s="120"/>
      <c r="L2046" s="65"/>
      <c r="M2046" s="122"/>
      <c r="N2046" s="122"/>
      <c r="O2046" s="122"/>
      <c r="P2046" s="132"/>
      <c r="Q2046" s="132"/>
      <c r="R2046" s="132"/>
      <c r="S2046" s="123"/>
    </row>
    <row r="2047" spans="1:19" ht="20.100000000000001" customHeight="1">
      <c r="A2047" s="129"/>
      <c r="B2047" s="131" t="str">
        <f t="shared" si="28"/>
        <v/>
      </c>
      <c r="C2047" s="120"/>
      <c r="D2047" s="120"/>
      <c r="E2047" s="120"/>
      <c r="F2047" s="65"/>
      <c r="G2047" s="65"/>
      <c r="H2047" s="65"/>
      <c r="I2047" s="119" t="e">
        <f>INDEX(プルダウン入力データ!$I:$I,MATCH(J2047,プルダウン入力データ!$H:$H,0))</f>
        <v>#N/A</v>
      </c>
      <c r="J2047" s="120"/>
      <c r="K2047" s="120"/>
      <c r="L2047" s="65"/>
      <c r="M2047" s="122"/>
      <c r="N2047" s="122"/>
      <c r="O2047" s="122"/>
      <c r="P2047" s="132"/>
      <c r="Q2047" s="132"/>
      <c r="R2047" s="132"/>
      <c r="S2047" s="123"/>
    </row>
    <row r="2048" spans="1:19" ht="20.100000000000001" customHeight="1">
      <c r="A2048" s="129"/>
      <c r="B2048" s="131" t="str">
        <f t="shared" si="28"/>
        <v/>
      </c>
      <c r="C2048" s="120"/>
      <c r="D2048" s="120"/>
      <c r="E2048" s="120"/>
      <c r="F2048" s="65"/>
      <c r="G2048" s="65"/>
      <c r="H2048" s="65"/>
      <c r="I2048" s="119" t="e">
        <f>INDEX(プルダウン入力データ!$I:$I,MATCH(J2048,プルダウン入力データ!$H:$H,0))</f>
        <v>#N/A</v>
      </c>
      <c r="J2048" s="120"/>
      <c r="K2048" s="120"/>
      <c r="L2048" s="65"/>
      <c r="M2048" s="122"/>
      <c r="N2048" s="122"/>
      <c r="O2048" s="122"/>
      <c r="P2048" s="132"/>
      <c r="Q2048" s="132"/>
      <c r="R2048" s="132"/>
      <c r="S2048" s="123"/>
    </row>
    <row r="2049" spans="1:19" ht="20.100000000000001" customHeight="1">
      <c r="A2049" s="129"/>
      <c r="B2049" s="131" t="str">
        <f t="shared" si="28"/>
        <v/>
      </c>
      <c r="C2049" s="120"/>
      <c r="D2049" s="120"/>
      <c r="E2049" s="120"/>
      <c r="F2049" s="65"/>
      <c r="G2049" s="65"/>
      <c r="H2049" s="65"/>
      <c r="I2049" s="119" t="e">
        <f>INDEX(プルダウン入力データ!$I:$I,MATCH(J2049,プルダウン入力データ!$H:$H,0))</f>
        <v>#N/A</v>
      </c>
      <c r="J2049" s="120"/>
      <c r="K2049" s="120"/>
      <c r="L2049" s="65"/>
      <c r="M2049" s="122"/>
      <c r="N2049" s="122"/>
      <c r="O2049" s="122"/>
      <c r="P2049" s="132"/>
      <c r="Q2049" s="132"/>
      <c r="R2049" s="132"/>
      <c r="S2049" s="123"/>
    </row>
    <row r="2050" spans="1:19" ht="20.100000000000001" customHeight="1">
      <c r="A2050" s="129"/>
      <c r="B2050" s="131" t="str">
        <f t="shared" si="28"/>
        <v/>
      </c>
      <c r="C2050" s="120"/>
      <c r="D2050" s="120"/>
      <c r="E2050" s="120"/>
      <c r="F2050" s="65"/>
      <c r="G2050" s="65"/>
      <c r="H2050" s="65"/>
      <c r="I2050" s="119" t="e">
        <f>INDEX(プルダウン入力データ!$I:$I,MATCH(J2050,プルダウン入力データ!$H:$H,0))</f>
        <v>#N/A</v>
      </c>
      <c r="J2050" s="120"/>
      <c r="K2050" s="120"/>
      <c r="L2050" s="65"/>
      <c r="M2050" s="122"/>
      <c r="N2050" s="122"/>
      <c r="O2050" s="122"/>
      <c r="P2050" s="132"/>
      <c r="Q2050" s="132"/>
      <c r="R2050" s="132"/>
      <c r="S2050" s="123"/>
    </row>
    <row r="2051" spans="1:19" ht="20.100000000000001" customHeight="1">
      <c r="A2051" s="129"/>
      <c r="B2051" s="131" t="str">
        <f t="shared" si="28"/>
        <v/>
      </c>
      <c r="C2051" s="120"/>
      <c r="D2051" s="120"/>
      <c r="E2051" s="120"/>
      <c r="F2051" s="65"/>
      <c r="G2051" s="65"/>
      <c r="H2051" s="65"/>
      <c r="I2051" s="119" t="e">
        <f>INDEX(プルダウン入力データ!$I:$I,MATCH(J2051,プルダウン入力データ!$H:$H,0))</f>
        <v>#N/A</v>
      </c>
      <c r="J2051" s="120"/>
      <c r="K2051" s="120"/>
      <c r="L2051" s="65"/>
      <c r="M2051" s="122"/>
      <c r="N2051" s="122"/>
      <c r="O2051" s="122"/>
      <c r="P2051" s="132"/>
      <c r="Q2051" s="132"/>
      <c r="R2051" s="132"/>
      <c r="S2051" s="123"/>
    </row>
    <row r="2052" spans="1:19" ht="20.100000000000001" customHeight="1">
      <c r="A2052" s="129"/>
      <c r="B2052" s="131" t="str">
        <f t="shared" si="28"/>
        <v/>
      </c>
      <c r="C2052" s="120"/>
      <c r="D2052" s="120"/>
      <c r="E2052" s="120"/>
      <c r="F2052" s="65"/>
      <c r="G2052" s="65"/>
      <c r="H2052" s="65"/>
      <c r="I2052" s="119" t="e">
        <f>INDEX(プルダウン入力データ!$I:$I,MATCH(J2052,プルダウン入力データ!$H:$H,0))</f>
        <v>#N/A</v>
      </c>
      <c r="J2052" s="120"/>
      <c r="K2052" s="120"/>
      <c r="L2052" s="65"/>
      <c r="M2052" s="122"/>
      <c r="N2052" s="122"/>
      <c r="O2052" s="122"/>
      <c r="P2052" s="132"/>
      <c r="Q2052" s="132"/>
      <c r="R2052" s="132"/>
      <c r="S2052" s="123"/>
    </row>
    <row r="2053" spans="1:19" ht="20.100000000000001" customHeight="1">
      <c r="A2053" s="129"/>
      <c r="B2053" s="131" t="str">
        <f t="shared" si="28"/>
        <v/>
      </c>
      <c r="C2053" s="120"/>
      <c r="D2053" s="120"/>
      <c r="E2053" s="120"/>
      <c r="F2053" s="65"/>
      <c r="G2053" s="65"/>
      <c r="H2053" s="65"/>
      <c r="I2053" s="119" t="e">
        <f>INDEX(プルダウン入力データ!$I:$I,MATCH(J2053,プルダウン入力データ!$H:$H,0))</f>
        <v>#N/A</v>
      </c>
      <c r="J2053" s="120"/>
      <c r="K2053" s="120"/>
      <c r="L2053" s="65"/>
      <c r="M2053" s="122"/>
      <c r="N2053" s="122"/>
      <c r="O2053" s="122"/>
      <c r="P2053" s="132"/>
      <c r="Q2053" s="132"/>
      <c r="R2053" s="132"/>
      <c r="S2053" s="123"/>
    </row>
    <row r="2054" spans="1:19" ht="20.100000000000001" customHeight="1">
      <c r="A2054" s="129"/>
      <c r="B2054" s="131" t="str">
        <f t="shared" ref="B2054:B2117" si="29">IF(A2054="","",A2054)</f>
        <v/>
      </c>
      <c r="C2054" s="120"/>
      <c r="D2054" s="120"/>
      <c r="E2054" s="120"/>
      <c r="F2054" s="65"/>
      <c r="G2054" s="65"/>
      <c r="H2054" s="65"/>
      <c r="I2054" s="119" t="e">
        <f>INDEX(プルダウン入力データ!$I:$I,MATCH(J2054,プルダウン入力データ!$H:$H,0))</f>
        <v>#N/A</v>
      </c>
      <c r="J2054" s="120"/>
      <c r="K2054" s="120"/>
      <c r="L2054" s="65"/>
      <c r="M2054" s="122"/>
      <c r="N2054" s="122"/>
      <c r="O2054" s="122"/>
      <c r="P2054" s="132"/>
      <c r="Q2054" s="132"/>
      <c r="R2054" s="132"/>
      <c r="S2054" s="123"/>
    </row>
    <row r="2055" spans="1:19" ht="20.100000000000001" customHeight="1">
      <c r="A2055" s="129"/>
      <c r="B2055" s="131" t="str">
        <f t="shared" si="29"/>
        <v/>
      </c>
      <c r="C2055" s="120"/>
      <c r="D2055" s="120"/>
      <c r="E2055" s="120"/>
      <c r="F2055" s="65"/>
      <c r="G2055" s="65"/>
      <c r="H2055" s="65"/>
      <c r="I2055" s="119" t="e">
        <f>INDEX(プルダウン入力データ!$I:$I,MATCH(J2055,プルダウン入力データ!$H:$H,0))</f>
        <v>#N/A</v>
      </c>
      <c r="J2055" s="120"/>
      <c r="K2055" s="120"/>
      <c r="L2055" s="65"/>
      <c r="M2055" s="122"/>
      <c r="N2055" s="122"/>
      <c r="O2055" s="122"/>
      <c r="P2055" s="132"/>
      <c r="Q2055" s="132"/>
      <c r="R2055" s="132"/>
      <c r="S2055" s="123"/>
    </row>
    <row r="2056" spans="1:19" ht="20.100000000000001" customHeight="1">
      <c r="A2056" s="129"/>
      <c r="B2056" s="131" t="str">
        <f t="shared" si="29"/>
        <v/>
      </c>
      <c r="C2056" s="120"/>
      <c r="D2056" s="120"/>
      <c r="E2056" s="120"/>
      <c r="F2056" s="65"/>
      <c r="G2056" s="65"/>
      <c r="H2056" s="65"/>
      <c r="I2056" s="119" t="e">
        <f>INDEX(プルダウン入力データ!$I:$I,MATCH(J2056,プルダウン入力データ!$H:$H,0))</f>
        <v>#N/A</v>
      </c>
      <c r="J2056" s="120"/>
      <c r="K2056" s="120"/>
      <c r="L2056" s="65"/>
      <c r="M2056" s="122"/>
      <c r="N2056" s="122"/>
      <c r="O2056" s="122"/>
      <c r="P2056" s="132"/>
      <c r="Q2056" s="132"/>
      <c r="R2056" s="132"/>
      <c r="S2056" s="123"/>
    </row>
    <row r="2057" spans="1:19" ht="20.100000000000001" customHeight="1">
      <c r="A2057" s="129"/>
      <c r="B2057" s="131" t="str">
        <f t="shared" si="29"/>
        <v/>
      </c>
      <c r="C2057" s="120"/>
      <c r="D2057" s="120"/>
      <c r="E2057" s="120"/>
      <c r="F2057" s="65"/>
      <c r="G2057" s="65"/>
      <c r="H2057" s="65"/>
      <c r="I2057" s="119" t="e">
        <f>INDEX(プルダウン入力データ!$I:$I,MATCH(J2057,プルダウン入力データ!$H:$H,0))</f>
        <v>#N/A</v>
      </c>
      <c r="J2057" s="120"/>
      <c r="K2057" s="120"/>
      <c r="L2057" s="65"/>
      <c r="M2057" s="122"/>
      <c r="N2057" s="122"/>
      <c r="O2057" s="122"/>
      <c r="P2057" s="132"/>
      <c r="Q2057" s="132"/>
      <c r="R2057" s="132"/>
      <c r="S2057" s="123"/>
    </row>
    <row r="2058" spans="1:19" ht="20.100000000000001" customHeight="1">
      <c r="A2058" s="129"/>
      <c r="B2058" s="131" t="str">
        <f t="shared" si="29"/>
        <v/>
      </c>
      <c r="C2058" s="120"/>
      <c r="D2058" s="120"/>
      <c r="E2058" s="120"/>
      <c r="F2058" s="65"/>
      <c r="G2058" s="65"/>
      <c r="H2058" s="65"/>
      <c r="I2058" s="119" t="e">
        <f>INDEX(プルダウン入力データ!$I:$I,MATCH(J2058,プルダウン入力データ!$H:$H,0))</f>
        <v>#N/A</v>
      </c>
      <c r="J2058" s="120"/>
      <c r="K2058" s="120"/>
      <c r="L2058" s="65"/>
      <c r="M2058" s="122"/>
      <c r="N2058" s="122"/>
      <c r="O2058" s="122"/>
      <c r="P2058" s="132"/>
      <c r="Q2058" s="132"/>
      <c r="R2058" s="132"/>
      <c r="S2058" s="123"/>
    </row>
    <row r="2059" spans="1:19" ht="20.100000000000001" customHeight="1">
      <c r="A2059" s="129"/>
      <c r="B2059" s="131" t="str">
        <f t="shared" si="29"/>
        <v/>
      </c>
      <c r="C2059" s="120"/>
      <c r="D2059" s="120"/>
      <c r="E2059" s="120"/>
      <c r="F2059" s="65"/>
      <c r="G2059" s="65"/>
      <c r="H2059" s="65"/>
      <c r="I2059" s="119" t="e">
        <f>INDEX(プルダウン入力データ!$I:$I,MATCH(J2059,プルダウン入力データ!$H:$H,0))</f>
        <v>#N/A</v>
      </c>
      <c r="J2059" s="120"/>
      <c r="K2059" s="120"/>
      <c r="L2059" s="65"/>
      <c r="M2059" s="122"/>
      <c r="N2059" s="122"/>
      <c r="O2059" s="122"/>
      <c r="P2059" s="132"/>
      <c r="Q2059" s="132"/>
      <c r="R2059" s="132"/>
      <c r="S2059" s="123"/>
    </row>
    <row r="2060" spans="1:19" ht="20.100000000000001" customHeight="1">
      <c r="A2060" s="129"/>
      <c r="B2060" s="131" t="str">
        <f t="shared" si="29"/>
        <v/>
      </c>
      <c r="C2060" s="120"/>
      <c r="D2060" s="120"/>
      <c r="E2060" s="120"/>
      <c r="F2060" s="65"/>
      <c r="G2060" s="65"/>
      <c r="H2060" s="65"/>
      <c r="I2060" s="119" t="e">
        <f>INDEX(プルダウン入力データ!$I:$I,MATCH(J2060,プルダウン入力データ!$H:$H,0))</f>
        <v>#N/A</v>
      </c>
      <c r="J2060" s="120"/>
      <c r="K2060" s="120"/>
      <c r="L2060" s="65"/>
      <c r="M2060" s="122"/>
      <c r="N2060" s="122"/>
      <c r="O2060" s="122"/>
      <c r="P2060" s="132"/>
      <c r="Q2060" s="132"/>
      <c r="R2060" s="132"/>
      <c r="S2060" s="123"/>
    </row>
    <row r="2061" spans="1:19" ht="20.100000000000001" customHeight="1">
      <c r="A2061" s="129"/>
      <c r="B2061" s="131" t="str">
        <f t="shared" si="29"/>
        <v/>
      </c>
      <c r="C2061" s="120"/>
      <c r="D2061" s="120"/>
      <c r="E2061" s="120"/>
      <c r="F2061" s="65"/>
      <c r="G2061" s="65"/>
      <c r="H2061" s="65"/>
      <c r="I2061" s="119" t="e">
        <f>INDEX(プルダウン入力データ!$I:$I,MATCH(J2061,プルダウン入力データ!$H:$H,0))</f>
        <v>#N/A</v>
      </c>
      <c r="J2061" s="120"/>
      <c r="K2061" s="120"/>
      <c r="L2061" s="65"/>
      <c r="M2061" s="122"/>
      <c r="N2061" s="122"/>
      <c r="O2061" s="122"/>
      <c r="P2061" s="132"/>
      <c r="Q2061" s="132"/>
      <c r="R2061" s="132"/>
      <c r="S2061" s="123"/>
    </row>
    <row r="2062" spans="1:19" ht="20.100000000000001" customHeight="1">
      <c r="A2062" s="129"/>
      <c r="B2062" s="131" t="str">
        <f t="shared" si="29"/>
        <v/>
      </c>
      <c r="C2062" s="120"/>
      <c r="D2062" s="120"/>
      <c r="E2062" s="120"/>
      <c r="F2062" s="65"/>
      <c r="G2062" s="65"/>
      <c r="H2062" s="65"/>
      <c r="I2062" s="119" t="e">
        <f>INDEX(プルダウン入力データ!$I:$I,MATCH(J2062,プルダウン入力データ!$H:$H,0))</f>
        <v>#N/A</v>
      </c>
      <c r="J2062" s="120"/>
      <c r="K2062" s="120"/>
      <c r="L2062" s="65"/>
      <c r="M2062" s="122"/>
      <c r="N2062" s="122"/>
      <c r="O2062" s="122"/>
      <c r="P2062" s="132"/>
      <c r="Q2062" s="132"/>
      <c r="R2062" s="132"/>
      <c r="S2062" s="123"/>
    </row>
    <row r="2063" spans="1:19" ht="20.100000000000001" customHeight="1">
      <c r="A2063" s="129"/>
      <c r="B2063" s="131" t="str">
        <f t="shared" si="29"/>
        <v/>
      </c>
      <c r="C2063" s="120"/>
      <c r="D2063" s="120"/>
      <c r="E2063" s="120"/>
      <c r="F2063" s="65"/>
      <c r="G2063" s="65"/>
      <c r="H2063" s="65"/>
      <c r="I2063" s="119" t="e">
        <f>INDEX(プルダウン入力データ!$I:$I,MATCH(J2063,プルダウン入力データ!$H:$H,0))</f>
        <v>#N/A</v>
      </c>
      <c r="J2063" s="120"/>
      <c r="K2063" s="120"/>
      <c r="L2063" s="65"/>
      <c r="M2063" s="122"/>
      <c r="N2063" s="122"/>
      <c r="O2063" s="122"/>
      <c r="P2063" s="132"/>
      <c r="Q2063" s="132"/>
      <c r="R2063" s="132"/>
      <c r="S2063" s="123"/>
    </row>
    <row r="2064" spans="1:19" ht="20.100000000000001" customHeight="1">
      <c r="A2064" s="129"/>
      <c r="B2064" s="131" t="str">
        <f t="shared" si="29"/>
        <v/>
      </c>
      <c r="C2064" s="120"/>
      <c r="D2064" s="120"/>
      <c r="E2064" s="120"/>
      <c r="F2064" s="65"/>
      <c r="G2064" s="65"/>
      <c r="H2064" s="65"/>
      <c r="I2064" s="119" t="e">
        <f>INDEX(プルダウン入力データ!$I:$I,MATCH(J2064,プルダウン入力データ!$H:$H,0))</f>
        <v>#N/A</v>
      </c>
      <c r="J2064" s="120"/>
      <c r="K2064" s="120"/>
      <c r="L2064" s="65"/>
      <c r="M2064" s="122"/>
      <c r="N2064" s="122"/>
      <c r="O2064" s="122"/>
      <c r="P2064" s="132"/>
      <c r="Q2064" s="132"/>
      <c r="R2064" s="132"/>
      <c r="S2064" s="123"/>
    </row>
    <row r="2065" spans="1:19" ht="20.100000000000001" customHeight="1">
      <c r="A2065" s="129"/>
      <c r="B2065" s="131" t="str">
        <f t="shared" si="29"/>
        <v/>
      </c>
      <c r="C2065" s="120"/>
      <c r="D2065" s="120"/>
      <c r="E2065" s="120"/>
      <c r="F2065" s="65"/>
      <c r="G2065" s="65"/>
      <c r="H2065" s="65"/>
      <c r="I2065" s="119" t="e">
        <f>INDEX(プルダウン入力データ!$I:$I,MATCH(J2065,プルダウン入力データ!$H:$H,0))</f>
        <v>#N/A</v>
      </c>
      <c r="J2065" s="120"/>
      <c r="K2065" s="120"/>
      <c r="L2065" s="65"/>
      <c r="M2065" s="122"/>
      <c r="N2065" s="122"/>
      <c r="O2065" s="122"/>
      <c r="P2065" s="132"/>
      <c r="Q2065" s="132"/>
      <c r="R2065" s="132"/>
      <c r="S2065" s="123"/>
    </row>
    <row r="2066" spans="1:19" ht="20.100000000000001" customHeight="1">
      <c r="A2066" s="129"/>
      <c r="B2066" s="131" t="str">
        <f t="shared" si="29"/>
        <v/>
      </c>
      <c r="C2066" s="120"/>
      <c r="D2066" s="120"/>
      <c r="E2066" s="120"/>
      <c r="F2066" s="65"/>
      <c r="G2066" s="65"/>
      <c r="H2066" s="65"/>
      <c r="I2066" s="119" t="e">
        <f>INDEX(プルダウン入力データ!$I:$I,MATCH(J2066,プルダウン入力データ!$H:$H,0))</f>
        <v>#N/A</v>
      </c>
      <c r="J2066" s="120"/>
      <c r="K2066" s="120"/>
      <c r="L2066" s="65"/>
      <c r="M2066" s="122"/>
      <c r="N2066" s="122"/>
      <c r="O2066" s="122"/>
      <c r="P2066" s="132"/>
      <c r="Q2066" s="132"/>
      <c r="R2066" s="132"/>
      <c r="S2066" s="123"/>
    </row>
    <row r="2067" spans="1:19" ht="20.100000000000001" customHeight="1">
      <c r="A2067" s="129"/>
      <c r="B2067" s="131" t="str">
        <f t="shared" si="29"/>
        <v/>
      </c>
      <c r="C2067" s="120"/>
      <c r="D2067" s="120"/>
      <c r="E2067" s="120"/>
      <c r="F2067" s="65"/>
      <c r="G2067" s="65"/>
      <c r="H2067" s="65"/>
      <c r="I2067" s="119" t="e">
        <f>INDEX(プルダウン入力データ!$I:$I,MATCH(J2067,プルダウン入力データ!$H:$H,0))</f>
        <v>#N/A</v>
      </c>
      <c r="J2067" s="120"/>
      <c r="K2067" s="120"/>
      <c r="L2067" s="65"/>
      <c r="M2067" s="122"/>
      <c r="N2067" s="122"/>
      <c r="O2067" s="122"/>
      <c r="P2067" s="132"/>
      <c r="Q2067" s="132"/>
      <c r="R2067" s="132"/>
      <c r="S2067" s="123"/>
    </row>
    <row r="2068" spans="1:19" ht="20.100000000000001" customHeight="1">
      <c r="A2068" s="129"/>
      <c r="B2068" s="131" t="str">
        <f t="shared" si="29"/>
        <v/>
      </c>
      <c r="C2068" s="120"/>
      <c r="D2068" s="120"/>
      <c r="E2068" s="120"/>
      <c r="F2068" s="65"/>
      <c r="G2068" s="65"/>
      <c r="H2068" s="65"/>
      <c r="I2068" s="119" t="e">
        <f>INDEX(プルダウン入力データ!$I:$I,MATCH(J2068,プルダウン入力データ!$H:$H,0))</f>
        <v>#N/A</v>
      </c>
      <c r="J2068" s="120"/>
      <c r="K2068" s="120"/>
      <c r="L2068" s="65"/>
      <c r="M2068" s="122"/>
      <c r="N2068" s="122"/>
      <c r="O2068" s="122"/>
      <c r="P2068" s="132"/>
      <c r="Q2068" s="132"/>
      <c r="R2068" s="132"/>
      <c r="S2068" s="123"/>
    </row>
    <row r="2069" spans="1:19" ht="20.100000000000001" customHeight="1">
      <c r="A2069" s="129"/>
      <c r="B2069" s="131" t="str">
        <f t="shared" si="29"/>
        <v/>
      </c>
      <c r="C2069" s="120"/>
      <c r="D2069" s="120"/>
      <c r="E2069" s="120"/>
      <c r="F2069" s="65"/>
      <c r="G2069" s="65"/>
      <c r="H2069" s="65"/>
      <c r="I2069" s="119" t="e">
        <f>INDEX(プルダウン入力データ!$I:$I,MATCH(J2069,プルダウン入力データ!$H:$H,0))</f>
        <v>#N/A</v>
      </c>
      <c r="J2069" s="120"/>
      <c r="K2069" s="120"/>
      <c r="L2069" s="65"/>
      <c r="M2069" s="122"/>
      <c r="N2069" s="122"/>
      <c r="O2069" s="122"/>
      <c r="P2069" s="132"/>
      <c r="Q2069" s="132"/>
      <c r="R2069" s="132"/>
      <c r="S2069" s="123"/>
    </row>
    <row r="2070" spans="1:19" ht="20.100000000000001" customHeight="1">
      <c r="A2070" s="129"/>
      <c r="B2070" s="131" t="str">
        <f t="shared" si="29"/>
        <v/>
      </c>
      <c r="C2070" s="120"/>
      <c r="D2070" s="120"/>
      <c r="E2070" s="120"/>
      <c r="F2070" s="65"/>
      <c r="G2070" s="65"/>
      <c r="H2070" s="65"/>
      <c r="I2070" s="119" t="e">
        <f>INDEX(プルダウン入力データ!$I:$I,MATCH(J2070,プルダウン入力データ!$H:$H,0))</f>
        <v>#N/A</v>
      </c>
      <c r="J2070" s="120"/>
      <c r="K2070" s="120"/>
      <c r="L2070" s="65"/>
      <c r="M2070" s="122"/>
      <c r="N2070" s="122"/>
      <c r="O2070" s="122"/>
      <c r="P2070" s="132"/>
      <c r="Q2070" s="132"/>
      <c r="R2070" s="132"/>
      <c r="S2070" s="123"/>
    </row>
    <row r="2071" spans="1:19" ht="20.100000000000001" customHeight="1">
      <c r="A2071" s="129"/>
      <c r="B2071" s="131" t="str">
        <f t="shared" si="29"/>
        <v/>
      </c>
      <c r="C2071" s="120"/>
      <c r="D2071" s="120"/>
      <c r="E2071" s="120"/>
      <c r="F2071" s="65"/>
      <c r="G2071" s="65"/>
      <c r="H2071" s="65"/>
      <c r="I2071" s="119" t="e">
        <f>INDEX(プルダウン入力データ!$I:$I,MATCH(J2071,プルダウン入力データ!$H:$H,0))</f>
        <v>#N/A</v>
      </c>
      <c r="J2071" s="120"/>
      <c r="K2071" s="120"/>
      <c r="L2071" s="65"/>
      <c r="M2071" s="122"/>
      <c r="N2071" s="122"/>
      <c r="O2071" s="122"/>
      <c r="P2071" s="132"/>
      <c r="Q2071" s="132"/>
      <c r="R2071" s="132"/>
      <c r="S2071" s="123"/>
    </row>
    <row r="2072" spans="1:19" ht="20.100000000000001" customHeight="1">
      <c r="A2072" s="129"/>
      <c r="B2072" s="131" t="str">
        <f t="shared" si="29"/>
        <v/>
      </c>
      <c r="C2072" s="120"/>
      <c r="D2072" s="120"/>
      <c r="E2072" s="120"/>
      <c r="F2072" s="65"/>
      <c r="G2072" s="65"/>
      <c r="H2072" s="65"/>
      <c r="I2072" s="119" t="e">
        <f>INDEX(プルダウン入力データ!$I:$I,MATCH(J2072,プルダウン入力データ!$H:$H,0))</f>
        <v>#N/A</v>
      </c>
      <c r="J2072" s="120"/>
      <c r="K2072" s="120"/>
      <c r="L2072" s="65"/>
      <c r="M2072" s="122"/>
      <c r="N2072" s="122"/>
      <c r="O2072" s="122"/>
      <c r="P2072" s="132"/>
      <c r="Q2072" s="132"/>
      <c r="R2072" s="132"/>
      <c r="S2072" s="123"/>
    </row>
    <row r="2073" spans="1:19" ht="20.100000000000001" customHeight="1">
      <c r="A2073" s="129"/>
      <c r="B2073" s="131" t="str">
        <f t="shared" si="29"/>
        <v/>
      </c>
      <c r="C2073" s="120"/>
      <c r="D2073" s="120"/>
      <c r="E2073" s="120"/>
      <c r="F2073" s="65"/>
      <c r="G2073" s="65"/>
      <c r="H2073" s="65"/>
      <c r="I2073" s="119" t="e">
        <f>INDEX(プルダウン入力データ!$I:$I,MATCH(J2073,プルダウン入力データ!$H:$H,0))</f>
        <v>#N/A</v>
      </c>
      <c r="J2073" s="120"/>
      <c r="K2073" s="120"/>
      <c r="L2073" s="65"/>
      <c r="M2073" s="122"/>
      <c r="N2073" s="122"/>
      <c r="O2073" s="122"/>
      <c r="P2073" s="132"/>
      <c r="Q2073" s="132"/>
      <c r="R2073" s="132"/>
      <c r="S2073" s="123"/>
    </row>
    <row r="2074" spans="1:19" ht="20.100000000000001" customHeight="1">
      <c r="A2074" s="129"/>
      <c r="B2074" s="131" t="str">
        <f t="shared" si="29"/>
        <v/>
      </c>
      <c r="C2074" s="120"/>
      <c r="D2074" s="120"/>
      <c r="E2074" s="120"/>
      <c r="F2074" s="65"/>
      <c r="G2074" s="65"/>
      <c r="H2074" s="65"/>
      <c r="I2074" s="119" t="e">
        <f>INDEX(プルダウン入力データ!$I:$I,MATCH(J2074,プルダウン入力データ!$H:$H,0))</f>
        <v>#N/A</v>
      </c>
      <c r="J2074" s="120"/>
      <c r="K2074" s="120"/>
      <c r="L2074" s="65"/>
      <c r="M2074" s="122"/>
      <c r="N2074" s="122"/>
      <c r="O2074" s="122"/>
      <c r="P2074" s="132"/>
      <c r="Q2074" s="132"/>
      <c r="R2074" s="132"/>
      <c r="S2074" s="123"/>
    </row>
    <row r="2075" spans="1:19" ht="20.100000000000001" customHeight="1">
      <c r="A2075" s="129"/>
      <c r="B2075" s="131" t="str">
        <f t="shared" si="29"/>
        <v/>
      </c>
      <c r="C2075" s="120"/>
      <c r="D2075" s="120"/>
      <c r="E2075" s="120"/>
      <c r="F2075" s="65"/>
      <c r="G2075" s="65"/>
      <c r="H2075" s="65"/>
      <c r="I2075" s="119" t="e">
        <f>INDEX(プルダウン入力データ!$I:$I,MATCH(J2075,プルダウン入力データ!$H:$H,0))</f>
        <v>#N/A</v>
      </c>
      <c r="J2075" s="120"/>
      <c r="K2075" s="120"/>
      <c r="L2075" s="65"/>
      <c r="M2075" s="122"/>
      <c r="N2075" s="122"/>
      <c r="O2075" s="122"/>
      <c r="P2075" s="132"/>
      <c r="Q2075" s="132"/>
      <c r="R2075" s="132"/>
      <c r="S2075" s="123"/>
    </row>
    <row r="2076" spans="1:19" ht="20.100000000000001" customHeight="1">
      <c r="A2076" s="129"/>
      <c r="B2076" s="131" t="str">
        <f t="shared" si="29"/>
        <v/>
      </c>
      <c r="C2076" s="120"/>
      <c r="D2076" s="120"/>
      <c r="E2076" s="120"/>
      <c r="F2076" s="65"/>
      <c r="G2076" s="65"/>
      <c r="H2076" s="65"/>
      <c r="I2076" s="119" t="e">
        <f>INDEX(プルダウン入力データ!$I:$I,MATCH(J2076,プルダウン入力データ!$H:$H,0))</f>
        <v>#N/A</v>
      </c>
      <c r="J2076" s="120"/>
      <c r="K2076" s="120"/>
      <c r="L2076" s="65"/>
      <c r="M2076" s="122"/>
      <c r="N2076" s="122"/>
      <c r="O2076" s="122"/>
      <c r="P2076" s="132"/>
      <c r="Q2076" s="132"/>
      <c r="R2076" s="132"/>
      <c r="S2076" s="123"/>
    </row>
    <row r="2077" spans="1:19" ht="20.100000000000001" customHeight="1">
      <c r="A2077" s="129"/>
      <c r="B2077" s="131" t="str">
        <f t="shared" si="29"/>
        <v/>
      </c>
      <c r="C2077" s="120"/>
      <c r="D2077" s="120"/>
      <c r="E2077" s="120"/>
      <c r="F2077" s="65"/>
      <c r="G2077" s="65"/>
      <c r="H2077" s="65"/>
      <c r="I2077" s="119" t="e">
        <f>INDEX(プルダウン入力データ!$I:$I,MATCH(J2077,プルダウン入力データ!$H:$H,0))</f>
        <v>#N/A</v>
      </c>
      <c r="J2077" s="120"/>
      <c r="K2077" s="120"/>
      <c r="L2077" s="65"/>
      <c r="M2077" s="122"/>
      <c r="N2077" s="122"/>
      <c r="O2077" s="122"/>
      <c r="P2077" s="132"/>
      <c r="Q2077" s="132"/>
      <c r="R2077" s="132"/>
      <c r="S2077" s="123"/>
    </row>
    <row r="2078" spans="1:19" ht="20.100000000000001" customHeight="1">
      <c r="A2078" s="129"/>
      <c r="B2078" s="131" t="str">
        <f t="shared" si="29"/>
        <v/>
      </c>
      <c r="C2078" s="120"/>
      <c r="D2078" s="120"/>
      <c r="E2078" s="120"/>
      <c r="F2078" s="65"/>
      <c r="G2078" s="65"/>
      <c r="H2078" s="65"/>
      <c r="I2078" s="119" t="e">
        <f>INDEX(プルダウン入力データ!$I:$I,MATCH(J2078,プルダウン入力データ!$H:$H,0))</f>
        <v>#N/A</v>
      </c>
      <c r="J2078" s="120"/>
      <c r="K2078" s="120"/>
      <c r="L2078" s="65"/>
      <c r="M2078" s="122"/>
      <c r="N2078" s="122"/>
      <c r="O2078" s="122"/>
      <c r="P2078" s="132"/>
      <c r="Q2078" s="132"/>
      <c r="R2078" s="132"/>
      <c r="S2078" s="123"/>
    </row>
    <row r="2079" spans="1:19" ht="20.100000000000001" customHeight="1">
      <c r="A2079" s="129"/>
      <c r="B2079" s="131" t="str">
        <f t="shared" si="29"/>
        <v/>
      </c>
      <c r="C2079" s="120"/>
      <c r="D2079" s="120"/>
      <c r="E2079" s="120"/>
      <c r="F2079" s="65"/>
      <c r="G2079" s="65"/>
      <c r="H2079" s="65"/>
      <c r="I2079" s="119" t="e">
        <f>INDEX(プルダウン入力データ!$I:$I,MATCH(J2079,プルダウン入力データ!$H:$H,0))</f>
        <v>#N/A</v>
      </c>
      <c r="J2079" s="120"/>
      <c r="K2079" s="120"/>
      <c r="L2079" s="65"/>
      <c r="M2079" s="122"/>
      <c r="N2079" s="122"/>
      <c r="O2079" s="122"/>
      <c r="P2079" s="132"/>
      <c r="Q2079" s="132"/>
      <c r="R2079" s="132"/>
      <c r="S2079" s="123"/>
    </row>
    <row r="2080" spans="1:19" ht="20.100000000000001" customHeight="1">
      <c r="A2080" s="129"/>
      <c r="B2080" s="131" t="str">
        <f t="shared" si="29"/>
        <v/>
      </c>
      <c r="C2080" s="120"/>
      <c r="D2080" s="120"/>
      <c r="E2080" s="120"/>
      <c r="F2080" s="65"/>
      <c r="G2080" s="65"/>
      <c r="H2080" s="65"/>
      <c r="I2080" s="119" t="e">
        <f>INDEX(プルダウン入力データ!$I:$I,MATCH(J2080,プルダウン入力データ!$H:$H,0))</f>
        <v>#N/A</v>
      </c>
      <c r="J2080" s="120"/>
      <c r="K2080" s="120"/>
      <c r="L2080" s="65"/>
      <c r="M2080" s="122"/>
      <c r="N2080" s="122"/>
      <c r="O2080" s="122"/>
      <c r="P2080" s="132"/>
      <c r="Q2080" s="132"/>
      <c r="R2080" s="132"/>
      <c r="S2080" s="123"/>
    </row>
    <row r="2081" spans="1:19" ht="20.100000000000001" customHeight="1">
      <c r="A2081" s="129"/>
      <c r="B2081" s="131" t="str">
        <f t="shared" si="29"/>
        <v/>
      </c>
      <c r="C2081" s="120"/>
      <c r="D2081" s="120"/>
      <c r="E2081" s="120"/>
      <c r="F2081" s="65"/>
      <c r="G2081" s="65"/>
      <c r="H2081" s="65"/>
      <c r="I2081" s="119" t="e">
        <f>INDEX(プルダウン入力データ!$I:$I,MATCH(J2081,プルダウン入力データ!$H:$H,0))</f>
        <v>#N/A</v>
      </c>
      <c r="J2081" s="120"/>
      <c r="K2081" s="120"/>
      <c r="L2081" s="65"/>
      <c r="M2081" s="122"/>
      <c r="N2081" s="122"/>
      <c r="O2081" s="122"/>
      <c r="P2081" s="132"/>
      <c r="Q2081" s="132"/>
      <c r="R2081" s="132"/>
      <c r="S2081" s="123"/>
    </row>
    <row r="2082" spans="1:19" ht="20.100000000000001" customHeight="1">
      <c r="A2082" s="129"/>
      <c r="B2082" s="131" t="str">
        <f t="shared" si="29"/>
        <v/>
      </c>
      <c r="C2082" s="120"/>
      <c r="D2082" s="120"/>
      <c r="E2082" s="120"/>
      <c r="F2082" s="65"/>
      <c r="G2082" s="65"/>
      <c r="H2082" s="65"/>
      <c r="I2082" s="119" t="e">
        <f>INDEX(プルダウン入力データ!$I:$I,MATCH(J2082,プルダウン入力データ!$H:$H,0))</f>
        <v>#N/A</v>
      </c>
      <c r="J2082" s="120"/>
      <c r="K2082" s="120"/>
      <c r="L2082" s="65"/>
      <c r="M2082" s="122"/>
      <c r="N2082" s="122"/>
      <c r="O2082" s="122"/>
      <c r="P2082" s="132"/>
      <c r="Q2082" s="132"/>
      <c r="R2082" s="132"/>
      <c r="S2082" s="123"/>
    </row>
    <row r="2083" spans="1:19" ht="20.100000000000001" customHeight="1">
      <c r="A2083" s="129"/>
      <c r="B2083" s="131" t="str">
        <f t="shared" si="29"/>
        <v/>
      </c>
      <c r="C2083" s="120"/>
      <c r="D2083" s="120"/>
      <c r="E2083" s="120"/>
      <c r="F2083" s="65"/>
      <c r="G2083" s="65"/>
      <c r="H2083" s="65"/>
      <c r="I2083" s="119" t="e">
        <f>INDEX(プルダウン入力データ!$I:$I,MATCH(J2083,プルダウン入力データ!$H:$H,0))</f>
        <v>#N/A</v>
      </c>
      <c r="J2083" s="120"/>
      <c r="K2083" s="120"/>
      <c r="L2083" s="65"/>
      <c r="M2083" s="122"/>
      <c r="N2083" s="122"/>
      <c r="O2083" s="122"/>
      <c r="P2083" s="132"/>
      <c r="Q2083" s="132"/>
      <c r="R2083" s="132"/>
      <c r="S2083" s="123"/>
    </row>
    <row r="2084" spans="1:19" ht="20.100000000000001" customHeight="1">
      <c r="A2084" s="129"/>
      <c r="B2084" s="131" t="str">
        <f t="shared" si="29"/>
        <v/>
      </c>
      <c r="C2084" s="120"/>
      <c r="D2084" s="120"/>
      <c r="E2084" s="120"/>
      <c r="F2084" s="65"/>
      <c r="G2084" s="65"/>
      <c r="H2084" s="65"/>
      <c r="I2084" s="119" t="e">
        <f>INDEX(プルダウン入力データ!$I:$I,MATCH(J2084,プルダウン入力データ!$H:$H,0))</f>
        <v>#N/A</v>
      </c>
      <c r="J2084" s="120"/>
      <c r="K2084" s="120"/>
      <c r="L2084" s="65"/>
      <c r="M2084" s="122"/>
      <c r="N2084" s="122"/>
      <c r="O2084" s="122"/>
      <c r="P2084" s="132"/>
      <c r="Q2084" s="132"/>
      <c r="R2084" s="132"/>
      <c r="S2084" s="123"/>
    </row>
    <row r="2085" spans="1:19" ht="20.100000000000001" customHeight="1">
      <c r="A2085" s="129"/>
      <c r="B2085" s="131" t="str">
        <f t="shared" si="29"/>
        <v/>
      </c>
      <c r="C2085" s="120"/>
      <c r="D2085" s="120"/>
      <c r="E2085" s="120"/>
      <c r="F2085" s="65"/>
      <c r="G2085" s="65"/>
      <c r="H2085" s="65"/>
      <c r="I2085" s="119" t="e">
        <f>INDEX(プルダウン入力データ!$I:$I,MATCH(J2085,プルダウン入力データ!$H:$H,0))</f>
        <v>#N/A</v>
      </c>
      <c r="J2085" s="120"/>
      <c r="K2085" s="120"/>
      <c r="L2085" s="65"/>
      <c r="M2085" s="122"/>
      <c r="N2085" s="122"/>
      <c r="O2085" s="122"/>
      <c r="P2085" s="132"/>
      <c r="Q2085" s="132"/>
      <c r="R2085" s="132"/>
      <c r="S2085" s="123"/>
    </row>
    <row r="2086" spans="1:19" ht="20.100000000000001" customHeight="1">
      <c r="A2086" s="129"/>
      <c r="B2086" s="131" t="str">
        <f t="shared" si="29"/>
        <v/>
      </c>
      <c r="C2086" s="120"/>
      <c r="D2086" s="120"/>
      <c r="E2086" s="120"/>
      <c r="F2086" s="65"/>
      <c r="G2086" s="65"/>
      <c r="H2086" s="65"/>
      <c r="I2086" s="119" t="e">
        <f>INDEX(プルダウン入力データ!$I:$I,MATCH(J2086,プルダウン入力データ!$H:$H,0))</f>
        <v>#N/A</v>
      </c>
      <c r="J2086" s="120"/>
      <c r="K2086" s="120"/>
      <c r="L2086" s="65"/>
      <c r="M2086" s="122"/>
      <c r="N2086" s="122"/>
      <c r="O2086" s="122"/>
      <c r="P2086" s="132"/>
      <c r="Q2086" s="132"/>
      <c r="R2086" s="132"/>
      <c r="S2086" s="123"/>
    </row>
    <row r="2087" spans="1:19" ht="20.100000000000001" customHeight="1">
      <c r="A2087" s="129"/>
      <c r="B2087" s="131" t="str">
        <f t="shared" si="29"/>
        <v/>
      </c>
      <c r="C2087" s="120"/>
      <c r="D2087" s="120"/>
      <c r="E2087" s="120"/>
      <c r="F2087" s="65"/>
      <c r="G2087" s="65"/>
      <c r="H2087" s="65"/>
      <c r="I2087" s="119" t="e">
        <f>INDEX(プルダウン入力データ!$I:$I,MATCH(J2087,プルダウン入力データ!$H:$H,0))</f>
        <v>#N/A</v>
      </c>
      <c r="J2087" s="120"/>
      <c r="K2087" s="120"/>
      <c r="L2087" s="65"/>
      <c r="M2087" s="122"/>
      <c r="N2087" s="122"/>
      <c r="O2087" s="122"/>
      <c r="P2087" s="132"/>
      <c r="Q2087" s="132"/>
      <c r="R2087" s="132"/>
      <c r="S2087" s="123"/>
    </row>
    <row r="2088" spans="1:19" ht="20.100000000000001" customHeight="1">
      <c r="A2088" s="129"/>
      <c r="B2088" s="131" t="str">
        <f t="shared" si="29"/>
        <v/>
      </c>
      <c r="C2088" s="120"/>
      <c r="D2088" s="120"/>
      <c r="E2088" s="120"/>
      <c r="F2088" s="65"/>
      <c r="G2088" s="65"/>
      <c r="H2088" s="65"/>
      <c r="I2088" s="119" t="e">
        <f>INDEX(プルダウン入力データ!$I:$I,MATCH(J2088,プルダウン入力データ!$H:$H,0))</f>
        <v>#N/A</v>
      </c>
      <c r="J2088" s="120"/>
      <c r="K2088" s="120"/>
      <c r="L2088" s="65"/>
      <c r="M2088" s="122"/>
      <c r="N2088" s="122"/>
      <c r="O2088" s="122"/>
      <c r="P2088" s="132"/>
      <c r="Q2088" s="132"/>
      <c r="R2088" s="132"/>
      <c r="S2088" s="123"/>
    </row>
    <row r="2089" spans="1:19" ht="20.100000000000001" customHeight="1">
      <c r="A2089" s="129"/>
      <c r="B2089" s="131" t="str">
        <f t="shared" si="29"/>
        <v/>
      </c>
      <c r="C2089" s="120"/>
      <c r="D2089" s="120"/>
      <c r="E2089" s="120"/>
      <c r="F2089" s="65"/>
      <c r="G2089" s="65"/>
      <c r="H2089" s="65"/>
      <c r="I2089" s="119" t="e">
        <f>INDEX(プルダウン入力データ!$I:$I,MATCH(J2089,プルダウン入力データ!$H:$H,0))</f>
        <v>#N/A</v>
      </c>
      <c r="J2089" s="120"/>
      <c r="K2089" s="120"/>
      <c r="L2089" s="65"/>
      <c r="M2089" s="122"/>
      <c r="N2089" s="122"/>
      <c r="O2089" s="122"/>
      <c r="P2089" s="132"/>
      <c r="Q2089" s="132"/>
      <c r="R2089" s="132"/>
      <c r="S2089" s="123"/>
    </row>
    <row r="2090" spans="1:19" ht="20.100000000000001" customHeight="1">
      <c r="A2090" s="129"/>
      <c r="B2090" s="131" t="str">
        <f t="shared" si="29"/>
        <v/>
      </c>
      <c r="C2090" s="120"/>
      <c r="D2090" s="120"/>
      <c r="E2090" s="120"/>
      <c r="F2090" s="65"/>
      <c r="G2090" s="65"/>
      <c r="H2090" s="65"/>
      <c r="I2090" s="119" t="e">
        <f>INDEX(プルダウン入力データ!$I:$I,MATCH(J2090,プルダウン入力データ!$H:$H,0))</f>
        <v>#N/A</v>
      </c>
      <c r="J2090" s="120"/>
      <c r="K2090" s="120"/>
      <c r="L2090" s="65"/>
      <c r="M2090" s="122"/>
      <c r="N2090" s="122"/>
      <c r="O2090" s="122"/>
      <c r="P2090" s="132"/>
      <c r="Q2090" s="132"/>
      <c r="R2090" s="132"/>
      <c r="S2090" s="123"/>
    </row>
    <row r="2091" spans="1:19" ht="20.100000000000001" customHeight="1">
      <c r="A2091" s="129"/>
      <c r="B2091" s="131" t="str">
        <f t="shared" si="29"/>
        <v/>
      </c>
      <c r="C2091" s="120"/>
      <c r="D2091" s="120"/>
      <c r="E2091" s="120"/>
      <c r="F2091" s="65"/>
      <c r="G2091" s="65"/>
      <c r="H2091" s="65"/>
      <c r="I2091" s="119" t="e">
        <f>INDEX(プルダウン入力データ!$I:$I,MATCH(J2091,プルダウン入力データ!$H:$H,0))</f>
        <v>#N/A</v>
      </c>
      <c r="J2091" s="120"/>
      <c r="K2091" s="120"/>
      <c r="L2091" s="65"/>
      <c r="M2091" s="122"/>
      <c r="N2091" s="122"/>
      <c r="O2091" s="122"/>
      <c r="P2091" s="132"/>
      <c r="Q2091" s="132"/>
      <c r="R2091" s="132"/>
      <c r="S2091" s="123"/>
    </row>
    <row r="2092" spans="1:19" ht="20.100000000000001" customHeight="1">
      <c r="A2092" s="129"/>
      <c r="B2092" s="131" t="str">
        <f t="shared" si="29"/>
        <v/>
      </c>
      <c r="C2092" s="120"/>
      <c r="D2092" s="120"/>
      <c r="E2092" s="120"/>
      <c r="F2092" s="65"/>
      <c r="G2092" s="65"/>
      <c r="H2092" s="65"/>
      <c r="I2092" s="119" t="e">
        <f>INDEX(プルダウン入力データ!$I:$I,MATCH(J2092,プルダウン入力データ!$H:$H,0))</f>
        <v>#N/A</v>
      </c>
      <c r="J2092" s="120"/>
      <c r="K2092" s="120"/>
      <c r="L2092" s="65"/>
      <c r="M2092" s="122"/>
      <c r="N2092" s="122"/>
      <c r="O2092" s="122"/>
      <c r="P2092" s="132"/>
      <c r="Q2092" s="132"/>
      <c r="R2092" s="132"/>
      <c r="S2092" s="123"/>
    </row>
    <row r="2093" spans="1:19" ht="20.100000000000001" customHeight="1">
      <c r="A2093" s="129"/>
      <c r="B2093" s="131" t="str">
        <f t="shared" si="29"/>
        <v/>
      </c>
      <c r="C2093" s="120"/>
      <c r="D2093" s="120"/>
      <c r="E2093" s="120"/>
      <c r="F2093" s="65"/>
      <c r="G2093" s="65"/>
      <c r="H2093" s="65"/>
      <c r="I2093" s="119" t="e">
        <f>INDEX(プルダウン入力データ!$I:$I,MATCH(J2093,プルダウン入力データ!$H:$H,0))</f>
        <v>#N/A</v>
      </c>
      <c r="J2093" s="120"/>
      <c r="K2093" s="120"/>
      <c r="L2093" s="65"/>
      <c r="M2093" s="122"/>
      <c r="N2093" s="122"/>
      <c r="O2093" s="122"/>
      <c r="P2093" s="132"/>
      <c r="Q2093" s="132"/>
      <c r="R2093" s="132"/>
      <c r="S2093" s="123"/>
    </row>
    <row r="2094" spans="1:19" ht="20.100000000000001" customHeight="1">
      <c r="A2094" s="129"/>
      <c r="B2094" s="131" t="str">
        <f t="shared" si="29"/>
        <v/>
      </c>
      <c r="C2094" s="120"/>
      <c r="D2094" s="120"/>
      <c r="E2094" s="120"/>
      <c r="F2094" s="65"/>
      <c r="G2094" s="65"/>
      <c r="H2094" s="65"/>
      <c r="I2094" s="119" t="e">
        <f>INDEX(プルダウン入力データ!$I:$I,MATCH(J2094,プルダウン入力データ!$H:$H,0))</f>
        <v>#N/A</v>
      </c>
      <c r="J2094" s="120"/>
      <c r="K2094" s="120"/>
      <c r="L2094" s="65"/>
      <c r="M2094" s="122"/>
      <c r="N2094" s="122"/>
      <c r="O2094" s="122"/>
      <c r="P2094" s="132"/>
      <c r="Q2094" s="132"/>
      <c r="R2094" s="132"/>
      <c r="S2094" s="123"/>
    </row>
    <row r="2095" spans="1:19" ht="20.100000000000001" customHeight="1">
      <c r="A2095" s="129"/>
      <c r="B2095" s="131" t="str">
        <f t="shared" si="29"/>
        <v/>
      </c>
      <c r="C2095" s="120"/>
      <c r="D2095" s="120"/>
      <c r="E2095" s="120"/>
      <c r="F2095" s="65"/>
      <c r="G2095" s="65"/>
      <c r="H2095" s="65"/>
      <c r="I2095" s="119" t="e">
        <f>INDEX(プルダウン入力データ!$I:$I,MATCH(J2095,プルダウン入力データ!$H:$H,0))</f>
        <v>#N/A</v>
      </c>
      <c r="J2095" s="120"/>
      <c r="K2095" s="120"/>
      <c r="L2095" s="65"/>
      <c r="M2095" s="122"/>
      <c r="N2095" s="122"/>
      <c r="O2095" s="122"/>
      <c r="P2095" s="132"/>
      <c r="Q2095" s="132"/>
      <c r="R2095" s="132"/>
      <c r="S2095" s="123"/>
    </row>
    <row r="2096" spans="1:19" ht="20.100000000000001" customHeight="1">
      <c r="A2096" s="129"/>
      <c r="B2096" s="131" t="str">
        <f t="shared" si="29"/>
        <v/>
      </c>
      <c r="C2096" s="120"/>
      <c r="D2096" s="120"/>
      <c r="E2096" s="120"/>
      <c r="F2096" s="65"/>
      <c r="G2096" s="65"/>
      <c r="H2096" s="65"/>
      <c r="I2096" s="119" t="e">
        <f>INDEX(プルダウン入力データ!$I:$I,MATCH(J2096,プルダウン入力データ!$H:$H,0))</f>
        <v>#N/A</v>
      </c>
      <c r="J2096" s="120"/>
      <c r="K2096" s="120"/>
      <c r="L2096" s="65"/>
      <c r="M2096" s="122"/>
      <c r="N2096" s="122"/>
      <c r="O2096" s="122"/>
      <c r="P2096" s="132"/>
      <c r="Q2096" s="132"/>
      <c r="R2096" s="132"/>
      <c r="S2096" s="123"/>
    </row>
    <row r="2097" spans="1:19" ht="20.100000000000001" customHeight="1">
      <c r="A2097" s="129"/>
      <c r="B2097" s="131" t="str">
        <f t="shared" si="29"/>
        <v/>
      </c>
      <c r="C2097" s="120"/>
      <c r="D2097" s="120"/>
      <c r="E2097" s="120"/>
      <c r="F2097" s="65"/>
      <c r="G2097" s="65"/>
      <c r="H2097" s="65"/>
      <c r="I2097" s="119" t="e">
        <f>INDEX(プルダウン入力データ!$I:$I,MATCH(J2097,プルダウン入力データ!$H:$H,0))</f>
        <v>#N/A</v>
      </c>
      <c r="J2097" s="120"/>
      <c r="K2097" s="120"/>
      <c r="L2097" s="65"/>
      <c r="M2097" s="122"/>
      <c r="N2097" s="122"/>
      <c r="O2097" s="122"/>
      <c r="P2097" s="132"/>
      <c r="Q2097" s="132"/>
      <c r="R2097" s="132"/>
      <c r="S2097" s="123"/>
    </row>
    <row r="2098" spans="1:19" ht="20.100000000000001" customHeight="1">
      <c r="A2098" s="129"/>
      <c r="B2098" s="131" t="str">
        <f t="shared" si="29"/>
        <v/>
      </c>
      <c r="C2098" s="120"/>
      <c r="D2098" s="120"/>
      <c r="E2098" s="120"/>
      <c r="F2098" s="65"/>
      <c r="G2098" s="65"/>
      <c r="H2098" s="65"/>
      <c r="I2098" s="119" t="e">
        <f>INDEX(プルダウン入力データ!$I:$I,MATCH(J2098,プルダウン入力データ!$H:$H,0))</f>
        <v>#N/A</v>
      </c>
      <c r="J2098" s="120"/>
      <c r="K2098" s="120"/>
      <c r="L2098" s="65"/>
      <c r="M2098" s="122"/>
      <c r="N2098" s="122"/>
      <c r="O2098" s="122"/>
      <c r="P2098" s="132"/>
      <c r="Q2098" s="132"/>
      <c r="R2098" s="132"/>
      <c r="S2098" s="123"/>
    </row>
    <row r="2099" spans="1:19" ht="20.100000000000001" customHeight="1">
      <c r="A2099" s="129"/>
      <c r="B2099" s="131" t="str">
        <f t="shared" si="29"/>
        <v/>
      </c>
      <c r="C2099" s="120"/>
      <c r="D2099" s="120"/>
      <c r="E2099" s="120"/>
      <c r="F2099" s="65"/>
      <c r="G2099" s="65"/>
      <c r="H2099" s="65"/>
      <c r="I2099" s="119" t="e">
        <f>INDEX(プルダウン入力データ!$I:$I,MATCH(J2099,プルダウン入力データ!$H:$H,0))</f>
        <v>#N/A</v>
      </c>
      <c r="J2099" s="120"/>
      <c r="K2099" s="120"/>
      <c r="L2099" s="65"/>
      <c r="M2099" s="122"/>
      <c r="N2099" s="122"/>
      <c r="O2099" s="122"/>
      <c r="P2099" s="132"/>
      <c r="Q2099" s="132"/>
      <c r="R2099" s="132"/>
      <c r="S2099" s="123"/>
    </row>
    <row r="2100" spans="1:19" ht="20.100000000000001" customHeight="1">
      <c r="A2100" s="129"/>
      <c r="B2100" s="131" t="str">
        <f t="shared" si="29"/>
        <v/>
      </c>
      <c r="C2100" s="120"/>
      <c r="D2100" s="120"/>
      <c r="E2100" s="120"/>
      <c r="F2100" s="65"/>
      <c r="G2100" s="65"/>
      <c r="H2100" s="65"/>
      <c r="I2100" s="119" t="e">
        <f>INDEX(プルダウン入力データ!$I:$I,MATCH(J2100,プルダウン入力データ!$H:$H,0))</f>
        <v>#N/A</v>
      </c>
      <c r="J2100" s="120"/>
      <c r="K2100" s="120"/>
      <c r="L2100" s="65"/>
      <c r="M2100" s="122"/>
      <c r="N2100" s="122"/>
      <c r="O2100" s="122"/>
      <c r="P2100" s="132"/>
      <c r="Q2100" s="132"/>
      <c r="R2100" s="132"/>
      <c r="S2100" s="123"/>
    </row>
    <row r="2101" spans="1:19" ht="20.100000000000001" customHeight="1">
      <c r="A2101" s="129"/>
      <c r="B2101" s="131" t="str">
        <f t="shared" si="29"/>
        <v/>
      </c>
      <c r="C2101" s="120"/>
      <c r="D2101" s="120"/>
      <c r="E2101" s="120"/>
      <c r="F2101" s="65"/>
      <c r="G2101" s="65"/>
      <c r="H2101" s="65"/>
      <c r="I2101" s="119" t="e">
        <f>INDEX(プルダウン入力データ!$I:$I,MATCH(J2101,プルダウン入力データ!$H:$H,0))</f>
        <v>#N/A</v>
      </c>
      <c r="J2101" s="120"/>
      <c r="K2101" s="120"/>
      <c r="L2101" s="65"/>
      <c r="M2101" s="122"/>
      <c r="N2101" s="122"/>
      <c r="O2101" s="122"/>
      <c r="P2101" s="132"/>
      <c r="Q2101" s="132"/>
      <c r="R2101" s="132"/>
      <c r="S2101" s="123"/>
    </row>
    <row r="2102" spans="1:19" ht="20.100000000000001" customHeight="1">
      <c r="A2102" s="129"/>
      <c r="B2102" s="131" t="str">
        <f t="shared" si="29"/>
        <v/>
      </c>
      <c r="C2102" s="120"/>
      <c r="D2102" s="120"/>
      <c r="E2102" s="120"/>
      <c r="F2102" s="65"/>
      <c r="G2102" s="65"/>
      <c r="H2102" s="65"/>
      <c r="I2102" s="119" t="e">
        <f>INDEX(プルダウン入力データ!$I:$I,MATCH(J2102,プルダウン入力データ!$H:$H,0))</f>
        <v>#N/A</v>
      </c>
      <c r="J2102" s="120"/>
      <c r="K2102" s="120"/>
      <c r="L2102" s="65"/>
      <c r="M2102" s="122"/>
      <c r="N2102" s="122"/>
      <c r="O2102" s="122"/>
      <c r="P2102" s="132"/>
      <c r="Q2102" s="132"/>
      <c r="R2102" s="132"/>
      <c r="S2102" s="123"/>
    </row>
    <row r="2103" spans="1:19" ht="20.100000000000001" customHeight="1">
      <c r="A2103" s="129"/>
      <c r="B2103" s="131" t="str">
        <f t="shared" si="29"/>
        <v/>
      </c>
      <c r="C2103" s="120"/>
      <c r="D2103" s="120"/>
      <c r="E2103" s="120"/>
      <c r="F2103" s="65"/>
      <c r="G2103" s="65"/>
      <c r="H2103" s="65"/>
      <c r="I2103" s="119" t="e">
        <f>INDEX(プルダウン入力データ!$I:$I,MATCH(J2103,プルダウン入力データ!$H:$H,0))</f>
        <v>#N/A</v>
      </c>
      <c r="J2103" s="120"/>
      <c r="K2103" s="120"/>
      <c r="L2103" s="65"/>
      <c r="M2103" s="122"/>
      <c r="N2103" s="122"/>
      <c r="O2103" s="122"/>
      <c r="P2103" s="132"/>
      <c r="Q2103" s="132"/>
      <c r="R2103" s="132"/>
      <c r="S2103" s="123"/>
    </row>
    <row r="2104" spans="1:19" ht="20.100000000000001" customHeight="1">
      <c r="A2104" s="129"/>
      <c r="B2104" s="131" t="str">
        <f t="shared" si="29"/>
        <v/>
      </c>
      <c r="C2104" s="120"/>
      <c r="D2104" s="120"/>
      <c r="E2104" s="120"/>
      <c r="F2104" s="65"/>
      <c r="G2104" s="65"/>
      <c r="H2104" s="65"/>
      <c r="I2104" s="119" t="e">
        <f>INDEX(プルダウン入力データ!$I:$I,MATCH(J2104,プルダウン入力データ!$H:$H,0))</f>
        <v>#N/A</v>
      </c>
      <c r="J2104" s="120"/>
      <c r="K2104" s="120"/>
      <c r="L2104" s="65"/>
      <c r="M2104" s="122"/>
      <c r="N2104" s="122"/>
      <c r="O2104" s="122"/>
      <c r="P2104" s="132"/>
      <c r="Q2104" s="132"/>
      <c r="R2104" s="132"/>
      <c r="S2104" s="123"/>
    </row>
    <row r="2105" spans="1:19" ht="20.100000000000001" customHeight="1">
      <c r="A2105" s="129"/>
      <c r="B2105" s="131" t="str">
        <f t="shared" si="29"/>
        <v/>
      </c>
      <c r="C2105" s="120"/>
      <c r="D2105" s="120"/>
      <c r="E2105" s="120"/>
      <c r="F2105" s="65"/>
      <c r="G2105" s="65"/>
      <c r="H2105" s="65"/>
      <c r="I2105" s="119" t="e">
        <f>INDEX(プルダウン入力データ!$I:$I,MATCH(J2105,プルダウン入力データ!$H:$H,0))</f>
        <v>#N/A</v>
      </c>
      <c r="J2105" s="120"/>
      <c r="K2105" s="120"/>
      <c r="L2105" s="65"/>
      <c r="M2105" s="122"/>
      <c r="N2105" s="122"/>
      <c r="O2105" s="122"/>
      <c r="P2105" s="132"/>
      <c r="Q2105" s="132"/>
      <c r="R2105" s="132"/>
      <c r="S2105" s="123"/>
    </row>
    <row r="2106" spans="1:19" ht="20.100000000000001" customHeight="1">
      <c r="A2106" s="129"/>
      <c r="B2106" s="131" t="str">
        <f t="shared" si="29"/>
        <v/>
      </c>
      <c r="C2106" s="120"/>
      <c r="D2106" s="120"/>
      <c r="E2106" s="120"/>
      <c r="F2106" s="65"/>
      <c r="G2106" s="65"/>
      <c r="H2106" s="65"/>
      <c r="I2106" s="119" t="e">
        <f>INDEX(プルダウン入力データ!$I:$I,MATCH(J2106,プルダウン入力データ!$H:$H,0))</f>
        <v>#N/A</v>
      </c>
      <c r="J2106" s="120"/>
      <c r="K2106" s="120"/>
      <c r="L2106" s="65"/>
      <c r="M2106" s="122"/>
      <c r="N2106" s="122"/>
      <c r="O2106" s="122"/>
      <c r="P2106" s="132"/>
      <c r="Q2106" s="132"/>
      <c r="R2106" s="132"/>
      <c r="S2106" s="123"/>
    </row>
    <row r="2107" spans="1:19" ht="20.100000000000001" customHeight="1">
      <c r="A2107" s="129"/>
      <c r="B2107" s="131" t="str">
        <f t="shared" si="29"/>
        <v/>
      </c>
      <c r="C2107" s="120"/>
      <c r="D2107" s="120"/>
      <c r="E2107" s="120"/>
      <c r="F2107" s="65"/>
      <c r="G2107" s="65"/>
      <c r="H2107" s="65"/>
      <c r="I2107" s="119" t="e">
        <f>INDEX(プルダウン入力データ!$I:$I,MATCH(J2107,プルダウン入力データ!$H:$H,0))</f>
        <v>#N/A</v>
      </c>
      <c r="J2107" s="120"/>
      <c r="K2107" s="120"/>
      <c r="L2107" s="65"/>
      <c r="M2107" s="122"/>
      <c r="N2107" s="122"/>
      <c r="O2107" s="122"/>
      <c r="P2107" s="132"/>
      <c r="Q2107" s="132"/>
      <c r="R2107" s="132"/>
      <c r="S2107" s="123"/>
    </row>
    <row r="2108" spans="1:19" ht="20.100000000000001" customHeight="1">
      <c r="A2108" s="129"/>
      <c r="B2108" s="131" t="str">
        <f t="shared" si="29"/>
        <v/>
      </c>
      <c r="C2108" s="120"/>
      <c r="D2108" s="120"/>
      <c r="E2108" s="120"/>
      <c r="F2108" s="65"/>
      <c r="G2108" s="65"/>
      <c r="H2108" s="65"/>
      <c r="I2108" s="119" t="e">
        <f>INDEX(プルダウン入力データ!$I:$I,MATCH(J2108,プルダウン入力データ!$H:$H,0))</f>
        <v>#N/A</v>
      </c>
      <c r="J2108" s="120"/>
      <c r="K2108" s="120"/>
      <c r="L2108" s="65"/>
      <c r="M2108" s="122"/>
      <c r="N2108" s="122"/>
      <c r="O2108" s="122"/>
      <c r="P2108" s="132"/>
      <c r="Q2108" s="132"/>
      <c r="R2108" s="132"/>
      <c r="S2108" s="123"/>
    </row>
    <row r="2109" spans="1:19" ht="20.100000000000001" customHeight="1">
      <c r="A2109" s="129"/>
      <c r="B2109" s="131" t="str">
        <f t="shared" si="29"/>
        <v/>
      </c>
      <c r="C2109" s="120"/>
      <c r="D2109" s="120"/>
      <c r="E2109" s="120"/>
      <c r="F2109" s="65"/>
      <c r="G2109" s="65"/>
      <c r="H2109" s="65"/>
      <c r="I2109" s="119" t="e">
        <f>INDEX(プルダウン入力データ!$I:$I,MATCH(J2109,プルダウン入力データ!$H:$H,0))</f>
        <v>#N/A</v>
      </c>
      <c r="J2109" s="120"/>
      <c r="K2109" s="120"/>
      <c r="L2109" s="65"/>
      <c r="M2109" s="122"/>
      <c r="N2109" s="122"/>
      <c r="O2109" s="122"/>
      <c r="P2109" s="132"/>
      <c r="Q2109" s="132"/>
      <c r="R2109" s="132"/>
      <c r="S2109" s="123"/>
    </row>
    <row r="2110" spans="1:19" ht="20.100000000000001" customHeight="1">
      <c r="A2110" s="129"/>
      <c r="B2110" s="131" t="str">
        <f t="shared" si="29"/>
        <v/>
      </c>
      <c r="C2110" s="120"/>
      <c r="D2110" s="120"/>
      <c r="E2110" s="120"/>
      <c r="F2110" s="65"/>
      <c r="G2110" s="65"/>
      <c r="H2110" s="65"/>
      <c r="I2110" s="119" t="e">
        <f>INDEX(プルダウン入力データ!$I:$I,MATCH(J2110,プルダウン入力データ!$H:$H,0))</f>
        <v>#N/A</v>
      </c>
      <c r="J2110" s="120"/>
      <c r="K2110" s="120"/>
      <c r="L2110" s="65"/>
      <c r="M2110" s="122"/>
      <c r="N2110" s="122"/>
      <c r="O2110" s="122"/>
      <c r="P2110" s="132"/>
      <c r="Q2110" s="132"/>
      <c r="R2110" s="132"/>
      <c r="S2110" s="123"/>
    </row>
    <row r="2111" spans="1:19" ht="20.100000000000001" customHeight="1">
      <c r="A2111" s="129"/>
      <c r="B2111" s="131" t="str">
        <f t="shared" si="29"/>
        <v/>
      </c>
      <c r="C2111" s="120"/>
      <c r="D2111" s="120"/>
      <c r="E2111" s="120"/>
      <c r="F2111" s="65"/>
      <c r="G2111" s="65"/>
      <c r="H2111" s="65"/>
      <c r="I2111" s="119" t="e">
        <f>INDEX(プルダウン入力データ!$I:$I,MATCH(J2111,プルダウン入力データ!$H:$H,0))</f>
        <v>#N/A</v>
      </c>
      <c r="J2111" s="120"/>
      <c r="K2111" s="120"/>
      <c r="L2111" s="65"/>
      <c r="M2111" s="122"/>
      <c r="N2111" s="122"/>
      <c r="O2111" s="122"/>
      <c r="P2111" s="132"/>
      <c r="Q2111" s="132"/>
      <c r="R2111" s="132"/>
      <c r="S2111" s="123"/>
    </row>
    <row r="2112" spans="1:19" ht="20.100000000000001" customHeight="1">
      <c r="A2112" s="129"/>
      <c r="B2112" s="131" t="str">
        <f t="shared" si="29"/>
        <v/>
      </c>
      <c r="C2112" s="120"/>
      <c r="D2112" s="120"/>
      <c r="E2112" s="120"/>
      <c r="F2112" s="65"/>
      <c r="G2112" s="65"/>
      <c r="H2112" s="65"/>
      <c r="I2112" s="119" t="e">
        <f>INDEX(プルダウン入力データ!$I:$I,MATCH(J2112,プルダウン入力データ!$H:$H,0))</f>
        <v>#N/A</v>
      </c>
      <c r="J2112" s="120"/>
      <c r="K2112" s="120"/>
      <c r="L2112" s="65"/>
      <c r="M2112" s="122"/>
      <c r="N2112" s="122"/>
      <c r="O2112" s="122"/>
      <c r="P2112" s="132"/>
      <c r="Q2112" s="132"/>
      <c r="R2112" s="132"/>
      <c r="S2112" s="123"/>
    </row>
    <row r="2113" spans="1:19" ht="20.100000000000001" customHeight="1">
      <c r="A2113" s="129"/>
      <c r="B2113" s="131" t="str">
        <f t="shared" si="29"/>
        <v/>
      </c>
      <c r="C2113" s="120"/>
      <c r="D2113" s="120"/>
      <c r="E2113" s="120"/>
      <c r="F2113" s="65"/>
      <c r="G2113" s="65"/>
      <c r="H2113" s="65"/>
      <c r="I2113" s="119" t="e">
        <f>INDEX(プルダウン入力データ!$I:$I,MATCH(J2113,プルダウン入力データ!$H:$H,0))</f>
        <v>#N/A</v>
      </c>
      <c r="J2113" s="120"/>
      <c r="K2113" s="120"/>
      <c r="L2113" s="65"/>
      <c r="M2113" s="122"/>
      <c r="N2113" s="122"/>
      <c r="O2113" s="122"/>
      <c r="P2113" s="132"/>
      <c r="Q2113" s="132"/>
      <c r="R2113" s="132"/>
      <c r="S2113" s="123"/>
    </row>
    <row r="2114" spans="1:19" ht="20.100000000000001" customHeight="1">
      <c r="A2114" s="129"/>
      <c r="B2114" s="131" t="str">
        <f t="shared" si="29"/>
        <v/>
      </c>
      <c r="C2114" s="120"/>
      <c r="D2114" s="120"/>
      <c r="E2114" s="120"/>
      <c r="F2114" s="65"/>
      <c r="G2114" s="65"/>
      <c r="H2114" s="65"/>
      <c r="I2114" s="119" t="e">
        <f>INDEX(プルダウン入力データ!$I:$I,MATCH(J2114,プルダウン入力データ!$H:$H,0))</f>
        <v>#N/A</v>
      </c>
      <c r="J2114" s="120"/>
      <c r="K2114" s="120"/>
      <c r="L2114" s="65"/>
      <c r="M2114" s="122"/>
      <c r="N2114" s="122"/>
      <c r="O2114" s="122"/>
      <c r="P2114" s="132"/>
      <c r="Q2114" s="132"/>
      <c r="R2114" s="132"/>
      <c r="S2114" s="123"/>
    </row>
    <row r="2115" spans="1:19" ht="20.100000000000001" customHeight="1">
      <c r="A2115" s="129"/>
      <c r="B2115" s="131" t="str">
        <f t="shared" si="29"/>
        <v/>
      </c>
      <c r="C2115" s="120"/>
      <c r="D2115" s="120"/>
      <c r="E2115" s="120"/>
      <c r="F2115" s="65"/>
      <c r="G2115" s="65"/>
      <c r="H2115" s="65"/>
      <c r="I2115" s="119" t="e">
        <f>INDEX(プルダウン入力データ!$I:$I,MATCH(J2115,プルダウン入力データ!$H:$H,0))</f>
        <v>#N/A</v>
      </c>
      <c r="J2115" s="120"/>
      <c r="K2115" s="120"/>
      <c r="L2115" s="65"/>
      <c r="M2115" s="122"/>
      <c r="N2115" s="122"/>
      <c r="O2115" s="122"/>
      <c r="P2115" s="132"/>
      <c r="Q2115" s="132"/>
      <c r="R2115" s="132"/>
      <c r="S2115" s="123"/>
    </row>
    <row r="2116" spans="1:19" ht="20.100000000000001" customHeight="1">
      <c r="A2116" s="129"/>
      <c r="B2116" s="131" t="str">
        <f t="shared" si="29"/>
        <v/>
      </c>
      <c r="C2116" s="120"/>
      <c r="D2116" s="120"/>
      <c r="E2116" s="120"/>
      <c r="F2116" s="65"/>
      <c r="G2116" s="65"/>
      <c r="H2116" s="65"/>
      <c r="I2116" s="119" t="e">
        <f>INDEX(プルダウン入力データ!$I:$I,MATCH(J2116,プルダウン入力データ!$H:$H,0))</f>
        <v>#N/A</v>
      </c>
      <c r="J2116" s="120"/>
      <c r="K2116" s="120"/>
      <c r="L2116" s="65"/>
      <c r="M2116" s="122"/>
      <c r="N2116" s="122"/>
      <c r="O2116" s="122"/>
      <c r="P2116" s="132"/>
      <c r="Q2116" s="132"/>
      <c r="R2116" s="132"/>
      <c r="S2116" s="123"/>
    </row>
    <row r="2117" spans="1:19" ht="20.100000000000001" customHeight="1">
      <c r="A2117" s="129"/>
      <c r="B2117" s="131" t="str">
        <f t="shared" si="29"/>
        <v/>
      </c>
      <c r="C2117" s="120"/>
      <c r="D2117" s="120"/>
      <c r="E2117" s="120"/>
      <c r="F2117" s="65"/>
      <c r="G2117" s="65"/>
      <c r="H2117" s="65"/>
      <c r="I2117" s="119" t="e">
        <f>INDEX(プルダウン入力データ!$I:$I,MATCH(J2117,プルダウン入力データ!$H:$H,0))</f>
        <v>#N/A</v>
      </c>
      <c r="J2117" s="120"/>
      <c r="K2117" s="120"/>
      <c r="L2117" s="65"/>
      <c r="M2117" s="122"/>
      <c r="N2117" s="122"/>
      <c r="O2117" s="122"/>
      <c r="P2117" s="132"/>
      <c r="Q2117" s="132"/>
      <c r="R2117" s="132"/>
      <c r="S2117" s="123"/>
    </row>
    <row r="2118" spans="1:19" ht="20.100000000000001" customHeight="1">
      <c r="A2118" s="129"/>
      <c r="B2118" s="131" t="str">
        <f t="shared" ref="B2118:B2181" si="30">IF(A2118="","",A2118)</f>
        <v/>
      </c>
      <c r="C2118" s="120"/>
      <c r="D2118" s="120"/>
      <c r="E2118" s="120"/>
      <c r="F2118" s="65"/>
      <c r="G2118" s="65"/>
      <c r="H2118" s="65"/>
      <c r="I2118" s="119" t="e">
        <f>INDEX(プルダウン入力データ!$I:$I,MATCH(J2118,プルダウン入力データ!$H:$H,0))</f>
        <v>#N/A</v>
      </c>
      <c r="J2118" s="120"/>
      <c r="K2118" s="120"/>
      <c r="L2118" s="65"/>
      <c r="M2118" s="122"/>
      <c r="N2118" s="122"/>
      <c r="O2118" s="122"/>
      <c r="P2118" s="132"/>
      <c r="Q2118" s="132"/>
      <c r="R2118" s="132"/>
      <c r="S2118" s="123"/>
    </row>
    <row r="2119" spans="1:19" ht="20.100000000000001" customHeight="1">
      <c r="A2119" s="129"/>
      <c r="B2119" s="131" t="str">
        <f t="shared" si="30"/>
        <v/>
      </c>
      <c r="C2119" s="120"/>
      <c r="D2119" s="120"/>
      <c r="E2119" s="120"/>
      <c r="F2119" s="65"/>
      <c r="G2119" s="65"/>
      <c r="H2119" s="65"/>
      <c r="I2119" s="119" t="e">
        <f>INDEX(プルダウン入力データ!$I:$I,MATCH(J2119,プルダウン入力データ!$H:$H,0))</f>
        <v>#N/A</v>
      </c>
      <c r="J2119" s="120"/>
      <c r="K2119" s="120"/>
      <c r="L2119" s="65"/>
      <c r="M2119" s="122"/>
      <c r="N2119" s="122"/>
      <c r="O2119" s="122"/>
      <c r="P2119" s="132"/>
      <c r="Q2119" s="132"/>
      <c r="R2119" s="132"/>
      <c r="S2119" s="123"/>
    </row>
    <row r="2120" spans="1:19" ht="20.100000000000001" customHeight="1">
      <c r="A2120" s="129"/>
      <c r="B2120" s="131" t="str">
        <f t="shared" si="30"/>
        <v/>
      </c>
      <c r="C2120" s="120"/>
      <c r="D2120" s="120"/>
      <c r="E2120" s="120"/>
      <c r="F2120" s="65"/>
      <c r="G2120" s="65"/>
      <c r="H2120" s="65"/>
      <c r="I2120" s="119" t="e">
        <f>INDEX(プルダウン入力データ!$I:$I,MATCH(J2120,プルダウン入力データ!$H:$H,0))</f>
        <v>#N/A</v>
      </c>
      <c r="J2120" s="120"/>
      <c r="K2120" s="120"/>
      <c r="L2120" s="65"/>
      <c r="M2120" s="122"/>
      <c r="N2120" s="122"/>
      <c r="O2120" s="122"/>
      <c r="P2120" s="132"/>
      <c r="Q2120" s="132"/>
      <c r="R2120" s="132"/>
      <c r="S2120" s="123"/>
    </row>
    <row r="2121" spans="1:19" ht="20.100000000000001" customHeight="1">
      <c r="A2121" s="129"/>
      <c r="B2121" s="131" t="str">
        <f t="shared" si="30"/>
        <v/>
      </c>
      <c r="C2121" s="120"/>
      <c r="D2121" s="120"/>
      <c r="E2121" s="120"/>
      <c r="F2121" s="65"/>
      <c r="G2121" s="65"/>
      <c r="H2121" s="65"/>
      <c r="I2121" s="119" t="e">
        <f>INDEX(プルダウン入力データ!$I:$I,MATCH(J2121,プルダウン入力データ!$H:$H,0))</f>
        <v>#N/A</v>
      </c>
      <c r="J2121" s="120"/>
      <c r="K2121" s="120"/>
      <c r="L2121" s="65"/>
      <c r="M2121" s="122"/>
      <c r="N2121" s="122"/>
      <c r="O2121" s="122"/>
      <c r="P2121" s="132"/>
      <c r="Q2121" s="132"/>
      <c r="R2121" s="132"/>
      <c r="S2121" s="123"/>
    </row>
    <row r="2122" spans="1:19" ht="20.100000000000001" customHeight="1">
      <c r="A2122" s="129"/>
      <c r="B2122" s="131" t="str">
        <f t="shared" si="30"/>
        <v/>
      </c>
      <c r="C2122" s="120"/>
      <c r="D2122" s="120"/>
      <c r="E2122" s="120"/>
      <c r="F2122" s="65"/>
      <c r="G2122" s="65"/>
      <c r="H2122" s="65"/>
      <c r="I2122" s="119" t="e">
        <f>INDEX(プルダウン入力データ!$I:$I,MATCH(J2122,プルダウン入力データ!$H:$H,0))</f>
        <v>#N/A</v>
      </c>
      <c r="J2122" s="120"/>
      <c r="K2122" s="120"/>
      <c r="L2122" s="65"/>
      <c r="M2122" s="122"/>
      <c r="N2122" s="122"/>
      <c r="O2122" s="122"/>
      <c r="P2122" s="132"/>
      <c r="Q2122" s="132"/>
      <c r="R2122" s="132"/>
      <c r="S2122" s="123"/>
    </row>
    <row r="2123" spans="1:19" ht="20.100000000000001" customHeight="1">
      <c r="A2123" s="129"/>
      <c r="B2123" s="131" t="str">
        <f t="shared" si="30"/>
        <v/>
      </c>
      <c r="C2123" s="120"/>
      <c r="D2123" s="120"/>
      <c r="E2123" s="120"/>
      <c r="F2123" s="65"/>
      <c r="G2123" s="65"/>
      <c r="H2123" s="65"/>
      <c r="I2123" s="119" t="e">
        <f>INDEX(プルダウン入力データ!$I:$I,MATCH(J2123,プルダウン入力データ!$H:$H,0))</f>
        <v>#N/A</v>
      </c>
      <c r="J2123" s="120"/>
      <c r="K2123" s="120"/>
      <c r="L2123" s="65"/>
      <c r="M2123" s="122"/>
      <c r="N2123" s="122"/>
      <c r="O2123" s="122"/>
      <c r="P2123" s="132"/>
      <c r="Q2123" s="132"/>
      <c r="R2123" s="132"/>
      <c r="S2123" s="123"/>
    </row>
    <row r="2124" spans="1:19" ht="20.100000000000001" customHeight="1">
      <c r="A2124" s="129"/>
      <c r="B2124" s="131" t="str">
        <f t="shared" si="30"/>
        <v/>
      </c>
      <c r="C2124" s="120"/>
      <c r="D2124" s="120"/>
      <c r="E2124" s="120"/>
      <c r="F2124" s="65"/>
      <c r="G2124" s="65"/>
      <c r="H2124" s="65"/>
      <c r="I2124" s="119" t="e">
        <f>INDEX(プルダウン入力データ!$I:$I,MATCH(J2124,プルダウン入力データ!$H:$H,0))</f>
        <v>#N/A</v>
      </c>
      <c r="J2124" s="120"/>
      <c r="K2124" s="120"/>
      <c r="L2124" s="65"/>
      <c r="M2124" s="122"/>
      <c r="N2124" s="122"/>
      <c r="O2124" s="122"/>
      <c r="P2124" s="132"/>
      <c r="Q2124" s="132"/>
      <c r="R2124" s="132"/>
      <c r="S2124" s="123"/>
    </row>
    <row r="2125" spans="1:19" ht="20.100000000000001" customHeight="1">
      <c r="A2125" s="129"/>
      <c r="B2125" s="131" t="str">
        <f t="shared" si="30"/>
        <v/>
      </c>
      <c r="C2125" s="120"/>
      <c r="D2125" s="120"/>
      <c r="E2125" s="120"/>
      <c r="F2125" s="65"/>
      <c r="G2125" s="65"/>
      <c r="H2125" s="65"/>
      <c r="I2125" s="119" t="e">
        <f>INDEX(プルダウン入力データ!$I:$I,MATCH(J2125,プルダウン入力データ!$H:$H,0))</f>
        <v>#N/A</v>
      </c>
      <c r="J2125" s="120"/>
      <c r="K2125" s="120"/>
      <c r="L2125" s="65"/>
      <c r="M2125" s="122"/>
      <c r="N2125" s="122"/>
      <c r="O2125" s="122"/>
      <c r="P2125" s="132"/>
      <c r="Q2125" s="132"/>
      <c r="R2125" s="132"/>
      <c r="S2125" s="123"/>
    </row>
    <row r="2126" spans="1:19" ht="20.100000000000001" customHeight="1">
      <c r="A2126" s="129"/>
      <c r="B2126" s="131" t="str">
        <f t="shared" si="30"/>
        <v/>
      </c>
      <c r="C2126" s="120"/>
      <c r="D2126" s="120"/>
      <c r="E2126" s="120"/>
      <c r="F2126" s="65"/>
      <c r="G2126" s="65"/>
      <c r="H2126" s="65"/>
      <c r="I2126" s="119" t="e">
        <f>INDEX(プルダウン入力データ!$I:$I,MATCH(J2126,プルダウン入力データ!$H:$H,0))</f>
        <v>#N/A</v>
      </c>
      <c r="J2126" s="120"/>
      <c r="K2126" s="120"/>
      <c r="L2126" s="65"/>
      <c r="M2126" s="122"/>
      <c r="N2126" s="122"/>
      <c r="O2126" s="122"/>
      <c r="P2126" s="132"/>
      <c r="Q2126" s="132"/>
      <c r="R2126" s="132"/>
      <c r="S2126" s="123"/>
    </row>
    <row r="2127" spans="1:19" ht="20.100000000000001" customHeight="1">
      <c r="A2127" s="129"/>
      <c r="B2127" s="131" t="str">
        <f t="shared" si="30"/>
        <v/>
      </c>
      <c r="C2127" s="120"/>
      <c r="D2127" s="120"/>
      <c r="E2127" s="120"/>
      <c r="F2127" s="65"/>
      <c r="G2127" s="65"/>
      <c r="H2127" s="65"/>
      <c r="I2127" s="119" t="e">
        <f>INDEX(プルダウン入力データ!$I:$I,MATCH(J2127,プルダウン入力データ!$H:$H,0))</f>
        <v>#N/A</v>
      </c>
      <c r="J2127" s="120"/>
      <c r="K2127" s="120"/>
      <c r="L2127" s="65"/>
      <c r="M2127" s="122"/>
      <c r="N2127" s="122"/>
      <c r="O2127" s="122"/>
      <c r="P2127" s="132"/>
      <c r="Q2127" s="132"/>
      <c r="R2127" s="132"/>
      <c r="S2127" s="123"/>
    </row>
    <row r="2128" spans="1:19" ht="20.100000000000001" customHeight="1">
      <c r="A2128" s="129"/>
      <c r="B2128" s="131" t="str">
        <f t="shared" si="30"/>
        <v/>
      </c>
      <c r="C2128" s="120"/>
      <c r="D2128" s="120"/>
      <c r="E2128" s="120"/>
      <c r="F2128" s="65"/>
      <c r="G2128" s="65"/>
      <c r="H2128" s="65"/>
      <c r="I2128" s="119" t="e">
        <f>INDEX(プルダウン入力データ!$I:$I,MATCH(J2128,プルダウン入力データ!$H:$H,0))</f>
        <v>#N/A</v>
      </c>
      <c r="J2128" s="120"/>
      <c r="K2128" s="120"/>
      <c r="L2128" s="65"/>
      <c r="M2128" s="122"/>
      <c r="N2128" s="122"/>
      <c r="O2128" s="122"/>
      <c r="P2128" s="132"/>
      <c r="Q2128" s="132"/>
      <c r="R2128" s="132"/>
      <c r="S2128" s="123"/>
    </row>
    <row r="2129" spans="1:19" ht="20.100000000000001" customHeight="1">
      <c r="A2129" s="129"/>
      <c r="B2129" s="131" t="str">
        <f t="shared" si="30"/>
        <v/>
      </c>
      <c r="C2129" s="120"/>
      <c r="D2129" s="120"/>
      <c r="E2129" s="120"/>
      <c r="F2129" s="65"/>
      <c r="G2129" s="65"/>
      <c r="H2129" s="65"/>
      <c r="I2129" s="119" t="e">
        <f>INDEX(プルダウン入力データ!$I:$I,MATCH(J2129,プルダウン入力データ!$H:$H,0))</f>
        <v>#N/A</v>
      </c>
      <c r="J2129" s="120"/>
      <c r="K2129" s="120"/>
      <c r="L2129" s="65"/>
      <c r="M2129" s="122"/>
      <c r="N2129" s="122"/>
      <c r="O2129" s="122"/>
      <c r="P2129" s="132"/>
      <c r="Q2129" s="132"/>
      <c r="R2129" s="132"/>
      <c r="S2129" s="123"/>
    </row>
    <row r="2130" spans="1:19" ht="20.100000000000001" customHeight="1">
      <c r="A2130" s="129"/>
      <c r="B2130" s="131" t="str">
        <f t="shared" si="30"/>
        <v/>
      </c>
      <c r="C2130" s="120"/>
      <c r="D2130" s="120"/>
      <c r="E2130" s="120"/>
      <c r="F2130" s="65"/>
      <c r="G2130" s="65"/>
      <c r="H2130" s="65"/>
      <c r="I2130" s="119" t="e">
        <f>INDEX(プルダウン入力データ!$I:$I,MATCH(J2130,プルダウン入力データ!$H:$H,0))</f>
        <v>#N/A</v>
      </c>
      <c r="J2130" s="120"/>
      <c r="K2130" s="120"/>
      <c r="L2130" s="65"/>
      <c r="M2130" s="122"/>
      <c r="N2130" s="122"/>
      <c r="O2130" s="122"/>
      <c r="P2130" s="132"/>
      <c r="Q2130" s="132"/>
      <c r="R2130" s="132"/>
      <c r="S2130" s="123"/>
    </row>
    <row r="2131" spans="1:19" ht="20.100000000000001" customHeight="1">
      <c r="A2131" s="129"/>
      <c r="B2131" s="131" t="str">
        <f t="shared" si="30"/>
        <v/>
      </c>
      <c r="C2131" s="120"/>
      <c r="D2131" s="120"/>
      <c r="E2131" s="120"/>
      <c r="F2131" s="65"/>
      <c r="G2131" s="65"/>
      <c r="H2131" s="65"/>
      <c r="I2131" s="119" t="e">
        <f>INDEX(プルダウン入力データ!$I:$I,MATCH(J2131,プルダウン入力データ!$H:$H,0))</f>
        <v>#N/A</v>
      </c>
      <c r="J2131" s="120"/>
      <c r="K2131" s="120"/>
      <c r="L2131" s="65"/>
      <c r="M2131" s="122"/>
      <c r="N2131" s="122"/>
      <c r="O2131" s="122"/>
      <c r="P2131" s="132"/>
      <c r="Q2131" s="132"/>
      <c r="R2131" s="132"/>
      <c r="S2131" s="123"/>
    </row>
    <row r="2132" spans="1:19" ht="20.100000000000001" customHeight="1">
      <c r="A2132" s="129"/>
      <c r="B2132" s="131" t="str">
        <f t="shared" si="30"/>
        <v/>
      </c>
      <c r="C2132" s="120"/>
      <c r="D2132" s="120"/>
      <c r="E2132" s="120"/>
      <c r="F2132" s="65"/>
      <c r="G2132" s="65"/>
      <c r="H2132" s="65"/>
      <c r="I2132" s="119" t="e">
        <f>INDEX(プルダウン入力データ!$I:$I,MATCH(J2132,プルダウン入力データ!$H:$H,0))</f>
        <v>#N/A</v>
      </c>
      <c r="J2132" s="120"/>
      <c r="K2132" s="120"/>
      <c r="L2132" s="65"/>
      <c r="M2132" s="122"/>
      <c r="N2132" s="122"/>
      <c r="O2132" s="122"/>
      <c r="P2132" s="132"/>
      <c r="Q2132" s="132"/>
      <c r="R2132" s="132"/>
      <c r="S2132" s="123"/>
    </row>
    <row r="2133" spans="1:19" ht="20.100000000000001" customHeight="1">
      <c r="A2133" s="129"/>
      <c r="B2133" s="131" t="str">
        <f t="shared" si="30"/>
        <v/>
      </c>
      <c r="C2133" s="120"/>
      <c r="D2133" s="120"/>
      <c r="E2133" s="120"/>
      <c r="F2133" s="65"/>
      <c r="G2133" s="65"/>
      <c r="H2133" s="65"/>
      <c r="I2133" s="119" t="e">
        <f>INDEX(プルダウン入力データ!$I:$I,MATCH(J2133,プルダウン入力データ!$H:$H,0))</f>
        <v>#N/A</v>
      </c>
      <c r="J2133" s="120"/>
      <c r="K2133" s="120"/>
      <c r="L2133" s="65"/>
      <c r="M2133" s="122"/>
      <c r="N2133" s="122"/>
      <c r="O2133" s="122"/>
      <c r="P2133" s="132"/>
      <c r="Q2133" s="132"/>
      <c r="R2133" s="132"/>
      <c r="S2133" s="123"/>
    </row>
    <row r="2134" spans="1:19" ht="20.100000000000001" customHeight="1">
      <c r="A2134" s="129"/>
      <c r="B2134" s="131" t="str">
        <f t="shared" si="30"/>
        <v/>
      </c>
      <c r="C2134" s="120"/>
      <c r="D2134" s="120"/>
      <c r="E2134" s="120"/>
      <c r="F2134" s="65"/>
      <c r="G2134" s="65"/>
      <c r="H2134" s="65"/>
      <c r="I2134" s="119" t="e">
        <f>INDEX(プルダウン入力データ!$I:$I,MATCH(J2134,プルダウン入力データ!$H:$H,0))</f>
        <v>#N/A</v>
      </c>
      <c r="J2134" s="120"/>
      <c r="K2134" s="120"/>
      <c r="L2134" s="65"/>
      <c r="M2134" s="122"/>
      <c r="N2134" s="122"/>
      <c r="O2134" s="122"/>
      <c r="P2134" s="132"/>
      <c r="Q2134" s="132"/>
      <c r="R2134" s="132"/>
      <c r="S2134" s="123"/>
    </row>
    <row r="2135" spans="1:19" ht="20.100000000000001" customHeight="1">
      <c r="A2135" s="129"/>
      <c r="B2135" s="131" t="str">
        <f t="shared" si="30"/>
        <v/>
      </c>
      <c r="C2135" s="120"/>
      <c r="D2135" s="120"/>
      <c r="E2135" s="120"/>
      <c r="F2135" s="65"/>
      <c r="G2135" s="65"/>
      <c r="H2135" s="65"/>
      <c r="I2135" s="119" t="e">
        <f>INDEX(プルダウン入力データ!$I:$I,MATCH(J2135,プルダウン入力データ!$H:$H,0))</f>
        <v>#N/A</v>
      </c>
      <c r="J2135" s="120"/>
      <c r="K2135" s="120"/>
      <c r="L2135" s="65"/>
      <c r="M2135" s="122"/>
      <c r="N2135" s="122"/>
      <c r="O2135" s="122"/>
      <c r="P2135" s="132"/>
      <c r="Q2135" s="132"/>
      <c r="R2135" s="132"/>
      <c r="S2135" s="123"/>
    </row>
    <row r="2136" spans="1:19" ht="20.100000000000001" customHeight="1">
      <c r="A2136" s="129"/>
      <c r="B2136" s="131" t="str">
        <f t="shared" si="30"/>
        <v/>
      </c>
      <c r="C2136" s="120"/>
      <c r="D2136" s="120"/>
      <c r="E2136" s="120"/>
      <c r="F2136" s="65"/>
      <c r="G2136" s="65"/>
      <c r="H2136" s="65"/>
      <c r="I2136" s="119" t="e">
        <f>INDEX(プルダウン入力データ!$I:$I,MATCH(J2136,プルダウン入力データ!$H:$H,0))</f>
        <v>#N/A</v>
      </c>
      <c r="J2136" s="120"/>
      <c r="K2136" s="120"/>
      <c r="L2136" s="65"/>
      <c r="M2136" s="122"/>
      <c r="N2136" s="122"/>
      <c r="O2136" s="122"/>
      <c r="P2136" s="132"/>
      <c r="Q2136" s="132"/>
      <c r="R2136" s="132"/>
      <c r="S2136" s="123"/>
    </row>
    <row r="2137" spans="1:19" ht="20.100000000000001" customHeight="1">
      <c r="A2137" s="129"/>
      <c r="B2137" s="131" t="str">
        <f t="shared" si="30"/>
        <v/>
      </c>
      <c r="C2137" s="120"/>
      <c r="D2137" s="120"/>
      <c r="E2137" s="120"/>
      <c r="F2137" s="65"/>
      <c r="G2137" s="65"/>
      <c r="H2137" s="65"/>
      <c r="I2137" s="119" t="e">
        <f>INDEX(プルダウン入力データ!$I:$I,MATCH(J2137,プルダウン入力データ!$H:$H,0))</f>
        <v>#N/A</v>
      </c>
      <c r="J2137" s="120"/>
      <c r="K2137" s="120"/>
      <c r="L2137" s="65"/>
      <c r="M2137" s="122"/>
      <c r="N2137" s="122"/>
      <c r="O2137" s="122"/>
      <c r="P2137" s="132"/>
      <c r="Q2137" s="132"/>
      <c r="R2137" s="132"/>
      <c r="S2137" s="123"/>
    </row>
    <row r="2138" spans="1:19" ht="20.100000000000001" customHeight="1">
      <c r="A2138" s="129"/>
      <c r="B2138" s="131" t="str">
        <f t="shared" si="30"/>
        <v/>
      </c>
      <c r="C2138" s="120"/>
      <c r="D2138" s="120"/>
      <c r="E2138" s="120"/>
      <c r="F2138" s="65"/>
      <c r="G2138" s="65"/>
      <c r="H2138" s="65"/>
      <c r="I2138" s="119" t="e">
        <f>INDEX(プルダウン入力データ!$I:$I,MATCH(J2138,プルダウン入力データ!$H:$H,0))</f>
        <v>#N/A</v>
      </c>
      <c r="J2138" s="120"/>
      <c r="K2138" s="120"/>
      <c r="L2138" s="65"/>
      <c r="M2138" s="122"/>
      <c r="N2138" s="122"/>
      <c r="O2138" s="122"/>
      <c r="P2138" s="132"/>
      <c r="Q2138" s="132"/>
      <c r="R2138" s="132"/>
      <c r="S2138" s="123"/>
    </row>
    <row r="2139" spans="1:19" ht="20.100000000000001" customHeight="1">
      <c r="A2139" s="129"/>
      <c r="B2139" s="131" t="str">
        <f t="shared" si="30"/>
        <v/>
      </c>
      <c r="C2139" s="120"/>
      <c r="D2139" s="120"/>
      <c r="E2139" s="120"/>
      <c r="F2139" s="65"/>
      <c r="G2139" s="65"/>
      <c r="H2139" s="65"/>
      <c r="I2139" s="119" t="e">
        <f>INDEX(プルダウン入力データ!$I:$I,MATCH(J2139,プルダウン入力データ!$H:$H,0))</f>
        <v>#N/A</v>
      </c>
      <c r="J2139" s="120"/>
      <c r="K2139" s="120"/>
      <c r="L2139" s="65"/>
      <c r="M2139" s="122"/>
      <c r="N2139" s="122"/>
      <c r="O2139" s="122"/>
      <c r="P2139" s="132"/>
      <c r="Q2139" s="132"/>
      <c r="R2139" s="132"/>
      <c r="S2139" s="123"/>
    </row>
    <row r="2140" spans="1:19" ht="20.100000000000001" customHeight="1">
      <c r="A2140" s="129"/>
      <c r="B2140" s="131" t="str">
        <f t="shared" si="30"/>
        <v/>
      </c>
      <c r="C2140" s="120"/>
      <c r="D2140" s="120"/>
      <c r="E2140" s="120"/>
      <c r="F2140" s="65"/>
      <c r="G2140" s="65"/>
      <c r="H2140" s="65"/>
      <c r="I2140" s="119" t="e">
        <f>INDEX(プルダウン入力データ!$I:$I,MATCH(J2140,プルダウン入力データ!$H:$H,0))</f>
        <v>#N/A</v>
      </c>
      <c r="J2140" s="120"/>
      <c r="K2140" s="120"/>
      <c r="L2140" s="65"/>
      <c r="M2140" s="122"/>
      <c r="N2140" s="122"/>
      <c r="O2140" s="122"/>
      <c r="P2140" s="132"/>
      <c r="Q2140" s="132"/>
      <c r="R2140" s="132"/>
      <c r="S2140" s="123"/>
    </row>
    <row r="2141" spans="1:19" ht="20.100000000000001" customHeight="1">
      <c r="A2141" s="129"/>
      <c r="B2141" s="131" t="str">
        <f t="shared" si="30"/>
        <v/>
      </c>
      <c r="C2141" s="120"/>
      <c r="D2141" s="120"/>
      <c r="E2141" s="120"/>
      <c r="F2141" s="65"/>
      <c r="G2141" s="65"/>
      <c r="H2141" s="65"/>
      <c r="I2141" s="119" t="e">
        <f>INDEX(プルダウン入力データ!$I:$I,MATCH(J2141,プルダウン入力データ!$H:$H,0))</f>
        <v>#N/A</v>
      </c>
      <c r="J2141" s="120"/>
      <c r="K2141" s="120"/>
      <c r="L2141" s="65"/>
      <c r="M2141" s="122"/>
      <c r="N2141" s="122"/>
      <c r="O2141" s="122"/>
      <c r="P2141" s="132"/>
      <c r="Q2141" s="132"/>
      <c r="R2141" s="132"/>
      <c r="S2141" s="123"/>
    </row>
    <row r="2142" spans="1:19" ht="20.100000000000001" customHeight="1">
      <c r="A2142" s="129"/>
      <c r="B2142" s="131" t="str">
        <f t="shared" si="30"/>
        <v/>
      </c>
      <c r="C2142" s="120"/>
      <c r="D2142" s="120"/>
      <c r="E2142" s="120"/>
      <c r="F2142" s="65"/>
      <c r="G2142" s="65"/>
      <c r="H2142" s="65"/>
      <c r="I2142" s="119" t="e">
        <f>INDEX(プルダウン入力データ!$I:$I,MATCH(J2142,プルダウン入力データ!$H:$H,0))</f>
        <v>#N/A</v>
      </c>
      <c r="J2142" s="120"/>
      <c r="K2142" s="120"/>
      <c r="L2142" s="65"/>
      <c r="M2142" s="122"/>
      <c r="N2142" s="122"/>
      <c r="O2142" s="122"/>
      <c r="P2142" s="132"/>
      <c r="Q2142" s="132"/>
      <c r="R2142" s="132"/>
      <c r="S2142" s="123"/>
    </row>
    <row r="2143" spans="1:19" ht="20.100000000000001" customHeight="1">
      <c r="A2143" s="129"/>
      <c r="B2143" s="131" t="str">
        <f t="shared" si="30"/>
        <v/>
      </c>
      <c r="C2143" s="120"/>
      <c r="D2143" s="120"/>
      <c r="E2143" s="120"/>
      <c r="F2143" s="65"/>
      <c r="G2143" s="65"/>
      <c r="H2143" s="65"/>
      <c r="I2143" s="119" t="e">
        <f>INDEX(プルダウン入力データ!$I:$I,MATCH(J2143,プルダウン入力データ!$H:$H,0))</f>
        <v>#N/A</v>
      </c>
      <c r="J2143" s="120"/>
      <c r="K2143" s="120"/>
      <c r="L2143" s="65"/>
      <c r="M2143" s="122"/>
      <c r="N2143" s="122"/>
      <c r="O2143" s="122"/>
      <c r="P2143" s="132"/>
      <c r="Q2143" s="132"/>
      <c r="R2143" s="132"/>
      <c r="S2143" s="123"/>
    </row>
    <row r="2144" spans="1:19" ht="20.100000000000001" customHeight="1">
      <c r="A2144" s="129"/>
      <c r="B2144" s="131" t="str">
        <f t="shared" si="30"/>
        <v/>
      </c>
      <c r="C2144" s="120"/>
      <c r="D2144" s="120"/>
      <c r="E2144" s="120"/>
      <c r="F2144" s="65"/>
      <c r="G2144" s="65"/>
      <c r="H2144" s="65"/>
      <c r="I2144" s="119" t="e">
        <f>INDEX(プルダウン入力データ!$I:$I,MATCH(J2144,プルダウン入力データ!$H:$H,0))</f>
        <v>#N/A</v>
      </c>
      <c r="J2144" s="120"/>
      <c r="K2144" s="120"/>
      <c r="L2144" s="65"/>
      <c r="M2144" s="122"/>
      <c r="N2144" s="122"/>
      <c r="O2144" s="122"/>
      <c r="P2144" s="132"/>
      <c r="Q2144" s="132"/>
      <c r="R2144" s="132"/>
      <c r="S2144" s="123"/>
    </row>
    <row r="2145" spans="1:19" ht="20.100000000000001" customHeight="1">
      <c r="A2145" s="129"/>
      <c r="B2145" s="131" t="str">
        <f t="shared" si="30"/>
        <v/>
      </c>
      <c r="C2145" s="120"/>
      <c r="D2145" s="120"/>
      <c r="E2145" s="120"/>
      <c r="F2145" s="65"/>
      <c r="G2145" s="65"/>
      <c r="H2145" s="65"/>
      <c r="I2145" s="119" t="e">
        <f>INDEX(プルダウン入力データ!$I:$I,MATCH(J2145,プルダウン入力データ!$H:$H,0))</f>
        <v>#N/A</v>
      </c>
      <c r="J2145" s="120"/>
      <c r="K2145" s="120"/>
      <c r="L2145" s="65"/>
      <c r="M2145" s="122"/>
      <c r="N2145" s="122"/>
      <c r="O2145" s="122"/>
      <c r="P2145" s="132"/>
      <c r="Q2145" s="132"/>
      <c r="R2145" s="132"/>
      <c r="S2145" s="123"/>
    </row>
    <row r="2146" spans="1:19" ht="20.100000000000001" customHeight="1">
      <c r="A2146" s="129"/>
      <c r="B2146" s="131" t="str">
        <f t="shared" si="30"/>
        <v/>
      </c>
      <c r="C2146" s="120"/>
      <c r="D2146" s="120"/>
      <c r="E2146" s="120"/>
      <c r="F2146" s="65"/>
      <c r="G2146" s="65"/>
      <c r="H2146" s="65"/>
      <c r="I2146" s="119" t="e">
        <f>INDEX(プルダウン入力データ!$I:$I,MATCH(J2146,プルダウン入力データ!$H:$H,0))</f>
        <v>#N/A</v>
      </c>
      <c r="J2146" s="120"/>
      <c r="K2146" s="120"/>
      <c r="L2146" s="65"/>
      <c r="M2146" s="122"/>
      <c r="N2146" s="122"/>
      <c r="O2146" s="122"/>
      <c r="P2146" s="132"/>
      <c r="Q2146" s="132"/>
      <c r="R2146" s="132"/>
      <c r="S2146" s="123"/>
    </row>
    <row r="2147" spans="1:19" ht="20.100000000000001" customHeight="1">
      <c r="A2147" s="129"/>
      <c r="B2147" s="131" t="str">
        <f t="shared" si="30"/>
        <v/>
      </c>
      <c r="C2147" s="120"/>
      <c r="D2147" s="120"/>
      <c r="E2147" s="120"/>
      <c r="F2147" s="65"/>
      <c r="G2147" s="65"/>
      <c r="H2147" s="65"/>
      <c r="I2147" s="119" t="e">
        <f>INDEX(プルダウン入力データ!$I:$I,MATCH(J2147,プルダウン入力データ!$H:$H,0))</f>
        <v>#N/A</v>
      </c>
      <c r="J2147" s="120"/>
      <c r="K2147" s="120"/>
      <c r="L2147" s="65"/>
      <c r="M2147" s="122"/>
      <c r="N2147" s="122"/>
      <c r="O2147" s="122"/>
      <c r="P2147" s="132"/>
      <c r="Q2147" s="132"/>
      <c r="R2147" s="132"/>
      <c r="S2147" s="123"/>
    </row>
    <row r="2148" spans="1:19" ht="20.100000000000001" customHeight="1">
      <c r="A2148" s="129"/>
      <c r="B2148" s="131" t="str">
        <f t="shared" si="30"/>
        <v/>
      </c>
      <c r="C2148" s="120"/>
      <c r="D2148" s="120"/>
      <c r="E2148" s="120"/>
      <c r="F2148" s="65"/>
      <c r="G2148" s="65"/>
      <c r="H2148" s="65"/>
      <c r="I2148" s="119" t="e">
        <f>INDEX(プルダウン入力データ!$I:$I,MATCH(J2148,プルダウン入力データ!$H:$H,0))</f>
        <v>#N/A</v>
      </c>
      <c r="J2148" s="120"/>
      <c r="K2148" s="120"/>
      <c r="L2148" s="65"/>
      <c r="M2148" s="122"/>
      <c r="N2148" s="122"/>
      <c r="O2148" s="122"/>
      <c r="P2148" s="132"/>
      <c r="Q2148" s="132"/>
      <c r="R2148" s="132"/>
      <c r="S2148" s="123"/>
    </row>
    <row r="2149" spans="1:19" ht="20.100000000000001" customHeight="1">
      <c r="A2149" s="129"/>
      <c r="B2149" s="131" t="str">
        <f t="shared" si="30"/>
        <v/>
      </c>
      <c r="C2149" s="120"/>
      <c r="D2149" s="120"/>
      <c r="E2149" s="120"/>
      <c r="F2149" s="65"/>
      <c r="G2149" s="65"/>
      <c r="H2149" s="65"/>
      <c r="I2149" s="119" t="e">
        <f>INDEX(プルダウン入力データ!$I:$I,MATCH(J2149,プルダウン入力データ!$H:$H,0))</f>
        <v>#N/A</v>
      </c>
      <c r="J2149" s="120"/>
      <c r="K2149" s="120"/>
      <c r="L2149" s="65"/>
      <c r="M2149" s="122"/>
      <c r="N2149" s="122"/>
      <c r="O2149" s="122"/>
      <c r="P2149" s="132"/>
      <c r="Q2149" s="132"/>
      <c r="R2149" s="132"/>
      <c r="S2149" s="123"/>
    </row>
    <row r="2150" spans="1:19" ht="20.100000000000001" customHeight="1">
      <c r="A2150" s="129"/>
      <c r="B2150" s="131" t="str">
        <f t="shared" si="30"/>
        <v/>
      </c>
      <c r="C2150" s="120"/>
      <c r="D2150" s="120"/>
      <c r="E2150" s="120"/>
      <c r="F2150" s="65"/>
      <c r="G2150" s="65"/>
      <c r="H2150" s="65"/>
      <c r="I2150" s="119" t="e">
        <f>INDEX(プルダウン入力データ!$I:$I,MATCH(J2150,プルダウン入力データ!$H:$H,0))</f>
        <v>#N/A</v>
      </c>
      <c r="J2150" s="120"/>
      <c r="K2150" s="120"/>
      <c r="L2150" s="65"/>
      <c r="M2150" s="122"/>
      <c r="N2150" s="122"/>
      <c r="O2150" s="122"/>
      <c r="P2150" s="132"/>
      <c r="Q2150" s="132"/>
      <c r="R2150" s="132"/>
      <c r="S2150" s="123"/>
    </row>
    <row r="2151" spans="1:19" ht="20.100000000000001" customHeight="1">
      <c r="A2151" s="129"/>
      <c r="B2151" s="131" t="str">
        <f t="shared" si="30"/>
        <v/>
      </c>
      <c r="C2151" s="120"/>
      <c r="D2151" s="120"/>
      <c r="E2151" s="120"/>
      <c r="F2151" s="65"/>
      <c r="G2151" s="65"/>
      <c r="H2151" s="65"/>
      <c r="I2151" s="119" t="e">
        <f>INDEX(プルダウン入力データ!$I:$I,MATCH(J2151,プルダウン入力データ!$H:$H,0))</f>
        <v>#N/A</v>
      </c>
      <c r="J2151" s="120"/>
      <c r="K2151" s="120"/>
      <c r="L2151" s="65"/>
      <c r="M2151" s="122"/>
      <c r="N2151" s="122"/>
      <c r="O2151" s="122"/>
      <c r="P2151" s="132"/>
      <c r="Q2151" s="132"/>
      <c r="R2151" s="132"/>
      <c r="S2151" s="123"/>
    </row>
    <row r="2152" spans="1:19" ht="20.100000000000001" customHeight="1">
      <c r="A2152" s="129"/>
      <c r="B2152" s="131" t="str">
        <f t="shared" si="30"/>
        <v/>
      </c>
      <c r="C2152" s="120"/>
      <c r="D2152" s="120"/>
      <c r="E2152" s="120"/>
      <c r="F2152" s="65"/>
      <c r="G2152" s="65"/>
      <c r="H2152" s="65"/>
      <c r="I2152" s="119" t="e">
        <f>INDEX(プルダウン入力データ!$I:$I,MATCH(J2152,プルダウン入力データ!$H:$H,0))</f>
        <v>#N/A</v>
      </c>
      <c r="J2152" s="120"/>
      <c r="K2152" s="120"/>
      <c r="L2152" s="65"/>
      <c r="M2152" s="122"/>
      <c r="N2152" s="122"/>
      <c r="O2152" s="122"/>
      <c r="P2152" s="132"/>
      <c r="Q2152" s="132"/>
      <c r="R2152" s="132"/>
      <c r="S2152" s="123"/>
    </row>
    <row r="2153" spans="1:19" ht="20.100000000000001" customHeight="1">
      <c r="A2153" s="129"/>
      <c r="B2153" s="131" t="str">
        <f t="shared" si="30"/>
        <v/>
      </c>
      <c r="C2153" s="120"/>
      <c r="D2153" s="120"/>
      <c r="E2153" s="120"/>
      <c r="F2153" s="65"/>
      <c r="G2153" s="65"/>
      <c r="H2153" s="65"/>
      <c r="I2153" s="119" t="e">
        <f>INDEX(プルダウン入力データ!$I:$I,MATCH(J2153,プルダウン入力データ!$H:$H,0))</f>
        <v>#N/A</v>
      </c>
      <c r="J2153" s="120"/>
      <c r="K2153" s="120"/>
      <c r="L2153" s="65"/>
      <c r="M2153" s="122"/>
      <c r="N2153" s="122"/>
      <c r="O2153" s="122"/>
      <c r="P2153" s="132"/>
      <c r="Q2153" s="132"/>
      <c r="R2153" s="132"/>
      <c r="S2153" s="123"/>
    </row>
    <row r="2154" spans="1:19" ht="20.100000000000001" customHeight="1">
      <c r="A2154" s="129"/>
      <c r="B2154" s="131" t="str">
        <f t="shared" si="30"/>
        <v/>
      </c>
      <c r="C2154" s="120"/>
      <c r="D2154" s="120"/>
      <c r="E2154" s="120"/>
      <c r="F2154" s="65"/>
      <c r="G2154" s="65"/>
      <c r="H2154" s="65"/>
      <c r="I2154" s="119" t="e">
        <f>INDEX(プルダウン入力データ!$I:$I,MATCH(J2154,プルダウン入力データ!$H:$H,0))</f>
        <v>#N/A</v>
      </c>
      <c r="J2154" s="120"/>
      <c r="K2154" s="120"/>
      <c r="L2154" s="65"/>
      <c r="M2154" s="122"/>
      <c r="N2154" s="122"/>
      <c r="O2154" s="122"/>
      <c r="P2154" s="132"/>
      <c r="Q2154" s="132"/>
      <c r="R2154" s="132"/>
      <c r="S2154" s="123"/>
    </row>
    <row r="2155" spans="1:19" ht="20.100000000000001" customHeight="1">
      <c r="A2155" s="129"/>
      <c r="B2155" s="131" t="str">
        <f t="shared" si="30"/>
        <v/>
      </c>
      <c r="C2155" s="120"/>
      <c r="D2155" s="120"/>
      <c r="E2155" s="120"/>
      <c r="F2155" s="65"/>
      <c r="G2155" s="65"/>
      <c r="H2155" s="65"/>
      <c r="I2155" s="119" t="e">
        <f>INDEX(プルダウン入力データ!$I:$I,MATCH(J2155,プルダウン入力データ!$H:$H,0))</f>
        <v>#N/A</v>
      </c>
      <c r="J2155" s="120"/>
      <c r="K2155" s="120"/>
      <c r="L2155" s="65"/>
      <c r="M2155" s="122"/>
      <c r="N2155" s="122"/>
      <c r="O2155" s="122"/>
      <c r="P2155" s="132"/>
      <c r="Q2155" s="132"/>
      <c r="R2155" s="132"/>
      <c r="S2155" s="123"/>
    </row>
    <row r="2156" spans="1:19" ht="20.100000000000001" customHeight="1">
      <c r="A2156" s="129"/>
      <c r="B2156" s="131" t="str">
        <f t="shared" si="30"/>
        <v/>
      </c>
      <c r="C2156" s="120"/>
      <c r="D2156" s="120"/>
      <c r="E2156" s="120"/>
      <c r="F2156" s="65"/>
      <c r="G2156" s="65"/>
      <c r="H2156" s="65"/>
      <c r="I2156" s="119" t="e">
        <f>INDEX(プルダウン入力データ!$I:$I,MATCH(J2156,プルダウン入力データ!$H:$H,0))</f>
        <v>#N/A</v>
      </c>
      <c r="J2156" s="120"/>
      <c r="K2156" s="120"/>
      <c r="L2156" s="65"/>
      <c r="M2156" s="122"/>
      <c r="N2156" s="122"/>
      <c r="O2156" s="122"/>
      <c r="P2156" s="132"/>
      <c r="Q2156" s="132"/>
      <c r="R2156" s="132"/>
      <c r="S2156" s="123"/>
    </row>
    <row r="2157" spans="1:19" ht="20.100000000000001" customHeight="1">
      <c r="A2157" s="129"/>
      <c r="B2157" s="131" t="str">
        <f t="shared" si="30"/>
        <v/>
      </c>
      <c r="C2157" s="120"/>
      <c r="D2157" s="120"/>
      <c r="E2157" s="120"/>
      <c r="F2157" s="65"/>
      <c r="G2157" s="65"/>
      <c r="H2157" s="65"/>
      <c r="I2157" s="119" t="e">
        <f>INDEX(プルダウン入力データ!$I:$I,MATCH(J2157,プルダウン入力データ!$H:$H,0))</f>
        <v>#N/A</v>
      </c>
      <c r="J2157" s="120"/>
      <c r="K2157" s="120"/>
      <c r="L2157" s="65"/>
      <c r="M2157" s="122"/>
      <c r="N2157" s="122"/>
      <c r="O2157" s="122"/>
      <c r="P2157" s="132"/>
      <c r="Q2157" s="132"/>
      <c r="R2157" s="132"/>
      <c r="S2157" s="123"/>
    </row>
    <row r="2158" spans="1:19" ht="20.100000000000001" customHeight="1">
      <c r="A2158" s="129"/>
      <c r="B2158" s="131" t="str">
        <f t="shared" si="30"/>
        <v/>
      </c>
      <c r="C2158" s="120"/>
      <c r="D2158" s="120"/>
      <c r="E2158" s="120"/>
      <c r="F2158" s="65"/>
      <c r="G2158" s="65"/>
      <c r="H2158" s="65"/>
      <c r="I2158" s="119" t="e">
        <f>INDEX(プルダウン入力データ!$I:$I,MATCH(J2158,プルダウン入力データ!$H:$H,0))</f>
        <v>#N/A</v>
      </c>
      <c r="J2158" s="120"/>
      <c r="K2158" s="120"/>
      <c r="L2158" s="65"/>
      <c r="M2158" s="122"/>
      <c r="N2158" s="122"/>
      <c r="O2158" s="122"/>
      <c r="P2158" s="132"/>
      <c r="Q2158" s="132"/>
      <c r="R2158" s="132"/>
      <c r="S2158" s="123"/>
    </row>
    <row r="2159" spans="1:19" ht="20.100000000000001" customHeight="1">
      <c r="A2159" s="129"/>
      <c r="B2159" s="131" t="str">
        <f t="shared" si="30"/>
        <v/>
      </c>
      <c r="C2159" s="120"/>
      <c r="D2159" s="120"/>
      <c r="E2159" s="120"/>
      <c r="F2159" s="65"/>
      <c r="G2159" s="65"/>
      <c r="H2159" s="65"/>
      <c r="I2159" s="119" t="e">
        <f>INDEX(プルダウン入力データ!$I:$I,MATCH(J2159,プルダウン入力データ!$H:$H,0))</f>
        <v>#N/A</v>
      </c>
      <c r="J2159" s="120"/>
      <c r="K2159" s="120"/>
      <c r="L2159" s="65"/>
      <c r="M2159" s="122"/>
      <c r="N2159" s="122"/>
      <c r="O2159" s="122"/>
      <c r="P2159" s="132"/>
      <c r="Q2159" s="132"/>
      <c r="R2159" s="132"/>
      <c r="S2159" s="123"/>
    </row>
    <row r="2160" spans="1:19" ht="20.100000000000001" customHeight="1">
      <c r="A2160" s="129"/>
      <c r="B2160" s="131" t="str">
        <f t="shared" si="30"/>
        <v/>
      </c>
      <c r="C2160" s="120"/>
      <c r="D2160" s="120"/>
      <c r="E2160" s="120"/>
      <c r="F2160" s="65"/>
      <c r="G2160" s="65"/>
      <c r="H2160" s="65"/>
      <c r="I2160" s="119" t="e">
        <f>INDEX(プルダウン入力データ!$I:$I,MATCH(J2160,プルダウン入力データ!$H:$H,0))</f>
        <v>#N/A</v>
      </c>
      <c r="J2160" s="120"/>
      <c r="K2160" s="120"/>
      <c r="L2160" s="65"/>
      <c r="M2160" s="122"/>
      <c r="N2160" s="122"/>
      <c r="O2160" s="122"/>
      <c r="P2160" s="132"/>
      <c r="Q2160" s="132"/>
      <c r="R2160" s="132"/>
      <c r="S2160" s="123"/>
    </row>
    <row r="2161" spans="1:19" ht="20.100000000000001" customHeight="1">
      <c r="A2161" s="129"/>
      <c r="B2161" s="131" t="str">
        <f t="shared" si="30"/>
        <v/>
      </c>
      <c r="C2161" s="120"/>
      <c r="D2161" s="120"/>
      <c r="E2161" s="120"/>
      <c r="F2161" s="65"/>
      <c r="G2161" s="65"/>
      <c r="H2161" s="65"/>
      <c r="I2161" s="119" t="e">
        <f>INDEX(プルダウン入力データ!$I:$I,MATCH(J2161,プルダウン入力データ!$H:$H,0))</f>
        <v>#N/A</v>
      </c>
      <c r="J2161" s="120"/>
      <c r="K2161" s="120"/>
      <c r="L2161" s="65"/>
      <c r="M2161" s="122"/>
      <c r="N2161" s="122"/>
      <c r="O2161" s="122"/>
      <c r="P2161" s="132"/>
      <c r="Q2161" s="132"/>
      <c r="R2161" s="132"/>
      <c r="S2161" s="123"/>
    </row>
    <row r="2162" spans="1:19" ht="20.100000000000001" customHeight="1">
      <c r="A2162" s="129"/>
      <c r="B2162" s="131" t="str">
        <f t="shared" si="30"/>
        <v/>
      </c>
      <c r="C2162" s="120"/>
      <c r="D2162" s="120"/>
      <c r="E2162" s="120"/>
      <c r="F2162" s="65"/>
      <c r="G2162" s="65"/>
      <c r="H2162" s="65"/>
      <c r="I2162" s="119" t="e">
        <f>INDEX(プルダウン入力データ!$I:$I,MATCH(J2162,プルダウン入力データ!$H:$H,0))</f>
        <v>#N/A</v>
      </c>
      <c r="J2162" s="120"/>
      <c r="K2162" s="120"/>
      <c r="L2162" s="65"/>
      <c r="M2162" s="122"/>
      <c r="N2162" s="122"/>
      <c r="O2162" s="122"/>
      <c r="P2162" s="132"/>
      <c r="Q2162" s="132"/>
      <c r="R2162" s="132"/>
      <c r="S2162" s="123"/>
    </row>
    <row r="2163" spans="1:19" ht="20.100000000000001" customHeight="1">
      <c r="A2163" s="129"/>
      <c r="B2163" s="131" t="str">
        <f t="shared" si="30"/>
        <v/>
      </c>
      <c r="C2163" s="120"/>
      <c r="D2163" s="120"/>
      <c r="E2163" s="120"/>
      <c r="F2163" s="65"/>
      <c r="G2163" s="65"/>
      <c r="H2163" s="65"/>
      <c r="I2163" s="119" t="e">
        <f>INDEX(プルダウン入力データ!$I:$I,MATCH(J2163,プルダウン入力データ!$H:$H,0))</f>
        <v>#N/A</v>
      </c>
      <c r="J2163" s="120"/>
      <c r="K2163" s="120"/>
      <c r="L2163" s="65"/>
      <c r="M2163" s="122"/>
      <c r="N2163" s="122"/>
      <c r="O2163" s="122"/>
      <c r="P2163" s="132"/>
      <c r="Q2163" s="132"/>
      <c r="R2163" s="132"/>
      <c r="S2163" s="123"/>
    </row>
    <row r="2164" spans="1:19" ht="20.100000000000001" customHeight="1">
      <c r="A2164" s="129"/>
      <c r="B2164" s="131" t="str">
        <f t="shared" si="30"/>
        <v/>
      </c>
      <c r="C2164" s="120"/>
      <c r="D2164" s="120"/>
      <c r="E2164" s="120"/>
      <c r="F2164" s="65"/>
      <c r="G2164" s="65"/>
      <c r="H2164" s="65"/>
      <c r="I2164" s="119" t="e">
        <f>INDEX(プルダウン入力データ!$I:$I,MATCH(J2164,プルダウン入力データ!$H:$H,0))</f>
        <v>#N/A</v>
      </c>
      <c r="J2164" s="120"/>
      <c r="K2164" s="120"/>
      <c r="L2164" s="65"/>
      <c r="M2164" s="122"/>
      <c r="N2164" s="122"/>
      <c r="O2164" s="122"/>
      <c r="P2164" s="132"/>
      <c r="Q2164" s="132"/>
      <c r="R2164" s="132"/>
      <c r="S2164" s="123"/>
    </row>
    <row r="2165" spans="1:19" ht="20.100000000000001" customHeight="1">
      <c r="A2165" s="129"/>
      <c r="B2165" s="131" t="str">
        <f t="shared" si="30"/>
        <v/>
      </c>
      <c r="C2165" s="120"/>
      <c r="D2165" s="120"/>
      <c r="E2165" s="120"/>
      <c r="F2165" s="65"/>
      <c r="G2165" s="65"/>
      <c r="H2165" s="65"/>
      <c r="I2165" s="119" t="e">
        <f>INDEX(プルダウン入力データ!$I:$I,MATCH(J2165,プルダウン入力データ!$H:$H,0))</f>
        <v>#N/A</v>
      </c>
      <c r="J2165" s="120"/>
      <c r="K2165" s="120"/>
      <c r="L2165" s="65"/>
      <c r="M2165" s="122"/>
      <c r="N2165" s="122"/>
      <c r="O2165" s="122"/>
      <c r="P2165" s="132"/>
      <c r="Q2165" s="132"/>
      <c r="R2165" s="132"/>
      <c r="S2165" s="123"/>
    </row>
    <row r="2166" spans="1:19" ht="20.100000000000001" customHeight="1">
      <c r="A2166" s="129"/>
      <c r="B2166" s="131" t="str">
        <f t="shared" si="30"/>
        <v/>
      </c>
      <c r="C2166" s="120"/>
      <c r="D2166" s="120"/>
      <c r="E2166" s="120"/>
      <c r="F2166" s="65"/>
      <c r="G2166" s="65"/>
      <c r="H2166" s="65"/>
      <c r="I2166" s="119" t="e">
        <f>INDEX(プルダウン入力データ!$I:$I,MATCH(J2166,プルダウン入力データ!$H:$H,0))</f>
        <v>#N/A</v>
      </c>
      <c r="J2166" s="120"/>
      <c r="K2166" s="120"/>
      <c r="L2166" s="65"/>
      <c r="M2166" s="122"/>
      <c r="N2166" s="122"/>
      <c r="O2166" s="122"/>
      <c r="P2166" s="132"/>
      <c r="Q2166" s="132"/>
      <c r="R2166" s="132"/>
      <c r="S2166" s="123"/>
    </row>
    <row r="2167" spans="1:19" ht="20.100000000000001" customHeight="1">
      <c r="A2167" s="129"/>
      <c r="B2167" s="131" t="str">
        <f t="shared" si="30"/>
        <v/>
      </c>
      <c r="C2167" s="120"/>
      <c r="D2167" s="120"/>
      <c r="E2167" s="120"/>
      <c r="F2167" s="65"/>
      <c r="G2167" s="65"/>
      <c r="H2167" s="65"/>
      <c r="I2167" s="119" t="e">
        <f>INDEX(プルダウン入力データ!$I:$I,MATCH(J2167,プルダウン入力データ!$H:$H,0))</f>
        <v>#N/A</v>
      </c>
      <c r="J2167" s="120"/>
      <c r="K2167" s="120"/>
      <c r="L2167" s="65"/>
      <c r="M2167" s="122"/>
      <c r="N2167" s="122"/>
      <c r="O2167" s="122"/>
      <c r="P2167" s="132"/>
      <c r="Q2167" s="132"/>
      <c r="R2167" s="132"/>
      <c r="S2167" s="123"/>
    </row>
    <row r="2168" spans="1:19" ht="20.100000000000001" customHeight="1">
      <c r="A2168" s="129"/>
      <c r="B2168" s="131" t="str">
        <f t="shared" si="30"/>
        <v/>
      </c>
      <c r="C2168" s="120"/>
      <c r="D2168" s="120"/>
      <c r="E2168" s="120"/>
      <c r="F2168" s="65"/>
      <c r="G2168" s="65"/>
      <c r="H2168" s="65"/>
      <c r="I2168" s="119" t="e">
        <f>INDEX(プルダウン入力データ!$I:$I,MATCH(J2168,プルダウン入力データ!$H:$H,0))</f>
        <v>#N/A</v>
      </c>
      <c r="J2168" s="120"/>
      <c r="K2168" s="120"/>
      <c r="L2168" s="65"/>
      <c r="M2168" s="122"/>
      <c r="N2168" s="122"/>
      <c r="O2168" s="122"/>
      <c r="P2168" s="132"/>
      <c r="Q2168" s="132"/>
      <c r="R2168" s="132"/>
      <c r="S2168" s="123"/>
    </row>
    <row r="2169" spans="1:19" ht="20.100000000000001" customHeight="1">
      <c r="A2169" s="129"/>
      <c r="B2169" s="131" t="str">
        <f t="shared" si="30"/>
        <v/>
      </c>
      <c r="C2169" s="120"/>
      <c r="D2169" s="120"/>
      <c r="E2169" s="120"/>
      <c r="F2169" s="65"/>
      <c r="G2169" s="65"/>
      <c r="H2169" s="65"/>
      <c r="I2169" s="119" t="e">
        <f>INDEX(プルダウン入力データ!$I:$I,MATCH(J2169,プルダウン入力データ!$H:$H,0))</f>
        <v>#N/A</v>
      </c>
      <c r="J2169" s="120"/>
      <c r="K2169" s="120"/>
      <c r="L2169" s="65"/>
      <c r="M2169" s="122"/>
      <c r="N2169" s="122"/>
      <c r="O2169" s="122"/>
      <c r="P2169" s="132"/>
      <c r="Q2169" s="132"/>
      <c r="R2169" s="132"/>
      <c r="S2169" s="123"/>
    </row>
    <row r="2170" spans="1:19" ht="20.100000000000001" customHeight="1">
      <c r="A2170" s="129"/>
      <c r="B2170" s="131" t="str">
        <f t="shared" si="30"/>
        <v/>
      </c>
      <c r="C2170" s="120"/>
      <c r="D2170" s="120"/>
      <c r="E2170" s="120"/>
      <c r="F2170" s="65"/>
      <c r="G2170" s="65"/>
      <c r="H2170" s="65"/>
      <c r="I2170" s="119" t="e">
        <f>INDEX(プルダウン入力データ!$I:$I,MATCH(J2170,プルダウン入力データ!$H:$H,0))</f>
        <v>#N/A</v>
      </c>
      <c r="J2170" s="120"/>
      <c r="K2170" s="120"/>
      <c r="L2170" s="65"/>
      <c r="M2170" s="122"/>
      <c r="N2170" s="122"/>
      <c r="O2170" s="122"/>
      <c r="P2170" s="132"/>
      <c r="Q2170" s="132"/>
      <c r="R2170" s="132"/>
      <c r="S2170" s="123"/>
    </row>
    <row r="2171" spans="1:19" ht="20.100000000000001" customHeight="1">
      <c r="A2171" s="129"/>
      <c r="B2171" s="131" t="str">
        <f t="shared" si="30"/>
        <v/>
      </c>
      <c r="C2171" s="120"/>
      <c r="D2171" s="120"/>
      <c r="E2171" s="120"/>
      <c r="F2171" s="65"/>
      <c r="G2171" s="65"/>
      <c r="H2171" s="65"/>
      <c r="I2171" s="119" t="e">
        <f>INDEX(プルダウン入力データ!$I:$I,MATCH(J2171,プルダウン入力データ!$H:$H,0))</f>
        <v>#N/A</v>
      </c>
      <c r="J2171" s="120"/>
      <c r="K2171" s="120"/>
      <c r="L2171" s="65"/>
      <c r="M2171" s="122"/>
      <c r="N2171" s="122"/>
      <c r="O2171" s="122"/>
      <c r="P2171" s="132"/>
      <c r="Q2171" s="132"/>
      <c r="R2171" s="132"/>
      <c r="S2171" s="123"/>
    </row>
    <row r="2172" spans="1:19" ht="20.100000000000001" customHeight="1">
      <c r="A2172" s="129"/>
      <c r="B2172" s="131" t="str">
        <f t="shared" si="30"/>
        <v/>
      </c>
      <c r="C2172" s="120"/>
      <c r="D2172" s="120"/>
      <c r="E2172" s="120"/>
      <c r="F2172" s="65"/>
      <c r="G2172" s="65"/>
      <c r="H2172" s="65"/>
      <c r="I2172" s="119" t="e">
        <f>INDEX(プルダウン入力データ!$I:$I,MATCH(J2172,プルダウン入力データ!$H:$H,0))</f>
        <v>#N/A</v>
      </c>
      <c r="J2172" s="120"/>
      <c r="K2172" s="120"/>
      <c r="L2172" s="65"/>
      <c r="M2172" s="122"/>
      <c r="N2172" s="122"/>
      <c r="O2172" s="122"/>
      <c r="P2172" s="132"/>
      <c r="Q2172" s="132"/>
      <c r="R2172" s="132"/>
      <c r="S2172" s="123"/>
    </row>
    <row r="2173" spans="1:19" ht="20.100000000000001" customHeight="1">
      <c r="A2173" s="129"/>
      <c r="B2173" s="131" t="str">
        <f t="shared" si="30"/>
        <v/>
      </c>
      <c r="C2173" s="120"/>
      <c r="D2173" s="120"/>
      <c r="E2173" s="120"/>
      <c r="F2173" s="65"/>
      <c r="G2173" s="65"/>
      <c r="H2173" s="65"/>
      <c r="I2173" s="119" t="e">
        <f>INDEX(プルダウン入力データ!$I:$I,MATCH(J2173,プルダウン入力データ!$H:$H,0))</f>
        <v>#N/A</v>
      </c>
      <c r="J2173" s="120"/>
      <c r="K2173" s="120"/>
      <c r="L2173" s="65"/>
      <c r="M2173" s="122"/>
      <c r="N2173" s="122"/>
      <c r="O2173" s="122"/>
      <c r="P2173" s="132"/>
      <c r="Q2173" s="132"/>
      <c r="R2173" s="132"/>
      <c r="S2173" s="123"/>
    </row>
    <row r="2174" spans="1:19" ht="20.100000000000001" customHeight="1">
      <c r="A2174" s="129"/>
      <c r="B2174" s="131" t="str">
        <f t="shared" si="30"/>
        <v/>
      </c>
      <c r="C2174" s="120"/>
      <c r="D2174" s="120"/>
      <c r="E2174" s="120"/>
      <c r="F2174" s="65"/>
      <c r="G2174" s="65"/>
      <c r="H2174" s="65"/>
      <c r="I2174" s="119" t="e">
        <f>INDEX(プルダウン入力データ!$I:$I,MATCH(J2174,プルダウン入力データ!$H:$H,0))</f>
        <v>#N/A</v>
      </c>
      <c r="J2174" s="120"/>
      <c r="K2174" s="120"/>
      <c r="L2174" s="65"/>
      <c r="M2174" s="122"/>
      <c r="N2174" s="122"/>
      <c r="O2174" s="122"/>
      <c r="P2174" s="132"/>
      <c r="Q2174" s="132"/>
      <c r="R2174" s="132"/>
      <c r="S2174" s="123"/>
    </row>
    <row r="2175" spans="1:19" ht="20.100000000000001" customHeight="1">
      <c r="A2175" s="129"/>
      <c r="B2175" s="131" t="str">
        <f t="shared" si="30"/>
        <v/>
      </c>
      <c r="C2175" s="120"/>
      <c r="D2175" s="120"/>
      <c r="E2175" s="120"/>
      <c r="F2175" s="65"/>
      <c r="G2175" s="65"/>
      <c r="H2175" s="65"/>
      <c r="I2175" s="119" t="e">
        <f>INDEX(プルダウン入力データ!$I:$I,MATCH(J2175,プルダウン入力データ!$H:$H,0))</f>
        <v>#N/A</v>
      </c>
      <c r="J2175" s="120"/>
      <c r="K2175" s="120"/>
      <c r="L2175" s="65"/>
      <c r="M2175" s="122"/>
      <c r="N2175" s="122"/>
      <c r="O2175" s="122"/>
      <c r="P2175" s="132"/>
      <c r="Q2175" s="132"/>
      <c r="R2175" s="132"/>
      <c r="S2175" s="123"/>
    </row>
    <row r="2176" spans="1:19" ht="20.100000000000001" customHeight="1">
      <c r="A2176" s="129"/>
      <c r="B2176" s="131" t="str">
        <f t="shared" si="30"/>
        <v/>
      </c>
      <c r="C2176" s="120"/>
      <c r="D2176" s="120"/>
      <c r="E2176" s="120"/>
      <c r="F2176" s="65"/>
      <c r="G2176" s="65"/>
      <c r="H2176" s="65"/>
      <c r="I2176" s="119" t="e">
        <f>INDEX(プルダウン入力データ!$I:$I,MATCH(J2176,プルダウン入力データ!$H:$H,0))</f>
        <v>#N/A</v>
      </c>
      <c r="J2176" s="120"/>
      <c r="K2176" s="120"/>
      <c r="L2176" s="65"/>
      <c r="M2176" s="122"/>
      <c r="N2176" s="122"/>
      <c r="O2176" s="122"/>
      <c r="P2176" s="132"/>
      <c r="Q2176" s="132"/>
      <c r="R2176" s="132"/>
      <c r="S2176" s="123"/>
    </row>
    <row r="2177" spans="1:19" ht="20.100000000000001" customHeight="1">
      <c r="A2177" s="129"/>
      <c r="B2177" s="131" t="str">
        <f t="shared" si="30"/>
        <v/>
      </c>
      <c r="C2177" s="120"/>
      <c r="D2177" s="120"/>
      <c r="E2177" s="120"/>
      <c r="F2177" s="65"/>
      <c r="G2177" s="65"/>
      <c r="H2177" s="65"/>
      <c r="I2177" s="119" t="e">
        <f>INDEX(プルダウン入力データ!$I:$I,MATCH(J2177,プルダウン入力データ!$H:$H,0))</f>
        <v>#N/A</v>
      </c>
      <c r="J2177" s="120"/>
      <c r="K2177" s="120"/>
      <c r="L2177" s="65"/>
      <c r="M2177" s="122"/>
      <c r="N2177" s="122"/>
      <c r="O2177" s="122"/>
      <c r="P2177" s="132"/>
      <c r="Q2177" s="132"/>
      <c r="R2177" s="132"/>
      <c r="S2177" s="123"/>
    </row>
    <row r="2178" spans="1:19" ht="20.100000000000001" customHeight="1">
      <c r="A2178" s="129"/>
      <c r="B2178" s="131" t="str">
        <f t="shared" si="30"/>
        <v/>
      </c>
      <c r="C2178" s="120"/>
      <c r="D2178" s="120"/>
      <c r="E2178" s="120"/>
      <c r="F2178" s="65"/>
      <c r="G2178" s="65"/>
      <c r="H2178" s="65"/>
      <c r="I2178" s="119" t="e">
        <f>INDEX(プルダウン入力データ!$I:$I,MATCH(J2178,プルダウン入力データ!$H:$H,0))</f>
        <v>#N/A</v>
      </c>
      <c r="J2178" s="120"/>
      <c r="K2178" s="120"/>
      <c r="L2178" s="65"/>
      <c r="M2178" s="122"/>
      <c r="N2178" s="122"/>
      <c r="O2178" s="122"/>
      <c r="P2178" s="132"/>
      <c r="Q2178" s="132"/>
      <c r="R2178" s="132"/>
      <c r="S2178" s="123"/>
    </row>
    <row r="2179" spans="1:19" ht="20.100000000000001" customHeight="1">
      <c r="A2179" s="129"/>
      <c r="B2179" s="131" t="str">
        <f t="shared" si="30"/>
        <v/>
      </c>
      <c r="C2179" s="120"/>
      <c r="D2179" s="120"/>
      <c r="E2179" s="120"/>
      <c r="F2179" s="65"/>
      <c r="G2179" s="65"/>
      <c r="H2179" s="65"/>
      <c r="I2179" s="119" t="e">
        <f>INDEX(プルダウン入力データ!$I:$I,MATCH(J2179,プルダウン入力データ!$H:$H,0))</f>
        <v>#N/A</v>
      </c>
      <c r="J2179" s="120"/>
      <c r="K2179" s="120"/>
      <c r="L2179" s="65"/>
      <c r="M2179" s="122"/>
      <c r="N2179" s="122"/>
      <c r="O2179" s="122"/>
      <c r="P2179" s="132"/>
      <c r="Q2179" s="132"/>
      <c r="R2179" s="132"/>
      <c r="S2179" s="123"/>
    </row>
    <row r="2180" spans="1:19" ht="20.100000000000001" customHeight="1">
      <c r="A2180" s="129"/>
      <c r="B2180" s="131" t="str">
        <f t="shared" si="30"/>
        <v/>
      </c>
      <c r="C2180" s="120"/>
      <c r="D2180" s="120"/>
      <c r="E2180" s="120"/>
      <c r="F2180" s="65"/>
      <c r="G2180" s="65"/>
      <c r="H2180" s="65"/>
      <c r="I2180" s="119" t="e">
        <f>INDEX(プルダウン入力データ!$I:$I,MATCH(J2180,プルダウン入力データ!$H:$H,0))</f>
        <v>#N/A</v>
      </c>
      <c r="J2180" s="120"/>
      <c r="K2180" s="120"/>
      <c r="L2180" s="65"/>
      <c r="M2180" s="122"/>
      <c r="N2180" s="122"/>
      <c r="O2180" s="122"/>
      <c r="P2180" s="132"/>
      <c r="Q2180" s="132"/>
      <c r="R2180" s="132"/>
      <c r="S2180" s="123"/>
    </row>
    <row r="2181" spans="1:19" ht="20.100000000000001" customHeight="1">
      <c r="A2181" s="129"/>
      <c r="B2181" s="131" t="str">
        <f t="shared" si="30"/>
        <v/>
      </c>
      <c r="C2181" s="120"/>
      <c r="D2181" s="120"/>
      <c r="E2181" s="120"/>
      <c r="F2181" s="65"/>
      <c r="G2181" s="65"/>
      <c r="H2181" s="65"/>
      <c r="I2181" s="119" t="e">
        <f>INDEX(プルダウン入力データ!$I:$I,MATCH(J2181,プルダウン入力データ!$H:$H,0))</f>
        <v>#N/A</v>
      </c>
      <c r="J2181" s="120"/>
      <c r="K2181" s="120"/>
      <c r="L2181" s="65"/>
      <c r="M2181" s="122"/>
      <c r="N2181" s="122"/>
      <c r="O2181" s="122"/>
      <c r="P2181" s="132"/>
      <c r="Q2181" s="132"/>
      <c r="R2181" s="132"/>
      <c r="S2181" s="123"/>
    </row>
    <row r="2182" spans="1:19" ht="20.100000000000001" customHeight="1">
      <c r="A2182" s="129"/>
      <c r="B2182" s="131" t="str">
        <f t="shared" ref="B2182:B2245" si="31">IF(A2182="","",A2182)</f>
        <v/>
      </c>
      <c r="C2182" s="120"/>
      <c r="D2182" s="120"/>
      <c r="E2182" s="120"/>
      <c r="F2182" s="65"/>
      <c r="G2182" s="65"/>
      <c r="H2182" s="65"/>
      <c r="I2182" s="119" t="e">
        <f>INDEX(プルダウン入力データ!$I:$I,MATCH(J2182,プルダウン入力データ!$H:$H,0))</f>
        <v>#N/A</v>
      </c>
      <c r="J2182" s="120"/>
      <c r="K2182" s="120"/>
      <c r="L2182" s="65"/>
      <c r="M2182" s="122"/>
      <c r="N2182" s="122"/>
      <c r="O2182" s="122"/>
      <c r="P2182" s="132"/>
      <c r="Q2182" s="132"/>
      <c r="R2182" s="132"/>
      <c r="S2182" s="123"/>
    </row>
    <row r="2183" spans="1:19" ht="20.100000000000001" customHeight="1">
      <c r="A2183" s="129"/>
      <c r="B2183" s="131" t="str">
        <f t="shared" si="31"/>
        <v/>
      </c>
      <c r="C2183" s="120"/>
      <c r="D2183" s="120"/>
      <c r="E2183" s="120"/>
      <c r="F2183" s="65"/>
      <c r="G2183" s="65"/>
      <c r="H2183" s="65"/>
      <c r="I2183" s="119" t="e">
        <f>INDEX(プルダウン入力データ!$I:$I,MATCH(J2183,プルダウン入力データ!$H:$H,0))</f>
        <v>#N/A</v>
      </c>
      <c r="J2183" s="120"/>
      <c r="K2183" s="120"/>
      <c r="L2183" s="65"/>
      <c r="M2183" s="122"/>
      <c r="N2183" s="122"/>
      <c r="O2183" s="122"/>
      <c r="P2183" s="132"/>
      <c r="Q2183" s="132"/>
      <c r="R2183" s="132"/>
      <c r="S2183" s="123"/>
    </row>
    <row r="2184" spans="1:19" ht="20.100000000000001" customHeight="1">
      <c r="A2184" s="129"/>
      <c r="B2184" s="131" t="str">
        <f t="shared" si="31"/>
        <v/>
      </c>
      <c r="C2184" s="120"/>
      <c r="D2184" s="120"/>
      <c r="E2184" s="120"/>
      <c r="F2184" s="65"/>
      <c r="G2184" s="65"/>
      <c r="H2184" s="65"/>
      <c r="I2184" s="119" t="e">
        <f>INDEX(プルダウン入力データ!$I:$I,MATCH(J2184,プルダウン入力データ!$H:$H,0))</f>
        <v>#N/A</v>
      </c>
      <c r="J2184" s="120"/>
      <c r="K2184" s="120"/>
      <c r="L2184" s="65"/>
      <c r="M2184" s="122"/>
      <c r="N2184" s="122"/>
      <c r="O2184" s="122"/>
      <c r="P2184" s="132"/>
      <c r="Q2184" s="132"/>
      <c r="R2184" s="132"/>
      <c r="S2184" s="123"/>
    </row>
    <row r="2185" spans="1:19" ht="20.100000000000001" customHeight="1">
      <c r="A2185" s="129"/>
      <c r="B2185" s="131" t="str">
        <f t="shared" si="31"/>
        <v/>
      </c>
      <c r="C2185" s="120"/>
      <c r="D2185" s="120"/>
      <c r="E2185" s="120"/>
      <c r="F2185" s="65"/>
      <c r="G2185" s="65"/>
      <c r="H2185" s="65"/>
      <c r="I2185" s="119" t="e">
        <f>INDEX(プルダウン入力データ!$I:$I,MATCH(J2185,プルダウン入力データ!$H:$H,0))</f>
        <v>#N/A</v>
      </c>
      <c r="J2185" s="120"/>
      <c r="K2185" s="120"/>
      <c r="L2185" s="65"/>
      <c r="M2185" s="122"/>
      <c r="N2185" s="122"/>
      <c r="O2185" s="122"/>
      <c r="P2185" s="132"/>
      <c r="Q2185" s="132"/>
      <c r="R2185" s="132"/>
      <c r="S2185" s="123"/>
    </row>
    <row r="2186" spans="1:19" ht="20.100000000000001" customHeight="1">
      <c r="A2186" s="129"/>
      <c r="B2186" s="131" t="str">
        <f t="shared" si="31"/>
        <v/>
      </c>
      <c r="C2186" s="120"/>
      <c r="D2186" s="120"/>
      <c r="E2186" s="120"/>
      <c r="F2186" s="65"/>
      <c r="G2186" s="65"/>
      <c r="H2186" s="65"/>
      <c r="I2186" s="119" t="e">
        <f>INDEX(プルダウン入力データ!$I:$I,MATCH(J2186,プルダウン入力データ!$H:$H,0))</f>
        <v>#N/A</v>
      </c>
      <c r="J2186" s="120"/>
      <c r="K2186" s="120"/>
      <c r="L2186" s="65"/>
      <c r="M2186" s="122"/>
      <c r="N2186" s="122"/>
      <c r="O2186" s="122"/>
      <c r="P2186" s="132"/>
      <c r="Q2186" s="132"/>
      <c r="R2186" s="132"/>
      <c r="S2186" s="123"/>
    </row>
    <row r="2187" spans="1:19" ht="20.100000000000001" customHeight="1">
      <c r="A2187" s="129"/>
      <c r="B2187" s="131" t="str">
        <f t="shared" si="31"/>
        <v/>
      </c>
      <c r="C2187" s="120"/>
      <c r="D2187" s="120"/>
      <c r="E2187" s="120"/>
      <c r="F2187" s="65"/>
      <c r="G2187" s="65"/>
      <c r="H2187" s="65"/>
      <c r="I2187" s="119" t="e">
        <f>INDEX(プルダウン入力データ!$I:$I,MATCH(J2187,プルダウン入力データ!$H:$H,0))</f>
        <v>#N/A</v>
      </c>
      <c r="J2187" s="120"/>
      <c r="K2187" s="120"/>
      <c r="L2187" s="65"/>
      <c r="M2187" s="122"/>
      <c r="N2187" s="122"/>
      <c r="O2187" s="122"/>
      <c r="P2187" s="132"/>
      <c r="Q2187" s="132"/>
      <c r="R2187" s="132"/>
      <c r="S2187" s="123"/>
    </row>
    <row r="2188" spans="1:19" ht="20.100000000000001" customHeight="1">
      <c r="A2188" s="129"/>
      <c r="B2188" s="131" t="str">
        <f t="shared" si="31"/>
        <v/>
      </c>
      <c r="C2188" s="120"/>
      <c r="D2188" s="120"/>
      <c r="E2188" s="120"/>
      <c r="F2188" s="65"/>
      <c r="G2188" s="65"/>
      <c r="H2188" s="65"/>
      <c r="I2188" s="119" t="e">
        <f>INDEX(プルダウン入力データ!$I:$I,MATCH(J2188,プルダウン入力データ!$H:$H,0))</f>
        <v>#N/A</v>
      </c>
      <c r="J2188" s="120"/>
      <c r="K2188" s="120"/>
      <c r="L2188" s="65"/>
      <c r="M2188" s="122"/>
      <c r="N2188" s="122"/>
      <c r="O2188" s="122"/>
      <c r="P2188" s="132"/>
      <c r="Q2188" s="132"/>
      <c r="R2188" s="132"/>
      <c r="S2188" s="123"/>
    </row>
    <row r="2189" spans="1:19" ht="20.100000000000001" customHeight="1">
      <c r="A2189" s="129"/>
      <c r="B2189" s="131" t="str">
        <f t="shared" si="31"/>
        <v/>
      </c>
      <c r="C2189" s="120"/>
      <c r="D2189" s="120"/>
      <c r="E2189" s="120"/>
      <c r="F2189" s="65"/>
      <c r="G2189" s="65"/>
      <c r="H2189" s="65"/>
      <c r="I2189" s="119" t="e">
        <f>INDEX(プルダウン入力データ!$I:$I,MATCH(J2189,プルダウン入力データ!$H:$H,0))</f>
        <v>#N/A</v>
      </c>
      <c r="J2189" s="120"/>
      <c r="K2189" s="120"/>
      <c r="L2189" s="65"/>
      <c r="M2189" s="122"/>
      <c r="N2189" s="122"/>
      <c r="O2189" s="122"/>
      <c r="P2189" s="132"/>
      <c r="Q2189" s="132"/>
      <c r="R2189" s="132"/>
      <c r="S2189" s="123"/>
    </row>
    <row r="2190" spans="1:19" ht="20.100000000000001" customHeight="1">
      <c r="A2190" s="129"/>
      <c r="B2190" s="131" t="str">
        <f t="shared" si="31"/>
        <v/>
      </c>
      <c r="C2190" s="120"/>
      <c r="D2190" s="120"/>
      <c r="E2190" s="120"/>
      <c r="F2190" s="65"/>
      <c r="G2190" s="65"/>
      <c r="H2190" s="65"/>
      <c r="I2190" s="119" t="e">
        <f>INDEX(プルダウン入力データ!$I:$I,MATCH(J2190,プルダウン入力データ!$H:$H,0))</f>
        <v>#N/A</v>
      </c>
      <c r="J2190" s="120"/>
      <c r="K2190" s="120"/>
      <c r="L2190" s="65"/>
      <c r="M2190" s="122"/>
      <c r="N2190" s="122"/>
      <c r="O2190" s="122"/>
      <c r="P2190" s="132"/>
      <c r="Q2190" s="132"/>
      <c r="R2190" s="132"/>
      <c r="S2190" s="123"/>
    </row>
    <row r="2191" spans="1:19" ht="20.100000000000001" customHeight="1">
      <c r="A2191" s="129"/>
      <c r="B2191" s="131" t="str">
        <f t="shared" si="31"/>
        <v/>
      </c>
      <c r="C2191" s="120"/>
      <c r="D2191" s="120"/>
      <c r="E2191" s="120"/>
      <c r="F2191" s="65"/>
      <c r="G2191" s="65"/>
      <c r="H2191" s="65"/>
      <c r="I2191" s="119" t="e">
        <f>INDEX(プルダウン入力データ!$I:$I,MATCH(J2191,プルダウン入力データ!$H:$H,0))</f>
        <v>#N/A</v>
      </c>
      <c r="J2191" s="120"/>
      <c r="K2191" s="120"/>
      <c r="L2191" s="65"/>
      <c r="M2191" s="122"/>
      <c r="N2191" s="122"/>
      <c r="O2191" s="122"/>
      <c r="P2191" s="132"/>
      <c r="Q2191" s="132"/>
      <c r="R2191" s="132"/>
      <c r="S2191" s="123"/>
    </row>
    <row r="2192" spans="1:19" ht="20.100000000000001" customHeight="1">
      <c r="A2192" s="129"/>
      <c r="B2192" s="131" t="str">
        <f t="shared" si="31"/>
        <v/>
      </c>
      <c r="C2192" s="120"/>
      <c r="D2192" s="120"/>
      <c r="E2192" s="120"/>
      <c r="F2192" s="65"/>
      <c r="G2192" s="65"/>
      <c r="H2192" s="65"/>
      <c r="I2192" s="119" t="e">
        <f>INDEX(プルダウン入力データ!$I:$I,MATCH(J2192,プルダウン入力データ!$H:$H,0))</f>
        <v>#N/A</v>
      </c>
      <c r="J2192" s="120"/>
      <c r="K2192" s="120"/>
      <c r="L2192" s="65"/>
      <c r="M2192" s="122"/>
      <c r="N2192" s="122"/>
      <c r="O2192" s="122"/>
      <c r="P2192" s="132"/>
      <c r="Q2192" s="132"/>
      <c r="R2192" s="132"/>
      <c r="S2192" s="123"/>
    </row>
    <row r="2193" spans="1:19" ht="20.100000000000001" customHeight="1">
      <c r="A2193" s="129"/>
      <c r="B2193" s="131" t="str">
        <f t="shared" si="31"/>
        <v/>
      </c>
      <c r="C2193" s="120"/>
      <c r="D2193" s="120"/>
      <c r="E2193" s="120"/>
      <c r="F2193" s="65"/>
      <c r="G2193" s="65"/>
      <c r="H2193" s="65"/>
      <c r="I2193" s="119" t="e">
        <f>INDEX(プルダウン入力データ!$I:$I,MATCH(J2193,プルダウン入力データ!$H:$H,0))</f>
        <v>#N/A</v>
      </c>
      <c r="J2193" s="120"/>
      <c r="K2193" s="120"/>
      <c r="L2193" s="65"/>
      <c r="M2193" s="122"/>
      <c r="N2193" s="122"/>
      <c r="O2193" s="122"/>
      <c r="P2193" s="132"/>
      <c r="Q2193" s="132"/>
      <c r="R2193" s="132"/>
      <c r="S2193" s="123"/>
    </row>
    <row r="2194" spans="1:19" ht="20.100000000000001" customHeight="1">
      <c r="A2194" s="129"/>
      <c r="B2194" s="131" t="str">
        <f t="shared" si="31"/>
        <v/>
      </c>
      <c r="C2194" s="120"/>
      <c r="D2194" s="120"/>
      <c r="E2194" s="120"/>
      <c r="F2194" s="65"/>
      <c r="G2194" s="65"/>
      <c r="H2194" s="65"/>
      <c r="I2194" s="119" t="e">
        <f>INDEX(プルダウン入力データ!$I:$I,MATCH(J2194,プルダウン入力データ!$H:$H,0))</f>
        <v>#N/A</v>
      </c>
      <c r="J2194" s="120"/>
      <c r="K2194" s="120"/>
      <c r="L2194" s="65"/>
      <c r="M2194" s="122"/>
      <c r="N2194" s="122"/>
      <c r="O2194" s="122"/>
      <c r="P2194" s="132"/>
      <c r="Q2194" s="132"/>
      <c r="R2194" s="132"/>
      <c r="S2194" s="123"/>
    </row>
    <row r="2195" spans="1:19" ht="20.100000000000001" customHeight="1">
      <c r="A2195" s="129"/>
      <c r="B2195" s="131" t="str">
        <f t="shared" si="31"/>
        <v/>
      </c>
      <c r="C2195" s="120"/>
      <c r="D2195" s="120"/>
      <c r="E2195" s="120"/>
      <c r="F2195" s="65"/>
      <c r="G2195" s="65"/>
      <c r="H2195" s="65"/>
      <c r="I2195" s="119" t="e">
        <f>INDEX(プルダウン入力データ!$I:$I,MATCH(J2195,プルダウン入力データ!$H:$H,0))</f>
        <v>#N/A</v>
      </c>
      <c r="J2195" s="120"/>
      <c r="K2195" s="120"/>
      <c r="L2195" s="65"/>
      <c r="M2195" s="122"/>
      <c r="N2195" s="122"/>
      <c r="O2195" s="122"/>
      <c r="P2195" s="132"/>
      <c r="Q2195" s="132"/>
      <c r="R2195" s="132"/>
      <c r="S2195" s="123"/>
    </row>
    <row r="2196" spans="1:19" ht="20.100000000000001" customHeight="1">
      <c r="A2196" s="129"/>
      <c r="B2196" s="131" t="str">
        <f t="shared" si="31"/>
        <v/>
      </c>
      <c r="C2196" s="120"/>
      <c r="D2196" s="120"/>
      <c r="E2196" s="120"/>
      <c r="F2196" s="65"/>
      <c r="G2196" s="65"/>
      <c r="H2196" s="65"/>
      <c r="I2196" s="119" t="e">
        <f>INDEX(プルダウン入力データ!$I:$I,MATCH(J2196,プルダウン入力データ!$H:$H,0))</f>
        <v>#N/A</v>
      </c>
      <c r="J2196" s="120"/>
      <c r="K2196" s="120"/>
      <c r="L2196" s="65"/>
      <c r="M2196" s="122"/>
      <c r="N2196" s="122"/>
      <c r="O2196" s="122"/>
      <c r="P2196" s="132"/>
      <c r="Q2196" s="132"/>
      <c r="R2196" s="132"/>
      <c r="S2196" s="123"/>
    </row>
    <row r="2197" spans="1:19" ht="20.100000000000001" customHeight="1">
      <c r="A2197" s="129"/>
      <c r="B2197" s="131" t="str">
        <f t="shared" si="31"/>
        <v/>
      </c>
      <c r="C2197" s="120"/>
      <c r="D2197" s="120"/>
      <c r="E2197" s="120"/>
      <c r="F2197" s="65"/>
      <c r="G2197" s="65"/>
      <c r="H2197" s="65"/>
      <c r="I2197" s="119" t="e">
        <f>INDEX(プルダウン入力データ!$I:$I,MATCH(J2197,プルダウン入力データ!$H:$H,0))</f>
        <v>#N/A</v>
      </c>
      <c r="J2197" s="120"/>
      <c r="K2197" s="120"/>
      <c r="L2197" s="65"/>
      <c r="M2197" s="122"/>
      <c r="N2197" s="122"/>
      <c r="O2197" s="122"/>
      <c r="P2197" s="132"/>
      <c r="Q2197" s="132"/>
      <c r="R2197" s="132"/>
      <c r="S2197" s="123"/>
    </row>
    <row r="2198" spans="1:19" ht="20.100000000000001" customHeight="1">
      <c r="A2198" s="129"/>
      <c r="B2198" s="131" t="str">
        <f t="shared" si="31"/>
        <v/>
      </c>
      <c r="C2198" s="120"/>
      <c r="D2198" s="120"/>
      <c r="E2198" s="120"/>
      <c r="F2198" s="65"/>
      <c r="G2198" s="65"/>
      <c r="H2198" s="65"/>
      <c r="I2198" s="119" t="e">
        <f>INDEX(プルダウン入力データ!$I:$I,MATCH(J2198,プルダウン入力データ!$H:$H,0))</f>
        <v>#N/A</v>
      </c>
      <c r="J2198" s="120"/>
      <c r="K2198" s="120"/>
      <c r="L2198" s="65"/>
      <c r="M2198" s="122"/>
      <c r="N2198" s="122"/>
      <c r="O2198" s="122"/>
      <c r="P2198" s="132"/>
      <c r="Q2198" s="132"/>
      <c r="R2198" s="132"/>
      <c r="S2198" s="123"/>
    </row>
    <row r="2199" spans="1:19" ht="20.100000000000001" customHeight="1">
      <c r="A2199" s="129"/>
      <c r="B2199" s="131" t="str">
        <f t="shared" si="31"/>
        <v/>
      </c>
      <c r="C2199" s="120"/>
      <c r="D2199" s="120"/>
      <c r="E2199" s="120"/>
      <c r="F2199" s="65"/>
      <c r="G2199" s="65"/>
      <c r="H2199" s="65"/>
      <c r="I2199" s="119" t="e">
        <f>INDEX(プルダウン入力データ!$I:$I,MATCH(J2199,プルダウン入力データ!$H:$H,0))</f>
        <v>#N/A</v>
      </c>
      <c r="J2199" s="120"/>
      <c r="K2199" s="120"/>
      <c r="L2199" s="65"/>
      <c r="M2199" s="122"/>
      <c r="N2199" s="122"/>
      <c r="O2199" s="122"/>
      <c r="P2199" s="132"/>
      <c r="Q2199" s="132"/>
      <c r="R2199" s="132"/>
      <c r="S2199" s="123"/>
    </row>
    <row r="2200" spans="1:19" ht="20.100000000000001" customHeight="1">
      <c r="A2200" s="129"/>
      <c r="B2200" s="131" t="str">
        <f t="shared" si="31"/>
        <v/>
      </c>
      <c r="C2200" s="120"/>
      <c r="D2200" s="120"/>
      <c r="E2200" s="120"/>
      <c r="F2200" s="65"/>
      <c r="G2200" s="65"/>
      <c r="H2200" s="65"/>
      <c r="I2200" s="119" t="e">
        <f>INDEX(プルダウン入力データ!$I:$I,MATCH(J2200,プルダウン入力データ!$H:$H,0))</f>
        <v>#N/A</v>
      </c>
      <c r="J2200" s="120"/>
      <c r="K2200" s="120"/>
      <c r="L2200" s="65"/>
      <c r="M2200" s="122"/>
      <c r="N2200" s="122"/>
      <c r="O2200" s="122"/>
      <c r="P2200" s="132"/>
      <c r="Q2200" s="132"/>
      <c r="R2200" s="132"/>
      <c r="S2200" s="123"/>
    </row>
    <row r="2201" spans="1:19" ht="20.100000000000001" customHeight="1">
      <c r="A2201" s="129"/>
      <c r="B2201" s="131" t="str">
        <f t="shared" si="31"/>
        <v/>
      </c>
      <c r="C2201" s="120"/>
      <c r="D2201" s="120"/>
      <c r="E2201" s="120"/>
      <c r="F2201" s="65"/>
      <c r="G2201" s="65"/>
      <c r="H2201" s="65"/>
      <c r="I2201" s="119" t="e">
        <f>INDEX(プルダウン入力データ!$I:$I,MATCH(J2201,プルダウン入力データ!$H:$H,0))</f>
        <v>#N/A</v>
      </c>
      <c r="J2201" s="120"/>
      <c r="K2201" s="120"/>
      <c r="L2201" s="65"/>
      <c r="M2201" s="122"/>
      <c r="N2201" s="122"/>
      <c r="O2201" s="122"/>
      <c r="P2201" s="132"/>
      <c r="Q2201" s="132"/>
      <c r="R2201" s="132"/>
      <c r="S2201" s="123"/>
    </row>
    <row r="2202" spans="1:19" ht="20.100000000000001" customHeight="1">
      <c r="A2202" s="129"/>
      <c r="B2202" s="131" t="str">
        <f t="shared" si="31"/>
        <v/>
      </c>
      <c r="C2202" s="120"/>
      <c r="D2202" s="120"/>
      <c r="E2202" s="120"/>
      <c r="F2202" s="65"/>
      <c r="G2202" s="65"/>
      <c r="H2202" s="65"/>
      <c r="I2202" s="119" t="e">
        <f>INDEX(プルダウン入力データ!$I:$I,MATCH(J2202,プルダウン入力データ!$H:$H,0))</f>
        <v>#N/A</v>
      </c>
      <c r="J2202" s="120"/>
      <c r="K2202" s="120"/>
      <c r="L2202" s="65"/>
      <c r="M2202" s="122"/>
      <c r="N2202" s="122"/>
      <c r="O2202" s="122"/>
      <c r="P2202" s="132"/>
      <c r="Q2202" s="132"/>
      <c r="R2202" s="132"/>
      <c r="S2202" s="123"/>
    </row>
    <row r="2203" spans="1:19" ht="20.100000000000001" customHeight="1">
      <c r="A2203" s="129"/>
      <c r="B2203" s="131" t="str">
        <f t="shared" si="31"/>
        <v/>
      </c>
      <c r="C2203" s="120"/>
      <c r="D2203" s="120"/>
      <c r="E2203" s="120"/>
      <c r="F2203" s="65"/>
      <c r="G2203" s="65"/>
      <c r="H2203" s="65"/>
      <c r="I2203" s="119" t="e">
        <f>INDEX(プルダウン入力データ!$I:$I,MATCH(J2203,プルダウン入力データ!$H:$H,0))</f>
        <v>#N/A</v>
      </c>
      <c r="J2203" s="120"/>
      <c r="K2203" s="120"/>
      <c r="L2203" s="65"/>
      <c r="M2203" s="122"/>
      <c r="N2203" s="122"/>
      <c r="O2203" s="122"/>
      <c r="P2203" s="132"/>
      <c r="Q2203" s="132"/>
      <c r="R2203" s="132"/>
      <c r="S2203" s="123"/>
    </row>
    <row r="2204" spans="1:19" ht="20.100000000000001" customHeight="1">
      <c r="A2204" s="129"/>
      <c r="B2204" s="131" t="str">
        <f t="shared" si="31"/>
        <v/>
      </c>
      <c r="C2204" s="120"/>
      <c r="D2204" s="120"/>
      <c r="E2204" s="120"/>
      <c r="F2204" s="65"/>
      <c r="G2204" s="65"/>
      <c r="H2204" s="65"/>
      <c r="I2204" s="119" t="e">
        <f>INDEX(プルダウン入力データ!$I:$I,MATCH(J2204,プルダウン入力データ!$H:$H,0))</f>
        <v>#N/A</v>
      </c>
      <c r="J2204" s="120"/>
      <c r="K2204" s="120"/>
      <c r="L2204" s="65"/>
      <c r="M2204" s="122"/>
      <c r="N2204" s="122"/>
      <c r="O2204" s="122"/>
      <c r="P2204" s="132"/>
      <c r="Q2204" s="132"/>
      <c r="R2204" s="132"/>
      <c r="S2204" s="123"/>
    </row>
    <row r="2205" spans="1:19" ht="20.100000000000001" customHeight="1">
      <c r="A2205" s="129"/>
      <c r="B2205" s="131" t="str">
        <f t="shared" si="31"/>
        <v/>
      </c>
      <c r="C2205" s="120"/>
      <c r="D2205" s="120"/>
      <c r="E2205" s="120"/>
      <c r="F2205" s="65"/>
      <c r="G2205" s="65"/>
      <c r="H2205" s="65"/>
      <c r="I2205" s="119" t="e">
        <f>INDEX(プルダウン入力データ!$I:$I,MATCH(J2205,プルダウン入力データ!$H:$H,0))</f>
        <v>#N/A</v>
      </c>
      <c r="J2205" s="120"/>
      <c r="K2205" s="120"/>
      <c r="L2205" s="65"/>
      <c r="M2205" s="122"/>
      <c r="N2205" s="122"/>
      <c r="O2205" s="122"/>
      <c r="P2205" s="132"/>
      <c r="Q2205" s="132"/>
      <c r="R2205" s="132"/>
      <c r="S2205" s="123"/>
    </row>
    <row r="2206" spans="1:19" ht="20.100000000000001" customHeight="1">
      <c r="A2206" s="129"/>
      <c r="B2206" s="131" t="str">
        <f t="shared" si="31"/>
        <v/>
      </c>
      <c r="C2206" s="120"/>
      <c r="D2206" s="120"/>
      <c r="E2206" s="120"/>
      <c r="F2206" s="65"/>
      <c r="G2206" s="65"/>
      <c r="H2206" s="65"/>
      <c r="I2206" s="119" t="e">
        <f>INDEX(プルダウン入力データ!$I:$I,MATCH(J2206,プルダウン入力データ!$H:$H,0))</f>
        <v>#N/A</v>
      </c>
      <c r="J2206" s="120"/>
      <c r="K2206" s="120"/>
      <c r="L2206" s="65"/>
      <c r="M2206" s="122"/>
      <c r="N2206" s="122"/>
      <c r="O2206" s="122"/>
      <c r="P2206" s="132"/>
      <c r="Q2206" s="132"/>
      <c r="R2206" s="132"/>
      <c r="S2206" s="123"/>
    </row>
    <row r="2207" spans="1:19" ht="20.100000000000001" customHeight="1">
      <c r="A2207" s="129"/>
      <c r="B2207" s="131" t="str">
        <f t="shared" si="31"/>
        <v/>
      </c>
      <c r="C2207" s="120"/>
      <c r="D2207" s="120"/>
      <c r="E2207" s="120"/>
      <c r="F2207" s="65"/>
      <c r="G2207" s="65"/>
      <c r="H2207" s="65"/>
      <c r="I2207" s="119" t="e">
        <f>INDEX(プルダウン入力データ!$I:$I,MATCH(J2207,プルダウン入力データ!$H:$H,0))</f>
        <v>#N/A</v>
      </c>
      <c r="J2207" s="120"/>
      <c r="K2207" s="120"/>
      <c r="L2207" s="65"/>
      <c r="M2207" s="122"/>
      <c r="N2207" s="122"/>
      <c r="O2207" s="122"/>
      <c r="P2207" s="132"/>
      <c r="Q2207" s="132"/>
      <c r="R2207" s="132"/>
      <c r="S2207" s="123"/>
    </row>
    <row r="2208" spans="1:19" ht="20.100000000000001" customHeight="1">
      <c r="A2208" s="129"/>
      <c r="B2208" s="131" t="str">
        <f t="shared" si="31"/>
        <v/>
      </c>
      <c r="C2208" s="120"/>
      <c r="D2208" s="120"/>
      <c r="E2208" s="120"/>
      <c r="F2208" s="65"/>
      <c r="G2208" s="65"/>
      <c r="H2208" s="65"/>
      <c r="I2208" s="119" t="e">
        <f>INDEX(プルダウン入力データ!$I:$I,MATCH(J2208,プルダウン入力データ!$H:$H,0))</f>
        <v>#N/A</v>
      </c>
      <c r="J2208" s="120"/>
      <c r="K2208" s="120"/>
      <c r="L2208" s="65"/>
      <c r="M2208" s="122"/>
      <c r="N2208" s="122"/>
      <c r="O2208" s="122"/>
      <c r="P2208" s="132"/>
      <c r="Q2208" s="132"/>
      <c r="R2208" s="132"/>
      <c r="S2208" s="123"/>
    </row>
    <row r="2209" spans="1:19" ht="20.100000000000001" customHeight="1">
      <c r="A2209" s="129"/>
      <c r="B2209" s="131" t="str">
        <f t="shared" si="31"/>
        <v/>
      </c>
      <c r="C2209" s="120"/>
      <c r="D2209" s="120"/>
      <c r="E2209" s="120"/>
      <c r="F2209" s="65"/>
      <c r="G2209" s="65"/>
      <c r="H2209" s="65"/>
      <c r="I2209" s="119" t="e">
        <f>INDEX(プルダウン入力データ!$I:$I,MATCH(J2209,プルダウン入力データ!$H:$H,0))</f>
        <v>#N/A</v>
      </c>
      <c r="J2209" s="120"/>
      <c r="K2209" s="120"/>
      <c r="L2209" s="65"/>
      <c r="M2209" s="122"/>
      <c r="N2209" s="122"/>
      <c r="O2209" s="122"/>
      <c r="P2209" s="132"/>
      <c r="Q2209" s="132"/>
      <c r="R2209" s="132"/>
      <c r="S2209" s="123"/>
    </row>
    <row r="2210" spans="1:19" ht="20.100000000000001" customHeight="1">
      <c r="A2210" s="129"/>
      <c r="B2210" s="131" t="str">
        <f t="shared" si="31"/>
        <v/>
      </c>
      <c r="C2210" s="120"/>
      <c r="D2210" s="120"/>
      <c r="E2210" s="120"/>
      <c r="F2210" s="65"/>
      <c r="G2210" s="65"/>
      <c r="H2210" s="65"/>
      <c r="I2210" s="119" t="e">
        <f>INDEX(プルダウン入力データ!$I:$I,MATCH(J2210,プルダウン入力データ!$H:$H,0))</f>
        <v>#N/A</v>
      </c>
      <c r="J2210" s="120"/>
      <c r="K2210" s="120"/>
      <c r="L2210" s="65"/>
      <c r="M2210" s="122"/>
      <c r="N2210" s="122"/>
      <c r="O2210" s="122"/>
      <c r="P2210" s="132"/>
      <c r="Q2210" s="132"/>
      <c r="R2210" s="132"/>
      <c r="S2210" s="123"/>
    </row>
    <row r="2211" spans="1:19" ht="20.100000000000001" customHeight="1">
      <c r="A2211" s="129"/>
      <c r="B2211" s="131" t="str">
        <f t="shared" si="31"/>
        <v/>
      </c>
      <c r="C2211" s="120"/>
      <c r="D2211" s="120"/>
      <c r="E2211" s="120"/>
      <c r="F2211" s="65"/>
      <c r="G2211" s="65"/>
      <c r="H2211" s="65"/>
      <c r="I2211" s="119" t="e">
        <f>INDEX(プルダウン入力データ!$I:$I,MATCH(J2211,プルダウン入力データ!$H:$H,0))</f>
        <v>#N/A</v>
      </c>
      <c r="J2211" s="120"/>
      <c r="K2211" s="120"/>
      <c r="L2211" s="65"/>
      <c r="M2211" s="122"/>
      <c r="N2211" s="122"/>
      <c r="O2211" s="122"/>
      <c r="P2211" s="132"/>
      <c r="Q2211" s="132"/>
      <c r="R2211" s="132"/>
      <c r="S2211" s="123"/>
    </row>
    <row r="2212" spans="1:19" ht="20.100000000000001" customHeight="1">
      <c r="A2212" s="129"/>
      <c r="B2212" s="131" t="str">
        <f t="shared" si="31"/>
        <v/>
      </c>
      <c r="C2212" s="120"/>
      <c r="D2212" s="120"/>
      <c r="E2212" s="120"/>
      <c r="F2212" s="65"/>
      <c r="G2212" s="65"/>
      <c r="H2212" s="65"/>
      <c r="I2212" s="119" t="e">
        <f>INDEX(プルダウン入力データ!$I:$I,MATCH(J2212,プルダウン入力データ!$H:$H,0))</f>
        <v>#N/A</v>
      </c>
      <c r="J2212" s="120"/>
      <c r="K2212" s="120"/>
      <c r="L2212" s="65"/>
      <c r="M2212" s="122"/>
      <c r="N2212" s="122"/>
      <c r="O2212" s="122"/>
      <c r="P2212" s="132"/>
      <c r="Q2212" s="132"/>
      <c r="R2212" s="132"/>
      <c r="S2212" s="123"/>
    </row>
    <row r="2213" spans="1:19" ht="20.100000000000001" customHeight="1">
      <c r="A2213" s="129"/>
      <c r="B2213" s="131" t="str">
        <f t="shared" si="31"/>
        <v/>
      </c>
      <c r="C2213" s="120"/>
      <c r="D2213" s="120"/>
      <c r="E2213" s="120"/>
      <c r="F2213" s="65"/>
      <c r="G2213" s="65"/>
      <c r="H2213" s="65"/>
      <c r="I2213" s="119" t="e">
        <f>INDEX(プルダウン入力データ!$I:$I,MATCH(J2213,プルダウン入力データ!$H:$H,0))</f>
        <v>#N/A</v>
      </c>
      <c r="J2213" s="120"/>
      <c r="K2213" s="120"/>
      <c r="L2213" s="65"/>
      <c r="M2213" s="122"/>
      <c r="N2213" s="122"/>
      <c r="O2213" s="122"/>
      <c r="P2213" s="132"/>
      <c r="Q2213" s="132"/>
      <c r="R2213" s="132"/>
      <c r="S2213" s="123"/>
    </row>
    <row r="2214" spans="1:19" ht="20.100000000000001" customHeight="1">
      <c r="A2214" s="129"/>
      <c r="B2214" s="131" t="str">
        <f t="shared" si="31"/>
        <v/>
      </c>
      <c r="C2214" s="120"/>
      <c r="D2214" s="120"/>
      <c r="E2214" s="120"/>
      <c r="F2214" s="65"/>
      <c r="G2214" s="65"/>
      <c r="H2214" s="65"/>
      <c r="I2214" s="119" t="e">
        <f>INDEX(プルダウン入力データ!$I:$I,MATCH(J2214,プルダウン入力データ!$H:$H,0))</f>
        <v>#N/A</v>
      </c>
      <c r="J2214" s="120"/>
      <c r="K2214" s="120"/>
      <c r="L2214" s="65"/>
      <c r="M2214" s="122"/>
      <c r="N2214" s="122"/>
      <c r="O2214" s="122"/>
      <c r="P2214" s="132"/>
      <c r="Q2214" s="132"/>
      <c r="R2214" s="132"/>
      <c r="S2214" s="123"/>
    </row>
    <row r="2215" spans="1:19" ht="20.100000000000001" customHeight="1">
      <c r="A2215" s="129"/>
      <c r="B2215" s="131" t="str">
        <f t="shared" si="31"/>
        <v/>
      </c>
      <c r="C2215" s="120"/>
      <c r="D2215" s="120"/>
      <c r="E2215" s="120"/>
      <c r="F2215" s="65"/>
      <c r="G2215" s="65"/>
      <c r="H2215" s="65"/>
      <c r="I2215" s="119" t="e">
        <f>INDEX(プルダウン入力データ!$I:$I,MATCH(J2215,プルダウン入力データ!$H:$H,0))</f>
        <v>#N/A</v>
      </c>
      <c r="J2215" s="120"/>
      <c r="K2215" s="120"/>
      <c r="L2215" s="65"/>
      <c r="M2215" s="122"/>
      <c r="N2215" s="122"/>
      <c r="O2215" s="122"/>
      <c r="P2215" s="132"/>
      <c r="Q2215" s="132"/>
      <c r="R2215" s="132"/>
      <c r="S2215" s="123"/>
    </row>
    <row r="2216" spans="1:19" ht="20.100000000000001" customHeight="1">
      <c r="A2216" s="129"/>
      <c r="B2216" s="131" t="str">
        <f t="shared" si="31"/>
        <v/>
      </c>
      <c r="C2216" s="120"/>
      <c r="D2216" s="120"/>
      <c r="E2216" s="120"/>
      <c r="F2216" s="65"/>
      <c r="G2216" s="65"/>
      <c r="H2216" s="65"/>
      <c r="I2216" s="119" t="e">
        <f>INDEX(プルダウン入力データ!$I:$I,MATCH(J2216,プルダウン入力データ!$H:$H,0))</f>
        <v>#N/A</v>
      </c>
      <c r="J2216" s="120"/>
      <c r="K2216" s="120"/>
      <c r="L2216" s="65"/>
      <c r="M2216" s="122"/>
      <c r="N2216" s="122"/>
      <c r="O2216" s="122"/>
      <c r="P2216" s="132"/>
      <c r="Q2216" s="132"/>
      <c r="R2216" s="132"/>
      <c r="S2216" s="123"/>
    </row>
    <row r="2217" spans="1:19" ht="20.100000000000001" customHeight="1">
      <c r="A2217" s="129"/>
      <c r="B2217" s="131" t="str">
        <f t="shared" si="31"/>
        <v/>
      </c>
      <c r="C2217" s="120"/>
      <c r="D2217" s="120"/>
      <c r="E2217" s="120"/>
      <c r="F2217" s="65"/>
      <c r="G2217" s="65"/>
      <c r="H2217" s="65"/>
      <c r="I2217" s="119" t="e">
        <f>INDEX(プルダウン入力データ!$I:$I,MATCH(J2217,プルダウン入力データ!$H:$H,0))</f>
        <v>#N/A</v>
      </c>
      <c r="J2217" s="120"/>
      <c r="K2217" s="120"/>
      <c r="L2217" s="65"/>
      <c r="M2217" s="122"/>
      <c r="N2217" s="122"/>
      <c r="O2217" s="122"/>
      <c r="P2217" s="132"/>
      <c r="Q2217" s="132"/>
      <c r="R2217" s="132"/>
      <c r="S2217" s="123"/>
    </row>
    <row r="2218" spans="1:19" ht="20.100000000000001" customHeight="1">
      <c r="A2218" s="129"/>
      <c r="B2218" s="131" t="str">
        <f t="shared" si="31"/>
        <v/>
      </c>
      <c r="C2218" s="120"/>
      <c r="D2218" s="120"/>
      <c r="E2218" s="120"/>
      <c r="F2218" s="65"/>
      <c r="G2218" s="65"/>
      <c r="H2218" s="65"/>
      <c r="I2218" s="119" t="e">
        <f>INDEX(プルダウン入力データ!$I:$I,MATCH(J2218,プルダウン入力データ!$H:$H,0))</f>
        <v>#N/A</v>
      </c>
      <c r="J2218" s="120"/>
      <c r="K2218" s="120"/>
      <c r="L2218" s="65"/>
      <c r="M2218" s="122"/>
      <c r="N2218" s="122"/>
      <c r="O2218" s="122"/>
      <c r="P2218" s="132"/>
      <c r="Q2218" s="132"/>
      <c r="R2218" s="132"/>
      <c r="S2218" s="123"/>
    </row>
    <row r="2219" spans="1:19" ht="20.100000000000001" customHeight="1">
      <c r="A2219" s="129"/>
      <c r="B2219" s="131" t="str">
        <f t="shared" si="31"/>
        <v/>
      </c>
      <c r="C2219" s="120"/>
      <c r="D2219" s="120"/>
      <c r="E2219" s="120"/>
      <c r="F2219" s="65"/>
      <c r="G2219" s="65"/>
      <c r="H2219" s="65"/>
      <c r="I2219" s="119" t="e">
        <f>INDEX(プルダウン入力データ!$I:$I,MATCH(J2219,プルダウン入力データ!$H:$H,0))</f>
        <v>#N/A</v>
      </c>
      <c r="J2219" s="120"/>
      <c r="K2219" s="120"/>
      <c r="L2219" s="65"/>
      <c r="M2219" s="122"/>
      <c r="N2219" s="122"/>
      <c r="O2219" s="122"/>
      <c r="P2219" s="132"/>
      <c r="Q2219" s="132"/>
      <c r="R2219" s="132"/>
      <c r="S2219" s="123"/>
    </row>
    <row r="2220" spans="1:19" ht="20.100000000000001" customHeight="1">
      <c r="A2220" s="129"/>
      <c r="B2220" s="131" t="str">
        <f t="shared" si="31"/>
        <v/>
      </c>
      <c r="C2220" s="120"/>
      <c r="D2220" s="120"/>
      <c r="E2220" s="120"/>
      <c r="F2220" s="65"/>
      <c r="G2220" s="65"/>
      <c r="H2220" s="65"/>
      <c r="I2220" s="119" t="e">
        <f>INDEX(プルダウン入力データ!$I:$I,MATCH(J2220,プルダウン入力データ!$H:$H,0))</f>
        <v>#N/A</v>
      </c>
      <c r="J2220" s="120"/>
      <c r="K2220" s="120"/>
      <c r="L2220" s="65"/>
      <c r="M2220" s="122"/>
      <c r="N2220" s="122"/>
      <c r="O2220" s="122"/>
      <c r="P2220" s="132"/>
      <c r="Q2220" s="132"/>
      <c r="R2220" s="132"/>
      <c r="S2220" s="123"/>
    </row>
    <row r="2221" spans="1:19" ht="20.100000000000001" customHeight="1">
      <c r="A2221" s="129"/>
      <c r="B2221" s="131" t="str">
        <f t="shared" si="31"/>
        <v/>
      </c>
      <c r="C2221" s="120"/>
      <c r="D2221" s="120"/>
      <c r="E2221" s="120"/>
      <c r="F2221" s="65"/>
      <c r="G2221" s="65"/>
      <c r="H2221" s="65"/>
      <c r="I2221" s="119" t="e">
        <f>INDEX(プルダウン入力データ!$I:$I,MATCH(J2221,プルダウン入力データ!$H:$H,0))</f>
        <v>#N/A</v>
      </c>
      <c r="J2221" s="120"/>
      <c r="K2221" s="120"/>
      <c r="L2221" s="65"/>
      <c r="M2221" s="122"/>
      <c r="N2221" s="122"/>
      <c r="O2221" s="122"/>
      <c r="P2221" s="132"/>
      <c r="Q2221" s="132"/>
      <c r="R2221" s="132"/>
      <c r="S2221" s="123"/>
    </row>
    <row r="2222" spans="1:19" ht="20.100000000000001" customHeight="1">
      <c r="A2222" s="129"/>
      <c r="B2222" s="131" t="str">
        <f t="shared" si="31"/>
        <v/>
      </c>
      <c r="C2222" s="120"/>
      <c r="D2222" s="120"/>
      <c r="E2222" s="120"/>
      <c r="F2222" s="65"/>
      <c r="G2222" s="65"/>
      <c r="H2222" s="65"/>
      <c r="I2222" s="119" t="e">
        <f>INDEX(プルダウン入力データ!$I:$I,MATCH(J2222,プルダウン入力データ!$H:$H,0))</f>
        <v>#N/A</v>
      </c>
      <c r="J2222" s="120"/>
      <c r="K2222" s="120"/>
      <c r="L2222" s="65"/>
      <c r="M2222" s="122"/>
      <c r="N2222" s="122"/>
      <c r="O2222" s="122"/>
      <c r="P2222" s="132"/>
      <c r="Q2222" s="132"/>
      <c r="R2222" s="132"/>
      <c r="S2222" s="123"/>
    </row>
    <row r="2223" spans="1:19" ht="20.100000000000001" customHeight="1">
      <c r="A2223" s="129"/>
      <c r="B2223" s="131" t="str">
        <f t="shared" si="31"/>
        <v/>
      </c>
      <c r="C2223" s="120"/>
      <c r="D2223" s="120"/>
      <c r="E2223" s="120"/>
      <c r="F2223" s="65"/>
      <c r="G2223" s="65"/>
      <c r="H2223" s="65"/>
      <c r="I2223" s="119" t="e">
        <f>INDEX(プルダウン入力データ!$I:$I,MATCH(J2223,プルダウン入力データ!$H:$H,0))</f>
        <v>#N/A</v>
      </c>
      <c r="J2223" s="120"/>
      <c r="K2223" s="120"/>
      <c r="L2223" s="65"/>
      <c r="M2223" s="122"/>
      <c r="N2223" s="122"/>
      <c r="O2223" s="122"/>
      <c r="P2223" s="132"/>
      <c r="Q2223" s="132"/>
      <c r="R2223" s="132"/>
      <c r="S2223" s="123"/>
    </row>
    <row r="2224" spans="1:19" ht="20.100000000000001" customHeight="1">
      <c r="A2224" s="129"/>
      <c r="B2224" s="131" t="str">
        <f t="shared" si="31"/>
        <v/>
      </c>
      <c r="C2224" s="120"/>
      <c r="D2224" s="120"/>
      <c r="E2224" s="120"/>
      <c r="F2224" s="65"/>
      <c r="G2224" s="65"/>
      <c r="H2224" s="65"/>
      <c r="I2224" s="119" t="e">
        <f>INDEX(プルダウン入力データ!$I:$I,MATCH(J2224,プルダウン入力データ!$H:$H,0))</f>
        <v>#N/A</v>
      </c>
      <c r="J2224" s="120"/>
      <c r="K2224" s="120"/>
      <c r="L2224" s="65"/>
      <c r="M2224" s="122"/>
      <c r="N2224" s="122"/>
      <c r="O2224" s="122"/>
      <c r="P2224" s="132"/>
      <c r="Q2224" s="132"/>
      <c r="R2224" s="132"/>
      <c r="S2224" s="123"/>
    </row>
    <row r="2225" spans="1:19" ht="20.100000000000001" customHeight="1">
      <c r="A2225" s="129"/>
      <c r="B2225" s="131" t="str">
        <f t="shared" si="31"/>
        <v/>
      </c>
      <c r="C2225" s="120"/>
      <c r="D2225" s="120"/>
      <c r="E2225" s="120"/>
      <c r="F2225" s="65"/>
      <c r="G2225" s="65"/>
      <c r="H2225" s="65"/>
      <c r="I2225" s="119" t="e">
        <f>INDEX(プルダウン入力データ!$I:$I,MATCH(J2225,プルダウン入力データ!$H:$H,0))</f>
        <v>#N/A</v>
      </c>
      <c r="J2225" s="120"/>
      <c r="K2225" s="120"/>
      <c r="L2225" s="65"/>
      <c r="M2225" s="122"/>
      <c r="N2225" s="122"/>
      <c r="O2225" s="122"/>
      <c r="P2225" s="132"/>
      <c r="Q2225" s="132"/>
      <c r="R2225" s="132"/>
      <c r="S2225" s="123"/>
    </row>
    <row r="2226" spans="1:19" ht="20.100000000000001" customHeight="1">
      <c r="A2226" s="129"/>
      <c r="B2226" s="131" t="str">
        <f t="shared" si="31"/>
        <v/>
      </c>
      <c r="C2226" s="120"/>
      <c r="D2226" s="120"/>
      <c r="E2226" s="120"/>
      <c r="F2226" s="65"/>
      <c r="G2226" s="65"/>
      <c r="H2226" s="65"/>
      <c r="I2226" s="119" t="e">
        <f>INDEX(プルダウン入力データ!$I:$I,MATCH(J2226,プルダウン入力データ!$H:$H,0))</f>
        <v>#N/A</v>
      </c>
      <c r="J2226" s="120"/>
      <c r="K2226" s="120"/>
      <c r="L2226" s="65"/>
      <c r="M2226" s="122"/>
      <c r="N2226" s="122"/>
      <c r="O2226" s="122"/>
      <c r="P2226" s="132"/>
      <c r="Q2226" s="132"/>
      <c r="R2226" s="132"/>
      <c r="S2226" s="123"/>
    </row>
    <row r="2227" spans="1:19" ht="20.100000000000001" customHeight="1">
      <c r="A2227" s="129"/>
      <c r="B2227" s="131" t="str">
        <f t="shared" si="31"/>
        <v/>
      </c>
      <c r="C2227" s="120"/>
      <c r="D2227" s="120"/>
      <c r="E2227" s="120"/>
      <c r="F2227" s="65"/>
      <c r="G2227" s="65"/>
      <c r="H2227" s="65"/>
      <c r="I2227" s="119" t="e">
        <f>INDEX(プルダウン入力データ!$I:$I,MATCH(J2227,プルダウン入力データ!$H:$H,0))</f>
        <v>#N/A</v>
      </c>
      <c r="J2227" s="120"/>
      <c r="K2227" s="120"/>
      <c r="L2227" s="65"/>
      <c r="M2227" s="122"/>
      <c r="N2227" s="122"/>
      <c r="O2227" s="122"/>
      <c r="P2227" s="132"/>
      <c r="Q2227" s="132"/>
      <c r="R2227" s="132"/>
      <c r="S2227" s="123"/>
    </row>
    <row r="2228" spans="1:19" ht="20.100000000000001" customHeight="1">
      <c r="A2228" s="129"/>
      <c r="B2228" s="131" t="str">
        <f t="shared" si="31"/>
        <v/>
      </c>
      <c r="C2228" s="120"/>
      <c r="D2228" s="120"/>
      <c r="E2228" s="120"/>
      <c r="F2228" s="65"/>
      <c r="G2228" s="65"/>
      <c r="H2228" s="65"/>
      <c r="I2228" s="119" t="e">
        <f>INDEX(プルダウン入力データ!$I:$I,MATCH(J2228,プルダウン入力データ!$H:$H,0))</f>
        <v>#N/A</v>
      </c>
      <c r="J2228" s="120"/>
      <c r="K2228" s="120"/>
      <c r="L2228" s="65"/>
      <c r="M2228" s="122"/>
      <c r="N2228" s="122"/>
      <c r="O2228" s="122"/>
      <c r="P2228" s="132"/>
      <c r="Q2228" s="132"/>
      <c r="R2228" s="132"/>
      <c r="S2228" s="123"/>
    </row>
    <row r="2229" spans="1:19" ht="20.100000000000001" customHeight="1">
      <c r="A2229" s="129"/>
      <c r="B2229" s="131" t="str">
        <f t="shared" si="31"/>
        <v/>
      </c>
      <c r="C2229" s="120"/>
      <c r="D2229" s="120"/>
      <c r="E2229" s="120"/>
      <c r="F2229" s="65"/>
      <c r="G2229" s="65"/>
      <c r="H2229" s="65"/>
      <c r="I2229" s="119" t="e">
        <f>INDEX(プルダウン入力データ!$I:$I,MATCH(J2229,プルダウン入力データ!$H:$H,0))</f>
        <v>#N/A</v>
      </c>
      <c r="J2229" s="120"/>
      <c r="K2229" s="120"/>
      <c r="L2229" s="65"/>
      <c r="M2229" s="122"/>
      <c r="N2229" s="122"/>
      <c r="O2229" s="122"/>
      <c r="P2229" s="132"/>
      <c r="Q2229" s="132"/>
      <c r="R2229" s="132"/>
      <c r="S2229" s="123"/>
    </row>
    <row r="2230" spans="1:19" ht="20.100000000000001" customHeight="1">
      <c r="A2230" s="129"/>
      <c r="B2230" s="131" t="str">
        <f t="shared" si="31"/>
        <v/>
      </c>
      <c r="C2230" s="120"/>
      <c r="D2230" s="120"/>
      <c r="E2230" s="120"/>
      <c r="F2230" s="65"/>
      <c r="G2230" s="65"/>
      <c r="H2230" s="65"/>
      <c r="I2230" s="119" t="e">
        <f>INDEX(プルダウン入力データ!$I:$I,MATCH(J2230,プルダウン入力データ!$H:$H,0))</f>
        <v>#N/A</v>
      </c>
      <c r="J2230" s="120"/>
      <c r="K2230" s="120"/>
      <c r="L2230" s="65"/>
      <c r="M2230" s="122"/>
      <c r="N2230" s="122"/>
      <c r="O2230" s="122"/>
      <c r="P2230" s="132"/>
      <c r="Q2230" s="132"/>
      <c r="R2230" s="132"/>
      <c r="S2230" s="123"/>
    </row>
    <row r="2231" spans="1:19" ht="20.100000000000001" customHeight="1">
      <c r="A2231" s="129"/>
      <c r="B2231" s="131" t="str">
        <f t="shared" si="31"/>
        <v/>
      </c>
      <c r="C2231" s="120"/>
      <c r="D2231" s="120"/>
      <c r="E2231" s="120"/>
      <c r="F2231" s="65"/>
      <c r="G2231" s="65"/>
      <c r="H2231" s="65"/>
      <c r="I2231" s="119" t="e">
        <f>INDEX(プルダウン入力データ!$I:$I,MATCH(J2231,プルダウン入力データ!$H:$H,0))</f>
        <v>#N/A</v>
      </c>
      <c r="J2231" s="120"/>
      <c r="K2231" s="120"/>
      <c r="L2231" s="65"/>
      <c r="M2231" s="122"/>
      <c r="N2231" s="122"/>
      <c r="O2231" s="122"/>
      <c r="P2231" s="132"/>
      <c r="Q2231" s="132"/>
      <c r="R2231" s="132"/>
      <c r="S2231" s="123"/>
    </row>
    <row r="2232" spans="1:19" ht="20.100000000000001" customHeight="1">
      <c r="A2232" s="129"/>
      <c r="B2232" s="131" t="str">
        <f t="shared" si="31"/>
        <v/>
      </c>
      <c r="C2232" s="120"/>
      <c r="D2232" s="120"/>
      <c r="E2232" s="120"/>
      <c r="F2232" s="65"/>
      <c r="G2232" s="65"/>
      <c r="H2232" s="65"/>
      <c r="I2232" s="119" t="e">
        <f>INDEX(プルダウン入力データ!$I:$I,MATCH(J2232,プルダウン入力データ!$H:$H,0))</f>
        <v>#N/A</v>
      </c>
      <c r="J2232" s="120"/>
      <c r="K2232" s="120"/>
      <c r="L2232" s="65"/>
      <c r="M2232" s="122"/>
      <c r="N2232" s="122"/>
      <c r="O2232" s="122"/>
      <c r="P2232" s="132"/>
      <c r="Q2232" s="132"/>
      <c r="R2232" s="132"/>
      <c r="S2232" s="123"/>
    </row>
    <row r="2233" spans="1:19" ht="20.100000000000001" customHeight="1">
      <c r="A2233" s="129"/>
      <c r="B2233" s="131" t="str">
        <f t="shared" si="31"/>
        <v/>
      </c>
      <c r="C2233" s="120"/>
      <c r="D2233" s="120"/>
      <c r="E2233" s="120"/>
      <c r="F2233" s="65"/>
      <c r="G2233" s="65"/>
      <c r="H2233" s="65"/>
      <c r="I2233" s="119" t="e">
        <f>INDEX(プルダウン入力データ!$I:$I,MATCH(J2233,プルダウン入力データ!$H:$H,0))</f>
        <v>#N/A</v>
      </c>
      <c r="J2233" s="120"/>
      <c r="K2233" s="120"/>
      <c r="L2233" s="65"/>
      <c r="M2233" s="122"/>
      <c r="N2233" s="122"/>
      <c r="O2233" s="122"/>
      <c r="P2233" s="132"/>
      <c r="Q2233" s="132"/>
      <c r="R2233" s="132"/>
      <c r="S2233" s="123"/>
    </row>
    <row r="2234" spans="1:19" ht="20.100000000000001" customHeight="1">
      <c r="A2234" s="129"/>
      <c r="B2234" s="131" t="str">
        <f t="shared" si="31"/>
        <v/>
      </c>
      <c r="C2234" s="120"/>
      <c r="D2234" s="120"/>
      <c r="E2234" s="120"/>
      <c r="F2234" s="65"/>
      <c r="G2234" s="65"/>
      <c r="H2234" s="65"/>
      <c r="I2234" s="119" t="e">
        <f>INDEX(プルダウン入力データ!$I:$I,MATCH(J2234,プルダウン入力データ!$H:$H,0))</f>
        <v>#N/A</v>
      </c>
      <c r="J2234" s="120"/>
      <c r="K2234" s="120"/>
      <c r="L2234" s="65"/>
      <c r="M2234" s="122"/>
      <c r="N2234" s="122"/>
      <c r="O2234" s="122"/>
      <c r="P2234" s="132"/>
      <c r="Q2234" s="132"/>
      <c r="R2234" s="132"/>
      <c r="S2234" s="123"/>
    </row>
    <row r="2235" spans="1:19" ht="20.100000000000001" customHeight="1">
      <c r="A2235" s="129"/>
      <c r="B2235" s="131" t="str">
        <f t="shared" si="31"/>
        <v/>
      </c>
      <c r="C2235" s="120"/>
      <c r="D2235" s="120"/>
      <c r="E2235" s="120"/>
      <c r="F2235" s="65"/>
      <c r="G2235" s="65"/>
      <c r="H2235" s="65"/>
      <c r="I2235" s="119" t="e">
        <f>INDEX(プルダウン入力データ!$I:$I,MATCH(J2235,プルダウン入力データ!$H:$H,0))</f>
        <v>#N/A</v>
      </c>
      <c r="J2235" s="120"/>
      <c r="K2235" s="120"/>
      <c r="L2235" s="65"/>
      <c r="M2235" s="122"/>
      <c r="N2235" s="122"/>
      <c r="O2235" s="122"/>
      <c r="P2235" s="132"/>
      <c r="Q2235" s="132"/>
      <c r="R2235" s="132"/>
      <c r="S2235" s="123"/>
    </row>
    <row r="2236" spans="1:19" ht="20.100000000000001" customHeight="1">
      <c r="A2236" s="129"/>
      <c r="B2236" s="131" t="str">
        <f t="shared" si="31"/>
        <v/>
      </c>
      <c r="C2236" s="120"/>
      <c r="D2236" s="120"/>
      <c r="E2236" s="120"/>
      <c r="F2236" s="65"/>
      <c r="G2236" s="65"/>
      <c r="H2236" s="65"/>
      <c r="I2236" s="119" t="e">
        <f>INDEX(プルダウン入力データ!$I:$I,MATCH(J2236,プルダウン入力データ!$H:$H,0))</f>
        <v>#N/A</v>
      </c>
      <c r="J2236" s="120"/>
      <c r="K2236" s="120"/>
      <c r="L2236" s="65"/>
      <c r="M2236" s="122"/>
      <c r="N2236" s="122"/>
      <c r="O2236" s="122"/>
      <c r="P2236" s="132"/>
      <c r="Q2236" s="132"/>
      <c r="R2236" s="132"/>
      <c r="S2236" s="123"/>
    </row>
    <row r="2237" spans="1:19" ht="20.100000000000001" customHeight="1">
      <c r="A2237" s="129"/>
      <c r="B2237" s="131" t="str">
        <f t="shared" si="31"/>
        <v/>
      </c>
      <c r="C2237" s="120"/>
      <c r="D2237" s="120"/>
      <c r="E2237" s="120"/>
      <c r="F2237" s="65"/>
      <c r="G2237" s="65"/>
      <c r="H2237" s="65"/>
      <c r="I2237" s="119" t="e">
        <f>INDEX(プルダウン入力データ!$I:$I,MATCH(J2237,プルダウン入力データ!$H:$H,0))</f>
        <v>#N/A</v>
      </c>
      <c r="J2237" s="120"/>
      <c r="K2237" s="120"/>
      <c r="L2237" s="65"/>
      <c r="M2237" s="122"/>
      <c r="N2237" s="122"/>
      <c r="O2237" s="122"/>
      <c r="P2237" s="132"/>
      <c r="Q2237" s="132"/>
      <c r="R2237" s="132"/>
      <c r="S2237" s="123"/>
    </row>
    <row r="2238" spans="1:19" ht="20.100000000000001" customHeight="1">
      <c r="A2238" s="129"/>
      <c r="B2238" s="131" t="str">
        <f t="shared" si="31"/>
        <v/>
      </c>
      <c r="C2238" s="120"/>
      <c r="D2238" s="120"/>
      <c r="E2238" s="120"/>
      <c r="F2238" s="65"/>
      <c r="G2238" s="65"/>
      <c r="H2238" s="65"/>
      <c r="I2238" s="119" t="e">
        <f>INDEX(プルダウン入力データ!$I:$I,MATCH(J2238,プルダウン入力データ!$H:$H,0))</f>
        <v>#N/A</v>
      </c>
      <c r="J2238" s="120"/>
      <c r="K2238" s="120"/>
      <c r="L2238" s="65"/>
      <c r="M2238" s="122"/>
      <c r="N2238" s="122"/>
      <c r="O2238" s="122"/>
      <c r="P2238" s="132"/>
      <c r="Q2238" s="132"/>
      <c r="R2238" s="132"/>
      <c r="S2238" s="123"/>
    </row>
    <row r="2239" spans="1:19" ht="20.100000000000001" customHeight="1">
      <c r="A2239" s="129"/>
      <c r="B2239" s="131" t="str">
        <f t="shared" si="31"/>
        <v/>
      </c>
      <c r="C2239" s="120"/>
      <c r="D2239" s="120"/>
      <c r="E2239" s="120"/>
      <c r="F2239" s="65"/>
      <c r="G2239" s="65"/>
      <c r="H2239" s="65"/>
      <c r="I2239" s="119" t="e">
        <f>INDEX(プルダウン入力データ!$I:$I,MATCH(J2239,プルダウン入力データ!$H:$H,0))</f>
        <v>#N/A</v>
      </c>
      <c r="J2239" s="120"/>
      <c r="K2239" s="120"/>
      <c r="L2239" s="65"/>
      <c r="M2239" s="122"/>
      <c r="N2239" s="122"/>
      <c r="O2239" s="122"/>
      <c r="P2239" s="132"/>
      <c r="Q2239" s="132"/>
      <c r="R2239" s="132"/>
      <c r="S2239" s="123"/>
    </row>
    <row r="2240" spans="1:19" ht="20.100000000000001" customHeight="1">
      <c r="A2240" s="129"/>
      <c r="B2240" s="131" t="str">
        <f t="shared" si="31"/>
        <v/>
      </c>
      <c r="C2240" s="120"/>
      <c r="D2240" s="120"/>
      <c r="E2240" s="120"/>
      <c r="F2240" s="65"/>
      <c r="G2240" s="65"/>
      <c r="H2240" s="65"/>
      <c r="I2240" s="119" t="e">
        <f>INDEX(プルダウン入力データ!$I:$I,MATCH(J2240,プルダウン入力データ!$H:$H,0))</f>
        <v>#N/A</v>
      </c>
      <c r="J2240" s="120"/>
      <c r="K2240" s="120"/>
      <c r="L2240" s="65"/>
      <c r="M2240" s="122"/>
      <c r="N2240" s="122"/>
      <c r="O2240" s="122"/>
      <c r="P2240" s="132"/>
      <c r="Q2240" s="132"/>
      <c r="R2240" s="132"/>
      <c r="S2240" s="123"/>
    </row>
    <row r="2241" spans="1:19" ht="20.100000000000001" customHeight="1">
      <c r="A2241" s="129"/>
      <c r="B2241" s="131" t="str">
        <f t="shared" si="31"/>
        <v/>
      </c>
      <c r="C2241" s="120"/>
      <c r="D2241" s="120"/>
      <c r="E2241" s="120"/>
      <c r="F2241" s="65"/>
      <c r="G2241" s="65"/>
      <c r="H2241" s="65"/>
      <c r="I2241" s="119" t="e">
        <f>INDEX(プルダウン入力データ!$I:$I,MATCH(J2241,プルダウン入力データ!$H:$H,0))</f>
        <v>#N/A</v>
      </c>
      <c r="J2241" s="120"/>
      <c r="K2241" s="120"/>
      <c r="L2241" s="65"/>
      <c r="M2241" s="122"/>
      <c r="N2241" s="122"/>
      <c r="O2241" s="122"/>
      <c r="P2241" s="132"/>
      <c r="Q2241" s="132"/>
      <c r="R2241" s="132"/>
      <c r="S2241" s="123"/>
    </row>
    <row r="2242" spans="1:19" ht="20.100000000000001" customHeight="1">
      <c r="A2242" s="129"/>
      <c r="B2242" s="131" t="str">
        <f t="shared" si="31"/>
        <v/>
      </c>
      <c r="C2242" s="120"/>
      <c r="D2242" s="120"/>
      <c r="E2242" s="120"/>
      <c r="F2242" s="65"/>
      <c r="G2242" s="65"/>
      <c r="H2242" s="65"/>
      <c r="I2242" s="119" t="e">
        <f>INDEX(プルダウン入力データ!$I:$I,MATCH(J2242,プルダウン入力データ!$H:$H,0))</f>
        <v>#N/A</v>
      </c>
      <c r="J2242" s="120"/>
      <c r="K2242" s="120"/>
      <c r="L2242" s="65"/>
      <c r="M2242" s="122"/>
      <c r="N2242" s="122"/>
      <c r="O2242" s="122"/>
      <c r="P2242" s="132"/>
      <c r="Q2242" s="132"/>
      <c r="R2242" s="132"/>
      <c r="S2242" s="123"/>
    </row>
    <row r="2243" spans="1:19" ht="20.100000000000001" customHeight="1">
      <c r="A2243" s="129"/>
      <c r="B2243" s="131" t="str">
        <f t="shared" si="31"/>
        <v/>
      </c>
      <c r="C2243" s="120"/>
      <c r="D2243" s="120"/>
      <c r="E2243" s="120"/>
      <c r="F2243" s="65"/>
      <c r="G2243" s="65"/>
      <c r="H2243" s="65"/>
      <c r="I2243" s="119" t="e">
        <f>INDEX(プルダウン入力データ!$I:$I,MATCH(J2243,プルダウン入力データ!$H:$H,0))</f>
        <v>#N/A</v>
      </c>
      <c r="J2243" s="120"/>
      <c r="K2243" s="120"/>
      <c r="L2243" s="65"/>
      <c r="M2243" s="122"/>
      <c r="N2243" s="122"/>
      <c r="O2243" s="122"/>
      <c r="P2243" s="132"/>
      <c r="Q2243" s="132"/>
      <c r="R2243" s="132"/>
      <c r="S2243" s="123"/>
    </row>
    <row r="2244" spans="1:19" ht="20.100000000000001" customHeight="1">
      <c r="A2244" s="129"/>
      <c r="B2244" s="131" t="str">
        <f t="shared" si="31"/>
        <v/>
      </c>
      <c r="C2244" s="120"/>
      <c r="D2244" s="120"/>
      <c r="E2244" s="120"/>
      <c r="F2244" s="65"/>
      <c r="G2244" s="65"/>
      <c r="H2244" s="65"/>
      <c r="I2244" s="119" t="e">
        <f>INDEX(プルダウン入力データ!$I:$I,MATCH(J2244,プルダウン入力データ!$H:$H,0))</f>
        <v>#N/A</v>
      </c>
      <c r="J2244" s="120"/>
      <c r="K2244" s="120"/>
      <c r="L2244" s="65"/>
      <c r="M2244" s="122"/>
      <c r="N2244" s="122"/>
      <c r="O2244" s="122"/>
      <c r="P2244" s="132"/>
      <c r="Q2244" s="132"/>
      <c r="R2244" s="132"/>
      <c r="S2244" s="123"/>
    </row>
    <row r="2245" spans="1:19" ht="20.100000000000001" customHeight="1">
      <c r="A2245" s="129"/>
      <c r="B2245" s="131" t="str">
        <f t="shared" si="31"/>
        <v/>
      </c>
      <c r="C2245" s="120"/>
      <c r="D2245" s="120"/>
      <c r="E2245" s="120"/>
      <c r="F2245" s="65"/>
      <c r="G2245" s="65"/>
      <c r="H2245" s="65"/>
      <c r="I2245" s="119" t="e">
        <f>INDEX(プルダウン入力データ!$I:$I,MATCH(J2245,プルダウン入力データ!$H:$H,0))</f>
        <v>#N/A</v>
      </c>
      <c r="J2245" s="120"/>
      <c r="K2245" s="120"/>
      <c r="L2245" s="65"/>
      <c r="M2245" s="122"/>
      <c r="N2245" s="122"/>
      <c r="O2245" s="122"/>
      <c r="P2245" s="132"/>
      <c r="Q2245" s="132"/>
      <c r="R2245" s="132"/>
      <c r="S2245" s="123"/>
    </row>
    <row r="2246" spans="1:19" ht="20.100000000000001" customHeight="1">
      <c r="A2246" s="129"/>
      <c r="B2246" s="131" t="str">
        <f t="shared" ref="B2246:B2309" si="32">IF(A2246="","",A2246)</f>
        <v/>
      </c>
      <c r="C2246" s="120"/>
      <c r="D2246" s="120"/>
      <c r="E2246" s="120"/>
      <c r="F2246" s="65"/>
      <c r="G2246" s="65"/>
      <c r="H2246" s="65"/>
      <c r="I2246" s="119" t="e">
        <f>INDEX(プルダウン入力データ!$I:$I,MATCH(J2246,プルダウン入力データ!$H:$H,0))</f>
        <v>#N/A</v>
      </c>
      <c r="J2246" s="120"/>
      <c r="K2246" s="120"/>
      <c r="L2246" s="65"/>
      <c r="M2246" s="122"/>
      <c r="N2246" s="122"/>
      <c r="O2246" s="122"/>
      <c r="P2246" s="132"/>
      <c r="Q2246" s="132"/>
      <c r="R2246" s="132"/>
      <c r="S2246" s="123"/>
    </row>
    <row r="2247" spans="1:19" ht="20.100000000000001" customHeight="1">
      <c r="A2247" s="129"/>
      <c r="B2247" s="131" t="str">
        <f t="shared" si="32"/>
        <v/>
      </c>
      <c r="C2247" s="120"/>
      <c r="D2247" s="120"/>
      <c r="E2247" s="120"/>
      <c r="F2247" s="65"/>
      <c r="G2247" s="65"/>
      <c r="H2247" s="65"/>
      <c r="I2247" s="119" t="e">
        <f>INDEX(プルダウン入力データ!$I:$I,MATCH(J2247,プルダウン入力データ!$H:$H,0))</f>
        <v>#N/A</v>
      </c>
      <c r="J2247" s="120"/>
      <c r="K2247" s="120"/>
      <c r="L2247" s="65"/>
      <c r="M2247" s="122"/>
      <c r="N2247" s="122"/>
      <c r="O2247" s="122"/>
      <c r="P2247" s="132"/>
      <c r="Q2247" s="132"/>
      <c r="R2247" s="132"/>
      <c r="S2247" s="123"/>
    </row>
    <row r="2248" spans="1:19" ht="20.100000000000001" customHeight="1">
      <c r="A2248" s="129"/>
      <c r="B2248" s="131" t="str">
        <f t="shared" si="32"/>
        <v/>
      </c>
      <c r="C2248" s="120"/>
      <c r="D2248" s="120"/>
      <c r="E2248" s="120"/>
      <c r="F2248" s="65"/>
      <c r="G2248" s="65"/>
      <c r="H2248" s="65"/>
      <c r="I2248" s="119" t="e">
        <f>INDEX(プルダウン入力データ!$I:$I,MATCH(J2248,プルダウン入力データ!$H:$H,0))</f>
        <v>#N/A</v>
      </c>
      <c r="J2248" s="120"/>
      <c r="K2248" s="120"/>
      <c r="L2248" s="65"/>
      <c r="M2248" s="122"/>
      <c r="N2248" s="122"/>
      <c r="O2248" s="122"/>
      <c r="P2248" s="132"/>
      <c r="Q2248" s="132"/>
      <c r="R2248" s="132"/>
      <c r="S2248" s="123"/>
    </row>
    <row r="2249" spans="1:19" ht="20.100000000000001" customHeight="1">
      <c r="A2249" s="129"/>
      <c r="B2249" s="131" t="str">
        <f t="shared" si="32"/>
        <v/>
      </c>
      <c r="C2249" s="120"/>
      <c r="D2249" s="120"/>
      <c r="E2249" s="120"/>
      <c r="F2249" s="65"/>
      <c r="G2249" s="65"/>
      <c r="H2249" s="65"/>
      <c r="I2249" s="119" t="e">
        <f>INDEX(プルダウン入力データ!$I:$I,MATCH(J2249,プルダウン入力データ!$H:$H,0))</f>
        <v>#N/A</v>
      </c>
      <c r="J2249" s="120"/>
      <c r="K2249" s="120"/>
      <c r="L2249" s="65"/>
      <c r="M2249" s="122"/>
      <c r="N2249" s="122"/>
      <c r="O2249" s="122"/>
      <c r="P2249" s="132"/>
      <c r="Q2249" s="132"/>
      <c r="R2249" s="132"/>
      <c r="S2249" s="123"/>
    </row>
    <row r="2250" spans="1:19" ht="20.100000000000001" customHeight="1">
      <c r="A2250" s="129"/>
      <c r="B2250" s="131" t="str">
        <f t="shared" si="32"/>
        <v/>
      </c>
      <c r="C2250" s="120"/>
      <c r="D2250" s="120"/>
      <c r="E2250" s="120"/>
      <c r="F2250" s="65"/>
      <c r="G2250" s="65"/>
      <c r="H2250" s="65"/>
      <c r="I2250" s="119" t="e">
        <f>INDEX(プルダウン入力データ!$I:$I,MATCH(J2250,プルダウン入力データ!$H:$H,0))</f>
        <v>#N/A</v>
      </c>
      <c r="J2250" s="120"/>
      <c r="K2250" s="120"/>
      <c r="L2250" s="65"/>
      <c r="M2250" s="122"/>
      <c r="N2250" s="122"/>
      <c r="O2250" s="122"/>
      <c r="P2250" s="132"/>
      <c r="Q2250" s="132"/>
      <c r="R2250" s="132"/>
      <c r="S2250" s="123"/>
    </row>
    <row r="2251" spans="1:19" ht="20.100000000000001" customHeight="1">
      <c r="A2251" s="129"/>
      <c r="B2251" s="131" t="str">
        <f t="shared" si="32"/>
        <v/>
      </c>
      <c r="C2251" s="120"/>
      <c r="D2251" s="120"/>
      <c r="E2251" s="120"/>
      <c r="F2251" s="65"/>
      <c r="G2251" s="65"/>
      <c r="H2251" s="65"/>
      <c r="I2251" s="119" t="e">
        <f>INDEX(プルダウン入力データ!$I:$I,MATCH(J2251,プルダウン入力データ!$H:$H,0))</f>
        <v>#N/A</v>
      </c>
      <c r="J2251" s="120"/>
      <c r="K2251" s="120"/>
      <c r="L2251" s="65"/>
      <c r="M2251" s="122"/>
      <c r="N2251" s="122"/>
      <c r="O2251" s="122"/>
      <c r="P2251" s="132"/>
      <c r="Q2251" s="132"/>
      <c r="R2251" s="132"/>
      <c r="S2251" s="123"/>
    </row>
    <row r="2252" spans="1:19" ht="20.100000000000001" customHeight="1">
      <c r="A2252" s="129"/>
      <c r="B2252" s="131" t="str">
        <f t="shared" si="32"/>
        <v/>
      </c>
      <c r="C2252" s="120"/>
      <c r="D2252" s="120"/>
      <c r="E2252" s="120"/>
      <c r="F2252" s="65"/>
      <c r="G2252" s="65"/>
      <c r="H2252" s="65"/>
      <c r="I2252" s="119" t="e">
        <f>INDEX(プルダウン入力データ!$I:$I,MATCH(J2252,プルダウン入力データ!$H:$H,0))</f>
        <v>#N/A</v>
      </c>
      <c r="J2252" s="120"/>
      <c r="K2252" s="120"/>
      <c r="L2252" s="65"/>
      <c r="M2252" s="122"/>
      <c r="N2252" s="122"/>
      <c r="O2252" s="122"/>
      <c r="P2252" s="132"/>
      <c r="Q2252" s="132"/>
      <c r="R2252" s="132"/>
      <c r="S2252" s="123"/>
    </row>
    <row r="2253" spans="1:19" ht="20.100000000000001" customHeight="1">
      <c r="A2253" s="129"/>
      <c r="B2253" s="131" t="str">
        <f t="shared" si="32"/>
        <v/>
      </c>
      <c r="C2253" s="120"/>
      <c r="D2253" s="120"/>
      <c r="E2253" s="120"/>
      <c r="F2253" s="65"/>
      <c r="G2253" s="65"/>
      <c r="H2253" s="65"/>
      <c r="I2253" s="119" t="e">
        <f>INDEX(プルダウン入力データ!$I:$I,MATCH(J2253,プルダウン入力データ!$H:$H,0))</f>
        <v>#N/A</v>
      </c>
      <c r="J2253" s="120"/>
      <c r="K2253" s="120"/>
      <c r="L2253" s="65"/>
      <c r="M2253" s="122"/>
      <c r="N2253" s="122"/>
      <c r="O2253" s="122"/>
      <c r="P2253" s="132"/>
      <c r="Q2253" s="132"/>
      <c r="R2253" s="132"/>
      <c r="S2253" s="123"/>
    </row>
    <row r="2254" spans="1:19" ht="20.100000000000001" customHeight="1">
      <c r="A2254" s="129"/>
      <c r="B2254" s="131" t="str">
        <f t="shared" si="32"/>
        <v/>
      </c>
      <c r="C2254" s="120"/>
      <c r="D2254" s="120"/>
      <c r="E2254" s="120"/>
      <c r="F2254" s="65"/>
      <c r="G2254" s="65"/>
      <c r="H2254" s="65"/>
      <c r="I2254" s="119" t="e">
        <f>INDEX(プルダウン入力データ!$I:$I,MATCH(J2254,プルダウン入力データ!$H:$H,0))</f>
        <v>#N/A</v>
      </c>
      <c r="J2254" s="120"/>
      <c r="K2254" s="120"/>
      <c r="L2254" s="65"/>
      <c r="M2254" s="122"/>
      <c r="N2254" s="122"/>
      <c r="O2254" s="122"/>
      <c r="P2254" s="132"/>
      <c r="Q2254" s="132"/>
      <c r="R2254" s="132"/>
      <c r="S2254" s="123"/>
    </row>
    <row r="2255" spans="1:19" ht="20.100000000000001" customHeight="1">
      <c r="A2255" s="129"/>
      <c r="B2255" s="131" t="str">
        <f t="shared" si="32"/>
        <v/>
      </c>
      <c r="C2255" s="120"/>
      <c r="D2255" s="120"/>
      <c r="E2255" s="120"/>
      <c r="F2255" s="65"/>
      <c r="G2255" s="65"/>
      <c r="H2255" s="65"/>
      <c r="I2255" s="119" t="e">
        <f>INDEX(プルダウン入力データ!$I:$I,MATCH(J2255,プルダウン入力データ!$H:$H,0))</f>
        <v>#N/A</v>
      </c>
      <c r="J2255" s="120"/>
      <c r="K2255" s="120"/>
      <c r="L2255" s="65"/>
      <c r="M2255" s="122"/>
      <c r="N2255" s="122"/>
      <c r="O2255" s="122"/>
      <c r="P2255" s="132"/>
      <c r="Q2255" s="132"/>
      <c r="R2255" s="132"/>
      <c r="S2255" s="123"/>
    </row>
    <row r="2256" spans="1:19" ht="20.100000000000001" customHeight="1">
      <c r="A2256" s="129"/>
      <c r="B2256" s="131" t="str">
        <f t="shared" si="32"/>
        <v/>
      </c>
      <c r="C2256" s="120"/>
      <c r="D2256" s="120"/>
      <c r="E2256" s="120"/>
      <c r="F2256" s="65"/>
      <c r="G2256" s="65"/>
      <c r="H2256" s="65"/>
      <c r="I2256" s="119" t="e">
        <f>INDEX(プルダウン入力データ!$I:$I,MATCH(J2256,プルダウン入力データ!$H:$H,0))</f>
        <v>#N/A</v>
      </c>
      <c r="J2256" s="120"/>
      <c r="K2256" s="120"/>
      <c r="L2256" s="65"/>
      <c r="M2256" s="122"/>
      <c r="N2256" s="122"/>
      <c r="O2256" s="122"/>
      <c r="P2256" s="132"/>
      <c r="Q2256" s="132"/>
      <c r="R2256" s="132"/>
      <c r="S2256" s="123"/>
    </row>
    <row r="2257" spans="1:19" ht="20.100000000000001" customHeight="1">
      <c r="A2257" s="129"/>
      <c r="B2257" s="131" t="str">
        <f t="shared" si="32"/>
        <v/>
      </c>
      <c r="C2257" s="120"/>
      <c r="D2257" s="120"/>
      <c r="E2257" s="120"/>
      <c r="F2257" s="65"/>
      <c r="G2257" s="65"/>
      <c r="H2257" s="65"/>
      <c r="I2257" s="119" t="e">
        <f>INDEX(プルダウン入力データ!$I:$I,MATCH(J2257,プルダウン入力データ!$H:$H,0))</f>
        <v>#N/A</v>
      </c>
      <c r="J2257" s="120"/>
      <c r="K2257" s="120"/>
      <c r="L2257" s="65"/>
      <c r="M2257" s="122"/>
      <c r="N2257" s="122"/>
      <c r="O2257" s="122"/>
      <c r="P2257" s="132"/>
      <c r="Q2257" s="132"/>
      <c r="R2257" s="132"/>
      <c r="S2257" s="123"/>
    </row>
    <row r="2258" spans="1:19" ht="20.100000000000001" customHeight="1">
      <c r="A2258" s="129"/>
      <c r="B2258" s="131" t="str">
        <f t="shared" si="32"/>
        <v/>
      </c>
      <c r="C2258" s="120"/>
      <c r="D2258" s="120"/>
      <c r="E2258" s="120"/>
      <c r="F2258" s="65"/>
      <c r="G2258" s="65"/>
      <c r="H2258" s="65"/>
      <c r="I2258" s="119" t="e">
        <f>INDEX(プルダウン入力データ!$I:$I,MATCH(J2258,プルダウン入力データ!$H:$H,0))</f>
        <v>#N/A</v>
      </c>
      <c r="J2258" s="120"/>
      <c r="K2258" s="120"/>
      <c r="L2258" s="65"/>
      <c r="M2258" s="122"/>
      <c r="N2258" s="122"/>
      <c r="O2258" s="122"/>
      <c r="P2258" s="132"/>
      <c r="Q2258" s="132"/>
      <c r="R2258" s="132"/>
      <c r="S2258" s="123"/>
    </row>
    <row r="2259" spans="1:19" ht="20.100000000000001" customHeight="1">
      <c r="A2259" s="129"/>
      <c r="B2259" s="131" t="str">
        <f t="shared" si="32"/>
        <v/>
      </c>
      <c r="C2259" s="120"/>
      <c r="D2259" s="120"/>
      <c r="E2259" s="120"/>
      <c r="F2259" s="65"/>
      <c r="G2259" s="65"/>
      <c r="H2259" s="65"/>
      <c r="I2259" s="119" t="e">
        <f>INDEX(プルダウン入力データ!$I:$I,MATCH(J2259,プルダウン入力データ!$H:$H,0))</f>
        <v>#N/A</v>
      </c>
      <c r="J2259" s="120"/>
      <c r="K2259" s="120"/>
      <c r="L2259" s="65"/>
      <c r="M2259" s="122"/>
      <c r="N2259" s="122"/>
      <c r="O2259" s="122"/>
      <c r="P2259" s="132"/>
      <c r="Q2259" s="132"/>
      <c r="R2259" s="132"/>
      <c r="S2259" s="123"/>
    </row>
    <row r="2260" spans="1:19" ht="20.100000000000001" customHeight="1">
      <c r="A2260" s="129"/>
      <c r="B2260" s="131" t="str">
        <f t="shared" si="32"/>
        <v/>
      </c>
      <c r="C2260" s="120"/>
      <c r="D2260" s="120"/>
      <c r="E2260" s="120"/>
      <c r="F2260" s="65"/>
      <c r="G2260" s="65"/>
      <c r="H2260" s="65"/>
      <c r="I2260" s="119" t="e">
        <f>INDEX(プルダウン入力データ!$I:$I,MATCH(J2260,プルダウン入力データ!$H:$H,0))</f>
        <v>#N/A</v>
      </c>
      <c r="J2260" s="120"/>
      <c r="K2260" s="120"/>
      <c r="L2260" s="65"/>
      <c r="M2260" s="122"/>
      <c r="N2260" s="122"/>
      <c r="O2260" s="122"/>
      <c r="P2260" s="132"/>
      <c r="Q2260" s="132"/>
      <c r="R2260" s="132"/>
      <c r="S2260" s="123"/>
    </row>
    <row r="2261" spans="1:19" ht="20.100000000000001" customHeight="1">
      <c r="A2261" s="129"/>
      <c r="B2261" s="131" t="str">
        <f t="shared" si="32"/>
        <v/>
      </c>
      <c r="C2261" s="120"/>
      <c r="D2261" s="120"/>
      <c r="E2261" s="120"/>
      <c r="F2261" s="65"/>
      <c r="G2261" s="65"/>
      <c r="H2261" s="65"/>
      <c r="I2261" s="119" t="e">
        <f>INDEX(プルダウン入力データ!$I:$I,MATCH(J2261,プルダウン入力データ!$H:$H,0))</f>
        <v>#N/A</v>
      </c>
      <c r="J2261" s="120"/>
      <c r="K2261" s="120"/>
      <c r="L2261" s="65"/>
      <c r="M2261" s="122"/>
      <c r="N2261" s="122"/>
      <c r="O2261" s="122"/>
      <c r="P2261" s="132"/>
      <c r="Q2261" s="132"/>
      <c r="R2261" s="132"/>
      <c r="S2261" s="123"/>
    </row>
    <row r="2262" spans="1:19" ht="20.100000000000001" customHeight="1">
      <c r="A2262" s="129"/>
      <c r="B2262" s="131" t="str">
        <f t="shared" si="32"/>
        <v/>
      </c>
      <c r="C2262" s="120"/>
      <c r="D2262" s="120"/>
      <c r="E2262" s="120"/>
      <c r="F2262" s="65"/>
      <c r="G2262" s="65"/>
      <c r="H2262" s="65"/>
      <c r="I2262" s="119" t="e">
        <f>INDEX(プルダウン入力データ!$I:$I,MATCH(J2262,プルダウン入力データ!$H:$H,0))</f>
        <v>#N/A</v>
      </c>
      <c r="J2262" s="120"/>
      <c r="K2262" s="120"/>
      <c r="L2262" s="65"/>
      <c r="M2262" s="122"/>
      <c r="N2262" s="122"/>
      <c r="O2262" s="122"/>
      <c r="P2262" s="132"/>
      <c r="Q2262" s="132"/>
      <c r="R2262" s="132"/>
      <c r="S2262" s="123"/>
    </row>
    <row r="2263" spans="1:19" ht="20.100000000000001" customHeight="1">
      <c r="A2263" s="129"/>
      <c r="B2263" s="131" t="str">
        <f t="shared" si="32"/>
        <v/>
      </c>
      <c r="C2263" s="120"/>
      <c r="D2263" s="120"/>
      <c r="E2263" s="120"/>
      <c r="F2263" s="65"/>
      <c r="G2263" s="65"/>
      <c r="H2263" s="65"/>
      <c r="I2263" s="119" t="e">
        <f>INDEX(プルダウン入力データ!$I:$I,MATCH(J2263,プルダウン入力データ!$H:$H,0))</f>
        <v>#N/A</v>
      </c>
      <c r="J2263" s="120"/>
      <c r="K2263" s="120"/>
      <c r="L2263" s="65"/>
      <c r="M2263" s="122"/>
      <c r="N2263" s="122"/>
      <c r="O2263" s="122"/>
      <c r="P2263" s="132"/>
      <c r="Q2263" s="132"/>
      <c r="R2263" s="132"/>
      <c r="S2263" s="123"/>
    </row>
    <row r="2264" spans="1:19" ht="20.100000000000001" customHeight="1">
      <c r="A2264" s="129"/>
      <c r="B2264" s="131" t="str">
        <f t="shared" si="32"/>
        <v/>
      </c>
      <c r="C2264" s="120"/>
      <c r="D2264" s="120"/>
      <c r="E2264" s="120"/>
      <c r="F2264" s="65"/>
      <c r="G2264" s="65"/>
      <c r="H2264" s="65"/>
      <c r="I2264" s="119" t="e">
        <f>INDEX(プルダウン入力データ!$I:$I,MATCH(J2264,プルダウン入力データ!$H:$H,0))</f>
        <v>#N/A</v>
      </c>
      <c r="J2264" s="120"/>
      <c r="K2264" s="120"/>
      <c r="L2264" s="65"/>
      <c r="M2264" s="122"/>
      <c r="N2264" s="122"/>
      <c r="O2264" s="122"/>
      <c r="P2264" s="132"/>
      <c r="Q2264" s="132"/>
      <c r="R2264" s="132"/>
      <c r="S2264" s="123"/>
    </row>
    <row r="2265" spans="1:19" ht="20.100000000000001" customHeight="1">
      <c r="A2265" s="129"/>
      <c r="B2265" s="131" t="str">
        <f t="shared" si="32"/>
        <v/>
      </c>
      <c r="C2265" s="120"/>
      <c r="D2265" s="120"/>
      <c r="E2265" s="120"/>
      <c r="F2265" s="65"/>
      <c r="G2265" s="65"/>
      <c r="H2265" s="65"/>
      <c r="I2265" s="119" t="e">
        <f>INDEX(プルダウン入力データ!$I:$I,MATCH(J2265,プルダウン入力データ!$H:$H,0))</f>
        <v>#N/A</v>
      </c>
      <c r="J2265" s="120"/>
      <c r="K2265" s="120"/>
      <c r="L2265" s="65"/>
      <c r="M2265" s="122"/>
      <c r="N2265" s="122"/>
      <c r="O2265" s="122"/>
      <c r="P2265" s="132"/>
      <c r="Q2265" s="132"/>
      <c r="R2265" s="132"/>
      <c r="S2265" s="123"/>
    </row>
    <row r="2266" spans="1:19" ht="20.100000000000001" customHeight="1">
      <c r="A2266" s="129"/>
      <c r="B2266" s="131" t="str">
        <f t="shared" si="32"/>
        <v/>
      </c>
      <c r="C2266" s="120"/>
      <c r="D2266" s="120"/>
      <c r="E2266" s="120"/>
      <c r="F2266" s="65"/>
      <c r="G2266" s="65"/>
      <c r="H2266" s="65"/>
      <c r="I2266" s="119" t="e">
        <f>INDEX(プルダウン入力データ!$I:$I,MATCH(J2266,プルダウン入力データ!$H:$H,0))</f>
        <v>#N/A</v>
      </c>
      <c r="J2266" s="120"/>
      <c r="K2266" s="120"/>
      <c r="L2266" s="65"/>
      <c r="M2266" s="122"/>
      <c r="N2266" s="122"/>
      <c r="O2266" s="122"/>
      <c r="P2266" s="132"/>
      <c r="Q2266" s="132"/>
      <c r="R2266" s="132"/>
      <c r="S2266" s="123"/>
    </row>
    <row r="2267" spans="1:19" ht="20.100000000000001" customHeight="1">
      <c r="A2267" s="129"/>
      <c r="B2267" s="131" t="str">
        <f t="shared" si="32"/>
        <v/>
      </c>
      <c r="C2267" s="120"/>
      <c r="D2267" s="120"/>
      <c r="E2267" s="120"/>
      <c r="F2267" s="65"/>
      <c r="G2267" s="65"/>
      <c r="H2267" s="65"/>
      <c r="I2267" s="119" t="e">
        <f>INDEX(プルダウン入力データ!$I:$I,MATCH(J2267,プルダウン入力データ!$H:$H,0))</f>
        <v>#N/A</v>
      </c>
      <c r="J2267" s="120"/>
      <c r="K2267" s="120"/>
      <c r="L2267" s="65"/>
      <c r="M2267" s="122"/>
      <c r="N2267" s="122"/>
      <c r="O2267" s="122"/>
      <c r="P2267" s="132"/>
      <c r="Q2267" s="132"/>
      <c r="R2267" s="132"/>
      <c r="S2267" s="123"/>
    </row>
    <row r="2268" spans="1:19" ht="20.100000000000001" customHeight="1">
      <c r="A2268" s="129"/>
      <c r="B2268" s="131" t="str">
        <f t="shared" si="32"/>
        <v/>
      </c>
      <c r="C2268" s="120"/>
      <c r="D2268" s="120"/>
      <c r="E2268" s="120"/>
      <c r="F2268" s="65"/>
      <c r="G2268" s="65"/>
      <c r="H2268" s="65"/>
      <c r="I2268" s="119" t="e">
        <f>INDEX(プルダウン入力データ!$I:$I,MATCH(J2268,プルダウン入力データ!$H:$H,0))</f>
        <v>#N/A</v>
      </c>
      <c r="J2268" s="120"/>
      <c r="K2268" s="120"/>
      <c r="L2268" s="65"/>
      <c r="M2268" s="122"/>
      <c r="N2268" s="122"/>
      <c r="O2268" s="122"/>
      <c r="P2268" s="132"/>
      <c r="Q2268" s="132"/>
      <c r="R2268" s="132"/>
      <c r="S2268" s="123"/>
    </row>
    <row r="2269" spans="1:19" ht="20.100000000000001" customHeight="1">
      <c r="A2269" s="129"/>
      <c r="B2269" s="131" t="str">
        <f t="shared" si="32"/>
        <v/>
      </c>
      <c r="C2269" s="120"/>
      <c r="D2269" s="120"/>
      <c r="E2269" s="120"/>
      <c r="F2269" s="65"/>
      <c r="G2269" s="65"/>
      <c r="H2269" s="65"/>
      <c r="I2269" s="119" t="e">
        <f>INDEX(プルダウン入力データ!$I:$I,MATCH(J2269,プルダウン入力データ!$H:$H,0))</f>
        <v>#N/A</v>
      </c>
      <c r="J2269" s="120"/>
      <c r="K2269" s="120"/>
      <c r="L2269" s="65"/>
      <c r="M2269" s="122"/>
      <c r="N2269" s="122"/>
      <c r="O2269" s="122"/>
      <c r="P2269" s="132"/>
      <c r="Q2269" s="132"/>
      <c r="R2269" s="132"/>
      <c r="S2269" s="123"/>
    </row>
    <row r="2270" spans="1:19" ht="20.100000000000001" customHeight="1">
      <c r="A2270" s="129"/>
      <c r="B2270" s="131" t="str">
        <f t="shared" si="32"/>
        <v/>
      </c>
      <c r="C2270" s="120"/>
      <c r="D2270" s="120"/>
      <c r="E2270" s="120"/>
      <c r="F2270" s="65"/>
      <c r="G2270" s="65"/>
      <c r="H2270" s="65"/>
      <c r="I2270" s="119" t="e">
        <f>INDEX(プルダウン入力データ!$I:$I,MATCH(J2270,プルダウン入力データ!$H:$H,0))</f>
        <v>#N/A</v>
      </c>
      <c r="J2270" s="120"/>
      <c r="K2270" s="120"/>
      <c r="L2270" s="65"/>
      <c r="M2270" s="122"/>
      <c r="N2270" s="122"/>
      <c r="O2270" s="122"/>
      <c r="P2270" s="132"/>
      <c r="Q2270" s="132"/>
      <c r="R2270" s="132"/>
      <c r="S2270" s="123"/>
    </row>
    <row r="2271" spans="1:19" ht="20.100000000000001" customHeight="1">
      <c r="A2271" s="129"/>
      <c r="B2271" s="131" t="str">
        <f t="shared" si="32"/>
        <v/>
      </c>
      <c r="C2271" s="120"/>
      <c r="D2271" s="120"/>
      <c r="E2271" s="120"/>
      <c r="F2271" s="65"/>
      <c r="G2271" s="65"/>
      <c r="H2271" s="65"/>
      <c r="I2271" s="119" t="e">
        <f>INDEX(プルダウン入力データ!$I:$I,MATCH(J2271,プルダウン入力データ!$H:$H,0))</f>
        <v>#N/A</v>
      </c>
      <c r="J2271" s="120"/>
      <c r="K2271" s="120"/>
      <c r="L2271" s="65"/>
      <c r="M2271" s="122"/>
      <c r="N2271" s="122"/>
      <c r="O2271" s="122"/>
      <c r="P2271" s="132"/>
      <c r="Q2271" s="132"/>
      <c r="R2271" s="132"/>
      <c r="S2271" s="123"/>
    </row>
    <row r="2272" spans="1:19" ht="20.100000000000001" customHeight="1">
      <c r="A2272" s="129"/>
      <c r="B2272" s="131" t="str">
        <f t="shared" si="32"/>
        <v/>
      </c>
      <c r="C2272" s="120"/>
      <c r="D2272" s="120"/>
      <c r="E2272" s="120"/>
      <c r="F2272" s="65"/>
      <c r="G2272" s="65"/>
      <c r="H2272" s="65"/>
      <c r="I2272" s="119" t="e">
        <f>INDEX(プルダウン入力データ!$I:$I,MATCH(J2272,プルダウン入力データ!$H:$H,0))</f>
        <v>#N/A</v>
      </c>
      <c r="J2272" s="120"/>
      <c r="K2272" s="120"/>
      <c r="L2272" s="65"/>
      <c r="M2272" s="122"/>
      <c r="N2272" s="122"/>
      <c r="O2272" s="122"/>
      <c r="P2272" s="132"/>
      <c r="Q2272" s="132"/>
      <c r="R2272" s="132"/>
      <c r="S2272" s="123"/>
    </row>
    <row r="2273" spans="1:19" ht="20.100000000000001" customHeight="1">
      <c r="A2273" s="129"/>
      <c r="B2273" s="131" t="str">
        <f t="shared" si="32"/>
        <v/>
      </c>
      <c r="C2273" s="120"/>
      <c r="D2273" s="120"/>
      <c r="E2273" s="120"/>
      <c r="F2273" s="65"/>
      <c r="G2273" s="65"/>
      <c r="H2273" s="65"/>
      <c r="I2273" s="119" t="e">
        <f>INDEX(プルダウン入力データ!$I:$I,MATCH(J2273,プルダウン入力データ!$H:$H,0))</f>
        <v>#N/A</v>
      </c>
      <c r="J2273" s="120"/>
      <c r="K2273" s="120"/>
      <c r="L2273" s="65"/>
      <c r="M2273" s="122"/>
      <c r="N2273" s="122"/>
      <c r="O2273" s="122"/>
      <c r="P2273" s="132"/>
      <c r="Q2273" s="132"/>
      <c r="R2273" s="132"/>
      <c r="S2273" s="123"/>
    </row>
    <row r="2274" spans="1:19" ht="20.100000000000001" customHeight="1">
      <c r="A2274" s="129"/>
      <c r="B2274" s="131" t="str">
        <f t="shared" si="32"/>
        <v/>
      </c>
      <c r="C2274" s="120"/>
      <c r="D2274" s="120"/>
      <c r="E2274" s="120"/>
      <c r="F2274" s="65"/>
      <c r="G2274" s="65"/>
      <c r="H2274" s="65"/>
      <c r="I2274" s="119" t="e">
        <f>INDEX(プルダウン入力データ!$I:$I,MATCH(J2274,プルダウン入力データ!$H:$H,0))</f>
        <v>#N/A</v>
      </c>
      <c r="J2274" s="120"/>
      <c r="K2274" s="120"/>
      <c r="L2274" s="65"/>
      <c r="M2274" s="122"/>
      <c r="N2274" s="122"/>
      <c r="O2274" s="122"/>
      <c r="P2274" s="132"/>
      <c r="Q2274" s="132"/>
      <c r="R2274" s="132"/>
      <c r="S2274" s="123"/>
    </row>
    <row r="2275" spans="1:19" ht="20.100000000000001" customHeight="1">
      <c r="A2275" s="129"/>
      <c r="B2275" s="131" t="str">
        <f t="shared" si="32"/>
        <v/>
      </c>
      <c r="C2275" s="120"/>
      <c r="D2275" s="120"/>
      <c r="E2275" s="120"/>
      <c r="F2275" s="65"/>
      <c r="G2275" s="65"/>
      <c r="H2275" s="65"/>
      <c r="I2275" s="119" t="e">
        <f>INDEX(プルダウン入力データ!$I:$I,MATCH(J2275,プルダウン入力データ!$H:$H,0))</f>
        <v>#N/A</v>
      </c>
      <c r="J2275" s="120"/>
      <c r="K2275" s="120"/>
      <c r="L2275" s="65"/>
      <c r="M2275" s="122"/>
      <c r="N2275" s="122"/>
      <c r="O2275" s="122"/>
      <c r="P2275" s="132"/>
      <c r="Q2275" s="132"/>
      <c r="R2275" s="132"/>
      <c r="S2275" s="123"/>
    </row>
    <row r="2276" spans="1:19" ht="20.100000000000001" customHeight="1">
      <c r="A2276" s="129"/>
      <c r="B2276" s="131" t="str">
        <f t="shared" si="32"/>
        <v/>
      </c>
      <c r="C2276" s="120"/>
      <c r="D2276" s="120"/>
      <c r="E2276" s="120"/>
      <c r="F2276" s="65"/>
      <c r="G2276" s="65"/>
      <c r="H2276" s="65"/>
      <c r="I2276" s="119" t="e">
        <f>INDEX(プルダウン入力データ!$I:$I,MATCH(J2276,プルダウン入力データ!$H:$H,0))</f>
        <v>#N/A</v>
      </c>
      <c r="J2276" s="120"/>
      <c r="K2276" s="120"/>
      <c r="L2276" s="65"/>
      <c r="M2276" s="122"/>
      <c r="N2276" s="122"/>
      <c r="O2276" s="122"/>
      <c r="P2276" s="132"/>
      <c r="Q2276" s="132"/>
      <c r="R2276" s="132"/>
      <c r="S2276" s="123"/>
    </row>
    <row r="2277" spans="1:19" ht="20.100000000000001" customHeight="1">
      <c r="A2277" s="129"/>
      <c r="B2277" s="131" t="str">
        <f t="shared" si="32"/>
        <v/>
      </c>
      <c r="C2277" s="120"/>
      <c r="D2277" s="120"/>
      <c r="E2277" s="120"/>
      <c r="F2277" s="65"/>
      <c r="G2277" s="65"/>
      <c r="H2277" s="65"/>
      <c r="I2277" s="119" t="e">
        <f>INDEX(プルダウン入力データ!$I:$I,MATCH(J2277,プルダウン入力データ!$H:$H,0))</f>
        <v>#N/A</v>
      </c>
      <c r="J2277" s="120"/>
      <c r="K2277" s="120"/>
      <c r="L2277" s="65"/>
      <c r="M2277" s="122"/>
      <c r="N2277" s="122"/>
      <c r="O2277" s="122"/>
      <c r="P2277" s="132"/>
      <c r="Q2277" s="132"/>
      <c r="R2277" s="132"/>
      <c r="S2277" s="123"/>
    </row>
    <row r="2278" spans="1:19" ht="20.100000000000001" customHeight="1">
      <c r="A2278" s="129"/>
      <c r="B2278" s="131" t="str">
        <f t="shared" si="32"/>
        <v/>
      </c>
      <c r="C2278" s="120"/>
      <c r="D2278" s="120"/>
      <c r="E2278" s="120"/>
      <c r="F2278" s="65"/>
      <c r="G2278" s="65"/>
      <c r="H2278" s="65"/>
      <c r="I2278" s="119" t="e">
        <f>INDEX(プルダウン入力データ!$I:$I,MATCH(J2278,プルダウン入力データ!$H:$H,0))</f>
        <v>#N/A</v>
      </c>
      <c r="J2278" s="120"/>
      <c r="K2278" s="120"/>
      <c r="L2278" s="65"/>
      <c r="M2278" s="122"/>
      <c r="N2278" s="122"/>
      <c r="O2278" s="122"/>
      <c r="P2278" s="132"/>
      <c r="Q2278" s="132"/>
      <c r="R2278" s="132"/>
      <c r="S2278" s="123"/>
    </row>
    <row r="2279" spans="1:19" ht="20.100000000000001" customHeight="1">
      <c r="A2279" s="129"/>
      <c r="B2279" s="131" t="str">
        <f t="shared" si="32"/>
        <v/>
      </c>
      <c r="C2279" s="120"/>
      <c r="D2279" s="120"/>
      <c r="E2279" s="120"/>
      <c r="F2279" s="65"/>
      <c r="G2279" s="65"/>
      <c r="H2279" s="65"/>
      <c r="I2279" s="119" t="e">
        <f>INDEX(プルダウン入力データ!$I:$I,MATCH(J2279,プルダウン入力データ!$H:$H,0))</f>
        <v>#N/A</v>
      </c>
      <c r="J2279" s="120"/>
      <c r="K2279" s="120"/>
      <c r="L2279" s="65"/>
      <c r="M2279" s="122"/>
      <c r="N2279" s="122"/>
      <c r="O2279" s="122"/>
      <c r="P2279" s="132"/>
      <c r="Q2279" s="132"/>
      <c r="R2279" s="132"/>
      <c r="S2279" s="123"/>
    </row>
    <row r="2280" spans="1:19" ht="20.100000000000001" customHeight="1">
      <c r="A2280" s="129"/>
      <c r="B2280" s="131" t="str">
        <f t="shared" si="32"/>
        <v/>
      </c>
      <c r="C2280" s="120"/>
      <c r="D2280" s="120"/>
      <c r="E2280" s="120"/>
      <c r="F2280" s="65"/>
      <c r="G2280" s="65"/>
      <c r="H2280" s="65"/>
      <c r="I2280" s="119" t="e">
        <f>INDEX(プルダウン入力データ!$I:$I,MATCH(J2280,プルダウン入力データ!$H:$H,0))</f>
        <v>#N/A</v>
      </c>
      <c r="J2280" s="120"/>
      <c r="K2280" s="120"/>
      <c r="L2280" s="65"/>
      <c r="M2280" s="122"/>
      <c r="N2280" s="122"/>
      <c r="O2280" s="122"/>
      <c r="P2280" s="132"/>
      <c r="Q2280" s="132"/>
      <c r="R2280" s="132"/>
      <c r="S2280" s="123"/>
    </row>
    <row r="2281" spans="1:19" ht="20.100000000000001" customHeight="1">
      <c r="A2281" s="129"/>
      <c r="B2281" s="131" t="str">
        <f t="shared" si="32"/>
        <v/>
      </c>
      <c r="C2281" s="120"/>
      <c r="D2281" s="120"/>
      <c r="E2281" s="120"/>
      <c r="F2281" s="65"/>
      <c r="G2281" s="65"/>
      <c r="H2281" s="65"/>
      <c r="I2281" s="119" t="e">
        <f>INDEX(プルダウン入力データ!$I:$I,MATCH(J2281,プルダウン入力データ!$H:$H,0))</f>
        <v>#N/A</v>
      </c>
      <c r="J2281" s="120"/>
      <c r="K2281" s="120"/>
      <c r="L2281" s="65"/>
      <c r="M2281" s="122"/>
      <c r="N2281" s="122"/>
      <c r="O2281" s="122"/>
      <c r="P2281" s="132"/>
      <c r="Q2281" s="132"/>
      <c r="R2281" s="132"/>
      <c r="S2281" s="123"/>
    </row>
    <row r="2282" spans="1:19" ht="20.100000000000001" customHeight="1">
      <c r="A2282" s="129"/>
      <c r="B2282" s="131" t="str">
        <f t="shared" si="32"/>
        <v/>
      </c>
      <c r="C2282" s="120"/>
      <c r="D2282" s="120"/>
      <c r="E2282" s="120"/>
      <c r="F2282" s="65"/>
      <c r="G2282" s="65"/>
      <c r="H2282" s="65"/>
      <c r="I2282" s="119" t="e">
        <f>INDEX(プルダウン入力データ!$I:$I,MATCH(J2282,プルダウン入力データ!$H:$H,0))</f>
        <v>#N/A</v>
      </c>
      <c r="J2282" s="120"/>
      <c r="K2282" s="120"/>
      <c r="L2282" s="65"/>
      <c r="M2282" s="122"/>
      <c r="N2282" s="122"/>
      <c r="O2282" s="122"/>
      <c r="P2282" s="132"/>
      <c r="Q2282" s="132"/>
      <c r="R2282" s="132"/>
      <c r="S2282" s="123"/>
    </row>
    <row r="2283" spans="1:19" ht="20.100000000000001" customHeight="1">
      <c r="A2283" s="129"/>
      <c r="B2283" s="131" t="str">
        <f t="shared" si="32"/>
        <v/>
      </c>
      <c r="C2283" s="120"/>
      <c r="D2283" s="120"/>
      <c r="E2283" s="120"/>
      <c r="F2283" s="65"/>
      <c r="G2283" s="65"/>
      <c r="H2283" s="65"/>
      <c r="I2283" s="119" t="e">
        <f>INDEX(プルダウン入力データ!$I:$I,MATCH(J2283,プルダウン入力データ!$H:$H,0))</f>
        <v>#N/A</v>
      </c>
      <c r="J2283" s="120"/>
      <c r="K2283" s="120"/>
      <c r="L2283" s="65"/>
      <c r="M2283" s="122"/>
      <c r="N2283" s="122"/>
      <c r="O2283" s="122"/>
      <c r="P2283" s="132"/>
      <c r="Q2283" s="132"/>
      <c r="R2283" s="132"/>
      <c r="S2283" s="123"/>
    </row>
    <row r="2284" spans="1:19" ht="20.100000000000001" customHeight="1">
      <c r="A2284" s="129"/>
      <c r="B2284" s="131" t="str">
        <f t="shared" si="32"/>
        <v/>
      </c>
      <c r="C2284" s="120"/>
      <c r="D2284" s="120"/>
      <c r="E2284" s="120"/>
      <c r="F2284" s="65"/>
      <c r="G2284" s="65"/>
      <c r="H2284" s="65"/>
      <c r="I2284" s="119" t="e">
        <f>INDEX(プルダウン入力データ!$I:$I,MATCH(J2284,プルダウン入力データ!$H:$H,0))</f>
        <v>#N/A</v>
      </c>
      <c r="J2284" s="120"/>
      <c r="K2284" s="120"/>
      <c r="L2284" s="65"/>
      <c r="M2284" s="122"/>
      <c r="N2284" s="122"/>
      <c r="O2284" s="122"/>
      <c r="P2284" s="132"/>
      <c r="Q2284" s="132"/>
      <c r="R2284" s="132"/>
      <c r="S2284" s="123"/>
    </row>
    <row r="2285" spans="1:19" ht="20.100000000000001" customHeight="1">
      <c r="A2285" s="129"/>
      <c r="B2285" s="131" t="str">
        <f t="shared" si="32"/>
        <v/>
      </c>
      <c r="C2285" s="120"/>
      <c r="D2285" s="120"/>
      <c r="E2285" s="120"/>
      <c r="F2285" s="65"/>
      <c r="G2285" s="65"/>
      <c r="H2285" s="65"/>
      <c r="I2285" s="119" t="e">
        <f>INDEX(プルダウン入力データ!$I:$I,MATCH(J2285,プルダウン入力データ!$H:$H,0))</f>
        <v>#N/A</v>
      </c>
      <c r="J2285" s="120"/>
      <c r="K2285" s="120"/>
      <c r="L2285" s="65"/>
      <c r="M2285" s="122"/>
      <c r="N2285" s="122"/>
      <c r="O2285" s="122"/>
      <c r="P2285" s="132"/>
      <c r="Q2285" s="132"/>
      <c r="R2285" s="132"/>
      <c r="S2285" s="123"/>
    </row>
    <row r="2286" spans="1:19" ht="20.100000000000001" customHeight="1">
      <c r="A2286" s="129"/>
      <c r="B2286" s="131" t="str">
        <f t="shared" si="32"/>
        <v/>
      </c>
      <c r="C2286" s="120"/>
      <c r="D2286" s="120"/>
      <c r="E2286" s="120"/>
      <c r="F2286" s="65"/>
      <c r="G2286" s="65"/>
      <c r="H2286" s="65"/>
      <c r="I2286" s="119" t="e">
        <f>INDEX(プルダウン入力データ!$I:$I,MATCH(J2286,プルダウン入力データ!$H:$H,0))</f>
        <v>#N/A</v>
      </c>
      <c r="J2286" s="120"/>
      <c r="K2286" s="120"/>
      <c r="L2286" s="65"/>
      <c r="M2286" s="122"/>
      <c r="N2286" s="122"/>
      <c r="O2286" s="122"/>
      <c r="P2286" s="132"/>
      <c r="Q2286" s="132"/>
      <c r="R2286" s="132"/>
      <c r="S2286" s="123"/>
    </row>
    <row r="2287" spans="1:19" ht="20.100000000000001" customHeight="1">
      <c r="A2287" s="129"/>
      <c r="B2287" s="131" t="str">
        <f t="shared" si="32"/>
        <v/>
      </c>
      <c r="C2287" s="120"/>
      <c r="D2287" s="120"/>
      <c r="E2287" s="120"/>
      <c r="F2287" s="65"/>
      <c r="G2287" s="65"/>
      <c r="H2287" s="65"/>
      <c r="I2287" s="119" t="e">
        <f>INDEX(プルダウン入力データ!$I:$I,MATCH(J2287,プルダウン入力データ!$H:$H,0))</f>
        <v>#N/A</v>
      </c>
      <c r="J2287" s="120"/>
      <c r="K2287" s="120"/>
      <c r="L2287" s="65"/>
      <c r="M2287" s="122"/>
      <c r="N2287" s="122"/>
      <c r="O2287" s="122"/>
      <c r="P2287" s="132"/>
      <c r="Q2287" s="132"/>
      <c r="R2287" s="132"/>
      <c r="S2287" s="123"/>
    </row>
    <row r="2288" spans="1:19" ht="20.100000000000001" customHeight="1">
      <c r="A2288" s="129"/>
      <c r="B2288" s="131" t="str">
        <f t="shared" si="32"/>
        <v/>
      </c>
      <c r="C2288" s="120"/>
      <c r="D2288" s="120"/>
      <c r="E2288" s="120"/>
      <c r="F2288" s="65"/>
      <c r="G2288" s="65"/>
      <c r="H2288" s="65"/>
      <c r="I2288" s="119" t="e">
        <f>INDEX(プルダウン入力データ!$I:$I,MATCH(J2288,プルダウン入力データ!$H:$H,0))</f>
        <v>#N/A</v>
      </c>
      <c r="J2288" s="120"/>
      <c r="K2288" s="120"/>
      <c r="L2288" s="65"/>
      <c r="M2288" s="122"/>
      <c r="N2288" s="122"/>
      <c r="O2288" s="122"/>
      <c r="P2288" s="132"/>
      <c r="Q2288" s="132"/>
      <c r="R2288" s="132"/>
      <c r="S2288" s="123"/>
    </row>
    <row r="2289" spans="1:19" ht="20.100000000000001" customHeight="1">
      <c r="A2289" s="129"/>
      <c r="B2289" s="131" t="str">
        <f t="shared" si="32"/>
        <v/>
      </c>
      <c r="C2289" s="120"/>
      <c r="D2289" s="120"/>
      <c r="E2289" s="120"/>
      <c r="F2289" s="65"/>
      <c r="G2289" s="65"/>
      <c r="H2289" s="65"/>
      <c r="I2289" s="119" t="e">
        <f>INDEX(プルダウン入力データ!$I:$I,MATCH(J2289,プルダウン入力データ!$H:$H,0))</f>
        <v>#N/A</v>
      </c>
      <c r="J2289" s="120"/>
      <c r="K2289" s="120"/>
      <c r="L2289" s="65"/>
      <c r="M2289" s="122"/>
      <c r="N2289" s="122"/>
      <c r="O2289" s="122"/>
      <c r="P2289" s="132"/>
      <c r="Q2289" s="132"/>
      <c r="R2289" s="132"/>
      <c r="S2289" s="123"/>
    </row>
    <row r="2290" spans="1:19" ht="20.100000000000001" customHeight="1">
      <c r="A2290" s="129"/>
      <c r="B2290" s="131" t="str">
        <f t="shared" si="32"/>
        <v/>
      </c>
      <c r="C2290" s="120"/>
      <c r="D2290" s="120"/>
      <c r="E2290" s="120"/>
      <c r="F2290" s="65"/>
      <c r="G2290" s="65"/>
      <c r="H2290" s="65"/>
      <c r="I2290" s="119" t="e">
        <f>INDEX(プルダウン入力データ!$I:$I,MATCH(J2290,プルダウン入力データ!$H:$H,0))</f>
        <v>#N/A</v>
      </c>
      <c r="J2290" s="120"/>
      <c r="K2290" s="120"/>
      <c r="L2290" s="65"/>
      <c r="M2290" s="122"/>
      <c r="N2290" s="122"/>
      <c r="O2290" s="122"/>
      <c r="P2290" s="132"/>
      <c r="Q2290" s="132"/>
      <c r="R2290" s="132"/>
      <c r="S2290" s="123"/>
    </row>
    <row r="2291" spans="1:19" ht="20.100000000000001" customHeight="1">
      <c r="A2291" s="129"/>
      <c r="B2291" s="131" t="str">
        <f t="shared" si="32"/>
        <v/>
      </c>
      <c r="C2291" s="120"/>
      <c r="D2291" s="120"/>
      <c r="E2291" s="120"/>
      <c r="F2291" s="65"/>
      <c r="G2291" s="65"/>
      <c r="H2291" s="65"/>
      <c r="I2291" s="119" t="e">
        <f>INDEX(プルダウン入力データ!$I:$I,MATCH(J2291,プルダウン入力データ!$H:$H,0))</f>
        <v>#N/A</v>
      </c>
      <c r="J2291" s="120"/>
      <c r="K2291" s="120"/>
      <c r="L2291" s="65"/>
      <c r="M2291" s="122"/>
      <c r="N2291" s="122"/>
      <c r="O2291" s="122"/>
      <c r="P2291" s="132"/>
      <c r="Q2291" s="132"/>
      <c r="R2291" s="132"/>
      <c r="S2291" s="123"/>
    </row>
    <row r="2292" spans="1:19" ht="20.100000000000001" customHeight="1">
      <c r="A2292" s="129"/>
      <c r="B2292" s="131" t="str">
        <f t="shared" si="32"/>
        <v/>
      </c>
      <c r="C2292" s="120"/>
      <c r="D2292" s="120"/>
      <c r="E2292" s="120"/>
      <c r="F2292" s="65"/>
      <c r="G2292" s="65"/>
      <c r="H2292" s="65"/>
      <c r="I2292" s="119" t="e">
        <f>INDEX(プルダウン入力データ!$I:$I,MATCH(J2292,プルダウン入力データ!$H:$H,0))</f>
        <v>#N/A</v>
      </c>
      <c r="J2292" s="120"/>
      <c r="K2292" s="120"/>
      <c r="L2292" s="65"/>
      <c r="M2292" s="122"/>
      <c r="N2292" s="122"/>
      <c r="O2292" s="122"/>
      <c r="P2292" s="132"/>
      <c r="Q2292" s="132"/>
      <c r="R2292" s="132"/>
      <c r="S2292" s="123"/>
    </row>
    <row r="2293" spans="1:19" ht="20.100000000000001" customHeight="1">
      <c r="A2293" s="129"/>
      <c r="B2293" s="131" t="str">
        <f t="shared" si="32"/>
        <v/>
      </c>
      <c r="C2293" s="120"/>
      <c r="D2293" s="120"/>
      <c r="E2293" s="120"/>
      <c r="F2293" s="65"/>
      <c r="G2293" s="65"/>
      <c r="H2293" s="65"/>
      <c r="I2293" s="119" t="e">
        <f>INDEX(プルダウン入力データ!$I:$I,MATCH(J2293,プルダウン入力データ!$H:$H,0))</f>
        <v>#N/A</v>
      </c>
      <c r="J2293" s="120"/>
      <c r="K2293" s="120"/>
      <c r="L2293" s="65"/>
      <c r="M2293" s="122"/>
      <c r="N2293" s="122"/>
      <c r="O2293" s="122"/>
      <c r="P2293" s="132"/>
      <c r="Q2293" s="132"/>
      <c r="R2293" s="132"/>
      <c r="S2293" s="123"/>
    </row>
    <row r="2294" spans="1:19" ht="20.100000000000001" customHeight="1">
      <c r="A2294" s="129"/>
      <c r="B2294" s="131" t="str">
        <f t="shared" si="32"/>
        <v/>
      </c>
      <c r="C2294" s="120"/>
      <c r="D2294" s="120"/>
      <c r="E2294" s="120"/>
      <c r="F2294" s="65"/>
      <c r="G2294" s="65"/>
      <c r="H2294" s="65"/>
      <c r="I2294" s="119" t="e">
        <f>INDEX(プルダウン入力データ!$I:$I,MATCH(J2294,プルダウン入力データ!$H:$H,0))</f>
        <v>#N/A</v>
      </c>
      <c r="J2294" s="120"/>
      <c r="K2294" s="120"/>
      <c r="L2294" s="65"/>
      <c r="M2294" s="122"/>
      <c r="N2294" s="122"/>
      <c r="O2294" s="122"/>
      <c r="P2294" s="132"/>
      <c r="Q2294" s="132"/>
      <c r="R2294" s="132"/>
      <c r="S2294" s="123"/>
    </row>
    <row r="2295" spans="1:19" ht="20.100000000000001" customHeight="1">
      <c r="A2295" s="129"/>
      <c r="B2295" s="131" t="str">
        <f t="shared" si="32"/>
        <v/>
      </c>
      <c r="C2295" s="120"/>
      <c r="D2295" s="120"/>
      <c r="E2295" s="120"/>
      <c r="F2295" s="65"/>
      <c r="G2295" s="65"/>
      <c r="H2295" s="65"/>
      <c r="I2295" s="119" t="e">
        <f>INDEX(プルダウン入力データ!$I:$I,MATCH(J2295,プルダウン入力データ!$H:$H,0))</f>
        <v>#N/A</v>
      </c>
      <c r="J2295" s="120"/>
      <c r="K2295" s="120"/>
      <c r="L2295" s="65"/>
      <c r="M2295" s="122"/>
      <c r="N2295" s="122"/>
      <c r="O2295" s="122"/>
      <c r="P2295" s="132"/>
      <c r="Q2295" s="132"/>
      <c r="R2295" s="132"/>
      <c r="S2295" s="123"/>
    </row>
    <row r="2296" spans="1:19" ht="20.100000000000001" customHeight="1">
      <c r="A2296" s="129"/>
      <c r="B2296" s="131" t="str">
        <f t="shared" si="32"/>
        <v/>
      </c>
      <c r="C2296" s="120"/>
      <c r="D2296" s="120"/>
      <c r="E2296" s="120"/>
      <c r="F2296" s="65"/>
      <c r="G2296" s="65"/>
      <c r="H2296" s="65"/>
      <c r="I2296" s="119" t="e">
        <f>INDEX(プルダウン入力データ!$I:$I,MATCH(J2296,プルダウン入力データ!$H:$H,0))</f>
        <v>#N/A</v>
      </c>
      <c r="J2296" s="120"/>
      <c r="K2296" s="120"/>
      <c r="L2296" s="65"/>
      <c r="M2296" s="122"/>
      <c r="N2296" s="122"/>
      <c r="O2296" s="122"/>
      <c r="P2296" s="132"/>
      <c r="Q2296" s="132"/>
      <c r="R2296" s="132"/>
      <c r="S2296" s="123"/>
    </row>
    <row r="2297" spans="1:19" ht="20.100000000000001" customHeight="1">
      <c r="A2297" s="129"/>
      <c r="B2297" s="131" t="str">
        <f t="shared" si="32"/>
        <v/>
      </c>
      <c r="C2297" s="120"/>
      <c r="D2297" s="120"/>
      <c r="E2297" s="120"/>
      <c r="F2297" s="65"/>
      <c r="G2297" s="65"/>
      <c r="H2297" s="65"/>
      <c r="I2297" s="119" t="e">
        <f>INDEX(プルダウン入力データ!$I:$I,MATCH(J2297,プルダウン入力データ!$H:$H,0))</f>
        <v>#N/A</v>
      </c>
      <c r="J2297" s="120"/>
      <c r="K2297" s="120"/>
      <c r="L2297" s="65"/>
      <c r="M2297" s="122"/>
      <c r="N2297" s="122"/>
      <c r="O2297" s="122"/>
      <c r="P2297" s="132"/>
      <c r="Q2297" s="132"/>
      <c r="R2297" s="132"/>
      <c r="S2297" s="123"/>
    </row>
    <row r="2298" spans="1:19" ht="20.100000000000001" customHeight="1">
      <c r="A2298" s="129"/>
      <c r="B2298" s="131" t="str">
        <f t="shared" si="32"/>
        <v/>
      </c>
      <c r="C2298" s="120"/>
      <c r="D2298" s="120"/>
      <c r="E2298" s="120"/>
      <c r="F2298" s="65"/>
      <c r="G2298" s="65"/>
      <c r="H2298" s="65"/>
      <c r="I2298" s="119" t="e">
        <f>INDEX(プルダウン入力データ!$I:$I,MATCH(J2298,プルダウン入力データ!$H:$H,0))</f>
        <v>#N/A</v>
      </c>
      <c r="J2298" s="120"/>
      <c r="K2298" s="120"/>
      <c r="L2298" s="65"/>
      <c r="M2298" s="122"/>
      <c r="N2298" s="122"/>
      <c r="O2298" s="122"/>
      <c r="P2298" s="132"/>
      <c r="Q2298" s="132"/>
      <c r="R2298" s="132"/>
      <c r="S2298" s="123"/>
    </row>
    <row r="2299" spans="1:19" ht="20.100000000000001" customHeight="1">
      <c r="A2299" s="129"/>
      <c r="B2299" s="131" t="str">
        <f t="shared" si="32"/>
        <v/>
      </c>
      <c r="C2299" s="120"/>
      <c r="D2299" s="120"/>
      <c r="E2299" s="120"/>
      <c r="F2299" s="65"/>
      <c r="G2299" s="65"/>
      <c r="H2299" s="65"/>
      <c r="I2299" s="119" t="e">
        <f>INDEX(プルダウン入力データ!$I:$I,MATCH(J2299,プルダウン入力データ!$H:$H,0))</f>
        <v>#N/A</v>
      </c>
      <c r="J2299" s="120"/>
      <c r="K2299" s="120"/>
      <c r="L2299" s="65"/>
      <c r="M2299" s="122"/>
      <c r="N2299" s="122"/>
      <c r="O2299" s="122"/>
      <c r="P2299" s="132"/>
      <c r="Q2299" s="132"/>
      <c r="R2299" s="132"/>
      <c r="S2299" s="123"/>
    </row>
    <row r="2300" spans="1:19" ht="20.100000000000001" customHeight="1">
      <c r="A2300" s="129"/>
      <c r="B2300" s="131" t="str">
        <f t="shared" si="32"/>
        <v/>
      </c>
      <c r="C2300" s="120"/>
      <c r="D2300" s="120"/>
      <c r="E2300" s="120"/>
      <c r="F2300" s="65"/>
      <c r="G2300" s="65"/>
      <c r="H2300" s="65"/>
      <c r="I2300" s="119" t="e">
        <f>INDEX(プルダウン入力データ!$I:$I,MATCH(J2300,プルダウン入力データ!$H:$H,0))</f>
        <v>#N/A</v>
      </c>
      <c r="J2300" s="120"/>
      <c r="K2300" s="120"/>
      <c r="L2300" s="65"/>
      <c r="M2300" s="122"/>
      <c r="N2300" s="122"/>
      <c r="O2300" s="122"/>
      <c r="P2300" s="132"/>
      <c r="Q2300" s="132"/>
      <c r="R2300" s="132"/>
      <c r="S2300" s="123"/>
    </row>
    <row r="2301" spans="1:19" ht="20.100000000000001" customHeight="1">
      <c r="A2301" s="129"/>
      <c r="B2301" s="131" t="str">
        <f t="shared" si="32"/>
        <v/>
      </c>
      <c r="C2301" s="120"/>
      <c r="D2301" s="120"/>
      <c r="E2301" s="120"/>
      <c r="F2301" s="65"/>
      <c r="G2301" s="65"/>
      <c r="H2301" s="65"/>
      <c r="I2301" s="119" t="e">
        <f>INDEX(プルダウン入力データ!$I:$I,MATCH(J2301,プルダウン入力データ!$H:$H,0))</f>
        <v>#N/A</v>
      </c>
      <c r="J2301" s="120"/>
      <c r="K2301" s="120"/>
      <c r="L2301" s="65"/>
      <c r="M2301" s="122"/>
      <c r="N2301" s="122"/>
      <c r="O2301" s="122"/>
      <c r="P2301" s="132"/>
      <c r="Q2301" s="132"/>
      <c r="R2301" s="132"/>
      <c r="S2301" s="123"/>
    </row>
    <row r="2302" spans="1:19" ht="20.100000000000001" customHeight="1">
      <c r="A2302" s="129"/>
      <c r="B2302" s="131" t="str">
        <f t="shared" si="32"/>
        <v/>
      </c>
      <c r="C2302" s="120"/>
      <c r="D2302" s="120"/>
      <c r="E2302" s="120"/>
      <c r="F2302" s="65"/>
      <c r="G2302" s="65"/>
      <c r="H2302" s="65"/>
      <c r="I2302" s="119" t="e">
        <f>INDEX(プルダウン入力データ!$I:$I,MATCH(J2302,プルダウン入力データ!$H:$H,0))</f>
        <v>#N/A</v>
      </c>
      <c r="J2302" s="120"/>
      <c r="K2302" s="120"/>
      <c r="L2302" s="65"/>
      <c r="M2302" s="122"/>
      <c r="N2302" s="122"/>
      <c r="O2302" s="122"/>
      <c r="P2302" s="132"/>
      <c r="Q2302" s="132"/>
      <c r="R2302" s="132"/>
      <c r="S2302" s="123"/>
    </row>
    <row r="2303" spans="1:19" ht="20.100000000000001" customHeight="1">
      <c r="A2303" s="129"/>
      <c r="B2303" s="131" t="str">
        <f t="shared" si="32"/>
        <v/>
      </c>
      <c r="C2303" s="120"/>
      <c r="D2303" s="120"/>
      <c r="E2303" s="120"/>
      <c r="F2303" s="65"/>
      <c r="G2303" s="65"/>
      <c r="H2303" s="65"/>
      <c r="I2303" s="119" t="e">
        <f>INDEX(プルダウン入力データ!$I:$I,MATCH(J2303,プルダウン入力データ!$H:$H,0))</f>
        <v>#N/A</v>
      </c>
      <c r="J2303" s="120"/>
      <c r="K2303" s="120"/>
      <c r="L2303" s="65"/>
      <c r="M2303" s="122"/>
      <c r="N2303" s="122"/>
      <c r="O2303" s="122"/>
      <c r="P2303" s="132"/>
      <c r="Q2303" s="132"/>
      <c r="R2303" s="132"/>
      <c r="S2303" s="123"/>
    </row>
    <row r="2304" spans="1:19" ht="20.100000000000001" customHeight="1">
      <c r="A2304" s="129"/>
      <c r="B2304" s="131" t="str">
        <f t="shared" si="32"/>
        <v/>
      </c>
      <c r="C2304" s="120"/>
      <c r="D2304" s="120"/>
      <c r="E2304" s="120"/>
      <c r="F2304" s="65"/>
      <c r="G2304" s="65"/>
      <c r="H2304" s="65"/>
      <c r="I2304" s="119" t="e">
        <f>INDEX(プルダウン入力データ!$I:$I,MATCH(J2304,プルダウン入力データ!$H:$H,0))</f>
        <v>#N/A</v>
      </c>
      <c r="J2304" s="120"/>
      <c r="K2304" s="120"/>
      <c r="L2304" s="65"/>
      <c r="M2304" s="122"/>
      <c r="N2304" s="122"/>
      <c r="O2304" s="122"/>
      <c r="P2304" s="132"/>
      <c r="Q2304" s="132"/>
      <c r="R2304" s="132"/>
      <c r="S2304" s="123"/>
    </row>
    <row r="2305" spans="1:19" ht="20.100000000000001" customHeight="1">
      <c r="A2305" s="129"/>
      <c r="B2305" s="131" t="str">
        <f t="shared" si="32"/>
        <v/>
      </c>
      <c r="C2305" s="120"/>
      <c r="D2305" s="120"/>
      <c r="E2305" s="120"/>
      <c r="F2305" s="65"/>
      <c r="G2305" s="65"/>
      <c r="H2305" s="65"/>
      <c r="I2305" s="119" t="e">
        <f>INDEX(プルダウン入力データ!$I:$I,MATCH(J2305,プルダウン入力データ!$H:$H,0))</f>
        <v>#N/A</v>
      </c>
      <c r="J2305" s="120"/>
      <c r="K2305" s="120"/>
      <c r="L2305" s="65"/>
      <c r="M2305" s="122"/>
      <c r="N2305" s="122"/>
      <c r="O2305" s="122"/>
      <c r="P2305" s="132"/>
      <c r="Q2305" s="132"/>
      <c r="R2305" s="132"/>
      <c r="S2305" s="123"/>
    </row>
    <row r="2306" spans="1:19" ht="20.100000000000001" customHeight="1">
      <c r="A2306" s="129"/>
      <c r="B2306" s="131" t="str">
        <f t="shared" si="32"/>
        <v/>
      </c>
      <c r="C2306" s="120"/>
      <c r="D2306" s="120"/>
      <c r="E2306" s="120"/>
      <c r="F2306" s="65"/>
      <c r="G2306" s="65"/>
      <c r="H2306" s="65"/>
      <c r="I2306" s="119" t="e">
        <f>INDEX(プルダウン入力データ!$I:$I,MATCH(J2306,プルダウン入力データ!$H:$H,0))</f>
        <v>#N/A</v>
      </c>
      <c r="J2306" s="120"/>
      <c r="K2306" s="120"/>
      <c r="L2306" s="65"/>
      <c r="M2306" s="122"/>
      <c r="N2306" s="122"/>
      <c r="O2306" s="122"/>
      <c r="P2306" s="132"/>
      <c r="Q2306" s="132"/>
      <c r="R2306" s="132"/>
      <c r="S2306" s="123"/>
    </row>
    <row r="2307" spans="1:19" ht="20.100000000000001" customHeight="1">
      <c r="A2307" s="129"/>
      <c r="B2307" s="131" t="str">
        <f t="shared" si="32"/>
        <v/>
      </c>
      <c r="C2307" s="120"/>
      <c r="D2307" s="120"/>
      <c r="E2307" s="120"/>
      <c r="F2307" s="65"/>
      <c r="G2307" s="65"/>
      <c r="H2307" s="65"/>
      <c r="I2307" s="119" t="e">
        <f>INDEX(プルダウン入力データ!$I:$I,MATCH(J2307,プルダウン入力データ!$H:$H,0))</f>
        <v>#N/A</v>
      </c>
      <c r="J2307" s="120"/>
      <c r="K2307" s="120"/>
      <c r="L2307" s="65"/>
      <c r="M2307" s="122"/>
      <c r="N2307" s="122"/>
      <c r="O2307" s="122"/>
      <c r="P2307" s="132"/>
      <c r="Q2307" s="132"/>
      <c r="R2307" s="132"/>
      <c r="S2307" s="123"/>
    </row>
    <row r="2308" spans="1:19" ht="20.100000000000001" customHeight="1">
      <c r="A2308" s="129"/>
      <c r="B2308" s="131" t="str">
        <f t="shared" si="32"/>
        <v/>
      </c>
      <c r="C2308" s="120"/>
      <c r="D2308" s="120"/>
      <c r="E2308" s="120"/>
      <c r="F2308" s="65"/>
      <c r="G2308" s="65"/>
      <c r="H2308" s="65"/>
      <c r="I2308" s="119" t="e">
        <f>INDEX(プルダウン入力データ!$I:$I,MATCH(J2308,プルダウン入力データ!$H:$H,0))</f>
        <v>#N/A</v>
      </c>
      <c r="J2308" s="120"/>
      <c r="K2308" s="120"/>
      <c r="L2308" s="65"/>
      <c r="M2308" s="122"/>
      <c r="N2308" s="122"/>
      <c r="O2308" s="122"/>
      <c r="P2308" s="132"/>
      <c r="Q2308" s="132"/>
      <c r="R2308" s="132"/>
      <c r="S2308" s="123"/>
    </row>
    <row r="2309" spans="1:19" ht="20.100000000000001" customHeight="1">
      <c r="A2309" s="129"/>
      <c r="B2309" s="131" t="str">
        <f t="shared" si="32"/>
        <v/>
      </c>
      <c r="C2309" s="120"/>
      <c r="D2309" s="120"/>
      <c r="E2309" s="120"/>
      <c r="F2309" s="65"/>
      <c r="G2309" s="65"/>
      <c r="H2309" s="65"/>
      <c r="I2309" s="119" t="e">
        <f>INDEX(プルダウン入力データ!$I:$I,MATCH(J2309,プルダウン入力データ!$H:$H,0))</f>
        <v>#N/A</v>
      </c>
      <c r="J2309" s="120"/>
      <c r="K2309" s="120"/>
      <c r="L2309" s="65"/>
      <c r="M2309" s="122"/>
      <c r="N2309" s="122"/>
      <c r="O2309" s="122"/>
      <c r="P2309" s="132"/>
      <c r="Q2309" s="132"/>
      <c r="R2309" s="132"/>
      <c r="S2309" s="123"/>
    </row>
    <row r="2310" spans="1:19" ht="20.100000000000001" customHeight="1">
      <c r="A2310" s="129"/>
      <c r="B2310" s="131" t="str">
        <f t="shared" ref="B2310:B2373" si="33">IF(A2310="","",A2310)</f>
        <v/>
      </c>
      <c r="C2310" s="120"/>
      <c r="D2310" s="120"/>
      <c r="E2310" s="120"/>
      <c r="F2310" s="65"/>
      <c r="G2310" s="65"/>
      <c r="H2310" s="65"/>
      <c r="I2310" s="119" t="e">
        <f>INDEX(プルダウン入力データ!$I:$I,MATCH(J2310,プルダウン入力データ!$H:$H,0))</f>
        <v>#N/A</v>
      </c>
      <c r="J2310" s="120"/>
      <c r="K2310" s="120"/>
      <c r="L2310" s="65"/>
      <c r="M2310" s="122"/>
      <c r="N2310" s="122"/>
      <c r="O2310" s="122"/>
      <c r="P2310" s="132"/>
      <c r="Q2310" s="132"/>
      <c r="R2310" s="132"/>
      <c r="S2310" s="123"/>
    </row>
    <row r="2311" spans="1:19" ht="20.100000000000001" customHeight="1">
      <c r="A2311" s="129"/>
      <c r="B2311" s="131" t="str">
        <f t="shared" si="33"/>
        <v/>
      </c>
      <c r="C2311" s="120"/>
      <c r="D2311" s="120"/>
      <c r="E2311" s="120"/>
      <c r="F2311" s="65"/>
      <c r="G2311" s="65"/>
      <c r="H2311" s="65"/>
      <c r="I2311" s="119" t="e">
        <f>INDEX(プルダウン入力データ!$I:$I,MATCH(J2311,プルダウン入力データ!$H:$H,0))</f>
        <v>#N/A</v>
      </c>
      <c r="J2311" s="120"/>
      <c r="K2311" s="120"/>
      <c r="L2311" s="65"/>
      <c r="M2311" s="122"/>
      <c r="N2311" s="122"/>
      <c r="O2311" s="122"/>
      <c r="P2311" s="132"/>
      <c r="Q2311" s="132"/>
      <c r="R2311" s="132"/>
      <c r="S2311" s="123"/>
    </row>
    <row r="2312" spans="1:19" ht="20.100000000000001" customHeight="1">
      <c r="A2312" s="129"/>
      <c r="B2312" s="131" t="str">
        <f t="shared" si="33"/>
        <v/>
      </c>
      <c r="C2312" s="120"/>
      <c r="D2312" s="120"/>
      <c r="E2312" s="120"/>
      <c r="F2312" s="65"/>
      <c r="G2312" s="65"/>
      <c r="H2312" s="65"/>
      <c r="I2312" s="119" t="e">
        <f>INDEX(プルダウン入力データ!$I:$I,MATCH(J2312,プルダウン入力データ!$H:$H,0))</f>
        <v>#N/A</v>
      </c>
      <c r="J2312" s="120"/>
      <c r="K2312" s="120"/>
      <c r="L2312" s="65"/>
      <c r="M2312" s="122"/>
      <c r="N2312" s="122"/>
      <c r="O2312" s="122"/>
      <c r="P2312" s="132"/>
      <c r="Q2312" s="132"/>
      <c r="R2312" s="132"/>
      <c r="S2312" s="123"/>
    </row>
    <row r="2313" spans="1:19" ht="20.100000000000001" customHeight="1">
      <c r="A2313" s="129"/>
      <c r="B2313" s="131" t="str">
        <f t="shared" si="33"/>
        <v/>
      </c>
      <c r="C2313" s="120"/>
      <c r="D2313" s="120"/>
      <c r="E2313" s="120"/>
      <c r="F2313" s="65"/>
      <c r="G2313" s="65"/>
      <c r="H2313" s="65"/>
      <c r="I2313" s="119" t="e">
        <f>INDEX(プルダウン入力データ!$I:$I,MATCH(J2313,プルダウン入力データ!$H:$H,0))</f>
        <v>#N/A</v>
      </c>
      <c r="J2313" s="120"/>
      <c r="K2313" s="120"/>
      <c r="L2313" s="65"/>
      <c r="M2313" s="122"/>
      <c r="N2313" s="122"/>
      <c r="O2313" s="122"/>
      <c r="P2313" s="132"/>
      <c r="Q2313" s="132"/>
      <c r="R2313" s="132"/>
      <c r="S2313" s="123"/>
    </row>
    <row r="2314" spans="1:19" ht="20.100000000000001" customHeight="1">
      <c r="A2314" s="129"/>
      <c r="B2314" s="131" t="str">
        <f t="shared" si="33"/>
        <v/>
      </c>
      <c r="C2314" s="120"/>
      <c r="D2314" s="120"/>
      <c r="E2314" s="120"/>
      <c r="F2314" s="65"/>
      <c r="G2314" s="65"/>
      <c r="H2314" s="65"/>
      <c r="I2314" s="119" t="e">
        <f>INDEX(プルダウン入力データ!$I:$I,MATCH(J2314,プルダウン入力データ!$H:$H,0))</f>
        <v>#N/A</v>
      </c>
      <c r="J2314" s="120"/>
      <c r="K2314" s="120"/>
      <c r="L2314" s="65"/>
      <c r="M2314" s="122"/>
      <c r="N2314" s="122"/>
      <c r="O2314" s="122"/>
      <c r="P2314" s="132"/>
      <c r="Q2314" s="132"/>
      <c r="R2314" s="132"/>
      <c r="S2314" s="123"/>
    </row>
    <row r="2315" spans="1:19" ht="20.100000000000001" customHeight="1">
      <c r="A2315" s="129"/>
      <c r="B2315" s="131" t="str">
        <f t="shared" si="33"/>
        <v/>
      </c>
      <c r="C2315" s="120"/>
      <c r="D2315" s="120"/>
      <c r="E2315" s="120"/>
      <c r="F2315" s="65"/>
      <c r="G2315" s="65"/>
      <c r="H2315" s="65"/>
      <c r="I2315" s="119" t="e">
        <f>INDEX(プルダウン入力データ!$I:$I,MATCH(J2315,プルダウン入力データ!$H:$H,0))</f>
        <v>#N/A</v>
      </c>
      <c r="J2315" s="120"/>
      <c r="K2315" s="120"/>
      <c r="L2315" s="65"/>
      <c r="M2315" s="122"/>
      <c r="N2315" s="122"/>
      <c r="O2315" s="122"/>
      <c r="P2315" s="132"/>
      <c r="Q2315" s="132"/>
      <c r="R2315" s="132"/>
      <c r="S2315" s="123"/>
    </row>
    <row r="2316" spans="1:19" ht="20.100000000000001" customHeight="1">
      <c r="A2316" s="129"/>
      <c r="B2316" s="131" t="str">
        <f t="shared" si="33"/>
        <v/>
      </c>
      <c r="C2316" s="120"/>
      <c r="D2316" s="120"/>
      <c r="E2316" s="120"/>
      <c r="F2316" s="65"/>
      <c r="G2316" s="65"/>
      <c r="H2316" s="65"/>
      <c r="I2316" s="119" t="e">
        <f>INDEX(プルダウン入力データ!$I:$I,MATCH(J2316,プルダウン入力データ!$H:$H,0))</f>
        <v>#N/A</v>
      </c>
      <c r="J2316" s="120"/>
      <c r="K2316" s="120"/>
      <c r="L2316" s="65"/>
      <c r="M2316" s="122"/>
      <c r="N2316" s="122"/>
      <c r="O2316" s="122"/>
      <c r="P2316" s="132"/>
      <c r="Q2316" s="132"/>
      <c r="R2316" s="132"/>
      <c r="S2316" s="123"/>
    </row>
    <row r="2317" spans="1:19" ht="20.100000000000001" customHeight="1">
      <c r="A2317" s="129"/>
      <c r="B2317" s="131" t="str">
        <f t="shared" si="33"/>
        <v/>
      </c>
      <c r="C2317" s="120"/>
      <c r="D2317" s="120"/>
      <c r="E2317" s="120"/>
      <c r="F2317" s="65"/>
      <c r="G2317" s="65"/>
      <c r="H2317" s="65"/>
      <c r="I2317" s="119" t="e">
        <f>INDEX(プルダウン入力データ!$I:$I,MATCH(J2317,プルダウン入力データ!$H:$H,0))</f>
        <v>#N/A</v>
      </c>
      <c r="J2317" s="120"/>
      <c r="K2317" s="120"/>
      <c r="L2317" s="65"/>
      <c r="M2317" s="122"/>
      <c r="N2317" s="122"/>
      <c r="O2317" s="122"/>
      <c r="P2317" s="132"/>
      <c r="Q2317" s="132"/>
      <c r="R2317" s="132"/>
      <c r="S2317" s="123"/>
    </row>
    <row r="2318" spans="1:19" ht="20.100000000000001" customHeight="1">
      <c r="A2318" s="129"/>
      <c r="B2318" s="131" t="str">
        <f t="shared" si="33"/>
        <v/>
      </c>
      <c r="C2318" s="120"/>
      <c r="D2318" s="120"/>
      <c r="E2318" s="120"/>
      <c r="F2318" s="65"/>
      <c r="G2318" s="65"/>
      <c r="H2318" s="65"/>
      <c r="I2318" s="119" t="e">
        <f>INDEX(プルダウン入力データ!$I:$I,MATCH(J2318,プルダウン入力データ!$H:$H,0))</f>
        <v>#N/A</v>
      </c>
      <c r="J2318" s="120"/>
      <c r="K2318" s="120"/>
      <c r="L2318" s="65"/>
      <c r="M2318" s="122"/>
      <c r="N2318" s="122"/>
      <c r="O2318" s="122"/>
      <c r="P2318" s="132"/>
      <c r="Q2318" s="132"/>
      <c r="R2318" s="132"/>
      <c r="S2318" s="123"/>
    </row>
    <row r="2319" spans="1:19" ht="20.100000000000001" customHeight="1">
      <c r="A2319" s="129"/>
      <c r="B2319" s="131" t="str">
        <f t="shared" si="33"/>
        <v/>
      </c>
      <c r="C2319" s="120"/>
      <c r="D2319" s="120"/>
      <c r="E2319" s="120"/>
      <c r="F2319" s="65"/>
      <c r="G2319" s="65"/>
      <c r="H2319" s="65"/>
      <c r="I2319" s="119" t="e">
        <f>INDEX(プルダウン入力データ!$I:$I,MATCH(J2319,プルダウン入力データ!$H:$H,0))</f>
        <v>#N/A</v>
      </c>
      <c r="J2319" s="120"/>
      <c r="K2319" s="120"/>
      <c r="L2319" s="65"/>
      <c r="M2319" s="122"/>
      <c r="N2319" s="122"/>
      <c r="O2319" s="122"/>
      <c r="P2319" s="132"/>
      <c r="Q2319" s="132"/>
      <c r="R2319" s="132"/>
      <c r="S2319" s="123"/>
    </row>
    <row r="2320" spans="1:19" ht="20.100000000000001" customHeight="1">
      <c r="A2320" s="129"/>
      <c r="B2320" s="131" t="str">
        <f t="shared" si="33"/>
        <v/>
      </c>
      <c r="C2320" s="120"/>
      <c r="D2320" s="120"/>
      <c r="E2320" s="120"/>
      <c r="F2320" s="65"/>
      <c r="G2320" s="65"/>
      <c r="H2320" s="65"/>
      <c r="I2320" s="119" t="e">
        <f>INDEX(プルダウン入力データ!$I:$I,MATCH(J2320,プルダウン入力データ!$H:$H,0))</f>
        <v>#N/A</v>
      </c>
      <c r="J2320" s="120"/>
      <c r="K2320" s="120"/>
      <c r="L2320" s="65"/>
      <c r="M2320" s="122"/>
      <c r="N2320" s="122"/>
      <c r="O2320" s="122"/>
      <c r="P2320" s="132"/>
      <c r="Q2320" s="132"/>
      <c r="R2320" s="132"/>
      <c r="S2320" s="123"/>
    </row>
    <row r="2321" spans="1:19" ht="20.100000000000001" customHeight="1">
      <c r="A2321" s="129"/>
      <c r="B2321" s="131" t="str">
        <f t="shared" si="33"/>
        <v/>
      </c>
      <c r="C2321" s="120"/>
      <c r="D2321" s="120"/>
      <c r="E2321" s="120"/>
      <c r="F2321" s="65"/>
      <c r="G2321" s="65"/>
      <c r="H2321" s="65"/>
      <c r="I2321" s="119" t="e">
        <f>INDEX(プルダウン入力データ!$I:$I,MATCH(J2321,プルダウン入力データ!$H:$H,0))</f>
        <v>#N/A</v>
      </c>
      <c r="J2321" s="120"/>
      <c r="K2321" s="120"/>
      <c r="L2321" s="65"/>
      <c r="M2321" s="122"/>
      <c r="N2321" s="122"/>
      <c r="O2321" s="122"/>
      <c r="P2321" s="132"/>
      <c r="Q2321" s="132"/>
      <c r="R2321" s="132"/>
      <c r="S2321" s="123"/>
    </row>
    <row r="2322" spans="1:19" ht="20.100000000000001" customHeight="1">
      <c r="A2322" s="129"/>
      <c r="B2322" s="131" t="str">
        <f t="shared" si="33"/>
        <v/>
      </c>
      <c r="C2322" s="120"/>
      <c r="D2322" s="120"/>
      <c r="E2322" s="120"/>
      <c r="F2322" s="65"/>
      <c r="G2322" s="65"/>
      <c r="H2322" s="65"/>
      <c r="I2322" s="119" t="e">
        <f>INDEX(プルダウン入力データ!$I:$I,MATCH(J2322,プルダウン入力データ!$H:$H,0))</f>
        <v>#N/A</v>
      </c>
      <c r="J2322" s="120"/>
      <c r="K2322" s="120"/>
      <c r="L2322" s="65"/>
      <c r="M2322" s="122"/>
      <c r="N2322" s="122"/>
      <c r="O2322" s="122"/>
      <c r="P2322" s="132"/>
      <c r="Q2322" s="132"/>
      <c r="R2322" s="132"/>
      <c r="S2322" s="123"/>
    </row>
    <row r="2323" spans="1:19" ht="20.100000000000001" customHeight="1">
      <c r="A2323" s="129"/>
      <c r="B2323" s="131" t="str">
        <f t="shared" si="33"/>
        <v/>
      </c>
      <c r="C2323" s="120"/>
      <c r="D2323" s="120"/>
      <c r="E2323" s="120"/>
      <c r="F2323" s="65"/>
      <c r="G2323" s="65"/>
      <c r="H2323" s="65"/>
      <c r="I2323" s="119" t="e">
        <f>INDEX(プルダウン入力データ!$I:$I,MATCH(J2323,プルダウン入力データ!$H:$H,0))</f>
        <v>#N/A</v>
      </c>
      <c r="J2323" s="120"/>
      <c r="K2323" s="120"/>
      <c r="L2323" s="65"/>
      <c r="M2323" s="122"/>
      <c r="N2323" s="122"/>
      <c r="O2323" s="122"/>
      <c r="P2323" s="132"/>
      <c r="Q2323" s="132"/>
      <c r="R2323" s="132"/>
      <c r="S2323" s="123"/>
    </row>
    <row r="2324" spans="1:19" ht="20.100000000000001" customHeight="1">
      <c r="A2324" s="129"/>
      <c r="B2324" s="131" t="str">
        <f t="shared" si="33"/>
        <v/>
      </c>
      <c r="C2324" s="120"/>
      <c r="D2324" s="120"/>
      <c r="E2324" s="120"/>
      <c r="F2324" s="65"/>
      <c r="G2324" s="65"/>
      <c r="H2324" s="65"/>
      <c r="I2324" s="119" t="e">
        <f>INDEX(プルダウン入力データ!$I:$I,MATCH(J2324,プルダウン入力データ!$H:$H,0))</f>
        <v>#N/A</v>
      </c>
      <c r="J2324" s="120"/>
      <c r="K2324" s="120"/>
      <c r="L2324" s="65"/>
      <c r="M2324" s="122"/>
      <c r="N2324" s="122"/>
      <c r="O2324" s="122"/>
      <c r="P2324" s="132"/>
      <c r="Q2324" s="132"/>
      <c r="R2324" s="132"/>
      <c r="S2324" s="123"/>
    </row>
    <row r="2325" spans="1:19" ht="20.100000000000001" customHeight="1">
      <c r="A2325" s="129"/>
      <c r="B2325" s="131" t="str">
        <f t="shared" si="33"/>
        <v/>
      </c>
      <c r="C2325" s="120"/>
      <c r="D2325" s="120"/>
      <c r="E2325" s="120"/>
      <c r="F2325" s="65"/>
      <c r="G2325" s="65"/>
      <c r="H2325" s="65"/>
      <c r="I2325" s="119" t="e">
        <f>INDEX(プルダウン入力データ!$I:$I,MATCH(J2325,プルダウン入力データ!$H:$H,0))</f>
        <v>#N/A</v>
      </c>
      <c r="J2325" s="120"/>
      <c r="K2325" s="120"/>
      <c r="L2325" s="65"/>
      <c r="M2325" s="122"/>
      <c r="N2325" s="122"/>
      <c r="O2325" s="122"/>
      <c r="P2325" s="132"/>
      <c r="Q2325" s="132"/>
      <c r="R2325" s="132"/>
      <c r="S2325" s="123"/>
    </row>
    <row r="2326" spans="1:19" ht="20.100000000000001" customHeight="1">
      <c r="A2326" s="129"/>
      <c r="B2326" s="131" t="str">
        <f t="shared" si="33"/>
        <v/>
      </c>
      <c r="C2326" s="120"/>
      <c r="D2326" s="120"/>
      <c r="E2326" s="120"/>
      <c r="F2326" s="65"/>
      <c r="G2326" s="65"/>
      <c r="H2326" s="65"/>
      <c r="I2326" s="119" t="e">
        <f>INDEX(プルダウン入力データ!$I:$I,MATCH(J2326,プルダウン入力データ!$H:$H,0))</f>
        <v>#N/A</v>
      </c>
      <c r="J2326" s="120"/>
      <c r="K2326" s="120"/>
      <c r="L2326" s="65"/>
      <c r="M2326" s="122"/>
      <c r="N2326" s="122"/>
      <c r="O2326" s="122"/>
      <c r="P2326" s="132"/>
      <c r="Q2326" s="132"/>
      <c r="R2326" s="132"/>
      <c r="S2326" s="123"/>
    </row>
    <row r="2327" spans="1:19" ht="20.100000000000001" customHeight="1">
      <c r="A2327" s="129"/>
      <c r="B2327" s="131" t="str">
        <f t="shared" si="33"/>
        <v/>
      </c>
      <c r="C2327" s="120"/>
      <c r="D2327" s="120"/>
      <c r="E2327" s="120"/>
      <c r="F2327" s="65"/>
      <c r="G2327" s="65"/>
      <c r="H2327" s="65"/>
      <c r="I2327" s="119" t="e">
        <f>INDEX(プルダウン入力データ!$I:$I,MATCH(J2327,プルダウン入力データ!$H:$H,0))</f>
        <v>#N/A</v>
      </c>
      <c r="J2327" s="120"/>
      <c r="K2327" s="120"/>
      <c r="L2327" s="65"/>
      <c r="M2327" s="122"/>
      <c r="N2327" s="122"/>
      <c r="O2327" s="122"/>
      <c r="P2327" s="132"/>
      <c r="Q2327" s="132"/>
      <c r="R2327" s="132"/>
      <c r="S2327" s="123"/>
    </row>
    <row r="2328" spans="1:19" ht="20.100000000000001" customHeight="1">
      <c r="A2328" s="129"/>
      <c r="B2328" s="131" t="str">
        <f t="shared" si="33"/>
        <v/>
      </c>
      <c r="C2328" s="120"/>
      <c r="D2328" s="120"/>
      <c r="E2328" s="120"/>
      <c r="F2328" s="65"/>
      <c r="G2328" s="65"/>
      <c r="H2328" s="65"/>
      <c r="I2328" s="119" t="e">
        <f>INDEX(プルダウン入力データ!$I:$I,MATCH(J2328,プルダウン入力データ!$H:$H,0))</f>
        <v>#N/A</v>
      </c>
      <c r="J2328" s="120"/>
      <c r="K2328" s="120"/>
      <c r="L2328" s="65"/>
      <c r="M2328" s="122"/>
      <c r="N2328" s="122"/>
      <c r="O2328" s="122"/>
      <c r="P2328" s="132"/>
      <c r="Q2328" s="132"/>
      <c r="R2328" s="132"/>
      <c r="S2328" s="123"/>
    </row>
    <row r="2329" spans="1:19" ht="20.100000000000001" customHeight="1">
      <c r="A2329" s="129"/>
      <c r="B2329" s="131" t="str">
        <f t="shared" si="33"/>
        <v/>
      </c>
      <c r="C2329" s="120"/>
      <c r="D2329" s="120"/>
      <c r="E2329" s="120"/>
      <c r="F2329" s="65"/>
      <c r="G2329" s="65"/>
      <c r="H2329" s="65"/>
      <c r="I2329" s="119" t="e">
        <f>INDEX(プルダウン入力データ!$I:$I,MATCH(J2329,プルダウン入力データ!$H:$H,0))</f>
        <v>#N/A</v>
      </c>
      <c r="J2329" s="120"/>
      <c r="K2329" s="120"/>
      <c r="L2329" s="65"/>
      <c r="M2329" s="122"/>
      <c r="N2329" s="122"/>
      <c r="O2329" s="122"/>
      <c r="P2329" s="132"/>
      <c r="Q2329" s="132"/>
      <c r="R2329" s="132"/>
      <c r="S2329" s="123"/>
    </row>
    <row r="2330" spans="1:19" ht="20.100000000000001" customHeight="1">
      <c r="A2330" s="129"/>
      <c r="B2330" s="131" t="str">
        <f t="shared" si="33"/>
        <v/>
      </c>
      <c r="C2330" s="120"/>
      <c r="D2330" s="120"/>
      <c r="E2330" s="120"/>
      <c r="F2330" s="65"/>
      <c r="G2330" s="65"/>
      <c r="H2330" s="65"/>
      <c r="I2330" s="119" t="e">
        <f>INDEX(プルダウン入力データ!$I:$I,MATCH(J2330,プルダウン入力データ!$H:$H,0))</f>
        <v>#N/A</v>
      </c>
      <c r="J2330" s="120"/>
      <c r="K2330" s="120"/>
      <c r="L2330" s="65"/>
      <c r="M2330" s="122"/>
      <c r="N2330" s="122"/>
      <c r="O2330" s="122"/>
      <c r="P2330" s="132"/>
      <c r="Q2330" s="132"/>
      <c r="R2330" s="132"/>
      <c r="S2330" s="123"/>
    </row>
    <row r="2331" spans="1:19" ht="20.100000000000001" customHeight="1">
      <c r="A2331" s="129"/>
      <c r="B2331" s="131" t="str">
        <f t="shared" si="33"/>
        <v/>
      </c>
      <c r="C2331" s="120"/>
      <c r="D2331" s="120"/>
      <c r="E2331" s="120"/>
      <c r="F2331" s="65"/>
      <c r="G2331" s="65"/>
      <c r="H2331" s="65"/>
      <c r="I2331" s="119" t="e">
        <f>INDEX(プルダウン入力データ!$I:$I,MATCH(J2331,プルダウン入力データ!$H:$H,0))</f>
        <v>#N/A</v>
      </c>
      <c r="J2331" s="120"/>
      <c r="K2331" s="120"/>
      <c r="L2331" s="65"/>
      <c r="M2331" s="122"/>
      <c r="N2331" s="122"/>
      <c r="O2331" s="122"/>
      <c r="P2331" s="132"/>
      <c r="Q2331" s="132"/>
      <c r="R2331" s="132"/>
      <c r="S2331" s="123"/>
    </row>
    <row r="2332" spans="1:19" ht="20.100000000000001" customHeight="1">
      <c r="A2332" s="129"/>
      <c r="B2332" s="131" t="str">
        <f t="shared" si="33"/>
        <v/>
      </c>
      <c r="C2332" s="120"/>
      <c r="D2332" s="120"/>
      <c r="E2332" s="120"/>
      <c r="F2332" s="65"/>
      <c r="G2332" s="65"/>
      <c r="H2332" s="65"/>
      <c r="I2332" s="119" t="e">
        <f>INDEX(プルダウン入力データ!$I:$I,MATCH(J2332,プルダウン入力データ!$H:$H,0))</f>
        <v>#N/A</v>
      </c>
      <c r="J2332" s="120"/>
      <c r="K2332" s="120"/>
      <c r="L2332" s="65"/>
      <c r="M2332" s="122"/>
      <c r="N2332" s="122"/>
      <c r="O2332" s="122"/>
      <c r="P2332" s="132"/>
      <c r="Q2332" s="132"/>
      <c r="R2332" s="132"/>
      <c r="S2332" s="123"/>
    </row>
    <row r="2333" spans="1:19" ht="20.100000000000001" customHeight="1">
      <c r="A2333" s="129"/>
      <c r="B2333" s="131" t="str">
        <f t="shared" si="33"/>
        <v/>
      </c>
      <c r="C2333" s="120"/>
      <c r="D2333" s="120"/>
      <c r="E2333" s="120"/>
      <c r="F2333" s="65"/>
      <c r="G2333" s="65"/>
      <c r="H2333" s="65"/>
      <c r="I2333" s="119" t="e">
        <f>INDEX(プルダウン入力データ!$I:$I,MATCH(J2333,プルダウン入力データ!$H:$H,0))</f>
        <v>#N/A</v>
      </c>
      <c r="J2333" s="120"/>
      <c r="K2333" s="120"/>
      <c r="L2333" s="65"/>
      <c r="M2333" s="122"/>
      <c r="N2333" s="122"/>
      <c r="O2333" s="122"/>
      <c r="P2333" s="132"/>
      <c r="Q2333" s="132"/>
      <c r="R2333" s="132"/>
      <c r="S2333" s="123"/>
    </row>
    <row r="2334" spans="1:19" ht="20.100000000000001" customHeight="1">
      <c r="A2334" s="129"/>
      <c r="B2334" s="131" t="str">
        <f t="shared" si="33"/>
        <v/>
      </c>
      <c r="C2334" s="120"/>
      <c r="D2334" s="120"/>
      <c r="E2334" s="120"/>
      <c r="F2334" s="65"/>
      <c r="G2334" s="65"/>
      <c r="H2334" s="65"/>
      <c r="I2334" s="119" t="e">
        <f>INDEX(プルダウン入力データ!$I:$I,MATCH(J2334,プルダウン入力データ!$H:$H,0))</f>
        <v>#N/A</v>
      </c>
      <c r="J2334" s="120"/>
      <c r="K2334" s="120"/>
      <c r="L2334" s="65"/>
      <c r="M2334" s="122"/>
      <c r="N2334" s="122"/>
      <c r="O2334" s="122"/>
      <c r="P2334" s="132"/>
      <c r="Q2334" s="132"/>
      <c r="R2334" s="132"/>
      <c r="S2334" s="123"/>
    </row>
    <row r="2335" spans="1:19" ht="20.100000000000001" customHeight="1">
      <c r="A2335" s="129"/>
      <c r="B2335" s="131" t="str">
        <f t="shared" si="33"/>
        <v/>
      </c>
      <c r="C2335" s="120"/>
      <c r="D2335" s="120"/>
      <c r="E2335" s="120"/>
      <c r="F2335" s="65"/>
      <c r="G2335" s="65"/>
      <c r="H2335" s="65"/>
      <c r="I2335" s="119" t="e">
        <f>INDEX(プルダウン入力データ!$I:$I,MATCH(J2335,プルダウン入力データ!$H:$H,0))</f>
        <v>#N/A</v>
      </c>
      <c r="J2335" s="120"/>
      <c r="K2335" s="120"/>
      <c r="L2335" s="65"/>
      <c r="M2335" s="122"/>
      <c r="N2335" s="122"/>
      <c r="O2335" s="122"/>
      <c r="P2335" s="132"/>
      <c r="Q2335" s="132"/>
      <c r="R2335" s="132"/>
      <c r="S2335" s="123"/>
    </row>
    <row r="2336" spans="1:19" ht="20.100000000000001" customHeight="1">
      <c r="A2336" s="129"/>
      <c r="B2336" s="131" t="str">
        <f t="shared" si="33"/>
        <v/>
      </c>
      <c r="C2336" s="120"/>
      <c r="D2336" s="120"/>
      <c r="E2336" s="120"/>
      <c r="F2336" s="65"/>
      <c r="G2336" s="65"/>
      <c r="H2336" s="65"/>
      <c r="I2336" s="119" t="e">
        <f>INDEX(プルダウン入力データ!$I:$I,MATCH(J2336,プルダウン入力データ!$H:$H,0))</f>
        <v>#N/A</v>
      </c>
      <c r="J2336" s="120"/>
      <c r="K2336" s="120"/>
      <c r="L2336" s="65"/>
      <c r="M2336" s="122"/>
      <c r="N2336" s="122"/>
      <c r="O2336" s="122"/>
      <c r="P2336" s="132"/>
      <c r="Q2336" s="132"/>
      <c r="R2336" s="132"/>
      <c r="S2336" s="123"/>
    </row>
    <row r="2337" spans="1:19" ht="20.100000000000001" customHeight="1">
      <c r="A2337" s="129"/>
      <c r="B2337" s="131" t="str">
        <f t="shared" si="33"/>
        <v/>
      </c>
      <c r="C2337" s="120"/>
      <c r="D2337" s="120"/>
      <c r="E2337" s="120"/>
      <c r="F2337" s="65"/>
      <c r="G2337" s="65"/>
      <c r="H2337" s="65"/>
      <c r="I2337" s="119" t="e">
        <f>INDEX(プルダウン入力データ!$I:$I,MATCH(J2337,プルダウン入力データ!$H:$H,0))</f>
        <v>#N/A</v>
      </c>
      <c r="J2337" s="120"/>
      <c r="K2337" s="120"/>
      <c r="L2337" s="65"/>
      <c r="M2337" s="122"/>
      <c r="N2337" s="122"/>
      <c r="O2337" s="122"/>
      <c r="P2337" s="132"/>
      <c r="Q2337" s="132"/>
      <c r="R2337" s="132"/>
      <c r="S2337" s="123"/>
    </row>
    <row r="2338" spans="1:19" ht="20.100000000000001" customHeight="1">
      <c r="A2338" s="129"/>
      <c r="B2338" s="131" t="str">
        <f t="shared" si="33"/>
        <v/>
      </c>
      <c r="C2338" s="120"/>
      <c r="D2338" s="120"/>
      <c r="E2338" s="120"/>
      <c r="F2338" s="65"/>
      <c r="G2338" s="65"/>
      <c r="H2338" s="65"/>
      <c r="I2338" s="119" t="e">
        <f>INDEX(プルダウン入力データ!$I:$I,MATCH(J2338,プルダウン入力データ!$H:$H,0))</f>
        <v>#N/A</v>
      </c>
      <c r="J2338" s="120"/>
      <c r="K2338" s="120"/>
      <c r="L2338" s="65"/>
      <c r="M2338" s="122"/>
      <c r="N2338" s="122"/>
      <c r="O2338" s="122"/>
      <c r="P2338" s="132"/>
      <c r="Q2338" s="132"/>
      <c r="R2338" s="132"/>
      <c r="S2338" s="123"/>
    </row>
    <row r="2339" spans="1:19" ht="20.100000000000001" customHeight="1">
      <c r="A2339" s="129"/>
      <c r="B2339" s="131" t="str">
        <f t="shared" si="33"/>
        <v/>
      </c>
      <c r="C2339" s="120"/>
      <c r="D2339" s="120"/>
      <c r="E2339" s="120"/>
      <c r="F2339" s="65"/>
      <c r="G2339" s="65"/>
      <c r="H2339" s="65"/>
      <c r="I2339" s="119" t="e">
        <f>INDEX(プルダウン入力データ!$I:$I,MATCH(J2339,プルダウン入力データ!$H:$H,0))</f>
        <v>#N/A</v>
      </c>
      <c r="J2339" s="120"/>
      <c r="K2339" s="120"/>
      <c r="L2339" s="65"/>
      <c r="M2339" s="122"/>
      <c r="N2339" s="122"/>
      <c r="O2339" s="122"/>
      <c r="P2339" s="132"/>
      <c r="Q2339" s="132"/>
      <c r="R2339" s="132"/>
      <c r="S2339" s="123"/>
    </row>
    <row r="2340" spans="1:19" ht="20.100000000000001" customHeight="1">
      <c r="A2340" s="129"/>
      <c r="B2340" s="131" t="str">
        <f t="shared" si="33"/>
        <v/>
      </c>
      <c r="C2340" s="120"/>
      <c r="D2340" s="120"/>
      <c r="E2340" s="120"/>
      <c r="F2340" s="65"/>
      <c r="G2340" s="65"/>
      <c r="H2340" s="65"/>
      <c r="I2340" s="119" t="e">
        <f>INDEX(プルダウン入力データ!$I:$I,MATCH(J2340,プルダウン入力データ!$H:$H,0))</f>
        <v>#N/A</v>
      </c>
      <c r="J2340" s="120"/>
      <c r="K2340" s="120"/>
      <c r="L2340" s="65"/>
      <c r="M2340" s="122"/>
      <c r="N2340" s="122"/>
      <c r="O2340" s="122"/>
      <c r="P2340" s="132"/>
      <c r="Q2340" s="132"/>
      <c r="R2340" s="132"/>
      <c r="S2340" s="123"/>
    </row>
    <row r="2341" spans="1:19" ht="20.100000000000001" customHeight="1">
      <c r="A2341" s="129"/>
      <c r="B2341" s="131" t="str">
        <f t="shared" si="33"/>
        <v/>
      </c>
      <c r="C2341" s="120"/>
      <c r="D2341" s="120"/>
      <c r="E2341" s="120"/>
      <c r="F2341" s="65"/>
      <c r="G2341" s="65"/>
      <c r="H2341" s="65"/>
      <c r="I2341" s="119" t="e">
        <f>INDEX(プルダウン入力データ!$I:$I,MATCH(J2341,プルダウン入力データ!$H:$H,0))</f>
        <v>#N/A</v>
      </c>
      <c r="J2341" s="120"/>
      <c r="K2341" s="120"/>
      <c r="L2341" s="65"/>
      <c r="M2341" s="122"/>
      <c r="N2341" s="122"/>
      <c r="O2341" s="122"/>
      <c r="P2341" s="132"/>
      <c r="Q2341" s="132"/>
      <c r="R2341" s="132"/>
      <c r="S2341" s="123"/>
    </row>
    <row r="2342" spans="1:19" ht="20.100000000000001" customHeight="1">
      <c r="A2342" s="129"/>
      <c r="B2342" s="131" t="str">
        <f t="shared" si="33"/>
        <v/>
      </c>
      <c r="C2342" s="120"/>
      <c r="D2342" s="120"/>
      <c r="E2342" s="120"/>
      <c r="F2342" s="65"/>
      <c r="G2342" s="65"/>
      <c r="H2342" s="65"/>
      <c r="I2342" s="119" t="e">
        <f>INDEX(プルダウン入力データ!$I:$I,MATCH(J2342,プルダウン入力データ!$H:$H,0))</f>
        <v>#N/A</v>
      </c>
      <c r="J2342" s="120"/>
      <c r="K2342" s="120"/>
      <c r="L2342" s="65"/>
      <c r="M2342" s="122"/>
      <c r="N2342" s="122"/>
      <c r="O2342" s="122"/>
      <c r="P2342" s="132"/>
      <c r="Q2342" s="132"/>
      <c r="R2342" s="132"/>
      <c r="S2342" s="123"/>
    </row>
    <row r="2343" spans="1:19" ht="20.100000000000001" customHeight="1">
      <c r="A2343" s="129"/>
      <c r="B2343" s="131" t="str">
        <f t="shared" si="33"/>
        <v/>
      </c>
      <c r="C2343" s="120"/>
      <c r="D2343" s="120"/>
      <c r="E2343" s="120"/>
      <c r="F2343" s="65"/>
      <c r="G2343" s="65"/>
      <c r="H2343" s="65"/>
      <c r="I2343" s="119" t="e">
        <f>INDEX(プルダウン入力データ!$I:$I,MATCH(J2343,プルダウン入力データ!$H:$H,0))</f>
        <v>#N/A</v>
      </c>
      <c r="J2343" s="120"/>
      <c r="K2343" s="120"/>
      <c r="L2343" s="65"/>
      <c r="M2343" s="122"/>
      <c r="N2343" s="122"/>
      <c r="O2343" s="122"/>
      <c r="P2343" s="132"/>
      <c r="Q2343" s="132"/>
      <c r="R2343" s="132"/>
      <c r="S2343" s="123"/>
    </row>
    <row r="2344" spans="1:19" ht="20.100000000000001" customHeight="1">
      <c r="A2344" s="129"/>
      <c r="B2344" s="131" t="str">
        <f t="shared" si="33"/>
        <v/>
      </c>
      <c r="C2344" s="120"/>
      <c r="D2344" s="120"/>
      <c r="E2344" s="120"/>
      <c r="F2344" s="65"/>
      <c r="G2344" s="65"/>
      <c r="H2344" s="65"/>
      <c r="I2344" s="119" t="e">
        <f>INDEX(プルダウン入力データ!$I:$I,MATCH(J2344,プルダウン入力データ!$H:$H,0))</f>
        <v>#N/A</v>
      </c>
      <c r="J2344" s="120"/>
      <c r="K2344" s="120"/>
      <c r="L2344" s="65"/>
      <c r="M2344" s="122"/>
      <c r="N2344" s="122"/>
      <c r="O2344" s="122"/>
      <c r="P2344" s="132"/>
      <c r="Q2344" s="132"/>
      <c r="R2344" s="132"/>
      <c r="S2344" s="123"/>
    </row>
    <row r="2345" spans="1:19" ht="20.100000000000001" customHeight="1">
      <c r="A2345" s="129"/>
      <c r="B2345" s="131" t="str">
        <f t="shared" si="33"/>
        <v/>
      </c>
      <c r="C2345" s="120"/>
      <c r="D2345" s="120"/>
      <c r="E2345" s="120"/>
      <c r="F2345" s="65"/>
      <c r="G2345" s="65"/>
      <c r="H2345" s="65"/>
      <c r="I2345" s="119" t="e">
        <f>INDEX(プルダウン入力データ!$I:$I,MATCH(J2345,プルダウン入力データ!$H:$H,0))</f>
        <v>#N/A</v>
      </c>
      <c r="J2345" s="120"/>
      <c r="K2345" s="120"/>
      <c r="L2345" s="65"/>
      <c r="M2345" s="122"/>
      <c r="N2345" s="122"/>
      <c r="O2345" s="122"/>
      <c r="P2345" s="132"/>
      <c r="Q2345" s="132"/>
      <c r="R2345" s="132"/>
      <c r="S2345" s="123"/>
    </row>
    <row r="2346" spans="1:19" ht="20.100000000000001" customHeight="1">
      <c r="A2346" s="129"/>
      <c r="B2346" s="131" t="str">
        <f t="shared" si="33"/>
        <v/>
      </c>
      <c r="C2346" s="120"/>
      <c r="D2346" s="120"/>
      <c r="E2346" s="120"/>
      <c r="F2346" s="65"/>
      <c r="G2346" s="65"/>
      <c r="H2346" s="65"/>
      <c r="I2346" s="119" t="e">
        <f>INDEX(プルダウン入力データ!$I:$I,MATCH(J2346,プルダウン入力データ!$H:$H,0))</f>
        <v>#N/A</v>
      </c>
      <c r="J2346" s="120"/>
      <c r="K2346" s="120"/>
      <c r="L2346" s="65"/>
      <c r="M2346" s="122"/>
      <c r="N2346" s="122"/>
      <c r="O2346" s="122"/>
      <c r="P2346" s="132"/>
      <c r="Q2346" s="132"/>
      <c r="R2346" s="132"/>
      <c r="S2346" s="123"/>
    </row>
    <row r="2347" spans="1:19" ht="20.100000000000001" customHeight="1">
      <c r="A2347" s="129"/>
      <c r="B2347" s="131" t="str">
        <f t="shared" si="33"/>
        <v/>
      </c>
      <c r="C2347" s="120"/>
      <c r="D2347" s="120"/>
      <c r="E2347" s="120"/>
      <c r="F2347" s="65"/>
      <c r="G2347" s="65"/>
      <c r="H2347" s="65"/>
      <c r="I2347" s="119" t="e">
        <f>INDEX(プルダウン入力データ!$I:$I,MATCH(J2347,プルダウン入力データ!$H:$H,0))</f>
        <v>#N/A</v>
      </c>
      <c r="J2347" s="120"/>
      <c r="K2347" s="120"/>
      <c r="L2347" s="65"/>
      <c r="M2347" s="122"/>
      <c r="N2347" s="122"/>
      <c r="O2347" s="122"/>
      <c r="P2347" s="132"/>
      <c r="Q2347" s="132"/>
      <c r="R2347" s="132"/>
      <c r="S2347" s="123"/>
    </row>
    <row r="2348" spans="1:19" ht="20.100000000000001" customHeight="1">
      <c r="A2348" s="129"/>
      <c r="B2348" s="131" t="str">
        <f t="shared" si="33"/>
        <v/>
      </c>
      <c r="C2348" s="120"/>
      <c r="D2348" s="120"/>
      <c r="E2348" s="120"/>
      <c r="F2348" s="65"/>
      <c r="G2348" s="65"/>
      <c r="H2348" s="65"/>
      <c r="I2348" s="119" t="e">
        <f>INDEX(プルダウン入力データ!$I:$I,MATCH(J2348,プルダウン入力データ!$H:$H,0))</f>
        <v>#N/A</v>
      </c>
      <c r="J2348" s="120"/>
      <c r="K2348" s="120"/>
      <c r="L2348" s="65"/>
      <c r="M2348" s="122"/>
      <c r="N2348" s="122"/>
      <c r="O2348" s="122"/>
      <c r="P2348" s="132"/>
      <c r="Q2348" s="132"/>
      <c r="R2348" s="132"/>
      <c r="S2348" s="123"/>
    </row>
    <row r="2349" spans="1:19" ht="20.100000000000001" customHeight="1">
      <c r="A2349" s="129"/>
      <c r="B2349" s="131" t="str">
        <f t="shared" si="33"/>
        <v/>
      </c>
      <c r="C2349" s="120"/>
      <c r="D2349" s="120"/>
      <c r="E2349" s="120"/>
      <c r="F2349" s="65"/>
      <c r="G2349" s="65"/>
      <c r="H2349" s="65"/>
      <c r="I2349" s="119" t="e">
        <f>INDEX(プルダウン入力データ!$I:$I,MATCH(J2349,プルダウン入力データ!$H:$H,0))</f>
        <v>#N/A</v>
      </c>
      <c r="J2349" s="120"/>
      <c r="K2349" s="120"/>
      <c r="L2349" s="65"/>
      <c r="M2349" s="122"/>
      <c r="N2349" s="122"/>
      <c r="O2349" s="122"/>
      <c r="P2349" s="132"/>
      <c r="Q2349" s="132"/>
      <c r="R2349" s="132"/>
      <c r="S2349" s="123"/>
    </row>
    <row r="2350" spans="1:19" ht="20.100000000000001" customHeight="1">
      <c r="A2350" s="129"/>
      <c r="B2350" s="131" t="str">
        <f t="shared" si="33"/>
        <v/>
      </c>
      <c r="C2350" s="120"/>
      <c r="D2350" s="120"/>
      <c r="E2350" s="120"/>
      <c r="F2350" s="65"/>
      <c r="G2350" s="65"/>
      <c r="H2350" s="65"/>
      <c r="I2350" s="119" t="e">
        <f>INDEX(プルダウン入力データ!$I:$I,MATCH(J2350,プルダウン入力データ!$H:$H,0))</f>
        <v>#N/A</v>
      </c>
      <c r="J2350" s="120"/>
      <c r="K2350" s="120"/>
      <c r="L2350" s="65"/>
      <c r="M2350" s="122"/>
      <c r="N2350" s="122"/>
      <c r="O2350" s="122"/>
      <c r="P2350" s="132"/>
      <c r="Q2350" s="132"/>
      <c r="R2350" s="132"/>
      <c r="S2350" s="123"/>
    </row>
    <row r="2351" spans="1:19" ht="20.100000000000001" customHeight="1">
      <c r="A2351" s="129"/>
      <c r="B2351" s="131" t="str">
        <f t="shared" si="33"/>
        <v/>
      </c>
      <c r="C2351" s="120"/>
      <c r="D2351" s="120"/>
      <c r="E2351" s="120"/>
      <c r="F2351" s="65"/>
      <c r="G2351" s="65"/>
      <c r="H2351" s="65"/>
      <c r="I2351" s="119" t="e">
        <f>INDEX(プルダウン入力データ!$I:$I,MATCH(J2351,プルダウン入力データ!$H:$H,0))</f>
        <v>#N/A</v>
      </c>
      <c r="J2351" s="120"/>
      <c r="K2351" s="120"/>
      <c r="L2351" s="65"/>
      <c r="M2351" s="122"/>
      <c r="N2351" s="122"/>
      <c r="O2351" s="122"/>
      <c r="P2351" s="132"/>
      <c r="Q2351" s="132"/>
      <c r="R2351" s="132"/>
      <c r="S2351" s="123"/>
    </row>
    <row r="2352" spans="1:19" ht="20.100000000000001" customHeight="1">
      <c r="A2352" s="129"/>
      <c r="B2352" s="131" t="str">
        <f t="shared" si="33"/>
        <v/>
      </c>
      <c r="C2352" s="120"/>
      <c r="D2352" s="120"/>
      <c r="E2352" s="120"/>
      <c r="F2352" s="65"/>
      <c r="G2352" s="65"/>
      <c r="H2352" s="65"/>
      <c r="I2352" s="119" t="e">
        <f>INDEX(プルダウン入力データ!$I:$I,MATCH(J2352,プルダウン入力データ!$H:$H,0))</f>
        <v>#N/A</v>
      </c>
      <c r="J2352" s="120"/>
      <c r="K2352" s="120"/>
      <c r="L2352" s="65"/>
      <c r="M2352" s="122"/>
      <c r="N2352" s="122"/>
      <c r="O2352" s="122"/>
      <c r="P2352" s="132"/>
      <c r="Q2352" s="132"/>
      <c r="R2352" s="132"/>
      <c r="S2352" s="123"/>
    </row>
    <row r="2353" spans="1:19" ht="20.100000000000001" customHeight="1">
      <c r="A2353" s="129"/>
      <c r="B2353" s="131" t="str">
        <f t="shared" si="33"/>
        <v/>
      </c>
      <c r="C2353" s="120"/>
      <c r="D2353" s="120"/>
      <c r="E2353" s="120"/>
      <c r="F2353" s="65"/>
      <c r="G2353" s="65"/>
      <c r="H2353" s="65"/>
      <c r="I2353" s="119" t="e">
        <f>INDEX(プルダウン入力データ!$I:$I,MATCH(J2353,プルダウン入力データ!$H:$H,0))</f>
        <v>#N/A</v>
      </c>
      <c r="J2353" s="120"/>
      <c r="K2353" s="120"/>
      <c r="L2353" s="65"/>
      <c r="M2353" s="122"/>
      <c r="N2353" s="122"/>
      <c r="O2353" s="122"/>
      <c r="P2353" s="132"/>
      <c r="Q2353" s="132"/>
      <c r="R2353" s="132"/>
      <c r="S2353" s="123"/>
    </row>
    <row r="2354" spans="1:19" ht="20.100000000000001" customHeight="1">
      <c r="A2354" s="129"/>
      <c r="B2354" s="131" t="str">
        <f t="shared" si="33"/>
        <v/>
      </c>
      <c r="C2354" s="120"/>
      <c r="D2354" s="120"/>
      <c r="E2354" s="120"/>
      <c r="F2354" s="65"/>
      <c r="G2354" s="65"/>
      <c r="H2354" s="65"/>
      <c r="I2354" s="119" t="e">
        <f>INDEX(プルダウン入力データ!$I:$I,MATCH(J2354,プルダウン入力データ!$H:$H,0))</f>
        <v>#N/A</v>
      </c>
      <c r="J2354" s="120"/>
      <c r="K2354" s="120"/>
      <c r="L2354" s="65"/>
      <c r="M2354" s="122"/>
      <c r="N2354" s="122"/>
      <c r="O2354" s="122"/>
      <c r="P2354" s="132"/>
      <c r="Q2354" s="132"/>
      <c r="R2354" s="132"/>
      <c r="S2354" s="123"/>
    </row>
    <row r="2355" spans="1:19" ht="20.100000000000001" customHeight="1">
      <c r="A2355" s="129"/>
      <c r="B2355" s="131" t="str">
        <f t="shared" si="33"/>
        <v/>
      </c>
      <c r="C2355" s="120"/>
      <c r="D2355" s="120"/>
      <c r="E2355" s="120"/>
      <c r="F2355" s="65"/>
      <c r="G2355" s="65"/>
      <c r="H2355" s="65"/>
      <c r="I2355" s="119" t="e">
        <f>INDEX(プルダウン入力データ!$I:$I,MATCH(J2355,プルダウン入力データ!$H:$H,0))</f>
        <v>#N/A</v>
      </c>
      <c r="J2355" s="120"/>
      <c r="K2355" s="120"/>
      <c r="L2355" s="65"/>
      <c r="M2355" s="122"/>
      <c r="N2355" s="122"/>
      <c r="O2355" s="122"/>
      <c r="P2355" s="132"/>
      <c r="Q2355" s="132"/>
      <c r="R2355" s="132"/>
      <c r="S2355" s="123"/>
    </row>
    <row r="2356" spans="1:19" ht="20.100000000000001" customHeight="1">
      <c r="A2356" s="129"/>
      <c r="B2356" s="131" t="str">
        <f t="shared" si="33"/>
        <v/>
      </c>
      <c r="C2356" s="120"/>
      <c r="D2356" s="120"/>
      <c r="E2356" s="120"/>
      <c r="F2356" s="65"/>
      <c r="G2356" s="65"/>
      <c r="H2356" s="65"/>
      <c r="I2356" s="119" t="e">
        <f>INDEX(プルダウン入力データ!$I:$I,MATCH(J2356,プルダウン入力データ!$H:$H,0))</f>
        <v>#N/A</v>
      </c>
      <c r="J2356" s="120"/>
      <c r="K2356" s="120"/>
      <c r="L2356" s="65"/>
      <c r="M2356" s="122"/>
      <c r="N2356" s="122"/>
      <c r="O2356" s="122"/>
      <c r="P2356" s="132"/>
      <c r="Q2356" s="132"/>
      <c r="R2356" s="132"/>
      <c r="S2356" s="123"/>
    </row>
    <row r="2357" spans="1:19" ht="20.100000000000001" customHeight="1">
      <c r="A2357" s="129"/>
      <c r="B2357" s="131" t="str">
        <f t="shared" si="33"/>
        <v/>
      </c>
      <c r="C2357" s="120"/>
      <c r="D2357" s="120"/>
      <c r="E2357" s="120"/>
      <c r="F2357" s="65"/>
      <c r="G2357" s="65"/>
      <c r="H2357" s="65"/>
      <c r="I2357" s="119" t="e">
        <f>INDEX(プルダウン入力データ!$I:$I,MATCH(J2357,プルダウン入力データ!$H:$H,0))</f>
        <v>#N/A</v>
      </c>
      <c r="J2357" s="120"/>
      <c r="K2357" s="120"/>
      <c r="L2357" s="65"/>
      <c r="M2357" s="122"/>
      <c r="N2357" s="122"/>
      <c r="O2357" s="122"/>
      <c r="P2357" s="132"/>
      <c r="Q2357" s="132"/>
      <c r="R2357" s="132"/>
      <c r="S2357" s="123"/>
    </row>
    <row r="2358" spans="1:19" ht="20.100000000000001" customHeight="1">
      <c r="A2358" s="129"/>
      <c r="B2358" s="131" t="str">
        <f t="shared" si="33"/>
        <v/>
      </c>
      <c r="C2358" s="120"/>
      <c r="D2358" s="120"/>
      <c r="E2358" s="120"/>
      <c r="F2358" s="65"/>
      <c r="G2358" s="65"/>
      <c r="H2358" s="65"/>
      <c r="I2358" s="119" t="e">
        <f>INDEX(プルダウン入力データ!$I:$I,MATCH(J2358,プルダウン入力データ!$H:$H,0))</f>
        <v>#N/A</v>
      </c>
      <c r="J2358" s="120"/>
      <c r="K2358" s="120"/>
      <c r="L2358" s="65"/>
      <c r="M2358" s="122"/>
      <c r="N2358" s="122"/>
      <c r="O2358" s="122"/>
      <c r="P2358" s="132"/>
      <c r="Q2358" s="132"/>
      <c r="R2358" s="132"/>
      <c r="S2358" s="123"/>
    </row>
    <row r="2359" spans="1:19" ht="20.100000000000001" customHeight="1">
      <c r="A2359" s="129"/>
      <c r="B2359" s="131" t="str">
        <f t="shared" si="33"/>
        <v/>
      </c>
      <c r="C2359" s="120"/>
      <c r="D2359" s="120"/>
      <c r="E2359" s="120"/>
      <c r="F2359" s="65"/>
      <c r="G2359" s="65"/>
      <c r="H2359" s="65"/>
      <c r="I2359" s="119" t="e">
        <f>INDEX(プルダウン入力データ!$I:$I,MATCH(J2359,プルダウン入力データ!$H:$H,0))</f>
        <v>#N/A</v>
      </c>
      <c r="J2359" s="120"/>
      <c r="K2359" s="120"/>
      <c r="L2359" s="65"/>
      <c r="M2359" s="122"/>
      <c r="N2359" s="122"/>
      <c r="O2359" s="122"/>
      <c r="P2359" s="132"/>
      <c r="Q2359" s="132"/>
      <c r="R2359" s="132"/>
      <c r="S2359" s="123"/>
    </row>
    <row r="2360" spans="1:19" ht="20.100000000000001" customHeight="1">
      <c r="A2360" s="129"/>
      <c r="B2360" s="131" t="str">
        <f t="shared" si="33"/>
        <v/>
      </c>
      <c r="C2360" s="120"/>
      <c r="D2360" s="120"/>
      <c r="E2360" s="120"/>
      <c r="F2360" s="65"/>
      <c r="G2360" s="65"/>
      <c r="H2360" s="65"/>
      <c r="I2360" s="119" t="e">
        <f>INDEX(プルダウン入力データ!$I:$I,MATCH(J2360,プルダウン入力データ!$H:$H,0))</f>
        <v>#N/A</v>
      </c>
      <c r="J2360" s="120"/>
      <c r="K2360" s="120"/>
      <c r="L2360" s="65"/>
      <c r="M2360" s="122"/>
      <c r="N2360" s="122"/>
      <c r="O2360" s="122"/>
      <c r="P2360" s="132"/>
      <c r="Q2360" s="132"/>
      <c r="R2360" s="132"/>
      <c r="S2360" s="123"/>
    </row>
    <row r="2361" spans="1:19" ht="20.100000000000001" customHeight="1">
      <c r="A2361" s="129"/>
      <c r="B2361" s="131" t="str">
        <f t="shared" si="33"/>
        <v/>
      </c>
      <c r="C2361" s="120"/>
      <c r="D2361" s="120"/>
      <c r="E2361" s="120"/>
      <c r="F2361" s="65"/>
      <c r="G2361" s="65"/>
      <c r="H2361" s="65"/>
      <c r="I2361" s="119" t="e">
        <f>INDEX(プルダウン入力データ!$I:$I,MATCH(J2361,プルダウン入力データ!$H:$H,0))</f>
        <v>#N/A</v>
      </c>
      <c r="J2361" s="120"/>
      <c r="K2361" s="120"/>
      <c r="L2361" s="65"/>
      <c r="M2361" s="122"/>
      <c r="N2361" s="122"/>
      <c r="O2361" s="122"/>
      <c r="P2361" s="132"/>
      <c r="Q2361" s="132"/>
      <c r="R2361" s="132"/>
      <c r="S2361" s="123"/>
    </row>
    <row r="2362" spans="1:19" ht="20.100000000000001" customHeight="1">
      <c r="A2362" s="129"/>
      <c r="B2362" s="131" t="str">
        <f t="shared" si="33"/>
        <v/>
      </c>
      <c r="C2362" s="120"/>
      <c r="D2362" s="120"/>
      <c r="E2362" s="120"/>
      <c r="F2362" s="65"/>
      <c r="G2362" s="65"/>
      <c r="H2362" s="65"/>
      <c r="I2362" s="119" t="e">
        <f>INDEX(プルダウン入力データ!$I:$I,MATCH(J2362,プルダウン入力データ!$H:$H,0))</f>
        <v>#N/A</v>
      </c>
      <c r="J2362" s="120"/>
      <c r="K2362" s="120"/>
      <c r="L2362" s="65"/>
      <c r="M2362" s="122"/>
      <c r="N2362" s="122"/>
      <c r="O2362" s="122"/>
      <c r="P2362" s="132"/>
      <c r="Q2362" s="132"/>
      <c r="R2362" s="132"/>
      <c r="S2362" s="123"/>
    </row>
    <row r="2363" spans="1:19" ht="20.100000000000001" customHeight="1">
      <c r="A2363" s="129"/>
      <c r="B2363" s="131" t="str">
        <f t="shared" si="33"/>
        <v/>
      </c>
      <c r="C2363" s="120"/>
      <c r="D2363" s="120"/>
      <c r="E2363" s="120"/>
      <c r="F2363" s="65"/>
      <c r="G2363" s="65"/>
      <c r="H2363" s="65"/>
      <c r="I2363" s="119" t="e">
        <f>INDEX(プルダウン入力データ!$I:$I,MATCH(J2363,プルダウン入力データ!$H:$H,0))</f>
        <v>#N/A</v>
      </c>
      <c r="J2363" s="120"/>
      <c r="K2363" s="120"/>
      <c r="L2363" s="65"/>
      <c r="M2363" s="122"/>
      <c r="N2363" s="122"/>
      <c r="O2363" s="122"/>
      <c r="P2363" s="132"/>
      <c r="Q2363" s="132"/>
      <c r="R2363" s="132"/>
      <c r="S2363" s="123"/>
    </row>
    <row r="2364" spans="1:19" ht="20.100000000000001" customHeight="1">
      <c r="A2364" s="129"/>
      <c r="B2364" s="131" t="str">
        <f t="shared" si="33"/>
        <v/>
      </c>
      <c r="C2364" s="120"/>
      <c r="D2364" s="120"/>
      <c r="E2364" s="120"/>
      <c r="F2364" s="65"/>
      <c r="G2364" s="65"/>
      <c r="H2364" s="65"/>
      <c r="I2364" s="119" t="e">
        <f>INDEX(プルダウン入力データ!$I:$I,MATCH(J2364,プルダウン入力データ!$H:$H,0))</f>
        <v>#N/A</v>
      </c>
      <c r="J2364" s="120"/>
      <c r="K2364" s="120"/>
      <c r="L2364" s="65"/>
      <c r="M2364" s="122"/>
      <c r="N2364" s="122"/>
      <c r="O2364" s="122"/>
      <c r="P2364" s="132"/>
      <c r="Q2364" s="132"/>
      <c r="R2364" s="132"/>
      <c r="S2364" s="123"/>
    </row>
    <row r="2365" spans="1:19" ht="20.100000000000001" customHeight="1">
      <c r="A2365" s="129"/>
      <c r="B2365" s="131" t="str">
        <f t="shared" si="33"/>
        <v/>
      </c>
      <c r="C2365" s="120"/>
      <c r="D2365" s="120"/>
      <c r="E2365" s="120"/>
      <c r="F2365" s="65"/>
      <c r="G2365" s="65"/>
      <c r="H2365" s="65"/>
      <c r="I2365" s="119" t="e">
        <f>INDEX(プルダウン入力データ!$I:$I,MATCH(J2365,プルダウン入力データ!$H:$H,0))</f>
        <v>#N/A</v>
      </c>
      <c r="J2365" s="120"/>
      <c r="K2365" s="120"/>
      <c r="L2365" s="65"/>
      <c r="M2365" s="122"/>
      <c r="N2365" s="122"/>
      <c r="O2365" s="122"/>
      <c r="P2365" s="132"/>
      <c r="Q2365" s="132"/>
      <c r="R2365" s="132"/>
      <c r="S2365" s="123"/>
    </row>
    <row r="2366" spans="1:19" ht="20.100000000000001" customHeight="1">
      <c r="A2366" s="129"/>
      <c r="B2366" s="131" t="str">
        <f t="shared" si="33"/>
        <v/>
      </c>
      <c r="C2366" s="120"/>
      <c r="D2366" s="120"/>
      <c r="E2366" s="120"/>
      <c r="F2366" s="65"/>
      <c r="G2366" s="65"/>
      <c r="H2366" s="65"/>
      <c r="I2366" s="119" t="e">
        <f>INDEX(プルダウン入力データ!$I:$I,MATCH(J2366,プルダウン入力データ!$H:$H,0))</f>
        <v>#N/A</v>
      </c>
      <c r="J2366" s="120"/>
      <c r="K2366" s="120"/>
      <c r="L2366" s="65"/>
      <c r="M2366" s="122"/>
      <c r="N2366" s="122"/>
      <c r="O2366" s="122"/>
      <c r="P2366" s="132"/>
      <c r="Q2366" s="132"/>
      <c r="R2366" s="132"/>
      <c r="S2366" s="123"/>
    </row>
    <row r="2367" spans="1:19" ht="20.100000000000001" customHeight="1">
      <c r="A2367" s="129"/>
      <c r="B2367" s="131" t="str">
        <f t="shared" si="33"/>
        <v/>
      </c>
      <c r="C2367" s="120"/>
      <c r="D2367" s="120"/>
      <c r="E2367" s="120"/>
      <c r="F2367" s="65"/>
      <c r="G2367" s="65"/>
      <c r="H2367" s="65"/>
      <c r="I2367" s="119" t="e">
        <f>INDEX(プルダウン入力データ!$I:$I,MATCH(J2367,プルダウン入力データ!$H:$H,0))</f>
        <v>#N/A</v>
      </c>
      <c r="J2367" s="120"/>
      <c r="K2367" s="120"/>
      <c r="L2367" s="65"/>
      <c r="M2367" s="122"/>
      <c r="N2367" s="122"/>
      <c r="O2367" s="122"/>
      <c r="P2367" s="132"/>
      <c r="Q2367" s="132"/>
      <c r="R2367" s="132"/>
      <c r="S2367" s="123"/>
    </row>
    <row r="2368" spans="1:19" ht="20.100000000000001" customHeight="1">
      <c r="A2368" s="129"/>
      <c r="B2368" s="131" t="str">
        <f t="shared" si="33"/>
        <v/>
      </c>
      <c r="C2368" s="120"/>
      <c r="D2368" s="120"/>
      <c r="E2368" s="120"/>
      <c r="F2368" s="65"/>
      <c r="G2368" s="65"/>
      <c r="H2368" s="65"/>
      <c r="I2368" s="119" t="e">
        <f>INDEX(プルダウン入力データ!$I:$I,MATCH(J2368,プルダウン入力データ!$H:$H,0))</f>
        <v>#N/A</v>
      </c>
      <c r="J2368" s="120"/>
      <c r="K2368" s="120"/>
      <c r="L2368" s="65"/>
      <c r="M2368" s="122"/>
      <c r="N2368" s="122"/>
      <c r="O2368" s="122"/>
      <c r="P2368" s="132"/>
      <c r="Q2368" s="132"/>
      <c r="R2368" s="132"/>
      <c r="S2368" s="123"/>
    </row>
    <row r="2369" spans="1:19" ht="20.100000000000001" customHeight="1">
      <c r="A2369" s="129"/>
      <c r="B2369" s="131" t="str">
        <f t="shared" si="33"/>
        <v/>
      </c>
      <c r="C2369" s="120"/>
      <c r="D2369" s="120"/>
      <c r="E2369" s="120"/>
      <c r="F2369" s="65"/>
      <c r="G2369" s="65"/>
      <c r="H2369" s="65"/>
      <c r="I2369" s="119" t="e">
        <f>INDEX(プルダウン入力データ!$I:$I,MATCH(J2369,プルダウン入力データ!$H:$H,0))</f>
        <v>#N/A</v>
      </c>
      <c r="J2369" s="120"/>
      <c r="K2369" s="120"/>
      <c r="L2369" s="65"/>
      <c r="M2369" s="122"/>
      <c r="N2369" s="122"/>
      <c r="O2369" s="122"/>
      <c r="P2369" s="132"/>
      <c r="Q2369" s="132"/>
      <c r="R2369" s="132"/>
      <c r="S2369" s="123"/>
    </row>
    <row r="2370" spans="1:19" ht="20.100000000000001" customHeight="1">
      <c r="A2370" s="129"/>
      <c r="B2370" s="131" t="str">
        <f t="shared" si="33"/>
        <v/>
      </c>
      <c r="C2370" s="120"/>
      <c r="D2370" s="120"/>
      <c r="E2370" s="120"/>
      <c r="F2370" s="65"/>
      <c r="G2370" s="65"/>
      <c r="H2370" s="65"/>
      <c r="I2370" s="119" t="e">
        <f>INDEX(プルダウン入力データ!$I:$I,MATCH(J2370,プルダウン入力データ!$H:$H,0))</f>
        <v>#N/A</v>
      </c>
      <c r="J2370" s="120"/>
      <c r="K2370" s="120"/>
      <c r="L2370" s="65"/>
      <c r="M2370" s="122"/>
      <c r="N2370" s="122"/>
      <c r="O2370" s="122"/>
      <c r="P2370" s="132"/>
      <c r="Q2370" s="132"/>
      <c r="R2370" s="132"/>
      <c r="S2370" s="123"/>
    </row>
    <row r="2371" spans="1:19" ht="20.100000000000001" customHeight="1">
      <c r="A2371" s="129"/>
      <c r="B2371" s="131" t="str">
        <f t="shared" si="33"/>
        <v/>
      </c>
      <c r="C2371" s="120"/>
      <c r="D2371" s="120"/>
      <c r="E2371" s="120"/>
      <c r="F2371" s="65"/>
      <c r="G2371" s="65"/>
      <c r="H2371" s="65"/>
      <c r="I2371" s="119" t="e">
        <f>INDEX(プルダウン入力データ!$I:$I,MATCH(J2371,プルダウン入力データ!$H:$H,0))</f>
        <v>#N/A</v>
      </c>
      <c r="J2371" s="120"/>
      <c r="K2371" s="120"/>
      <c r="L2371" s="65"/>
      <c r="M2371" s="122"/>
      <c r="N2371" s="122"/>
      <c r="O2371" s="122"/>
      <c r="P2371" s="132"/>
      <c r="Q2371" s="132"/>
      <c r="R2371" s="132"/>
      <c r="S2371" s="123"/>
    </row>
    <row r="2372" spans="1:19" ht="20.100000000000001" customHeight="1">
      <c r="A2372" s="129"/>
      <c r="B2372" s="131" t="str">
        <f t="shared" si="33"/>
        <v/>
      </c>
      <c r="C2372" s="120"/>
      <c r="D2372" s="120"/>
      <c r="E2372" s="120"/>
      <c r="F2372" s="65"/>
      <c r="G2372" s="65"/>
      <c r="H2372" s="65"/>
      <c r="I2372" s="119" t="e">
        <f>INDEX(プルダウン入力データ!$I:$I,MATCH(J2372,プルダウン入力データ!$H:$H,0))</f>
        <v>#N/A</v>
      </c>
      <c r="J2372" s="120"/>
      <c r="K2372" s="120"/>
      <c r="L2372" s="65"/>
      <c r="M2372" s="122"/>
      <c r="N2372" s="122"/>
      <c r="O2372" s="122"/>
      <c r="P2372" s="132"/>
      <c r="Q2372" s="132"/>
      <c r="R2372" s="132"/>
      <c r="S2372" s="123"/>
    </row>
    <row r="2373" spans="1:19" ht="20.100000000000001" customHeight="1">
      <c r="A2373" s="129"/>
      <c r="B2373" s="131" t="str">
        <f t="shared" si="33"/>
        <v/>
      </c>
      <c r="C2373" s="120"/>
      <c r="D2373" s="120"/>
      <c r="E2373" s="120"/>
      <c r="F2373" s="65"/>
      <c r="G2373" s="65"/>
      <c r="H2373" s="65"/>
      <c r="I2373" s="119" t="e">
        <f>INDEX(プルダウン入力データ!$I:$I,MATCH(J2373,プルダウン入力データ!$H:$H,0))</f>
        <v>#N/A</v>
      </c>
      <c r="J2373" s="120"/>
      <c r="K2373" s="120"/>
      <c r="L2373" s="65"/>
      <c r="M2373" s="122"/>
      <c r="N2373" s="122"/>
      <c r="O2373" s="122"/>
      <c r="P2373" s="132"/>
      <c r="Q2373" s="132"/>
      <c r="R2373" s="132"/>
      <c r="S2373" s="123"/>
    </row>
    <row r="2374" spans="1:19" ht="20.100000000000001" customHeight="1">
      <c r="A2374" s="129"/>
      <c r="B2374" s="131" t="str">
        <f t="shared" ref="B2374:B2437" si="34">IF(A2374="","",A2374)</f>
        <v/>
      </c>
      <c r="C2374" s="120"/>
      <c r="D2374" s="120"/>
      <c r="E2374" s="120"/>
      <c r="F2374" s="65"/>
      <c r="G2374" s="65"/>
      <c r="H2374" s="65"/>
      <c r="I2374" s="119" t="e">
        <f>INDEX(プルダウン入力データ!$I:$I,MATCH(J2374,プルダウン入力データ!$H:$H,0))</f>
        <v>#N/A</v>
      </c>
      <c r="J2374" s="120"/>
      <c r="K2374" s="120"/>
      <c r="L2374" s="65"/>
      <c r="M2374" s="122"/>
      <c r="N2374" s="122"/>
      <c r="O2374" s="122"/>
      <c r="P2374" s="132"/>
      <c r="Q2374" s="132"/>
      <c r="R2374" s="132"/>
      <c r="S2374" s="123"/>
    </row>
    <row r="2375" spans="1:19" ht="20.100000000000001" customHeight="1">
      <c r="A2375" s="129"/>
      <c r="B2375" s="131" t="str">
        <f t="shared" si="34"/>
        <v/>
      </c>
      <c r="C2375" s="120"/>
      <c r="D2375" s="120"/>
      <c r="E2375" s="120"/>
      <c r="F2375" s="65"/>
      <c r="G2375" s="65"/>
      <c r="H2375" s="65"/>
      <c r="I2375" s="119" t="e">
        <f>INDEX(プルダウン入力データ!$I:$I,MATCH(J2375,プルダウン入力データ!$H:$H,0))</f>
        <v>#N/A</v>
      </c>
      <c r="J2375" s="120"/>
      <c r="K2375" s="120"/>
      <c r="L2375" s="65"/>
      <c r="M2375" s="122"/>
      <c r="N2375" s="122"/>
      <c r="O2375" s="122"/>
      <c r="P2375" s="132"/>
      <c r="Q2375" s="132"/>
      <c r="R2375" s="132"/>
      <c r="S2375" s="123"/>
    </row>
    <row r="2376" spans="1:19" ht="20.100000000000001" customHeight="1">
      <c r="A2376" s="129"/>
      <c r="B2376" s="131" t="str">
        <f t="shared" si="34"/>
        <v/>
      </c>
      <c r="C2376" s="120"/>
      <c r="D2376" s="120"/>
      <c r="E2376" s="120"/>
      <c r="F2376" s="65"/>
      <c r="G2376" s="65"/>
      <c r="H2376" s="65"/>
      <c r="I2376" s="119" t="e">
        <f>INDEX(プルダウン入力データ!$I:$I,MATCH(J2376,プルダウン入力データ!$H:$H,0))</f>
        <v>#N/A</v>
      </c>
      <c r="J2376" s="120"/>
      <c r="K2376" s="120"/>
      <c r="L2376" s="65"/>
      <c r="M2376" s="122"/>
      <c r="N2376" s="122"/>
      <c r="O2376" s="122"/>
      <c r="P2376" s="132"/>
      <c r="Q2376" s="132"/>
      <c r="R2376" s="132"/>
      <c r="S2376" s="123"/>
    </row>
    <row r="2377" spans="1:19" ht="20.100000000000001" customHeight="1">
      <c r="A2377" s="129"/>
      <c r="B2377" s="131" t="str">
        <f t="shared" si="34"/>
        <v/>
      </c>
      <c r="C2377" s="120"/>
      <c r="D2377" s="120"/>
      <c r="E2377" s="120"/>
      <c r="F2377" s="65"/>
      <c r="G2377" s="65"/>
      <c r="H2377" s="65"/>
      <c r="I2377" s="119" t="e">
        <f>INDEX(プルダウン入力データ!$I:$I,MATCH(J2377,プルダウン入力データ!$H:$H,0))</f>
        <v>#N/A</v>
      </c>
      <c r="J2377" s="120"/>
      <c r="K2377" s="120"/>
      <c r="L2377" s="65"/>
      <c r="M2377" s="122"/>
      <c r="N2377" s="122"/>
      <c r="O2377" s="122"/>
      <c r="P2377" s="132"/>
      <c r="Q2377" s="132"/>
      <c r="R2377" s="132"/>
      <c r="S2377" s="123"/>
    </row>
    <row r="2378" spans="1:19" ht="20.100000000000001" customHeight="1">
      <c r="A2378" s="129"/>
      <c r="B2378" s="131" t="str">
        <f t="shared" si="34"/>
        <v/>
      </c>
      <c r="C2378" s="120"/>
      <c r="D2378" s="120"/>
      <c r="E2378" s="120"/>
      <c r="F2378" s="65"/>
      <c r="G2378" s="65"/>
      <c r="H2378" s="65"/>
      <c r="I2378" s="119" t="e">
        <f>INDEX(プルダウン入力データ!$I:$I,MATCH(J2378,プルダウン入力データ!$H:$H,0))</f>
        <v>#N/A</v>
      </c>
      <c r="J2378" s="120"/>
      <c r="K2378" s="120"/>
      <c r="L2378" s="65"/>
      <c r="M2378" s="122"/>
      <c r="N2378" s="122"/>
      <c r="O2378" s="122"/>
      <c r="P2378" s="132"/>
      <c r="Q2378" s="132"/>
      <c r="R2378" s="132"/>
      <c r="S2378" s="123"/>
    </row>
    <row r="2379" spans="1:19" ht="20.100000000000001" customHeight="1">
      <c r="A2379" s="129"/>
      <c r="B2379" s="131" t="str">
        <f t="shared" si="34"/>
        <v/>
      </c>
      <c r="C2379" s="120"/>
      <c r="D2379" s="120"/>
      <c r="E2379" s="120"/>
      <c r="F2379" s="65"/>
      <c r="G2379" s="65"/>
      <c r="H2379" s="65"/>
      <c r="I2379" s="119" t="e">
        <f>INDEX(プルダウン入力データ!$I:$I,MATCH(J2379,プルダウン入力データ!$H:$H,0))</f>
        <v>#N/A</v>
      </c>
      <c r="J2379" s="120"/>
      <c r="K2379" s="120"/>
      <c r="L2379" s="65"/>
      <c r="M2379" s="122"/>
      <c r="N2379" s="122"/>
      <c r="O2379" s="122"/>
      <c r="P2379" s="132"/>
      <c r="Q2379" s="132"/>
      <c r="R2379" s="132"/>
      <c r="S2379" s="123"/>
    </row>
    <row r="2380" spans="1:19" ht="20.100000000000001" customHeight="1">
      <c r="A2380" s="129"/>
      <c r="B2380" s="131" t="str">
        <f t="shared" si="34"/>
        <v/>
      </c>
      <c r="C2380" s="120"/>
      <c r="D2380" s="120"/>
      <c r="E2380" s="120"/>
      <c r="F2380" s="65"/>
      <c r="G2380" s="65"/>
      <c r="H2380" s="65"/>
      <c r="I2380" s="119" t="e">
        <f>INDEX(プルダウン入力データ!$I:$I,MATCH(J2380,プルダウン入力データ!$H:$H,0))</f>
        <v>#N/A</v>
      </c>
      <c r="J2380" s="120"/>
      <c r="K2380" s="120"/>
      <c r="L2380" s="65"/>
      <c r="M2380" s="122"/>
      <c r="N2380" s="122"/>
      <c r="O2380" s="122"/>
      <c r="P2380" s="132"/>
      <c r="Q2380" s="132"/>
      <c r="R2380" s="132"/>
      <c r="S2380" s="123"/>
    </row>
    <row r="2381" spans="1:19" ht="20.100000000000001" customHeight="1">
      <c r="A2381" s="129"/>
      <c r="B2381" s="131" t="str">
        <f t="shared" si="34"/>
        <v/>
      </c>
      <c r="C2381" s="120"/>
      <c r="D2381" s="120"/>
      <c r="E2381" s="120"/>
      <c r="F2381" s="65"/>
      <c r="G2381" s="65"/>
      <c r="H2381" s="65"/>
      <c r="I2381" s="119" t="e">
        <f>INDEX(プルダウン入力データ!$I:$I,MATCH(J2381,プルダウン入力データ!$H:$H,0))</f>
        <v>#N/A</v>
      </c>
      <c r="J2381" s="120"/>
      <c r="K2381" s="120"/>
      <c r="L2381" s="65"/>
      <c r="M2381" s="122"/>
      <c r="N2381" s="122"/>
      <c r="O2381" s="122"/>
      <c r="P2381" s="132"/>
      <c r="Q2381" s="132"/>
      <c r="R2381" s="132"/>
      <c r="S2381" s="123"/>
    </row>
    <row r="2382" spans="1:19" ht="20.100000000000001" customHeight="1">
      <c r="A2382" s="129"/>
      <c r="B2382" s="131" t="str">
        <f t="shared" si="34"/>
        <v/>
      </c>
      <c r="C2382" s="120"/>
      <c r="D2382" s="120"/>
      <c r="E2382" s="120"/>
      <c r="F2382" s="65"/>
      <c r="G2382" s="65"/>
      <c r="H2382" s="65"/>
      <c r="I2382" s="119" t="e">
        <f>INDEX(プルダウン入力データ!$I:$I,MATCH(J2382,プルダウン入力データ!$H:$H,0))</f>
        <v>#N/A</v>
      </c>
      <c r="J2382" s="120"/>
      <c r="K2382" s="120"/>
      <c r="L2382" s="65"/>
      <c r="M2382" s="122"/>
      <c r="N2382" s="122"/>
      <c r="O2382" s="122"/>
      <c r="P2382" s="132"/>
      <c r="Q2382" s="132"/>
      <c r="R2382" s="132"/>
      <c r="S2382" s="123"/>
    </row>
    <row r="2383" spans="1:19" ht="20.100000000000001" customHeight="1">
      <c r="A2383" s="129"/>
      <c r="B2383" s="131" t="str">
        <f t="shared" si="34"/>
        <v/>
      </c>
      <c r="C2383" s="120"/>
      <c r="D2383" s="120"/>
      <c r="E2383" s="120"/>
      <c r="F2383" s="65"/>
      <c r="G2383" s="65"/>
      <c r="H2383" s="65"/>
      <c r="I2383" s="119" t="e">
        <f>INDEX(プルダウン入力データ!$I:$I,MATCH(J2383,プルダウン入力データ!$H:$H,0))</f>
        <v>#N/A</v>
      </c>
      <c r="J2383" s="120"/>
      <c r="K2383" s="120"/>
      <c r="L2383" s="65"/>
      <c r="M2383" s="122"/>
      <c r="N2383" s="122"/>
      <c r="O2383" s="122"/>
      <c r="P2383" s="132"/>
      <c r="Q2383" s="132"/>
      <c r="R2383" s="132"/>
      <c r="S2383" s="123"/>
    </row>
    <row r="2384" spans="1:19" ht="20.100000000000001" customHeight="1">
      <c r="A2384" s="129"/>
      <c r="B2384" s="131" t="str">
        <f t="shared" si="34"/>
        <v/>
      </c>
      <c r="C2384" s="120"/>
      <c r="D2384" s="120"/>
      <c r="E2384" s="120"/>
      <c r="F2384" s="65"/>
      <c r="G2384" s="65"/>
      <c r="H2384" s="65"/>
      <c r="I2384" s="119" t="e">
        <f>INDEX(プルダウン入力データ!$I:$I,MATCH(J2384,プルダウン入力データ!$H:$H,0))</f>
        <v>#N/A</v>
      </c>
      <c r="J2384" s="120"/>
      <c r="K2384" s="120"/>
      <c r="L2384" s="65"/>
      <c r="M2384" s="122"/>
      <c r="N2384" s="122"/>
      <c r="O2384" s="122"/>
      <c r="P2384" s="132"/>
      <c r="Q2384" s="132"/>
      <c r="R2384" s="132"/>
      <c r="S2384" s="123"/>
    </row>
    <row r="2385" spans="1:19" ht="20.100000000000001" customHeight="1">
      <c r="A2385" s="129"/>
      <c r="B2385" s="131" t="str">
        <f t="shared" si="34"/>
        <v/>
      </c>
      <c r="C2385" s="120"/>
      <c r="D2385" s="120"/>
      <c r="E2385" s="120"/>
      <c r="F2385" s="65"/>
      <c r="G2385" s="65"/>
      <c r="H2385" s="65"/>
      <c r="I2385" s="119" t="e">
        <f>INDEX(プルダウン入力データ!$I:$I,MATCH(J2385,プルダウン入力データ!$H:$H,0))</f>
        <v>#N/A</v>
      </c>
      <c r="J2385" s="120"/>
      <c r="K2385" s="120"/>
      <c r="L2385" s="65"/>
      <c r="M2385" s="122"/>
      <c r="N2385" s="122"/>
      <c r="O2385" s="122"/>
      <c r="P2385" s="132"/>
      <c r="Q2385" s="132"/>
      <c r="R2385" s="132"/>
      <c r="S2385" s="123"/>
    </row>
    <row r="2386" spans="1:19" ht="20.100000000000001" customHeight="1">
      <c r="A2386" s="129"/>
      <c r="B2386" s="131" t="str">
        <f t="shared" si="34"/>
        <v/>
      </c>
      <c r="C2386" s="120"/>
      <c r="D2386" s="120"/>
      <c r="E2386" s="120"/>
      <c r="F2386" s="65"/>
      <c r="G2386" s="65"/>
      <c r="H2386" s="65"/>
      <c r="I2386" s="119" t="e">
        <f>INDEX(プルダウン入力データ!$I:$I,MATCH(J2386,プルダウン入力データ!$H:$H,0))</f>
        <v>#N/A</v>
      </c>
      <c r="J2386" s="120"/>
      <c r="K2386" s="120"/>
      <c r="L2386" s="65"/>
      <c r="M2386" s="122"/>
      <c r="N2386" s="122"/>
      <c r="O2386" s="122"/>
      <c r="P2386" s="132"/>
      <c r="Q2386" s="132"/>
      <c r="R2386" s="132"/>
      <c r="S2386" s="123"/>
    </row>
    <row r="2387" spans="1:19" ht="20.100000000000001" customHeight="1">
      <c r="A2387" s="129"/>
      <c r="B2387" s="131" t="str">
        <f t="shared" si="34"/>
        <v/>
      </c>
      <c r="C2387" s="120"/>
      <c r="D2387" s="120"/>
      <c r="E2387" s="120"/>
      <c r="F2387" s="65"/>
      <c r="G2387" s="65"/>
      <c r="H2387" s="65"/>
      <c r="I2387" s="119" t="e">
        <f>INDEX(プルダウン入力データ!$I:$I,MATCH(J2387,プルダウン入力データ!$H:$H,0))</f>
        <v>#N/A</v>
      </c>
      <c r="J2387" s="120"/>
      <c r="K2387" s="120"/>
      <c r="L2387" s="65"/>
      <c r="M2387" s="122"/>
      <c r="N2387" s="122"/>
      <c r="O2387" s="122"/>
      <c r="P2387" s="132"/>
      <c r="Q2387" s="132"/>
      <c r="R2387" s="132"/>
      <c r="S2387" s="123"/>
    </row>
    <row r="2388" spans="1:19" ht="20.100000000000001" customHeight="1">
      <c r="A2388" s="129"/>
      <c r="B2388" s="131" t="str">
        <f t="shared" si="34"/>
        <v/>
      </c>
      <c r="C2388" s="120"/>
      <c r="D2388" s="120"/>
      <c r="E2388" s="120"/>
      <c r="F2388" s="65"/>
      <c r="G2388" s="65"/>
      <c r="H2388" s="65"/>
      <c r="I2388" s="119" t="e">
        <f>INDEX(プルダウン入力データ!$I:$I,MATCH(J2388,プルダウン入力データ!$H:$H,0))</f>
        <v>#N/A</v>
      </c>
      <c r="J2388" s="120"/>
      <c r="K2388" s="120"/>
      <c r="L2388" s="65"/>
      <c r="M2388" s="122"/>
      <c r="N2388" s="122"/>
      <c r="O2388" s="122"/>
      <c r="P2388" s="132"/>
      <c r="Q2388" s="132"/>
      <c r="R2388" s="132"/>
      <c r="S2388" s="123"/>
    </row>
    <row r="2389" spans="1:19" ht="20.100000000000001" customHeight="1">
      <c r="A2389" s="129"/>
      <c r="B2389" s="131" t="str">
        <f t="shared" si="34"/>
        <v/>
      </c>
      <c r="C2389" s="120"/>
      <c r="D2389" s="120"/>
      <c r="E2389" s="120"/>
      <c r="F2389" s="65"/>
      <c r="G2389" s="65"/>
      <c r="H2389" s="65"/>
      <c r="I2389" s="119" t="e">
        <f>INDEX(プルダウン入力データ!$I:$I,MATCH(J2389,プルダウン入力データ!$H:$H,0))</f>
        <v>#N/A</v>
      </c>
      <c r="J2389" s="120"/>
      <c r="K2389" s="120"/>
      <c r="L2389" s="65"/>
      <c r="M2389" s="122"/>
      <c r="N2389" s="122"/>
      <c r="O2389" s="122"/>
      <c r="P2389" s="132"/>
      <c r="Q2389" s="132"/>
      <c r="R2389" s="132"/>
      <c r="S2389" s="123"/>
    </row>
    <row r="2390" spans="1:19" ht="20.100000000000001" customHeight="1">
      <c r="A2390" s="129"/>
      <c r="B2390" s="131" t="str">
        <f t="shared" si="34"/>
        <v/>
      </c>
      <c r="C2390" s="120"/>
      <c r="D2390" s="120"/>
      <c r="E2390" s="120"/>
      <c r="F2390" s="65"/>
      <c r="G2390" s="65"/>
      <c r="H2390" s="65"/>
      <c r="I2390" s="119" t="e">
        <f>INDEX(プルダウン入力データ!$I:$I,MATCH(J2390,プルダウン入力データ!$H:$H,0))</f>
        <v>#N/A</v>
      </c>
      <c r="J2390" s="120"/>
      <c r="K2390" s="120"/>
      <c r="L2390" s="65"/>
      <c r="M2390" s="122"/>
      <c r="N2390" s="122"/>
      <c r="O2390" s="122"/>
      <c r="P2390" s="132"/>
      <c r="Q2390" s="132"/>
      <c r="R2390" s="132"/>
      <c r="S2390" s="123"/>
    </row>
    <row r="2391" spans="1:19" ht="20.100000000000001" customHeight="1">
      <c r="A2391" s="129"/>
      <c r="B2391" s="131" t="str">
        <f t="shared" si="34"/>
        <v/>
      </c>
      <c r="C2391" s="120"/>
      <c r="D2391" s="120"/>
      <c r="E2391" s="120"/>
      <c r="F2391" s="65"/>
      <c r="G2391" s="65"/>
      <c r="H2391" s="65"/>
      <c r="I2391" s="119" t="e">
        <f>INDEX(プルダウン入力データ!$I:$I,MATCH(J2391,プルダウン入力データ!$H:$H,0))</f>
        <v>#N/A</v>
      </c>
      <c r="J2391" s="120"/>
      <c r="K2391" s="120"/>
      <c r="L2391" s="65"/>
      <c r="M2391" s="122"/>
      <c r="N2391" s="122"/>
      <c r="O2391" s="122"/>
      <c r="P2391" s="132"/>
      <c r="Q2391" s="132"/>
      <c r="R2391" s="132"/>
      <c r="S2391" s="123"/>
    </row>
    <row r="2392" spans="1:19" ht="20.100000000000001" customHeight="1">
      <c r="A2392" s="129"/>
      <c r="B2392" s="131" t="str">
        <f t="shared" si="34"/>
        <v/>
      </c>
      <c r="C2392" s="120"/>
      <c r="D2392" s="120"/>
      <c r="E2392" s="120"/>
      <c r="F2392" s="65"/>
      <c r="G2392" s="65"/>
      <c r="H2392" s="65"/>
      <c r="I2392" s="119" t="e">
        <f>INDEX(プルダウン入力データ!$I:$I,MATCH(J2392,プルダウン入力データ!$H:$H,0))</f>
        <v>#N/A</v>
      </c>
      <c r="J2392" s="120"/>
      <c r="K2392" s="120"/>
      <c r="L2392" s="65"/>
      <c r="M2392" s="122"/>
      <c r="N2392" s="122"/>
      <c r="O2392" s="122"/>
      <c r="P2392" s="132"/>
      <c r="Q2392" s="132"/>
      <c r="R2392" s="132"/>
      <c r="S2392" s="123"/>
    </row>
    <row r="2393" spans="1:19" ht="20.100000000000001" customHeight="1">
      <c r="A2393" s="129"/>
      <c r="B2393" s="131" t="str">
        <f t="shared" si="34"/>
        <v/>
      </c>
      <c r="C2393" s="120"/>
      <c r="D2393" s="120"/>
      <c r="E2393" s="120"/>
      <c r="F2393" s="65"/>
      <c r="G2393" s="65"/>
      <c r="H2393" s="65"/>
      <c r="I2393" s="119" t="e">
        <f>INDEX(プルダウン入力データ!$I:$I,MATCH(J2393,プルダウン入力データ!$H:$H,0))</f>
        <v>#N/A</v>
      </c>
      <c r="J2393" s="120"/>
      <c r="K2393" s="120"/>
      <c r="L2393" s="65"/>
      <c r="M2393" s="122"/>
      <c r="N2393" s="122"/>
      <c r="O2393" s="122"/>
      <c r="P2393" s="132"/>
      <c r="Q2393" s="132"/>
      <c r="R2393" s="132"/>
      <c r="S2393" s="123"/>
    </row>
    <row r="2394" spans="1:19" ht="20.100000000000001" customHeight="1">
      <c r="A2394" s="129"/>
      <c r="B2394" s="131" t="str">
        <f t="shared" si="34"/>
        <v/>
      </c>
      <c r="C2394" s="120"/>
      <c r="D2394" s="120"/>
      <c r="E2394" s="120"/>
      <c r="F2394" s="65"/>
      <c r="G2394" s="65"/>
      <c r="H2394" s="65"/>
      <c r="I2394" s="119" t="e">
        <f>INDEX(プルダウン入力データ!$I:$I,MATCH(J2394,プルダウン入力データ!$H:$H,0))</f>
        <v>#N/A</v>
      </c>
      <c r="J2394" s="120"/>
      <c r="K2394" s="120"/>
      <c r="L2394" s="65"/>
      <c r="M2394" s="122"/>
      <c r="N2394" s="122"/>
      <c r="O2394" s="122"/>
      <c r="P2394" s="132"/>
      <c r="Q2394" s="132"/>
      <c r="R2394" s="132"/>
      <c r="S2394" s="123"/>
    </row>
    <row r="2395" spans="1:19" ht="20.100000000000001" customHeight="1">
      <c r="A2395" s="129"/>
      <c r="B2395" s="131" t="str">
        <f t="shared" si="34"/>
        <v/>
      </c>
      <c r="C2395" s="120"/>
      <c r="D2395" s="120"/>
      <c r="E2395" s="120"/>
      <c r="F2395" s="65"/>
      <c r="G2395" s="65"/>
      <c r="H2395" s="65"/>
      <c r="I2395" s="119" t="e">
        <f>INDEX(プルダウン入力データ!$I:$I,MATCH(J2395,プルダウン入力データ!$H:$H,0))</f>
        <v>#N/A</v>
      </c>
      <c r="J2395" s="120"/>
      <c r="K2395" s="120"/>
      <c r="L2395" s="65"/>
      <c r="M2395" s="122"/>
      <c r="N2395" s="122"/>
      <c r="O2395" s="122"/>
      <c r="P2395" s="132"/>
      <c r="Q2395" s="132"/>
      <c r="R2395" s="132"/>
      <c r="S2395" s="123"/>
    </row>
    <row r="2396" spans="1:19" ht="20.100000000000001" customHeight="1">
      <c r="A2396" s="129"/>
      <c r="B2396" s="131" t="str">
        <f t="shared" si="34"/>
        <v/>
      </c>
      <c r="C2396" s="120"/>
      <c r="D2396" s="120"/>
      <c r="E2396" s="120"/>
      <c r="F2396" s="65"/>
      <c r="G2396" s="65"/>
      <c r="H2396" s="65"/>
      <c r="I2396" s="119" t="e">
        <f>INDEX(プルダウン入力データ!$I:$I,MATCH(J2396,プルダウン入力データ!$H:$H,0))</f>
        <v>#N/A</v>
      </c>
      <c r="J2396" s="120"/>
      <c r="K2396" s="120"/>
      <c r="L2396" s="65"/>
      <c r="M2396" s="122"/>
      <c r="N2396" s="122"/>
      <c r="O2396" s="122"/>
      <c r="P2396" s="132"/>
      <c r="Q2396" s="132"/>
      <c r="R2396" s="132"/>
      <c r="S2396" s="123"/>
    </row>
    <row r="2397" spans="1:19" ht="20.100000000000001" customHeight="1">
      <c r="A2397" s="129"/>
      <c r="B2397" s="131" t="str">
        <f t="shared" si="34"/>
        <v/>
      </c>
      <c r="C2397" s="120"/>
      <c r="D2397" s="120"/>
      <c r="E2397" s="120"/>
      <c r="F2397" s="65"/>
      <c r="G2397" s="65"/>
      <c r="H2397" s="65"/>
      <c r="I2397" s="119" t="e">
        <f>INDEX(プルダウン入力データ!$I:$I,MATCH(J2397,プルダウン入力データ!$H:$H,0))</f>
        <v>#N/A</v>
      </c>
      <c r="J2397" s="120"/>
      <c r="K2397" s="120"/>
      <c r="L2397" s="65"/>
      <c r="M2397" s="122"/>
      <c r="N2397" s="122"/>
      <c r="O2397" s="122"/>
      <c r="P2397" s="132"/>
      <c r="Q2397" s="132"/>
      <c r="R2397" s="132"/>
      <c r="S2397" s="123"/>
    </row>
    <row r="2398" spans="1:19" ht="20.100000000000001" customHeight="1">
      <c r="A2398" s="129"/>
      <c r="B2398" s="131" t="str">
        <f t="shared" si="34"/>
        <v/>
      </c>
      <c r="C2398" s="120"/>
      <c r="D2398" s="120"/>
      <c r="E2398" s="120"/>
      <c r="F2398" s="65"/>
      <c r="G2398" s="65"/>
      <c r="H2398" s="65"/>
      <c r="I2398" s="119" t="e">
        <f>INDEX(プルダウン入力データ!$I:$I,MATCH(J2398,プルダウン入力データ!$H:$H,0))</f>
        <v>#N/A</v>
      </c>
      <c r="J2398" s="120"/>
      <c r="K2398" s="120"/>
      <c r="L2398" s="65"/>
      <c r="M2398" s="122"/>
      <c r="N2398" s="122"/>
      <c r="O2398" s="122"/>
      <c r="P2398" s="132"/>
      <c r="Q2398" s="132"/>
      <c r="R2398" s="132"/>
      <c r="S2398" s="123"/>
    </row>
    <row r="2399" spans="1:19" ht="20.100000000000001" customHeight="1">
      <c r="A2399" s="129"/>
      <c r="B2399" s="131" t="str">
        <f t="shared" si="34"/>
        <v/>
      </c>
      <c r="C2399" s="120"/>
      <c r="D2399" s="120"/>
      <c r="E2399" s="120"/>
      <c r="F2399" s="65"/>
      <c r="G2399" s="65"/>
      <c r="H2399" s="65"/>
      <c r="I2399" s="119" t="e">
        <f>INDEX(プルダウン入力データ!$I:$I,MATCH(J2399,プルダウン入力データ!$H:$H,0))</f>
        <v>#N/A</v>
      </c>
      <c r="J2399" s="120"/>
      <c r="K2399" s="120"/>
      <c r="L2399" s="65"/>
      <c r="M2399" s="122"/>
      <c r="N2399" s="122"/>
      <c r="O2399" s="122"/>
      <c r="P2399" s="132"/>
      <c r="Q2399" s="132"/>
      <c r="R2399" s="132"/>
      <c r="S2399" s="123"/>
    </row>
    <row r="2400" spans="1:19" ht="20.100000000000001" customHeight="1">
      <c r="A2400" s="129"/>
      <c r="B2400" s="131" t="str">
        <f t="shared" si="34"/>
        <v/>
      </c>
      <c r="C2400" s="120"/>
      <c r="D2400" s="120"/>
      <c r="E2400" s="120"/>
      <c r="F2400" s="65"/>
      <c r="G2400" s="65"/>
      <c r="H2400" s="65"/>
      <c r="I2400" s="119" t="e">
        <f>INDEX(プルダウン入力データ!$I:$I,MATCH(J2400,プルダウン入力データ!$H:$H,0))</f>
        <v>#N/A</v>
      </c>
      <c r="J2400" s="120"/>
      <c r="K2400" s="120"/>
      <c r="L2400" s="65"/>
      <c r="M2400" s="122"/>
      <c r="N2400" s="122"/>
      <c r="O2400" s="122"/>
      <c r="P2400" s="132"/>
      <c r="Q2400" s="132"/>
      <c r="R2400" s="132"/>
      <c r="S2400" s="123"/>
    </row>
    <row r="2401" spans="1:19" ht="20.100000000000001" customHeight="1">
      <c r="A2401" s="129"/>
      <c r="B2401" s="131" t="str">
        <f t="shared" si="34"/>
        <v/>
      </c>
      <c r="C2401" s="120"/>
      <c r="D2401" s="120"/>
      <c r="E2401" s="120"/>
      <c r="F2401" s="65"/>
      <c r="G2401" s="65"/>
      <c r="H2401" s="65"/>
      <c r="I2401" s="119" t="e">
        <f>INDEX(プルダウン入力データ!$I:$I,MATCH(J2401,プルダウン入力データ!$H:$H,0))</f>
        <v>#N/A</v>
      </c>
      <c r="J2401" s="120"/>
      <c r="K2401" s="120"/>
      <c r="L2401" s="65"/>
      <c r="M2401" s="122"/>
      <c r="N2401" s="122"/>
      <c r="O2401" s="122"/>
      <c r="P2401" s="132"/>
      <c r="Q2401" s="132"/>
      <c r="R2401" s="132"/>
      <c r="S2401" s="123"/>
    </row>
    <row r="2402" spans="1:19" ht="20.100000000000001" customHeight="1">
      <c r="A2402" s="129"/>
      <c r="B2402" s="131" t="str">
        <f t="shared" si="34"/>
        <v/>
      </c>
      <c r="C2402" s="120"/>
      <c r="D2402" s="120"/>
      <c r="E2402" s="120"/>
      <c r="F2402" s="65"/>
      <c r="G2402" s="65"/>
      <c r="H2402" s="65"/>
      <c r="I2402" s="119" t="e">
        <f>INDEX(プルダウン入力データ!$I:$I,MATCH(J2402,プルダウン入力データ!$H:$H,0))</f>
        <v>#N/A</v>
      </c>
      <c r="J2402" s="120"/>
      <c r="K2402" s="120"/>
      <c r="L2402" s="65"/>
      <c r="M2402" s="122"/>
      <c r="N2402" s="122"/>
      <c r="O2402" s="122"/>
      <c r="P2402" s="132"/>
      <c r="Q2402" s="132"/>
      <c r="R2402" s="132"/>
      <c r="S2402" s="123"/>
    </row>
    <row r="2403" spans="1:19" ht="20.100000000000001" customHeight="1">
      <c r="A2403" s="129"/>
      <c r="B2403" s="131" t="str">
        <f t="shared" si="34"/>
        <v/>
      </c>
      <c r="C2403" s="120"/>
      <c r="D2403" s="120"/>
      <c r="E2403" s="120"/>
      <c r="F2403" s="65"/>
      <c r="G2403" s="65"/>
      <c r="H2403" s="65"/>
      <c r="I2403" s="119" t="e">
        <f>INDEX(プルダウン入力データ!$I:$I,MATCH(J2403,プルダウン入力データ!$H:$H,0))</f>
        <v>#N/A</v>
      </c>
      <c r="J2403" s="120"/>
      <c r="K2403" s="120"/>
      <c r="L2403" s="65"/>
      <c r="M2403" s="122"/>
      <c r="N2403" s="122"/>
      <c r="O2403" s="122"/>
      <c r="P2403" s="132"/>
      <c r="Q2403" s="132"/>
      <c r="R2403" s="132"/>
      <c r="S2403" s="123"/>
    </row>
    <row r="2404" spans="1:19" ht="20.100000000000001" customHeight="1">
      <c r="A2404" s="129"/>
      <c r="B2404" s="131" t="str">
        <f t="shared" si="34"/>
        <v/>
      </c>
      <c r="C2404" s="120"/>
      <c r="D2404" s="120"/>
      <c r="E2404" s="120"/>
      <c r="F2404" s="65"/>
      <c r="G2404" s="65"/>
      <c r="H2404" s="65"/>
      <c r="I2404" s="119" t="e">
        <f>INDEX(プルダウン入力データ!$I:$I,MATCH(J2404,プルダウン入力データ!$H:$H,0))</f>
        <v>#N/A</v>
      </c>
      <c r="J2404" s="120"/>
      <c r="K2404" s="120"/>
      <c r="L2404" s="65"/>
      <c r="M2404" s="122"/>
      <c r="N2404" s="122"/>
      <c r="O2404" s="122"/>
      <c r="P2404" s="132"/>
      <c r="Q2404" s="132"/>
      <c r="R2404" s="132"/>
      <c r="S2404" s="123"/>
    </row>
    <row r="2405" spans="1:19" ht="20.100000000000001" customHeight="1">
      <c r="A2405" s="129"/>
      <c r="B2405" s="131" t="str">
        <f t="shared" si="34"/>
        <v/>
      </c>
      <c r="C2405" s="120"/>
      <c r="D2405" s="120"/>
      <c r="E2405" s="120"/>
      <c r="F2405" s="65"/>
      <c r="G2405" s="65"/>
      <c r="H2405" s="65"/>
      <c r="I2405" s="119" t="e">
        <f>INDEX(プルダウン入力データ!$I:$I,MATCH(J2405,プルダウン入力データ!$H:$H,0))</f>
        <v>#N/A</v>
      </c>
      <c r="J2405" s="120"/>
      <c r="K2405" s="120"/>
      <c r="L2405" s="65"/>
      <c r="M2405" s="122"/>
      <c r="N2405" s="122"/>
      <c r="O2405" s="122"/>
      <c r="P2405" s="132"/>
      <c r="Q2405" s="132"/>
      <c r="R2405" s="132"/>
      <c r="S2405" s="123"/>
    </row>
    <row r="2406" spans="1:19" ht="20.100000000000001" customHeight="1">
      <c r="A2406" s="129"/>
      <c r="B2406" s="131" t="str">
        <f t="shared" si="34"/>
        <v/>
      </c>
      <c r="C2406" s="120"/>
      <c r="D2406" s="120"/>
      <c r="E2406" s="120"/>
      <c r="F2406" s="65"/>
      <c r="G2406" s="65"/>
      <c r="H2406" s="65"/>
      <c r="I2406" s="119" t="e">
        <f>INDEX(プルダウン入力データ!$I:$I,MATCH(J2406,プルダウン入力データ!$H:$H,0))</f>
        <v>#N/A</v>
      </c>
      <c r="J2406" s="120"/>
      <c r="K2406" s="120"/>
      <c r="L2406" s="65"/>
      <c r="M2406" s="122"/>
      <c r="N2406" s="122"/>
      <c r="O2406" s="122"/>
      <c r="P2406" s="132"/>
      <c r="Q2406" s="132"/>
      <c r="R2406" s="132"/>
      <c r="S2406" s="123"/>
    </row>
    <row r="2407" spans="1:19" ht="20.100000000000001" customHeight="1">
      <c r="A2407" s="129"/>
      <c r="B2407" s="131" t="str">
        <f t="shared" si="34"/>
        <v/>
      </c>
      <c r="C2407" s="120"/>
      <c r="D2407" s="120"/>
      <c r="E2407" s="120"/>
      <c r="F2407" s="65"/>
      <c r="G2407" s="65"/>
      <c r="H2407" s="65"/>
      <c r="I2407" s="119" t="e">
        <f>INDEX(プルダウン入力データ!$I:$I,MATCH(J2407,プルダウン入力データ!$H:$H,0))</f>
        <v>#N/A</v>
      </c>
      <c r="J2407" s="120"/>
      <c r="K2407" s="120"/>
      <c r="L2407" s="65"/>
      <c r="M2407" s="122"/>
      <c r="N2407" s="122"/>
      <c r="O2407" s="122"/>
      <c r="P2407" s="132"/>
      <c r="Q2407" s="132"/>
      <c r="R2407" s="132"/>
      <c r="S2407" s="123"/>
    </row>
    <row r="2408" spans="1:19" ht="20.100000000000001" customHeight="1">
      <c r="A2408" s="129"/>
      <c r="B2408" s="131" t="str">
        <f t="shared" si="34"/>
        <v/>
      </c>
      <c r="C2408" s="120"/>
      <c r="D2408" s="120"/>
      <c r="E2408" s="120"/>
      <c r="F2408" s="65"/>
      <c r="G2408" s="65"/>
      <c r="H2408" s="65"/>
      <c r="I2408" s="119" t="e">
        <f>INDEX(プルダウン入力データ!$I:$I,MATCH(J2408,プルダウン入力データ!$H:$H,0))</f>
        <v>#N/A</v>
      </c>
      <c r="J2408" s="120"/>
      <c r="K2408" s="120"/>
      <c r="L2408" s="65"/>
      <c r="M2408" s="122"/>
      <c r="N2408" s="122"/>
      <c r="O2408" s="122"/>
      <c r="P2408" s="132"/>
      <c r="Q2408" s="132"/>
      <c r="R2408" s="132"/>
      <c r="S2408" s="123"/>
    </row>
    <row r="2409" spans="1:19" ht="20.100000000000001" customHeight="1">
      <c r="A2409" s="129"/>
      <c r="B2409" s="131" t="str">
        <f t="shared" si="34"/>
        <v/>
      </c>
      <c r="C2409" s="120"/>
      <c r="D2409" s="120"/>
      <c r="E2409" s="120"/>
      <c r="F2409" s="65"/>
      <c r="G2409" s="65"/>
      <c r="H2409" s="65"/>
      <c r="I2409" s="119" t="e">
        <f>INDEX(プルダウン入力データ!$I:$I,MATCH(J2409,プルダウン入力データ!$H:$H,0))</f>
        <v>#N/A</v>
      </c>
      <c r="J2409" s="120"/>
      <c r="K2409" s="120"/>
      <c r="L2409" s="65"/>
      <c r="M2409" s="122"/>
      <c r="N2409" s="122"/>
      <c r="O2409" s="122"/>
      <c r="P2409" s="132"/>
      <c r="Q2409" s="132"/>
      <c r="R2409" s="132"/>
      <c r="S2409" s="123"/>
    </row>
    <row r="2410" spans="1:19" ht="20.100000000000001" customHeight="1">
      <c r="A2410" s="129"/>
      <c r="B2410" s="131" t="str">
        <f t="shared" si="34"/>
        <v/>
      </c>
      <c r="C2410" s="120"/>
      <c r="D2410" s="120"/>
      <c r="E2410" s="120"/>
      <c r="F2410" s="65"/>
      <c r="G2410" s="65"/>
      <c r="H2410" s="65"/>
      <c r="I2410" s="119" t="e">
        <f>INDEX(プルダウン入力データ!$I:$I,MATCH(J2410,プルダウン入力データ!$H:$H,0))</f>
        <v>#N/A</v>
      </c>
      <c r="J2410" s="120"/>
      <c r="K2410" s="120"/>
      <c r="L2410" s="65"/>
      <c r="M2410" s="122"/>
      <c r="N2410" s="122"/>
      <c r="O2410" s="122"/>
      <c r="P2410" s="132"/>
      <c r="Q2410" s="132"/>
      <c r="R2410" s="132"/>
      <c r="S2410" s="123"/>
    </row>
    <row r="2411" spans="1:19" ht="20.100000000000001" customHeight="1">
      <c r="A2411" s="129"/>
      <c r="B2411" s="131" t="str">
        <f t="shared" si="34"/>
        <v/>
      </c>
      <c r="C2411" s="120"/>
      <c r="D2411" s="120"/>
      <c r="E2411" s="120"/>
      <c r="F2411" s="65"/>
      <c r="G2411" s="65"/>
      <c r="H2411" s="65"/>
      <c r="I2411" s="119" t="e">
        <f>INDEX(プルダウン入力データ!$I:$I,MATCH(J2411,プルダウン入力データ!$H:$H,0))</f>
        <v>#N/A</v>
      </c>
      <c r="J2411" s="120"/>
      <c r="K2411" s="120"/>
      <c r="L2411" s="65"/>
      <c r="M2411" s="122"/>
      <c r="N2411" s="122"/>
      <c r="O2411" s="122"/>
      <c r="P2411" s="132"/>
      <c r="Q2411" s="132"/>
      <c r="R2411" s="132"/>
      <c r="S2411" s="123"/>
    </row>
    <row r="2412" spans="1:19" ht="20.100000000000001" customHeight="1">
      <c r="A2412" s="129"/>
      <c r="B2412" s="131" t="str">
        <f t="shared" si="34"/>
        <v/>
      </c>
      <c r="C2412" s="120"/>
      <c r="D2412" s="120"/>
      <c r="E2412" s="120"/>
      <c r="F2412" s="65"/>
      <c r="G2412" s="65"/>
      <c r="H2412" s="65"/>
      <c r="I2412" s="119" t="e">
        <f>INDEX(プルダウン入力データ!$I:$I,MATCH(J2412,プルダウン入力データ!$H:$H,0))</f>
        <v>#N/A</v>
      </c>
      <c r="J2412" s="120"/>
      <c r="K2412" s="120"/>
      <c r="L2412" s="65"/>
      <c r="M2412" s="122"/>
      <c r="N2412" s="122"/>
      <c r="O2412" s="122"/>
      <c r="P2412" s="132"/>
      <c r="Q2412" s="132"/>
      <c r="R2412" s="132"/>
      <c r="S2412" s="123"/>
    </row>
    <row r="2413" spans="1:19" ht="20.100000000000001" customHeight="1">
      <c r="A2413" s="129"/>
      <c r="B2413" s="131" t="str">
        <f t="shared" si="34"/>
        <v/>
      </c>
      <c r="C2413" s="120"/>
      <c r="D2413" s="120"/>
      <c r="E2413" s="120"/>
      <c r="F2413" s="65"/>
      <c r="G2413" s="65"/>
      <c r="H2413" s="65"/>
      <c r="I2413" s="119" t="e">
        <f>INDEX(プルダウン入力データ!$I:$I,MATCH(J2413,プルダウン入力データ!$H:$H,0))</f>
        <v>#N/A</v>
      </c>
      <c r="J2413" s="120"/>
      <c r="K2413" s="120"/>
      <c r="L2413" s="65"/>
      <c r="M2413" s="122"/>
      <c r="N2413" s="122"/>
      <c r="O2413" s="122"/>
      <c r="P2413" s="132"/>
      <c r="Q2413" s="132"/>
      <c r="R2413" s="132"/>
      <c r="S2413" s="123"/>
    </row>
    <row r="2414" spans="1:19" ht="20.100000000000001" customHeight="1">
      <c r="A2414" s="129"/>
      <c r="B2414" s="131" t="str">
        <f t="shared" si="34"/>
        <v/>
      </c>
      <c r="C2414" s="120"/>
      <c r="D2414" s="120"/>
      <c r="E2414" s="120"/>
      <c r="F2414" s="65"/>
      <c r="G2414" s="65"/>
      <c r="H2414" s="65"/>
      <c r="I2414" s="119" t="e">
        <f>INDEX(プルダウン入力データ!$I:$I,MATCH(J2414,プルダウン入力データ!$H:$H,0))</f>
        <v>#N/A</v>
      </c>
      <c r="J2414" s="120"/>
      <c r="K2414" s="120"/>
      <c r="L2414" s="65"/>
      <c r="M2414" s="122"/>
      <c r="N2414" s="122"/>
      <c r="O2414" s="122"/>
      <c r="P2414" s="132"/>
      <c r="Q2414" s="132"/>
      <c r="R2414" s="132"/>
      <c r="S2414" s="123"/>
    </row>
    <row r="2415" spans="1:19" ht="20.100000000000001" customHeight="1">
      <c r="A2415" s="129"/>
      <c r="B2415" s="131" t="str">
        <f t="shared" si="34"/>
        <v/>
      </c>
      <c r="C2415" s="120"/>
      <c r="D2415" s="120"/>
      <c r="E2415" s="120"/>
      <c r="F2415" s="65"/>
      <c r="G2415" s="65"/>
      <c r="H2415" s="65"/>
      <c r="I2415" s="119" t="e">
        <f>INDEX(プルダウン入力データ!$I:$I,MATCH(J2415,プルダウン入力データ!$H:$H,0))</f>
        <v>#N/A</v>
      </c>
      <c r="J2415" s="120"/>
      <c r="K2415" s="120"/>
      <c r="L2415" s="65"/>
      <c r="M2415" s="122"/>
      <c r="N2415" s="122"/>
      <c r="O2415" s="122"/>
      <c r="P2415" s="132"/>
      <c r="Q2415" s="132"/>
      <c r="R2415" s="132"/>
      <c r="S2415" s="123"/>
    </row>
    <row r="2416" spans="1:19" ht="20.100000000000001" customHeight="1">
      <c r="A2416" s="129"/>
      <c r="B2416" s="131" t="str">
        <f t="shared" si="34"/>
        <v/>
      </c>
      <c r="C2416" s="120"/>
      <c r="D2416" s="120"/>
      <c r="E2416" s="120"/>
      <c r="F2416" s="65"/>
      <c r="G2416" s="65"/>
      <c r="H2416" s="65"/>
      <c r="I2416" s="119" t="e">
        <f>INDEX(プルダウン入力データ!$I:$I,MATCH(J2416,プルダウン入力データ!$H:$H,0))</f>
        <v>#N/A</v>
      </c>
      <c r="J2416" s="120"/>
      <c r="K2416" s="120"/>
      <c r="L2416" s="65"/>
      <c r="M2416" s="122"/>
      <c r="N2416" s="122"/>
      <c r="O2416" s="122"/>
      <c r="P2416" s="132"/>
      <c r="Q2416" s="132"/>
      <c r="R2416" s="132"/>
      <c r="S2416" s="123"/>
    </row>
    <row r="2417" spans="1:19" ht="20.100000000000001" customHeight="1">
      <c r="A2417" s="129"/>
      <c r="B2417" s="131" t="str">
        <f t="shared" si="34"/>
        <v/>
      </c>
      <c r="C2417" s="120"/>
      <c r="D2417" s="120"/>
      <c r="E2417" s="120"/>
      <c r="F2417" s="65"/>
      <c r="G2417" s="65"/>
      <c r="H2417" s="65"/>
      <c r="I2417" s="119" t="e">
        <f>INDEX(プルダウン入力データ!$I:$I,MATCH(J2417,プルダウン入力データ!$H:$H,0))</f>
        <v>#N/A</v>
      </c>
      <c r="J2417" s="120"/>
      <c r="K2417" s="120"/>
      <c r="L2417" s="65"/>
      <c r="M2417" s="122"/>
      <c r="N2417" s="122"/>
      <c r="O2417" s="122"/>
      <c r="P2417" s="132"/>
      <c r="Q2417" s="132"/>
      <c r="R2417" s="132"/>
      <c r="S2417" s="123"/>
    </row>
    <row r="2418" spans="1:19" ht="20.100000000000001" customHeight="1">
      <c r="A2418" s="129"/>
      <c r="B2418" s="131" t="str">
        <f t="shared" si="34"/>
        <v/>
      </c>
      <c r="C2418" s="120"/>
      <c r="D2418" s="120"/>
      <c r="E2418" s="120"/>
      <c r="F2418" s="65"/>
      <c r="G2418" s="65"/>
      <c r="H2418" s="65"/>
      <c r="I2418" s="119" t="e">
        <f>INDEX(プルダウン入力データ!$I:$I,MATCH(J2418,プルダウン入力データ!$H:$H,0))</f>
        <v>#N/A</v>
      </c>
      <c r="J2418" s="120"/>
      <c r="K2418" s="120"/>
      <c r="L2418" s="65"/>
      <c r="M2418" s="122"/>
      <c r="N2418" s="122"/>
      <c r="O2418" s="122"/>
      <c r="P2418" s="132"/>
      <c r="Q2418" s="132"/>
      <c r="R2418" s="132"/>
      <c r="S2418" s="123"/>
    </row>
    <row r="2419" spans="1:19" ht="20.100000000000001" customHeight="1">
      <c r="A2419" s="129"/>
      <c r="B2419" s="131" t="str">
        <f t="shared" si="34"/>
        <v/>
      </c>
      <c r="C2419" s="120"/>
      <c r="D2419" s="120"/>
      <c r="E2419" s="120"/>
      <c r="F2419" s="65"/>
      <c r="G2419" s="65"/>
      <c r="H2419" s="65"/>
      <c r="I2419" s="119" t="e">
        <f>INDEX(プルダウン入力データ!$I:$I,MATCH(J2419,プルダウン入力データ!$H:$H,0))</f>
        <v>#N/A</v>
      </c>
      <c r="J2419" s="120"/>
      <c r="K2419" s="120"/>
      <c r="L2419" s="65"/>
      <c r="M2419" s="122"/>
      <c r="N2419" s="122"/>
      <c r="O2419" s="122"/>
      <c r="P2419" s="132"/>
      <c r="Q2419" s="132"/>
      <c r="R2419" s="132"/>
      <c r="S2419" s="123"/>
    </row>
    <row r="2420" spans="1:19" ht="20.100000000000001" customHeight="1">
      <c r="A2420" s="129"/>
      <c r="B2420" s="131" t="str">
        <f t="shared" si="34"/>
        <v/>
      </c>
      <c r="C2420" s="120"/>
      <c r="D2420" s="120"/>
      <c r="E2420" s="120"/>
      <c r="F2420" s="65"/>
      <c r="G2420" s="65"/>
      <c r="H2420" s="65"/>
      <c r="I2420" s="119" t="e">
        <f>INDEX(プルダウン入力データ!$I:$I,MATCH(J2420,プルダウン入力データ!$H:$H,0))</f>
        <v>#N/A</v>
      </c>
      <c r="J2420" s="120"/>
      <c r="K2420" s="120"/>
      <c r="L2420" s="65"/>
      <c r="M2420" s="122"/>
      <c r="N2420" s="122"/>
      <c r="O2420" s="122"/>
      <c r="P2420" s="132"/>
      <c r="Q2420" s="132"/>
      <c r="R2420" s="132"/>
      <c r="S2420" s="123"/>
    </row>
    <row r="2421" spans="1:19" ht="20.100000000000001" customHeight="1">
      <c r="A2421" s="129"/>
      <c r="B2421" s="131" t="str">
        <f t="shared" si="34"/>
        <v/>
      </c>
      <c r="C2421" s="120"/>
      <c r="D2421" s="120"/>
      <c r="E2421" s="120"/>
      <c r="F2421" s="65"/>
      <c r="G2421" s="65"/>
      <c r="H2421" s="65"/>
      <c r="I2421" s="119" t="e">
        <f>INDEX(プルダウン入力データ!$I:$I,MATCH(J2421,プルダウン入力データ!$H:$H,0))</f>
        <v>#N/A</v>
      </c>
      <c r="J2421" s="120"/>
      <c r="K2421" s="120"/>
      <c r="L2421" s="65"/>
      <c r="M2421" s="122"/>
      <c r="N2421" s="122"/>
      <c r="O2421" s="122"/>
      <c r="P2421" s="132"/>
      <c r="Q2421" s="132"/>
      <c r="R2421" s="132"/>
      <c r="S2421" s="123"/>
    </row>
    <row r="2422" spans="1:19" ht="20.100000000000001" customHeight="1">
      <c r="A2422" s="129"/>
      <c r="B2422" s="131" t="str">
        <f t="shared" si="34"/>
        <v/>
      </c>
      <c r="C2422" s="120"/>
      <c r="D2422" s="120"/>
      <c r="E2422" s="120"/>
      <c r="F2422" s="65"/>
      <c r="G2422" s="65"/>
      <c r="H2422" s="65"/>
      <c r="I2422" s="119" t="e">
        <f>INDEX(プルダウン入力データ!$I:$I,MATCH(J2422,プルダウン入力データ!$H:$H,0))</f>
        <v>#N/A</v>
      </c>
      <c r="J2422" s="120"/>
      <c r="K2422" s="120"/>
      <c r="L2422" s="65"/>
      <c r="M2422" s="122"/>
      <c r="N2422" s="122"/>
      <c r="O2422" s="122"/>
      <c r="P2422" s="132"/>
      <c r="Q2422" s="132"/>
      <c r="R2422" s="132"/>
      <c r="S2422" s="123"/>
    </row>
    <row r="2423" spans="1:19" ht="20.100000000000001" customHeight="1">
      <c r="A2423" s="129"/>
      <c r="B2423" s="131" t="str">
        <f t="shared" si="34"/>
        <v/>
      </c>
      <c r="C2423" s="120"/>
      <c r="D2423" s="120"/>
      <c r="E2423" s="120"/>
      <c r="F2423" s="65"/>
      <c r="G2423" s="65"/>
      <c r="H2423" s="65"/>
      <c r="I2423" s="119" t="e">
        <f>INDEX(プルダウン入力データ!$I:$I,MATCH(J2423,プルダウン入力データ!$H:$H,0))</f>
        <v>#N/A</v>
      </c>
      <c r="J2423" s="120"/>
      <c r="K2423" s="120"/>
      <c r="L2423" s="65"/>
      <c r="M2423" s="122"/>
      <c r="N2423" s="122"/>
      <c r="O2423" s="122"/>
      <c r="P2423" s="132"/>
      <c r="Q2423" s="132"/>
      <c r="R2423" s="132"/>
      <c r="S2423" s="123"/>
    </row>
    <row r="2424" spans="1:19" ht="20.100000000000001" customHeight="1">
      <c r="A2424" s="129"/>
      <c r="B2424" s="131" t="str">
        <f t="shared" si="34"/>
        <v/>
      </c>
      <c r="C2424" s="120"/>
      <c r="D2424" s="120"/>
      <c r="E2424" s="120"/>
      <c r="F2424" s="65"/>
      <c r="G2424" s="65"/>
      <c r="H2424" s="65"/>
      <c r="I2424" s="119" t="e">
        <f>INDEX(プルダウン入力データ!$I:$I,MATCH(J2424,プルダウン入力データ!$H:$H,0))</f>
        <v>#N/A</v>
      </c>
      <c r="J2424" s="120"/>
      <c r="K2424" s="120"/>
      <c r="L2424" s="65"/>
      <c r="M2424" s="122"/>
      <c r="N2424" s="122"/>
      <c r="O2424" s="122"/>
      <c r="P2424" s="132"/>
      <c r="Q2424" s="132"/>
      <c r="R2424" s="132"/>
      <c r="S2424" s="123"/>
    </row>
    <row r="2425" spans="1:19" ht="20.100000000000001" customHeight="1">
      <c r="A2425" s="129"/>
      <c r="B2425" s="131" t="str">
        <f t="shared" si="34"/>
        <v/>
      </c>
      <c r="C2425" s="120"/>
      <c r="D2425" s="120"/>
      <c r="E2425" s="120"/>
      <c r="F2425" s="65"/>
      <c r="G2425" s="65"/>
      <c r="H2425" s="65"/>
      <c r="I2425" s="119" t="e">
        <f>INDEX(プルダウン入力データ!$I:$I,MATCH(J2425,プルダウン入力データ!$H:$H,0))</f>
        <v>#N/A</v>
      </c>
      <c r="J2425" s="120"/>
      <c r="K2425" s="120"/>
      <c r="L2425" s="65"/>
      <c r="M2425" s="122"/>
      <c r="N2425" s="122"/>
      <c r="O2425" s="122"/>
      <c r="P2425" s="132"/>
      <c r="Q2425" s="132"/>
      <c r="R2425" s="132"/>
      <c r="S2425" s="123"/>
    </row>
    <row r="2426" spans="1:19" ht="20.100000000000001" customHeight="1">
      <c r="A2426" s="129"/>
      <c r="B2426" s="131" t="str">
        <f t="shared" si="34"/>
        <v/>
      </c>
      <c r="C2426" s="120"/>
      <c r="D2426" s="120"/>
      <c r="E2426" s="120"/>
      <c r="F2426" s="65"/>
      <c r="G2426" s="65"/>
      <c r="H2426" s="65"/>
      <c r="I2426" s="119" t="e">
        <f>INDEX(プルダウン入力データ!$I:$I,MATCH(J2426,プルダウン入力データ!$H:$H,0))</f>
        <v>#N/A</v>
      </c>
      <c r="J2426" s="120"/>
      <c r="K2426" s="120"/>
      <c r="L2426" s="65"/>
      <c r="M2426" s="122"/>
      <c r="N2426" s="122"/>
      <c r="O2426" s="122"/>
      <c r="P2426" s="132"/>
      <c r="Q2426" s="132"/>
      <c r="R2426" s="132"/>
      <c r="S2426" s="123"/>
    </row>
    <row r="2427" spans="1:19" ht="20.100000000000001" customHeight="1">
      <c r="A2427" s="129"/>
      <c r="B2427" s="131" t="str">
        <f t="shared" si="34"/>
        <v/>
      </c>
      <c r="C2427" s="120"/>
      <c r="D2427" s="120"/>
      <c r="E2427" s="120"/>
      <c r="F2427" s="65"/>
      <c r="G2427" s="65"/>
      <c r="H2427" s="65"/>
      <c r="I2427" s="119" t="e">
        <f>INDEX(プルダウン入力データ!$I:$I,MATCH(J2427,プルダウン入力データ!$H:$H,0))</f>
        <v>#N/A</v>
      </c>
      <c r="J2427" s="120"/>
      <c r="K2427" s="120"/>
      <c r="L2427" s="65"/>
      <c r="M2427" s="122"/>
      <c r="N2427" s="122"/>
      <c r="O2427" s="122"/>
      <c r="P2427" s="132"/>
      <c r="Q2427" s="132"/>
      <c r="R2427" s="132"/>
      <c r="S2427" s="123"/>
    </row>
    <row r="2428" spans="1:19" ht="20.100000000000001" customHeight="1">
      <c r="A2428" s="129"/>
      <c r="B2428" s="131" t="str">
        <f t="shared" si="34"/>
        <v/>
      </c>
      <c r="C2428" s="120"/>
      <c r="D2428" s="120"/>
      <c r="E2428" s="120"/>
      <c r="F2428" s="65"/>
      <c r="G2428" s="65"/>
      <c r="H2428" s="65"/>
      <c r="I2428" s="119" t="e">
        <f>INDEX(プルダウン入力データ!$I:$I,MATCH(J2428,プルダウン入力データ!$H:$H,0))</f>
        <v>#N/A</v>
      </c>
      <c r="J2428" s="120"/>
      <c r="K2428" s="120"/>
      <c r="L2428" s="65"/>
      <c r="M2428" s="122"/>
      <c r="N2428" s="122"/>
      <c r="O2428" s="122"/>
      <c r="P2428" s="132"/>
      <c r="Q2428" s="132"/>
      <c r="R2428" s="132"/>
      <c r="S2428" s="123"/>
    </row>
    <row r="2429" spans="1:19" ht="20.100000000000001" customHeight="1">
      <c r="A2429" s="129"/>
      <c r="B2429" s="131" t="str">
        <f t="shared" si="34"/>
        <v/>
      </c>
      <c r="C2429" s="120"/>
      <c r="D2429" s="120"/>
      <c r="E2429" s="120"/>
      <c r="F2429" s="65"/>
      <c r="G2429" s="65"/>
      <c r="H2429" s="65"/>
      <c r="I2429" s="119" t="e">
        <f>INDEX(プルダウン入力データ!$I:$I,MATCH(J2429,プルダウン入力データ!$H:$H,0))</f>
        <v>#N/A</v>
      </c>
      <c r="J2429" s="120"/>
      <c r="K2429" s="120"/>
      <c r="L2429" s="65"/>
      <c r="M2429" s="122"/>
      <c r="N2429" s="122"/>
      <c r="O2429" s="122"/>
      <c r="P2429" s="132"/>
      <c r="Q2429" s="132"/>
      <c r="R2429" s="132"/>
      <c r="S2429" s="123"/>
    </row>
    <row r="2430" spans="1:19" ht="20.100000000000001" customHeight="1">
      <c r="A2430" s="129"/>
      <c r="B2430" s="131" t="str">
        <f t="shared" si="34"/>
        <v/>
      </c>
      <c r="C2430" s="120"/>
      <c r="D2430" s="120"/>
      <c r="E2430" s="120"/>
      <c r="F2430" s="65"/>
      <c r="G2430" s="65"/>
      <c r="H2430" s="65"/>
      <c r="I2430" s="119" t="e">
        <f>INDEX(プルダウン入力データ!$I:$I,MATCH(J2430,プルダウン入力データ!$H:$H,0))</f>
        <v>#N/A</v>
      </c>
      <c r="J2430" s="120"/>
      <c r="K2430" s="120"/>
      <c r="L2430" s="65"/>
      <c r="M2430" s="122"/>
      <c r="N2430" s="122"/>
      <c r="O2430" s="122"/>
      <c r="P2430" s="132"/>
      <c r="Q2430" s="132"/>
      <c r="R2430" s="132"/>
      <c r="S2430" s="123"/>
    </row>
    <row r="2431" spans="1:19" ht="20.100000000000001" customHeight="1">
      <c r="A2431" s="129"/>
      <c r="B2431" s="131" t="str">
        <f t="shared" si="34"/>
        <v/>
      </c>
      <c r="C2431" s="120"/>
      <c r="D2431" s="120"/>
      <c r="E2431" s="120"/>
      <c r="F2431" s="65"/>
      <c r="G2431" s="65"/>
      <c r="H2431" s="65"/>
      <c r="I2431" s="119" t="e">
        <f>INDEX(プルダウン入力データ!$I:$I,MATCH(J2431,プルダウン入力データ!$H:$H,0))</f>
        <v>#N/A</v>
      </c>
      <c r="J2431" s="120"/>
      <c r="K2431" s="120"/>
      <c r="L2431" s="65"/>
      <c r="M2431" s="122"/>
      <c r="N2431" s="122"/>
      <c r="O2431" s="122"/>
      <c r="P2431" s="132"/>
      <c r="Q2431" s="132"/>
      <c r="R2431" s="132"/>
      <c r="S2431" s="123"/>
    </row>
    <row r="2432" spans="1:19" ht="20.100000000000001" customHeight="1">
      <c r="A2432" s="129"/>
      <c r="B2432" s="131" t="str">
        <f t="shared" si="34"/>
        <v/>
      </c>
      <c r="C2432" s="120"/>
      <c r="D2432" s="120"/>
      <c r="E2432" s="120"/>
      <c r="F2432" s="65"/>
      <c r="G2432" s="65"/>
      <c r="H2432" s="65"/>
      <c r="I2432" s="119" t="e">
        <f>INDEX(プルダウン入力データ!$I:$I,MATCH(J2432,プルダウン入力データ!$H:$H,0))</f>
        <v>#N/A</v>
      </c>
      <c r="J2432" s="120"/>
      <c r="K2432" s="120"/>
      <c r="L2432" s="65"/>
      <c r="M2432" s="122"/>
      <c r="N2432" s="122"/>
      <c r="O2432" s="122"/>
      <c r="P2432" s="132"/>
      <c r="Q2432" s="132"/>
      <c r="R2432" s="132"/>
      <c r="S2432" s="123"/>
    </row>
    <row r="2433" spans="1:19" ht="20.100000000000001" customHeight="1">
      <c r="A2433" s="129"/>
      <c r="B2433" s="131" t="str">
        <f t="shared" si="34"/>
        <v/>
      </c>
      <c r="C2433" s="120"/>
      <c r="D2433" s="120"/>
      <c r="E2433" s="120"/>
      <c r="F2433" s="65"/>
      <c r="G2433" s="65"/>
      <c r="H2433" s="65"/>
      <c r="I2433" s="119" t="e">
        <f>INDEX(プルダウン入力データ!$I:$I,MATCH(J2433,プルダウン入力データ!$H:$H,0))</f>
        <v>#N/A</v>
      </c>
      <c r="J2433" s="120"/>
      <c r="K2433" s="120"/>
      <c r="L2433" s="65"/>
      <c r="M2433" s="122"/>
      <c r="N2433" s="122"/>
      <c r="O2433" s="122"/>
      <c r="P2433" s="132"/>
      <c r="Q2433" s="132"/>
      <c r="R2433" s="132"/>
      <c r="S2433" s="123"/>
    </row>
    <row r="2434" spans="1:19" ht="20.100000000000001" customHeight="1">
      <c r="A2434" s="129"/>
      <c r="B2434" s="131" t="str">
        <f t="shared" si="34"/>
        <v/>
      </c>
      <c r="C2434" s="120"/>
      <c r="D2434" s="120"/>
      <c r="E2434" s="120"/>
      <c r="F2434" s="65"/>
      <c r="G2434" s="65"/>
      <c r="H2434" s="65"/>
      <c r="I2434" s="119" t="e">
        <f>INDEX(プルダウン入力データ!$I:$I,MATCH(J2434,プルダウン入力データ!$H:$H,0))</f>
        <v>#N/A</v>
      </c>
      <c r="J2434" s="120"/>
      <c r="K2434" s="120"/>
      <c r="L2434" s="65"/>
      <c r="M2434" s="122"/>
      <c r="N2434" s="122"/>
      <c r="O2434" s="122"/>
      <c r="P2434" s="132"/>
      <c r="Q2434" s="132"/>
      <c r="R2434" s="132"/>
      <c r="S2434" s="123"/>
    </row>
    <row r="2435" spans="1:19" ht="20.100000000000001" customHeight="1">
      <c r="A2435" s="129"/>
      <c r="B2435" s="131" t="str">
        <f t="shared" si="34"/>
        <v/>
      </c>
      <c r="C2435" s="120"/>
      <c r="D2435" s="120"/>
      <c r="E2435" s="120"/>
      <c r="F2435" s="65"/>
      <c r="G2435" s="65"/>
      <c r="H2435" s="65"/>
      <c r="I2435" s="119" t="e">
        <f>INDEX(プルダウン入力データ!$I:$I,MATCH(J2435,プルダウン入力データ!$H:$H,0))</f>
        <v>#N/A</v>
      </c>
      <c r="J2435" s="120"/>
      <c r="K2435" s="120"/>
      <c r="L2435" s="65"/>
      <c r="M2435" s="122"/>
      <c r="N2435" s="122"/>
      <c r="O2435" s="122"/>
      <c r="P2435" s="132"/>
      <c r="Q2435" s="132"/>
      <c r="R2435" s="132"/>
      <c r="S2435" s="123"/>
    </row>
    <row r="2436" spans="1:19" ht="20.100000000000001" customHeight="1">
      <c r="A2436" s="129"/>
      <c r="B2436" s="131" t="str">
        <f t="shared" si="34"/>
        <v/>
      </c>
      <c r="C2436" s="120"/>
      <c r="D2436" s="120"/>
      <c r="E2436" s="120"/>
      <c r="F2436" s="65"/>
      <c r="G2436" s="65"/>
      <c r="H2436" s="65"/>
      <c r="I2436" s="119" t="e">
        <f>INDEX(プルダウン入力データ!$I:$I,MATCH(J2436,プルダウン入力データ!$H:$H,0))</f>
        <v>#N/A</v>
      </c>
      <c r="J2436" s="120"/>
      <c r="K2436" s="120"/>
      <c r="L2436" s="65"/>
      <c r="M2436" s="122"/>
      <c r="N2436" s="122"/>
      <c r="O2436" s="122"/>
      <c r="P2436" s="132"/>
      <c r="Q2436" s="132"/>
      <c r="R2436" s="132"/>
      <c r="S2436" s="123"/>
    </row>
    <row r="2437" spans="1:19" ht="20.100000000000001" customHeight="1">
      <c r="A2437" s="129"/>
      <c r="B2437" s="131" t="str">
        <f t="shared" si="34"/>
        <v/>
      </c>
      <c r="C2437" s="120"/>
      <c r="D2437" s="120"/>
      <c r="E2437" s="120"/>
      <c r="F2437" s="65"/>
      <c r="G2437" s="65"/>
      <c r="H2437" s="65"/>
      <c r="I2437" s="119" t="e">
        <f>INDEX(プルダウン入力データ!$I:$I,MATCH(J2437,プルダウン入力データ!$H:$H,0))</f>
        <v>#N/A</v>
      </c>
      <c r="J2437" s="120"/>
      <c r="K2437" s="120"/>
      <c r="L2437" s="65"/>
      <c r="M2437" s="122"/>
      <c r="N2437" s="122"/>
      <c r="O2437" s="122"/>
      <c r="P2437" s="132"/>
      <c r="Q2437" s="132"/>
      <c r="R2437" s="132"/>
      <c r="S2437" s="123"/>
    </row>
    <row r="2438" spans="1:19" ht="20.100000000000001" customHeight="1">
      <c r="A2438" s="129"/>
      <c r="B2438" s="131" t="str">
        <f t="shared" ref="B2438:B2501" si="35">IF(A2438="","",A2438)</f>
        <v/>
      </c>
      <c r="C2438" s="120"/>
      <c r="D2438" s="120"/>
      <c r="E2438" s="120"/>
      <c r="F2438" s="65"/>
      <c r="G2438" s="65"/>
      <c r="H2438" s="65"/>
      <c r="I2438" s="119" t="e">
        <f>INDEX(プルダウン入力データ!$I:$I,MATCH(J2438,プルダウン入力データ!$H:$H,0))</f>
        <v>#N/A</v>
      </c>
      <c r="J2438" s="120"/>
      <c r="K2438" s="120"/>
      <c r="L2438" s="65"/>
      <c r="M2438" s="122"/>
      <c r="N2438" s="122"/>
      <c r="O2438" s="122"/>
      <c r="P2438" s="132"/>
      <c r="Q2438" s="132"/>
      <c r="R2438" s="132"/>
      <c r="S2438" s="123"/>
    </row>
    <row r="2439" spans="1:19" ht="20.100000000000001" customHeight="1">
      <c r="A2439" s="129"/>
      <c r="B2439" s="131" t="str">
        <f t="shared" si="35"/>
        <v/>
      </c>
      <c r="C2439" s="120"/>
      <c r="D2439" s="120"/>
      <c r="E2439" s="120"/>
      <c r="F2439" s="65"/>
      <c r="G2439" s="65"/>
      <c r="H2439" s="65"/>
      <c r="I2439" s="119" t="e">
        <f>INDEX(プルダウン入力データ!$I:$I,MATCH(J2439,プルダウン入力データ!$H:$H,0))</f>
        <v>#N/A</v>
      </c>
      <c r="J2439" s="120"/>
      <c r="K2439" s="120"/>
      <c r="L2439" s="65"/>
      <c r="M2439" s="122"/>
      <c r="N2439" s="122"/>
      <c r="O2439" s="122"/>
      <c r="P2439" s="132"/>
      <c r="Q2439" s="132"/>
      <c r="R2439" s="132"/>
      <c r="S2439" s="123"/>
    </row>
    <row r="2440" spans="1:19" ht="20.100000000000001" customHeight="1">
      <c r="A2440" s="129"/>
      <c r="B2440" s="131" t="str">
        <f t="shared" si="35"/>
        <v/>
      </c>
      <c r="C2440" s="120"/>
      <c r="D2440" s="120"/>
      <c r="E2440" s="120"/>
      <c r="F2440" s="65"/>
      <c r="G2440" s="65"/>
      <c r="H2440" s="65"/>
      <c r="I2440" s="119" t="e">
        <f>INDEX(プルダウン入力データ!$I:$I,MATCH(J2440,プルダウン入力データ!$H:$H,0))</f>
        <v>#N/A</v>
      </c>
      <c r="J2440" s="120"/>
      <c r="K2440" s="120"/>
      <c r="L2440" s="65"/>
      <c r="M2440" s="122"/>
      <c r="N2440" s="122"/>
      <c r="O2440" s="122"/>
      <c r="P2440" s="132"/>
      <c r="Q2440" s="132"/>
      <c r="R2440" s="132"/>
      <c r="S2440" s="123"/>
    </row>
    <row r="2441" spans="1:19" ht="20.100000000000001" customHeight="1">
      <c r="A2441" s="129"/>
      <c r="B2441" s="131" t="str">
        <f t="shared" si="35"/>
        <v/>
      </c>
      <c r="C2441" s="120"/>
      <c r="D2441" s="120"/>
      <c r="E2441" s="120"/>
      <c r="F2441" s="65"/>
      <c r="G2441" s="65"/>
      <c r="H2441" s="65"/>
      <c r="I2441" s="119" t="e">
        <f>INDEX(プルダウン入力データ!$I:$I,MATCH(J2441,プルダウン入力データ!$H:$H,0))</f>
        <v>#N/A</v>
      </c>
      <c r="J2441" s="120"/>
      <c r="K2441" s="120"/>
      <c r="L2441" s="65"/>
      <c r="M2441" s="122"/>
      <c r="N2441" s="122"/>
      <c r="O2441" s="122"/>
      <c r="P2441" s="132"/>
      <c r="Q2441" s="132"/>
      <c r="R2441" s="132"/>
      <c r="S2441" s="123"/>
    </row>
    <row r="2442" spans="1:19" ht="20.100000000000001" customHeight="1">
      <c r="A2442" s="129"/>
      <c r="B2442" s="131" t="str">
        <f t="shared" si="35"/>
        <v/>
      </c>
      <c r="C2442" s="120"/>
      <c r="D2442" s="120"/>
      <c r="E2442" s="120"/>
      <c r="F2442" s="65"/>
      <c r="G2442" s="65"/>
      <c r="H2442" s="65"/>
      <c r="I2442" s="119" t="e">
        <f>INDEX(プルダウン入力データ!$I:$I,MATCH(J2442,プルダウン入力データ!$H:$H,0))</f>
        <v>#N/A</v>
      </c>
      <c r="J2442" s="120"/>
      <c r="K2442" s="120"/>
      <c r="L2442" s="65"/>
      <c r="M2442" s="122"/>
      <c r="N2442" s="122"/>
      <c r="O2442" s="122"/>
      <c r="P2442" s="132"/>
      <c r="Q2442" s="132"/>
      <c r="R2442" s="132"/>
      <c r="S2442" s="123"/>
    </row>
    <row r="2443" spans="1:19" ht="20.100000000000001" customHeight="1">
      <c r="A2443" s="129"/>
      <c r="B2443" s="131" t="str">
        <f t="shared" si="35"/>
        <v/>
      </c>
      <c r="C2443" s="120"/>
      <c r="D2443" s="120"/>
      <c r="E2443" s="120"/>
      <c r="F2443" s="65"/>
      <c r="G2443" s="65"/>
      <c r="H2443" s="65"/>
      <c r="I2443" s="119" t="e">
        <f>INDEX(プルダウン入力データ!$I:$I,MATCH(J2443,プルダウン入力データ!$H:$H,0))</f>
        <v>#N/A</v>
      </c>
      <c r="J2443" s="120"/>
      <c r="K2443" s="120"/>
      <c r="L2443" s="65"/>
      <c r="M2443" s="122"/>
      <c r="N2443" s="122"/>
      <c r="O2443" s="122"/>
      <c r="P2443" s="132"/>
      <c r="Q2443" s="132"/>
      <c r="R2443" s="132"/>
      <c r="S2443" s="123"/>
    </row>
    <row r="2444" spans="1:19" ht="20.100000000000001" customHeight="1">
      <c r="A2444" s="129"/>
      <c r="B2444" s="131" t="str">
        <f t="shared" si="35"/>
        <v/>
      </c>
      <c r="C2444" s="120"/>
      <c r="D2444" s="120"/>
      <c r="E2444" s="120"/>
      <c r="F2444" s="65"/>
      <c r="G2444" s="65"/>
      <c r="H2444" s="65"/>
      <c r="I2444" s="119" t="e">
        <f>INDEX(プルダウン入力データ!$I:$I,MATCH(J2444,プルダウン入力データ!$H:$H,0))</f>
        <v>#N/A</v>
      </c>
      <c r="J2444" s="120"/>
      <c r="K2444" s="120"/>
      <c r="L2444" s="65"/>
      <c r="M2444" s="122"/>
      <c r="N2444" s="122"/>
      <c r="O2444" s="122"/>
      <c r="P2444" s="132"/>
      <c r="Q2444" s="132"/>
      <c r="R2444" s="132"/>
      <c r="S2444" s="123"/>
    </row>
    <row r="2445" spans="1:19" ht="20.100000000000001" customHeight="1">
      <c r="A2445" s="129"/>
      <c r="B2445" s="131" t="str">
        <f t="shared" si="35"/>
        <v/>
      </c>
      <c r="C2445" s="120"/>
      <c r="D2445" s="120"/>
      <c r="E2445" s="120"/>
      <c r="F2445" s="65"/>
      <c r="G2445" s="65"/>
      <c r="H2445" s="65"/>
      <c r="I2445" s="119" t="e">
        <f>INDEX(プルダウン入力データ!$I:$I,MATCH(J2445,プルダウン入力データ!$H:$H,0))</f>
        <v>#N/A</v>
      </c>
      <c r="J2445" s="120"/>
      <c r="K2445" s="120"/>
      <c r="L2445" s="65"/>
      <c r="M2445" s="122"/>
      <c r="N2445" s="122"/>
      <c r="O2445" s="122"/>
      <c r="P2445" s="132"/>
      <c r="Q2445" s="132"/>
      <c r="R2445" s="132"/>
      <c r="S2445" s="123"/>
    </row>
    <row r="2446" spans="1:19" ht="20.100000000000001" customHeight="1">
      <c r="A2446" s="129"/>
      <c r="B2446" s="131" t="str">
        <f t="shared" si="35"/>
        <v/>
      </c>
      <c r="C2446" s="120"/>
      <c r="D2446" s="120"/>
      <c r="E2446" s="120"/>
      <c r="F2446" s="65"/>
      <c r="G2446" s="65"/>
      <c r="H2446" s="65"/>
      <c r="I2446" s="119" t="e">
        <f>INDEX(プルダウン入力データ!$I:$I,MATCH(J2446,プルダウン入力データ!$H:$H,0))</f>
        <v>#N/A</v>
      </c>
      <c r="J2446" s="120"/>
      <c r="K2446" s="120"/>
      <c r="L2446" s="65"/>
      <c r="M2446" s="122"/>
      <c r="N2446" s="122"/>
      <c r="O2446" s="122"/>
      <c r="P2446" s="132"/>
      <c r="Q2446" s="132"/>
      <c r="R2446" s="132"/>
      <c r="S2446" s="123"/>
    </row>
    <row r="2447" spans="1:19" ht="20.100000000000001" customHeight="1">
      <c r="A2447" s="129"/>
      <c r="B2447" s="131" t="str">
        <f t="shared" si="35"/>
        <v/>
      </c>
      <c r="C2447" s="120"/>
      <c r="D2447" s="120"/>
      <c r="E2447" s="120"/>
      <c r="F2447" s="65"/>
      <c r="G2447" s="65"/>
      <c r="H2447" s="65"/>
      <c r="I2447" s="119" t="e">
        <f>INDEX(プルダウン入力データ!$I:$I,MATCH(J2447,プルダウン入力データ!$H:$H,0))</f>
        <v>#N/A</v>
      </c>
      <c r="J2447" s="120"/>
      <c r="K2447" s="120"/>
      <c r="L2447" s="65"/>
      <c r="M2447" s="122"/>
      <c r="N2447" s="122"/>
      <c r="O2447" s="122"/>
      <c r="P2447" s="132"/>
      <c r="Q2447" s="132"/>
      <c r="R2447" s="132"/>
      <c r="S2447" s="123"/>
    </row>
    <row r="2448" spans="1:19" ht="20.100000000000001" customHeight="1">
      <c r="A2448" s="129"/>
      <c r="B2448" s="131" t="str">
        <f t="shared" si="35"/>
        <v/>
      </c>
      <c r="C2448" s="120"/>
      <c r="D2448" s="120"/>
      <c r="E2448" s="120"/>
      <c r="F2448" s="65"/>
      <c r="G2448" s="65"/>
      <c r="H2448" s="65"/>
      <c r="I2448" s="119" t="e">
        <f>INDEX(プルダウン入力データ!$I:$I,MATCH(J2448,プルダウン入力データ!$H:$H,0))</f>
        <v>#N/A</v>
      </c>
      <c r="J2448" s="120"/>
      <c r="K2448" s="120"/>
      <c r="L2448" s="65"/>
      <c r="M2448" s="122"/>
      <c r="N2448" s="122"/>
      <c r="O2448" s="122"/>
      <c r="P2448" s="132"/>
      <c r="Q2448" s="132"/>
      <c r="R2448" s="132"/>
      <c r="S2448" s="123"/>
    </row>
    <row r="2449" spans="1:19" ht="20.100000000000001" customHeight="1">
      <c r="A2449" s="129"/>
      <c r="B2449" s="131" t="str">
        <f t="shared" si="35"/>
        <v/>
      </c>
      <c r="C2449" s="120"/>
      <c r="D2449" s="120"/>
      <c r="E2449" s="120"/>
      <c r="F2449" s="65"/>
      <c r="G2449" s="65"/>
      <c r="H2449" s="65"/>
      <c r="I2449" s="119" t="e">
        <f>INDEX(プルダウン入力データ!$I:$I,MATCH(J2449,プルダウン入力データ!$H:$H,0))</f>
        <v>#N/A</v>
      </c>
      <c r="J2449" s="120"/>
      <c r="K2449" s="120"/>
      <c r="L2449" s="65"/>
      <c r="M2449" s="122"/>
      <c r="N2449" s="122"/>
      <c r="O2449" s="122"/>
      <c r="P2449" s="132"/>
      <c r="Q2449" s="132"/>
      <c r="R2449" s="132"/>
      <c r="S2449" s="123"/>
    </row>
    <row r="2450" spans="1:19" ht="20.100000000000001" customHeight="1">
      <c r="A2450" s="129"/>
      <c r="B2450" s="131" t="str">
        <f t="shared" si="35"/>
        <v/>
      </c>
      <c r="C2450" s="120"/>
      <c r="D2450" s="120"/>
      <c r="E2450" s="120"/>
      <c r="F2450" s="65"/>
      <c r="G2450" s="65"/>
      <c r="H2450" s="65"/>
      <c r="I2450" s="119" t="e">
        <f>INDEX(プルダウン入力データ!$I:$I,MATCH(J2450,プルダウン入力データ!$H:$H,0))</f>
        <v>#N/A</v>
      </c>
      <c r="J2450" s="120"/>
      <c r="K2450" s="120"/>
      <c r="L2450" s="65"/>
      <c r="M2450" s="122"/>
      <c r="N2450" s="122"/>
      <c r="O2450" s="122"/>
      <c r="P2450" s="132"/>
      <c r="Q2450" s="132"/>
      <c r="R2450" s="132"/>
      <c r="S2450" s="123"/>
    </row>
    <row r="2451" spans="1:19" ht="20.100000000000001" customHeight="1">
      <c r="A2451" s="129"/>
      <c r="B2451" s="131" t="str">
        <f t="shared" si="35"/>
        <v/>
      </c>
      <c r="C2451" s="120"/>
      <c r="D2451" s="120"/>
      <c r="E2451" s="120"/>
      <c r="F2451" s="65"/>
      <c r="G2451" s="65"/>
      <c r="H2451" s="65"/>
      <c r="I2451" s="119" t="e">
        <f>INDEX(プルダウン入力データ!$I:$I,MATCH(J2451,プルダウン入力データ!$H:$H,0))</f>
        <v>#N/A</v>
      </c>
      <c r="J2451" s="120"/>
      <c r="K2451" s="120"/>
      <c r="L2451" s="65"/>
      <c r="M2451" s="122"/>
      <c r="N2451" s="122"/>
      <c r="O2451" s="122"/>
      <c r="P2451" s="132"/>
      <c r="Q2451" s="132"/>
      <c r="R2451" s="132"/>
      <c r="S2451" s="123"/>
    </row>
    <row r="2452" spans="1:19" ht="20.100000000000001" customHeight="1">
      <c r="A2452" s="129"/>
      <c r="B2452" s="131" t="str">
        <f t="shared" si="35"/>
        <v/>
      </c>
      <c r="C2452" s="120"/>
      <c r="D2452" s="120"/>
      <c r="E2452" s="120"/>
      <c r="F2452" s="65"/>
      <c r="G2452" s="65"/>
      <c r="H2452" s="65"/>
      <c r="I2452" s="119" t="e">
        <f>INDEX(プルダウン入力データ!$I:$I,MATCH(J2452,プルダウン入力データ!$H:$H,0))</f>
        <v>#N/A</v>
      </c>
      <c r="J2452" s="120"/>
      <c r="K2452" s="120"/>
      <c r="L2452" s="65"/>
      <c r="M2452" s="122"/>
      <c r="N2452" s="122"/>
      <c r="O2452" s="122"/>
      <c r="P2452" s="132"/>
      <c r="Q2452" s="132"/>
      <c r="R2452" s="132"/>
      <c r="S2452" s="123"/>
    </row>
    <row r="2453" spans="1:19" ht="20.100000000000001" customHeight="1">
      <c r="A2453" s="129"/>
      <c r="B2453" s="131" t="str">
        <f t="shared" si="35"/>
        <v/>
      </c>
      <c r="C2453" s="120"/>
      <c r="D2453" s="120"/>
      <c r="E2453" s="120"/>
      <c r="F2453" s="65"/>
      <c r="G2453" s="65"/>
      <c r="H2453" s="65"/>
      <c r="I2453" s="119" t="e">
        <f>INDEX(プルダウン入力データ!$I:$I,MATCH(J2453,プルダウン入力データ!$H:$H,0))</f>
        <v>#N/A</v>
      </c>
      <c r="J2453" s="120"/>
      <c r="K2453" s="120"/>
      <c r="L2453" s="65"/>
      <c r="M2453" s="122"/>
      <c r="N2453" s="122"/>
      <c r="O2453" s="122"/>
      <c r="P2453" s="132"/>
      <c r="Q2453" s="132"/>
      <c r="R2453" s="132"/>
      <c r="S2453" s="123"/>
    </row>
    <row r="2454" spans="1:19" ht="20.100000000000001" customHeight="1">
      <c r="A2454" s="129"/>
      <c r="B2454" s="131" t="str">
        <f t="shared" si="35"/>
        <v/>
      </c>
      <c r="C2454" s="120"/>
      <c r="D2454" s="120"/>
      <c r="E2454" s="120"/>
      <c r="F2454" s="65"/>
      <c r="G2454" s="65"/>
      <c r="H2454" s="65"/>
      <c r="I2454" s="119" t="e">
        <f>INDEX(プルダウン入力データ!$I:$I,MATCH(J2454,プルダウン入力データ!$H:$H,0))</f>
        <v>#N/A</v>
      </c>
      <c r="J2454" s="120"/>
      <c r="K2454" s="120"/>
      <c r="L2454" s="65"/>
      <c r="M2454" s="122"/>
      <c r="N2454" s="122"/>
      <c r="O2454" s="122"/>
      <c r="P2454" s="132"/>
      <c r="Q2454" s="132"/>
      <c r="R2454" s="132"/>
      <c r="S2454" s="123"/>
    </row>
    <row r="2455" spans="1:19" ht="20.100000000000001" customHeight="1">
      <c r="A2455" s="129"/>
      <c r="B2455" s="131" t="str">
        <f t="shared" si="35"/>
        <v/>
      </c>
      <c r="C2455" s="120"/>
      <c r="D2455" s="120"/>
      <c r="E2455" s="120"/>
      <c r="F2455" s="65"/>
      <c r="G2455" s="65"/>
      <c r="H2455" s="65"/>
      <c r="I2455" s="119" t="e">
        <f>INDEX(プルダウン入力データ!$I:$I,MATCH(J2455,プルダウン入力データ!$H:$H,0))</f>
        <v>#N/A</v>
      </c>
      <c r="J2455" s="120"/>
      <c r="K2455" s="120"/>
      <c r="L2455" s="65"/>
      <c r="M2455" s="122"/>
      <c r="N2455" s="122"/>
      <c r="O2455" s="122"/>
      <c r="P2455" s="132"/>
      <c r="Q2455" s="132"/>
      <c r="R2455" s="132"/>
      <c r="S2455" s="123"/>
    </row>
    <row r="2456" spans="1:19" ht="20.100000000000001" customHeight="1">
      <c r="A2456" s="129"/>
      <c r="B2456" s="131" t="str">
        <f t="shared" si="35"/>
        <v/>
      </c>
      <c r="C2456" s="120"/>
      <c r="D2456" s="120"/>
      <c r="E2456" s="120"/>
      <c r="F2456" s="65"/>
      <c r="G2456" s="65"/>
      <c r="H2456" s="65"/>
      <c r="I2456" s="119" t="e">
        <f>INDEX(プルダウン入力データ!$I:$I,MATCH(J2456,プルダウン入力データ!$H:$H,0))</f>
        <v>#N/A</v>
      </c>
      <c r="J2456" s="120"/>
      <c r="K2456" s="120"/>
      <c r="L2456" s="65"/>
      <c r="M2456" s="122"/>
      <c r="N2456" s="122"/>
      <c r="O2456" s="122"/>
      <c r="P2456" s="132"/>
      <c r="Q2456" s="132"/>
      <c r="R2456" s="132"/>
      <c r="S2456" s="123"/>
    </row>
    <row r="2457" spans="1:19" ht="20.100000000000001" customHeight="1">
      <c r="A2457" s="129"/>
      <c r="B2457" s="131" t="str">
        <f t="shared" si="35"/>
        <v/>
      </c>
      <c r="C2457" s="120"/>
      <c r="D2457" s="120"/>
      <c r="E2457" s="120"/>
      <c r="F2457" s="65"/>
      <c r="G2457" s="65"/>
      <c r="H2457" s="65"/>
      <c r="I2457" s="119" t="e">
        <f>INDEX(プルダウン入力データ!$I:$I,MATCH(J2457,プルダウン入力データ!$H:$H,0))</f>
        <v>#N/A</v>
      </c>
      <c r="J2457" s="120"/>
      <c r="K2457" s="120"/>
      <c r="L2457" s="65"/>
      <c r="M2457" s="122"/>
      <c r="N2457" s="122"/>
      <c r="O2457" s="122"/>
      <c r="P2457" s="132"/>
      <c r="Q2457" s="132"/>
      <c r="R2457" s="132"/>
      <c r="S2457" s="123"/>
    </row>
    <row r="2458" spans="1:19" ht="20.100000000000001" customHeight="1">
      <c r="A2458" s="129"/>
      <c r="B2458" s="131" t="str">
        <f t="shared" si="35"/>
        <v/>
      </c>
      <c r="C2458" s="120"/>
      <c r="D2458" s="120"/>
      <c r="E2458" s="120"/>
      <c r="F2458" s="65"/>
      <c r="G2458" s="65"/>
      <c r="H2458" s="65"/>
      <c r="I2458" s="119" t="e">
        <f>INDEX(プルダウン入力データ!$I:$I,MATCH(J2458,プルダウン入力データ!$H:$H,0))</f>
        <v>#N/A</v>
      </c>
      <c r="J2458" s="120"/>
      <c r="K2458" s="120"/>
      <c r="L2458" s="65"/>
      <c r="M2458" s="122"/>
      <c r="N2458" s="122"/>
      <c r="O2458" s="122"/>
      <c r="P2458" s="132"/>
      <c r="Q2458" s="132"/>
      <c r="R2458" s="132"/>
      <c r="S2458" s="123"/>
    </row>
    <row r="2459" spans="1:19" ht="20.100000000000001" customHeight="1">
      <c r="A2459" s="129"/>
      <c r="B2459" s="131" t="str">
        <f t="shared" si="35"/>
        <v/>
      </c>
      <c r="C2459" s="120"/>
      <c r="D2459" s="120"/>
      <c r="E2459" s="120"/>
      <c r="F2459" s="65"/>
      <c r="G2459" s="65"/>
      <c r="H2459" s="65"/>
      <c r="I2459" s="119" t="e">
        <f>INDEX(プルダウン入力データ!$I:$I,MATCH(J2459,プルダウン入力データ!$H:$H,0))</f>
        <v>#N/A</v>
      </c>
      <c r="J2459" s="120"/>
      <c r="K2459" s="120"/>
      <c r="L2459" s="65"/>
      <c r="M2459" s="122"/>
      <c r="N2459" s="122"/>
      <c r="O2459" s="122"/>
      <c r="P2459" s="132"/>
      <c r="Q2459" s="132"/>
      <c r="R2459" s="132"/>
      <c r="S2459" s="123"/>
    </row>
    <row r="2460" spans="1:19" ht="20.100000000000001" customHeight="1">
      <c r="A2460" s="129"/>
      <c r="B2460" s="131" t="str">
        <f t="shared" si="35"/>
        <v/>
      </c>
      <c r="C2460" s="120"/>
      <c r="D2460" s="120"/>
      <c r="E2460" s="120"/>
      <c r="F2460" s="65"/>
      <c r="G2460" s="65"/>
      <c r="H2460" s="65"/>
      <c r="I2460" s="119" t="e">
        <f>INDEX(プルダウン入力データ!$I:$I,MATCH(J2460,プルダウン入力データ!$H:$H,0))</f>
        <v>#N/A</v>
      </c>
      <c r="J2460" s="120"/>
      <c r="K2460" s="120"/>
      <c r="L2460" s="65"/>
      <c r="M2460" s="122"/>
      <c r="N2460" s="122"/>
      <c r="O2460" s="122"/>
      <c r="P2460" s="132"/>
      <c r="Q2460" s="132"/>
      <c r="R2460" s="132"/>
      <c r="S2460" s="123"/>
    </row>
    <row r="2461" spans="1:19" ht="20.100000000000001" customHeight="1">
      <c r="A2461" s="129"/>
      <c r="B2461" s="131" t="str">
        <f t="shared" si="35"/>
        <v/>
      </c>
      <c r="C2461" s="120"/>
      <c r="D2461" s="120"/>
      <c r="E2461" s="120"/>
      <c r="F2461" s="65"/>
      <c r="G2461" s="65"/>
      <c r="H2461" s="65"/>
      <c r="I2461" s="119" t="e">
        <f>INDEX(プルダウン入力データ!$I:$I,MATCH(J2461,プルダウン入力データ!$H:$H,0))</f>
        <v>#N/A</v>
      </c>
      <c r="J2461" s="120"/>
      <c r="K2461" s="120"/>
      <c r="L2461" s="65"/>
      <c r="M2461" s="122"/>
      <c r="N2461" s="122"/>
      <c r="O2461" s="122"/>
      <c r="P2461" s="132"/>
      <c r="Q2461" s="132"/>
      <c r="R2461" s="132"/>
      <c r="S2461" s="123"/>
    </row>
    <row r="2462" spans="1:19" ht="20.100000000000001" customHeight="1">
      <c r="A2462" s="129"/>
      <c r="B2462" s="131" t="str">
        <f t="shared" si="35"/>
        <v/>
      </c>
      <c r="C2462" s="120"/>
      <c r="D2462" s="120"/>
      <c r="E2462" s="120"/>
      <c r="F2462" s="65"/>
      <c r="G2462" s="65"/>
      <c r="H2462" s="65"/>
      <c r="I2462" s="119" t="e">
        <f>INDEX(プルダウン入力データ!$I:$I,MATCH(J2462,プルダウン入力データ!$H:$H,0))</f>
        <v>#N/A</v>
      </c>
      <c r="J2462" s="120"/>
      <c r="K2462" s="120"/>
      <c r="L2462" s="65"/>
      <c r="M2462" s="122"/>
      <c r="N2462" s="122"/>
      <c r="O2462" s="122"/>
      <c r="P2462" s="132"/>
      <c r="Q2462" s="132"/>
      <c r="R2462" s="132"/>
      <c r="S2462" s="123"/>
    </row>
    <row r="2463" spans="1:19" ht="20.100000000000001" customHeight="1">
      <c r="A2463" s="129"/>
      <c r="B2463" s="131" t="str">
        <f t="shared" si="35"/>
        <v/>
      </c>
      <c r="C2463" s="120"/>
      <c r="D2463" s="120"/>
      <c r="E2463" s="120"/>
      <c r="F2463" s="65"/>
      <c r="G2463" s="65"/>
      <c r="H2463" s="65"/>
      <c r="I2463" s="119" t="e">
        <f>INDEX(プルダウン入力データ!$I:$I,MATCH(J2463,プルダウン入力データ!$H:$H,0))</f>
        <v>#N/A</v>
      </c>
      <c r="J2463" s="120"/>
      <c r="K2463" s="120"/>
      <c r="L2463" s="65"/>
      <c r="M2463" s="122"/>
      <c r="N2463" s="122"/>
      <c r="O2463" s="122"/>
      <c r="P2463" s="132"/>
      <c r="Q2463" s="132"/>
      <c r="R2463" s="132"/>
      <c r="S2463" s="123"/>
    </row>
    <row r="2464" spans="1:19" ht="20.100000000000001" customHeight="1">
      <c r="A2464" s="129"/>
      <c r="B2464" s="131" t="str">
        <f t="shared" si="35"/>
        <v/>
      </c>
      <c r="C2464" s="120"/>
      <c r="D2464" s="120"/>
      <c r="E2464" s="120"/>
      <c r="F2464" s="65"/>
      <c r="G2464" s="65"/>
      <c r="H2464" s="65"/>
      <c r="I2464" s="119" t="e">
        <f>INDEX(プルダウン入力データ!$I:$I,MATCH(J2464,プルダウン入力データ!$H:$H,0))</f>
        <v>#N/A</v>
      </c>
      <c r="J2464" s="120"/>
      <c r="K2464" s="120"/>
      <c r="L2464" s="65"/>
      <c r="M2464" s="122"/>
      <c r="N2464" s="122"/>
      <c r="O2464" s="122"/>
      <c r="P2464" s="132"/>
      <c r="Q2464" s="132"/>
      <c r="R2464" s="132"/>
      <c r="S2464" s="123"/>
    </row>
    <row r="2465" spans="1:19" ht="20.100000000000001" customHeight="1">
      <c r="A2465" s="129"/>
      <c r="B2465" s="131" t="str">
        <f t="shared" si="35"/>
        <v/>
      </c>
      <c r="C2465" s="120"/>
      <c r="D2465" s="120"/>
      <c r="E2465" s="120"/>
      <c r="F2465" s="65"/>
      <c r="G2465" s="65"/>
      <c r="H2465" s="65"/>
      <c r="I2465" s="119" t="e">
        <f>INDEX(プルダウン入力データ!$I:$I,MATCH(J2465,プルダウン入力データ!$H:$H,0))</f>
        <v>#N/A</v>
      </c>
      <c r="J2465" s="120"/>
      <c r="K2465" s="120"/>
      <c r="L2465" s="65"/>
      <c r="M2465" s="122"/>
      <c r="N2465" s="122"/>
      <c r="O2465" s="122"/>
      <c r="P2465" s="132"/>
      <c r="Q2465" s="132"/>
      <c r="R2465" s="132"/>
      <c r="S2465" s="123"/>
    </row>
    <row r="2466" spans="1:19" ht="20.100000000000001" customHeight="1">
      <c r="A2466" s="129"/>
      <c r="B2466" s="131" t="str">
        <f t="shared" si="35"/>
        <v/>
      </c>
      <c r="C2466" s="120"/>
      <c r="D2466" s="120"/>
      <c r="E2466" s="120"/>
      <c r="F2466" s="65"/>
      <c r="G2466" s="65"/>
      <c r="H2466" s="65"/>
      <c r="I2466" s="119" t="e">
        <f>INDEX(プルダウン入力データ!$I:$I,MATCH(J2466,プルダウン入力データ!$H:$H,0))</f>
        <v>#N/A</v>
      </c>
      <c r="J2466" s="120"/>
      <c r="K2466" s="120"/>
      <c r="L2466" s="65"/>
      <c r="M2466" s="122"/>
      <c r="N2466" s="122"/>
      <c r="O2466" s="122"/>
      <c r="P2466" s="132"/>
      <c r="Q2466" s="132"/>
      <c r="R2466" s="132"/>
      <c r="S2466" s="123"/>
    </row>
    <row r="2467" spans="1:19" ht="20.100000000000001" customHeight="1">
      <c r="A2467" s="129"/>
      <c r="B2467" s="131" t="str">
        <f t="shared" si="35"/>
        <v/>
      </c>
      <c r="C2467" s="120"/>
      <c r="D2467" s="120"/>
      <c r="E2467" s="120"/>
      <c r="F2467" s="65"/>
      <c r="G2467" s="65"/>
      <c r="H2467" s="65"/>
      <c r="I2467" s="119" t="e">
        <f>INDEX(プルダウン入力データ!$I:$I,MATCH(J2467,プルダウン入力データ!$H:$H,0))</f>
        <v>#N/A</v>
      </c>
      <c r="J2467" s="120"/>
      <c r="K2467" s="120"/>
      <c r="L2467" s="65"/>
      <c r="M2467" s="122"/>
      <c r="N2467" s="122"/>
      <c r="O2467" s="122"/>
      <c r="P2467" s="132"/>
      <c r="Q2467" s="132"/>
      <c r="R2467" s="132"/>
      <c r="S2467" s="123"/>
    </row>
    <row r="2468" spans="1:19" ht="20.100000000000001" customHeight="1">
      <c r="A2468" s="129"/>
      <c r="B2468" s="131" t="str">
        <f t="shared" si="35"/>
        <v/>
      </c>
      <c r="C2468" s="120"/>
      <c r="D2468" s="120"/>
      <c r="E2468" s="120"/>
      <c r="F2468" s="65"/>
      <c r="G2468" s="65"/>
      <c r="H2468" s="65"/>
      <c r="I2468" s="119" t="e">
        <f>INDEX(プルダウン入力データ!$I:$I,MATCH(J2468,プルダウン入力データ!$H:$H,0))</f>
        <v>#N/A</v>
      </c>
      <c r="J2468" s="120"/>
      <c r="K2468" s="120"/>
      <c r="L2468" s="65"/>
      <c r="M2468" s="122"/>
      <c r="N2468" s="122"/>
      <c r="O2468" s="122"/>
      <c r="P2468" s="132"/>
      <c r="Q2468" s="132"/>
      <c r="R2468" s="132"/>
      <c r="S2468" s="123"/>
    </row>
    <row r="2469" spans="1:19" ht="20.100000000000001" customHeight="1">
      <c r="A2469" s="129"/>
      <c r="B2469" s="131" t="str">
        <f t="shared" si="35"/>
        <v/>
      </c>
      <c r="C2469" s="120"/>
      <c r="D2469" s="120"/>
      <c r="E2469" s="120"/>
      <c r="F2469" s="65"/>
      <c r="G2469" s="65"/>
      <c r="H2469" s="65"/>
      <c r="I2469" s="119" t="e">
        <f>INDEX(プルダウン入力データ!$I:$I,MATCH(J2469,プルダウン入力データ!$H:$H,0))</f>
        <v>#N/A</v>
      </c>
      <c r="J2469" s="120"/>
      <c r="K2469" s="120"/>
      <c r="L2469" s="65"/>
      <c r="M2469" s="122"/>
      <c r="N2469" s="122"/>
      <c r="O2469" s="122"/>
      <c r="P2469" s="132"/>
      <c r="Q2469" s="132"/>
      <c r="R2469" s="132"/>
      <c r="S2469" s="123"/>
    </row>
    <row r="2470" spans="1:19" ht="20.100000000000001" customHeight="1">
      <c r="A2470" s="129"/>
      <c r="B2470" s="131" t="str">
        <f t="shared" si="35"/>
        <v/>
      </c>
      <c r="C2470" s="120"/>
      <c r="D2470" s="120"/>
      <c r="E2470" s="120"/>
      <c r="F2470" s="65"/>
      <c r="G2470" s="65"/>
      <c r="H2470" s="65"/>
      <c r="I2470" s="119" t="e">
        <f>INDEX(プルダウン入力データ!$I:$I,MATCH(J2470,プルダウン入力データ!$H:$H,0))</f>
        <v>#N/A</v>
      </c>
      <c r="J2470" s="120"/>
      <c r="K2470" s="120"/>
      <c r="L2470" s="65"/>
      <c r="M2470" s="122"/>
      <c r="N2470" s="122"/>
      <c r="O2470" s="122"/>
      <c r="P2470" s="132"/>
      <c r="Q2470" s="132"/>
      <c r="R2470" s="132"/>
      <c r="S2470" s="123"/>
    </row>
    <row r="2471" spans="1:19" ht="20.100000000000001" customHeight="1">
      <c r="A2471" s="129"/>
      <c r="B2471" s="131" t="str">
        <f t="shared" si="35"/>
        <v/>
      </c>
      <c r="C2471" s="120"/>
      <c r="D2471" s="120"/>
      <c r="E2471" s="120"/>
      <c r="F2471" s="65"/>
      <c r="G2471" s="65"/>
      <c r="H2471" s="65"/>
      <c r="I2471" s="119" t="e">
        <f>INDEX(プルダウン入力データ!$I:$I,MATCH(J2471,プルダウン入力データ!$H:$H,0))</f>
        <v>#N/A</v>
      </c>
      <c r="J2471" s="120"/>
      <c r="K2471" s="120"/>
      <c r="L2471" s="65"/>
      <c r="M2471" s="122"/>
      <c r="N2471" s="122"/>
      <c r="O2471" s="122"/>
      <c r="P2471" s="132"/>
      <c r="Q2471" s="132"/>
      <c r="R2471" s="132"/>
      <c r="S2471" s="123"/>
    </row>
    <row r="2472" spans="1:19" ht="20.100000000000001" customHeight="1">
      <c r="A2472" s="129"/>
      <c r="B2472" s="131" t="str">
        <f t="shared" si="35"/>
        <v/>
      </c>
      <c r="C2472" s="120"/>
      <c r="D2472" s="120"/>
      <c r="E2472" s="120"/>
      <c r="F2472" s="65"/>
      <c r="G2472" s="65"/>
      <c r="H2472" s="65"/>
      <c r="I2472" s="119" t="e">
        <f>INDEX(プルダウン入力データ!$I:$I,MATCH(J2472,プルダウン入力データ!$H:$H,0))</f>
        <v>#N/A</v>
      </c>
      <c r="J2472" s="120"/>
      <c r="K2472" s="120"/>
      <c r="L2472" s="65"/>
      <c r="M2472" s="122"/>
      <c r="N2472" s="122"/>
      <c r="O2472" s="122"/>
      <c r="P2472" s="132"/>
      <c r="Q2472" s="132"/>
      <c r="R2472" s="132"/>
      <c r="S2472" s="123"/>
    </row>
    <row r="2473" spans="1:19" ht="20.100000000000001" customHeight="1">
      <c r="A2473" s="129"/>
      <c r="B2473" s="131" t="str">
        <f t="shared" si="35"/>
        <v/>
      </c>
      <c r="C2473" s="120"/>
      <c r="D2473" s="120"/>
      <c r="E2473" s="120"/>
      <c r="F2473" s="65"/>
      <c r="G2473" s="65"/>
      <c r="H2473" s="65"/>
      <c r="I2473" s="119" t="e">
        <f>INDEX(プルダウン入力データ!$I:$I,MATCH(J2473,プルダウン入力データ!$H:$H,0))</f>
        <v>#N/A</v>
      </c>
      <c r="J2473" s="120"/>
      <c r="K2473" s="120"/>
      <c r="L2473" s="65"/>
      <c r="M2473" s="122"/>
      <c r="N2473" s="122"/>
      <c r="O2473" s="122"/>
      <c r="P2473" s="132"/>
      <c r="Q2473" s="132"/>
      <c r="R2473" s="132"/>
      <c r="S2473" s="123"/>
    </row>
    <row r="2474" spans="1:19" ht="20.100000000000001" customHeight="1">
      <c r="A2474" s="129"/>
      <c r="B2474" s="131" t="str">
        <f t="shared" si="35"/>
        <v/>
      </c>
      <c r="C2474" s="120"/>
      <c r="D2474" s="120"/>
      <c r="E2474" s="120"/>
      <c r="F2474" s="65"/>
      <c r="G2474" s="65"/>
      <c r="H2474" s="65"/>
      <c r="I2474" s="119" t="e">
        <f>INDEX(プルダウン入力データ!$I:$I,MATCH(J2474,プルダウン入力データ!$H:$H,0))</f>
        <v>#N/A</v>
      </c>
      <c r="J2474" s="120"/>
      <c r="K2474" s="120"/>
      <c r="L2474" s="65"/>
      <c r="M2474" s="122"/>
      <c r="N2474" s="122"/>
      <c r="O2474" s="122"/>
      <c r="P2474" s="132"/>
      <c r="Q2474" s="132"/>
      <c r="R2474" s="132"/>
      <c r="S2474" s="123"/>
    </row>
    <row r="2475" spans="1:19" ht="20.100000000000001" customHeight="1">
      <c r="A2475" s="129"/>
      <c r="B2475" s="131" t="str">
        <f t="shared" si="35"/>
        <v/>
      </c>
      <c r="C2475" s="120"/>
      <c r="D2475" s="120"/>
      <c r="E2475" s="120"/>
      <c r="F2475" s="65"/>
      <c r="G2475" s="65"/>
      <c r="H2475" s="65"/>
      <c r="I2475" s="119" t="e">
        <f>INDEX(プルダウン入力データ!$I:$I,MATCH(J2475,プルダウン入力データ!$H:$H,0))</f>
        <v>#N/A</v>
      </c>
      <c r="J2475" s="120"/>
      <c r="K2475" s="120"/>
      <c r="L2475" s="65"/>
      <c r="M2475" s="122"/>
      <c r="N2475" s="122"/>
      <c r="O2475" s="122"/>
      <c r="P2475" s="132"/>
      <c r="Q2475" s="132"/>
      <c r="R2475" s="132"/>
      <c r="S2475" s="123"/>
    </row>
    <row r="2476" spans="1:19" ht="20.100000000000001" customHeight="1">
      <c r="A2476" s="129"/>
      <c r="B2476" s="131" t="str">
        <f t="shared" si="35"/>
        <v/>
      </c>
      <c r="C2476" s="120"/>
      <c r="D2476" s="120"/>
      <c r="E2476" s="120"/>
      <c r="F2476" s="65"/>
      <c r="G2476" s="65"/>
      <c r="H2476" s="65"/>
      <c r="I2476" s="119" t="e">
        <f>INDEX(プルダウン入力データ!$I:$I,MATCH(J2476,プルダウン入力データ!$H:$H,0))</f>
        <v>#N/A</v>
      </c>
      <c r="J2476" s="120"/>
      <c r="K2476" s="120"/>
      <c r="L2476" s="65"/>
      <c r="M2476" s="122"/>
      <c r="N2476" s="122"/>
      <c r="O2476" s="122"/>
      <c r="P2476" s="132"/>
      <c r="Q2476" s="132"/>
      <c r="R2476" s="132"/>
      <c r="S2476" s="123"/>
    </row>
    <row r="2477" spans="1:19" ht="20.100000000000001" customHeight="1">
      <c r="A2477" s="129"/>
      <c r="B2477" s="131" t="str">
        <f t="shared" si="35"/>
        <v/>
      </c>
      <c r="C2477" s="120"/>
      <c r="D2477" s="120"/>
      <c r="E2477" s="120"/>
      <c r="F2477" s="65"/>
      <c r="G2477" s="65"/>
      <c r="H2477" s="65"/>
      <c r="I2477" s="119" t="e">
        <f>INDEX(プルダウン入力データ!$I:$I,MATCH(J2477,プルダウン入力データ!$H:$H,0))</f>
        <v>#N/A</v>
      </c>
      <c r="J2477" s="120"/>
      <c r="K2477" s="120"/>
      <c r="L2477" s="65"/>
      <c r="M2477" s="122"/>
      <c r="N2477" s="122"/>
      <c r="O2477" s="122"/>
      <c r="P2477" s="132"/>
      <c r="Q2477" s="132"/>
      <c r="R2477" s="132"/>
      <c r="S2477" s="123"/>
    </row>
    <row r="2478" spans="1:19" ht="20.100000000000001" customHeight="1">
      <c r="A2478" s="129"/>
      <c r="B2478" s="131" t="str">
        <f t="shared" si="35"/>
        <v/>
      </c>
      <c r="C2478" s="120"/>
      <c r="D2478" s="120"/>
      <c r="E2478" s="120"/>
      <c r="F2478" s="65"/>
      <c r="G2478" s="65"/>
      <c r="H2478" s="65"/>
      <c r="I2478" s="119" t="e">
        <f>INDEX(プルダウン入力データ!$I:$I,MATCH(J2478,プルダウン入力データ!$H:$H,0))</f>
        <v>#N/A</v>
      </c>
      <c r="J2478" s="120"/>
      <c r="K2478" s="120"/>
      <c r="L2478" s="65"/>
      <c r="M2478" s="122"/>
      <c r="N2478" s="122"/>
      <c r="O2478" s="122"/>
      <c r="P2478" s="132"/>
      <c r="Q2478" s="132"/>
      <c r="R2478" s="132"/>
      <c r="S2478" s="123"/>
    </row>
    <row r="2479" spans="1:19" ht="20.100000000000001" customHeight="1">
      <c r="A2479" s="129"/>
      <c r="B2479" s="131" t="str">
        <f t="shared" si="35"/>
        <v/>
      </c>
      <c r="C2479" s="120"/>
      <c r="D2479" s="120"/>
      <c r="E2479" s="120"/>
      <c r="F2479" s="65"/>
      <c r="G2479" s="65"/>
      <c r="H2479" s="65"/>
      <c r="I2479" s="119" t="e">
        <f>INDEX(プルダウン入力データ!$I:$I,MATCH(J2479,プルダウン入力データ!$H:$H,0))</f>
        <v>#N/A</v>
      </c>
      <c r="J2479" s="120"/>
      <c r="K2479" s="120"/>
      <c r="L2479" s="65"/>
      <c r="M2479" s="122"/>
      <c r="N2479" s="122"/>
      <c r="O2479" s="122"/>
      <c r="P2479" s="132"/>
      <c r="Q2479" s="132"/>
      <c r="R2479" s="132"/>
      <c r="S2479" s="123"/>
    </row>
    <row r="2480" spans="1:19" ht="20.100000000000001" customHeight="1">
      <c r="A2480" s="129"/>
      <c r="B2480" s="131" t="str">
        <f t="shared" si="35"/>
        <v/>
      </c>
      <c r="C2480" s="120"/>
      <c r="D2480" s="120"/>
      <c r="E2480" s="120"/>
      <c r="F2480" s="65"/>
      <c r="G2480" s="65"/>
      <c r="H2480" s="65"/>
      <c r="I2480" s="119" t="e">
        <f>INDEX(プルダウン入力データ!$I:$I,MATCH(J2480,プルダウン入力データ!$H:$H,0))</f>
        <v>#N/A</v>
      </c>
      <c r="J2480" s="120"/>
      <c r="K2480" s="120"/>
      <c r="L2480" s="65"/>
      <c r="M2480" s="122"/>
      <c r="N2480" s="122"/>
      <c r="O2480" s="122"/>
      <c r="P2480" s="132"/>
      <c r="Q2480" s="132"/>
      <c r="R2480" s="132"/>
      <c r="S2480" s="123"/>
    </row>
    <row r="2481" spans="1:19" ht="20.100000000000001" customHeight="1">
      <c r="A2481" s="129"/>
      <c r="B2481" s="131" t="str">
        <f t="shared" si="35"/>
        <v/>
      </c>
      <c r="C2481" s="120"/>
      <c r="D2481" s="120"/>
      <c r="E2481" s="120"/>
      <c r="F2481" s="65"/>
      <c r="G2481" s="65"/>
      <c r="H2481" s="65"/>
      <c r="I2481" s="119" t="e">
        <f>INDEX(プルダウン入力データ!$I:$I,MATCH(J2481,プルダウン入力データ!$H:$H,0))</f>
        <v>#N/A</v>
      </c>
      <c r="J2481" s="120"/>
      <c r="K2481" s="120"/>
      <c r="L2481" s="65"/>
      <c r="M2481" s="122"/>
      <c r="N2481" s="122"/>
      <c r="O2481" s="122"/>
      <c r="P2481" s="132"/>
      <c r="Q2481" s="132"/>
      <c r="R2481" s="132"/>
      <c r="S2481" s="123"/>
    </row>
    <row r="2482" spans="1:19" ht="20.100000000000001" customHeight="1">
      <c r="A2482" s="129"/>
      <c r="B2482" s="131" t="str">
        <f t="shared" si="35"/>
        <v/>
      </c>
      <c r="C2482" s="120"/>
      <c r="D2482" s="120"/>
      <c r="E2482" s="120"/>
      <c r="F2482" s="65"/>
      <c r="G2482" s="65"/>
      <c r="H2482" s="65"/>
      <c r="I2482" s="119" t="e">
        <f>INDEX(プルダウン入力データ!$I:$I,MATCH(J2482,プルダウン入力データ!$H:$H,0))</f>
        <v>#N/A</v>
      </c>
      <c r="J2482" s="120"/>
      <c r="K2482" s="120"/>
      <c r="L2482" s="65"/>
      <c r="M2482" s="122"/>
      <c r="N2482" s="122"/>
      <c r="O2482" s="122"/>
      <c r="P2482" s="132"/>
      <c r="Q2482" s="132"/>
      <c r="R2482" s="132"/>
      <c r="S2482" s="123"/>
    </row>
    <row r="2483" spans="1:19" ht="20.100000000000001" customHeight="1">
      <c r="A2483" s="129"/>
      <c r="B2483" s="131" t="str">
        <f t="shared" si="35"/>
        <v/>
      </c>
      <c r="C2483" s="120"/>
      <c r="D2483" s="120"/>
      <c r="E2483" s="120"/>
      <c r="F2483" s="65"/>
      <c r="G2483" s="65"/>
      <c r="H2483" s="65"/>
      <c r="I2483" s="119" t="e">
        <f>INDEX(プルダウン入力データ!$I:$I,MATCH(J2483,プルダウン入力データ!$H:$H,0))</f>
        <v>#N/A</v>
      </c>
      <c r="J2483" s="120"/>
      <c r="K2483" s="120"/>
      <c r="L2483" s="65"/>
      <c r="M2483" s="122"/>
      <c r="N2483" s="122"/>
      <c r="O2483" s="122"/>
      <c r="P2483" s="132"/>
      <c r="Q2483" s="132"/>
      <c r="R2483" s="132"/>
      <c r="S2483" s="123"/>
    </row>
    <row r="2484" spans="1:19" ht="20.100000000000001" customHeight="1">
      <c r="A2484" s="129"/>
      <c r="B2484" s="131" t="str">
        <f t="shared" si="35"/>
        <v/>
      </c>
      <c r="C2484" s="120"/>
      <c r="D2484" s="120"/>
      <c r="E2484" s="120"/>
      <c r="F2484" s="65"/>
      <c r="G2484" s="65"/>
      <c r="H2484" s="65"/>
      <c r="I2484" s="119" t="e">
        <f>INDEX(プルダウン入力データ!$I:$I,MATCH(J2484,プルダウン入力データ!$H:$H,0))</f>
        <v>#N/A</v>
      </c>
      <c r="J2484" s="120"/>
      <c r="K2484" s="120"/>
      <c r="L2484" s="65"/>
      <c r="M2484" s="122"/>
      <c r="N2484" s="122"/>
      <c r="O2484" s="122"/>
      <c r="P2484" s="132"/>
      <c r="Q2484" s="132"/>
      <c r="R2484" s="132"/>
      <c r="S2484" s="123"/>
    </row>
    <row r="2485" spans="1:19" ht="20.100000000000001" customHeight="1">
      <c r="A2485" s="129"/>
      <c r="B2485" s="131" t="str">
        <f t="shared" si="35"/>
        <v/>
      </c>
      <c r="C2485" s="120"/>
      <c r="D2485" s="120"/>
      <c r="E2485" s="120"/>
      <c r="F2485" s="65"/>
      <c r="G2485" s="65"/>
      <c r="H2485" s="65"/>
      <c r="I2485" s="119" t="e">
        <f>INDEX(プルダウン入力データ!$I:$I,MATCH(J2485,プルダウン入力データ!$H:$H,0))</f>
        <v>#N/A</v>
      </c>
      <c r="J2485" s="120"/>
      <c r="K2485" s="120"/>
      <c r="L2485" s="65"/>
      <c r="M2485" s="122"/>
      <c r="N2485" s="122"/>
      <c r="O2485" s="122"/>
      <c r="P2485" s="132"/>
      <c r="Q2485" s="132"/>
      <c r="R2485" s="132"/>
      <c r="S2485" s="123"/>
    </row>
    <row r="2486" spans="1:19" ht="20.100000000000001" customHeight="1">
      <c r="A2486" s="129"/>
      <c r="B2486" s="131" t="str">
        <f t="shared" si="35"/>
        <v/>
      </c>
      <c r="C2486" s="120"/>
      <c r="D2486" s="120"/>
      <c r="E2486" s="120"/>
      <c r="F2486" s="65"/>
      <c r="G2486" s="65"/>
      <c r="H2486" s="65"/>
      <c r="I2486" s="119" t="e">
        <f>INDEX(プルダウン入力データ!$I:$I,MATCH(J2486,プルダウン入力データ!$H:$H,0))</f>
        <v>#N/A</v>
      </c>
      <c r="J2486" s="120"/>
      <c r="K2486" s="120"/>
      <c r="L2486" s="65"/>
      <c r="M2486" s="122"/>
      <c r="N2486" s="122"/>
      <c r="O2486" s="122"/>
      <c r="P2486" s="132"/>
      <c r="Q2486" s="132"/>
      <c r="R2486" s="132"/>
      <c r="S2486" s="123"/>
    </row>
    <row r="2487" spans="1:19" ht="20.100000000000001" customHeight="1">
      <c r="A2487" s="129"/>
      <c r="B2487" s="131" t="str">
        <f t="shared" si="35"/>
        <v/>
      </c>
      <c r="C2487" s="120"/>
      <c r="D2487" s="120"/>
      <c r="E2487" s="120"/>
      <c r="F2487" s="65"/>
      <c r="G2487" s="65"/>
      <c r="H2487" s="65"/>
      <c r="I2487" s="119" t="e">
        <f>INDEX(プルダウン入力データ!$I:$I,MATCH(J2487,プルダウン入力データ!$H:$H,0))</f>
        <v>#N/A</v>
      </c>
      <c r="J2487" s="120"/>
      <c r="K2487" s="120"/>
      <c r="L2487" s="65"/>
      <c r="M2487" s="122"/>
      <c r="N2487" s="122"/>
      <c r="O2487" s="122"/>
      <c r="P2487" s="132"/>
      <c r="Q2487" s="132"/>
      <c r="R2487" s="132"/>
      <c r="S2487" s="123"/>
    </row>
    <row r="2488" spans="1:19" ht="20.100000000000001" customHeight="1">
      <c r="A2488" s="129"/>
      <c r="B2488" s="131" t="str">
        <f t="shared" si="35"/>
        <v/>
      </c>
      <c r="C2488" s="120"/>
      <c r="D2488" s="120"/>
      <c r="E2488" s="120"/>
      <c r="F2488" s="65"/>
      <c r="G2488" s="65"/>
      <c r="H2488" s="65"/>
      <c r="I2488" s="119" t="e">
        <f>INDEX(プルダウン入力データ!$I:$I,MATCH(J2488,プルダウン入力データ!$H:$H,0))</f>
        <v>#N/A</v>
      </c>
      <c r="J2488" s="120"/>
      <c r="K2488" s="120"/>
      <c r="L2488" s="65"/>
      <c r="M2488" s="122"/>
      <c r="N2488" s="122"/>
      <c r="O2488" s="122"/>
      <c r="P2488" s="132"/>
      <c r="Q2488" s="132"/>
      <c r="R2488" s="132"/>
      <c r="S2488" s="123"/>
    </row>
    <row r="2489" spans="1:19" ht="20.100000000000001" customHeight="1">
      <c r="A2489" s="129"/>
      <c r="B2489" s="131" t="str">
        <f t="shared" si="35"/>
        <v/>
      </c>
      <c r="C2489" s="120"/>
      <c r="D2489" s="120"/>
      <c r="E2489" s="120"/>
      <c r="F2489" s="65"/>
      <c r="G2489" s="65"/>
      <c r="H2489" s="65"/>
      <c r="I2489" s="119" t="e">
        <f>INDEX(プルダウン入力データ!$I:$I,MATCH(J2489,プルダウン入力データ!$H:$H,0))</f>
        <v>#N/A</v>
      </c>
      <c r="J2489" s="120"/>
      <c r="K2489" s="120"/>
      <c r="L2489" s="65"/>
      <c r="M2489" s="122"/>
      <c r="N2489" s="122"/>
      <c r="O2489" s="122"/>
      <c r="P2489" s="132"/>
      <c r="Q2489" s="132"/>
      <c r="R2489" s="132"/>
      <c r="S2489" s="123"/>
    </row>
    <row r="2490" spans="1:19" ht="20.100000000000001" customHeight="1">
      <c r="A2490" s="129"/>
      <c r="B2490" s="131" t="str">
        <f t="shared" si="35"/>
        <v/>
      </c>
      <c r="C2490" s="120"/>
      <c r="D2490" s="120"/>
      <c r="E2490" s="120"/>
      <c r="F2490" s="65"/>
      <c r="G2490" s="65"/>
      <c r="H2490" s="65"/>
      <c r="I2490" s="119" t="e">
        <f>INDEX(プルダウン入力データ!$I:$I,MATCH(J2490,プルダウン入力データ!$H:$H,0))</f>
        <v>#N/A</v>
      </c>
      <c r="J2490" s="120"/>
      <c r="K2490" s="120"/>
      <c r="L2490" s="65"/>
      <c r="M2490" s="122"/>
      <c r="N2490" s="122"/>
      <c r="O2490" s="122"/>
      <c r="P2490" s="132"/>
      <c r="Q2490" s="132"/>
      <c r="R2490" s="132"/>
      <c r="S2490" s="123"/>
    </row>
    <row r="2491" spans="1:19" ht="20.100000000000001" customHeight="1">
      <c r="A2491" s="129"/>
      <c r="B2491" s="131" t="str">
        <f t="shared" si="35"/>
        <v/>
      </c>
      <c r="C2491" s="120"/>
      <c r="D2491" s="120"/>
      <c r="E2491" s="120"/>
      <c r="F2491" s="65"/>
      <c r="G2491" s="65"/>
      <c r="H2491" s="65"/>
      <c r="I2491" s="119" t="e">
        <f>INDEX(プルダウン入力データ!$I:$I,MATCH(J2491,プルダウン入力データ!$H:$H,0))</f>
        <v>#N/A</v>
      </c>
      <c r="J2491" s="120"/>
      <c r="K2491" s="120"/>
      <c r="L2491" s="65"/>
      <c r="M2491" s="122"/>
      <c r="N2491" s="122"/>
      <c r="O2491" s="122"/>
      <c r="P2491" s="132"/>
      <c r="Q2491" s="132"/>
      <c r="R2491" s="132"/>
      <c r="S2491" s="123"/>
    </row>
    <row r="2492" spans="1:19" ht="20.100000000000001" customHeight="1">
      <c r="A2492" s="129"/>
      <c r="B2492" s="131" t="str">
        <f t="shared" si="35"/>
        <v/>
      </c>
      <c r="C2492" s="120"/>
      <c r="D2492" s="120"/>
      <c r="E2492" s="120"/>
      <c r="F2492" s="65"/>
      <c r="G2492" s="65"/>
      <c r="H2492" s="65"/>
      <c r="I2492" s="119" t="e">
        <f>INDEX(プルダウン入力データ!$I:$I,MATCH(J2492,プルダウン入力データ!$H:$H,0))</f>
        <v>#N/A</v>
      </c>
      <c r="J2492" s="120"/>
      <c r="K2492" s="120"/>
      <c r="L2492" s="65"/>
      <c r="M2492" s="122"/>
      <c r="N2492" s="122"/>
      <c r="O2492" s="122"/>
      <c r="P2492" s="132"/>
      <c r="Q2492" s="132"/>
      <c r="R2492" s="132"/>
      <c r="S2492" s="123"/>
    </row>
    <row r="2493" spans="1:19" ht="20.100000000000001" customHeight="1">
      <c r="A2493" s="129"/>
      <c r="B2493" s="131" t="str">
        <f t="shared" si="35"/>
        <v/>
      </c>
      <c r="C2493" s="120"/>
      <c r="D2493" s="120"/>
      <c r="E2493" s="120"/>
      <c r="F2493" s="65"/>
      <c r="G2493" s="65"/>
      <c r="H2493" s="65"/>
      <c r="I2493" s="119" t="e">
        <f>INDEX(プルダウン入力データ!$I:$I,MATCH(J2493,プルダウン入力データ!$H:$H,0))</f>
        <v>#N/A</v>
      </c>
      <c r="J2493" s="120"/>
      <c r="K2493" s="120"/>
      <c r="L2493" s="65"/>
      <c r="M2493" s="122"/>
      <c r="N2493" s="122"/>
      <c r="O2493" s="122"/>
      <c r="P2493" s="132"/>
      <c r="Q2493" s="132"/>
      <c r="R2493" s="132"/>
      <c r="S2493" s="123"/>
    </row>
    <row r="2494" spans="1:19" ht="20.100000000000001" customHeight="1">
      <c r="A2494" s="129"/>
      <c r="B2494" s="131" t="str">
        <f t="shared" si="35"/>
        <v/>
      </c>
      <c r="C2494" s="120"/>
      <c r="D2494" s="120"/>
      <c r="E2494" s="120"/>
      <c r="F2494" s="65"/>
      <c r="G2494" s="65"/>
      <c r="H2494" s="65"/>
      <c r="I2494" s="119" t="e">
        <f>INDEX(プルダウン入力データ!$I:$I,MATCH(J2494,プルダウン入力データ!$H:$H,0))</f>
        <v>#N/A</v>
      </c>
      <c r="J2494" s="120"/>
      <c r="K2494" s="120"/>
      <c r="L2494" s="65"/>
      <c r="M2494" s="122"/>
      <c r="N2494" s="122"/>
      <c r="O2494" s="122"/>
      <c r="P2494" s="132"/>
      <c r="Q2494" s="132"/>
      <c r="R2494" s="132"/>
      <c r="S2494" s="123"/>
    </row>
    <row r="2495" spans="1:19" ht="20.100000000000001" customHeight="1">
      <c r="A2495" s="129"/>
      <c r="B2495" s="131" t="str">
        <f t="shared" si="35"/>
        <v/>
      </c>
      <c r="C2495" s="120"/>
      <c r="D2495" s="120"/>
      <c r="E2495" s="120"/>
      <c r="F2495" s="65"/>
      <c r="G2495" s="65"/>
      <c r="H2495" s="65"/>
      <c r="I2495" s="119" t="e">
        <f>INDEX(プルダウン入力データ!$I:$I,MATCH(J2495,プルダウン入力データ!$H:$H,0))</f>
        <v>#N/A</v>
      </c>
      <c r="J2495" s="120"/>
      <c r="K2495" s="120"/>
      <c r="L2495" s="65"/>
      <c r="M2495" s="122"/>
      <c r="N2495" s="122"/>
      <c r="O2495" s="122"/>
      <c r="P2495" s="132"/>
      <c r="Q2495" s="132"/>
      <c r="R2495" s="132"/>
      <c r="S2495" s="123"/>
    </row>
    <row r="2496" spans="1:19" ht="20.100000000000001" customHeight="1">
      <c r="A2496" s="129"/>
      <c r="B2496" s="131" t="str">
        <f t="shared" si="35"/>
        <v/>
      </c>
      <c r="C2496" s="120"/>
      <c r="D2496" s="120"/>
      <c r="E2496" s="120"/>
      <c r="F2496" s="65"/>
      <c r="G2496" s="65"/>
      <c r="H2496" s="65"/>
      <c r="I2496" s="119" t="e">
        <f>INDEX(プルダウン入力データ!$I:$I,MATCH(J2496,プルダウン入力データ!$H:$H,0))</f>
        <v>#N/A</v>
      </c>
      <c r="J2496" s="120"/>
      <c r="K2496" s="120"/>
      <c r="L2496" s="65"/>
      <c r="M2496" s="122"/>
      <c r="N2496" s="122"/>
      <c r="O2496" s="122"/>
      <c r="P2496" s="132"/>
      <c r="Q2496" s="132"/>
      <c r="R2496" s="132"/>
      <c r="S2496" s="123"/>
    </row>
    <row r="2497" spans="1:19" ht="20.100000000000001" customHeight="1">
      <c r="A2497" s="129"/>
      <c r="B2497" s="131" t="str">
        <f t="shared" si="35"/>
        <v/>
      </c>
      <c r="C2497" s="120"/>
      <c r="D2497" s="120"/>
      <c r="E2497" s="120"/>
      <c r="F2497" s="65"/>
      <c r="G2497" s="65"/>
      <c r="H2497" s="65"/>
      <c r="I2497" s="119" t="e">
        <f>INDEX(プルダウン入力データ!$I:$I,MATCH(J2497,プルダウン入力データ!$H:$H,0))</f>
        <v>#N/A</v>
      </c>
      <c r="J2497" s="120"/>
      <c r="K2497" s="120"/>
      <c r="L2497" s="65"/>
      <c r="M2497" s="122"/>
      <c r="N2497" s="122"/>
      <c r="O2497" s="122"/>
      <c r="P2497" s="132"/>
      <c r="Q2497" s="132"/>
      <c r="R2497" s="132"/>
      <c r="S2497" s="123"/>
    </row>
    <row r="2498" spans="1:19" ht="20.100000000000001" customHeight="1">
      <c r="A2498" s="129"/>
      <c r="B2498" s="131" t="str">
        <f t="shared" si="35"/>
        <v/>
      </c>
      <c r="C2498" s="120"/>
      <c r="D2498" s="120"/>
      <c r="E2498" s="120"/>
      <c r="F2498" s="65"/>
      <c r="G2498" s="65"/>
      <c r="H2498" s="65"/>
      <c r="I2498" s="119" t="e">
        <f>INDEX(プルダウン入力データ!$I:$I,MATCH(J2498,プルダウン入力データ!$H:$H,0))</f>
        <v>#N/A</v>
      </c>
      <c r="J2498" s="120"/>
      <c r="K2498" s="120"/>
      <c r="L2498" s="65"/>
      <c r="M2498" s="122"/>
      <c r="N2498" s="122"/>
      <c r="O2498" s="122"/>
      <c r="P2498" s="132"/>
      <c r="Q2498" s="132"/>
      <c r="R2498" s="132"/>
      <c r="S2498" s="123"/>
    </row>
    <row r="2499" spans="1:19" ht="20.100000000000001" customHeight="1">
      <c r="A2499" s="129"/>
      <c r="B2499" s="131" t="str">
        <f t="shared" si="35"/>
        <v/>
      </c>
      <c r="C2499" s="120"/>
      <c r="D2499" s="120"/>
      <c r="E2499" s="120"/>
      <c r="F2499" s="65"/>
      <c r="G2499" s="65"/>
      <c r="H2499" s="65"/>
      <c r="I2499" s="119" t="e">
        <f>INDEX(プルダウン入力データ!$I:$I,MATCH(J2499,プルダウン入力データ!$H:$H,0))</f>
        <v>#N/A</v>
      </c>
      <c r="J2499" s="120"/>
      <c r="K2499" s="120"/>
      <c r="L2499" s="65"/>
      <c r="M2499" s="122"/>
      <c r="N2499" s="122"/>
      <c r="O2499" s="122"/>
      <c r="P2499" s="132"/>
      <c r="Q2499" s="132"/>
      <c r="R2499" s="132"/>
      <c r="S2499" s="123"/>
    </row>
    <row r="2500" spans="1:19" ht="20.100000000000001" customHeight="1">
      <c r="A2500" s="129"/>
      <c r="B2500" s="131" t="str">
        <f t="shared" si="35"/>
        <v/>
      </c>
      <c r="C2500" s="120"/>
      <c r="D2500" s="120"/>
      <c r="E2500" s="120"/>
      <c r="F2500" s="65"/>
      <c r="G2500" s="65"/>
      <c r="H2500" s="65"/>
      <c r="I2500" s="119" t="e">
        <f>INDEX(プルダウン入力データ!$I:$I,MATCH(J2500,プルダウン入力データ!$H:$H,0))</f>
        <v>#N/A</v>
      </c>
      <c r="J2500" s="120"/>
      <c r="K2500" s="120"/>
      <c r="L2500" s="65"/>
      <c r="M2500" s="122"/>
      <c r="N2500" s="122"/>
      <c r="O2500" s="122"/>
      <c r="P2500" s="132"/>
      <c r="Q2500" s="132"/>
      <c r="R2500" s="132"/>
      <c r="S2500" s="123"/>
    </row>
    <row r="2501" spans="1:19" ht="20.100000000000001" customHeight="1">
      <c r="A2501" s="129"/>
      <c r="B2501" s="131" t="str">
        <f t="shared" si="35"/>
        <v/>
      </c>
      <c r="C2501" s="120"/>
      <c r="D2501" s="120"/>
      <c r="E2501" s="120"/>
      <c r="F2501" s="65"/>
      <c r="G2501" s="65"/>
      <c r="H2501" s="65"/>
      <c r="I2501" s="119" t="e">
        <f>INDEX(プルダウン入力データ!$I:$I,MATCH(J2501,プルダウン入力データ!$H:$H,0))</f>
        <v>#N/A</v>
      </c>
      <c r="J2501" s="120"/>
      <c r="K2501" s="120"/>
      <c r="L2501" s="65"/>
      <c r="M2501" s="122"/>
      <c r="N2501" s="122"/>
      <c r="O2501" s="122"/>
      <c r="P2501" s="132"/>
      <c r="Q2501" s="132"/>
      <c r="R2501" s="132"/>
      <c r="S2501" s="123"/>
    </row>
    <row r="2502" spans="1:19" ht="20.100000000000001" customHeight="1">
      <c r="A2502" s="129"/>
      <c r="B2502" s="131" t="str">
        <f t="shared" ref="B2502:B2565" si="36">IF(A2502="","",A2502)</f>
        <v/>
      </c>
      <c r="C2502" s="120"/>
      <c r="D2502" s="120"/>
      <c r="E2502" s="120"/>
      <c r="F2502" s="65"/>
      <c r="G2502" s="65"/>
      <c r="H2502" s="65"/>
      <c r="I2502" s="119" t="e">
        <f>INDEX(プルダウン入力データ!$I:$I,MATCH(J2502,プルダウン入力データ!$H:$H,0))</f>
        <v>#N/A</v>
      </c>
      <c r="J2502" s="120"/>
      <c r="K2502" s="120"/>
      <c r="L2502" s="65"/>
      <c r="M2502" s="122"/>
      <c r="N2502" s="122"/>
      <c r="O2502" s="122"/>
      <c r="P2502" s="132"/>
      <c r="Q2502" s="132"/>
      <c r="R2502" s="132"/>
      <c r="S2502" s="123"/>
    </row>
    <row r="2503" spans="1:19" ht="20.100000000000001" customHeight="1">
      <c r="A2503" s="129"/>
      <c r="B2503" s="131" t="str">
        <f t="shared" si="36"/>
        <v/>
      </c>
      <c r="C2503" s="120"/>
      <c r="D2503" s="120"/>
      <c r="E2503" s="120"/>
      <c r="F2503" s="65"/>
      <c r="G2503" s="65"/>
      <c r="H2503" s="65"/>
      <c r="I2503" s="119" t="e">
        <f>INDEX(プルダウン入力データ!$I:$I,MATCH(J2503,プルダウン入力データ!$H:$H,0))</f>
        <v>#N/A</v>
      </c>
      <c r="J2503" s="120"/>
      <c r="K2503" s="120"/>
      <c r="L2503" s="65"/>
      <c r="M2503" s="122"/>
      <c r="N2503" s="122"/>
      <c r="O2503" s="122"/>
      <c r="P2503" s="132"/>
      <c r="Q2503" s="132"/>
      <c r="R2503" s="132"/>
      <c r="S2503" s="123"/>
    </row>
    <row r="2504" spans="1:19" ht="20.100000000000001" customHeight="1">
      <c r="A2504" s="129"/>
      <c r="B2504" s="131" t="str">
        <f t="shared" si="36"/>
        <v/>
      </c>
      <c r="C2504" s="120"/>
      <c r="D2504" s="120"/>
      <c r="E2504" s="120"/>
      <c r="F2504" s="65"/>
      <c r="G2504" s="65"/>
      <c r="H2504" s="65"/>
      <c r="I2504" s="119" t="e">
        <f>INDEX(プルダウン入力データ!$I:$I,MATCH(J2504,プルダウン入力データ!$H:$H,0))</f>
        <v>#N/A</v>
      </c>
      <c r="J2504" s="120"/>
      <c r="K2504" s="120"/>
      <c r="L2504" s="65"/>
      <c r="M2504" s="122"/>
      <c r="N2504" s="122"/>
      <c r="O2504" s="122"/>
      <c r="P2504" s="132"/>
      <c r="Q2504" s="132"/>
      <c r="R2504" s="132"/>
      <c r="S2504" s="123"/>
    </row>
    <row r="2505" spans="1:19" ht="20.100000000000001" customHeight="1">
      <c r="A2505" s="129"/>
      <c r="B2505" s="131" t="str">
        <f t="shared" si="36"/>
        <v/>
      </c>
      <c r="C2505" s="120"/>
      <c r="D2505" s="120"/>
      <c r="E2505" s="120"/>
      <c r="F2505" s="65"/>
      <c r="G2505" s="65"/>
      <c r="H2505" s="65"/>
      <c r="I2505" s="119" t="e">
        <f>INDEX(プルダウン入力データ!$I:$I,MATCH(J2505,プルダウン入力データ!$H:$H,0))</f>
        <v>#N/A</v>
      </c>
      <c r="J2505" s="120"/>
      <c r="K2505" s="120"/>
      <c r="L2505" s="65"/>
      <c r="M2505" s="122"/>
      <c r="N2505" s="122"/>
      <c r="O2505" s="122"/>
      <c r="P2505" s="132"/>
      <c r="Q2505" s="132"/>
      <c r="R2505" s="132"/>
      <c r="S2505" s="123"/>
    </row>
    <row r="2506" spans="1:19" ht="20.100000000000001" customHeight="1">
      <c r="A2506" s="129"/>
      <c r="B2506" s="131" t="str">
        <f t="shared" si="36"/>
        <v/>
      </c>
      <c r="C2506" s="120"/>
      <c r="D2506" s="120"/>
      <c r="E2506" s="120"/>
      <c r="F2506" s="65"/>
      <c r="G2506" s="65"/>
      <c r="H2506" s="65"/>
      <c r="I2506" s="119" t="e">
        <f>INDEX(プルダウン入力データ!$I:$I,MATCH(J2506,プルダウン入力データ!$H:$H,0))</f>
        <v>#N/A</v>
      </c>
      <c r="J2506" s="120"/>
      <c r="K2506" s="120"/>
      <c r="L2506" s="65"/>
      <c r="M2506" s="122"/>
      <c r="N2506" s="122"/>
      <c r="O2506" s="122"/>
      <c r="P2506" s="132"/>
      <c r="Q2506" s="132"/>
      <c r="R2506" s="132"/>
      <c r="S2506" s="123"/>
    </row>
    <row r="2507" spans="1:19" ht="20.100000000000001" customHeight="1">
      <c r="A2507" s="129"/>
      <c r="B2507" s="131" t="str">
        <f t="shared" si="36"/>
        <v/>
      </c>
      <c r="C2507" s="120"/>
      <c r="D2507" s="120"/>
      <c r="E2507" s="120"/>
      <c r="F2507" s="65"/>
      <c r="G2507" s="65"/>
      <c r="H2507" s="65"/>
      <c r="I2507" s="119" t="e">
        <f>INDEX(プルダウン入力データ!$I:$I,MATCH(J2507,プルダウン入力データ!$H:$H,0))</f>
        <v>#N/A</v>
      </c>
      <c r="J2507" s="120"/>
      <c r="K2507" s="120"/>
      <c r="L2507" s="65"/>
      <c r="M2507" s="122"/>
      <c r="N2507" s="122"/>
      <c r="O2507" s="122"/>
      <c r="P2507" s="132"/>
      <c r="Q2507" s="132"/>
      <c r="R2507" s="132"/>
      <c r="S2507" s="123"/>
    </row>
    <row r="2508" spans="1:19" ht="20.100000000000001" customHeight="1">
      <c r="A2508" s="129"/>
      <c r="B2508" s="131" t="str">
        <f t="shared" si="36"/>
        <v/>
      </c>
      <c r="C2508" s="120"/>
      <c r="D2508" s="120"/>
      <c r="E2508" s="120"/>
      <c r="F2508" s="65"/>
      <c r="G2508" s="65"/>
      <c r="H2508" s="65"/>
      <c r="I2508" s="119" t="e">
        <f>INDEX(プルダウン入力データ!$I:$I,MATCH(J2508,プルダウン入力データ!$H:$H,0))</f>
        <v>#N/A</v>
      </c>
      <c r="J2508" s="120"/>
      <c r="K2508" s="120"/>
      <c r="L2508" s="65"/>
      <c r="M2508" s="122"/>
      <c r="N2508" s="122"/>
      <c r="O2508" s="122"/>
      <c r="P2508" s="132"/>
      <c r="Q2508" s="132"/>
      <c r="R2508" s="132"/>
      <c r="S2508" s="123"/>
    </row>
    <row r="2509" spans="1:19" ht="20.100000000000001" customHeight="1">
      <c r="A2509" s="129"/>
      <c r="B2509" s="131" t="str">
        <f t="shared" si="36"/>
        <v/>
      </c>
      <c r="C2509" s="120"/>
      <c r="D2509" s="120"/>
      <c r="E2509" s="120"/>
      <c r="F2509" s="65"/>
      <c r="G2509" s="65"/>
      <c r="H2509" s="65"/>
      <c r="I2509" s="119" t="e">
        <f>INDEX(プルダウン入力データ!$I:$I,MATCH(J2509,プルダウン入力データ!$H:$H,0))</f>
        <v>#N/A</v>
      </c>
      <c r="J2509" s="120"/>
      <c r="K2509" s="120"/>
      <c r="L2509" s="65"/>
      <c r="M2509" s="122"/>
      <c r="N2509" s="122"/>
      <c r="O2509" s="122"/>
      <c r="P2509" s="132"/>
      <c r="Q2509" s="132"/>
      <c r="R2509" s="132"/>
      <c r="S2509" s="123"/>
    </row>
    <row r="2510" spans="1:19" ht="20.100000000000001" customHeight="1">
      <c r="A2510" s="129"/>
      <c r="B2510" s="131" t="str">
        <f t="shared" si="36"/>
        <v/>
      </c>
      <c r="C2510" s="120"/>
      <c r="D2510" s="120"/>
      <c r="E2510" s="120"/>
      <c r="F2510" s="65"/>
      <c r="G2510" s="65"/>
      <c r="H2510" s="65"/>
      <c r="I2510" s="119" t="e">
        <f>INDEX(プルダウン入力データ!$I:$I,MATCH(J2510,プルダウン入力データ!$H:$H,0))</f>
        <v>#N/A</v>
      </c>
      <c r="J2510" s="120"/>
      <c r="K2510" s="120"/>
      <c r="L2510" s="65"/>
      <c r="M2510" s="122"/>
      <c r="N2510" s="122"/>
      <c r="O2510" s="122"/>
      <c r="P2510" s="132"/>
      <c r="Q2510" s="132"/>
      <c r="R2510" s="132"/>
      <c r="S2510" s="123"/>
    </row>
    <row r="2511" spans="1:19" ht="20.100000000000001" customHeight="1">
      <c r="A2511" s="129"/>
      <c r="B2511" s="131" t="str">
        <f t="shared" si="36"/>
        <v/>
      </c>
      <c r="C2511" s="120"/>
      <c r="D2511" s="120"/>
      <c r="E2511" s="120"/>
      <c r="F2511" s="65"/>
      <c r="G2511" s="65"/>
      <c r="H2511" s="65"/>
      <c r="I2511" s="119" t="e">
        <f>INDEX(プルダウン入力データ!$I:$I,MATCH(J2511,プルダウン入力データ!$H:$H,0))</f>
        <v>#N/A</v>
      </c>
      <c r="J2511" s="120"/>
      <c r="K2511" s="120"/>
      <c r="L2511" s="65"/>
      <c r="M2511" s="122"/>
      <c r="N2511" s="122"/>
      <c r="O2511" s="122"/>
      <c r="P2511" s="132"/>
      <c r="Q2511" s="132"/>
      <c r="R2511" s="132"/>
      <c r="S2511" s="123"/>
    </row>
    <row r="2512" spans="1:19" ht="20.100000000000001" customHeight="1">
      <c r="A2512" s="129"/>
      <c r="B2512" s="131" t="str">
        <f t="shared" si="36"/>
        <v/>
      </c>
      <c r="C2512" s="120"/>
      <c r="D2512" s="120"/>
      <c r="E2512" s="120"/>
      <c r="F2512" s="65"/>
      <c r="G2512" s="65"/>
      <c r="H2512" s="65"/>
      <c r="I2512" s="119" t="e">
        <f>INDEX(プルダウン入力データ!$I:$I,MATCH(J2512,プルダウン入力データ!$H:$H,0))</f>
        <v>#N/A</v>
      </c>
      <c r="J2512" s="120"/>
      <c r="K2512" s="120"/>
      <c r="L2512" s="65"/>
      <c r="M2512" s="122"/>
      <c r="N2512" s="122"/>
      <c r="O2512" s="122"/>
      <c r="P2512" s="132"/>
      <c r="Q2512" s="132"/>
      <c r="R2512" s="132"/>
      <c r="S2512" s="123"/>
    </row>
    <row r="2513" spans="1:19" ht="20.100000000000001" customHeight="1">
      <c r="A2513" s="129"/>
      <c r="B2513" s="131" t="str">
        <f t="shared" si="36"/>
        <v/>
      </c>
      <c r="C2513" s="120"/>
      <c r="D2513" s="120"/>
      <c r="E2513" s="120"/>
      <c r="F2513" s="65"/>
      <c r="G2513" s="65"/>
      <c r="H2513" s="65"/>
      <c r="I2513" s="119" t="e">
        <f>INDEX(プルダウン入力データ!$I:$I,MATCH(J2513,プルダウン入力データ!$H:$H,0))</f>
        <v>#N/A</v>
      </c>
      <c r="J2513" s="120"/>
      <c r="K2513" s="120"/>
      <c r="L2513" s="65"/>
      <c r="M2513" s="122"/>
      <c r="N2513" s="122"/>
      <c r="O2513" s="122"/>
      <c r="P2513" s="132"/>
      <c r="Q2513" s="132"/>
      <c r="R2513" s="132"/>
      <c r="S2513" s="123"/>
    </row>
    <row r="2514" spans="1:19" ht="20.100000000000001" customHeight="1">
      <c r="A2514" s="129"/>
      <c r="B2514" s="131" t="str">
        <f t="shared" si="36"/>
        <v/>
      </c>
      <c r="C2514" s="120"/>
      <c r="D2514" s="120"/>
      <c r="E2514" s="120"/>
      <c r="F2514" s="65"/>
      <c r="G2514" s="65"/>
      <c r="H2514" s="65"/>
      <c r="I2514" s="119" t="e">
        <f>INDEX(プルダウン入力データ!$I:$I,MATCH(J2514,プルダウン入力データ!$H:$H,0))</f>
        <v>#N/A</v>
      </c>
      <c r="J2514" s="120"/>
      <c r="K2514" s="120"/>
      <c r="L2514" s="65"/>
      <c r="M2514" s="122"/>
      <c r="N2514" s="122"/>
      <c r="O2514" s="122"/>
      <c r="P2514" s="132"/>
      <c r="Q2514" s="132"/>
      <c r="R2514" s="132"/>
      <c r="S2514" s="123"/>
    </row>
    <row r="2515" spans="1:19" ht="20.100000000000001" customHeight="1">
      <c r="A2515" s="129"/>
      <c r="B2515" s="131" t="str">
        <f t="shared" si="36"/>
        <v/>
      </c>
      <c r="C2515" s="120"/>
      <c r="D2515" s="120"/>
      <c r="E2515" s="120"/>
      <c r="F2515" s="65"/>
      <c r="G2515" s="65"/>
      <c r="H2515" s="65"/>
      <c r="I2515" s="119" t="e">
        <f>INDEX(プルダウン入力データ!$I:$I,MATCH(J2515,プルダウン入力データ!$H:$H,0))</f>
        <v>#N/A</v>
      </c>
      <c r="J2515" s="120"/>
      <c r="K2515" s="120"/>
      <c r="L2515" s="65"/>
      <c r="M2515" s="122"/>
      <c r="N2515" s="122"/>
      <c r="O2515" s="122"/>
      <c r="P2515" s="132"/>
      <c r="Q2515" s="132"/>
      <c r="R2515" s="132"/>
      <c r="S2515" s="123"/>
    </row>
    <row r="2516" spans="1:19" ht="20.100000000000001" customHeight="1">
      <c r="A2516" s="129"/>
      <c r="B2516" s="131" t="str">
        <f t="shared" si="36"/>
        <v/>
      </c>
      <c r="C2516" s="120"/>
      <c r="D2516" s="120"/>
      <c r="E2516" s="120"/>
      <c r="F2516" s="65"/>
      <c r="G2516" s="65"/>
      <c r="H2516" s="65"/>
      <c r="I2516" s="119" t="e">
        <f>INDEX(プルダウン入力データ!$I:$I,MATCH(J2516,プルダウン入力データ!$H:$H,0))</f>
        <v>#N/A</v>
      </c>
      <c r="J2516" s="120"/>
      <c r="K2516" s="120"/>
      <c r="L2516" s="65"/>
      <c r="M2516" s="122"/>
      <c r="N2516" s="122"/>
      <c r="O2516" s="122"/>
      <c r="P2516" s="132"/>
      <c r="Q2516" s="132"/>
      <c r="R2516" s="132"/>
      <c r="S2516" s="123"/>
    </row>
    <row r="2517" spans="1:19" ht="20.100000000000001" customHeight="1">
      <c r="A2517" s="129"/>
      <c r="B2517" s="131" t="str">
        <f t="shared" si="36"/>
        <v/>
      </c>
      <c r="C2517" s="120"/>
      <c r="D2517" s="120"/>
      <c r="E2517" s="120"/>
      <c r="F2517" s="65"/>
      <c r="G2517" s="65"/>
      <c r="H2517" s="65"/>
      <c r="I2517" s="119" t="e">
        <f>INDEX(プルダウン入力データ!$I:$I,MATCH(J2517,プルダウン入力データ!$H:$H,0))</f>
        <v>#N/A</v>
      </c>
      <c r="J2517" s="120"/>
      <c r="K2517" s="120"/>
      <c r="L2517" s="65"/>
      <c r="M2517" s="122"/>
      <c r="N2517" s="122"/>
      <c r="O2517" s="122"/>
      <c r="P2517" s="132"/>
      <c r="Q2517" s="132"/>
      <c r="R2517" s="132"/>
      <c r="S2517" s="123"/>
    </row>
    <row r="2518" spans="1:19" ht="20.100000000000001" customHeight="1">
      <c r="A2518" s="129"/>
      <c r="B2518" s="131" t="str">
        <f t="shared" si="36"/>
        <v/>
      </c>
      <c r="C2518" s="120"/>
      <c r="D2518" s="120"/>
      <c r="E2518" s="120"/>
      <c r="F2518" s="65"/>
      <c r="G2518" s="65"/>
      <c r="H2518" s="65"/>
      <c r="I2518" s="119" t="e">
        <f>INDEX(プルダウン入力データ!$I:$I,MATCH(J2518,プルダウン入力データ!$H:$H,0))</f>
        <v>#N/A</v>
      </c>
      <c r="J2518" s="120"/>
      <c r="K2518" s="120"/>
      <c r="L2518" s="65"/>
      <c r="M2518" s="122"/>
      <c r="N2518" s="122"/>
      <c r="O2518" s="122"/>
      <c r="P2518" s="132"/>
      <c r="Q2518" s="132"/>
      <c r="R2518" s="132"/>
      <c r="S2518" s="123"/>
    </row>
    <row r="2519" spans="1:19" ht="20.100000000000001" customHeight="1">
      <c r="A2519" s="129"/>
      <c r="B2519" s="131" t="str">
        <f t="shared" si="36"/>
        <v/>
      </c>
      <c r="C2519" s="120"/>
      <c r="D2519" s="120"/>
      <c r="E2519" s="120"/>
      <c r="F2519" s="65"/>
      <c r="G2519" s="65"/>
      <c r="H2519" s="65"/>
      <c r="I2519" s="119" t="e">
        <f>INDEX(プルダウン入力データ!$I:$I,MATCH(J2519,プルダウン入力データ!$H:$H,0))</f>
        <v>#N/A</v>
      </c>
      <c r="J2519" s="120"/>
      <c r="K2519" s="120"/>
      <c r="L2519" s="65"/>
      <c r="M2519" s="122"/>
      <c r="N2519" s="122"/>
      <c r="O2519" s="122"/>
      <c r="P2519" s="132"/>
      <c r="Q2519" s="132"/>
      <c r="R2519" s="132"/>
      <c r="S2519" s="123"/>
    </row>
    <row r="2520" spans="1:19" ht="20.100000000000001" customHeight="1">
      <c r="A2520" s="129"/>
      <c r="B2520" s="131" t="str">
        <f t="shared" si="36"/>
        <v/>
      </c>
      <c r="C2520" s="120"/>
      <c r="D2520" s="120"/>
      <c r="E2520" s="120"/>
      <c r="F2520" s="65"/>
      <c r="G2520" s="65"/>
      <c r="H2520" s="65"/>
      <c r="I2520" s="119" t="e">
        <f>INDEX(プルダウン入力データ!$I:$I,MATCH(J2520,プルダウン入力データ!$H:$H,0))</f>
        <v>#N/A</v>
      </c>
      <c r="J2520" s="120"/>
      <c r="K2520" s="120"/>
      <c r="L2520" s="65"/>
      <c r="M2520" s="122"/>
      <c r="N2520" s="122"/>
      <c r="O2520" s="122"/>
      <c r="P2520" s="132"/>
      <c r="Q2520" s="132"/>
      <c r="R2520" s="132"/>
      <c r="S2520" s="123"/>
    </row>
    <row r="2521" spans="1:19" ht="20.100000000000001" customHeight="1">
      <c r="A2521" s="129"/>
      <c r="B2521" s="131" t="str">
        <f t="shared" si="36"/>
        <v/>
      </c>
      <c r="C2521" s="120"/>
      <c r="D2521" s="120"/>
      <c r="E2521" s="120"/>
      <c r="F2521" s="65"/>
      <c r="G2521" s="65"/>
      <c r="H2521" s="65"/>
      <c r="I2521" s="119" t="e">
        <f>INDEX(プルダウン入力データ!$I:$I,MATCH(J2521,プルダウン入力データ!$H:$H,0))</f>
        <v>#N/A</v>
      </c>
      <c r="J2521" s="120"/>
      <c r="K2521" s="120"/>
      <c r="L2521" s="65"/>
      <c r="M2521" s="122"/>
      <c r="N2521" s="122"/>
      <c r="O2521" s="122"/>
      <c r="P2521" s="132"/>
      <c r="Q2521" s="132"/>
      <c r="R2521" s="132"/>
      <c r="S2521" s="123"/>
    </row>
    <row r="2522" spans="1:19" ht="20.100000000000001" customHeight="1">
      <c r="A2522" s="129"/>
      <c r="B2522" s="131" t="str">
        <f t="shared" si="36"/>
        <v/>
      </c>
      <c r="C2522" s="120"/>
      <c r="D2522" s="120"/>
      <c r="E2522" s="120"/>
      <c r="F2522" s="65"/>
      <c r="G2522" s="65"/>
      <c r="H2522" s="65"/>
      <c r="I2522" s="119" t="e">
        <f>INDEX(プルダウン入力データ!$I:$I,MATCH(J2522,プルダウン入力データ!$H:$H,0))</f>
        <v>#N/A</v>
      </c>
      <c r="J2522" s="120"/>
      <c r="K2522" s="120"/>
      <c r="L2522" s="65"/>
      <c r="M2522" s="122"/>
      <c r="N2522" s="122"/>
      <c r="O2522" s="122"/>
      <c r="P2522" s="132"/>
      <c r="Q2522" s="132"/>
      <c r="R2522" s="132"/>
      <c r="S2522" s="123"/>
    </row>
    <row r="2523" spans="1:19" ht="20.100000000000001" customHeight="1">
      <c r="A2523" s="129"/>
      <c r="B2523" s="131" t="str">
        <f t="shared" si="36"/>
        <v/>
      </c>
      <c r="C2523" s="120"/>
      <c r="D2523" s="120"/>
      <c r="E2523" s="120"/>
      <c r="F2523" s="65"/>
      <c r="G2523" s="65"/>
      <c r="H2523" s="65"/>
      <c r="I2523" s="119" t="e">
        <f>INDEX(プルダウン入力データ!$I:$I,MATCH(J2523,プルダウン入力データ!$H:$H,0))</f>
        <v>#N/A</v>
      </c>
      <c r="J2523" s="120"/>
      <c r="K2523" s="120"/>
      <c r="L2523" s="65"/>
      <c r="M2523" s="122"/>
      <c r="N2523" s="122"/>
      <c r="O2523" s="122"/>
      <c r="P2523" s="132"/>
      <c r="Q2523" s="132"/>
      <c r="R2523" s="132"/>
      <c r="S2523" s="123"/>
    </row>
    <row r="2524" spans="1:19" ht="20.100000000000001" customHeight="1">
      <c r="A2524" s="129"/>
      <c r="B2524" s="131" t="str">
        <f t="shared" si="36"/>
        <v/>
      </c>
      <c r="C2524" s="120"/>
      <c r="D2524" s="120"/>
      <c r="E2524" s="120"/>
      <c r="F2524" s="65"/>
      <c r="G2524" s="65"/>
      <c r="H2524" s="65"/>
      <c r="I2524" s="119" t="e">
        <f>INDEX(プルダウン入力データ!$I:$I,MATCH(J2524,プルダウン入力データ!$H:$H,0))</f>
        <v>#N/A</v>
      </c>
      <c r="J2524" s="120"/>
      <c r="K2524" s="120"/>
      <c r="L2524" s="65"/>
      <c r="M2524" s="122"/>
      <c r="N2524" s="122"/>
      <c r="O2524" s="122"/>
      <c r="P2524" s="132"/>
      <c r="Q2524" s="132"/>
      <c r="R2524" s="132"/>
      <c r="S2524" s="123"/>
    </row>
    <row r="2525" spans="1:19" ht="20.100000000000001" customHeight="1">
      <c r="A2525" s="129"/>
      <c r="B2525" s="131" t="str">
        <f t="shared" si="36"/>
        <v/>
      </c>
      <c r="C2525" s="120"/>
      <c r="D2525" s="120"/>
      <c r="E2525" s="120"/>
      <c r="F2525" s="65"/>
      <c r="G2525" s="65"/>
      <c r="H2525" s="65"/>
      <c r="I2525" s="119" t="e">
        <f>INDEX(プルダウン入力データ!$I:$I,MATCH(J2525,プルダウン入力データ!$H:$H,0))</f>
        <v>#N/A</v>
      </c>
      <c r="J2525" s="120"/>
      <c r="K2525" s="120"/>
      <c r="L2525" s="65"/>
      <c r="M2525" s="122"/>
      <c r="N2525" s="122"/>
      <c r="O2525" s="122"/>
      <c r="P2525" s="132"/>
      <c r="Q2525" s="132"/>
      <c r="R2525" s="132"/>
      <c r="S2525" s="123"/>
    </row>
    <row r="2526" spans="1:19" ht="20.100000000000001" customHeight="1">
      <c r="A2526" s="129"/>
      <c r="B2526" s="131" t="str">
        <f t="shared" si="36"/>
        <v/>
      </c>
      <c r="C2526" s="120"/>
      <c r="D2526" s="120"/>
      <c r="E2526" s="120"/>
      <c r="F2526" s="65"/>
      <c r="G2526" s="65"/>
      <c r="H2526" s="65"/>
      <c r="I2526" s="119" t="e">
        <f>INDEX(プルダウン入力データ!$I:$I,MATCH(J2526,プルダウン入力データ!$H:$H,0))</f>
        <v>#N/A</v>
      </c>
      <c r="J2526" s="120"/>
      <c r="K2526" s="120"/>
      <c r="L2526" s="65"/>
      <c r="M2526" s="122"/>
      <c r="N2526" s="122"/>
      <c r="O2526" s="122"/>
      <c r="P2526" s="132"/>
      <c r="Q2526" s="132"/>
      <c r="R2526" s="132"/>
      <c r="S2526" s="123"/>
    </row>
    <row r="2527" spans="1:19" ht="20.100000000000001" customHeight="1">
      <c r="A2527" s="129"/>
      <c r="B2527" s="131" t="str">
        <f t="shared" si="36"/>
        <v/>
      </c>
      <c r="C2527" s="120"/>
      <c r="D2527" s="120"/>
      <c r="E2527" s="120"/>
      <c r="F2527" s="65"/>
      <c r="G2527" s="65"/>
      <c r="H2527" s="65"/>
      <c r="I2527" s="119" t="e">
        <f>INDEX(プルダウン入力データ!$I:$I,MATCH(J2527,プルダウン入力データ!$H:$H,0))</f>
        <v>#N/A</v>
      </c>
      <c r="J2527" s="120"/>
      <c r="K2527" s="120"/>
      <c r="L2527" s="65"/>
      <c r="M2527" s="122"/>
      <c r="N2527" s="122"/>
      <c r="O2527" s="122"/>
      <c r="P2527" s="132"/>
      <c r="Q2527" s="132"/>
      <c r="R2527" s="132"/>
      <c r="S2527" s="123"/>
    </row>
    <row r="2528" spans="1:19" ht="20.100000000000001" customHeight="1">
      <c r="A2528" s="129"/>
      <c r="B2528" s="131" t="str">
        <f t="shared" si="36"/>
        <v/>
      </c>
      <c r="C2528" s="120"/>
      <c r="D2528" s="120"/>
      <c r="E2528" s="120"/>
      <c r="F2528" s="65"/>
      <c r="G2528" s="65"/>
      <c r="H2528" s="65"/>
      <c r="I2528" s="119" t="e">
        <f>INDEX(プルダウン入力データ!$I:$I,MATCH(J2528,プルダウン入力データ!$H:$H,0))</f>
        <v>#N/A</v>
      </c>
      <c r="J2528" s="120"/>
      <c r="K2528" s="120"/>
      <c r="L2528" s="65"/>
      <c r="M2528" s="122"/>
      <c r="N2528" s="122"/>
      <c r="O2528" s="122"/>
      <c r="P2528" s="132"/>
      <c r="Q2528" s="132"/>
      <c r="R2528" s="132"/>
      <c r="S2528" s="123"/>
    </row>
    <row r="2529" spans="1:19" ht="20.100000000000001" customHeight="1">
      <c r="A2529" s="129"/>
      <c r="B2529" s="131" t="str">
        <f t="shared" si="36"/>
        <v/>
      </c>
      <c r="C2529" s="120"/>
      <c r="D2529" s="120"/>
      <c r="E2529" s="120"/>
      <c r="F2529" s="65"/>
      <c r="G2529" s="65"/>
      <c r="H2529" s="65"/>
      <c r="I2529" s="119" t="e">
        <f>INDEX(プルダウン入力データ!$I:$I,MATCH(J2529,プルダウン入力データ!$H:$H,0))</f>
        <v>#N/A</v>
      </c>
      <c r="J2529" s="120"/>
      <c r="K2529" s="120"/>
      <c r="L2529" s="65"/>
      <c r="M2529" s="122"/>
      <c r="N2529" s="122"/>
      <c r="O2529" s="122"/>
      <c r="P2529" s="132"/>
      <c r="Q2529" s="132"/>
      <c r="R2529" s="132"/>
      <c r="S2529" s="123"/>
    </row>
    <row r="2530" spans="1:19" ht="20.100000000000001" customHeight="1">
      <c r="A2530" s="129"/>
      <c r="B2530" s="131" t="str">
        <f t="shared" si="36"/>
        <v/>
      </c>
      <c r="C2530" s="120"/>
      <c r="D2530" s="120"/>
      <c r="E2530" s="120"/>
      <c r="F2530" s="65"/>
      <c r="G2530" s="65"/>
      <c r="H2530" s="65"/>
      <c r="I2530" s="119" t="e">
        <f>INDEX(プルダウン入力データ!$I:$I,MATCH(J2530,プルダウン入力データ!$H:$H,0))</f>
        <v>#N/A</v>
      </c>
      <c r="J2530" s="120"/>
      <c r="K2530" s="120"/>
      <c r="L2530" s="65"/>
      <c r="M2530" s="122"/>
      <c r="N2530" s="122"/>
      <c r="O2530" s="122"/>
      <c r="P2530" s="132"/>
      <c r="Q2530" s="132"/>
      <c r="R2530" s="132"/>
      <c r="S2530" s="123"/>
    </row>
    <row r="2531" spans="1:19" ht="20.100000000000001" customHeight="1">
      <c r="A2531" s="129"/>
      <c r="B2531" s="131" t="str">
        <f t="shared" si="36"/>
        <v/>
      </c>
      <c r="C2531" s="120"/>
      <c r="D2531" s="120"/>
      <c r="E2531" s="120"/>
      <c r="F2531" s="65"/>
      <c r="G2531" s="65"/>
      <c r="H2531" s="65"/>
      <c r="I2531" s="119" t="e">
        <f>INDEX(プルダウン入力データ!$I:$I,MATCH(J2531,プルダウン入力データ!$H:$H,0))</f>
        <v>#N/A</v>
      </c>
      <c r="J2531" s="120"/>
      <c r="K2531" s="120"/>
      <c r="L2531" s="65"/>
      <c r="M2531" s="122"/>
      <c r="N2531" s="122"/>
      <c r="O2531" s="122"/>
      <c r="P2531" s="132"/>
      <c r="Q2531" s="132"/>
      <c r="R2531" s="132"/>
      <c r="S2531" s="123"/>
    </row>
    <row r="2532" spans="1:19" ht="20.100000000000001" customHeight="1">
      <c r="A2532" s="129"/>
      <c r="B2532" s="131" t="str">
        <f t="shared" si="36"/>
        <v/>
      </c>
      <c r="C2532" s="120"/>
      <c r="D2532" s="120"/>
      <c r="E2532" s="120"/>
      <c r="F2532" s="65"/>
      <c r="G2532" s="65"/>
      <c r="H2532" s="65"/>
      <c r="I2532" s="119" t="e">
        <f>INDEX(プルダウン入力データ!$I:$I,MATCH(J2532,プルダウン入力データ!$H:$H,0))</f>
        <v>#N/A</v>
      </c>
      <c r="J2532" s="120"/>
      <c r="K2532" s="120"/>
      <c r="L2532" s="65"/>
      <c r="M2532" s="122"/>
      <c r="N2532" s="122"/>
      <c r="O2532" s="122"/>
      <c r="P2532" s="132"/>
      <c r="Q2532" s="132"/>
      <c r="R2532" s="132"/>
      <c r="S2532" s="123"/>
    </row>
    <row r="2533" spans="1:19" ht="20.100000000000001" customHeight="1">
      <c r="A2533" s="129"/>
      <c r="B2533" s="131" t="str">
        <f t="shared" si="36"/>
        <v/>
      </c>
      <c r="C2533" s="120"/>
      <c r="D2533" s="120"/>
      <c r="E2533" s="120"/>
      <c r="F2533" s="65"/>
      <c r="G2533" s="65"/>
      <c r="H2533" s="65"/>
      <c r="I2533" s="119" t="e">
        <f>INDEX(プルダウン入力データ!$I:$I,MATCH(J2533,プルダウン入力データ!$H:$H,0))</f>
        <v>#N/A</v>
      </c>
      <c r="J2533" s="120"/>
      <c r="K2533" s="120"/>
      <c r="L2533" s="65"/>
      <c r="M2533" s="122"/>
      <c r="N2533" s="122"/>
      <c r="O2533" s="122"/>
      <c r="P2533" s="132"/>
      <c r="Q2533" s="132"/>
      <c r="R2533" s="132"/>
      <c r="S2533" s="123"/>
    </row>
    <row r="2534" spans="1:19" ht="20.100000000000001" customHeight="1">
      <c r="A2534" s="129"/>
      <c r="B2534" s="131" t="str">
        <f t="shared" si="36"/>
        <v/>
      </c>
      <c r="C2534" s="120"/>
      <c r="D2534" s="120"/>
      <c r="E2534" s="120"/>
      <c r="F2534" s="65"/>
      <c r="G2534" s="65"/>
      <c r="H2534" s="65"/>
      <c r="I2534" s="119" t="e">
        <f>INDEX(プルダウン入力データ!$I:$I,MATCH(J2534,プルダウン入力データ!$H:$H,0))</f>
        <v>#N/A</v>
      </c>
      <c r="J2534" s="120"/>
      <c r="K2534" s="120"/>
      <c r="L2534" s="65"/>
      <c r="M2534" s="122"/>
      <c r="N2534" s="122"/>
      <c r="O2534" s="122"/>
      <c r="P2534" s="132"/>
      <c r="Q2534" s="132"/>
      <c r="R2534" s="132"/>
      <c r="S2534" s="123"/>
    </row>
    <row r="2535" spans="1:19" ht="20.100000000000001" customHeight="1">
      <c r="A2535" s="129"/>
      <c r="B2535" s="131" t="str">
        <f t="shared" si="36"/>
        <v/>
      </c>
      <c r="C2535" s="120"/>
      <c r="D2535" s="120"/>
      <c r="E2535" s="120"/>
      <c r="F2535" s="65"/>
      <c r="G2535" s="65"/>
      <c r="H2535" s="65"/>
      <c r="I2535" s="119" t="e">
        <f>INDEX(プルダウン入力データ!$I:$I,MATCH(J2535,プルダウン入力データ!$H:$H,0))</f>
        <v>#N/A</v>
      </c>
      <c r="J2535" s="120"/>
      <c r="K2535" s="120"/>
      <c r="L2535" s="65"/>
      <c r="M2535" s="122"/>
      <c r="N2535" s="122"/>
      <c r="O2535" s="122"/>
      <c r="P2535" s="132"/>
      <c r="Q2535" s="132"/>
      <c r="R2535" s="132"/>
      <c r="S2535" s="123"/>
    </row>
    <row r="2536" spans="1:19" ht="20.100000000000001" customHeight="1">
      <c r="A2536" s="129"/>
      <c r="B2536" s="131" t="str">
        <f t="shared" si="36"/>
        <v/>
      </c>
      <c r="C2536" s="120"/>
      <c r="D2536" s="120"/>
      <c r="E2536" s="120"/>
      <c r="F2536" s="65"/>
      <c r="G2536" s="65"/>
      <c r="H2536" s="65"/>
      <c r="I2536" s="119" t="e">
        <f>INDEX(プルダウン入力データ!$I:$I,MATCH(J2536,プルダウン入力データ!$H:$H,0))</f>
        <v>#N/A</v>
      </c>
      <c r="J2536" s="120"/>
      <c r="K2536" s="120"/>
      <c r="L2536" s="65"/>
      <c r="M2536" s="122"/>
      <c r="N2536" s="122"/>
      <c r="O2536" s="122"/>
      <c r="P2536" s="132"/>
      <c r="Q2536" s="132"/>
      <c r="R2536" s="132"/>
      <c r="S2536" s="123"/>
    </row>
    <row r="2537" spans="1:19" ht="20.100000000000001" customHeight="1">
      <c r="A2537" s="129"/>
      <c r="B2537" s="131" t="str">
        <f t="shared" si="36"/>
        <v/>
      </c>
      <c r="C2537" s="120"/>
      <c r="D2537" s="120"/>
      <c r="E2537" s="120"/>
      <c r="F2537" s="65"/>
      <c r="G2537" s="65"/>
      <c r="H2537" s="65"/>
      <c r="I2537" s="119" t="e">
        <f>INDEX(プルダウン入力データ!$I:$I,MATCH(J2537,プルダウン入力データ!$H:$H,0))</f>
        <v>#N/A</v>
      </c>
      <c r="J2537" s="120"/>
      <c r="K2537" s="120"/>
      <c r="L2537" s="65"/>
      <c r="M2537" s="122"/>
      <c r="N2537" s="122"/>
      <c r="O2537" s="122"/>
      <c r="P2537" s="132"/>
      <c r="Q2537" s="132"/>
      <c r="R2537" s="132"/>
      <c r="S2537" s="123"/>
    </row>
    <row r="2538" spans="1:19" ht="20.100000000000001" customHeight="1">
      <c r="A2538" s="129"/>
      <c r="B2538" s="131" t="str">
        <f t="shared" si="36"/>
        <v/>
      </c>
      <c r="C2538" s="120"/>
      <c r="D2538" s="120"/>
      <c r="E2538" s="120"/>
      <c r="F2538" s="65"/>
      <c r="G2538" s="65"/>
      <c r="H2538" s="65"/>
      <c r="I2538" s="119" t="e">
        <f>INDEX(プルダウン入力データ!$I:$I,MATCH(J2538,プルダウン入力データ!$H:$H,0))</f>
        <v>#N/A</v>
      </c>
      <c r="J2538" s="120"/>
      <c r="K2538" s="120"/>
      <c r="L2538" s="65"/>
      <c r="M2538" s="122"/>
      <c r="N2538" s="122"/>
      <c r="O2538" s="122"/>
      <c r="P2538" s="132"/>
      <c r="Q2538" s="132"/>
      <c r="R2538" s="132"/>
      <c r="S2538" s="123"/>
    </row>
    <row r="2539" spans="1:19" ht="20.100000000000001" customHeight="1">
      <c r="A2539" s="129"/>
      <c r="B2539" s="131" t="str">
        <f t="shared" si="36"/>
        <v/>
      </c>
      <c r="C2539" s="120"/>
      <c r="D2539" s="120"/>
      <c r="E2539" s="120"/>
      <c r="F2539" s="65"/>
      <c r="G2539" s="65"/>
      <c r="H2539" s="65"/>
      <c r="I2539" s="119" t="e">
        <f>INDEX(プルダウン入力データ!$I:$I,MATCH(J2539,プルダウン入力データ!$H:$H,0))</f>
        <v>#N/A</v>
      </c>
      <c r="J2539" s="120"/>
      <c r="K2539" s="120"/>
      <c r="L2539" s="65"/>
      <c r="M2539" s="122"/>
      <c r="N2539" s="122"/>
      <c r="O2539" s="122"/>
      <c r="P2539" s="132"/>
      <c r="Q2539" s="132"/>
      <c r="R2539" s="132"/>
      <c r="S2539" s="123"/>
    </row>
    <row r="2540" spans="1:19" ht="20.100000000000001" customHeight="1">
      <c r="A2540" s="129"/>
      <c r="B2540" s="131" t="str">
        <f t="shared" si="36"/>
        <v/>
      </c>
      <c r="C2540" s="120"/>
      <c r="D2540" s="120"/>
      <c r="E2540" s="120"/>
      <c r="F2540" s="65"/>
      <c r="G2540" s="65"/>
      <c r="H2540" s="65"/>
      <c r="I2540" s="119" t="e">
        <f>INDEX(プルダウン入力データ!$I:$I,MATCH(J2540,プルダウン入力データ!$H:$H,0))</f>
        <v>#N/A</v>
      </c>
      <c r="J2540" s="120"/>
      <c r="K2540" s="120"/>
      <c r="L2540" s="65"/>
      <c r="M2540" s="122"/>
      <c r="N2540" s="122"/>
      <c r="O2540" s="122"/>
      <c r="P2540" s="132"/>
      <c r="Q2540" s="132"/>
      <c r="R2540" s="132"/>
      <c r="S2540" s="123"/>
    </row>
    <row r="2541" spans="1:19" ht="20.100000000000001" customHeight="1">
      <c r="A2541" s="129"/>
      <c r="B2541" s="131" t="str">
        <f t="shared" si="36"/>
        <v/>
      </c>
      <c r="C2541" s="120"/>
      <c r="D2541" s="120"/>
      <c r="E2541" s="120"/>
      <c r="F2541" s="65"/>
      <c r="G2541" s="65"/>
      <c r="H2541" s="65"/>
      <c r="I2541" s="119" t="e">
        <f>INDEX(プルダウン入力データ!$I:$I,MATCH(J2541,プルダウン入力データ!$H:$H,0))</f>
        <v>#N/A</v>
      </c>
      <c r="J2541" s="120"/>
      <c r="K2541" s="120"/>
      <c r="L2541" s="65"/>
      <c r="M2541" s="122"/>
      <c r="N2541" s="122"/>
      <c r="O2541" s="122"/>
      <c r="P2541" s="132"/>
      <c r="Q2541" s="132"/>
      <c r="R2541" s="132"/>
      <c r="S2541" s="123"/>
    </row>
    <row r="2542" spans="1:19" ht="20.100000000000001" customHeight="1">
      <c r="A2542" s="129"/>
      <c r="B2542" s="131" t="str">
        <f t="shared" si="36"/>
        <v/>
      </c>
      <c r="C2542" s="120"/>
      <c r="D2542" s="120"/>
      <c r="E2542" s="120"/>
      <c r="F2542" s="65"/>
      <c r="G2542" s="65"/>
      <c r="H2542" s="65"/>
      <c r="I2542" s="119" t="e">
        <f>INDEX(プルダウン入力データ!$I:$I,MATCH(J2542,プルダウン入力データ!$H:$H,0))</f>
        <v>#N/A</v>
      </c>
      <c r="J2542" s="120"/>
      <c r="K2542" s="120"/>
      <c r="L2542" s="65"/>
      <c r="M2542" s="122"/>
      <c r="N2542" s="122"/>
      <c r="O2542" s="122"/>
      <c r="P2542" s="132"/>
      <c r="Q2542" s="132"/>
      <c r="R2542" s="132"/>
      <c r="S2542" s="123"/>
    </row>
    <row r="2543" spans="1:19" ht="20.100000000000001" customHeight="1">
      <c r="A2543" s="129"/>
      <c r="B2543" s="131" t="str">
        <f t="shared" si="36"/>
        <v/>
      </c>
      <c r="C2543" s="120"/>
      <c r="D2543" s="120"/>
      <c r="E2543" s="120"/>
      <c r="F2543" s="65"/>
      <c r="G2543" s="65"/>
      <c r="H2543" s="65"/>
      <c r="I2543" s="119" t="e">
        <f>INDEX(プルダウン入力データ!$I:$I,MATCH(J2543,プルダウン入力データ!$H:$H,0))</f>
        <v>#N/A</v>
      </c>
      <c r="J2543" s="120"/>
      <c r="K2543" s="120"/>
      <c r="L2543" s="65"/>
      <c r="M2543" s="122"/>
      <c r="N2543" s="122"/>
      <c r="O2543" s="122"/>
      <c r="P2543" s="132"/>
      <c r="Q2543" s="132"/>
      <c r="R2543" s="132"/>
      <c r="S2543" s="123"/>
    </row>
    <row r="2544" spans="1:19" ht="20.100000000000001" customHeight="1">
      <c r="A2544" s="129"/>
      <c r="B2544" s="131" t="str">
        <f t="shared" si="36"/>
        <v/>
      </c>
      <c r="C2544" s="120"/>
      <c r="D2544" s="120"/>
      <c r="E2544" s="120"/>
      <c r="F2544" s="65"/>
      <c r="G2544" s="65"/>
      <c r="H2544" s="65"/>
      <c r="I2544" s="119" t="e">
        <f>INDEX(プルダウン入力データ!$I:$I,MATCH(J2544,プルダウン入力データ!$H:$H,0))</f>
        <v>#N/A</v>
      </c>
      <c r="J2544" s="120"/>
      <c r="K2544" s="120"/>
      <c r="L2544" s="65"/>
      <c r="M2544" s="122"/>
      <c r="N2544" s="122"/>
      <c r="O2544" s="122"/>
      <c r="P2544" s="132"/>
      <c r="Q2544" s="132"/>
      <c r="R2544" s="132"/>
      <c r="S2544" s="123"/>
    </row>
    <row r="2545" spans="1:19" ht="20.100000000000001" customHeight="1">
      <c r="A2545" s="129"/>
      <c r="B2545" s="131" t="str">
        <f t="shared" si="36"/>
        <v/>
      </c>
      <c r="C2545" s="120"/>
      <c r="D2545" s="120"/>
      <c r="E2545" s="120"/>
      <c r="F2545" s="65"/>
      <c r="G2545" s="65"/>
      <c r="H2545" s="65"/>
      <c r="I2545" s="119" t="e">
        <f>INDEX(プルダウン入力データ!$I:$I,MATCH(J2545,プルダウン入力データ!$H:$H,0))</f>
        <v>#N/A</v>
      </c>
      <c r="J2545" s="120"/>
      <c r="K2545" s="120"/>
      <c r="L2545" s="65"/>
      <c r="M2545" s="122"/>
      <c r="N2545" s="122"/>
      <c r="O2545" s="122"/>
      <c r="P2545" s="132"/>
      <c r="Q2545" s="132"/>
      <c r="R2545" s="132"/>
      <c r="S2545" s="123"/>
    </row>
    <row r="2546" spans="1:19" ht="20.100000000000001" customHeight="1">
      <c r="A2546" s="129"/>
      <c r="B2546" s="131" t="str">
        <f t="shared" si="36"/>
        <v/>
      </c>
      <c r="C2546" s="120"/>
      <c r="D2546" s="120"/>
      <c r="E2546" s="120"/>
      <c r="F2546" s="65"/>
      <c r="G2546" s="65"/>
      <c r="H2546" s="65"/>
      <c r="I2546" s="119" t="e">
        <f>INDEX(プルダウン入力データ!$I:$I,MATCH(J2546,プルダウン入力データ!$H:$H,0))</f>
        <v>#N/A</v>
      </c>
      <c r="J2546" s="120"/>
      <c r="K2546" s="120"/>
      <c r="L2546" s="65"/>
      <c r="M2546" s="122"/>
      <c r="N2546" s="122"/>
      <c r="O2546" s="122"/>
      <c r="P2546" s="132"/>
      <c r="Q2546" s="132"/>
      <c r="R2546" s="132"/>
      <c r="S2546" s="123"/>
    </row>
    <row r="2547" spans="1:19" ht="20.100000000000001" customHeight="1">
      <c r="A2547" s="129"/>
      <c r="B2547" s="131" t="str">
        <f t="shared" si="36"/>
        <v/>
      </c>
      <c r="C2547" s="120"/>
      <c r="D2547" s="120"/>
      <c r="E2547" s="120"/>
      <c r="F2547" s="65"/>
      <c r="G2547" s="65"/>
      <c r="H2547" s="65"/>
      <c r="I2547" s="119" t="e">
        <f>INDEX(プルダウン入力データ!$I:$I,MATCH(J2547,プルダウン入力データ!$H:$H,0))</f>
        <v>#N/A</v>
      </c>
      <c r="J2547" s="120"/>
      <c r="K2547" s="120"/>
      <c r="L2547" s="65"/>
      <c r="M2547" s="122"/>
      <c r="N2547" s="122"/>
      <c r="O2547" s="122"/>
      <c r="P2547" s="132"/>
      <c r="Q2547" s="132"/>
      <c r="R2547" s="132"/>
      <c r="S2547" s="123"/>
    </row>
    <row r="2548" spans="1:19" ht="20.100000000000001" customHeight="1">
      <c r="A2548" s="129"/>
      <c r="B2548" s="131" t="str">
        <f t="shared" si="36"/>
        <v/>
      </c>
      <c r="C2548" s="120"/>
      <c r="D2548" s="120"/>
      <c r="E2548" s="120"/>
      <c r="F2548" s="65"/>
      <c r="G2548" s="65"/>
      <c r="H2548" s="65"/>
      <c r="I2548" s="119" t="e">
        <f>INDEX(プルダウン入力データ!$I:$I,MATCH(J2548,プルダウン入力データ!$H:$H,0))</f>
        <v>#N/A</v>
      </c>
      <c r="J2548" s="120"/>
      <c r="K2548" s="120"/>
      <c r="L2548" s="65"/>
      <c r="M2548" s="122"/>
      <c r="N2548" s="122"/>
      <c r="O2548" s="122"/>
      <c r="P2548" s="132"/>
      <c r="Q2548" s="132"/>
      <c r="R2548" s="132"/>
      <c r="S2548" s="123"/>
    </row>
    <row r="2549" spans="1:19" ht="20.100000000000001" customHeight="1">
      <c r="A2549" s="129"/>
      <c r="B2549" s="131" t="str">
        <f t="shared" si="36"/>
        <v/>
      </c>
      <c r="C2549" s="120"/>
      <c r="D2549" s="120"/>
      <c r="E2549" s="120"/>
      <c r="F2549" s="65"/>
      <c r="G2549" s="65"/>
      <c r="H2549" s="65"/>
      <c r="I2549" s="119" t="e">
        <f>INDEX(プルダウン入力データ!$I:$I,MATCH(J2549,プルダウン入力データ!$H:$H,0))</f>
        <v>#N/A</v>
      </c>
      <c r="J2549" s="120"/>
      <c r="K2549" s="120"/>
      <c r="L2549" s="65"/>
      <c r="M2549" s="122"/>
      <c r="N2549" s="122"/>
      <c r="O2549" s="122"/>
      <c r="P2549" s="132"/>
      <c r="Q2549" s="132"/>
      <c r="R2549" s="132"/>
      <c r="S2549" s="123"/>
    </row>
    <row r="2550" spans="1:19" ht="20.100000000000001" customHeight="1">
      <c r="A2550" s="129"/>
      <c r="B2550" s="131" t="str">
        <f t="shared" si="36"/>
        <v/>
      </c>
      <c r="C2550" s="120"/>
      <c r="D2550" s="120"/>
      <c r="E2550" s="120"/>
      <c r="F2550" s="65"/>
      <c r="G2550" s="65"/>
      <c r="H2550" s="65"/>
      <c r="I2550" s="119" t="e">
        <f>INDEX(プルダウン入力データ!$I:$I,MATCH(J2550,プルダウン入力データ!$H:$H,0))</f>
        <v>#N/A</v>
      </c>
      <c r="J2550" s="120"/>
      <c r="K2550" s="120"/>
      <c r="L2550" s="65"/>
      <c r="M2550" s="122"/>
      <c r="N2550" s="122"/>
      <c r="O2550" s="122"/>
      <c r="P2550" s="132"/>
      <c r="Q2550" s="132"/>
      <c r="R2550" s="132"/>
      <c r="S2550" s="123"/>
    </row>
    <row r="2551" spans="1:19" ht="20.100000000000001" customHeight="1">
      <c r="A2551" s="129"/>
      <c r="B2551" s="131" t="str">
        <f t="shared" si="36"/>
        <v/>
      </c>
      <c r="C2551" s="120"/>
      <c r="D2551" s="120"/>
      <c r="E2551" s="120"/>
      <c r="F2551" s="65"/>
      <c r="G2551" s="65"/>
      <c r="H2551" s="65"/>
      <c r="I2551" s="119" t="e">
        <f>INDEX(プルダウン入力データ!$I:$I,MATCH(J2551,プルダウン入力データ!$H:$H,0))</f>
        <v>#N/A</v>
      </c>
      <c r="J2551" s="120"/>
      <c r="K2551" s="120"/>
      <c r="L2551" s="65"/>
      <c r="M2551" s="122"/>
      <c r="N2551" s="122"/>
      <c r="O2551" s="122"/>
      <c r="P2551" s="132"/>
      <c r="Q2551" s="132"/>
      <c r="R2551" s="132"/>
      <c r="S2551" s="123"/>
    </row>
    <row r="2552" spans="1:19" ht="20.100000000000001" customHeight="1">
      <c r="A2552" s="129"/>
      <c r="B2552" s="131" t="str">
        <f t="shared" si="36"/>
        <v/>
      </c>
      <c r="C2552" s="120"/>
      <c r="D2552" s="120"/>
      <c r="E2552" s="120"/>
      <c r="F2552" s="65"/>
      <c r="G2552" s="65"/>
      <c r="H2552" s="65"/>
      <c r="I2552" s="119" t="e">
        <f>INDEX(プルダウン入力データ!$I:$I,MATCH(J2552,プルダウン入力データ!$H:$H,0))</f>
        <v>#N/A</v>
      </c>
      <c r="J2552" s="120"/>
      <c r="K2552" s="120"/>
      <c r="L2552" s="65"/>
      <c r="M2552" s="122"/>
      <c r="N2552" s="122"/>
      <c r="O2552" s="122"/>
      <c r="P2552" s="132"/>
      <c r="Q2552" s="132"/>
      <c r="R2552" s="132"/>
      <c r="S2552" s="123"/>
    </row>
    <row r="2553" spans="1:19" ht="20.100000000000001" customHeight="1">
      <c r="A2553" s="129"/>
      <c r="B2553" s="131" t="str">
        <f t="shared" si="36"/>
        <v/>
      </c>
      <c r="C2553" s="120"/>
      <c r="D2553" s="120"/>
      <c r="E2553" s="120"/>
      <c r="F2553" s="65"/>
      <c r="G2553" s="65"/>
      <c r="H2553" s="65"/>
      <c r="I2553" s="119" t="e">
        <f>INDEX(プルダウン入力データ!$I:$I,MATCH(J2553,プルダウン入力データ!$H:$H,0))</f>
        <v>#N/A</v>
      </c>
      <c r="J2553" s="120"/>
      <c r="K2553" s="120"/>
      <c r="L2553" s="65"/>
      <c r="M2553" s="122"/>
      <c r="N2553" s="122"/>
      <c r="O2553" s="122"/>
      <c r="P2553" s="132"/>
      <c r="Q2553" s="132"/>
      <c r="R2553" s="132"/>
      <c r="S2553" s="123"/>
    </row>
    <row r="2554" spans="1:19" ht="20.100000000000001" customHeight="1">
      <c r="A2554" s="129"/>
      <c r="B2554" s="131" t="str">
        <f t="shared" si="36"/>
        <v/>
      </c>
      <c r="C2554" s="120"/>
      <c r="D2554" s="120"/>
      <c r="E2554" s="120"/>
      <c r="F2554" s="65"/>
      <c r="G2554" s="65"/>
      <c r="H2554" s="65"/>
      <c r="I2554" s="119" t="e">
        <f>INDEX(プルダウン入力データ!$I:$I,MATCH(J2554,プルダウン入力データ!$H:$H,0))</f>
        <v>#N/A</v>
      </c>
      <c r="J2554" s="120"/>
      <c r="K2554" s="120"/>
      <c r="L2554" s="65"/>
      <c r="M2554" s="122"/>
      <c r="N2554" s="122"/>
      <c r="O2554" s="122"/>
      <c r="P2554" s="132"/>
      <c r="Q2554" s="132"/>
      <c r="R2554" s="132"/>
      <c r="S2554" s="123"/>
    </row>
    <row r="2555" spans="1:19" ht="20.100000000000001" customHeight="1">
      <c r="A2555" s="129"/>
      <c r="B2555" s="131" t="str">
        <f t="shared" si="36"/>
        <v/>
      </c>
      <c r="C2555" s="120"/>
      <c r="D2555" s="120"/>
      <c r="E2555" s="120"/>
      <c r="F2555" s="65"/>
      <c r="G2555" s="65"/>
      <c r="H2555" s="65"/>
      <c r="I2555" s="119" t="e">
        <f>INDEX(プルダウン入力データ!$I:$I,MATCH(J2555,プルダウン入力データ!$H:$H,0))</f>
        <v>#N/A</v>
      </c>
      <c r="J2555" s="120"/>
      <c r="K2555" s="120"/>
      <c r="L2555" s="65"/>
      <c r="M2555" s="122"/>
      <c r="N2555" s="122"/>
      <c r="O2555" s="122"/>
      <c r="P2555" s="132"/>
      <c r="Q2555" s="132"/>
      <c r="R2555" s="132"/>
      <c r="S2555" s="123"/>
    </row>
    <row r="2556" spans="1:19" ht="20.100000000000001" customHeight="1">
      <c r="A2556" s="129"/>
      <c r="B2556" s="131" t="str">
        <f t="shared" si="36"/>
        <v/>
      </c>
      <c r="C2556" s="120"/>
      <c r="D2556" s="120"/>
      <c r="E2556" s="120"/>
      <c r="F2556" s="65"/>
      <c r="G2556" s="65"/>
      <c r="H2556" s="65"/>
      <c r="I2556" s="119" t="e">
        <f>INDEX(プルダウン入力データ!$I:$I,MATCH(J2556,プルダウン入力データ!$H:$H,0))</f>
        <v>#N/A</v>
      </c>
      <c r="J2556" s="120"/>
      <c r="K2556" s="120"/>
      <c r="L2556" s="65"/>
      <c r="M2556" s="122"/>
      <c r="N2556" s="122"/>
      <c r="O2556" s="122"/>
      <c r="P2556" s="132"/>
      <c r="Q2556" s="132"/>
      <c r="R2556" s="132"/>
      <c r="S2556" s="123"/>
    </row>
    <row r="2557" spans="1:19" ht="20.100000000000001" customHeight="1">
      <c r="A2557" s="129"/>
      <c r="B2557" s="131" t="str">
        <f t="shared" si="36"/>
        <v/>
      </c>
      <c r="C2557" s="120"/>
      <c r="D2557" s="120"/>
      <c r="E2557" s="120"/>
      <c r="F2557" s="65"/>
      <c r="G2557" s="65"/>
      <c r="H2557" s="65"/>
      <c r="I2557" s="119" t="e">
        <f>INDEX(プルダウン入力データ!$I:$I,MATCH(J2557,プルダウン入力データ!$H:$H,0))</f>
        <v>#N/A</v>
      </c>
      <c r="J2557" s="120"/>
      <c r="K2557" s="120"/>
      <c r="L2557" s="65"/>
      <c r="M2557" s="122"/>
      <c r="N2557" s="122"/>
      <c r="O2557" s="122"/>
      <c r="P2557" s="132"/>
      <c r="Q2557" s="132"/>
      <c r="R2557" s="132"/>
      <c r="S2557" s="123"/>
    </row>
    <row r="2558" spans="1:19" ht="20.100000000000001" customHeight="1">
      <c r="A2558" s="129"/>
      <c r="B2558" s="131" t="str">
        <f t="shared" si="36"/>
        <v/>
      </c>
      <c r="C2558" s="120"/>
      <c r="D2558" s="120"/>
      <c r="E2558" s="120"/>
      <c r="F2558" s="65"/>
      <c r="G2558" s="65"/>
      <c r="H2558" s="65"/>
      <c r="I2558" s="119" t="e">
        <f>INDEX(プルダウン入力データ!$I:$I,MATCH(J2558,プルダウン入力データ!$H:$H,0))</f>
        <v>#N/A</v>
      </c>
      <c r="J2558" s="120"/>
      <c r="K2558" s="120"/>
      <c r="L2558" s="65"/>
      <c r="M2558" s="122"/>
      <c r="N2558" s="122"/>
      <c r="O2558" s="122"/>
      <c r="P2558" s="132"/>
      <c r="Q2558" s="132"/>
      <c r="R2558" s="132"/>
      <c r="S2558" s="123"/>
    </row>
    <row r="2559" spans="1:19" ht="20.100000000000001" customHeight="1">
      <c r="A2559" s="129"/>
      <c r="B2559" s="131" t="str">
        <f t="shared" si="36"/>
        <v/>
      </c>
      <c r="C2559" s="120"/>
      <c r="D2559" s="120"/>
      <c r="E2559" s="120"/>
      <c r="F2559" s="65"/>
      <c r="G2559" s="65"/>
      <c r="H2559" s="65"/>
      <c r="I2559" s="119" t="e">
        <f>INDEX(プルダウン入力データ!$I:$I,MATCH(J2559,プルダウン入力データ!$H:$H,0))</f>
        <v>#N/A</v>
      </c>
      <c r="J2559" s="120"/>
      <c r="K2559" s="120"/>
      <c r="L2559" s="65"/>
      <c r="M2559" s="122"/>
      <c r="N2559" s="122"/>
      <c r="O2559" s="122"/>
      <c r="P2559" s="132"/>
      <c r="Q2559" s="132"/>
      <c r="R2559" s="132"/>
      <c r="S2559" s="123"/>
    </row>
    <row r="2560" spans="1:19" ht="20.100000000000001" customHeight="1">
      <c r="A2560" s="129"/>
      <c r="B2560" s="131" t="str">
        <f t="shared" si="36"/>
        <v/>
      </c>
      <c r="C2560" s="120"/>
      <c r="D2560" s="120"/>
      <c r="E2560" s="120"/>
      <c r="F2560" s="65"/>
      <c r="G2560" s="65"/>
      <c r="H2560" s="65"/>
      <c r="I2560" s="119" t="e">
        <f>INDEX(プルダウン入力データ!$I:$I,MATCH(J2560,プルダウン入力データ!$H:$H,0))</f>
        <v>#N/A</v>
      </c>
      <c r="J2560" s="120"/>
      <c r="K2560" s="120"/>
      <c r="L2560" s="65"/>
      <c r="M2560" s="122"/>
      <c r="N2560" s="122"/>
      <c r="O2560" s="122"/>
      <c r="P2560" s="132"/>
      <c r="Q2560" s="132"/>
      <c r="R2560" s="132"/>
      <c r="S2560" s="123"/>
    </row>
    <row r="2561" spans="1:19" ht="20.100000000000001" customHeight="1">
      <c r="A2561" s="129"/>
      <c r="B2561" s="131" t="str">
        <f t="shared" si="36"/>
        <v/>
      </c>
      <c r="C2561" s="120"/>
      <c r="D2561" s="120"/>
      <c r="E2561" s="120"/>
      <c r="F2561" s="65"/>
      <c r="G2561" s="65"/>
      <c r="H2561" s="65"/>
      <c r="I2561" s="119" t="e">
        <f>INDEX(プルダウン入力データ!$I:$I,MATCH(J2561,プルダウン入力データ!$H:$H,0))</f>
        <v>#N/A</v>
      </c>
      <c r="J2561" s="120"/>
      <c r="K2561" s="120"/>
      <c r="L2561" s="65"/>
      <c r="M2561" s="122"/>
      <c r="N2561" s="122"/>
      <c r="O2561" s="122"/>
      <c r="P2561" s="132"/>
      <c r="Q2561" s="132"/>
      <c r="R2561" s="132"/>
      <c r="S2561" s="123"/>
    </row>
    <row r="2562" spans="1:19" ht="20.100000000000001" customHeight="1">
      <c r="A2562" s="129"/>
      <c r="B2562" s="131" t="str">
        <f t="shared" si="36"/>
        <v/>
      </c>
      <c r="C2562" s="120"/>
      <c r="D2562" s="120"/>
      <c r="E2562" s="120"/>
      <c r="F2562" s="65"/>
      <c r="G2562" s="65"/>
      <c r="H2562" s="65"/>
      <c r="I2562" s="119" t="e">
        <f>INDEX(プルダウン入力データ!$I:$I,MATCH(J2562,プルダウン入力データ!$H:$H,0))</f>
        <v>#N/A</v>
      </c>
      <c r="J2562" s="120"/>
      <c r="K2562" s="120"/>
      <c r="L2562" s="65"/>
      <c r="M2562" s="122"/>
      <c r="N2562" s="122"/>
      <c r="O2562" s="122"/>
      <c r="P2562" s="132"/>
      <c r="Q2562" s="132"/>
      <c r="R2562" s="132"/>
      <c r="S2562" s="123"/>
    </row>
    <row r="2563" spans="1:19" ht="20.100000000000001" customHeight="1">
      <c r="A2563" s="129"/>
      <c r="B2563" s="131" t="str">
        <f t="shared" si="36"/>
        <v/>
      </c>
      <c r="C2563" s="120"/>
      <c r="D2563" s="120"/>
      <c r="E2563" s="120"/>
      <c r="F2563" s="65"/>
      <c r="G2563" s="65"/>
      <c r="H2563" s="65"/>
      <c r="I2563" s="119" t="e">
        <f>INDEX(プルダウン入力データ!$I:$I,MATCH(J2563,プルダウン入力データ!$H:$H,0))</f>
        <v>#N/A</v>
      </c>
      <c r="J2563" s="120"/>
      <c r="K2563" s="120"/>
      <c r="L2563" s="65"/>
      <c r="M2563" s="122"/>
      <c r="N2563" s="122"/>
      <c r="O2563" s="122"/>
      <c r="P2563" s="132"/>
      <c r="Q2563" s="132"/>
      <c r="R2563" s="132"/>
      <c r="S2563" s="123"/>
    </row>
    <row r="2564" spans="1:19" ht="20.100000000000001" customHeight="1">
      <c r="A2564" s="129"/>
      <c r="B2564" s="131" t="str">
        <f t="shared" si="36"/>
        <v/>
      </c>
      <c r="C2564" s="120"/>
      <c r="D2564" s="120"/>
      <c r="E2564" s="120"/>
      <c r="F2564" s="65"/>
      <c r="G2564" s="65"/>
      <c r="H2564" s="65"/>
      <c r="I2564" s="119" t="e">
        <f>INDEX(プルダウン入力データ!$I:$I,MATCH(J2564,プルダウン入力データ!$H:$H,0))</f>
        <v>#N/A</v>
      </c>
      <c r="J2564" s="120"/>
      <c r="K2564" s="120"/>
      <c r="L2564" s="65"/>
      <c r="M2564" s="122"/>
      <c r="N2564" s="122"/>
      <c r="O2564" s="122"/>
      <c r="P2564" s="132"/>
      <c r="Q2564" s="132"/>
      <c r="R2564" s="132"/>
      <c r="S2564" s="123"/>
    </row>
    <row r="2565" spans="1:19" ht="20.100000000000001" customHeight="1">
      <c r="A2565" s="129"/>
      <c r="B2565" s="131" t="str">
        <f t="shared" si="36"/>
        <v/>
      </c>
      <c r="C2565" s="120"/>
      <c r="D2565" s="120"/>
      <c r="E2565" s="120"/>
      <c r="F2565" s="65"/>
      <c r="G2565" s="65"/>
      <c r="H2565" s="65"/>
      <c r="I2565" s="119" t="e">
        <f>INDEX(プルダウン入力データ!$I:$I,MATCH(J2565,プルダウン入力データ!$H:$H,0))</f>
        <v>#N/A</v>
      </c>
      <c r="J2565" s="120"/>
      <c r="K2565" s="120"/>
      <c r="L2565" s="65"/>
      <c r="M2565" s="122"/>
      <c r="N2565" s="122"/>
      <c r="O2565" s="122"/>
      <c r="P2565" s="132"/>
      <c r="Q2565" s="132"/>
      <c r="R2565" s="132"/>
      <c r="S2565" s="123"/>
    </row>
    <row r="2566" spans="1:19" ht="20.100000000000001" customHeight="1">
      <c r="A2566" s="129"/>
      <c r="B2566" s="131" t="str">
        <f t="shared" ref="B2566:B2629" si="37">IF(A2566="","",A2566)</f>
        <v/>
      </c>
      <c r="C2566" s="120"/>
      <c r="D2566" s="120"/>
      <c r="E2566" s="120"/>
      <c r="F2566" s="65"/>
      <c r="G2566" s="65"/>
      <c r="H2566" s="65"/>
      <c r="I2566" s="119" t="e">
        <f>INDEX(プルダウン入力データ!$I:$I,MATCH(J2566,プルダウン入力データ!$H:$H,0))</f>
        <v>#N/A</v>
      </c>
      <c r="J2566" s="120"/>
      <c r="K2566" s="120"/>
      <c r="L2566" s="65"/>
      <c r="M2566" s="122"/>
      <c r="N2566" s="122"/>
      <c r="O2566" s="122"/>
      <c r="P2566" s="132"/>
      <c r="Q2566" s="132"/>
      <c r="R2566" s="132"/>
      <c r="S2566" s="123"/>
    </row>
    <row r="2567" spans="1:19" ht="20.100000000000001" customHeight="1">
      <c r="A2567" s="129"/>
      <c r="B2567" s="131" t="str">
        <f t="shared" si="37"/>
        <v/>
      </c>
      <c r="C2567" s="120"/>
      <c r="D2567" s="120"/>
      <c r="E2567" s="120"/>
      <c r="F2567" s="65"/>
      <c r="G2567" s="65"/>
      <c r="H2567" s="65"/>
      <c r="I2567" s="119" t="e">
        <f>INDEX(プルダウン入力データ!$I:$I,MATCH(J2567,プルダウン入力データ!$H:$H,0))</f>
        <v>#N/A</v>
      </c>
      <c r="J2567" s="120"/>
      <c r="K2567" s="120"/>
      <c r="L2567" s="65"/>
      <c r="M2567" s="122"/>
      <c r="N2567" s="122"/>
      <c r="O2567" s="122"/>
      <c r="P2567" s="132"/>
      <c r="Q2567" s="132"/>
      <c r="R2567" s="132"/>
      <c r="S2567" s="123"/>
    </row>
    <row r="2568" spans="1:19" ht="20.100000000000001" customHeight="1">
      <c r="A2568" s="129"/>
      <c r="B2568" s="131" t="str">
        <f t="shared" si="37"/>
        <v/>
      </c>
      <c r="C2568" s="120"/>
      <c r="D2568" s="120"/>
      <c r="E2568" s="120"/>
      <c r="F2568" s="65"/>
      <c r="G2568" s="65"/>
      <c r="H2568" s="65"/>
      <c r="I2568" s="119" t="e">
        <f>INDEX(プルダウン入力データ!$I:$I,MATCH(J2568,プルダウン入力データ!$H:$H,0))</f>
        <v>#N/A</v>
      </c>
      <c r="J2568" s="120"/>
      <c r="K2568" s="120"/>
      <c r="L2568" s="65"/>
      <c r="M2568" s="122"/>
      <c r="N2568" s="122"/>
      <c r="O2568" s="122"/>
      <c r="P2568" s="132"/>
      <c r="Q2568" s="132"/>
      <c r="R2568" s="132"/>
      <c r="S2568" s="123"/>
    </row>
    <row r="2569" spans="1:19" ht="20.100000000000001" customHeight="1">
      <c r="A2569" s="129"/>
      <c r="B2569" s="131" t="str">
        <f t="shared" si="37"/>
        <v/>
      </c>
      <c r="C2569" s="120"/>
      <c r="D2569" s="120"/>
      <c r="E2569" s="120"/>
      <c r="F2569" s="65"/>
      <c r="G2569" s="65"/>
      <c r="H2569" s="65"/>
      <c r="I2569" s="119" t="e">
        <f>INDEX(プルダウン入力データ!$I:$I,MATCH(J2569,プルダウン入力データ!$H:$H,0))</f>
        <v>#N/A</v>
      </c>
      <c r="J2569" s="120"/>
      <c r="K2569" s="120"/>
      <c r="L2569" s="65"/>
      <c r="M2569" s="122"/>
      <c r="N2569" s="122"/>
      <c r="O2569" s="122"/>
      <c r="P2569" s="132"/>
      <c r="Q2569" s="132"/>
      <c r="R2569" s="132"/>
      <c r="S2569" s="123"/>
    </row>
    <row r="2570" spans="1:19" ht="20.100000000000001" customHeight="1">
      <c r="A2570" s="129"/>
      <c r="B2570" s="131" t="str">
        <f t="shared" si="37"/>
        <v/>
      </c>
      <c r="C2570" s="120"/>
      <c r="D2570" s="120"/>
      <c r="E2570" s="120"/>
      <c r="F2570" s="65"/>
      <c r="G2570" s="65"/>
      <c r="H2570" s="65"/>
      <c r="I2570" s="119" t="e">
        <f>INDEX(プルダウン入力データ!$I:$I,MATCH(J2570,プルダウン入力データ!$H:$H,0))</f>
        <v>#N/A</v>
      </c>
      <c r="J2570" s="120"/>
      <c r="K2570" s="120"/>
      <c r="L2570" s="65"/>
      <c r="M2570" s="122"/>
      <c r="N2570" s="122"/>
      <c r="O2570" s="122"/>
      <c r="P2570" s="132"/>
      <c r="Q2570" s="132"/>
      <c r="R2570" s="132"/>
      <c r="S2570" s="123"/>
    </row>
    <row r="2571" spans="1:19" ht="20.100000000000001" customHeight="1">
      <c r="A2571" s="129"/>
      <c r="B2571" s="131" t="str">
        <f t="shared" si="37"/>
        <v/>
      </c>
      <c r="C2571" s="120"/>
      <c r="D2571" s="120"/>
      <c r="E2571" s="120"/>
      <c r="F2571" s="65"/>
      <c r="G2571" s="65"/>
      <c r="H2571" s="65"/>
      <c r="I2571" s="119" t="e">
        <f>INDEX(プルダウン入力データ!$I:$I,MATCH(J2571,プルダウン入力データ!$H:$H,0))</f>
        <v>#N/A</v>
      </c>
      <c r="J2571" s="120"/>
      <c r="K2571" s="120"/>
      <c r="L2571" s="65"/>
      <c r="M2571" s="122"/>
      <c r="N2571" s="122"/>
      <c r="O2571" s="122"/>
      <c r="P2571" s="132"/>
      <c r="Q2571" s="132"/>
      <c r="R2571" s="132"/>
      <c r="S2571" s="123"/>
    </row>
    <row r="2572" spans="1:19" ht="20.100000000000001" customHeight="1">
      <c r="A2572" s="129"/>
      <c r="B2572" s="131" t="str">
        <f t="shared" si="37"/>
        <v/>
      </c>
      <c r="C2572" s="120"/>
      <c r="D2572" s="120"/>
      <c r="E2572" s="120"/>
      <c r="F2572" s="65"/>
      <c r="G2572" s="65"/>
      <c r="H2572" s="65"/>
      <c r="I2572" s="119" t="e">
        <f>INDEX(プルダウン入力データ!$I:$I,MATCH(J2572,プルダウン入力データ!$H:$H,0))</f>
        <v>#N/A</v>
      </c>
      <c r="J2572" s="120"/>
      <c r="K2572" s="120"/>
      <c r="L2572" s="65"/>
      <c r="M2572" s="122"/>
      <c r="N2572" s="122"/>
      <c r="O2572" s="122"/>
      <c r="P2572" s="132"/>
      <c r="Q2572" s="132"/>
      <c r="R2572" s="132"/>
      <c r="S2572" s="123"/>
    </row>
    <row r="2573" spans="1:19" ht="20.100000000000001" customHeight="1">
      <c r="A2573" s="129"/>
      <c r="B2573" s="131" t="str">
        <f t="shared" si="37"/>
        <v/>
      </c>
      <c r="C2573" s="120"/>
      <c r="D2573" s="120"/>
      <c r="E2573" s="120"/>
      <c r="F2573" s="65"/>
      <c r="G2573" s="65"/>
      <c r="H2573" s="65"/>
      <c r="I2573" s="119" t="e">
        <f>INDEX(プルダウン入力データ!$I:$I,MATCH(J2573,プルダウン入力データ!$H:$H,0))</f>
        <v>#N/A</v>
      </c>
      <c r="J2573" s="120"/>
      <c r="K2573" s="120"/>
      <c r="L2573" s="65"/>
      <c r="M2573" s="122"/>
      <c r="N2573" s="122"/>
      <c r="O2573" s="122"/>
      <c r="P2573" s="132"/>
      <c r="Q2573" s="132"/>
      <c r="R2573" s="132"/>
      <c r="S2573" s="123"/>
    </row>
    <row r="2574" spans="1:19" ht="20.100000000000001" customHeight="1">
      <c r="A2574" s="129"/>
      <c r="B2574" s="131" t="str">
        <f t="shared" si="37"/>
        <v/>
      </c>
      <c r="C2574" s="120"/>
      <c r="D2574" s="120"/>
      <c r="E2574" s="120"/>
      <c r="F2574" s="65"/>
      <c r="G2574" s="65"/>
      <c r="H2574" s="65"/>
      <c r="I2574" s="119" t="e">
        <f>INDEX(プルダウン入力データ!$I:$I,MATCH(J2574,プルダウン入力データ!$H:$H,0))</f>
        <v>#N/A</v>
      </c>
      <c r="J2574" s="120"/>
      <c r="K2574" s="120"/>
      <c r="L2574" s="65"/>
      <c r="M2574" s="122"/>
      <c r="N2574" s="122"/>
      <c r="O2574" s="122"/>
      <c r="P2574" s="132"/>
      <c r="Q2574" s="132"/>
      <c r="R2574" s="132"/>
      <c r="S2574" s="123"/>
    </row>
    <row r="2575" spans="1:19" ht="20.100000000000001" customHeight="1">
      <c r="A2575" s="129"/>
      <c r="B2575" s="131" t="str">
        <f t="shared" si="37"/>
        <v/>
      </c>
      <c r="C2575" s="120"/>
      <c r="D2575" s="120"/>
      <c r="E2575" s="120"/>
      <c r="F2575" s="65"/>
      <c r="G2575" s="65"/>
      <c r="H2575" s="65"/>
      <c r="I2575" s="119" t="e">
        <f>INDEX(プルダウン入力データ!$I:$I,MATCH(J2575,プルダウン入力データ!$H:$H,0))</f>
        <v>#N/A</v>
      </c>
      <c r="J2575" s="120"/>
      <c r="K2575" s="120"/>
      <c r="L2575" s="65"/>
      <c r="M2575" s="122"/>
      <c r="N2575" s="122"/>
      <c r="O2575" s="122"/>
      <c r="P2575" s="132"/>
      <c r="Q2575" s="132"/>
      <c r="R2575" s="132"/>
      <c r="S2575" s="123"/>
    </row>
    <row r="2576" spans="1:19" ht="20.100000000000001" customHeight="1">
      <c r="A2576" s="129"/>
      <c r="B2576" s="131" t="str">
        <f t="shared" si="37"/>
        <v/>
      </c>
      <c r="C2576" s="120"/>
      <c r="D2576" s="120"/>
      <c r="E2576" s="120"/>
      <c r="F2576" s="65"/>
      <c r="G2576" s="65"/>
      <c r="H2576" s="65"/>
      <c r="I2576" s="119" t="e">
        <f>INDEX(プルダウン入力データ!$I:$I,MATCH(J2576,プルダウン入力データ!$H:$H,0))</f>
        <v>#N/A</v>
      </c>
      <c r="J2576" s="120"/>
      <c r="K2576" s="120"/>
      <c r="L2576" s="65"/>
      <c r="M2576" s="122"/>
      <c r="N2576" s="122"/>
      <c r="O2576" s="122"/>
      <c r="P2576" s="132"/>
      <c r="Q2576" s="132"/>
      <c r="R2576" s="132"/>
      <c r="S2576" s="123"/>
    </row>
    <row r="2577" spans="1:19" ht="20.100000000000001" customHeight="1">
      <c r="A2577" s="129"/>
      <c r="B2577" s="131" t="str">
        <f t="shared" si="37"/>
        <v/>
      </c>
      <c r="C2577" s="120"/>
      <c r="D2577" s="120"/>
      <c r="E2577" s="120"/>
      <c r="F2577" s="65"/>
      <c r="G2577" s="65"/>
      <c r="H2577" s="65"/>
      <c r="I2577" s="119" t="e">
        <f>INDEX(プルダウン入力データ!$I:$I,MATCH(J2577,プルダウン入力データ!$H:$H,0))</f>
        <v>#N/A</v>
      </c>
      <c r="J2577" s="120"/>
      <c r="K2577" s="120"/>
      <c r="L2577" s="65"/>
      <c r="M2577" s="122"/>
      <c r="N2577" s="122"/>
      <c r="O2577" s="122"/>
      <c r="P2577" s="132"/>
      <c r="Q2577" s="132"/>
      <c r="R2577" s="132"/>
      <c r="S2577" s="123"/>
    </row>
    <row r="2578" spans="1:19" ht="20.100000000000001" customHeight="1">
      <c r="A2578" s="129"/>
      <c r="B2578" s="131" t="str">
        <f t="shared" si="37"/>
        <v/>
      </c>
      <c r="C2578" s="120"/>
      <c r="D2578" s="120"/>
      <c r="E2578" s="120"/>
      <c r="F2578" s="65"/>
      <c r="G2578" s="65"/>
      <c r="H2578" s="65"/>
      <c r="I2578" s="119" t="e">
        <f>INDEX(プルダウン入力データ!$I:$I,MATCH(J2578,プルダウン入力データ!$H:$H,0))</f>
        <v>#N/A</v>
      </c>
      <c r="J2578" s="120"/>
      <c r="K2578" s="120"/>
      <c r="L2578" s="65"/>
      <c r="M2578" s="122"/>
      <c r="N2578" s="122"/>
      <c r="O2578" s="122"/>
      <c r="P2578" s="132"/>
      <c r="Q2578" s="132"/>
      <c r="R2578" s="132"/>
      <c r="S2578" s="123"/>
    </row>
    <row r="2579" spans="1:19" ht="20.100000000000001" customHeight="1">
      <c r="A2579" s="129"/>
      <c r="B2579" s="131" t="str">
        <f t="shared" si="37"/>
        <v/>
      </c>
      <c r="C2579" s="120"/>
      <c r="D2579" s="120"/>
      <c r="E2579" s="120"/>
      <c r="F2579" s="65"/>
      <c r="G2579" s="65"/>
      <c r="H2579" s="65"/>
      <c r="I2579" s="119" t="e">
        <f>INDEX(プルダウン入力データ!$I:$I,MATCH(J2579,プルダウン入力データ!$H:$H,0))</f>
        <v>#N/A</v>
      </c>
      <c r="J2579" s="120"/>
      <c r="K2579" s="120"/>
      <c r="L2579" s="65"/>
      <c r="M2579" s="122"/>
      <c r="N2579" s="122"/>
      <c r="O2579" s="122"/>
      <c r="P2579" s="132"/>
      <c r="Q2579" s="132"/>
      <c r="R2579" s="132"/>
      <c r="S2579" s="123"/>
    </row>
    <row r="2580" spans="1:19" ht="20.100000000000001" customHeight="1">
      <c r="A2580" s="129"/>
      <c r="B2580" s="131" t="str">
        <f t="shared" si="37"/>
        <v/>
      </c>
      <c r="C2580" s="120"/>
      <c r="D2580" s="120"/>
      <c r="E2580" s="120"/>
      <c r="F2580" s="65"/>
      <c r="G2580" s="65"/>
      <c r="H2580" s="65"/>
      <c r="I2580" s="119" t="e">
        <f>INDEX(プルダウン入力データ!$I:$I,MATCH(J2580,プルダウン入力データ!$H:$H,0))</f>
        <v>#N/A</v>
      </c>
      <c r="J2580" s="120"/>
      <c r="K2580" s="120"/>
      <c r="L2580" s="65"/>
      <c r="M2580" s="122"/>
      <c r="N2580" s="122"/>
      <c r="O2580" s="122"/>
      <c r="P2580" s="132"/>
      <c r="Q2580" s="132"/>
      <c r="R2580" s="132"/>
      <c r="S2580" s="123"/>
    </row>
    <row r="2581" spans="1:19" ht="20.100000000000001" customHeight="1">
      <c r="A2581" s="129"/>
      <c r="B2581" s="131" t="str">
        <f t="shared" si="37"/>
        <v/>
      </c>
      <c r="C2581" s="120"/>
      <c r="D2581" s="120"/>
      <c r="E2581" s="120"/>
      <c r="F2581" s="65"/>
      <c r="G2581" s="65"/>
      <c r="H2581" s="65"/>
      <c r="I2581" s="119" t="e">
        <f>INDEX(プルダウン入力データ!$I:$I,MATCH(J2581,プルダウン入力データ!$H:$H,0))</f>
        <v>#N/A</v>
      </c>
      <c r="J2581" s="120"/>
      <c r="K2581" s="120"/>
      <c r="L2581" s="65"/>
      <c r="M2581" s="122"/>
      <c r="N2581" s="122"/>
      <c r="O2581" s="122"/>
      <c r="P2581" s="132"/>
      <c r="Q2581" s="132"/>
      <c r="R2581" s="132"/>
      <c r="S2581" s="123"/>
    </row>
    <row r="2582" spans="1:19" ht="20.100000000000001" customHeight="1">
      <c r="A2582" s="129"/>
      <c r="B2582" s="131" t="str">
        <f t="shared" si="37"/>
        <v/>
      </c>
      <c r="C2582" s="120"/>
      <c r="D2582" s="120"/>
      <c r="E2582" s="120"/>
      <c r="F2582" s="65"/>
      <c r="G2582" s="65"/>
      <c r="H2582" s="65"/>
      <c r="I2582" s="119" t="e">
        <f>INDEX(プルダウン入力データ!$I:$I,MATCH(J2582,プルダウン入力データ!$H:$H,0))</f>
        <v>#N/A</v>
      </c>
      <c r="J2582" s="120"/>
      <c r="K2582" s="120"/>
      <c r="L2582" s="65"/>
      <c r="M2582" s="122"/>
      <c r="N2582" s="122"/>
      <c r="O2582" s="122"/>
      <c r="P2582" s="132"/>
      <c r="Q2582" s="132"/>
      <c r="R2582" s="132"/>
      <c r="S2582" s="123"/>
    </row>
    <row r="2583" spans="1:19" ht="20.100000000000001" customHeight="1">
      <c r="A2583" s="129"/>
      <c r="B2583" s="131" t="str">
        <f t="shared" si="37"/>
        <v/>
      </c>
      <c r="C2583" s="120"/>
      <c r="D2583" s="120"/>
      <c r="E2583" s="120"/>
      <c r="F2583" s="65"/>
      <c r="G2583" s="65"/>
      <c r="H2583" s="65"/>
      <c r="I2583" s="119" t="e">
        <f>INDEX(プルダウン入力データ!$I:$I,MATCH(J2583,プルダウン入力データ!$H:$H,0))</f>
        <v>#N/A</v>
      </c>
      <c r="J2583" s="120"/>
      <c r="K2583" s="120"/>
      <c r="L2583" s="65"/>
      <c r="M2583" s="122"/>
      <c r="N2583" s="122"/>
      <c r="O2583" s="122"/>
      <c r="P2583" s="132"/>
      <c r="Q2583" s="132"/>
      <c r="R2583" s="132"/>
      <c r="S2583" s="123"/>
    </row>
    <row r="2584" spans="1:19" ht="20.100000000000001" customHeight="1">
      <c r="A2584" s="129"/>
      <c r="B2584" s="131" t="str">
        <f t="shared" si="37"/>
        <v/>
      </c>
      <c r="C2584" s="120"/>
      <c r="D2584" s="120"/>
      <c r="E2584" s="120"/>
      <c r="F2584" s="65"/>
      <c r="G2584" s="65"/>
      <c r="H2584" s="65"/>
      <c r="I2584" s="119" t="e">
        <f>INDEX(プルダウン入力データ!$I:$I,MATCH(J2584,プルダウン入力データ!$H:$H,0))</f>
        <v>#N/A</v>
      </c>
      <c r="J2584" s="120"/>
      <c r="K2584" s="120"/>
      <c r="L2584" s="65"/>
      <c r="M2584" s="122"/>
      <c r="N2584" s="122"/>
      <c r="O2584" s="122"/>
      <c r="P2584" s="132"/>
      <c r="Q2584" s="132"/>
      <c r="R2584" s="132"/>
      <c r="S2584" s="123"/>
    </row>
    <row r="2585" spans="1:19" ht="20.100000000000001" customHeight="1">
      <c r="A2585" s="129"/>
      <c r="B2585" s="131" t="str">
        <f t="shared" si="37"/>
        <v/>
      </c>
      <c r="C2585" s="120"/>
      <c r="D2585" s="120"/>
      <c r="E2585" s="120"/>
      <c r="F2585" s="65"/>
      <c r="G2585" s="65"/>
      <c r="H2585" s="65"/>
      <c r="I2585" s="119" t="e">
        <f>INDEX(プルダウン入力データ!$I:$I,MATCH(J2585,プルダウン入力データ!$H:$H,0))</f>
        <v>#N/A</v>
      </c>
      <c r="J2585" s="120"/>
      <c r="K2585" s="120"/>
      <c r="L2585" s="65"/>
      <c r="M2585" s="122"/>
      <c r="N2585" s="122"/>
      <c r="O2585" s="122"/>
      <c r="P2585" s="132"/>
      <c r="Q2585" s="132"/>
      <c r="R2585" s="132"/>
      <c r="S2585" s="123"/>
    </row>
    <row r="2586" spans="1:19" ht="20.100000000000001" customHeight="1">
      <c r="A2586" s="129"/>
      <c r="B2586" s="131" t="str">
        <f t="shared" si="37"/>
        <v/>
      </c>
      <c r="C2586" s="120"/>
      <c r="D2586" s="120"/>
      <c r="E2586" s="120"/>
      <c r="F2586" s="65"/>
      <c r="G2586" s="65"/>
      <c r="H2586" s="65"/>
      <c r="I2586" s="119" t="e">
        <f>INDEX(プルダウン入力データ!$I:$I,MATCH(J2586,プルダウン入力データ!$H:$H,0))</f>
        <v>#N/A</v>
      </c>
      <c r="J2586" s="120"/>
      <c r="K2586" s="120"/>
      <c r="L2586" s="65"/>
      <c r="M2586" s="122"/>
      <c r="N2586" s="122"/>
      <c r="O2586" s="122"/>
      <c r="P2586" s="132"/>
      <c r="Q2586" s="132"/>
      <c r="R2586" s="132"/>
      <c r="S2586" s="123"/>
    </row>
    <row r="2587" spans="1:19" ht="20.100000000000001" customHeight="1">
      <c r="A2587" s="129"/>
      <c r="B2587" s="131" t="str">
        <f t="shared" si="37"/>
        <v/>
      </c>
      <c r="C2587" s="120"/>
      <c r="D2587" s="120"/>
      <c r="E2587" s="120"/>
      <c r="F2587" s="65"/>
      <c r="G2587" s="65"/>
      <c r="H2587" s="65"/>
      <c r="I2587" s="119" t="e">
        <f>INDEX(プルダウン入力データ!$I:$I,MATCH(J2587,プルダウン入力データ!$H:$H,0))</f>
        <v>#N/A</v>
      </c>
      <c r="J2587" s="120"/>
      <c r="K2587" s="120"/>
      <c r="L2587" s="65"/>
      <c r="M2587" s="122"/>
      <c r="N2587" s="122"/>
      <c r="O2587" s="122"/>
      <c r="P2587" s="132"/>
      <c r="Q2587" s="132"/>
      <c r="R2587" s="132"/>
      <c r="S2587" s="123"/>
    </row>
    <row r="2588" spans="1:19" ht="20.100000000000001" customHeight="1">
      <c r="A2588" s="129"/>
      <c r="B2588" s="131" t="str">
        <f t="shared" si="37"/>
        <v/>
      </c>
      <c r="C2588" s="120"/>
      <c r="D2588" s="120"/>
      <c r="E2588" s="120"/>
      <c r="F2588" s="65"/>
      <c r="G2588" s="65"/>
      <c r="H2588" s="65"/>
      <c r="I2588" s="119" t="e">
        <f>INDEX(プルダウン入力データ!$I:$I,MATCH(J2588,プルダウン入力データ!$H:$H,0))</f>
        <v>#N/A</v>
      </c>
      <c r="J2588" s="120"/>
      <c r="K2588" s="120"/>
      <c r="L2588" s="65"/>
      <c r="M2588" s="122"/>
      <c r="N2588" s="122"/>
      <c r="O2588" s="122"/>
      <c r="P2588" s="132"/>
      <c r="Q2588" s="132"/>
      <c r="R2588" s="132"/>
      <c r="S2588" s="123"/>
    </row>
    <row r="2589" spans="1:19" ht="20.100000000000001" customHeight="1">
      <c r="A2589" s="129"/>
      <c r="B2589" s="131" t="str">
        <f t="shared" si="37"/>
        <v/>
      </c>
      <c r="C2589" s="120"/>
      <c r="D2589" s="120"/>
      <c r="E2589" s="120"/>
      <c r="F2589" s="65"/>
      <c r="G2589" s="65"/>
      <c r="H2589" s="65"/>
      <c r="I2589" s="119" t="e">
        <f>INDEX(プルダウン入力データ!$I:$I,MATCH(J2589,プルダウン入力データ!$H:$H,0))</f>
        <v>#N/A</v>
      </c>
      <c r="J2589" s="120"/>
      <c r="K2589" s="120"/>
      <c r="L2589" s="65"/>
      <c r="M2589" s="122"/>
      <c r="N2589" s="122"/>
      <c r="O2589" s="122"/>
      <c r="P2589" s="132"/>
      <c r="Q2589" s="132"/>
      <c r="R2589" s="132"/>
      <c r="S2589" s="123"/>
    </row>
    <row r="2590" spans="1:19" ht="20.100000000000001" customHeight="1">
      <c r="A2590" s="129"/>
      <c r="B2590" s="131" t="str">
        <f t="shared" si="37"/>
        <v/>
      </c>
      <c r="C2590" s="120"/>
      <c r="D2590" s="120"/>
      <c r="E2590" s="120"/>
      <c r="F2590" s="65"/>
      <c r="G2590" s="65"/>
      <c r="H2590" s="65"/>
      <c r="I2590" s="119" t="e">
        <f>INDEX(プルダウン入力データ!$I:$I,MATCH(J2590,プルダウン入力データ!$H:$H,0))</f>
        <v>#N/A</v>
      </c>
      <c r="J2590" s="120"/>
      <c r="K2590" s="120"/>
      <c r="L2590" s="65"/>
      <c r="M2590" s="122"/>
      <c r="N2590" s="122"/>
      <c r="O2590" s="122"/>
      <c r="P2590" s="132"/>
      <c r="Q2590" s="132"/>
      <c r="R2590" s="132"/>
      <c r="S2590" s="123"/>
    </row>
    <row r="2591" spans="1:19" ht="20.100000000000001" customHeight="1">
      <c r="A2591" s="129"/>
      <c r="B2591" s="131" t="str">
        <f t="shared" si="37"/>
        <v/>
      </c>
      <c r="C2591" s="120"/>
      <c r="D2591" s="120"/>
      <c r="E2591" s="120"/>
      <c r="F2591" s="65"/>
      <c r="G2591" s="65"/>
      <c r="H2591" s="65"/>
      <c r="I2591" s="119" t="e">
        <f>INDEX(プルダウン入力データ!$I:$I,MATCH(J2591,プルダウン入力データ!$H:$H,0))</f>
        <v>#N/A</v>
      </c>
      <c r="J2591" s="120"/>
      <c r="K2591" s="120"/>
      <c r="L2591" s="65"/>
      <c r="M2591" s="122"/>
      <c r="N2591" s="122"/>
      <c r="O2591" s="122"/>
      <c r="P2591" s="132"/>
      <c r="Q2591" s="132"/>
      <c r="R2591" s="132"/>
      <c r="S2591" s="123"/>
    </row>
    <row r="2592" spans="1:19" ht="20.100000000000001" customHeight="1">
      <c r="A2592" s="129"/>
      <c r="B2592" s="131" t="str">
        <f t="shared" si="37"/>
        <v/>
      </c>
      <c r="C2592" s="120"/>
      <c r="D2592" s="120"/>
      <c r="E2592" s="120"/>
      <c r="F2592" s="65"/>
      <c r="G2592" s="65"/>
      <c r="H2592" s="65"/>
      <c r="I2592" s="119" t="e">
        <f>INDEX(プルダウン入力データ!$I:$I,MATCH(J2592,プルダウン入力データ!$H:$H,0))</f>
        <v>#N/A</v>
      </c>
      <c r="J2592" s="120"/>
      <c r="K2592" s="120"/>
      <c r="L2592" s="65"/>
      <c r="M2592" s="122"/>
      <c r="N2592" s="122"/>
      <c r="O2592" s="122"/>
      <c r="P2592" s="132"/>
      <c r="Q2592" s="132"/>
      <c r="R2592" s="132"/>
      <c r="S2592" s="123"/>
    </row>
    <row r="2593" spans="1:19" ht="20.100000000000001" customHeight="1">
      <c r="A2593" s="129"/>
      <c r="B2593" s="131" t="str">
        <f t="shared" si="37"/>
        <v/>
      </c>
      <c r="C2593" s="120"/>
      <c r="D2593" s="120"/>
      <c r="E2593" s="120"/>
      <c r="F2593" s="65"/>
      <c r="G2593" s="65"/>
      <c r="H2593" s="65"/>
      <c r="I2593" s="119" t="e">
        <f>INDEX(プルダウン入力データ!$I:$I,MATCH(J2593,プルダウン入力データ!$H:$H,0))</f>
        <v>#N/A</v>
      </c>
      <c r="J2593" s="120"/>
      <c r="K2593" s="120"/>
      <c r="L2593" s="65"/>
      <c r="M2593" s="122"/>
      <c r="N2593" s="122"/>
      <c r="O2593" s="122"/>
      <c r="P2593" s="132"/>
      <c r="Q2593" s="132"/>
      <c r="R2593" s="132"/>
      <c r="S2593" s="123"/>
    </row>
    <row r="2594" spans="1:19" ht="20.100000000000001" customHeight="1">
      <c r="A2594" s="129"/>
      <c r="B2594" s="131" t="str">
        <f t="shared" si="37"/>
        <v/>
      </c>
      <c r="C2594" s="120"/>
      <c r="D2594" s="120"/>
      <c r="E2594" s="120"/>
      <c r="F2594" s="65"/>
      <c r="G2594" s="65"/>
      <c r="H2594" s="65"/>
      <c r="I2594" s="119" t="e">
        <f>INDEX(プルダウン入力データ!$I:$I,MATCH(J2594,プルダウン入力データ!$H:$H,0))</f>
        <v>#N/A</v>
      </c>
      <c r="J2594" s="120"/>
      <c r="K2594" s="120"/>
      <c r="L2594" s="65"/>
      <c r="M2594" s="122"/>
      <c r="N2594" s="122"/>
      <c r="O2594" s="122"/>
      <c r="P2594" s="132"/>
      <c r="Q2594" s="132"/>
      <c r="R2594" s="132"/>
      <c r="S2594" s="123"/>
    </row>
    <row r="2595" spans="1:19" ht="20.100000000000001" customHeight="1">
      <c r="A2595" s="129"/>
      <c r="B2595" s="131" t="str">
        <f t="shared" si="37"/>
        <v/>
      </c>
      <c r="C2595" s="120"/>
      <c r="D2595" s="120"/>
      <c r="E2595" s="120"/>
      <c r="F2595" s="65"/>
      <c r="G2595" s="65"/>
      <c r="H2595" s="65"/>
      <c r="I2595" s="119" t="e">
        <f>INDEX(プルダウン入力データ!$I:$I,MATCH(J2595,プルダウン入力データ!$H:$H,0))</f>
        <v>#N/A</v>
      </c>
      <c r="J2595" s="120"/>
      <c r="K2595" s="120"/>
      <c r="L2595" s="65"/>
      <c r="M2595" s="122"/>
      <c r="N2595" s="122"/>
      <c r="O2595" s="122"/>
      <c r="P2595" s="132"/>
      <c r="Q2595" s="132"/>
      <c r="R2595" s="132"/>
      <c r="S2595" s="123"/>
    </row>
    <row r="2596" spans="1:19" ht="20.100000000000001" customHeight="1">
      <c r="A2596" s="129"/>
      <c r="B2596" s="131" t="str">
        <f t="shared" si="37"/>
        <v/>
      </c>
      <c r="C2596" s="120"/>
      <c r="D2596" s="120"/>
      <c r="E2596" s="120"/>
      <c r="F2596" s="65"/>
      <c r="G2596" s="65"/>
      <c r="H2596" s="65"/>
      <c r="I2596" s="119" t="e">
        <f>INDEX(プルダウン入力データ!$I:$I,MATCH(J2596,プルダウン入力データ!$H:$H,0))</f>
        <v>#N/A</v>
      </c>
      <c r="J2596" s="120"/>
      <c r="K2596" s="120"/>
      <c r="L2596" s="65"/>
      <c r="M2596" s="122"/>
      <c r="N2596" s="122"/>
      <c r="O2596" s="122"/>
      <c r="P2596" s="132"/>
      <c r="Q2596" s="132"/>
      <c r="R2596" s="132"/>
      <c r="S2596" s="123"/>
    </row>
    <row r="2597" spans="1:19" ht="20.100000000000001" customHeight="1">
      <c r="A2597" s="129"/>
      <c r="B2597" s="131" t="str">
        <f t="shared" si="37"/>
        <v/>
      </c>
      <c r="C2597" s="120"/>
      <c r="D2597" s="120"/>
      <c r="E2597" s="120"/>
      <c r="F2597" s="65"/>
      <c r="G2597" s="65"/>
      <c r="H2597" s="65"/>
      <c r="I2597" s="119" t="e">
        <f>INDEX(プルダウン入力データ!$I:$I,MATCH(J2597,プルダウン入力データ!$H:$H,0))</f>
        <v>#N/A</v>
      </c>
      <c r="J2597" s="120"/>
      <c r="K2597" s="120"/>
      <c r="L2597" s="65"/>
      <c r="M2597" s="122"/>
      <c r="N2597" s="122"/>
      <c r="O2597" s="122"/>
      <c r="P2597" s="132"/>
      <c r="Q2597" s="132"/>
      <c r="R2597" s="132"/>
      <c r="S2597" s="123"/>
    </row>
    <row r="2598" spans="1:19" ht="20.100000000000001" customHeight="1">
      <c r="A2598" s="129"/>
      <c r="B2598" s="131" t="str">
        <f t="shared" si="37"/>
        <v/>
      </c>
      <c r="C2598" s="120"/>
      <c r="D2598" s="120"/>
      <c r="E2598" s="120"/>
      <c r="F2598" s="65"/>
      <c r="G2598" s="65"/>
      <c r="H2598" s="65"/>
      <c r="I2598" s="119" t="e">
        <f>INDEX(プルダウン入力データ!$I:$I,MATCH(J2598,プルダウン入力データ!$H:$H,0))</f>
        <v>#N/A</v>
      </c>
      <c r="J2598" s="120"/>
      <c r="K2598" s="120"/>
      <c r="L2598" s="65"/>
      <c r="M2598" s="122"/>
      <c r="N2598" s="122"/>
      <c r="O2598" s="122"/>
      <c r="P2598" s="132"/>
      <c r="Q2598" s="132"/>
      <c r="R2598" s="132"/>
      <c r="S2598" s="123"/>
    </row>
    <row r="2599" spans="1:19" ht="20.100000000000001" customHeight="1">
      <c r="A2599" s="129"/>
      <c r="B2599" s="131" t="str">
        <f t="shared" si="37"/>
        <v/>
      </c>
      <c r="C2599" s="120"/>
      <c r="D2599" s="120"/>
      <c r="E2599" s="120"/>
      <c r="F2599" s="65"/>
      <c r="G2599" s="65"/>
      <c r="H2599" s="65"/>
      <c r="I2599" s="119" t="e">
        <f>INDEX(プルダウン入力データ!$I:$I,MATCH(J2599,プルダウン入力データ!$H:$H,0))</f>
        <v>#N/A</v>
      </c>
      <c r="J2599" s="120"/>
      <c r="K2599" s="120"/>
      <c r="L2599" s="65"/>
      <c r="M2599" s="122"/>
      <c r="N2599" s="122"/>
      <c r="O2599" s="122"/>
      <c r="P2599" s="132"/>
      <c r="Q2599" s="132"/>
      <c r="R2599" s="132"/>
      <c r="S2599" s="123"/>
    </row>
    <row r="2600" spans="1:19" ht="20.100000000000001" customHeight="1">
      <c r="A2600" s="129"/>
      <c r="B2600" s="131" t="str">
        <f t="shared" si="37"/>
        <v/>
      </c>
      <c r="C2600" s="120"/>
      <c r="D2600" s="120"/>
      <c r="E2600" s="120"/>
      <c r="F2600" s="65"/>
      <c r="G2600" s="65"/>
      <c r="H2600" s="65"/>
      <c r="I2600" s="119" t="e">
        <f>INDEX(プルダウン入力データ!$I:$I,MATCH(J2600,プルダウン入力データ!$H:$H,0))</f>
        <v>#N/A</v>
      </c>
      <c r="J2600" s="120"/>
      <c r="K2600" s="120"/>
      <c r="L2600" s="65"/>
      <c r="M2600" s="122"/>
      <c r="N2600" s="122"/>
      <c r="O2600" s="122"/>
      <c r="P2600" s="132"/>
      <c r="Q2600" s="132"/>
      <c r="R2600" s="132"/>
      <c r="S2600" s="123"/>
    </row>
    <row r="2601" spans="1:19" ht="20.100000000000001" customHeight="1">
      <c r="A2601" s="129"/>
      <c r="B2601" s="131" t="str">
        <f t="shared" si="37"/>
        <v/>
      </c>
      <c r="C2601" s="120"/>
      <c r="D2601" s="120"/>
      <c r="E2601" s="120"/>
      <c r="F2601" s="65"/>
      <c r="G2601" s="65"/>
      <c r="H2601" s="65"/>
      <c r="I2601" s="119" t="e">
        <f>INDEX(プルダウン入力データ!$I:$I,MATCH(J2601,プルダウン入力データ!$H:$H,0))</f>
        <v>#N/A</v>
      </c>
      <c r="J2601" s="120"/>
      <c r="K2601" s="120"/>
      <c r="L2601" s="65"/>
      <c r="M2601" s="122"/>
      <c r="N2601" s="122"/>
      <c r="O2601" s="122"/>
      <c r="P2601" s="132"/>
      <c r="Q2601" s="132"/>
      <c r="R2601" s="132"/>
      <c r="S2601" s="123"/>
    </row>
    <row r="2602" spans="1:19" ht="20.100000000000001" customHeight="1">
      <c r="A2602" s="129"/>
      <c r="B2602" s="131" t="str">
        <f t="shared" si="37"/>
        <v/>
      </c>
      <c r="C2602" s="120"/>
      <c r="D2602" s="120"/>
      <c r="E2602" s="120"/>
      <c r="F2602" s="65"/>
      <c r="G2602" s="65"/>
      <c r="H2602" s="65"/>
      <c r="I2602" s="119" t="e">
        <f>INDEX(プルダウン入力データ!$I:$I,MATCH(J2602,プルダウン入力データ!$H:$H,0))</f>
        <v>#N/A</v>
      </c>
      <c r="J2602" s="120"/>
      <c r="K2602" s="120"/>
      <c r="L2602" s="65"/>
      <c r="M2602" s="122"/>
      <c r="N2602" s="122"/>
      <c r="O2602" s="122"/>
      <c r="P2602" s="132"/>
      <c r="Q2602" s="132"/>
      <c r="R2602" s="132"/>
      <c r="S2602" s="123"/>
    </row>
    <row r="2603" spans="1:19" ht="20.100000000000001" customHeight="1">
      <c r="A2603" s="129"/>
      <c r="B2603" s="131" t="str">
        <f t="shared" si="37"/>
        <v/>
      </c>
      <c r="C2603" s="120"/>
      <c r="D2603" s="120"/>
      <c r="E2603" s="120"/>
      <c r="F2603" s="65"/>
      <c r="G2603" s="65"/>
      <c r="H2603" s="65"/>
      <c r="I2603" s="119" t="e">
        <f>INDEX(プルダウン入力データ!$I:$I,MATCH(J2603,プルダウン入力データ!$H:$H,0))</f>
        <v>#N/A</v>
      </c>
      <c r="J2603" s="120"/>
      <c r="K2603" s="120"/>
      <c r="L2603" s="65"/>
      <c r="M2603" s="122"/>
      <c r="N2603" s="122"/>
      <c r="O2603" s="122"/>
      <c r="P2603" s="132"/>
      <c r="Q2603" s="132"/>
      <c r="R2603" s="132"/>
      <c r="S2603" s="123"/>
    </row>
    <row r="2604" spans="1:19" ht="20.100000000000001" customHeight="1">
      <c r="A2604" s="129"/>
      <c r="B2604" s="131" t="str">
        <f t="shared" si="37"/>
        <v/>
      </c>
      <c r="C2604" s="120"/>
      <c r="D2604" s="120"/>
      <c r="E2604" s="120"/>
      <c r="F2604" s="65"/>
      <c r="G2604" s="65"/>
      <c r="H2604" s="65"/>
      <c r="I2604" s="119" t="e">
        <f>INDEX(プルダウン入力データ!$I:$I,MATCH(J2604,プルダウン入力データ!$H:$H,0))</f>
        <v>#N/A</v>
      </c>
      <c r="J2604" s="120"/>
      <c r="K2604" s="120"/>
      <c r="L2604" s="65"/>
      <c r="M2604" s="122"/>
      <c r="N2604" s="122"/>
      <c r="O2604" s="122"/>
      <c r="P2604" s="132"/>
      <c r="Q2604" s="132"/>
      <c r="R2604" s="132"/>
      <c r="S2604" s="123"/>
    </row>
    <row r="2605" spans="1:19" ht="20.100000000000001" customHeight="1">
      <c r="A2605" s="129"/>
      <c r="B2605" s="131" t="str">
        <f t="shared" si="37"/>
        <v/>
      </c>
      <c r="C2605" s="120"/>
      <c r="D2605" s="120"/>
      <c r="E2605" s="120"/>
      <c r="F2605" s="65"/>
      <c r="G2605" s="65"/>
      <c r="H2605" s="65"/>
      <c r="I2605" s="119" t="e">
        <f>INDEX(プルダウン入力データ!$I:$I,MATCH(J2605,プルダウン入力データ!$H:$H,0))</f>
        <v>#N/A</v>
      </c>
      <c r="J2605" s="120"/>
      <c r="K2605" s="120"/>
      <c r="L2605" s="65"/>
      <c r="M2605" s="122"/>
      <c r="N2605" s="122"/>
      <c r="O2605" s="122"/>
      <c r="P2605" s="132"/>
      <c r="Q2605" s="132"/>
      <c r="R2605" s="132"/>
      <c r="S2605" s="123"/>
    </row>
    <row r="2606" spans="1:19" ht="20.100000000000001" customHeight="1">
      <c r="A2606" s="129"/>
      <c r="B2606" s="131" t="str">
        <f t="shared" si="37"/>
        <v/>
      </c>
      <c r="C2606" s="120"/>
      <c r="D2606" s="120"/>
      <c r="E2606" s="120"/>
      <c r="F2606" s="65"/>
      <c r="G2606" s="65"/>
      <c r="H2606" s="65"/>
      <c r="I2606" s="119" t="e">
        <f>INDEX(プルダウン入力データ!$I:$I,MATCH(J2606,プルダウン入力データ!$H:$H,0))</f>
        <v>#N/A</v>
      </c>
      <c r="J2606" s="120"/>
      <c r="K2606" s="120"/>
      <c r="L2606" s="65"/>
      <c r="M2606" s="122"/>
      <c r="N2606" s="122"/>
      <c r="O2606" s="122"/>
      <c r="P2606" s="132"/>
      <c r="Q2606" s="132"/>
      <c r="R2606" s="132"/>
      <c r="S2606" s="123"/>
    </row>
    <row r="2607" spans="1:19" ht="20.100000000000001" customHeight="1">
      <c r="A2607" s="129"/>
      <c r="B2607" s="131" t="str">
        <f t="shared" si="37"/>
        <v/>
      </c>
      <c r="C2607" s="120"/>
      <c r="D2607" s="120"/>
      <c r="E2607" s="120"/>
      <c r="F2607" s="65"/>
      <c r="G2607" s="65"/>
      <c r="H2607" s="65"/>
      <c r="I2607" s="119" t="e">
        <f>INDEX(プルダウン入力データ!$I:$I,MATCH(J2607,プルダウン入力データ!$H:$H,0))</f>
        <v>#N/A</v>
      </c>
      <c r="J2607" s="120"/>
      <c r="K2607" s="120"/>
      <c r="L2607" s="65"/>
      <c r="M2607" s="122"/>
      <c r="N2607" s="122"/>
      <c r="O2607" s="122"/>
      <c r="P2607" s="132"/>
      <c r="Q2607" s="132"/>
      <c r="R2607" s="132"/>
      <c r="S2607" s="123"/>
    </row>
    <row r="2608" spans="1:19" ht="20.100000000000001" customHeight="1">
      <c r="A2608" s="129"/>
      <c r="B2608" s="131" t="str">
        <f t="shared" si="37"/>
        <v/>
      </c>
      <c r="C2608" s="120"/>
      <c r="D2608" s="120"/>
      <c r="E2608" s="120"/>
      <c r="F2608" s="65"/>
      <c r="G2608" s="65"/>
      <c r="H2608" s="65"/>
      <c r="I2608" s="119" t="e">
        <f>INDEX(プルダウン入力データ!$I:$I,MATCH(J2608,プルダウン入力データ!$H:$H,0))</f>
        <v>#N/A</v>
      </c>
      <c r="J2608" s="120"/>
      <c r="K2608" s="120"/>
      <c r="L2608" s="65"/>
      <c r="M2608" s="122"/>
      <c r="N2608" s="122"/>
      <c r="O2608" s="122"/>
      <c r="P2608" s="132"/>
      <c r="Q2608" s="132"/>
      <c r="R2608" s="132"/>
      <c r="S2608" s="123"/>
    </row>
    <row r="2609" spans="1:19" ht="20.100000000000001" customHeight="1">
      <c r="A2609" s="129"/>
      <c r="B2609" s="131" t="str">
        <f t="shared" si="37"/>
        <v/>
      </c>
      <c r="C2609" s="120"/>
      <c r="D2609" s="120"/>
      <c r="E2609" s="120"/>
      <c r="F2609" s="65"/>
      <c r="G2609" s="65"/>
      <c r="H2609" s="65"/>
      <c r="I2609" s="119" t="e">
        <f>INDEX(プルダウン入力データ!$I:$I,MATCH(J2609,プルダウン入力データ!$H:$H,0))</f>
        <v>#N/A</v>
      </c>
      <c r="J2609" s="120"/>
      <c r="K2609" s="120"/>
      <c r="L2609" s="65"/>
      <c r="M2609" s="122"/>
      <c r="N2609" s="122"/>
      <c r="O2609" s="122"/>
      <c r="P2609" s="132"/>
      <c r="Q2609" s="132"/>
      <c r="R2609" s="132"/>
      <c r="S2609" s="123"/>
    </row>
    <row r="2610" spans="1:19" ht="20.100000000000001" customHeight="1">
      <c r="A2610" s="129"/>
      <c r="B2610" s="131" t="str">
        <f t="shared" si="37"/>
        <v/>
      </c>
      <c r="C2610" s="120"/>
      <c r="D2610" s="120"/>
      <c r="E2610" s="120"/>
      <c r="F2610" s="65"/>
      <c r="G2610" s="65"/>
      <c r="H2610" s="65"/>
      <c r="I2610" s="119" t="e">
        <f>INDEX(プルダウン入力データ!$I:$I,MATCH(J2610,プルダウン入力データ!$H:$H,0))</f>
        <v>#N/A</v>
      </c>
      <c r="J2610" s="120"/>
      <c r="K2610" s="120"/>
      <c r="L2610" s="65"/>
      <c r="M2610" s="122"/>
      <c r="N2610" s="122"/>
      <c r="O2610" s="122"/>
      <c r="P2610" s="132"/>
      <c r="Q2610" s="132"/>
      <c r="R2610" s="132"/>
      <c r="S2610" s="123"/>
    </row>
    <row r="2611" spans="1:19" ht="20.100000000000001" customHeight="1">
      <c r="A2611" s="129"/>
      <c r="B2611" s="131" t="str">
        <f t="shared" si="37"/>
        <v/>
      </c>
      <c r="C2611" s="120"/>
      <c r="D2611" s="120"/>
      <c r="E2611" s="120"/>
      <c r="F2611" s="65"/>
      <c r="G2611" s="65"/>
      <c r="H2611" s="65"/>
      <c r="I2611" s="119" t="e">
        <f>INDEX(プルダウン入力データ!$I:$I,MATCH(J2611,プルダウン入力データ!$H:$H,0))</f>
        <v>#N/A</v>
      </c>
      <c r="J2611" s="120"/>
      <c r="K2611" s="120"/>
      <c r="L2611" s="65"/>
      <c r="M2611" s="122"/>
      <c r="N2611" s="122"/>
      <c r="O2611" s="122"/>
      <c r="P2611" s="132"/>
      <c r="Q2611" s="132"/>
      <c r="R2611" s="132"/>
      <c r="S2611" s="123"/>
    </row>
    <row r="2612" spans="1:19" ht="20.100000000000001" customHeight="1">
      <c r="A2612" s="129"/>
      <c r="B2612" s="131" t="str">
        <f t="shared" si="37"/>
        <v/>
      </c>
      <c r="C2612" s="120"/>
      <c r="D2612" s="120"/>
      <c r="E2612" s="120"/>
      <c r="F2612" s="65"/>
      <c r="G2612" s="65"/>
      <c r="H2612" s="65"/>
      <c r="I2612" s="119" t="e">
        <f>INDEX(プルダウン入力データ!$I:$I,MATCH(J2612,プルダウン入力データ!$H:$H,0))</f>
        <v>#N/A</v>
      </c>
      <c r="J2612" s="120"/>
      <c r="K2612" s="120"/>
      <c r="L2612" s="65"/>
      <c r="M2612" s="122"/>
      <c r="N2612" s="122"/>
      <c r="O2612" s="122"/>
      <c r="P2612" s="132"/>
      <c r="Q2612" s="132"/>
      <c r="R2612" s="132"/>
      <c r="S2612" s="123"/>
    </row>
    <row r="2613" spans="1:19" ht="20.100000000000001" customHeight="1">
      <c r="A2613" s="129"/>
      <c r="B2613" s="131" t="str">
        <f t="shared" si="37"/>
        <v/>
      </c>
      <c r="C2613" s="120"/>
      <c r="D2613" s="120"/>
      <c r="E2613" s="120"/>
      <c r="F2613" s="65"/>
      <c r="G2613" s="65"/>
      <c r="H2613" s="65"/>
      <c r="I2613" s="119" t="e">
        <f>INDEX(プルダウン入力データ!$I:$I,MATCH(J2613,プルダウン入力データ!$H:$H,0))</f>
        <v>#N/A</v>
      </c>
      <c r="J2613" s="120"/>
      <c r="K2613" s="120"/>
      <c r="L2613" s="65"/>
      <c r="M2613" s="122"/>
      <c r="N2613" s="122"/>
      <c r="O2613" s="122"/>
      <c r="P2613" s="132"/>
      <c r="Q2613" s="132"/>
      <c r="R2613" s="132"/>
      <c r="S2613" s="123"/>
    </row>
    <row r="2614" spans="1:19" ht="20.100000000000001" customHeight="1">
      <c r="A2614" s="129"/>
      <c r="B2614" s="131" t="str">
        <f t="shared" si="37"/>
        <v/>
      </c>
      <c r="C2614" s="120"/>
      <c r="D2614" s="120"/>
      <c r="E2614" s="120"/>
      <c r="F2614" s="65"/>
      <c r="G2614" s="65"/>
      <c r="H2614" s="65"/>
      <c r="I2614" s="119" t="e">
        <f>INDEX(プルダウン入力データ!$I:$I,MATCH(J2614,プルダウン入力データ!$H:$H,0))</f>
        <v>#N/A</v>
      </c>
      <c r="J2614" s="120"/>
      <c r="K2614" s="120"/>
      <c r="L2614" s="65"/>
      <c r="M2614" s="122"/>
      <c r="N2614" s="122"/>
      <c r="O2614" s="122"/>
      <c r="P2614" s="132"/>
      <c r="Q2614" s="132"/>
      <c r="R2614" s="132"/>
      <c r="S2614" s="123"/>
    </row>
    <row r="2615" spans="1:19" ht="20.100000000000001" customHeight="1">
      <c r="A2615" s="129"/>
      <c r="B2615" s="131" t="str">
        <f t="shared" si="37"/>
        <v/>
      </c>
      <c r="C2615" s="120"/>
      <c r="D2615" s="120"/>
      <c r="E2615" s="120"/>
      <c r="F2615" s="65"/>
      <c r="G2615" s="65"/>
      <c r="H2615" s="65"/>
      <c r="I2615" s="119" t="e">
        <f>INDEX(プルダウン入力データ!$I:$I,MATCH(J2615,プルダウン入力データ!$H:$H,0))</f>
        <v>#N/A</v>
      </c>
      <c r="J2615" s="120"/>
      <c r="K2615" s="120"/>
      <c r="L2615" s="65"/>
      <c r="M2615" s="122"/>
      <c r="N2615" s="122"/>
      <c r="O2615" s="122"/>
      <c r="P2615" s="132"/>
      <c r="Q2615" s="132"/>
      <c r="R2615" s="132"/>
      <c r="S2615" s="123"/>
    </row>
    <row r="2616" spans="1:19" ht="20.100000000000001" customHeight="1">
      <c r="A2616" s="129"/>
      <c r="B2616" s="131" t="str">
        <f t="shared" si="37"/>
        <v/>
      </c>
      <c r="C2616" s="120"/>
      <c r="D2616" s="120"/>
      <c r="E2616" s="120"/>
      <c r="F2616" s="65"/>
      <c r="G2616" s="65"/>
      <c r="H2616" s="65"/>
      <c r="I2616" s="119" t="e">
        <f>INDEX(プルダウン入力データ!$I:$I,MATCH(J2616,プルダウン入力データ!$H:$H,0))</f>
        <v>#N/A</v>
      </c>
      <c r="J2616" s="120"/>
      <c r="K2616" s="120"/>
      <c r="L2616" s="65"/>
      <c r="M2616" s="122"/>
      <c r="N2616" s="122"/>
      <c r="O2616" s="122"/>
      <c r="P2616" s="132"/>
      <c r="Q2616" s="132"/>
      <c r="R2616" s="132"/>
      <c r="S2616" s="123"/>
    </row>
    <row r="2617" spans="1:19" ht="20.100000000000001" customHeight="1">
      <c r="A2617" s="129"/>
      <c r="B2617" s="131" t="str">
        <f t="shared" si="37"/>
        <v/>
      </c>
      <c r="C2617" s="120"/>
      <c r="D2617" s="120"/>
      <c r="E2617" s="120"/>
      <c r="F2617" s="65"/>
      <c r="G2617" s="65"/>
      <c r="H2617" s="65"/>
      <c r="I2617" s="119" t="e">
        <f>INDEX(プルダウン入力データ!$I:$I,MATCH(J2617,プルダウン入力データ!$H:$H,0))</f>
        <v>#N/A</v>
      </c>
      <c r="J2617" s="120"/>
      <c r="K2617" s="120"/>
      <c r="L2617" s="65"/>
      <c r="M2617" s="122"/>
      <c r="N2617" s="122"/>
      <c r="O2617" s="122"/>
      <c r="P2617" s="132"/>
      <c r="Q2617" s="132"/>
      <c r="R2617" s="132"/>
      <c r="S2617" s="123"/>
    </row>
    <row r="2618" spans="1:19" ht="20.100000000000001" customHeight="1">
      <c r="A2618" s="129"/>
      <c r="B2618" s="131" t="str">
        <f t="shared" si="37"/>
        <v/>
      </c>
      <c r="C2618" s="120"/>
      <c r="D2618" s="120"/>
      <c r="E2618" s="120"/>
      <c r="F2618" s="65"/>
      <c r="G2618" s="65"/>
      <c r="H2618" s="65"/>
      <c r="I2618" s="119" t="e">
        <f>INDEX(プルダウン入力データ!$I:$I,MATCH(J2618,プルダウン入力データ!$H:$H,0))</f>
        <v>#N/A</v>
      </c>
      <c r="J2618" s="120"/>
      <c r="K2618" s="120"/>
      <c r="L2618" s="65"/>
      <c r="M2618" s="122"/>
      <c r="N2618" s="122"/>
      <c r="O2618" s="122"/>
      <c r="P2618" s="132"/>
      <c r="Q2618" s="132"/>
      <c r="R2618" s="132"/>
      <c r="S2618" s="123"/>
    </row>
    <row r="2619" spans="1:19" ht="20.100000000000001" customHeight="1">
      <c r="A2619" s="129"/>
      <c r="B2619" s="131" t="str">
        <f t="shared" si="37"/>
        <v/>
      </c>
      <c r="C2619" s="120"/>
      <c r="D2619" s="120"/>
      <c r="E2619" s="120"/>
      <c r="F2619" s="65"/>
      <c r="G2619" s="65"/>
      <c r="H2619" s="65"/>
      <c r="I2619" s="119" t="e">
        <f>INDEX(プルダウン入力データ!$I:$I,MATCH(J2619,プルダウン入力データ!$H:$H,0))</f>
        <v>#N/A</v>
      </c>
      <c r="J2619" s="120"/>
      <c r="K2619" s="120"/>
      <c r="L2619" s="65"/>
      <c r="M2619" s="122"/>
      <c r="N2619" s="122"/>
      <c r="O2619" s="122"/>
      <c r="P2619" s="132"/>
      <c r="Q2619" s="132"/>
      <c r="R2619" s="132"/>
      <c r="S2619" s="123"/>
    </row>
    <row r="2620" spans="1:19" ht="20.100000000000001" customHeight="1">
      <c r="A2620" s="129"/>
      <c r="B2620" s="131" t="str">
        <f t="shared" si="37"/>
        <v/>
      </c>
      <c r="C2620" s="120"/>
      <c r="D2620" s="120"/>
      <c r="E2620" s="120"/>
      <c r="F2620" s="65"/>
      <c r="G2620" s="65"/>
      <c r="H2620" s="65"/>
      <c r="I2620" s="119" t="e">
        <f>INDEX(プルダウン入力データ!$I:$I,MATCH(J2620,プルダウン入力データ!$H:$H,0))</f>
        <v>#N/A</v>
      </c>
      <c r="J2620" s="120"/>
      <c r="K2620" s="120"/>
      <c r="L2620" s="65"/>
      <c r="M2620" s="122"/>
      <c r="N2620" s="122"/>
      <c r="O2620" s="122"/>
      <c r="P2620" s="132"/>
      <c r="Q2620" s="132"/>
      <c r="R2620" s="132"/>
      <c r="S2620" s="123"/>
    </row>
    <row r="2621" spans="1:19" ht="20.100000000000001" customHeight="1">
      <c r="A2621" s="129"/>
      <c r="B2621" s="131" t="str">
        <f t="shared" si="37"/>
        <v/>
      </c>
      <c r="C2621" s="120"/>
      <c r="D2621" s="120"/>
      <c r="E2621" s="120"/>
      <c r="F2621" s="65"/>
      <c r="G2621" s="65"/>
      <c r="H2621" s="65"/>
      <c r="I2621" s="119" t="e">
        <f>INDEX(プルダウン入力データ!$I:$I,MATCH(J2621,プルダウン入力データ!$H:$H,0))</f>
        <v>#N/A</v>
      </c>
      <c r="J2621" s="120"/>
      <c r="K2621" s="120"/>
      <c r="L2621" s="65"/>
      <c r="M2621" s="122"/>
      <c r="N2621" s="122"/>
      <c r="O2621" s="122"/>
      <c r="P2621" s="132"/>
      <c r="Q2621" s="132"/>
      <c r="R2621" s="132"/>
      <c r="S2621" s="123"/>
    </row>
    <row r="2622" spans="1:19" ht="20.100000000000001" customHeight="1">
      <c r="A2622" s="129"/>
      <c r="B2622" s="131" t="str">
        <f t="shared" si="37"/>
        <v/>
      </c>
      <c r="C2622" s="120"/>
      <c r="D2622" s="120"/>
      <c r="E2622" s="120"/>
      <c r="F2622" s="65"/>
      <c r="G2622" s="65"/>
      <c r="H2622" s="65"/>
      <c r="I2622" s="119" t="e">
        <f>INDEX(プルダウン入力データ!$I:$I,MATCH(J2622,プルダウン入力データ!$H:$H,0))</f>
        <v>#N/A</v>
      </c>
      <c r="J2622" s="120"/>
      <c r="K2622" s="120"/>
      <c r="L2622" s="65"/>
      <c r="M2622" s="122"/>
      <c r="N2622" s="122"/>
      <c r="O2622" s="122"/>
      <c r="P2622" s="132"/>
      <c r="Q2622" s="132"/>
      <c r="R2622" s="132"/>
      <c r="S2622" s="123"/>
    </row>
    <row r="2623" spans="1:19" ht="20.100000000000001" customHeight="1">
      <c r="A2623" s="129"/>
      <c r="B2623" s="131" t="str">
        <f t="shared" si="37"/>
        <v/>
      </c>
      <c r="C2623" s="120"/>
      <c r="D2623" s="120"/>
      <c r="E2623" s="120"/>
      <c r="F2623" s="65"/>
      <c r="G2623" s="65"/>
      <c r="H2623" s="65"/>
      <c r="I2623" s="119" t="e">
        <f>INDEX(プルダウン入力データ!$I:$I,MATCH(J2623,プルダウン入力データ!$H:$H,0))</f>
        <v>#N/A</v>
      </c>
      <c r="J2623" s="120"/>
      <c r="K2623" s="120"/>
      <c r="L2623" s="65"/>
      <c r="M2623" s="122"/>
      <c r="N2623" s="122"/>
      <c r="O2623" s="122"/>
      <c r="P2623" s="132"/>
      <c r="Q2623" s="132"/>
      <c r="R2623" s="132"/>
      <c r="S2623" s="123"/>
    </row>
    <row r="2624" spans="1:19" ht="20.100000000000001" customHeight="1">
      <c r="A2624" s="129"/>
      <c r="B2624" s="131" t="str">
        <f t="shared" si="37"/>
        <v/>
      </c>
      <c r="C2624" s="120"/>
      <c r="D2624" s="120"/>
      <c r="E2624" s="120"/>
      <c r="F2624" s="65"/>
      <c r="G2624" s="65"/>
      <c r="H2624" s="65"/>
      <c r="I2624" s="119" t="e">
        <f>INDEX(プルダウン入力データ!$I:$I,MATCH(J2624,プルダウン入力データ!$H:$H,0))</f>
        <v>#N/A</v>
      </c>
      <c r="J2624" s="120"/>
      <c r="K2624" s="120"/>
      <c r="L2624" s="65"/>
      <c r="M2624" s="122"/>
      <c r="N2624" s="122"/>
      <c r="O2624" s="122"/>
      <c r="P2624" s="132"/>
      <c r="Q2624" s="132"/>
      <c r="R2624" s="132"/>
      <c r="S2624" s="123"/>
    </row>
    <row r="2625" spans="1:19" ht="20.100000000000001" customHeight="1">
      <c r="A2625" s="129"/>
      <c r="B2625" s="131" t="str">
        <f t="shared" si="37"/>
        <v/>
      </c>
      <c r="C2625" s="120"/>
      <c r="D2625" s="120"/>
      <c r="E2625" s="120"/>
      <c r="F2625" s="65"/>
      <c r="G2625" s="65"/>
      <c r="H2625" s="65"/>
      <c r="I2625" s="119" t="e">
        <f>INDEX(プルダウン入力データ!$I:$I,MATCH(J2625,プルダウン入力データ!$H:$H,0))</f>
        <v>#N/A</v>
      </c>
      <c r="J2625" s="120"/>
      <c r="K2625" s="120"/>
      <c r="L2625" s="65"/>
      <c r="M2625" s="122"/>
      <c r="N2625" s="122"/>
      <c r="O2625" s="122"/>
      <c r="P2625" s="132"/>
      <c r="Q2625" s="132"/>
      <c r="R2625" s="132"/>
      <c r="S2625" s="123"/>
    </row>
    <row r="2626" spans="1:19" ht="20.100000000000001" customHeight="1">
      <c r="A2626" s="129"/>
      <c r="B2626" s="131" t="str">
        <f t="shared" si="37"/>
        <v/>
      </c>
      <c r="C2626" s="120"/>
      <c r="D2626" s="120"/>
      <c r="E2626" s="120"/>
      <c r="F2626" s="65"/>
      <c r="G2626" s="65"/>
      <c r="H2626" s="65"/>
      <c r="I2626" s="119" t="e">
        <f>INDEX(プルダウン入力データ!$I:$I,MATCH(J2626,プルダウン入力データ!$H:$H,0))</f>
        <v>#N/A</v>
      </c>
      <c r="J2626" s="120"/>
      <c r="K2626" s="120"/>
      <c r="L2626" s="65"/>
      <c r="M2626" s="122"/>
      <c r="N2626" s="122"/>
      <c r="O2626" s="122"/>
      <c r="P2626" s="132"/>
      <c r="Q2626" s="132"/>
      <c r="R2626" s="132"/>
      <c r="S2626" s="123"/>
    </row>
    <row r="2627" spans="1:19" ht="20.100000000000001" customHeight="1">
      <c r="A2627" s="129"/>
      <c r="B2627" s="131" t="str">
        <f t="shared" si="37"/>
        <v/>
      </c>
      <c r="C2627" s="120"/>
      <c r="D2627" s="120"/>
      <c r="E2627" s="120"/>
      <c r="F2627" s="65"/>
      <c r="G2627" s="65"/>
      <c r="H2627" s="65"/>
      <c r="I2627" s="119" t="e">
        <f>INDEX(プルダウン入力データ!$I:$I,MATCH(J2627,プルダウン入力データ!$H:$H,0))</f>
        <v>#N/A</v>
      </c>
      <c r="J2627" s="120"/>
      <c r="K2627" s="120"/>
      <c r="L2627" s="65"/>
      <c r="M2627" s="122"/>
      <c r="N2627" s="122"/>
      <c r="O2627" s="122"/>
      <c r="P2627" s="132"/>
      <c r="Q2627" s="132"/>
      <c r="R2627" s="132"/>
      <c r="S2627" s="123"/>
    </row>
    <row r="2628" spans="1:19" ht="20.100000000000001" customHeight="1">
      <c r="A2628" s="129"/>
      <c r="B2628" s="131" t="str">
        <f t="shared" si="37"/>
        <v/>
      </c>
      <c r="C2628" s="120"/>
      <c r="D2628" s="120"/>
      <c r="E2628" s="120"/>
      <c r="F2628" s="65"/>
      <c r="G2628" s="65"/>
      <c r="H2628" s="65"/>
      <c r="I2628" s="119" t="e">
        <f>INDEX(プルダウン入力データ!$I:$I,MATCH(J2628,プルダウン入力データ!$H:$H,0))</f>
        <v>#N/A</v>
      </c>
      <c r="J2628" s="120"/>
      <c r="K2628" s="120"/>
      <c r="L2628" s="65"/>
      <c r="M2628" s="122"/>
      <c r="N2628" s="122"/>
      <c r="O2628" s="122"/>
      <c r="P2628" s="132"/>
      <c r="Q2628" s="132"/>
      <c r="R2628" s="132"/>
      <c r="S2628" s="123"/>
    </row>
    <row r="2629" spans="1:19" ht="20.100000000000001" customHeight="1">
      <c r="A2629" s="129"/>
      <c r="B2629" s="131" t="str">
        <f t="shared" si="37"/>
        <v/>
      </c>
      <c r="C2629" s="120"/>
      <c r="D2629" s="120"/>
      <c r="E2629" s="120"/>
      <c r="F2629" s="65"/>
      <c r="G2629" s="65"/>
      <c r="H2629" s="65"/>
      <c r="I2629" s="119" t="e">
        <f>INDEX(プルダウン入力データ!$I:$I,MATCH(J2629,プルダウン入力データ!$H:$H,0))</f>
        <v>#N/A</v>
      </c>
      <c r="J2629" s="120"/>
      <c r="K2629" s="120"/>
      <c r="L2629" s="65"/>
      <c r="M2629" s="122"/>
      <c r="N2629" s="122"/>
      <c r="O2629" s="122"/>
      <c r="P2629" s="132"/>
      <c r="Q2629" s="132"/>
      <c r="R2629" s="132"/>
      <c r="S2629" s="123"/>
    </row>
    <row r="2630" spans="1:19" ht="20.100000000000001" customHeight="1">
      <c r="A2630" s="129"/>
      <c r="B2630" s="131" t="str">
        <f t="shared" ref="B2630:B2693" si="38">IF(A2630="","",A2630)</f>
        <v/>
      </c>
      <c r="C2630" s="120"/>
      <c r="D2630" s="120"/>
      <c r="E2630" s="120"/>
      <c r="F2630" s="65"/>
      <c r="G2630" s="65"/>
      <c r="H2630" s="65"/>
      <c r="I2630" s="119" t="e">
        <f>INDEX(プルダウン入力データ!$I:$I,MATCH(J2630,プルダウン入力データ!$H:$H,0))</f>
        <v>#N/A</v>
      </c>
      <c r="J2630" s="120"/>
      <c r="K2630" s="120"/>
      <c r="L2630" s="65"/>
      <c r="M2630" s="122"/>
      <c r="N2630" s="122"/>
      <c r="O2630" s="122"/>
      <c r="P2630" s="132"/>
      <c r="Q2630" s="132"/>
      <c r="R2630" s="132"/>
      <c r="S2630" s="123"/>
    </row>
    <row r="2631" spans="1:19" ht="20.100000000000001" customHeight="1">
      <c r="A2631" s="129"/>
      <c r="B2631" s="131" t="str">
        <f t="shared" si="38"/>
        <v/>
      </c>
      <c r="C2631" s="120"/>
      <c r="D2631" s="120"/>
      <c r="E2631" s="120"/>
      <c r="F2631" s="65"/>
      <c r="G2631" s="65"/>
      <c r="H2631" s="65"/>
      <c r="I2631" s="119" t="e">
        <f>INDEX(プルダウン入力データ!$I:$I,MATCH(J2631,プルダウン入力データ!$H:$H,0))</f>
        <v>#N/A</v>
      </c>
      <c r="J2631" s="120"/>
      <c r="K2631" s="120"/>
      <c r="L2631" s="65"/>
      <c r="M2631" s="122"/>
      <c r="N2631" s="122"/>
      <c r="O2631" s="122"/>
      <c r="P2631" s="132"/>
      <c r="Q2631" s="132"/>
      <c r="R2631" s="132"/>
      <c r="S2631" s="123"/>
    </row>
    <row r="2632" spans="1:19" ht="20.100000000000001" customHeight="1">
      <c r="A2632" s="129"/>
      <c r="B2632" s="131" t="str">
        <f t="shared" si="38"/>
        <v/>
      </c>
      <c r="C2632" s="120"/>
      <c r="D2632" s="120"/>
      <c r="E2632" s="120"/>
      <c r="F2632" s="65"/>
      <c r="G2632" s="65"/>
      <c r="H2632" s="65"/>
      <c r="I2632" s="119" t="e">
        <f>INDEX(プルダウン入力データ!$I:$I,MATCH(J2632,プルダウン入力データ!$H:$H,0))</f>
        <v>#N/A</v>
      </c>
      <c r="J2632" s="120"/>
      <c r="K2632" s="120"/>
      <c r="L2632" s="65"/>
      <c r="M2632" s="122"/>
      <c r="N2632" s="122"/>
      <c r="O2632" s="122"/>
      <c r="P2632" s="132"/>
      <c r="Q2632" s="132"/>
      <c r="R2632" s="132"/>
      <c r="S2632" s="123"/>
    </row>
    <row r="2633" spans="1:19" ht="20.100000000000001" customHeight="1">
      <c r="A2633" s="129"/>
      <c r="B2633" s="131" t="str">
        <f t="shared" si="38"/>
        <v/>
      </c>
      <c r="C2633" s="120"/>
      <c r="D2633" s="120"/>
      <c r="E2633" s="120"/>
      <c r="F2633" s="65"/>
      <c r="G2633" s="65"/>
      <c r="H2633" s="65"/>
      <c r="I2633" s="119" t="e">
        <f>INDEX(プルダウン入力データ!$I:$I,MATCH(J2633,プルダウン入力データ!$H:$H,0))</f>
        <v>#N/A</v>
      </c>
      <c r="J2633" s="120"/>
      <c r="K2633" s="120"/>
      <c r="L2633" s="65"/>
      <c r="M2633" s="122"/>
      <c r="N2633" s="122"/>
      <c r="O2633" s="122"/>
      <c r="P2633" s="132"/>
      <c r="Q2633" s="132"/>
      <c r="R2633" s="132"/>
      <c r="S2633" s="123"/>
    </row>
    <row r="2634" spans="1:19" ht="20.100000000000001" customHeight="1">
      <c r="A2634" s="129"/>
      <c r="B2634" s="131" t="str">
        <f t="shared" si="38"/>
        <v/>
      </c>
      <c r="C2634" s="120"/>
      <c r="D2634" s="120"/>
      <c r="E2634" s="120"/>
      <c r="F2634" s="65"/>
      <c r="G2634" s="65"/>
      <c r="H2634" s="65"/>
      <c r="I2634" s="119" t="e">
        <f>INDEX(プルダウン入力データ!$I:$I,MATCH(J2634,プルダウン入力データ!$H:$H,0))</f>
        <v>#N/A</v>
      </c>
      <c r="J2634" s="120"/>
      <c r="K2634" s="120"/>
      <c r="L2634" s="65"/>
      <c r="M2634" s="122"/>
      <c r="N2634" s="122"/>
      <c r="O2634" s="122"/>
      <c r="P2634" s="132"/>
      <c r="Q2634" s="132"/>
      <c r="R2634" s="132"/>
      <c r="S2634" s="123"/>
    </row>
    <row r="2635" spans="1:19" ht="20.100000000000001" customHeight="1">
      <c r="A2635" s="129"/>
      <c r="B2635" s="131" t="str">
        <f t="shared" si="38"/>
        <v/>
      </c>
      <c r="C2635" s="120"/>
      <c r="D2635" s="120"/>
      <c r="E2635" s="120"/>
      <c r="F2635" s="65"/>
      <c r="G2635" s="65"/>
      <c r="H2635" s="65"/>
      <c r="I2635" s="119" t="e">
        <f>INDEX(プルダウン入力データ!$I:$I,MATCH(J2635,プルダウン入力データ!$H:$H,0))</f>
        <v>#N/A</v>
      </c>
      <c r="J2635" s="120"/>
      <c r="K2635" s="120"/>
      <c r="L2635" s="65"/>
      <c r="M2635" s="122"/>
      <c r="N2635" s="122"/>
      <c r="O2635" s="122"/>
      <c r="P2635" s="132"/>
      <c r="Q2635" s="132"/>
      <c r="R2635" s="132"/>
      <c r="S2635" s="123"/>
    </row>
    <row r="2636" spans="1:19" ht="20.100000000000001" customHeight="1">
      <c r="A2636" s="129"/>
      <c r="B2636" s="131" t="str">
        <f t="shared" si="38"/>
        <v/>
      </c>
      <c r="C2636" s="120"/>
      <c r="D2636" s="120"/>
      <c r="E2636" s="120"/>
      <c r="F2636" s="65"/>
      <c r="G2636" s="65"/>
      <c r="H2636" s="65"/>
      <c r="I2636" s="119" t="e">
        <f>INDEX(プルダウン入力データ!$I:$I,MATCH(J2636,プルダウン入力データ!$H:$H,0))</f>
        <v>#N/A</v>
      </c>
      <c r="J2636" s="120"/>
      <c r="K2636" s="120"/>
      <c r="L2636" s="65"/>
      <c r="M2636" s="122"/>
      <c r="N2636" s="122"/>
      <c r="O2636" s="122"/>
      <c r="P2636" s="132"/>
      <c r="Q2636" s="132"/>
      <c r="R2636" s="132"/>
      <c r="S2636" s="123"/>
    </row>
    <row r="2637" spans="1:19" ht="20.100000000000001" customHeight="1">
      <c r="A2637" s="129"/>
      <c r="B2637" s="131" t="str">
        <f t="shared" si="38"/>
        <v/>
      </c>
      <c r="C2637" s="120"/>
      <c r="D2637" s="120"/>
      <c r="E2637" s="120"/>
      <c r="F2637" s="65"/>
      <c r="G2637" s="65"/>
      <c r="H2637" s="65"/>
      <c r="I2637" s="119" t="e">
        <f>INDEX(プルダウン入力データ!$I:$I,MATCH(J2637,プルダウン入力データ!$H:$H,0))</f>
        <v>#N/A</v>
      </c>
      <c r="J2637" s="120"/>
      <c r="K2637" s="120"/>
      <c r="L2637" s="65"/>
      <c r="M2637" s="122"/>
      <c r="N2637" s="122"/>
      <c r="O2637" s="122"/>
      <c r="P2637" s="132"/>
      <c r="Q2637" s="132"/>
      <c r="R2637" s="132"/>
      <c r="S2637" s="123"/>
    </row>
    <row r="2638" spans="1:19" ht="20.100000000000001" customHeight="1">
      <c r="A2638" s="129"/>
      <c r="B2638" s="131" t="str">
        <f t="shared" si="38"/>
        <v/>
      </c>
      <c r="C2638" s="120"/>
      <c r="D2638" s="120"/>
      <c r="E2638" s="120"/>
      <c r="F2638" s="65"/>
      <c r="G2638" s="65"/>
      <c r="H2638" s="65"/>
      <c r="I2638" s="119" t="e">
        <f>INDEX(プルダウン入力データ!$I:$I,MATCH(J2638,プルダウン入力データ!$H:$H,0))</f>
        <v>#N/A</v>
      </c>
      <c r="J2638" s="120"/>
      <c r="K2638" s="120"/>
      <c r="L2638" s="65"/>
      <c r="M2638" s="122"/>
      <c r="N2638" s="122"/>
      <c r="O2638" s="122"/>
      <c r="P2638" s="132"/>
      <c r="Q2638" s="132"/>
      <c r="R2638" s="132"/>
      <c r="S2638" s="123"/>
    </row>
    <row r="2639" spans="1:19" ht="20.100000000000001" customHeight="1">
      <c r="A2639" s="129"/>
      <c r="B2639" s="131" t="str">
        <f t="shared" si="38"/>
        <v/>
      </c>
      <c r="C2639" s="120"/>
      <c r="D2639" s="120"/>
      <c r="E2639" s="120"/>
      <c r="F2639" s="65"/>
      <c r="G2639" s="65"/>
      <c r="H2639" s="65"/>
      <c r="I2639" s="119" t="e">
        <f>INDEX(プルダウン入力データ!$I:$I,MATCH(J2639,プルダウン入力データ!$H:$H,0))</f>
        <v>#N/A</v>
      </c>
      <c r="J2639" s="120"/>
      <c r="K2639" s="120"/>
      <c r="L2639" s="65"/>
      <c r="M2639" s="122"/>
      <c r="N2639" s="122"/>
      <c r="O2639" s="122"/>
      <c r="P2639" s="132"/>
      <c r="Q2639" s="132"/>
      <c r="R2639" s="132"/>
      <c r="S2639" s="123"/>
    </row>
    <row r="2640" spans="1:19" ht="20.100000000000001" customHeight="1">
      <c r="A2640" s="129"/>
      <c r="B2640" s="131" t="str">
        <f t="shared" si="38"/>
        <v/>
      </c>
      <c r="C2640" s="120"/>
      <c r="D2640" s="120"/>
      <c r="E2640" s="120"/>
      <c r="F2640" s="65"/>
      <c r="G2640" s="65"/>
      <c r="H2640" s="65"/>
      <c r="I2640" s="119" t="e">
        <f>INDEX(プルダウン入力データ!$I:$I,MATCH(J2640,プルダウン入力データ!$H:$H,0))</f>
        <v>#N/A</v>
      </c>
      <c r="J2640" s="120"/>
      <c r="K2640" s="120"/>
      <c r="L2640" s="65"/>
      <c r="M2640" s="122"/>
      <c r="N2640" s="122"/>
      <c r="O2640" s="122"/>
      <c r="P2640" s="132"/>
      <c r="Q2640" s="132"/>
      <c r="R2640" s="132"/>
      <c r="S2640" s="123"/>
    </row>
    <row r="2641" spans="1:19" ht="20.100000000000001" customHeight="1">
      <c r="A2641" s="129"/>
      <c r="B2641" s="131" t="str">
        <f t="shared" si="38"/>
        <v/>
      </c>
      <c r="C2641" s="120"/>
      <c r="D2641" s="120"/>
      <c r="E2641" s="120"/>
      <c r="F2641" s="65"/>
      <c r="G2641" s="65"/>
      <c r="H2641" s="65"/>
      <c r="I2641" s="119" t="e">
        <f>INDEX(プルダウン入力データ!$I:$I,MATCH(J2641,プルダウン入力データ!$H:$H,0))</f>
        <v>#N/A</v>
      </c>
      <c r="J2641" s="120"/>
      <c r="K2641" s="120"/>
      <c r="L2641" s="65"/>
      <c r="M2641" s="122"/>
      <c r="N2641" s="122"/>
      <c r="O2641" s="122"/>
      <c r="P2641" s="132"/>
      <c r="Q2641" s="132"/>
      <c r="R2641" s="132"/>
      <c r="S2641" s="123"/>
    </row>
    <row r="2642" spans="1:19" ht="20.100000000000001" customHeight="1">
      <c r="A2642" s="129"/>
      <c r="B2642" s="131" t="str">
        <f t="shared" si="38"/>
        <v/>
      </c>
      <c r="C2642" s="120"/>
      <c r="D2642" s="120"/>
      <c r="E2642" s="120"/>
      <c r="F2642" s="65"/>
      <c r="G2642" s="65"/>
      <c r="H2642" s="65"/>
      <c r="I2642" s="119" t="e">
        <f>INDEX(プルダウン入力データ!$I:$I,MATCH(J2642,プルダウン入力データ!$H:$H,0))</f>
        <v>#N/A</v>
      </c>
      <c r="J2642" s="120"/>
      <c r="K2642" s="120"/>
      <c r="L2642" s="65"/>
      <c r="M2642" s="122"/>
      <c r="N2642" s="122"/>
      <c r="O2642" s="122"/>
      <c r="P2642" s="132"/>
      <c r="Q2642" s="132"/>
      <c r="R2642" s="132"/>
      <c r="S2642" s="123"/>
    </row>
    <row r="2643" spans="1:19" ht="20.100000000000001" customHeight="1">
      <c r="A2643" s="129"/>
      <c r="B2643" s="131" t="str">
        <f t="shared" si="38"/>
        <v/>
      </c>
      <c r="C2643" s="120"/>
      <c r="D2643" s="120"/>
      <c r="E2643" s="120"/>
      <c r="F2643" s="65"/>
      <c r="G2643" s="65"/>
      <c r="H2643" s="65"/>
      <c r="I2643" s="119" t="e">
        <f>INDEX(プルダウン入力データ!$I:$I,MATCH(J2643,プルダウン入力データ!$H:$H,0))</f>
        <v>#N/A</v>
      </c>
      <c r="J2643" s="120"/>
      <c r="K2643" s="120"/>
      <c r="L2643" s="65"/>
      <c r="M2643" s="122"/>
      <c r="N2643" s="122"/>
      <c r="O2643" s="122"/>
      <c r="P2643" s="132"/>
      <c r="Q2643" s="132"/>
      <c r="R2643" s="132"/>
      <c r="S2643" s="123"/>
    </row>
    <row r="2644" spans="1:19" ht="20.100000000000001" customHeight="1">
      <c r="A2644" s="129"/>
      <c r="B2644" s="131" t="str">
        <f t="shared" si="38"/>
        <v/>
      </c>
      <c r="C2644" s="120"/>
      <c r="D2644" s="120"/>
      <c r="E2644" s="120"/>
      <c r="F2644" s="65"/>
      <c r="G2644" s="65"/>
      <c r="H2644" s="65"/>
      <c r="I2644" s="119" t="e">
        <f>INDEX(プルダウン入力データ!$I:$I,MATCH(J2644,プルダウン入力データ!$H:$H,0))</f>
        <v>#N/A</v>
      </c>
      <c r="J2644" s="120"/>
      <c r="K2644" s="120"/>
      <c r="L2644" s="65"/>
      <c r="M2644" s="122"/>
      <c r="N2644" s="122"/>
      <c r="O2644" s="122"/>
      <c r="P2644" s="132"/>
      <c r="Q2644" s="132"/>
      <c r="R2644" s="132"/>
      <c r="S2644" s="123"/>
    </row>
    <row r="2645" spans="1:19" ht="20.100000000000001" customHeight="1">
      <c r="A2645" s="129"/>
      <c r="B2645" s="131" t="str">
        <f t="shared" si="38"/>
        <v/>
      </c>
      <c r="C2645" s="120"/>
      <c r="D2645" s="120"/>
      <c r="E2645" s="120"/>
      <c r="F2645" s="65"/>
      <c r="G2645" s="65"/>
      <c r="H2645" s="65"/>
      <c r="I2645" s="119" t="e">
        <f>INDEX(プルダウン入力データ!$I:$I,MATCH(J2645,プルダウン入力データ!$H:$H,0))</f>
        <v>#N/A</v>
      </c>
      <c r="J2645" s="120"/>
      <c r="K2645" s="120"/>
      <c r="L2645" s="65"/>
      <c r="M2645" s="122"/>
      <c r="N2645" s="122"/>
      <c r="O2645" s="122"/>
      <c r="P2645" s="132"/>
      <c r="Q2645" s="132"/>
      <c r="R2645" s="132"/>
      <c r="S2645" s="123"/>
    </row>
    <row r="2646" spans="1:19" ht="20.100000000000001" customHeight="1">
      <c r="A2646" s="129"/>
      <c r="B2646" s="131" t="str">
        <f t="shared" si="38"/>
        <v/>
      </c>
      <c r="C2646" s="120"/>
      <c r="D2646" s="120"/>
      <c r="E2646" s="120"/>
      <c r="F2646" s="65"/>
      <c r="G2646" s="65"/>
      <c r="H2646" s="65"/>
      <c r="I2646" s="119" t="e">
        <f>INDEX(プルダウン入力データ!$I:$I,MATCH(J2646,プルダウン入力データ!$H:$H,0))</f>
        <v>#N/A</v>
      </c>
      <c r="J2646" s="120"/>
      <c r="K2646" s="120"/>
      <c r="L2646" s="65"/>
      <c r="M2646" s="122"/>
      <c r="N2646" s="122"/>
      <c r="O2646" s="122"/>
      <c r="P2646" s="132"/>
      <c r="Q2646" s="132"/>
      <c r="R2646" s="132"/>
      <c r="S2646" s="123"/>
    </row>
    <row r="2647" spans="1:19" ht="20.100000000000001" customHeight="1">
      <c r="A2647" s="129"/>
      <c r="B2647" s="131" t="str">
        <f t="shared" si="38"/>
        <v/>
      </c>
      <c r="C2647" s="120"/>
      <c r="D2647" s="120"/>
      <c r="E2647" s="120"/>
      <c r="F2647" s="65"/>
      <c r="G2647" s="65"/>
      <c r="H2647" s="65"/>
      <c r="I2647" s="119" t="e">
        <f>INDEX(プルダウン入力データ!$I:$I,MATCH(J2647,プルダウン入力データ!$H:$H,0))</f>
        <v>#N/A</v>
      </c>
      <c r="J2647" s="120"/>
      <c r="K2647" s="120"/>
      <c r="L2647" s="65"/>
      <c r="M2647" s="122"/>
      <c r="N2647" s="122"/>
      <c r="O2647" s="122"/>
      <c r="P2647" s="132"/>
      <c r="Q2647" s="132"/>
      <c r="R2647" s="132"/>
      <c r="S2647" s="123"/>
    </row>
    <row r="2648" spans="1:19" ht="20.100000000000001" customHeight="1">
      <c r="A2648" s="129"/>
      <c r="B2648" s="131" t="str">
        <f t="shared" si="38"/>
        <v/>
      </c>
      <c r="C2648" s="120"/>
      <c r="D2648" s="120"/>
      <c r="E2648" s="120"/>
      <c r="F2648" s="65"/>
      <c r="G2648" s="65"/>
      <c r="H2648" s="65"/>
      <c r="I2648" s="119" t="e">
        <f>INDEX(プルダウン入力データ!$I:$I,MATCH(J2648,プルダウン入力データ!$H:$H,0))</f>
        <v>#N/A</v>
      </c>
      <c r="J2648" s="120"/>
      <c r="K2648" s="120"/>
      <c r="L2648" s="65"/>
      <c r="M2648" s="122"/>
      <c r="N2648" s="122"/>
      <c r="O2648" s="122"/>
      <c r="P2648" s="132"/>
      <c r="Q2648" s="132"/>
      <c r="R2648" s="132"/>
      <c r="S2648" s="123"/>
    </row>
    <row r="2649" spans="1:19" ht="20.100000000000001" customHeight="1">
      <c r="A2649" s="129"/>
      <c r="B2649" s="131" t="str">
        <f t="shared" si="38"/>
        <v/>
      </c>
      <c r="C2649" s="120"/>
      <c r="D2649" s="120"/>
      <c r="E2649" s="120"/>
      <c r="F2649" s="65"/>
      <c r="G2649" s="65"/>
      <c r="H2649" s="65"/>
      <c r="I2649" s="119" t="e">
        <f>INDEX(プルダウン入力データ!$I:$I,MATCH(J2649,プルダウン入力データ!$H:$H,0))</f>
        <v>#N/A</v>
      </c>
      <c r="J2649" s="120"/>
      <c r="K2649" s="120"/>
      <c r="L2649" s="65"/>
      <c r="M2649" s="122"/>
      <c r="N2649" s="122"/>
      <c r="O2649" s="122"/>
      <c r="P2649" s="132"/>
      <c r="Q2649" s="132"/>
      <c r="R2649" s="132"/>
      <c r="S2649" s="123"/>
    </row>
    <row r="2650" spans="1:19" ht="20.100000000000001" customHeight="1">
      <c r="A2650" s="129"/>
      <c r="B2650" s="131" t="str">
        <f t="shared" si="38"/>
        <v/>
      </c>
      <c r="C2650" s="120"/>
      <c r="D2650" s="120"/>
      <c r="E2650" s="120"/>
      <c r="F2650" s="65"/>
      <c r="G2650" s="65"/>
      <c r="H2650" s="65"/>
      <c r="I2650" s="119" t="e">
        <f>INDEX(プルダウン入力データ!$I:$I,MATCH(J2650,プルダウン入力データ!$H:$H,0))</f>
        <v>#N/A</v>
      </c>
      <c r="J2650" s="120"/>
      <c r="K2650" s="120"/>
      <c r="L2650" s="65"/>
      <c r="M2650" s="122"/>
      <c r="N2650" s="122"/>
      <c r="O2650" s="122"/>
      <c r="P2650" s="132"/>
      <c r="Q2650" s="132"/>
      <c r="R2650" s="132"/>
      <c r="S2650" s="123"/>
    </row>
    <row r="2651" spans="1:19" ht="20.100000000000001" customHeight="1">
      <c r="A2651" s="129"/>
      <c r="B2651" s="131" t="str">
        <f t="shared" si="38"/>
        <v/>
      </c>
      <c r="C2651" s="120"/>
      <c r="D2651" s="120"/>
      <c r="E2651" s="120"/>
      <c r="F2651" s="65"/>
      <c r="G2651" s="65"/>
      <c r="H2651" s="65"/>
      <c r="I2651" s="119" t="e">
        <f>INDEX(プルダウン入力データ!$I:$I,MATCH(J2651,プルダウン入力データ!$H:$H,0))</f>
        <v>#N/A</v>
      </c>
      <c r="J2651" s="120"/>
      <c r="K2651" s="120"/>
      <c r="L2651" s="65"/>
      <c r="M2651" s="122"/>
      <c r="N2651" s="122"/>
      <c r="O2651" s="122"/>
      <c r="P2651" s="132"/>
      <c r="Q2651" s="132"/>
      <c r="R2651" s="132"/>
      <c r="S2651" s="123"/>
    </row>
    <row r="2652" spans="1:19" ht="20.100000000000001" customHeight="1">
      <c r="A2652" s="129"/>
      <c r="B2652" s="131" t="str">
        <f t="shared" si="38"/>
        <v/>
      </c>
      <c r="C2652" s="120"/>
      <c r="D2652" s="120"/>
      <c r="E2652" s="120"/>
      <c r="F2652" s="65"/>
      <c r="G2652" s="65"/>
      <c r="H2652" s="65"/>
      <c r="I2652" s="119" t="e">
        <f>INDEX(プルダウン入力データ!$I:$I,MATCH(J2652,プルダウン入力データ!$H:$H,0))</f>
        <v>#N/A</v>
      </c>
      <c r="J2652" s="120"/>
      <c r="K2652" s="120"/>
      <c r="L2652" s="65"/>
      <c r="M2652" s="122"/>
      <c r="N2652" s="122"/>
      <c r="O2652" s="122"/>
      <c r="P2652" s="132"/>
      <c r="Q2652" s="132"/>
      <c r="R2652" s="132"/>
      <c r="S2652" s="123"/>
    </row>
    <row r="2653" spans="1:19" ht="20.100000000000001" customHeight="1">
      <c r="A2653" s="129"/>
      <c r="B2653" s="131" t="str">
        <f t="shared" si="38"/>
        <v/>
      </c>
      <c r="C2653" s="120"/>
      <c r="D2653" s="120"/>
      <c r="E2653" s="120"/>
      <c r="F2653" s="65"/>
      <c r="G2653" s="65"/>
      <c r="H2653" s="65"/>
      <c r="I2653" s="119" t="e">
        <f>INDEX(プルダウン入力データ!$I:$I,MATCH(J2653,プルダウン入力データ!$H:$H,0))</f>
        <v>#N/A</v>
      </c>
      <c r="J2653" s="120"/>
      <c r="K2653" s="120"/>
      <c r="L2653" s="65"/>
      <c r="M2653" s="122"/>
      <c r="N2653" s="122"/>
      <c r="O2653" s="122"/>
      <c r="P2653" s="132"/>
      <c r="Q2653" s="132"/>
      <c r="R2653" s="132"/>
      <c r="S2653" s="123"/>
    </row>
    <row r="2654" spans="1:19" ht="20.100000000000001" customHeight="1">
      <c r="A2654" s="129"/>
      <c r="B2654" s="131" t="str">
        <f t="shared" si="38"/>
        <v/>
      </c>
      <c r="C2654" s="120"/>
      <c r="D2654" s="120"/>
      <c r="E2654" s="120"/>
      <c r="F2654" s="65"/>
      <c r="G2654" s="65"/>
      <c r="H2654" s="65"/>
      <c r="I2654" s="119" t="e">
        <f>INDEX(プルダウン入力データ!$I:$I,MATCH(J2654,プルダウン入力データ!$H:$H,0))</f>
        <v>#N/A</v>
      </c>
      <c r="J2654" s="120"/>
      <c r="K2654" s="120"/>
      <c r="L2654" s="65"/>
      <c r="M2654" s="122"/>
      <c r="N2654" s="122"/>
      <c r="O2654" s="122"/>
      <c r="P2654" s="132"/>
      <c r="Q2654" s="132"/>
      <c r="R2654" s="132"/>
      <c r="S2654" s="123"/>
    </row>
    <row r="2655" spans="1:19" ht="20.100000000000001" customHeight="1">
      <c r="A2655" s="129"/>
      <c r="B2655" s="131" t="str">
        <f t="shared" si="38"/>
        <v/>
      </c>
      <c r="C2655" s="120"/>
      <c r="D2655" s="120"/>
      <c r="E2655" s="120"/>
      <c r="F2655" s="65"/>
      <c r="G2655" s="65"/>
      <c r="H2655" s="65"/>
      <c r="I2655" s="119" t="e">
        <f>INDEX(プルダウン入力データ!$I:$I,MATCH(J2655,プルダウン入力データ!$H:$H,0))</f>
        <v>#N/A</v>
      </c>
      <c r="J2655" s="120"/>
      <c r="K2655" s="120"/>
      <c r="L2655" s="65"/>
      <c r="M2655" s="122"/>
      <c r="N2655" s="122"/>
      <c r="O2655" s="122"/>
      <c r="P2655" s="132"/>
      <c r="Q2655" s="132"/>
      <c r="R2655" s="132"/>
      <c r="S2655" s="123"/>
    </row>
    <row r="2656" spans="1:19" ht="20.100000000000001" customHeight="1">
      <c r="A2656" s="129"/>
      <c r="B2656" s="131" t="str">
        <f t="shared" si="38"/>
        <v/>
      </c>
      <c r="C2656" s="120"/>
      <c r="D2656" s="120"/>
      <c r="E2656" s="120"/>
      <c r="F2656" s="65"/>
      <c r="G2656" s="65"/>
      <c r="H2656" s="65"/>
      <c r="I2656" s="119" t="e">
        <f>INDEX(プルダウン入力データ!$I:$I,MATCH(J2656,プルダウン入力データ!$H:$H,0))</f>
        <v>#N/A</v>
      </c>
      <c r="J2656" s="120"/>
      <c r="K2656" s="120"/>
      <c r="L2656" s="65"/>
      <c r="M2656" s="122"/>
      <c r="N2656" s="122"/>
      <c r="O2656" s="122"/>
      <c r="P2656" s="132"/>
      <c r="Q2656" s="132"/>
      <c r="R2656" s="132"/>
      <c r="S2656" s="123"/>
    </row>
    <row r="2657" spans="1:19" ht="20.100000000000001" customHeight="1">
      <c r="A2657" s="129"/>
      <c r="B2657" s="131" t="str">
        <f t="shared" si="38"/>
        <v/>
      </c>
      <c r="C2657" s="120"/>
      <c r="D2657" s="120"/>
      <c r="E2657" s="120"/>
      <c r="F2657" s="65"/>
      <c r="G2657" s="65"/>
      <c r="H2657" s="65"/>
      <c r="I2657" s="119" t="e">
        <f>INDEX(プルダウン入力データ!$I:$I,MATCH(J2657,プルダウン入力データ!$H:$H,0))</f>
        <v>#N/A</v>
      </c>
      <c r="J2657" s="120"/>
      <c r="K2657" s="120"/>
      <c r="L2657" s="65"/>
      <c r="M2657" s="122"/>
      <c r="N2657" s="122"/>
      <c r="O2657" s="122"/>
      <c r="P2657" s="132"/>
      <c r="Q2657" s="132"/>
      <c r="R2657" s="132"/>
      <c r="S2657" s="123"/>
    </row>
    <row r="2658" spans="1:19" ht="20.100000000000001" customHeight="1">
      <c r="A2658" s="129"/>
      <c r="B2658" s="131" t="str">
        <f t="shared" si="38"/>
        <v/>
      </c>
      <c r="C2658" s="120"/>
      <c r="D2658" s="120"/>
      <c r="E2658" s="120"/>
      <c r="F2658" s="65"/>
      <c r="G2658" s="65"/>
      <c r="H2658" s="65"/>
      <c r="I2658" s="119" t="e">
        <f>INDEX(プルダウン入力データ!$I:$I,MATCH(J2658,プルダウン入力データ!$H:$H,0))</f>
        <v>#N/A</v>
      </c>
      <c r="J2658" s="120"/>
      <c r="K2658" s="120"/>
      <c r="L2658" s="65"/>
      <c r="M2658" s="122"/>
      <c r="N2658" s="122"/>
      <c r="O2658" s="122"/>
      <c r="P2658" s="132"/>
      <c r="Q2658" s="132"/>
      <c r="R2658" s="132"/>
      <c r="S2658" s="123"/>
    </row>
    <row r="2659" spans="1:19" ht="20.100000000000001" customHeight="1">
      <c r="A2659" s="129"/>
      <c r="B2659" s="131" t="str">
        <f t="shared" si="38"/>
        <v/>
      </c>
      <c r="C2659" s="120"/>
      <c r="D2659" s="120"/>
      <c r="E2659" s="120"/>
      <c r="F2659" s="65"/>
      <c r="G2659" s="65"/>
      <c r="H2659" s="65"/>
      <c r="I2659" s="119" t="e">
        <f>INDEX(プルダウン入力データ!$I:$I,MATCH(J2659,プルダウン入力データ!$H:$H,0))</f>
        <v>#N/A</v>
      </c>
      <c r="J2659" s="120"/>
      <c r="K2659" s="120"/>
      <c r="L2659" s="65"/>
      <c r="M2659" s="122"/>
      <c r="N2659" s="122"/>
      <c r="O2659" s="122"/>
      <c r="P2659" s="132"/>
      <c r="Q2659" s="132"/>
      <c r="R2659" s="132"/>
      <c r="S2659" s="123"/>
    </row>
    <row r="2660" spans="1:19" ht="20.100000000000001" customHeight="1">
      <c r="A2660" s="129"/>
      <c r="B2660" s="131" t="str">
        <f t="shared" si="38"/>
        <v/>
      </c>
      <c r="C2660" s="120"/>
      <c r="D2660" s="120"/>
      <c r="E2660" s="120"/>
      <c r="F2660" s="65"/>
      <c r="G2660" s="65"/>
      <c r="H2660" s="65"/>
      <c r="I2660" s="119" t="e">
        <f>INDEX(プルダウン入力データ!$I:$I,MATCH(J2660,プルダウン入力データ!$H:$H,0))</f>
        <v>#N/A</v>
      </c>
      <c r="J2660" s="120"/>
      <c r="K2660" s="120"/>
      <c r="L2660" s="65"/>
      <c r="M2660" s="122"/>
      <c r="N2660" s="122"/>
      <c r="O2660" s="122"/>
      <c r="P2660" s="132"/>
      <c r="Q2660" s="132"/>
      <c r="R2660" s="132"/>
      <c r="S2660" s="123"/>
    </row>
    <row r="2661" spans="1:19" ht="20.100000000000001" customHeight="1">
      <c r="A2661" s="129"/>
      <c r="B2661" s="131" t="str">
        <f t="shared" si="38"/>
        <v/>
      </c>
      <c r="C2661" s="120"/>
      <c r="D2661" s="120"/>
      <c r="E2661" s="120"/>
      <c r="F2661" s="65"/>
      <c r="G2661" s="65"/>
      <c r="H2661" s="65"/>
      <c r="I2661" s="119" t="e">
        <f>INDEX(プルダウン入力データ!$I:$I,MATCH(J2661,プルダウン入力データ!$H:$H,0))</f>
        <v>#N/A</v>
      </c>
      <c r="J2661" s="120"/>
      <c r="K2661" s="120"/>
      <c r="L2661" s="65"/>
      <c r="M2661" s="122"/>
      <c r="N2661" s="122"/>
      <c r="O2661" s="122"/>
      <c r="P2661" s="132"/>
      <c r="Q2661" s="132"/>
      <c r="R2661" s="132"/>
      <c r="S2661" s="123"/>
    </row>
    <row r="2662" spans="1:19" ht="20.100000000000001" customHeight="1">
      <c r="A2662" s="129"/>
      <c r="B2662" s="131" t="str">
        <f t="shared" si="38"/>
        <v/>
      </c>
      <c r="C2662" s="120"/>
      <c r="D2662" s="120"/>
      <c r="E2662" s="120"/>
      <c r="F2662" s="65"/>
      <c r="G2662" s="65"/>
      <c r="H2662" s="65"/>
      <c r="I2662" s="119" t="e">
        <f>INDEX(プルダウン入力データ!$I:$I,MATCH(J2662,プルダウン入力データ!$H:$H,0))</f>
        <v>#N/A</v>
      </c>
      <c r="J2662" s="120"/>
      <c r="K2662" s="120"/>
      <c r="L2662" s="65"/>
      <c r="M2662" s="122"/>
      <c r="N2662" s="122"/>
      <c r="O2662" s="122"/>
      <c r="P2662" s="132"/>
      <c r="Q2662" s="132"/>
      <c r="R2662" s="132"/>
      <c r="S2662" s="123"/>
    </row>
    <row r="2663" spans="1:19" ht="20.100000000000001" customHeight="1">
      <c r="A2663" s="129"/>
      <c r="B2663" s="131" t="str">
        <f t="shared" si="38"/>
        <v/>
      </c>
      <c r="C2663" s="120"/>
      <c r="D2663" s="120"/>
      <c r="E2663" s="120"/>
      <c r="F2663" s="65"/>
      <c r="G2663" s="65"/>
      <c r="H2663" s="65"/>
      <c r="I2663" s="119" t="e">
        <f>INDEX(プルダウン入力データ!$I:$I,MATCH(J2663,プルダウン入力データ!$H:$H,0))</f>
        <v>#N/A</v>
      </c>
      <c r="J2663" s="120"/>
      <c r="K2663" s="120"/>
      <c r="L2663" s="65"/>
      <c r="M2663" s="122"/>
      <c r="N2663" s="122"/>
      <c r="O2663" s="122"/>
      <c r="P2663" s="132"/>
      <c r="Q2663" s="132"/>
      <c r="R2663" s="132"/>
      <c r="S2663" s="123"/>
    </row>
    <row r="2664" spans="1:19" ht="20.100000000000001" customHeight="1">
      <c r="A2664" s="129"/>
      <c r="B2664" s="131" t="str">
        <f t="shared" si="38"/>
        <v/>
      </c>
      <c r="C2664" s="120"/>
      <c r="D2664" s="120"/>
      <c r="E2664" s="120"/>
      <c r="F2664" s="65"/>
      <c r="G2664" s="65"/>
      <c r="H2664" s="65"/>
      <c r="I2664" s="119" t="e">
        <f>INDEX(プルダウン入力データ!$I:$I,MATCH(J2664,プルダウン入力データ!$H:$H,0))</f>
        <v>#N/A</v>
      </c>
      <c r="J2664" s="120"/>
      <c r="K2664" s="120"/>
      <c r="L2664" s="65"/>
      <c r="M2664" s="122"/>
      <c r="N2664" s="122"/>
      <c r="O2664" s="122"/>
      <c r="P2664" s="132"/>
      <c r="Q2664" s="132"/>
      <c r="R2664" s="132"/>
      <c r="S2664" s="123"/>
    </row>
    <row r="2665" spans="1:19" ht="20.100000000000001" customHeight="1">
      <c r="A2665" s="129"/>
      <c r="B2665" s="131" t="str">
        <f t="shared" si="38"/>
        <v/>
      </c>
      <c r="C2665" s="120"/>
      <c r="D2665" s="120"/>
      <c r="E2665" s="120"/>
      <c r="F2665" s="65"/>
      <c r="G2665" s="65"/>
      <c r="H2665" s="65"/>
      <c r="I2665" s="119" t="e">
        <f>INDEX(プルダウン入力データ!$I:$I,MATCH(J2665,プルダウン入力データ!$H:$H,0))</f>
        <v>#N/A</v>
      </c>
      <c r="J2665" s="120"/>
      <c r="K2665" s="120"/>
      <c r="L2665" s="65"/>
      <c r="M2665" s="122"/>
      <c r="N2665" s="122"/>
      <c r="O2665" s="122"/>
      <c r="P2665" s="132"/>
      <c r="Q2665" s="132"/>
      <c r="R2665" s="132"/>
      <c r="S2665" s="123"/>
    </row>
    <row r="2666" spans="1:19" ht="20.100000000000001" customHeight="1">
      <c r="A2666" s="129"/>
      <c r="B2666" s="131" t="str">
        <f t="shared" si="38"/>
        <v/>
      </c>
      <c r="C2666" s="120"/>
      <c r="D2666" s="120"/>
      <c r="E2666" s="120"/>
      <c r="F2666" s="65"/>
      <c r="G2666" s="65"/>
      <c r="H2666" s="65"/>
      <c r="I2666" s="119" t="e">
        <f>INDEX(プルダウン入力データ!$I:$I,MATCH(J2666,プルダウン入力データ!$H:$H,0))</f>
        <v>#N/A</v>
      </c>
      <c r="J2666" s="120"/>
      <c r="K2666" s="120"/>
      <c r="L2666" s="65"/>
      <c r="M2666" s="122"/>
      <c r="N2666" s="122"/>
      <c r="O2666" s="122"/>
      <c r="P2666" s="132"/>
      <c r="Q2666" s="132"/>
      <c r="R2666" s="132"/>
      <c r="S2666" s="123"/>
    </row>
    <row r="2667" spans="1:19" ht="20.100000000000001" customHeight="1">
      <c r="A2667" s="129"/>
      <c r="B2667" s="131" t="str">
        <f t="shared" si="38"/>
        <v/>
      </c>
      <c r="C2667" s="120"/>
      <c r="D2667" s="120"/>
      <c r="E2667" s="120"/>
      <c r="F2667" s="65"/>
      <c r="G2667" s="65"/>
      <c r="H2667" s="65"/>
      <c r="I2667" s="119" t="e">
        <f>INDEX(プルダウン入力データ!$I:$I,MATCH(J2667,プルダウン入力データ!$H:$H,0))</f>
        <v>#N/A</v>
      </c>
      <c r="J2667" s="120"/>
      <c r="K2667" s="120"/>
      <c r="L2667" s="65"/>
      <c r="M2667" s="122"/>
      <c r="N2667" s="122"/>
      <c r="O2667" s="122"/>
      <c r="P2667" s="132"/>
      <c r="Q2667" s="132"/>
      <c r="R2667" s="132"/>
      <c r="S2667" s="123"/>
    </row>
    <row r="2668" spans="1:19" ht="20.100000000000001" customHeight="1">
      <c r="A2668" s="129"/>
      <c r="B2668" s="131" t="str">
        <f t="shared" si="38"/>
        <v/>
      </c>
      <c r="C2668" s="120"/>
      <c r="D2668" s="120"/>
      <c r="E2668" s="120"/>
      <c r="F2668" s="65"/>
      <c r="G2668" s="65"/>
      <c r="H2668" s="65"/>
      <c r="I2668" s="119" t="e">
        <f>INDEX(プルダウン入力データ!$I:$I,MATCH(J2668,プルダウン入力データ!$H:$H,0))</f>
        <v>#N/A</v>
      </c>
      <c r="J2668" s="120"/>
      <c r="K2668" s="120"/>
      <c r="L2668" s="65"/>
      <c r="M2668" s="122"/>
      <c r="N2668" s="122"/>
      <c r="O2668" s="122"/>
      <c r="P2668" s="132"/>
      <c r="Q2668" s="132"/>
      <c r="R2668" s="132"/>
      <c r="S2668" s="123"/>
    </row>
    <row r="2669" spans="1:19" ht="20.100000000000001" customHeight="1">
      <c r="A2669" s="129"/>
      <c r="B2669" s="131" t="str">
        <f t="shared" si="38"/>
        <v/>
      </c>
      <c r="C2669" s="120"/>
      <c r="D2669" s="120"/>
      <c r="E2669" s="120"/>
      <c r="F2669" s="65"/>
      <c r="G2669" s="65"/>
      <c r="H2669" s="65"/>
      <c r="I2669" s="119" t="e">
        <f>INDEX(プルダウン入力データ!$I:$I,MATCH(J2669,プルダウン入力データ!$H:$H,0))</f>
        <v>#N/A</v>
      </c>
      <c r="J2669" s="120"/>
      <c r="K2669" s="120"/>
      <c r="L2669" s="65"/>
      <c r="M2669" s="122"/>
      <c r="N2669" s="122"/>
      <c r="O2669" s="122"/>
      <c r="P2669" s="132"/>
      <c r="Q2669" s="132"/>
      <c r="R2669" s="132"/>
      <c r="S2669" s="123"/>
    </row>
    <row r="2670" spans="1:19" ht="20.100000000000001" customHeight="1">
      <c r="A2670" s="129"/>
      <c r="B2670" s="131" t="str">
        <f t="shared" si="38"/>
        <v/>
      </c>
      <c r="C2670" s="120"/>
      <c r="D2670" s="120"/>
      <c r="E2670" s="120"/>
      <c r="F2670" s="65"/>
      <c r="G2670" s="65"/>
      <c r="H2670" s="65"/>
      <c r="I2670" s="119" t="e">
        <f>INDEX(プルダウン入力データ!$I:$I,MATCH(J2670,プルダウン入力データ!$H:$H,0))</f>
        <v>#N/A</v>
      </c>
      <c r="J2670" s="120"/>
      <c r="K2670" s="120"/>
      <c r="L2670" s="65"/>
      <c r="M2670" s="122"/>
      <c r="N2670" s="122"/>
      <c r="O2670" s="122"/>
      <c r="P2670" s="132"/>
      <c r="Q2670" s="132"/>
      <c r="R2670" s="132"/>
      <c r="S2670" s="123"/>
    </row>
    <row r="2671" spans="1:19" ht="20.100000000000001" customHeight="1">
      <c r="A2671" s="129"/>
      <c r="B2671" s="131" t="str">
        <f t="shared" si="38"/>
        <v/>
      </c>
      <c r="C2671" s="120"/>
      <c r="D2671" s="120"/>
      <c r="E2671" s="120"/>
      <c r="F2671" s="65"/>
      <c r="G2671" s="65"/>
      <c r="H2671" s="65"/>
      <c r="I2671" s="119" t="e">
        <f>INDEX(プルダウン入力データ!$I:$I,MATCH(J2671,プルダウン入力データ!$H:$H,0))</f>
        <v>#N/A</v>
      </c>
      <c r="J2671" s="120"/>
      <c r="K2671" s="120"/>
      <c r="L2671" s="65"/>
      <c r="M2671" s="122"/>
      <c r="N2671" s="122"/>
      <c r="O2671" s="122"/>
      <c r="P2671" s="132"/>
      <c r="Q2671" s="132"/>
      <c r="R2671" s="132"/>
      <c r="S2671" s="123"/>
    </row>
    <row r="2672" spans="1:19" ht="20.100000000000001" customHeight="1">
      <c r="A2672" s="129"/>
      <c r="B2672" s="131" t="str">
        <f t="shared" si="38"/>
        <v/>
      </c>
      <c r="C2672" s="120"/>
      <c r="D2672" s="120"/>
      <c r="E2672" s="120"/>
      <c r="F2672" s="65"/>
      <c r="G2672" s="65"/>
      <c r="H2672" s="65"/>
      <c r="I2672" s="119" t="e">
        <f>INDEX(プルダウン入力データ!$I:$I,MATCH(J2672,プルダウン入力データ!$H:$H,0))</f>
        <v>#N/A</v>
      </c>
      <c r="J2672" s="120"/>
      <c r="K2672" s="120"/>
      <c r="L2672" s="65"/>
      <c r="M2672" s="122"/>
      <c r="N2672" s="122"/>
      <c r="O2672" s="122"/>
      <c r="P2672" s="132"/>
      <c r="Q2672" s="132"/>
      <c r="R2672" s="132"/>
      <c r="S2672" s="123"/>
    </row>
    <row r="2673" spans="1:19" ht="20.100000000000001" customHeight="1">
      <c r="A2673" s="129"/>
      <c r="B2673" s="131" t="str">
        <f t="shared" si="38"/>
        <v/>
      </c>
      <c r="C2673" s="120"/>
      <c r="D2673" s="120"/>
      <c r="E2673" s="120"/>
      <c r="F2673" s="65"/>
      <c r="G2673" s="65"/>
      <c r="H2673" s="65"/>
      <c r="I2673" s="119" t="e">
        <f>INDEX(プルダウン入力データ!$I:$I,MATCH(J2673,プルダウン入力データ!$H:$H,0))</f>
        <v>#N/A</v>
      </c>
      <c r="J2673" s="120"/>
      <c r="K2673" s="120"/>
      <c r="L2673" s="65"/>
      <c r="M2673" s="122"/>
      <c r="N2673" s="122"/>
      <c r="O2673" s="122"/>
      <c r="P2673" s="132"/>
      <c r="Q2673" s="132"/>
      <c r="R2673" s="132"/>
      <c r="S2673" s="123"/>
    </row>
    <row r="2674" spans="1:19" ht="20.100000000000001" customHeight="1">
      <c r="A2674" s="129"/>
      <c r="B2674" s="131" t="str">
        <f t="shared" si="38"/>
        <v/>
      </c>
      <c r="C2674" s="120"/>
      <c r="D2674" s="120"/>
      <c r="E2674" s="120"/>
      <c r="F2674" s="65"/>
      <c r="G2674" s="65"/>
      <c r="H2674" s="65"/>
      <c r="I2674" s="119" t="e">
        <f>INDEX(プルダウン入力データ!$I:$I,MATCH(J2674,プルダウン入力データ!$H:$H,0))</f>
        <v>#N/A</v>
      </c>
      <c r="J2674" s="120"/>
      <c r="K2674" s="120"/>
      <c r="L2674" s="65"/>
      <c r="M2674" s="122"/>
      <c r="N2674" s="122"/>
      <c r="O2674" s="122"/>
      <c r="P2674" s="132"/>
      <c r="Q2674" s="132"/>
      <c r="R2674" s="132"/>
      <c r="S2674" s="123"/>
    </row>
    <row r="2675" spans="1:19" ht="20.100000000000001" customHeight="1">
      <c r="A2675" s="129"/>
      <c r="B2675" s="131" t="str">
        <f t="shared" si="38"/>
        <v/>
      </c>
      <c r="C2675" s="120"/>
      <c r="D2675" s="120"/>
      <c r="E2675" s="120"/>
      <c r="F2675" s="65"/>
      <c r="G2675" s="65"/>
      <c r="H2675" s="65"/>
      <c r="I2675" s="119" t="e">
        <f>INDEX(プルダウン入力データ!$I:$I,MATCH(J2675,プルダウン入力データ!$H:$H,0))</f>
        <v>#N/A</v>
      </c>
      <c r="J2675" s="120"/>
      <c r="K2675" s="120"/>
      <c r="L2675" s="65"/>
      <c r="M2675" s="122"/>
      <c r="N2675" s="122"/>
      <c r="O2675" s="122"/>
      <c r="P2675" s="132"/>
      <c r="Q2675" s="132"/>
      <c r="R2675" s="132"/>
      <c r="S2675" s="123"/>
    </row>
    <row r="2676" spans="1:19" ht="20.100000000000001" customHeight="1">
      <c r="A2676" s="129"/>
      <c r="B2676" s="131" t="str">
        <f t="shared" si="38"/>
        <v/>
      </c>
      <c r="C2676" s="120"/>
      <c r="D2676" s="120"/>
      <c r="E2676" s="120"/>
      <c r="F2676" s="65"/>
      <c r="G2676" s="65"/>
      <c r="H2676" s="65"/>
      <c r="I2676" s="119" t="e">
        <f>INDEX(プルダウン入力データ!$I:$I,MATCH(J2676,プルダウン入力データ!$H:$H,0))</f>
        <v>#N/A</v>
      </c>
      <c r="J2676" s="120"/>
      <c r="K2676" s="120"/>
      <c r="L2676" s="65"/>
      <c r="M2676" s="122"/>
      <c r="N2676" s="122"/>
      <c r="O2676" s="122"/>
      <c r="P2676" s="132"/>
      <c r="Q2676" s="132"/>
      <c r="R2676" s="132"/>
      <c r="S2676" s="123"/>
    </row>
    <row r="2677" spans="1:19" ht="20.100000000000001" customHeight="1">
      <c r="A2677" s="129"/>
      <c r="B2677" s="131" t="str">
        <f t="shared" si="38"/>
        <v/>
      </c>
      <c r="C2677" s="120"/>
      <c r="D2677" s="120"/>
      <c r="E2677" s="120"/>
      <c r="F2677" s="65"/>
      <c r="G2677" s="65"/>
      <c r="H2677" s="65"/>
      <c r="I2677" s="119" t="e">
        <f>INDEX(プルダウン入力データ!$I:$I,MATCH(J2677,プルダウン入力データ!$H:$H,0))</f>
        <v>#N/A</v>
      </c>
      <c r="J2677" s="120"/>
      <c r="K2677" s="120"/>
      <c r="L2677" s="65"/>
      <c r="M2677" s="122"/>
      <c r="N2677" s="122"/>
      <c r="O2677" s="122"/>
      <c r="P2677" s="132"/>
      <c r="Q2677" s="132"/>
      <c r="R2677" s="132"/>
      <c r="S2677" s="123"/>
    </row>
    <row r="2678" spans="1:19" ht="20.100000000000001" customHeight="1">
      <c r="A2678" s="129"/>
      <c r="B2678" s="131" t="str">
        <f t="shared" si="38"/>
        <v/>
      </c>
      <c r="C2678" s="120"/>
      <c r="D2678" s="120"/>
      <c r="E2678" s="120"/>
      <c r="F2678" s="65"/>
      <c r="G2678" s="65"/>
      <c r="H2678" s="65"/>
      <c r="I2678" s="119" t="e">
        <f>INDEX(プルダウン入力データ!$I:$I,MATCH(J2678,プルダウン入力データ!$H:$H,0))</f>
        <v>#N/A</v>
      </c>
      <c r="J2678" s="120"/>
      <c r="K2678" s="120"/>
      <c r="L2678" s="65"/>
      <c r="M2678" s="122"/>
      <c r="N2678" s="122"/>
      <c r="O2678" s="122"/>
      <c r="P2678" s="132"/>
      <c r="Q2678" s="132"/>
      <c r="R2678" s="132"/>
      <c r="S2678" s="123"/>
    </row>
    <row r="2679" spans="1:19" ht="20.100000000000001" customHeight="1">
      <c r="A2679" s="129"/>
      <c r="B2679" s="131" t="str">
        <f t="shared" si="38"/>
        <v/>
      </c>
      <c r="C2679" s="120"/>
      <c r="D2679" s="120"/>
      <c r="E2679" s="120"/>
      <c r="F2679" s="65"/>
      <c r="G2679" s="65"/>
      <c r="H2679" s="65"/>
      <c r="I2679" s="119" t="e">
        <f>INDEX(プルダウン入力データ!$I:$I,MATCH(J2679,プルダウン入力データ!$H:$H,0))</f>
        <v>#N/A</v>
      </c>
      <c r="J2679" s="120"/>
      <c r="K2679" s="120"/>
      <c r="L2679" s="65"/>
      <c r="M2679" s="122"/>
      <c r="N2679" s="122"/>
      <c r="O2679" s="122"/>
      <c r="P2679" s="132"/>
      <c r="Q2679" s="132"/>
      <c r="R2679" s="132"/>
      <c r="S2679" s="123"/>
    </row>
    <row r="2680" spans="1:19" ht="20.100000000000001" customHeight="1">
      <c r="A2680" s="129"/>
      <c r="B2680" s="131" t="str">
        <f t="shared" si="38"/>
        <v/>
      </c>
      <c r="C2680" s="120"/>
      <c r="D2680" s="120"/>
      <c r="E2680" s="120"/>
      <c r="F2680" s="65"/>
      <c r="G2680" s="65"/>
      <c r="H2680" s="65"/>
      <c r="I2680" s="119" t="e">
        <f>INDEX(プルダウン入力データ!$I:$I,MATCH(J2680,プルダウン入力データ!$H:$H,0))</f>
        <v>#N/A</v>
      </c>
      <c r="J2680" s="120"/>
      <c r="K2680" s="120"/>
      <c r="L2680" s="65"/>
      <c r="M2680" s="122"/>
      <c r="N2680" s="122"/>
      <c r="O2680" s="122"/>
      <c r="P2680" s="132"/>
      <c r="Q2680" s="132"/>
      <c r="R2680" s="132"/>
      <c r="S2680" s="123"/>
    </row>
    <row r="2681" spans="1:19" ht="20.100000000000001" customHeight="1">
      <c r="A2681" s="129"/>
      <c r="B2681" s="131" t="str">
        <f t="shared" si="38"/>
        <v/>
      </c>
      <c r="C2681" s="120"/>
      <c r="D2681" s="120"/>
      <c r="E2681" s="120"/>
      <c r="F2681" s="65"/>
      <c r="G2681" s="65"/>
      <c r="H2681" s="65"/>
      <c r="I2681" s="119" t="e">
        <f>INDEX(プルダウン入力データ!$I:$I,MATCH(J2681,プルダウン入力データ!$H:$H,0))</f>
        <v>#N/A</v>
      </c>
      <c r="J2681" s="120"/>
      <c r="K2681" s="120"/>
      <c r="L2681" s="65"/>
      <c r="M2681" s="122"/>
      <c r="N2681" s="122"/>
      <c r="O2681" s="122"/>
      <c r="P2681" s="132"/>
      <c r="Q2681" s="132"/>
      <c r="R2681" s="132"/>
      <c r="S2681" s="123"/>
    </row>
    <row r="2682" spans="1:19" ht="20.100000000000001" customHeight="1">
      <c r="A2682" s="129"/>
      <c r="B2682" s="131" t="str">
        <f t="shared" si="38"/>
        <v/>
      </c>
      <c r="C2682" s="120"/>
      <c r="D2682" s="120"/>
      <c r="E2682" s="120"/>
      <c r="F2682" s="65"/>
      <c r="G2682" s="65"/>
      <c r="H2682" s="65"/>
      <c r="I2682" s="119" t="e">
        <f>INDEX(プルダウン入力データ!$I:$I,MATCH(J2682,プルダウン入力データ!$H:$H,0))</f>
        <v>#N/A</v>
      </c>
      <c r="J2682" s="120"/>
      <c r="K2682" s="120"/>
      <c r="L2682" s="65"/>
      <c r="M2682" s="122"/>
      <c r="N2682" s="122"/>
      <c r="O2682" s="122"/>
      <c r="P2682" s="132"/>
      <c r="Q2682" s="132"/>
      <c r="R2682" s="132"/>
      <c r="S2682" s="123"/>
    </row>
    <row r="2683" spans="1:19" ht="20.100000000000001" customHeight="1">
      <c r="A2683" s="129"/>
      <c r="B2683" s="131" t="str">
        <f t="shared" si="38"/>
        <v/>
      </c>
      <c r="C2683" s="120"/>
      <c r="D2683" s="120"/>
      <c r="E2683" s="120"/>
      <c r="F2683" s="65"/>
      <c r="G2683" s="65"/>
      <c r="H2683" s="65"/>
      <c r="I2683" s="119" t="e">
        <f>INDEX(プルダウン入力データ!$I:$I,MATCH(J2683,プルダウン入力データ!$H:$H,0))</f>
        <v>#N/A</v>
      </c>
      <c r="J2683" s="120"/>
      <c r="K2683" s="120"/>
      <c r="L2683" s="65"/>
      <c r="M2683" s="122"/>
      <c r="N2683" s="122"/>
      <c r="O2683" s="122"/>
      <c r="P2683" s="132"/>
      <c r="Q2683" s="132"/>
      <c r="R2683" s="132"/>
      <c r="S2683" s="123"/>
    </row>
    <row r="2684" spans="1:19" ht="20.100000000000001" customHeight="1">
      <c r="A2684" s="129"/>
      <c r="B2684" s="131" t="str">
        <f t="shared" si="38"/>
        <v/>
      </c>
      <c r="C2684" s="120"/>
      <c r="D2684" s="120"/>
      <c r="E2684" s="120"/>
      <c r="F2684" s="65"/>
      <c r="G2684" s="65"/>
      <c r="H2684" s="65"/>
      <c r="I2684" s="119" t="e">
        <f>INDEX(プルダウン入力データ!$I:$I,MATCH(J2684,プルダウン入力データ!$H:$H,0))</f>
        <v>#N/A</v>
      </c>
      <c r="J2684" s="120"/>
      <c r="K2684" s="120"/>
      <c r="L2684" s="65"/>
      <c r="M2684" s="122"/>
      <c r="N2684" s="122"/>
      <c r="O2684" s="122"/>
      <c r="P2684" s="132"/>
      <c r="Q2684" s="132"/>
      <c r="R2684" s="132"/>
      <c r="S2684" s="123"/>
    </row>
    <row r="2685" spans="1:19" ht="20.100000000000001" customHeight="1">
      <c r="A2685" s="129"/>
      <c r="B2685" s="131" t="str">
        <f t="shared" si="38"/>
        <v/>
      </c>
      <c r="C2685" s="120"/>
      <c r="D2685" s="120"/>
      <c r="E2685" s="120"/>
      <c r="F2685" s="65"/>
      <c r="G2685" s="65"/>
      <c r="H2685" s="65"/>
      <c r="I2685" s="119" t="e">
        <f>INDEX(プルダウン入力データ!$I:$I,MATCH(J2685,プルダウン入力データ!$H:$H,0))</f>
        <v>#N/A</v>
      </c>
      <c r="J2685" s="120"/>
      <c r="K2685" s="120"/>
      <c r="L2685" s="65"/>
      <c r="M2685" s="122"/>
      <c r="N2685" s="122"/>
      <c r="O2685" s="122"/>
      <c r="P2685" s="132"/>
      <c r="Q2685" s="132"/>
      <c r="R2685" s="132"/>
      <c r="S2685" s="123"/>
    </row>
    <row r="2686" spans="1:19" ht="20.100000000000001" customHeight="1">
      <c r="A2686" s="129"/>
      <c r="B2686" s="131" t="str">
        <f t="shared" si="38"/>
        <v/>
      </c>
      <c r="C2686" s="120"/>
      <c r="D2686" s="120"/>
      <c r="E2686" s="120"/>
      <c r="F2686" s="65"/>
      <c r="G2686" s="65"/>
      <c r="H2686" s="65"/>
      <c r="I2686" s="119" t="e">
        <f>INDEX(プルダウン入力データ!$I:$I,MATCH(J2686,プルダウン入力データ!$H:$H,0))</f>
        <v>#N/A</v>
      </c>
      <c r="J2686" s="120"/>
      <c r="K2686" s="120"/>
      <c r="L2686" s="65"/>
      <c r="M2686" s="122"/>
      <c r="N2686" s="122"/>
      <c r="O2686" s="122"/>
      <c r="P2686" s="132"/>
      <c r="Q2686" s="132"/>
      <c r="R2686" s="132"/>
      <c r="S2686" s="123"/>
    </row>
    <row r="2687" spans="1:19" ht="20.100000000000001" customHeight="1">
      <c r="A2687" s="129"/>
      <c r="B2687" s="131" t="str">
        <f t="shared" si="38"/>
        <v/>
      </c>
      <c r="C2687" s="120"/>
      <c r="D2687" s="120"/>
      <c r="E2687" s="120"/>
      <c r="F2687" s="65"/>
      <c r="G2687" s="65"/>
      <c r="H2687" s="65"/>
      <c r="I2687" s="119" t="e">
        <f>INDEX(プルダウン入力データ!$I:$I,MATCH(J2687,プルダウン入力データ!$H:$H,0))</f>
        <v>#N/A</v>
      </c>
      <c r="J2687" s="120"/>
      <c r="K2687" s="120"/>
      <c r="L2687" s="65"/>
      <c r="M2687" s="122"/>
      <c r="N2687" s="122"/>
      <c r="O2687" s="122"/>
      <c r="P2687" s="132"/>
      <c r="Q2687" s="132"/>
      <c r="R2687" s="132"/>
      <c r="S2687" s="123"/>
    </row>
    <row r="2688" spans="1:19" ht="20.100000000000001" customHeight="1">
      <c r="A2688" s="129"/>
      <c r="B2688" s="131" t="str">
        <f t="shared" si="38"/>
        <v/>
      </c>
      <c r="C2688" s="120"/>
      <c r="D2688" s="120"/>
      <c r="E2688" s="120"/>
      <c r="F2688" s="65"/>
      <c r="G2688" s="65"/>
      <c r="H2688" s="65"/>
      <c r="I2688" s="119" t="e">
        <f>INDEX(プルダウン入力データ!$I:$I,MATCH(J2688,プルダウン入力データ!$H:$H,0))</f>
        <v>#N/A</v>
      </c>
      <c r="J2688" s="120"/>
      <c r="K2688" s="120"/>
      <c r="L2688" s="65"/>
      <c r="M2688" s="122"/>
      <c r="N2688" s="122"/>
      <c r="O2688" s="122"/>
      <c r="P2688" s="132"/>
      <c r="Q2688" s="132"/>
      <c r="R2688" s="132"/>
      <c r="S2688" s="123"/>
    </row>
    <row r="2689" spans="1:19" ht="20.100000000000001" customHeight="1">
      <c r="A2689" s="129"/>
      <c r="B2689" s="131" t="str">
        <f t="shared" si="38"/>
        <v/>
      </c>
      <c r="C2689" s="120"/>
      <c r="D2689" s="120"/>
      <c r="E2689" s="120"/>
      <c r="F2689" s="65"/>
      <c r="G2689" s="65"/>
      <c r="H2689" s="65"/>
      <c r="I2689" s="119" t="e">
        <f>INDEX(プルダウン入力データ!$I:$I,MATCH(J2689,プルダウン入力データ!$H:$H,0))</f>
        <v>#N/A</v>
      </c>
      <c r="J2689" s="120"/>
      <c r="K2689" s="120"/>
      <c r="L2689" s="65"/>
      <c r="M2689" s="122"/>
      <c r="N2689" s="122"/>
      <c r="O2689" s="122"/>
      <c r="P2689" s="132"/>
      <c r="Q2689" s="132"/>
      <c r="R2689" s="132"/>
      <c r="S2689" s="123"/>
    </row>
    <row r="2690" spans="1:19" ht="20.100000000000001" customHeight="1">
      <c r="A2690" s="129"/>
      <c r="B2690" s="131" t="str">
        <f t="shared" si="38"/>
        <v/>
      </c>
      <c r="C2690" s="120"/>
      <c r="D2690" s="120"/>
      <c r="E2690" s="120"/>
      <c r="F2690" s="65"/>
      <c r="G2690" s="65"/>
      <c r="H2690" s="65"/>
      <c r="I2690" s="119" t="e">
        <f>INDEX(プルダウン入力データ!$I:$I,MATCH(J2690,プルダウン入力データ!$H:$H,0))</f>
        <v>#N/A</v>
      </c>
      <c r="J2690" s="120"/>
      <c r="K2690" s="120"/>
      <c r="L2690" s="65"/>
      <c r="M2690" s="122"/>
      <c r="N2690" s="122"/>
      <c r="O2690" s="122"/>
      <c r="P2690" s="132"/>
      <c r="Q2690" s="132"/>
      <c r="R2690" s="132"/>
      <c r="S2690" s="123"/>
    </row>
    <row r="2691" spans="1:19" ht="20.100000000000001" customHeight="1">
      <c r="A2691" s="129"/>
      <c r="B2691" s="131" t="str">
        <f t="shared" si="38"/>
        <v/>
      </c>
      <c r="C2691" s="120"/>
      <c r="D2691" s="120"/>
      <c r="E2691" s="120"/>
      <c r="F2691" s="65"/>
      <c r="G2691" s="65"/>
      <c r="H2691" s="65"/>
      <c r="I2691" s="119" t="e">
        <f>INDEX(プルダウン入力データ!$I:$I,MATCH(J2691,プルダウン入力データ!$H:$H,0))</f>
        <v>#N/A</v>
      </c>
      <c r="J2691" s="120"/>
      <c r="K2691" s="120"/>
      <c r="L2691" s="65"/>
      <c r="M2691" s="122"/>
      <c r="N2691" s="122"/>
      <c r="O2691" s="122"/>
      <c r="P2691" s="132"/>
      <c r="Q2691" s="132"/>
      <c r="R2691" s="132"/>
      <c r="S2691" s="123"/>
    </row>
    <row r="2692" spans="1:19" ht="20.100000000000001" customHeight="1">
      <c r="A2692" s="129"/>
      <c r="B2692" s="131" t="str">
        <f t="shared" si="38"/>
        <v/>
      </c>
      <c r="C2692" s="120"/>
      <c r="D2692" s="120"/>
      <c r="E2692" s="120"/>
      <c r="F2692" s="65"/>
      <c r="G2692" s="65"/>
      <c r="H2692" s="65"/>
      <c r="I2692" s="119" t="e">
        <f>INDEX(プルダウン入力データ!$I:$I,MATCH(J2692,プルダウン入力データ!$H:$H,0))</f>
        <v>#N/A</v>
      </c>
      <c r="J2692" s="120"/>
      <c r="K2692" s="120"/>
      <c r="L2692" s="65"/>
      <c r="M2692" s="122"/>
      <c r="N2692" s="122"/>
      <c r="O2692" s="122"/>
      <c r="P2692" s="132"/>
      <c r="Q2692" s="132"/>
      <c r="R2692" s="132"/>
      <c r="S2692" s="123"/>
    </row>
    <row r="2693" spans="1:19" ht="20.100000000000001" customHeight="1">
      <c r="A2693" s="129"/>
      <c r="B2693" s="131" t="str">
        <f t="shared" si="38"/>
        <v/>
      </c>
      <c r="C2693" s="120"/>
      <c r="D2693" s="120"/>
      <c r="E2693" s="120"/>
      <c r="F2693" s="65"/>
      <c r="G2693" s="65"/>
      <c r="H2693" s="65"/>
      <c r="I2693" s="119" t="e">
        <f>INDEX(プルダウン入力データ!$I:$I,MATCH(J2693,プルダウン入力データ!$H:$H,0))</f>
        <v>#N/A</v>
      </c>
      <c r="J2693" s="120"/>
      <c r="K2693" s="120"/>
      <c r="L2693" s="65"/>
      <c r="M2693" s="122"/>
      <c r="N2693" s="122"/>
      <c r="O2693" s="122"/>
      <c r="P2693" s="132"/>
      <c r="Q2693" s="132"/>
      <c r="R2693" s="132"/>
      <c r="S2693" s="123"/>
    </row>
    <row r="2694" spans="1:19" ht="20.100000000000001" customHeight="1">
      <c r="A2694" s="129"/>
      <c r="B2694" s="131" t="str">
        <f t="shared" ref="B2694:B2757" si="39">IF(A2694="","",A2694)</f>
        <v/>
      </c>
      <c r="C2694" s="120"/>
      <c r="D2694" s="120"/>
      <c r="E2694" s="120"/>
      <c r="F2694" s="65"/>
      <c r="G2694" s="65"/>
      <c r="H2694" s="65"/>
      <c r="I2694" s="119" t="e">
        <f>INDEX(プルダウン入力データ!$I:$I,MATCH(J2694,プルダウン入力データ!$H:$H,0))</f>
        <v>#N/A</v>
      </c>
      <c r="J2694" s="120"/>
      <c r="K2694" s="120"/>
      <c r="L2694" s="65"/>
      <c r="M2694" s="122"/>
      <c r="N2694" s="122"/>
      <c r="O2694" s="122"/>
      <c r="P2694" s="132"/>
      <c r="Q2694" s="132"/>
      <c r="R2694" s="132"/>
      <c r="S2694" s="123"/>
    </row>
    <row r="2695" spans="1:19" ht="20.100000000000001" customHeight="1">
      <c r="A2695" s="129"/>
      <c r="B2695" s="131" t="str">
        <f t="shared" si="39"/>
        <v/>
      </c>
      <c r="C2695" s="120"/>
      <c r="D2695" s="120"/>
      <c r="E2695" s="120"/>
      <c r="F2695" s="65"/>
      <c r="G2695" s="65"/>
      <c r="H2695" s="65"/>
      <c r="I2695" s="119" t="e">
        <f>INDEX(プルダウン入力データ!$I:$I,MATCH(J2695,プルダウン入力データ!$H:$H,0))</f>
        <v>#N/A</v>
      </c>
      <c r="J2695" s="120"/>
      <c r="K2695" s="120"/>
      <c r="L2695" s="65"/>
      <c r="M2695" s="122"/>
      <c r="N2695" s="122"/>
      <c r="O2695" s="122"/>
      <c r="P2695" s="132"/>
      <c r="Q2695" s="132"/>
      <c r="R2695" s="132"/>
      <c r="S2695" s="123"/>
    </row>
    <row r="2696" spans="1:19" ht="20.100000000000001" customHeight="1">
      <c r="A2696" s="129"/>
      <c r="B2696" s="131" t="str">
        <f t="shared" si="39"/>
        <v/>
      </c>
      <c r="C2696" s="120"/>
      <c r="D2696" s="120"/>
      <c r="E2696" s="120"/>
      <c r="F2696" s="65"/>
      <c r="G2696" s="65"/>
      <c r="H2696" s="65"/>
      <c r="I2696" s="119" t="e">
        <f>INDEX(プルダウン入力データ!$I:$I,MATCH(J2696,プルダウン入力データ!$H:$H,0))</f>
        <v>#N/A</v>
      </c>
      <c r="J2696" s="120"/>
      <c r="K2696" s="120"/>
      <c r="L2696" s="65"/>
      <c r="M2696" s="122"/>
      <c r="N2696" s="122"/>
      <c r="O2696" s="122"/>
      <c r="P2696" s="132"/>
      <c r="Q2696" s="132"/>
      <c r="R2696" s="132"/>
      <c r="S2696" s="123"/>
    </row>
    <row r="2697" spans="1:19" ht="20.100000000000001" customHeight="1">
      <c r="A2697" s="129"/>
      <c r="B2697" s="131" t="str">
        <f t="shared" si="39"/>
        <v/>
      </c>
      <c r="C2697" s="120"/>
      <c r="D2697" s="120"/>
      <c r="E2697" s="120"/>
      <c r="F2697" s="65"/>
      <c r="G2697" s="65"/>
      <c r="H2697" s="65"/>
      <c r="I2697" s="119" t="e">
        <f>INDEX(プルダウン入力データ!$I:$I,MATCH(J2697,プルダウン入力データ!$H:$H,0))</f>
        <v>#N/A</v>
      </c>
      <c r="J2697" s="120"/>
      <c r="K2697" s="120"/>
      <c r="L2697" s="65"/>
      <c r="M2697" s="122"/>
      <c r="N2697" s="122"/>
      <c r="O2697" s="122"/>
      <c r="P2697" s="132"/>
      <c r="Q2697" s="132"/>
      <c r="R2697" s="132"/>
      <c r="S2697" s="123"/>
    </row>
    <row r="2698" spans="1:19" ht="20.100000000000001" customHeight="1">
      <c r="A2698" s="129"/>
      <c r="B2698" s="131" t="str">
        <f t="shared" si="39"/>
        <v/>
      </c>
      <c r="C2698" s="120"/>
      <c r="D2698" s="120"/>
      <c r="E2698" s="120"/>
      <c r="F2698" s="65"/>
      <c r="G2698" s="65"/>
      <c r="H2698" s="65"/>
      <c r="I2698" s="119" t="e">
        <f>INDEX(プルダウン入力データ!$I:$I,MATCH(J2698,プルダウン入力データ!$H:$H,0))</f>
        <v>#N/A</v>
      </c>
      <c r="J2698" s="120"/>
      <c r="K2698" s="120"/>
      <c r="L2698" s="65"/>
      <c r="M2698" s="122"/>
      <c r="N2698" s="122"/>
      <c r="O2698" s="122"/>
      <c r="P2698" s="132"/>
      <c r="Q2698" s="132"/>
      <c r="R2698" s="132"/>
      <c r="S2698" s="123"/>
    </row>
    <row r="2699" spans="1:19" ht="20.100000000000001" customHeight="1">
      <c r="A2699" s="129"/>
      <c r="B2699" s="131" t="str">
        <f t="shared" si="39"/>
        <v/>
      </c>
      <c r="C2699" s="120"/>
      <c r="D2699" s="120"/>
      <c r="E2699" s="120"/>
      <c r="F2699" s="65"/>
      <c r="G2699" s="65"/>
      <c r="H2699" s="65"/>
      <c r="I2699" s="119" t="e">
        <f>INDEX(プルダウン入力データ!$I:$I,MATCH(J2699,プルダウン入力データ!$H:$H,0))</f>
        <v>#N/A</v>
      </c>
      <c r="J2699" s="120"/>
      <c r="K2699" s="120"/>
      <c r="L2699" s="65"/>
      <c r="M2699" s="122"/>
      <c r="N2699" s="122"/>
      <c r="O2699" s="122"/>
      <c r="P2699" s="132"/>
      <c r="Q2699" s="132"/>
      <c r="R2699" s="132"/>
      <c r="S2699" s="123"/>
    </row>
    <row r="2700" spans="1:19" ht="20.100000000000001" customHeight="1">
      <c r="A2700" s="129"/>
      <c r="B2700" s="131" t="str">
        <f t="shared" si="39"/>
        <v/>
      </c>
      <c r="C2700" s="120"/>
      <c r="D2700" s="120"/>
      <c r="E2700" s="120"/>
      <c r="F2700" s="65"/>
      <c r="G2700" s="65"/>
      <c r="H2700" s="65"/>
      <c r="I2700" s="119" t="e">
        <f>INDEX(プルダウン入力データ!$I:$I,MATCH(J2700,プルダウン入力データ!$H:$H,0))</f>
        <v>#N/A</v>
      </c>
      <c r="J2700" s="120"/>
      <c r="K2700" s="120"/>
      <c r="L2700" s="65"/>
      <c r="M2700" s="122"/>
      <c r="N2700" s="122"/>
      <c r="O2700" s="122"/>
      <c r="P2700" s="132"/>
      <c r="Q2700" s="132"/>
      <c r="R2700" s="132"/>
      <c r="S2700" s="123"/>
    </row>
    <row r="2701" spans="1:19" ht="20.100000000000001" customHeight="1">
      <c r="A2701" s="129"/>
      <c r="B2701" s="131" t="str">
        <f t="shared" si="39"/>
        <v/>
      </c>
      <c r="C2701" s="120"/>
      <c r="D2701" s="120"/>
      <c r="E2701" s="120"/>
      <c r="F2701" s="65"/>
      <c r="G2701" s="65"/>
      <c r="H2701" s="65"/>
      <c r="I2701" s="119" t="e">
        <f>INDEX(プルダウン入力データ!$I:$I,MATCH(J2701,プルダウン入力データ!$H:$H,0))</f>
        <v>#N/A</v>
      </c>
      <c r="J2701" s="120"/>
      <c r="K2701" s="120"/>
      <c r="L2701" s="65"/>
      <c r="M2701" s="122"/>
      <c r="N2701" s="122"/>
      <c r="O2701" s="122"/>
      <c r="P2701" s="132"/>
      <c r="Q2701" s="132"/>
      <c r="R2701" s="132"/>
      <c r="S2701" s="123"/>
    </row>
    <row r="2702" spans="1:19" ht="20.100000000000001" customHeight="1">
      <c r="A2702" s="129"/>
      <c r="B2702" s="131" t="str">
        <f t="shared" si="39"/>
        <v/>
      </c>
      <c r="C2702" s="120"/>
      <c r="D2702" s="120"/>
      <c r="E2702" s="120"/>
      <c r="F2702" s="65"/>
      <c r="G2702" s="65"/>
      <c r="H2702" s="65"/>
      <c r="I2702" s="119" t="e">
        <f>INDEX(プルダウン入力データ!$I:$I,MATCH(J2702,プルダウン入力データ!$H:$H,0))</f>
        <v>#N/A</v>
      </c>
      <c r="J2702" s="120"/>
      <c r="K2702" s="120"/>
      <c r="L2702" s="65"/>
      <c r="M2702" s="122"/>
      <c r="N2702" s="122"/>
      <c r="O2702" s="122"/>
      <c r="P2702" s="132"/>
      <c r="Q2702" s="132"/>
      <c r="R2702" s="132"/>
      <c r="S2702" s="123"/>
    </row>
    <row r="2703" spans="1:19" ht="20.100000000000001" customHeight="1">
      <c r="A2703" s="129"/>
      <c r="B2703" s="131" t="str">
        <f t="shared" si="39"/>
        <v/>
      </c>
      <c r="C2703" s="120"/>
      <c r="D2703" s="120"/>
      <c r="E2703" s="120"/>
      <c r="F2703" s="65"/>
      <c r="G2703" s="65"/>
      <c r="H2703" s="65"/>
      <c r="I2703" s="119" t="e">
        <f>INDEX(プルダウン入力データ!$I:$I,MATCH(J2703,プルダウン入力データ!$H:$H,0))</f>
        <v>#N/A</v>
      </c>
      <c r="J2703" s="120"/>
      <c r="K2703" s="120"/>
      <c r="L2703" s="65"/>
      <c r="M2703" s="122"/>
      <c r="N2703" s="122"/>
      <c r="O2703" s="122"/>
      <c r="P2703" s="132"/>
      <c r="Q2703" s="132"/>
      <c r="R2703" s="132"/>
      <c r="S2703" s="123"/>
    </row>
    <row r="2704" spans="1:19" ht="20.100000000000001" customHeight="1">
      <c r="A2704" s="129"/>
      <c r="B2704" s="131" t="str">
        <f t="shared" si="39"/>
        <v/>
      </c>
      <c r="C2704" s="120"/>
      <c r="D2704" s="120"/>
      <c r="E2704" s="120"/>
      <c r="F2704" s="65"/>
      <c r="G2704" s="65"/>
      <c r="H2704" s="65"/>
      <c r="I2704" s="119" t="e">
        <f>INDEX(プルダウン入力データ!$I:$I,MATCH(J2704,プルダウン入力データ!$H:$H,0))</f>
        <v>#N/A</v>
      </c>
      <c r="J2704" s="120"/>
      <c r="K2704" s="120"/>
      <c r="L2704" s="65"/>
      <c r="M2704" s="122"/>
      <c r="N2704" s="122"/>
      <c r="O2704" s="122"/>
      <c r="P2704" s="132"/>
      <c r="Q2704" s="132"/>
      <c r="R2704" s="132"/>
      <c r="S2704" s="123"/>
    </row>
    <row r="2705" spans="1:19" ht="20.100000000000001" customHeight="1">
      <c r="A2705" s="129"/>
      <c r="B2705" s="131" t="str">
        <f t="shared" si="39"/>
        <v/>
      </c>
      <c r="C2705" s="120"/>
      <c r="D2705" s="120"/>
      <c r="E2705" s="120"/>
      <c r="F2705" s="65"/>
      <c r="G2705" s="65"/>
      <c r="H2705" s="65"/>
      <c r="I2705" s="119" t="e">
        <f>INDEX(プルダウン入力データ!$I:$I,MATCH(J2705,プルダウン入力データ!$H:$H,0))</f>
        <v>#N/A</v>
      </c>
      <c r="J2705" s="120"/>
      <c r="K2705" s="120"/>
      <c r="L2705" s="65"/>
      <c r="M2705" s="122"/>
      <c r="N2705" s="122"/>
      <c r="O2705" s="122"/>
      <c r="P2705" s="132"/>
      <c r="Q2705" s="132"/>
      <c r="R2705" s="132"/>
      <c r="S2705" s="123"/>
    </row>
    <row r="2706" spans="1:19" ht="20.100000000000001" customHeight="1">
      <c r="A2706" s="129"/>
      <c r="B2706" s="131" t="str">
        <f t="shared" si="39"/>
        <v/>
      </c>
      <c r="C2706" s="120"/>
      <c r="D2706" s="120"/>
      <c r="E2706" s="120"/>
      <c r="F2706" s="65"/>
      <c r="G2706" s="65"/>
      <c r="H2706" s="65"/>
      <c r="I2706" s="119" t="e">
        <f>INDEX(プルダウン入力データ!$I:$I,MATCH(J2706,プルダウン入力データ!$H:$H,0))</f>
        <v>#N/A</v>
      </c>
      <c r="J2706" s="120"/>
      <c r="K2706" s="120"/>
      <c r="L2706" s="65"/>
      <c r="M2706" s="122"/>
      <c r="N2706" s="122"/>
      <c r="O2706" s="122"/>
      <c r="P2706" s="132"/>
      <c r="Q2706" s="132"/>
      <c r="R2706" s="132"/>
      <c r="S2706" s="123"/>
    </row>
    <row r="2707" spans="1:19" ht="20.100000000000001" customHeight="1">
      <c r="A2707" s="129"/>
      <c r="B2707" s="131" t="str">
        <f t="shared" si="39"/>
        <v/>
      </c>
      <c r="C2707" s="120"/>
      <c r="D2707" s="120"/>
      <c r="E2707" s="120"/>
      <c r="F2707" s="65"/>
      <c r="G2707" s="65"/>
      <c r="H2707" s="65"/>
      <c r="I2707" s="119" t="e">
        <f>INDEX(プルダウン入力データ!$I:$I,MATCH(J2707,プルダウン入力データ!$H:$H,0))</f>
        <v>#N/A</v>
      </c>
      <c r="J2707" s="120"/>
      <c r="K2707" s="120"/>
      <c r="L2707" s="65"/>
      <c r="M2707" s="122"/>
      <c r="N2707" s="122"/>
      <c r="O2707" s="122"/>
      <c r="P2707" s="132"/>
      <c r="Q2707" s="132"/>
      <c r="R2707" s="132"/>
      <c r="S2707" s="123"/>
    </row>
    <row r="2708" spans="1:19" ht="20.100000000000001" customHeight="1">
      <c r="A2708" s="129"/>
      <c r="B2708" s="131" t="str">
        <f t="shared" si="39"/>
        <v/>
      </c>
      <c r="C2708" s="120"/>
      <c r="D2708" s="120"/>
      <c r="E2708" s="120"/>
      <c r="F2708" s="65"/>
      <c r="G2708" s="65"/>
      <c r="H2708" s="65"/>
      <c r="I2708" s="119" t="e">
        <f>INDEX(プルダウン入力データ!$I:$I,MATCH(J2708,プルダウン入力データ!$H:$H,0))</f>
        <v>#N/A</v>
      </c>
      <c r="J2708" s="120"/>
      <c r="K2708" s="120"/>
      <c r="L2708" s="65"/>
      <c r="M2708" s="122"/>
      <c r="N2708" s="122"/>
      <c r="O2708" s="122"/>
      <c r="P2708" s="132"/>
      <c r="Q2708" s="132"/>
      <c r="R2708" s="132"/>
      <c r="S2708" s="123"/>
    </row>
    <row r="2709" spans="1:19" ht="20.100000000000001" customHeight="1">
      <c r="A2709" s="129"/>
      <c r="B2709" s="131" t="str">
        <f t="shared" si="39"/>
        <v/>
      </c>
      <c r="C2709" s="120"/>
      <c r="D2709" s="120"/>
      <c r="E2709" s="120"/>
      <c r="F2709" s="65"/>
      <c r="G2709" s="65"/>
      <c r="H2709" s="65"/>
      <c r="I2709" s="119" t="e">
        <f>INDEX(プルダウン入力データ!$I:$I,MATCH(J2709,プルダウン入力データ!$H:$H,0))</f>
        <v>#N/A</v>
      </c>
      <c r="J2709" s="120"/>
      <c r="K2709" s="120"/>
      <c r="L2709" s="65"/>
      <c r="M2709" s="122"/>
      <c r="N2709" s="122"/>
      <c r="O2709" s="122"/>
      <c r="P2709" s="132"/>
      <c r="Q2709" s="132"/>
      <c r="R2709" s="132"/>
      <c r="S2709" s="123"/>
    </row>
    <row r="2710" spans="1:19" ht="20.100000000000001" customHeight="1">
      <c r="A2710" s="129"/>
      <c r="B2710" s="131" t="str">
        <f t="shared" si="39"/>
        <v/>
      </c>
      <c r="C2710" s="120"/>
      <c r="D2710" s="120"/>
      <c r="E2710" s="120"/>
      <c r="F2710" s="65"/>
      <c r="G2710" s="65"/>
      <c r="H2710" s="65"/>
      <c r="I2710" s="119" t="e">
        <f>INDEX(プルダウン入力データ!$I:$I,MATCH(J2710,プルダウン入力データ!$H:$H,0))</f>
        <v>#N/A</v>
      </c>
      <c r="J2710" s="120"/>
      <c r="K2710" s="120"/>
      <c r="L2710" s="65"/>
      <c r="M2710" s="122"/>
      <c r="N2710" s="122"/>
      <c r="O2710" s="122"/>
      <c r="P2710" s="132"/>
      <c r="Q2710" s="132"/>
      <c r="R2710" s="132"/>
      <c r="S2710" s="123"/>
    </row>
    <row r="2711" spans="1:19" ht="20.100000000000001" customHeight="1">
      <c r="A2711" s="129"/>
      <c r="B2711" s="131" t="str">
        <f t="shared" si="39"/>
        <v/>
      </c>
      <c r="C2711" s="120"/>
      <c r="D2711" s="120"/>
      <c r="E2711" s="120"/>
      <c r="F2711" s="65"/>
      <c r="G2711" s="65"/>
      <c r="H2711" s="65"/>
      <c r="I2711" s="119" t="e">
        <f>INDEX(プルダウン入力データ!$I:$I,MATCH(J2711,プルダウン入力データ!$H:$H,0))</f>
        <v>#N/A</v>
      </c>
      <c r="J2711" s="120"/>
      <c r="K2711" s="120"/>
      <c r="L2711" s="65"/>
      <c r="M2711" s="122"/>
      <c r="N2711" s="122"/>
      <c r="O2711" s="122"/>
      <c r="P2711" s="132"/>
      <c r="Q2711" s="132"/>
      <c r="R2711" s="132"/>
      <c r="S2711" s="123"/>
    </row>
    <row r="2712" spans="1:19" ht="20.100000000000001" customHeight="1">
      <c r="A2712" s="129"/>
      <c r="B2712" s="131" t="str">
        <f t="shared" si="39"/>
        <v/>
      </c>
      <c r="C2712" s="120"/>
      <c r="D2712" s="120"/>
      <c r="E2712" s="120"/>
      <c r="F2712" s="65"/>
      <c r="G2712" s="65"/>
      <c r="H2712" s="65"/>
      <c r="I2712" s="119" t="e">
        <f>INDEX(プルダウン入力データ!$I:$I,MATCH(J2712,プルダウン入力データ!$H:$H,0))</f>
        <v>#N/A</v>
      </c>
      <c r="J2712" s="120"/>
      <c r="K2712" s="120"/>
      <c r="L2712" s="65"/>
      <c r="M2712" s="122"/>
      <c r="N2712" s="122"/>
      <c r="O2712" s="122"/>
      <c r="P2712" s="132"/>
      <c r="Q2712" s="132"/>
      <c r="R2712" s="132"/>
      <c r="S2712" s="123"/>
    </row>
    <row r="2713" spans="1:19" ht="20.100000000000001" customHeight="1">
      <c r="A2713" s="129"/>
      <c r="B2713" s="131" t="str">
        <f t="shared" si="39"/>
        <v/>
      </c>
      <c r="C2713" s="120"/>
      <c r="D2713" s="120"/>
      <c r="E2713" s="120"/>
      <c r="F2713" s="65"/>
      <c r="G2713" s="65"/>
      <c r="H2713" s="65"/>
      <c r="I2713" s="119" t="e">
        <f>INDEX(プルダウン入力データ!$I:$I,MATCH(J2713,プルダウン入力データ!$H:$H,0))</f>
        <v>#N/A</v>
      </c>
      <c r="J2713" s="120"/>
      <c r="K2713" s="120"/>
      <c r="L2713" s="65"/>
      <c r="M2713" s="122"/>
      <c r="N2713" s="122"/>
      <c r="O2713" s="122"/>
      <c r="P2713" s="132"/>
      <c r="Q2713" s="132"/>
      <c r="R2713" s="132"/>
      <c r="S2713" s="123"/>
    </row>
    <row r="2714" spans="1:19" ht="20.100000000000001" customHeight="1">
      <c r="A2714" s="129"/>
      <c r="B2714" s="131" t="str">
        <f t="shared" si="39"/>
        <v/>
      </c>
      <c r="C2714" s="120"/>
      <c r="D2714" s="120"/>
      <c r="E2714" s="120"/>
      <c r="F2714" s="65"/>
      <c r="G2714" s="65"/>
      <c r="H2714" s="65"/>
      <c r="I2714" s="119" t="e">
        <f>INDEX(プルダウン入力データ!$I:$I,MATCH(J2714,プルダウン入力データ!$H:$H,0))</f>
        <v>#N/A</v>
      </c>
      <c r="J2714" s="120"/>
      <c r="K2714" s="120"/>
      <c r="L2714" s="65"/>
      <c r="M2714" s="122"/>
      <c r="N2714" s="122"/>
      <c r="O2714" s="122"/>
      <c r="P2714" s="132"/>
      <c r="Q2714" s="132"/>
      <c r="R2714" s="132"/>
      <c r="S2714" s="123"/>
    </row>
    <row r="2715" spans="1:19" ht="20.100000000000001" customHeight="1">
      <c r="A2715" s="129"/>
      <c r="B2715" s="131" t="str">
        <f t="shared" si="39"/>
        <v/>
      </c>
      <c r="C2715" s="120"/>
      <c r="D2715" s="120"/>
      <c r="E2715" s="120"/>
      <c r="F2715" s="65"/>
      <c r="G2715" s="65"/>
      <c r="H2715" s="65"/>
      <c r="I2715" s="119" t="e">
        <f>INDEX(プルダウン入力データ!$I:$I,MATCH(J2715,プルダウン入力データ!$H:$H,0))</f>
        <v>#N/A</v>
      </c>
      <c r="J2715" s="120"/>
      <c r="K2715" s="120"/>
      <c r="L2715" s="65"/>
      <c r="M2715" s="122"/>
      <c r="N2715" s="122"/>
      <c r="O2715" s="122"/>
      <c r="P2715" s="132"/>
      <c r="Q2715" s="132"/>
      <c r="R2715" s="132"/>
      <c r="S2715" s="123"/>
    </row>
    <row r="2716" spans="1:19" ht="20.100000000000001" customHeight="1">
      <c r="A2716" s="129"/>
      <c r="B2716" s="131" t="str">
        <f t="shared" si="39"/>
        <v/>
      </c>
      <c r="C2716" s="120"/>
      <c r="D2716" s="120"/>
      <c r="E2716" s="120"/>
      <c r="F2716" s="65"/>
      <c r="G2716" s="65"/>
      <c r="H2716" s="65"/>
      <c r="I2716" s="119" t="e">
        <f>INDEX(プルダウン入力データ!$I:$I,MATCH(J2716,プルダウン入力データ!$H:$H,0))</f>
        <v>#N/A</v>
      </c>
      <c r="J2716" s="120"/>
      <c r="K2716" s="120"/>
      <c r="L2716" s="65"/>
      <c r="M2716" s="122"/>
      <c r="N2716" s="122"/>
      <c r="O2716" s="122"/>
      <c r="P2716" s="132"/>
      <c r="Q2716" s="132"/>
      <c r="R2716" s="132"/>
      <c r="S2716" s="123"/>
    </row>
    <row r="2717" spans="1:19" ht="20.100000000000001" customHeight="1">
      <c r="A2717" s="129"/>
      <c r="B2717" s="131" t="str">
        <f t="shared" si="39"/>
        <v/>
      </c>
      <c r="C2717" s="120"/>
      <c r="D2717" s="120"/>
      <c r="E2717" s="120"/>
      <c r="F2717" s="65"/>
      <c r="G2717" s="65"/>
      <c r="H2717" s="65"/>
      <c r="I2717" s="119" t="e">
        <f>INDEX(プルダウン入力データ!$I:$I,MATCH(J2717,プルダウン入力データ!$H:$H,0))</f>
        <v>#N/A</v>
      </c>
      <c r="J2717" s="120"/>
      <c r="K2717" s="120"/>
      <c r="L2717" s="65"/>
      <c r="M2717" s="122"/>
      <c r="N2717" s="122"/>
      <c r="O2717" s="122"/>
      <c r="P2717" s="132"/>
      <c r="Q2717" s="132"/>
      <c r="R2717" s="132"/>
      <c r="S2717" s="123"/>
    </row>
    <row r="2718" spans="1:19" ht="20.100000000000001" customHeight="1">
      <c r="A2718" s="129"/>
      <c r="B2718" s="131" t="str">
        <f t="shared" si="39"/>
        <v/>
      </c>
      <c r="C2718" s="120"/>
      <c r="D2718" s="120"/>
      <c r="E2718" s="120"/>
      <c r="F2718" s="65"/>
      <c r="G2718" s="65"/>
      <c r="H2718" s="65"/>
      <c r="I2718" s="119" t="e">
        <f>INDEX(プルダウン入力データ!$I:$I,MATCH(J2718,プルダウン入力データ!$H:$H,0))</f>
        <v>#N/A</v>
      </c>
      <c r="J2718" s="120"/>
      <c r="K2718" s="120"/>
      <c r="L2718" s="65"/>
      <c r="M2718" s="122"/>
      <c r="N2718" s="122"/>
      <c r="O2718" s="122"/>
      <c r="P2718" s="132"/>
      <c r="Q2718" s="132"/>
      <c r="R2718" s="132"/>
      <c r="S2718" s="123"/>
    </row>
    <row r="2719" spans="1:19" ht="20.100000000000001" customHeight="1">
      <c r="A2719" s="129"/>
      <c r="B2719" s="131" t="str">
        <f t="shared" si="39"/>
        <v/>
      </c>
      <c r="C2719" s="120"/>
      <c r="D2719" s="120"/>
      <c r="E2719" s="120"/>
      <c r="F2719" s="65"/>
      <c r="G2719" s="65"/>
      <c r="H2719" s="65"/>
      <c r="I2719" s="119" t="e">
        <f>INDEX(プルダウン入力データ!$I:$I,MATCH(J2719,プルダウン入力データ!$H:$H,0))</f>
        <v>#N/A</v>
      </c>
      <c r="J2719" s="120"/>
      <c r="K2719" s="120"/>
      <c r="L2719" s="65"/>
      <c r="M2719" s="122"/>
      <c r="N2719" s="122"/>
      <c r="O2719" s="122"/>
      <c r="P2719" s="132"/>
      <c r="Q2719" s="132"/>
      <c r="R2719" s="132"/>
      <c r="S2719" s="123"/>
    </row>
    <row r="2720" spans="1:19" ht="20.100000000000001" customHeight="1">
      <c r="A2720" s="129"/>
      <c r="B2720" s="131" t="str">
        <f t="shared" si="39"/>
        <v/>
      </c>
      <c r="C2720" s="120"/>
      <c r="D2720" s="120"/>
      <c r="E2720" s="120"/>
      <c r="F2720" s="65"/>
      <c r="G2720" s="65"/>
      <c r="H2720" s="65"/>
      <c r="I2720" s="119" t="e">
        <f>INDEX(プルダウン入力データ!$I:$I,MATCH(J2720,プルダウン入力データ!$H:$H,0))</f>
        <v>#N/A</v>
      </c>
      <c r="J2720" s="120"/>
      <c r="K2720" s="120"/>
      <c r="L2720" s="65"/>
      <c r="M2720" s="122"/>
      <c r="N2720" s="122"/>
      <c r="O2720" s="122"/>
      <c r="P2720" s="132"/>
      <c r="Q2720" s="132"/>
      <c r="R2720" s="132"/>
      <c r="S2720" s="123"/>
    </row>
    <row r="2721" spans="1:19" ht="20.100000000000001" customHeight="1">
      <c r="A2721" s="129"/>
      <c r="B2721" s="131" t="str">
        <f t="shared" si="39"/>
        <v/>
      </c>
      <c r="C2721" s="120"/>
      <c r="D2721" s="120"/>
      <c r="E2721" s="120"/>
      <c r="F2721" s="65"/>
      <c r="G2721" s="65"/>
      <c r="H2721" s="65"/>
      <c r="I2721" s="119" t="e">
        <f>INDEX(プルダウン入力データ!$I:$I,MATCH(J2721,プルダウン入力データ!$H:$H,0))</f>
        <v>#N/A</v>
      </c>
      <c r="J2721" s="120"/>
      <c r="K2721" s="120"/>
      <c r="L2721" s="65"/>
      <c r="M2721" s="122"/>
      <c r="N2721" s="122"/>
      <c r="O2721" s="122"/>
      <c r="P2721" s="132"/>
      <c r="Q2721" s="132"/>
      <c r="R2721" s="132"/>
      <c r="S2721" s="123"/>
    </row>
    <row r="2722" spans="1:19" ht="20.100000000000001" customHeight="1">
      <c r="A2722" s="129"/>
      <c r="B2722" s="131" t="str">
        <f t="shared" si="39"/>
        <v/>
      </c>
      <c r="C2722" s="120"/>
      <c r="D2722" s="120"/>
      <c r="E2722" s="120"/>
      <c r="F2722" s="65"/>
      <c r="G2722" s="65"/>
      <c r="H2722" s="65"/>
      <c r="I2722" s="119" t="e">
        <f>INDEX(プルダウン入力データ!$I:$I,MATCH(J2722,プルダウン入力データ!$H:$H,0))</f>
        <v>#N/A</v>
      </c>
      <c r="J2722" s="120"/>
      <c r="K2722" s="120"/>
      <c r="L2722" s="65"/>
      <c r="M2722" s="122"/>
      <c r="N2722" s="122"/>
      <c r="O2722" s="122"/>
      <c r="P2722" s="132"/>
      <c r="Q2722" s="132"/>
      <c r="R2722" s="132"/>
      <c r="S2722" s="123"/>
    </row>
    <row r="2723" spans="1:19" ht="20.100000000000001" customHeight="1">
      <c r="A2723" s="129"/>
      <c r="B2723" s="131" t="str">
        <f t="shared" si="39"/>
        <v/>
      </c>
      <c r="C2723" s="120"/>
      <c r="D2723" s="120"/>
      <c r="E2723" s="120"/>
      <c r="F2723" s="65"/>
      <c r="G2723" s="65"/>
      <c r="H2723" s="65"/>
      <c r="I2723" s="119" t="e">
        <f>INDEX(プルダウン入力データ!$I:$I,MATCH(J2723,プルダウン入力データ!$H:$H,0))</f>
        <v>#N/A</v>
      </c>
      <c r="J2723" s="120"/>
      <c r="K2723" s="120"/>
      <c r="L2723" s="65"/>
      <c r="M2723" s="122"/>
      <c r="N2723" s="122"/>
      <c r="O2723" s="122"/>
      <c r="P2723" s="132"/>
      <c r="Q2723" s="132"/>
      <c r="R2723" s="132"/>
      <c r="S2723" s="123"/>
    </row>
    <row r="2724" spans="1:19" ht="20.100000000000001" customHeight="1">
      <c r="A2724" s="129"/>
      <c r="B2724" s="131" t="str">
        <f t="shared" si="39"/>
        <v/>
      </c>
      <c r="C2724" s="120"/>
      <c r="D2724" s="120"/>
      <c r="E2724" s="120"/>
      <c r="F2724" s="65"/>
      <c r="G2724" s="65"/>
      <c r="H2724" s="65"/>
      <c r="I2724" s="119" t="e">
        <f>INDEX(プルダウン入力データ!$I:$I,MATCH(J2724,プルダウン入力データ!$H:$H,0))</f>
        <v>#N/A</v>
      </c>
      <c r="J2724" s="120"/>
      <c r="K2724" s="120"/>
      <c r="L2724" s="65"/>
      <c r="M2724" s="122"/>
      <c r="N2724" s="122"/>
      <c r="O2724" s="122"/>
      <c r="P2724" s="132"/>
      <c r="Q2724" s="132"/>
      <c r="R2724" s="132"/>
      <c r="S2724" s="123"/>
    </row>
    <row r="2725" spans="1:19" ht="20.100000000000001" customHeight="1">
      <c r="A2725" s="129"/>
      <c r="B2725" s="131" t="str">
        <f t="shared" si="39"/>
        <v/>
      </c>
      <c r="C2725" s="120"/>
      <c r="D2725" s="120"/>
      <c r="E2725" s="120"/>
      <c r="F2725" s="65"/>
      <c r="G2725" s="65"/>
      <c r="H2725" s="65"/>
      <c r="I2725" s="119" t="e">
        <f>INDEX(プルダウン入力データ!$I:$I,MATCH(J2725,プルダウン入力データ!$H:$H,0))</f>
        <v>#N/A</v>
      </c>
      <c r="J2725" s="120"/>
      <c r="K2725" s="120"/>
      <c r="L2725" s="65"/>
      <c r="M2725" s="122"/>
      <c r="N2725" s="122"/>
      <c r="O2725" s="122"/>
      <c r="P2725" s="132"/>
      <c r="Q2725" s="132"/>
      <c r="R2725" s="132"/>
      <c r="S2725" s="123"/>
    </row>
    <row r="2726" spans="1:19" ht="20.100000000000001" customHeight="1">
      <c r="A2726" s="129"/>
      <c r="B2726" s="131" t="str">
        <f t="shared" si="39"/>
        <v/>
      </c>
      <c r="C2726" s="120"/>
      <c r="D2726" s="120"/>
      <c r="E2726" s="120"/>
      <c r="F2726" s="65"/>
      <c r="G2726" s="65"/>
      <c r="H2726" s="65"/>
      <c r="I2726" s="119" t="e">
        <f>INDEX(プルダウン入力データ!$I:$I,MATCH(J2726,プルダウン入力データ!$H:$H,0))</f>
        <v>#N/A</v>
      </c>
      <c r="J2726" s="120"/>
      <c r="K2726" s="120"/>
      <c r="L2726" s="65"/>
      <c r="M2726" s="122"/>
      <c r="N2726" s="122"/>
      <c r="O2726" s="122"/>
      <c r="P2726" s="132"/>
      <c r="Q2726" s="132"/>
      <c r="R2726" s="132"/>
      <c r="S2726" s="123"/>
    </row>
    <row r="2727" spans="1:19" ht="20.100000000000001" customHeight="1">
      <c r="A2727" s="129"/>
      <c r="B2727" s="131" t="str">
        <f t="shared" si="39"/>
        <v/>
      </c>
      <c r="C2727" s="120"/>
      <c r="D2727" s="120"/>
      <c r="E2727" s="120"/>
      <c r="F2727" s="65"/>
      <c r="G2727" s="65"/>
      <c r="H2727" s="65"/>
      <c r="I2727" s="119" t="e">
        <f>INDEX(プルダウン入力データ!$I:$I,MATCH(J2727,プルダウン入力データ!$H:$H,0))</f>
        <v>#N/A</v>
      </c>
      <c r="J2727" s="120"/>
      <c r="K2727" s="120"/>
      <c r="L2727" s="65"/>
      <c r="M2727" s="122"/>
      <c r="N2727" s="122"/>
      <c r="O2727" s="122"/>
      <c r="P2727" s="132"/>
      <c r="Q2727" s="132"/>
      <c r="R2727" s="132"/>
      <c r="S2727" s="123"/>
    </row>
    <row r="2728" spans="1:19" ht="20.100000000000001" customHeight="1">
      <c r="A2728" s="129"/>
      <c r="B2728" s="131" t="str">
        <f t="shared" si="39"/>
        <v/>
      </c>
      <c r="C2728" s="120"/>
      <c r="D2728" s="120"/>
      <c r="E2728" s="120"/>
      <c r="F2728" s="65"/>
      <c r="G2728" s="65"/>
      <c r="H2728" s="65"/>
      <c r="I2728" s="119" t="e">
        <f>INDEX(プルダウン入力データ!$I:$I,MATCH(J2728,プルダウン入力データ!$H:$H,0))</f>
        <v>#N/A</v>
      </c>
      <c r="J2728" s="120"/>
      <c r="K2728" s="120"/>
      <c r="L2728" s="65"/>
      <c r="M2728" s="122"/>
      <c r="N2728" s="122"/>
      <c r="O2728" s="122"/>
      <c r="P2728" s="132"/>
      <c r="Q2728" s="132"/>
      <c r="R2728" s="132"/>
      <c r="S2728" s="123"/>
    </row>
    <row r="2729" spans="1:19" ht="20.100000000000001" customHeight="1">
      <c r="A2729" s="129"/>
      <c r="B2729" s="131" t="str">
        <f t="shared" si="39"/>
        <v/>
      </c>
      <c r="C2729" s="120"/>
      <c r="D2729" s="120"/>
      <c r="E2729" s="120"/>
      <c r="F2729" s="65"/>
      <c r="G2729" s="65"/>
      <c r="H2729" s="65"/>
      <c r="I2729" s="119" t="e">
        <f>INDEX(プルダウン入力データ!$I:$I,MATCH(J2729,プルダウン入力データ!$H:$H,0))</f>
        <v>#N/A</v>
      </c>
      <c r="J2729" s="120"/>
      <c r="K2729" s="120"/>
      <c r="L2729" s="65"/>
      <c r="M2729" s="122"/>
      <c r="N2729" s="122"/>
      <c r="O2729" s="122"/>
      <c r="P2729" s="132"/>
      <c r="Q2729" s="132"/>
      <c r="R2729" s="132"/>
      <c r="S2729" s="123"/>
    </row>
    <row r="2730" spans="1:19" ht="20.100000000000001" customHeight="1">
      <c r="A2730" s="129"/>
      <c r="B2730" s="131" t="str">
        <f t="shared" si="39"/>
        <v/>
      </c>
      <c r="C2730" s="120"/>
      <c r="D2730" s="120"/>
      <c r="E2730" s="120"/>
      <c r="F2730" s="65"/>
      <c r="G2730" s="65"/>
      <c r="H2730" s="65"/>
      <c r="I2730" s="119" t="e">
        <f>INDEX(プルダウン入力データ!$I:$I,MATCH(J2730,プルダウン入力データ!$H:$H,0))</f>
        <v>#N/A</v>
      </c>
      <c r="J2730" s="120"/>
      <c r="K2730" s="120"/>
      <c r="L2730" s="65"/>
      <c r="M2730" s="122"/>
      <c r="N2730" s="122"/>
      <c r="O2730" s="122"/>
      <c r="P2730" s="132"/>
      <c r="Q2730" s="132"/>
      <c r="R2730" s="132"/>
      <c r="S2730" s="123"/>
    </row>
    <row r="2731" spans="1:19" ht="20.100000000000001" customHeight="1">
      <c r="A2731" s="129"/>
      <c r="B2731" s="131" t="str">
        <f t="shared" si="39"/>
        <v/>
      </c>
      <c r="C2731" s="120"/>
      <c r="D2731" s="120"/>
      <c r="E2731" s="120"/>
      <c r="F2731" s="65"/>
      <c r="G2731" s="65"/>
      <c r="H2731" s="65"/>
      <c r="I2731" s="119" t="e">
        <f>INDEX(プルダウン入力データ!$I:$I,MATCH(J2731,プルダウン入力データ!$H:$H,0))</f>
        <v>#N/A</v>
      </c>
      <c r="J2731" s="120"/>
      <c r="K2731" s="120"/>
      <c r="L2731" s="65"/>
      <c r="M2731" s="122"/>
      <c r="N2731" s="122"/>
      <c r="O2731" s="122"/>
      <c r="P2731" s="132"/>
      <c r="Q2731" s="132"/>
      <c r="R2731" s="132"/>
      <c r="S2731" s="123"/>
    </row>
    <row r="2732" spans="1:19" ht="20.100000000000001" customHeight="1">
      <c r="A2732" s="129"/>
      <c r="B2732" s="131" t="str">
        <f t="shared" si="39"/>
        <v/>
      </c>
      <c r="C2732" s="120"/>
      <c r="D2732" s="120"/>
      <c r="E2732" s="120"/>
      <c r="F2732" s="65"/>
      <c r="G2732" s="65"/>
      <c r="H2732" s="65"/>
      <c r="I2732" s="119" t="e">
        <f>INDEX(プルダウン入力データ!$I:$I,MATCH(J2732,プルダウン入力データ!$H:$H,0))</f>
        <v>#N/A</v>
      </c>
      <c r="J2732" s="120"/>
      <c r="K2732" s="120"/>
      <c r="L2732" s="65"/>
      <c r="M2732" s="122"/>
      <c r="N2732" s="122"/>
      <c r="O2732" s="122"/>
      <c r="P2732" s="132"/>
      <c r="Q2732" s="132"/>
      <c r="R2732" s="132"/>
      <c r="S2732" s="123"/>
    </row>
    <row r="2733" spans="1:19" ht="20.100000000000001" customHeight="1">
      <c r="A2733" s="129"/>
      <c r="B2733" s="131" t="str">
        <f t="shared" si="39"/>
        <v/>
      </c>
      <c r="C2733" s="120"/>
      <c r="D2733" s="120"/>
      <c r="E2733" s="120"/>
      <c r="F2733" s="65"/>
      <c r="G2733" s="65"/>
      <c r="H2733" s="65"/>
      <c r="I2733" s="119" t="e">
        <f>INDEX(プルダウン入力データ!$I:$I,MATCH(J2733,プルダウン入力データ!$H:$H,0))</f>
        <v>#N/A</v>
      </c>
      <c r="J2733" s="120"/>
      <c r="K2733" s="120"/>
      <c r="L2733" s="65"/>
      <c r="M2733" s="122"/>
      <c r="N2733" s="122"/>
      <c r="O2733" s="122"/>
      <c r="P2733" s="132"/>
      <c r="Q2733" s="132"/>
      <c r="R2733" s="132"/>
      <c r="S2733" s="123"/>
    </row>
    <row r="2734" spans="1:19" ht="20.100000000000001" customHeight="1">
      <c r="A2734" s="129"/>
      <c r="B2734" s="131" t="str">
        <f t="shared" si="39"/>
        <v/>
      </c>
      <c r="C2734" s="120"/>
      <c r="D2734" s="120"/>
      <c r="E2734" s="120"/>
      <c r="F2734" s="65"/>
      <c r="G2734" s="65"/>
      <c r="H2734" s="65"/>
      <c r="I2734" s="119" t="e">
        <f>INDEX(プルダウン入力データ!$I:$I,MATCH(J2734,プルダウン入力データ!$H:$H,0))</f>
        <v>#N/A</v>
      </c>
      <c r="J2734" s="120"/>
      <c r="K2734" s="120"/>
      <c r="L2734" s="65"/>
      <c r="M2734" s="122"/>
      <c r="N2734" s="122"/>
      <c r="O2734" s="122"/>
      <c r="P2734" s="132"/>
      <c r="Q2734" s="132"/>
      <c r="R2734" s="132"/>
      <c r="S2734" s="123"/>
    </row>
    <row r="2735" spans="1:19" ht="20.100000000000001" customHeight="1">
      <c r="A2735" s="129"/>
      <c r="B2735" s="131" t="str">
        <f t="shared" si="39"/>
        <v/>
      </c>
      <c r="C2735" s="120"/>
      <c r="D2735" s="120"/>
      <c r="E2735" s="120"/>
      <c r="F2735" s="65"/>
      <c r="G2735" s="65"/>
      <c r="H2735" s="65"/>
      <c r="I2735" s="119" t="e">
        <f>INDEX(プルダウン入力データ!$I:$I,MATCH(J2735,プルダウン入力データ!$H:$H,0))</f>
        <v>#N/A</v>
      </c>
      <c r="J2735" s="120"/>
      <c r="K2735" s="120"/>
      <c r="L2735" s="65"/>
      <c r="M2735" s="122"/>
      <c r="N2735" s="122"/>
      <c r="O2735" s="122"/>
      <c r="P2735" s="132"/>
      <c r="Q2735" s="132"/>
      <c r="R2735" s="132"/>
      <c r="S2735" s="123"/>
    </row>
    <row r="2736" spans="1:19" ht="20.100000000000001" customHeight="1">
      <c r="A2736" s="129"/>
      <c r="B2736" s="131" t="str">
        <f t="shared" si="39"/>
        <v/>
      </c>
      <c r="C2736" s="120"/>
      <c r="D2736" s="120"/>
      <c r="E2736" s="120"/>
      <c r="F2736" s="65"/>
      <c r="G2736" s="65"/>
      <c r="H2736" s="65"/>
      <c r="I2736" s="119" t="e">
        <f>INDEX(プルダウン入力データ!$I:$I,MATCH(J2736,プルダウン入力データ!$H:$H,0))</f>
        <v>#N/A</v>
      </c>
      <c r="J2736" s="120"/>
      <c r="K2736" s="120"/>
      <c r="L2736" s="65"/>
      <c r="M2736" s="122"/>
      <c r="N2736" s="122"/>
      <c r="O2736" s="122"/>
      <c r="P2736" s="132"/>
      <c r="Q2736" s="132"/>
      <c r="R2736" s="132"/>
      <c r="S2736" s="123"/>
    </row>
    <row r="2737" spans="1:19" ht="20.100000000000001" customHeight="1">
      <c r="A2737" s="129"/>
      <c r="B2737" s="131" t="str">
        <f t="shared" si="39"/>
        <v/>
      </c>
      <c r="C2737" s="120"/>
      <c r="D2737" s="120"/>
      <c r="E2737" s="120"/>
      <c r="F2737" s="65"/>
      <c r="G2737" s="65"/>
      <c r="H2737" s="65"/>
      <c r="I2737" s="119" t="e">
        <f>INDEX(プルダウン入力データ!$I:$I,MATCH(J2737,プルダウン入力データ!$H:$H,0))</f>
        <v>#N/A</v>
      </c>
      <c r="J2737" s="120"/>
      <c r="K2737" s="120"/>
      <c r="L2737" s="65"/>
      <c r="M2737" s="122"/>
      <c r="N2737" s="122"/>
      <c r="O2737" s="122"/>
      <c r="P2737" s="132"/>
      <c r="Q2737" s="132"/>
      <c r="R2737" s="132"/>
      <c r="S2737" s="123"/>
    </row>
    <row r="2738" spans="1:19" ht="20.100000000000001" customHeight="1">
      <c r="A2738" s="129"/>
      <c r="B2738" s="131" t="str">
        <f t="shared" si="39"/>
        <v/>
      </c>
      <c r="C2738" s="120"/>
      <c r="D2738" s="120"/>
      <c r="E2738" s="120"/>
      <c r="F2738" s="65"/>
      <c r="G2738" s="65"/>
      <c r="H2738" s="65"/>
      <c r="I2738" s="119" t="e">
        <f>INDEX(プルダウン入力データ!$I:$I,MATCH(J2738,プルダウン入力データ!$H:$H,0))</f>
        <v>#N/A</v>
      </c>
      <c r="J2738" s="120"/>
      <c r="K2738" s="120"/>
      <c r="L2738" s="65"/>
      <c r="M2738" s="122"/>
      <c r="N2738" s="122"/>
      <c r="O2738" s="122"/>
      <c r="P2738" s="132"/>
      <c r="Q2738" s="132"/>
      <c r="R2738" s="132"/>
      <c r="S2738" s="123"/>
    </row>
    <row r="2739" spans="1:19" ht="20.100000000000001" customHeight="1">
      <c r="A2739" s="129"/>
      <c r="B2739" s="131" t="str">
        <f t="shared" si="39"/>
        <v/>
      </c>
      <c r="C2739" s="120"/>
      <c r="D2739" s="120"/>
      <c r="E2739" s="120"/>
      <c r="F2739" s="65"/>
      <c r="G2739" s="65"/>
      <c r="H2739" s="65"/>
      <c r="I2739" s="119" t="e">
        <f>INDEX(プルダウン入力データ!$I:$I,MATCH(J2739,プルダウン入力データ!$H:$H,0))</f>
        <v>#N/A</v>
      </c>
      <c r="J2739" s="120"/>
      <c r="K2739" s="120"/>
      <c r="L2739" s="65"/>
      <c r="M2739" s="122"/>
      <c r="N2739" s="122"/>
      <c r="O2739" s="122"/>
      <c r="P2739" s="132"/>
      <c r="Q2739" s="132"/>
      <c r="R2739" s="132"/>
      <c r="S2739" s="123"/>
    </row>
    <row r="2740" spans="1:19" ht="20.100000000000001" customHeight="1">
      <c r="A2740" s="129"/>
      <c r="B2740" s="131" t="str">
        <f t="shared" si="39"/>
        <v/>
      </c>
      <c r="C2740" s="120"/>
      <c r="D2740" s="120"/>
      <c r="E2740" s="120"/>
      <c r="F2740" s="65"/>
      <c r="G2740" s="65"/>
      <c r="H2740" s="65"/>
      <c r="I2740" s="119" t="e">
        <f>INDEX(プルダウン入力データ!$I:$I,MATCH(J2740,プルダウン入力データ!$H:$H,0))</f>
        <v>#N/A</v>
      </c>
      <c r="J2740" s="120"/>
      <c r="K2740" s="120"/>
      <c r="L2740" s="65"/>
      <c r="M2740" s="122"/>
      <c r="N2740" s="122"/>
      <c r="O2740" s="122"/>
      <c r="P2740" s="132"/>
      <c r="Q2740" s="132"/>
      <c r="R2740" s="132"/>
      <c r="S2740" s="123"/>
    </row>
    <row r="2741" spans="1:19" ht="20.100000000000001" customHeight="1">
      <c r="A2741" s="129"/>
      <c r="B2741" s="131" t="str">
        <f t="shared" si="39"/>
        <v/>
      </c>
      <c r="C2741" s="120"/>
      <c r="D2741" s="120"/>
      <c r="E2741" s="120"/>
      <c r="F2741" s="65"/>
      <c r="G2741" s="65"/>
      <c r="H2741" s="65"/>
      <c r="I2741" s="119" t="e">
        <f>INDEX(プルダウン入力データ!$I:$I,MATCH(J2741,プルダウン入力データ!$H:$H,0))</f>
        <v>#N/A</v>
      </c>
      <c r="J2741" s="120"/>
      <c r="K2741" s="120"/>
      <c r="L2741" s="65"/>
      <c r="M2741" s="122"/>
      <c r="N2741" s="122"/>
      <c r="O2741" s="122"/>
      <c r="P2741" s="132"/>
      <c r="Q2741" s="132"/>
      <c r="R2741" s="132"/>
      <c r="S2741" s="123"/>
    </row>
    <row r="2742" spans="1:19" ht="20.100000000000001" customHeight="1">
      <c r="A2742" s="129"/>
      <c r="B2742" s="131" t="str">
        <f t="shared" si="39"/>
        <v/>
      </c>
      <c r="C2742" s="120"/>
      <c r="D2742" s="120"/>
      <c r="E2742" s="120"/>
      <c r="F2742" s="65"/>
      <c r="G2742" s="65"/>
      <c r="H2742" s="65"/>
      <c r="I2742" s="119" t="e">
        <f>INDEX(プルダウン入力データ!$I:$I,MATCH(J2742,プルダウン入力データ!$H:$H,0))</f>
        <v>#N/A</v>
      </c>
      <c r="J2742" s="120"/>
      <c r="K2742" s="120"/>
      <c r="L2742" s="65"/>
      <c r="M2742" s="122"/>
      <c r="N2742" s="122"/>
      <c r="O2742" s="122"/>
      <c r="P2742" s="132"/>
      <c r="Q2742" s="132"/>
      <c r="R2742" s="132"/>
      <c r="S2742" s="123"/>
    </row>
    <row r="2743" spans="1:19" ht="20.100000000000001" customHeight="1">
      <c r="A2743" s="129"/>
      <c r="B2743" s="131" t="str">
        <f t="shared" si="39"/>
        <v/>
      </c>
      <c r="C2743" s="120"/>
      <c r="D2743" s="120"/>
      <c r="E2743" s="120"/>
      <c r="F2743" s="65"/>
      <c r="G2743" s="65"/>
      <c r="H2743" s="65"/>
      <c r="I2743" s="119" t="e">
        <f>INDEX(プルダウン入力データ!$I:$I,MATCH(J2743,プルダウン入力データ!$H:$H,0))</f>
        <v>#N/A</v>
      </c>
      <c r="J2743" s="120"/>
      <c r="K2743" s="120"/>
      <c r="L2743" s="65"/>
      <c r="M2743" s="122"/>
      <c r="N2743" s="122"/>
      <c r="O2743" s="122"/>
      <c r="P2743" s="132"/>
      <c r="Q2743" s="132"/>
      <c r="R2743" s="132"/>
      <c r="S2743" s="123"/>
    </row>
    <row r="2744" spans="1:19" ht="20.100000000000001" customHeight="1">
      <c r="A2744" s="129"/>
      <c r="B2744" s="131" t="str">
        <f t="shared" si="39"/>
        <v/>
      </c>
      <c r="C2744" s="120"/>
      <c r="D2744" s="120"/>
      <c r="E2744" s="120"/>
      <c r="F2744" s="65"/>
      <c r="G2744" s="65"/>
      <c r="H2744" s="65"/>
      <c r="I2744" s="119" t="e">
        <f>INDEX(プルダウン入力データ!$I:$I,MATCH(J2744,プルダウン入力データ!$H:$H,0))</f>
        <v>#N/A</v>
      </c>
      <c r="J2744" s="120"/>
      <c r="K2744" s="120"/>
      <c r="L2744" s="65"/>
      <c r="M2744" s="122"/>
      <c r="N2744" s="122"/>
      <c r="O2744" s="122"/>
      <c r="P2744" s="132"/>
      <c r="Q2744" s="132"/>
      <c r="R2744" s="132"/>
      <c r="S2744" s="123"/>
    </row>
    <row r="2745" spans="1:19" ht="20.100000000000001" customHeight="1">
      <c r="A2745" s="129"/>
      <c r="B2745" s="131" t="str">
        <f t="shared" si="39"/>
        <v/>
      </c>
      <c r="C2745" s="120"/>
      <c r="D2745" s="120"/>
      <c r="E2745" s="120"/>
      <c r="F2745" s="65"/>
      <c r="G2745" s="65"/>
      <c r="H2745" s="65"/>
      <c r="I2745" s="119" t="e">
        <f>INDEX(プルダウン入力データ!$I:$I,MATCH(J2745,プルダウン入力データ!$H:$H,0))</f>
        <v>#N/A</v>
      </c>
      <c r="J2745" s="120"/>
      <c r="K2745" s="120"/>
      <c r="L2745" s="65"/>
      <c r="M2745" s="122"/>
      <c r="N2745" s="122"/>
      <c r="O2745" s="122"/>
      <c r="P2745" s="132"/>
      <c r="Q2745" s="132"/>
      <c r="R2745" s="132"/>
      <c r="S2745" s="123"/>
    </row>
    <row r="2746" spans="1:19" ht="20.100000000000001" customHeight="1">
      <c r="A2746" s="129"/>
      <c r="B2746" s="131" t="str">
        <f t="shared" si="39"/>
        <v/>
      </c>
      <c r="C2746" s="120"/>
      <c r="D2746" s="120"/>
      <c r="E2746" s="120"/>
      <c r="F2746" s="65"/>
      <c r="G2746" s="65"/>
      <c r="H2746" s="65"/>
      <c r="I2746" s="119" t="e">
        <f>INDEX(プルダウン入力データ!$I:$I,MATCH(J2746,プルダウン入力データ!$H:$H,0))</f>
        <v>#N/A</v>
      </c>
      <c r="J2746" s="120"/>
      <c r="K2746" s="120"/>
      <c r="L2746" s="65"/>
      <c r="M2746" s="122"/>
      <c r="N2746" s="122"/>
      <c r="O2746" s="122"/>
      <c r="P2746" s="132"/>
      <c r="Q2746" s="132"/>
      <c r="R2746" s="132"/>
      <c r="S2746" s="123"/>
    </row>
    <row r="2747" spans="1:19" ht="20.100000000000001" customHeight="1">
      <c r="A2747" s="129"/>
      <c r="B2747" s="131" t="str">
        <f t="shared" si="39"/>
        <v/>
      </c>
      <c r="C2747" s="120"/>
      <c r="D2747" s="120"/>
      <c r="E2747" s="120"/>
      <c r="F2747" s="65"/>
      <c r="G2747" s="65"/>
      <c r="H2747" s="65"/>
      <c r="I2747" s="119" t="e">
        <f>INDEX(プルダウン入力データ!$I:$I,MATCH(J2747,プルダウン入力データ!$H:$H,0))</f>
        <v>#N/A</v>
      </c>
      <c r="J2747" s="120"/>
      <c r="K2747" s="120"/>
      <c r="L2747" s="65"/>
      <c r="M2747" s="122"/>
      <c r="N2747" s="122"/>
      <c r="O2747" s="122"/>
      <c r="P2747" s="132"/>
      <c r="Q2747" s="132"/>
      <c r="R2747" s="132"/>
      <c r="S2747" s="123"/>
    </row>
    <row r="2748" spans="1:19" ht="20.100000000000001" customHeight="1">
      <c r="A2748" s="129"/>
      <c r="B2748" s="131" t="str">
        <f t="shared" si="39"/>
        <v/>
      </c>
      <c r="C2748" s="120"/>
      <c r="D2748" s="120"/>
      <c r="E2748" s="120"/>
      <c r="F2748" s="65"/>
      <c r="G2748" s="65"/>
      <c r="H2748" s="65"/>
      <c r="I2748" s="119" t="e">
        <f>INDEX(プルダウン入力データ!$I:$I,MATCH(J2748,プルダウン入力データ!$H:$H,0))</f>
        <v>#N/A</v>
      </c>
      <c r="J2748" s="120"/>
      <c r="K2748" s="120"/>
      <c r="L2748" s="65"/>
      <c r="M2748" s="122"/>
      <c r="N2748" s="122"/>
      <c r="O2748" s="122"/>
      <c r="P2748" s="132"/>
      <c r="Q2748" s="132"/>
      <c r="R2748" s="132"/>
      <c r="S2748" s="123"/>
    </row>
    <row r="2749" spans="1:19" ht="20.100000000000001" customHeight="1">
      <c r="A2749" s="129"/>
      <c r="B2749" s="131" t="str">
        <f t="shared" si="39"/>
        <v/>
      </c>
      <c r="C2749" s="120"/>
      <c r="D2749" s="120"/>
      <c r="E2749" s="120"/>
      <c r="F2749" s="65"/>
      <c r="G2749" s="65"/>
      <c r="H2749" s="65"/>
      <c r="I2749" s="119" t="e">
        <f>INDEX(プルダウン入力データ!$I:$I,MATCH(J2749,プルダウン入力データ!$H:$H,0))</f>
        <v>#N/A</v>
      </c>
      <c r="J2749" s="120"/>
      <c r="K2749" s="120"/>
      <c r="L2749" s="65"/>
      <c r="M2749" s="122"/>
      <c r="N2749" s="122"/>
      <c r="O2749" s="122"/>
      <c r="P2749" s="132"/>
      <c r="Q2749" s="132"/>
      <c r="R2749" s="132"/>
      <c r="S2749" s="123"/>
    </row>
    <row r="2750" spans="1:19" ht="20.100000000000001" customHeight="1">
      <c r="A2750" s="129"/>
      <c r="B2750" s="131" t="str">
        <f t="shared" si="39"/>
        <v/>
      </c>
      <c r="C2750" s="120"/>
      <c r="D2750" s="120"/>
      <c r="E2750" s="120"/>
      <c r="F2750" s="65"/>
      <c r="G2750" s="65"/>
      <c r="H2750" s="65"/>
      <c r="I2750" s="119" t="e">
        <f>INDEX(プルダウン入力データ!$I:$I,MATCH(J2750,プルダウン入力データ!$H:$H,0))</f>
        <v>#N/A</v>
      </c>
      <c r="J2750" s="120"/>
      <c r="K2750" s="120"/>
      <c r="L2750" s="65"/>
      <c r="M2750" s="122"/>
      <c r="N2750" s="122"/>
      <c r="O2750" s="122"/>
      <c r="P2750" s="132"/>
      <c r="Q2750" s="132"/>
      <c r="R2750" s="132"/>
      <c r="S2750" s="123"/>
    </row>
    <row r="2751" spans="1:19" ht="20.100000000000001" customHeight="1">
      <c r="A2751" s="129"/>
      <c r="B2751" s="131" t="str">
        <f t="shared" si="39"/>
        <v/>
      </c>
      <c r="C2751" s="120"/>
      <c r="D2751" s="120"/>
      <c r="E2751" s="120"/>
      <c r="F2751" s="65"/>
      <c r="G2751" s="65"/>
      <c r="H2751" s="65"/>
      <c r="I2751" s="119" t="e">
        <f>INDEX(プルダウン入力データ!$I:$I,MATCH(J2751,プルダウン入力データ!$H:$H,0))</f>
        <v>#N/A</v>
      </c>
      <c r="J2751" s="120"/>
      <c r="K2751" s="120"/>
      <c r="L2751" s="65"/>
      <c r="M2751" s="122"/>
      <c r="N2751" s="122"/>
      <c r="O2751" s="122"/>
      <c r="P2751" s="132"/>
      <c r="Q2751" s="132"/>
      <c r="R2751" s="132"/>
      <c r="S2751" s="123"/>
    </row>
    <row r="2752" spans="1:19" ht="20.100000000000001" customHeight="1">
      <c r="A2752" s="129"/>
      <c r="B2752" s="131" t="str">
        <f t="shared" si="39"/>
        <v/>
      </c>
      <c r="C2752" s="120"/>
      <c r="D2752" s="120"/>
      <c r="E2752" s="120"/>
      <c r="F2752" s="65"/>
      <c r="G2752" s="65"/>
      <c r="H2752" s="65"/>
      <c r="I2752" s="119" t="e">
        <f>INDEX(プルダウン入力データ!$I:$I,MATCH(J2752,プルダウン入力データ!$H:$H,0))</f>
        <v>#N/A</v>
      </c>
      <c r="J2752" s="120"/>
      <c r="K2752" s="120"/>
      <c r="L2752" s="65"/>
      <c r="M2752" s="122"/>
      <c r="N2752" s="122"/>
      <c r="O2752" s="122"/>
      <c r="P2752" s="132"/>
      <c r="Q2752" s="132"/>
      <c r="R2752" s="132"/>
      <c r="S2752" s="123"/>
    </row>
    <row r="2753" spans="1:19" ht="20.100000000000001" customHeight="1">
      <c r="A2753" s="129"/>
      <c r="B2753" s="131" t="str">
        <f t="shared" si="39"/>
        <v/>
      </c>
      <c r="C2753" s="120"/>
      <c r="D2753" s="120"/>
      <c r="E2753" s="120"/>
      <c r="F2753" s="65"/>
      <c r="G2753" s="65"/>
      <c r="H2753" s="65"/>
      <c r="I2753" s="119" t="e">
        <f>INDEX(プルダウン入力データ!$I:$I,MATCH(J2753,プルダウン入力データ!$H:$H,0))</f>
        <v>#N/A</v>
      </c>
      <c r="J2753" s="120"/>
      <c r="K2753" s="120"/>
      <c r="L2753" s="65"/>
      <c r="M2753" s="122"/>
      <c r="N2753" s="122"/>
      <c r="O2753" s="122"/>
      <c r="P2753" s="132"/>
      <c r="Q2753" s="132"/>
      <c r="R2753" s="132"/>
      <c r="S2753" s="123"/>
    </row>
    <row r="2754" spans="1:19" ht="20.100000000000001" customHeight="1">
      <c r="A2754" s="129"/>
      <c r="B2754" s="131" t="str">
        <f t="shared" si="39"/>
        <v/>
      </c>
      <c r="C2754" s="120"/>
      <c r="D2754" s="120"/>
      <c r="E2754" s="120"/>
      <c r="F2754" s="65"/>
      <c r="G2754" s="65"/>
      <c r="H2754" s="65"/>
      <c r="I2754" s="119" t="e">
        <f>INDEX(プルダウン入力データ!$I:$I,MATCH(J2754,プルダウン入力データ!$H:$H,0))</f>
        <v>#N/A</v>
      </c>
      <c r="J2754" s="120"/>
      <c r="K2754" s="120"/>
      <c r="L2754" s="65"/>
      <c r="M2754" s="122"/>
      <c r="N2754" s="122"/>
      <c r="O2754" s="122"/>
      <c r="P2754" s="132"/>
      <c r="Q2754" s="132"/>
      <c r="R2754" s="132"/>
      <c r="S2754" s="123"/>
    </row>
    <row r="2755" spans="1:19" ht="20.100000000000001" customHeight="1">
      <c r="A2755" s="129"/>
      <c r="B2755" s="131" t="str">
        <f t="shared" si="39"/>
        <v/>
      </c>
      <c r="C2755" s="120"/>
      <c r="D2755" s="120"/>
      <c r="E2755" s="120"/>
      <c r="F2755" s="65"/>
      <c r="G2755" s="65"/>
      <c r="H2755" s="65"/>
      <c r="I2755" s="119" t="e">
        <f>INDEX(プルダウン入力データ!$I:$I,MATCH(J2755,プルダウン入力データ!$H:$H,0))</f>
        <v>#N/A</v>
      </c>
      <c r="J2755" s="120"/>
      <c r="K2755" s="120"/>
      <c r="L2755" s="65"/>
      <c r="M2755" s="122"/>
      <c r="N2755" s="122"/>
      <c r="O2755" s="122"/>
      <c r="P2755" s="132"/>
      <c r="Q2755" s="132"/>
      <c r="R2755" s="132"/>
      <c r="S2755" s="123"/>
    </row>
    <row r="2756" spans="1:19" ht="20.100000000000001" customHeight="1">
      <c r="A2756" s="129"/>
      <c r="B2756" s="131" t="str">
        <f t="shared" si="39"/>
        <v/>
      </c>
      <c r="C2756" s="120"/>
      <c r="D2756" s="120"/>
      <c r="E2756" s="120"/>
      <c r="F2756" s="65"/>
      <c r="G2756" s="65"/>
      <c r="H2756" s="65"/>
      <c r="I2756" s="119" t="e">
        <f>INDEX(プルダウン入力データ!$I:$I,MATCH(J2756,プルダウン入力データ!$H:$H,0))</f>
        <v>#N/A</v>
      </c>
      <c r="J2756" s="120"/>
      <c r="K2756" s="120"/>
      <c r="L2756" s="65"/>
      <c r="M2756" s="122"/>
      <c r="N2756" s="122"/>
      <c r="O2756" s="122"/>
      <c r="P2756" s="132"/>
      <c r="Q2756" s="132"/>
      <c r="R2756" s="132"/>
      <c r="S2756" s="123"/>
    </row>
    <row r="2757" spans="1:19" ht="20.100000000000001" customHeight="1">
      <c r="A2757" s="129"/>
      <c r="B2757" s="131" t="str">
        <f t="shared" si="39"/>
        <v/>
      </c>
      <c r="C2757" s="120"/>
      <c r="D2757" s="120"/>
      <c r="E2757" s="120"/>
      <c r="F2757" s="65"/>
      <c r="G2757" s="65"/>
      <c r="H2757" s="65"/>
      <c r="I2757" s="119" t="e">
        <f>INDEX(プルダウン入力データ!$I:$I,MATCH(J2757,プルダウン入力データ!$H:$H,0))</f>
        <v>#N/A</v>
      </c>
      <c r="J2757" s="120"/>
      <c r="K2757" s="120"/>
      <c r="L2757" s="65"/>
      <c r="M2757" s="122"/>
      <c r="N2757" s="122"/>
      <c r="O2757" s="122"/>
      <c r="P2757" s="132"/>
      <c r="Q2757" s="132"/>
      <c r="R2757" s="132"/>
      <c r="S2757" s="123"/>
    </row>
    <row r="2758" spans="1:19" ht="20.100000000000001" customHeight="1">
      <c r="A2758" s="129"/>
      <c r="B2758" s="131" t="str">
        <f t="shared" ref="B2758:B2821" si="40">IF(A2758="","",A2758)</f>
        <v/>
      </c>
      <c r="C2758" s="120"/>
      <c r="D2758" s="120"/>
      <c r="E2758" s="120"/>
      <c r="F2758" s="65"/>
      <c r="G2758" s="65"/>
      <c r="H2758" s="65"/>
      <c r="I2758" s="119" t="e">
        <f>INDEX(プルダウン入力データ!$I:$I,MATCH(J2758,プルダウン入力データ!$H:$H,0))</f>
        <v>#N/A</v>
      </c>
      <c r="J2758" s="120"/>
      <c r="K2758" s="120"/>
      <c r="L2758" s="65"/>
      <c r="M2758" s="122"/>
      <c r="N2758" s="122"/>
      <c r="O2758" s="122"/>
      <c r="P2758" s="132"/>
      <c r="Q2758" s="132"/>
      <c r="R2758" s="132"/>
      <c r="S2758" s="123"/>
    </row>
    <row r="2759" spans="1:19" ht="20.100000000000001" customHeight="1">
      <c r="A2759" s="129"/>
      <c r="B2759" s="131" t="str">
        <f t="shared" si="40"/>
        <v/>
      </c>
      <c r="C2759" s="120"/>
      <c r="D2759" s="120"/>
      <c r="E2759" s="120"/>
      <c r="F2759" s="65"/>
      <c r="G2759" s="65"/>
      <c r="H2759" s="65"/>
      <c r="I2759" s="119" t="e">
        <f>INDEX(プルダウン入力データ!$I:$I,MATCH(J2759,プルダウン入力データ!$H:$H,0))</f>
        <v>#N/A</v>
      </c>
      <c r="J2759" s="120"/>
      <c r="K2759" s="120"/>
      <c r="L2759" s="65"/>
      <c r="M2759" s="122"/>
      <c r="N2759" s="122"/>
      <c r="O2759" s="122"/>
      <c r="P2759" s="132"/>
      <c r="Q2759" s="132"/>
      <c r="R2759" s="132"/>
      <c r="S2759" s="123"/>
    </row>
    <row r="2760" spans="1:19" ht="20.100000000000001" customHeight="1">
      <c r="A2760" s="129"/>
      <c r="B2760" s="131" t="str">
        <f t="shared" si="40"/>
        <v/>
      </c>
      <c r="C2760" s="120"/>
      <c r="D2760" s="120"/>
      <c r="E2760" s="120"/>
      <c r="F2760" s="65"/>
      <c r="G2760" s="65"/>
      <c r="H2760" s="65"/>
      <c r="I2760" s="119" t="e">
        <f>INDEX(プルダウン入力データ!$I:$I,MATCH(J2760,プルダウン入力データ!$H:$H,0))</f>
        <v>#N/A</v>
      </c>
      <c r="J2760" s="120"/>
      <c r="K2760" s="120"/>
      <c r="L2760" s="65"/>
      <c r="M2760" s="122"/>
      <c r="N2760" s="122"/>
      <c r="O2760" s="122"/>
      <c r="P2760" s="132"/>
      <c r="Q2760" s="132"/>
      <c r="R2760" s="132"/>
      <c r="S2760" s="123"/>
    </row>
    <row r="2761" spans="1:19" ht="20.100000000000001" customHeight="1">
      <c r="A2761" s="129"/>
      <c r="B2761" s="131" t="str">
        <f t="shared" si="40"/>
        <v/>
      </c>
      <c r="C2761" s="120"/>
      <c r="D2761" s="120"/>
      <c r="E2761" s="120"/>
      <c r="F2761" s="65"/>
      <c r="G2761" s="65"/>
      <c r="H2761" s="65"/>
      <c r="I2761" s="119" t="e">
        <f>INDEX(プルダウン入力データ!$I:$I,MATCH(J2761,プルダウン入力データ!$H:$H,0))</f>
        <v>#N/A</v>
      </c>
      <c r="J2761" s="120"/>
      <c r="K2761" s="120"/>
      <c r="L2761" s="65"/>
      <c r="M2761" s="122"/>
      <c r="N2761" s="122"/>
      <c r="O2761" s="122"/>
      <c r="P2761" s="132"/>
      <c r="Q2761" s="132"/>
      <c r="R2761" s="132"/>
      <c r="S2761" s="123"/>
    </row>
    <row r="2762" spans="1:19" ht="20.100000000000001" customHeight="1">
      <c r="A2762" s="129"/>
      <c r="B2762" s="131" t="str">
        <f t="shared" si="40"/>
        <v/>
      </c>
      <c r="C2762" s="120"/>
      <c r="D2762" s="120"/>
      <c r="E2762" s="120"/>
      <c r="F2762" s="65"/>
      <c r="G2762" s="65"/>
      <c r="H2762" s="65"/>
      <c r="I2762" s="119" t="e">
        <f>INDEX(プルダウン入力データ!$I:$I,MATCH(J2762,プルダウン入力データ!$H:$H,0))</f>
        <v>#N/A</v>
      </c>
      <c r="J2762" s="120"/>
      <c r="K2762" s="120"/>
      <c r="L2762" s="65"/>
      <c r="M2762" s="122"/>
      <c r="N2762" s="122"/>
      <c r="O2762" s="122"/>
      <c r="P2762" s="132"/>
      <c r="Q2762" s="132"/>
      <c r="R2762" s="132"/>
      <c r="S2762" s="123"/>
    </row>
    <row r="2763" spans="1:19" ht="20.100000000000001" customHeight="1">
      <c r="A2763" s="129"/>
      <c r="B2763" s="131" t="str">
        <f t="shared" si="40"/>
        <v/>
      </c>
      <c r="C2763" s="120"/>
      <c r="D2763" s="120"/>
      <c r="E2763" s="120"/>
      <c r="F2763" s="65"/>
      <c r="G2763" s="65"/>
      <c r="H2763" s="65"/>
      <c r="I2763" s="119" t="e">
        <f>INDEX(プルダウン入力データ!$I:$I,MATCH(J2763,プルダウン入力データ!$H:$H,0))</f>
        <v>#N/A</v>
      </c>
      <c r="J2763" s="120"/>
      <c r="K2763" s="120"/>
      <c r="L2763" s="65"/>
      <c r="M2763" s="122"/>
      <c r="N2763" s="122"/>
      <c r="O2763" s="122"/>
      <c r="P2763" s="132"/>
      <c r="Q2763" s="132"/>
      <c r="R2763" s="132"/>
      <c r="S2763" s="123"/>
    </row>
    <row r="2764" spans="1:19" ht="20.100000000000001" customHeight="1">
      <c r="A2764" s="129"/>
      <c r="B2764" s="131" t="str">
        <f t="shared" si="40"/>
        <v/>
      </c>
      <c r="C2764" s="120"/>
      <c r="D2764" s="120"/>
      <c r="E2764" s="120"/>
      <c r="F2764" s="65"/>
      <c r="G2764" s="65"/>
      <c r="H2764" s="65"/>
      <c r="I2764" s="119" t="e">
        <f>INDEX(プルダウン入力データ!$I:$I,MATCH(J2764,プルダウン入力データ!$H:$H,0))</f>
        <v>#N/A</v>
      </c>
      <c r="J2764" s="120"/>
      <c r="K2764" s="120"/>
      <c r="L2764" s="65"/>
      <c r="M2764" s="122"/>
      <c r="N2764" s="122"/>
      <c r="O2764" s="122"/>
      <c r="P2764" s="132"/>
      <c r="Q2764" s="132"/>
      <c r="R2764" s="132"/>
      <c r="S2764" s="123"/>
    </row>
    <row r="2765" spans="1:19" ht="20.100000000000001" customHeight="1">
      <c r="A2765" s="129"/>
      <c r="B2765" s="131" t="str">
        <f t="shared" si="40"/>
        <v/>
      </c>
      <c r="C2765" s="120"/>
      <c r="D2765" s="120"/>
      <c r="E2765" s="120"/>
      <c r="F2765" s="65"/>
      <c r="G2765" s="65"/>
      <c r="H2765" s="65"/>
      <c r="I2765" s="119" t="e">
        <f>INDEX(プルダウン入力データ!$I:$I,MATCH(J2765,プルダウン入力データ!$H:$H,0))</f>
        <v>#N/A</v>
      </c>
      <c r="J2765" s="120"/>
      <c r="K2765" s="120"/>
      <c r="L2765" s="65"/>
      <c r="M2765" s="122"/>
      <c r="N2765" s="122"/>
      <c r="O2765" s="122"/>
      <c r="P2765" s="132"/>
      <c r="Q2765" s="132"/>
      <c r="R2765" s="132"/>
      <c r="S2765" s="123"/>
    </row>
    <row r="2766" spans="1:19" ht="20.100000000000001" customHeight="1">
      <c r="A2766" s="129"/>
      <c r="B2766" s="131" t="str">
        <f t="shared" si="40"/>
        <v/>
      </c>
      <c r="C2766" s="120"/>
      <c r="D2766" s="120"/>
      <c r="E2766" s="120"/>
      <c r="F2766" s="65"/>
      <c r="G2766" s="65"/>
      <c r="H2766" s="65"/>
      <c r="I2766" s="119" t="e">
        <f>INDEX(プルダウン入力データ!$I:$I,MATCH(J2766,プルダウン入力データ!$H:$H,0))</f>
        <v>#N/A</v>
      </c>
      <c r="J2766" s="120"/>
      <c r="K2766" s="120"/>
      <c r="L2766" s="65"/>
      <c r="M2766" s="122"/>
      <c r="N2766" s="122"/>
      <c r="O2766" s="122"/>
      <c r="P2766" s="132"/>
      <c r="Q2766" s="132"/>
      <c r="R2766" s="132"/>
      <c r="S2766" s="123"/>
    </row>
    <row r="2767" spans="1:19" ht="20.100000000000001" customHeight="1">
      <c r="A2767" s="129"/>
      <c r="B2767" s="131" t="str">
        <f t="shared" si="40"/>
        <v/>
      </c>
      <c r="C2767" s="120"/>
      <c r="D2767" s="120"/>
      <c r="E2767" s="120"/>
      <c r="F2767" s="65"/>
      <c r="G2767" s="65"/>
      <c r="H2767" s="65"/>
      <c r="I2767" s="119" t="e">
        <f>INDEX(プルダウン入力データ!$I:$I,MATCH(J2767,プルダウン入力データ!$H:$H,0))</f>
        <v>#N/A</v>
      </c>
      <c r="J2767" s="120"/>
      <c r="K2767" s="120"/>
      <c r="L2767" s="65"/>
      <c r="M2767" s="122"/>
      <c r="N2767" s="122"/>
      <c r="O2767" s="122"/>
      <c r="P2767" s="132"/>
      <c r="Q2767" s="132"/>
      <c r="R2767" s="132"/>
      <c r="S2767" s="123"/>
    </row>
    <row r="2768" spans="1:19" ht="20.100000000000001" customHeight="1">
      <c r="A2768" s="129"/>
      <c r="B2768" s="131" t="str">
        <f t="shared" si="40"/>
        <v/>
      </c>
      <c r="C2768" s="120"/>
      <c r="D2768" s="120"/>
      <c r="E2768" s="120"/>
      <c r="F2768" s="65"/>
      <c r="G2768" s="65"/>
      <c r="H2768" s="65"/>
      <c r="I2768" s="119" t="e">
        <f>INDEX(プルダウン入力データ!$I:$I,MATCH(J2768,プルダウン入力データ!$H:$H,0))</f>
        <v>#N/A</v>
      </c>
      <c r="J2768" s="120"/>
      <c r="K2768" s="120"/>
      <c r="L2768" s="65"/>
      <c r="M2768" s="122"/>
      <c r="N2768" s="122"/>
      <c r="O2768" s="122"/>
      <c r="P2768" s="132"/>
      <c r="Q2768" s="132"/>
      <c r="R2768" s="132"/>
      <c r="S2768" s="123"/>
    </row>
    <row r="2769" spans="1:19" ht="20.100000000000001" customHeight="1">
      <c r="A2769" s="129"/>
      <c r="B2769" s="131" t="str">
        <f t="shared" si="40"/>
        <v/>
      </c>
      <c r="C2769" s="120"/>
      <c r="D2769" s="120"/>
      <c r="E2769" s="120"/>
      <c r="F2769" s="65"/>
      <c r="G2769" s="65"/>
      <c r="H2769" s="65"/>
      <c r="I2769" s="119" t="e">
        <f>INDEX(プルダウン入力データ!$I:$I,MATCH(J2769,プルダウン入力データ!$H:$H,0))</f>
        <v>#N/A</v>
      </c>
      <c r="J2769" s="120"/>
      <c r="K2769" s="120"/>
      <c r="L2769" s="65"/>
      <c r="M2769" s="122"/>
      <c r="N2769" s="122"/>
      <c r="O2769" s="122"/>
      <c r="P2769" s="132"/>
      <c r="Q2769" s="132"/>
      <c r="R2769" s="132"/>
      <c r="S2769" s="123"/>
    </row>
    <row r="2770" spans="1:19" ht="20.100000000000001" customHeight="1">
      <c r="A2770" s="129"/>
      <c r="B2770" s="131" t="str">
        <f t="shared" si="40"/>
        <v/>
      </c>
      <c r="C2770" s="120"/>
      <c r="D2770" s="120"/>
      <c r="E2770" s="120"/>
      <c r="F2770" s="65"/>
      <c r="G2770" s="65"/>
      <c r="H2770" s="65"/>
      <c r="I2770" s="119" t="e">
        <f>INDEX(プルダウン入力データ!$I:$I,MATCH(J2770,プルダウン入力データ!$H:$H,0))</f>
        <v>#N/A</v>
      </c>
      <c r="J2770" s="120"/>
      <c r="K2770" s="120"/>
      <c r="L2770" s="65"/>
      <c r="M2770" s="122"/>
      <c r="N2770" s="122"/>
      <c r="O2770" s="122"/>
      <c r="P2770" s="132"/>
      <c r="Q2770" s="132"/>
      <c r="R2770" s="132"/>
      <c r="S2770" s="123"/>
    </row>
    <row r="2771" spans="1:19" ht="20.100000000000001" customHeight="1">
      <c r="A2771" s="129"/>
      <c r="B2771" s="131" t="str">
        <f t="shared" si="40"/>
        <v/>
      </c>
      <c r="C2771" s="120"/>
      <c r="D2771" s="120"/>
      <c r="E2771" s="120"/>
      <c r="F2771" s="65"/>
      <c r="G2771" s="65"/>
      <c r="H2771" s="65"/>
      <c r="I2771" s="119" t="e">
        <f>INDEX(プルダウン入力データ!$I:$I,MATCH(J2771,プルダウン入力データ!$H:$H,0))</f>
        <v>#N/A</v>
      </c>
      <c r="J2771" s="120"/>
      <c r="K2771" s="120"/>
      <c r="L2771" s="65"/>
      <c r="M2771" s="122"/>
      <c r="N2771" s="122"/>
      <c r="O2771" s="122"/>
      <c r="P2771" s="132"/>
      <c r="Q2771" s="132"/>
      <c r="R2771" s="132"/>
      <c r="S2771" s="123"/>
    </row>
    <row r="2772" spans="1:19" ht="20.100000000000001" customHeight="1">
      <c r="A2772" s="129"/>
      <c r="B2772" s="131" t="str">
        <f t="shared" si="40"/>
        <v/>
      </c>
      <c r="C2772" s="120"/>
      <c r="D2772" s="120"/>
      <c r="E2772" s="120"/>
      <c r="F2772" s="65"/>
      <c r="G2772" s="65"/>
      <c r="H2772" s="65"/>
      <c r="I2772" s="119" t="e">
        <f>INDEX(プルダウン入力データ!$I:$I,MATCH(J2772,プルダウン入力データ!$H:$H,0))</f>
        <v>#N/A</v>
      </c>
      <c r="J2772" s="120"/>
      <c r="K2772" s="120"/>
      <c r="L2772" s="65"/>
      <c r="M2772" s="122"/>
      <c r="N2772" s="122"/>
      <c r="O2772" s="122"/>
      <c r="P2772" s="132"/>
      <c r="Q2772" s="132"/>
      <c r="R2772" s="132"/>
      <c r="S2772" s="123"/>
    </row>
    <row r="2773" spans="1:19" ht="20.100000000000001" customHeight="1">
      <c r="A2773" s="129"/>
      <c r="B2773" s="131" t="str">
        <f t="shared" si="40"/>
        <v/>
      </c>
      <c r="C2773" s="120"/>
      <c r="D2773" s="120"/>
      <c r="E2773" s="120"/>
      <c r="F2773" s="65"/>
      <c r="G2773" s="65"/>
      <c r="H2773" s="65"/>
      <c r="I2773" s="119" t="e">
        <f>INDEX(プルダウン入力データ!$I:$I,MATCH(J2773,プルダウン入力データ!$H:$H,0))</f>
        <v>#N/A</v>
      </c>
      <c r="J2773" s="120"/>
      <c r="K2773" s="120"/>
      <c r="L2773" s="65"/>
      <c r="M2773" s="122"/>
      <c r="N2773" s="122"/>
      <c r="O2773" s="122"/>
      <c r="P2773" s="132"/>
      <c r="Q2773" s="132"/>
      <c r="R2773" s="132"/>
      <c r="S2773" s="123"/>
    </row>
    <row r="2774" spans="1:19" ht="20.100000000000001" customHeight="1">
      <c r="A2774" s="129"/>
      <c r="B2774" s="131" t="str">
        <f t="shared" si="40"/>
        <v/>
      </c>
      <c r="C2774" s="120"/>
      <c r="D2774" s="120"/>
      <c r="E2774" s="120"/>
      <c r="F2774" s="65"/>
      <c r="G2774" s="65"/>
      <c r="H2774" s="65"/>
      <c r="I2774" s="119" t="e">
        <f>INDEX(プルダウン入力データ!$I:$I,MATCH(J2774,プルダウン入力データ!$H:$H,0))</f>
        <v>#N/A</v>
      </c>
      <c r="J2774" s="120"/>
      <c r="K2774" s="120"/>
      <c r="L2774" s="65"/>
      <c r="M2774" s="122"/>
      <c r="N2774" s="122"/>
      <c r="O2774" s="122"/>
      <c r="P2774" s="132"/>
      <c r="Q2774" s="132"/>
      <c r="R2774" s="132"/>
      <c r="S2774" s="123"/>
    </row>
    <row r="2775" spans="1:19" ht="20.100000000000001" customHeight="1">
      <c r="A2775" s="129"/>
      <c r="B2775" s="131" t="str">
        <f t="shared" si="40"/>
        <v/>
      </c>
      <c r="C2775" s="120"/>
      <c r="D2775" s="120"/>
      <c r="E2775" s="120"/>
      <c r="F2775" s="65"/>
      <c r="G2775" s="65"/>
      <c r="H2775" s="65"/>
      <c r="I2775" s="119" t="e">
        <f>INDEX(プルダウン入力データ!$I:$I,MATCH(J2775,プルダウン入力データ!$H:$H,0))</f>
        <v>#N/A</v>
      </c>
      <c r="J2775" s="120"/>
      <c r="K2775" s="120"/>
      <c r="L2775" s="65"/>
      <c r="M2775" s="122"/>
      <c r="N2775" s="122"/>
      <c r="O2775" s="122"/>
      <c r="P2775" s="132"/>
      <c r="Q2775" s="132"/>
      <c r="R2775" s="132"/>
      <c r="S2775" s="123"/>
    </row>
    <row r="2776" spans="1:19" ht="20.100000000000001" customHeight="1">
      <c r="A2776" s="129"/>
      <c r="B2776" s="131" t="str">
        <f t="shared" si="40"/>
        <v/>
      </c>
      <c r="C2776" s="120"/>
      <c r="D2776" s="120"/>
      <c r="E2776" s="120"/>
      <c r="F2776" s="65"/>
      <c r="G2776" s="65"/>
      <c r="H2776" s="65"/>
      <c r="I2776" s="119" t="e">
        <f>INDEX(プルダウン入力データ!$I:$I,MATCH(J2776,プルダウン入力データ!$H:$H,0))</f>
        <v>#N/A</v>
      </c>
      <c r="J2776" s="120"/>
      <c r="K2776" s="120"/>
      <c r="L2776" s="65"/>
      <c r="M2776" s="122"/>
      <c r="N2776" s="122"/>
      <c r="O2776" s="122"/>
      <c r="P2776" s="132"/>
      <c r="Q2776" s="132"/>
      <c r="R2776" s="132"/>
      <c r="S2776" s="123"/>
    </row>
    <row r="2777" spans="1:19" ht="20.100000000000001" customHeight="1">
      <c r="A2777" s="129"/>
      <c r="B2777" s="131" t="str">
        <f t="shared" si="40"/>
        <v/>
      </c>
      <c r="C2777" s="120"/>
      <c r="D2777" s="120"/>
      <c r="E2777" s="120"/>
      <c r="F2777" s="65"/>
      <c r="G2777" s="65"/>
      <c r="H2777" s="65"/>
      <c r="I2777" s="119" t="e">
        <f>INDEX(プルダウン入力データ!$I:$I,MATCH(J2777,プルダウン入力データ!$H:$H,0))</f>
        <v>#N/A</v>
      </c>
      <c r="J2777" s="120"/>
      <c r="K2777" s="120"/>
      <c r="L2777" s="65"/>
      <c r="M2777" s="122"/>
      <c r="N2777" s="122"/>
      <c r="O2777" s="122"/>
      <c r="P2777" s="132"/>
      <c r="Q2777" s="132"/>
      <c r="R2777" s="132"/>
      <c r="S2777" s="123"/>
    </row>
    <row r="2778" spans="1:19" ht="20.100000000000001" customHeight="1">
      <c r="A2778" s="129"/>
      <c r="B2778" s="131" t="str">
        <f t="shared" si="40"/>
        <v/>
      </c>
      <c r="C2778" s="120"/>
      <c r="D2778" s="120"/>
      <c r="E2778" s="120"/>
      <c r="F2778" s="65"/>
      <c r="G2778" s="65"/>
      <c r="H2778" s="65"/>
      <c r="I2778" s="119" t="e">
        <f>INDEX(プルダウン入力データ!$I:$I,MATCH(J2778,プルダウン入力データ!$H:$H,0))</f>
        <v>#N/A</v>
      </c>
      <c r="J2778" s="120"/>
      <c r="K2778" s="120"/>
      <c r="L2778" s="65"/>
      <c r="M2778" s="122"/>
      <c r="N2778" s="122"/>
      <c r="O2778" s="122"/>
      <c r="P2778" s="132"/>
      <c r="Q2778" s="132"/>
      <c r="R2778" s="132"/>
      <c r="S2778" s="123"/>
    </row>
    <row r="2779" spans="1:19" ht="20.100000000000001" customHeight="1">
      <c r="A2779" s="129"/>
      <c r="B2779" s="131" t="str">
        <f t="shared" si="40"/>
        <v/>
      </c>
      <c r="C2779" s="120"/>
      <c r="D2779" s="120"/>
      <c r="E2779" s="120"/>
      <c r="F2779" s="65"/>
      <c r="G2779" s="65"/>
      <c r="H2779" s="65"/>
      <c r="I2779" s="119" t="e">
        <f>INDEX(プルダウン入力データ!$I:$I,MATCH(J2779,プルダウン入力データ!$H:$H,0))</f>
        <v>#N/A</v>
      </c>
      <c r="J2779" s="120"/>
      <c r="K2779" s="120"/>
      <c r="L2779" s="65"/>
      <c r="M2779" s="122"/>
      <c r="N2779" s="122"/>
      <c r="O2779" s="122"/>
      <c r="P2779" s="132"/>
      <c r="Q2779" s="132"/>
      <c r="R2779" s="132"/>
      <c r="S2779" s="123"/>
    </row>
    <row r="2780" spans="1:19" ht="20.100000000000001" customHeight="1">
      <c r="A2780" s="129"/>
      <c r="B2780" s="131" t="str">
        <f t="shared" si="40"/>
        <v/>
      </c>
      <c r="C2780" s="120"/>
      <c r="D2780" s="120"/>
      <c r="E2780" s="120"/>
      <c r="F2780" s="65"/>
      <c r="G2780" s="65"/>
      <c r="H2780" s="65"/>
      <c r="I2780" s="119" t="e">
        <f>INDEX(プルダウン入力データ!$I:$I,MATCH(J2780,プルダウン入力データ!$H:$H,0))</f>
        <v>#N/A</v>
      </c>
      <c r="J2780" s="120"/>
      <c r="K2780" s="120"/>
      <c r="L2780" s="65"/>
      <c r="M2780" s="122"/>
      <c r="N2780" s="122"/>
      <c r="O2780" s="122"/>
      <c r="P2780" s="132"/>
      <c r="Q2780" s="132"/>
      <c r="R2780" s="132"/>
      <c r="S2780" s="123"/>
    </row>
    <row r="2781" spans="1:19" ht="20.100000000000001" customHeight="1">
      <c r="A2781" s="129"/>
      <c r="B2781" s="131" t="str">
        <f t="shared" si="40"/>
        <v/>
      </c>
      <c r="C2781" s="120"/>
      <c r="D2781" s="120"/>
      <c r="E2781" s="120"/>
      <c r="F2781" s="65"/>
      <c r="G2781" s="65"/>
      <c r="H2781" s="65"/>
      <c r="I2781" s="119" t="e">
        <f>INDEX(プルダウン入力データ!$I:$I,MATCH(J2781,プルダウン入力データ!$H:$H,0))</f>
        <v>#N/A</v>
      </c>
      <c r="J2781" s="120"/>
      <c r="K2781" s="120"/>
      <c r="L2781" s="65"/>
      <c r="M2781" s="122"/>
      <c r="N2781" s="122"/>
      <c r="O2781" s="122"/>
      <c r="P2781" s="132"/>
      <c r="Q2781" s="132"/>
      <c r="R2781" s="132"/>
      <c r="S2781" s="123"/>
    </row>
    <row r="2782" spans="1:19" ht="20.100000000000001" customHeight="1">
      <c r="A2782" s="129"/>
      <c r="B2782" s="131" t="str">
        <f t="shared" si="40"/>
        <v/>
      </c>
      <c r="C2782" s="120"/>
      <c r="D2782" s="120"/>
      <c r="E2782" s="120"/>
      <c r="F2782" s="65"/>
      <c r="G2782" s="65"/>
      <c r="H2782" s="65"/>
      <c r="I2782" s="119" t="e">
        <f>INDEX(プルダウン入力データ!$I:$I,MATCH(J2782,プルダウン入力データ!$H:$H,0))</f>
        <v>#N/A</v>
      </c>
      <c r="J2782" s="120"/>
      <c r="K2782" s="120"/>
      <c r="L2782" s="65"/>
      <c r="M2782" s="122"/>
      <c r="N2782" s="122"/>
      <c r="O2782" s="122"/>
      <c r="P2782" s="132"/>
      <c r="Q2782" s="132"/>
      <c r="R2782" s="132"/>
      <c r="S2782" s="123"/>
    </row>
    <row r="2783" spans="1:19" ht="20.100000000000001" customHeight="1">
      <c r="A2783" s="129"/>
      <c r="B2783" s="131" t="str">
        <f t="shared" si="40"/>
        <v/>
      </c>
      <c r="C2783" s="120"/>
      <c r="D2783" s="120"/>
      <c r="E2783" s="120"/>
      <c r="F2783" s="65"/>
      <c r="G2783" s="65"/>
      <c r="H2783" s="65"/>
      <c r="I2783" s="119" t="e">
        <f>INDEX(プルダウン入力データ!$I:$I,MATCH(J2783,プルダウン入力データ!$H:$H,0))</f>
        <v>#N/A</v>
      </c>
      <c r="J2783" s="120"/>
      <c r="K2783" s="120"/>
      <c r="L2783" s="65"/>
      <c r="M2783" s="122"/>
      <c r="N2783" s="122"/>
      <c r="O2783" s="122"/>
      <c r="P2783" s="132"/>
      <c r="Q2783" s="132"/>
      <c r="R2783" s="132"/>
      <c r="S2783" s="123"/>
    </row>
    <row r="2784" spans="1:19" ht="20.100000000000001" customHeight="1">
      <c r="A2784" s="129"/>
      <c r="B2784" s="131" t="str">
        <f t="shared" si="40"/>
        <v/>
      </c>
      <c r="C2784" s="120"/>
      <c r="D2784" s="120"/>
      <c r="E2784" s="120"/>
      <c r="F2784" s="65"/>
      <c r="G2784" s="65"/>
      <c r="H2784" s="65"/>
      <c r="I2784" s="119" t="e">
        <f>INDEX(プルダウン入力データ!$I:$I,MATCH(J2784,プルダウン入力データ!$H:$H,0))</f>
        <v>#N/A</v>
      </c>
      <c r="J2784" s="120"/>
      <c r="K2784" s="120"/>
      <c r="L2784" s="65"/>
      <c r="M2784" s="122"/>
      <c r="N2784" s="122"/>
      <c r="O2784" s="122"/>
      <c r="P2784" s="132"/>
      <c r="Q2784" s="132"/>
      <c r="R2784" s="132"/>
      <c r="S2784" s="123"/>
    </row>
    <row r="2785" spans="1:19" ht="20.100000000000001" customHeight="1">
      <c r="A2785" s="129"/>
      <c r="B2785" s="131" t="str">
        <f t="shared" si="40"/>
        <v/>
      </c>
      <c r="C2785" s="120"/>
      <c r="D2785" s="120"/>
      <c r="E2785" s="120"/>
      <c r="F2785" s="65"/>
      <c r="G2785" s="65"/>
      <c r="H2785" s="65"/>
      <c r="I2785" s="119" t="e">
        <f>INDEX(プルダウン入力データ!$I:$I,MATCH(J2785,プルダウン入力データ!$H:$H,0))</f>
        <v>#N/A</v>
      </c>
      <c r="J2785" s="120"/>
      <c r="K2785" s="120"/>
      <c r="L2785" s="65"/>
      <c r="M2785" s="122"/>
      <c r="N2785" s="122"/>
      <c r="O2785" s="122"/>
      <c r="P2785" s="132"/>
      <c r="Q2785" s="132"/>
      <c r="R2785" s="132"/>
      <c r="S2785" s="123"/>
    </row>
    <row r="2786" spans="1:19" ht="20.100000000000001" customHeight="1">
      <c r="A2786" s="129"/>
      <c r="B2786" s="131" t="str">
        <f t="shared" si="40"/>
        <v/>
      </c>
      <c r="C2786" s="120"/>
      <c r="D2786" s="120"/>
      <c r="E2786" s="120"/>
      <c r="F2786" s="65"/>
      <c r="G2786" s="65"/>
      <c r="H2786" s="65"/>
      <c r="I2786" s="119" t="e">
        <f>INDEX(プルダウン入力データ!$I:$I,MATCH(J2786,プルダウン入力データ!$H:$H,0))</f>
        <v>#N/A</v>
      </c>
      <c r="J2786" s="120"/>
      <c r="K2786" s="120"/>
      <c r="L2786" s="65"/>
      <c r="M2786" s="122"/>
      <c r="N2786" s="122"/>
      <c r="O2786" s="122"/>
      <c r="P2786" s="132"/>
      <c r="Q2786" s="132"/>
      <c r="R2786" s="132"/>
      <c r="S2786" s="123"/>
    </row>
    <row r="2787" spans="1:19" ht="20.100000000000001" customHeight="1">
      <c r="A2787" s="129"/>
      <c r="B2787" s="131" t="str">
        <f t="shared" si="40"/>
        <v/>
      </c>
      <c r="C2787" s="120"/>
      <c r="D2787" s="120"/>
      <c r="E2787" s="120"/>
      <c r="F2787" s="65"/>
      <c r="G2787" s="65"/>
      <c r="H2787" s="65"/>
      <c r="I2787" s="119" t="e">
        <f>INDEX(プルダウン入力データ!$I:$I,MATCH(J2787,プルダウン入力データ!$H:$H,0))</f>
        <v>#N/A</v>
      </c>
      <c r="J2787" s="120"/>
      <c r="K2787" s="120"/>
      <c r="L2787" s="65"/>
      <c r="M2787" s="122"/>
      <c r="N2787" s="122"/>
      <c r="O2787" s="122"/>
      <c r="P2787" s="132"/>
      <c r="Q2787" s="132"/>
      <c r="R2787" s="132"/>
      <c r="S2787" s="123"/>
    </row>
    <row r="2788" spans="1:19" ht="20.100000000000001" customHeight="1">
      <c r="A2788" s="129"/>
      <c r="B2788" s="131" t="str">
        <f t="shared" si="40"/>
        <v/>
      </c>
      <c r="C2788" s="120"/>
      <c r="D2788" s="120"/>
      <c r="E2788" s="120"/>
      <c r="F2788" s="65"/>
      <c r="G2788" s="65"/>
      <c r="H2788" s="65"/>
      <c r="I2788" s="119" t="e">
        <f>INDEX(プルダウン入力データ!$I:$I,MATCH(J2788,プルダウン入力データ!$H:$H,0))</f>
        <v>#N/A</v>
      </c>
      <c r="J2788" s="120"/>
      <c r="K2788" s="120"/>
      <c r="L2788" s="65"/>
      <c r="M2788" s="122"/>
      <c r="N2788" s="122"/>
      <c r="O2788" s="122"/>
      <c r="P2788" s="132"/>
      <c r="Q2788" s="132"/>
      <c r="R2788" s="132"/>
      <c r="S2788" s="123"/>
    </row>
    <row r="2789" spans="1:19" ht="20.100000000000001" customHeight="1">
      <c r="A2789" s="129"/>
      <c r="B2789" s="131" t="str">
        <f t="shared" si="40"/>
        <v/>
      </c>
      <c r="C2789" s="120"/>
      <c r="D2789" s="120"/>
      <c r="E2789" s="120"/>
      <c r="F2789" s="65"/>
      <c r="G2789" s="65"/>
      <c r="H2789" s="65"/>
      <c r="I2789" s="119" t="e">
        <f>INDEX(プルダウン入力データ!$I:$I,MATCH(J2789,プルダウン入力データ!$H:$H,0))</f>
        <v>#N/A</v>
      </c>
      <c r="J2789" s="120"/>
      <c r="K2789" s="120"/>
      <c r="L2789" s="65"/>
      <c r="M2789" s="122"/>
      <c r="N2789" s="122"/>
      <c r="O2789" s="122"/>
      <c r="P2789" s="132"/>
      <c r="Q2789" s="132"/>
      <c r="R2789" s="132"/>
      <c r="S2789" s="123"/>
    </row>
    <row r="2790" spans="1:19" ht="20.100000000000001" customHeight="1">
      <c r="A2790" s="129"/>
      <c r="B2790" s="131" t="str">
        <f t="shared" si="40"/>
        <v/>
      </c>
      <c r="C2790" s="120"/>
      <c r="D2790" s="120"/>
      <c r="E2790" s="120"/>
      <c r="F2790" s="65"/>
      <c r="G2790" s="65"/>
      <c r="H2790" s="65"/>
      <c r="I2790" s="119" t="e">
        <f>INDEX(プルダウン入力データ!$I:$I,MATCH(J2790,プルダウン入力データ!$H:$H,0))</f>
        <v>#N/A</v>
      </c>
      <c r="J2790" s="120"/>
      <c r="K2790" s="120"/>
      <c r="L2790" s="65"/>
      <c r="M2790" s="122"/>
      <c r="N2790" s="122"/>
      <c r="O2790" s="122"/>
      <c r="P2790" s="132"/>
      <c r="Q2790" s="132"/>
      <c r="R2790" s="132"/>
      <c r="S2790" s="123"/>
    </row>
    <row r="2791" spans="1:19" ht="20.100000000000001" customHeight="1">
      <c r="A2791" s="129"/>
      <c r="B2791" s="131" t="str">
        <f t="shared" si="40"/>
        <v/>
      </c>
      <c r="C2791" s="120"/>
      <c r="D2791" s="120"/>
      <c r="E2791" s="120"/>
      <c r="F2791" s="65"/>
      <c r="G2791" s="65"/>
      <c r="H2791" s="65"/>
      <c r="I2791" s="119" t="e">
        <f>INDEX(プルダウン入力データ!$I:$I,MATCH(J2791,プルダウン入力データ!$H:$H,0))</f>
        <v>#N/A</v>
      </c>
      <c r="J2791" s="120"/>
      <c r="K2791" s="120"/>
      <c r="L2791" s="65"/>
      <c r="M2791" s="122"/>
      <c r="N2791" s="122"/>
      <c r="O2791" s="122"/>
      <c r="P2791" s="132"/>
      <c r="Q2791" s="132"/>
      <c r="R2791" s="132"/>
      <c r="S2791" s="123"/>
    </row>
    <row r="2792" spans="1:19" ht="20.100000000000001" customHeight="1">
      <c r="A2792" s="129"/>
      <c r="B2792" s="131" t="str">
        <f t="shared" si="40"/>
        <v/>
      </c>
      <c r="C2792" s="120"/>
      <c r="D2792" s="120"/>
      <c r="E2792" s="120"/>
      <c r="F2792" s="65"/>
      <c r="G2792" s="65"/>
      <c r="H2792" s="65"/>
      <c r="I2792" s="119" t="e">
        <f>INDEX(プルダウン入力データ!$I:$I,MATCH(J2792,プルダウン入力データ!$H:$H,0))</f>
        <v>#N/A</v>
      </c>
      <c r="J2792" s="120"/>
      <c r="K2792" s="120"/>
      <c r="L2792" s="65"/>
      <c r="M2792" s="122"/>
      <c r="N2792" s="122"/>
      <c r="O2792" s="122"/>
      <c r="P2792" s="132"/>
      <c r="Q2792" s="132"/>
      <c r="R2792" s="132"/>
      <c r="S2792" s="123"/>
    </row>
    <row r="2793" spans="1:19" ht="20.100000000000001" customHeight="1">
      <c r="A2793" s="129"/>
      <c r="B2793" s="131" t="str">
        <f t="shared" si="40"/>
        <v/>
      </c>
      <c r="C2793" s="120"/>
      <c r="D2793" s="120"/>
      <c r="E2793" s="120"/>
      <c r="F2793" s="65"/>
      <c r="G2793" s="65"/>
      <c r="H2793" s="65"/>
      <c r="I2793" s="119" t="e">
        <f>INDEX(プルダウン入力データ!$I:$I,MATCH(J2793,プルダウン入力データ!$H:$H,0))</f>
        <v>#N/A</v>
      </c>
      <c r="J2793" s="120"/>
      <c r="K2793" s="120"/>
      <c r="L2793" s="65"/>
      <c r="M2793" s="122"/>
      <c r="N2793" s="122"/>
      <c r="O2793" s="122"/>
      <c r="P2793" s="132"/>
      <c r="Q2793" s="132"/>
      <c r="R2793" s="132"/>
      <c r="S2793" s="123"/>
    </row>
    <row r="2794" spans="1:19" ht="20.100000000000001" customHeight="1">
      <c r="A2794" s="129"/>
      <c r="B2794" s="131" t="str">
        <f t="shared" si="40"/>
        <v/>
      </c>
      <c r="C2794" s="120"/>
      <c r="D2794" s="120"/>
      <c r="E2794" s="120"/>
      <c r="F2794" s="65"/>
      <c r="G2794" s="65"/>
      <c r="H2794" s="65"/>
      <c r="I2794" s="119" t="e">
        <f>INDEX(プルダウン入力データ!$I:$I,MATCH(J2794,プルダウン入力データ!$H:$H,0))</f>
        <v>#N/A</v>
      </c>
      <c r="J2794" s="120"/>
      <c r="K2794" s="120"/>
      <c r="L2794" s="65"/>
      <c r="M2794" s="122"/>
      <c r="N2794" s="122"/>
      <c r="O2794" s="122"/>
      <c r="P2794" s="132"/>
      <c r="Q2794" s="132"/>
      <c r="R2794" s="132"/>
      <c r="S2794" s="123"/>
    </row>
    <row r="2795" spans="1:19" ht="20.100000000000001" customHeight="1">
      <c r="A2795" s="129"/>
      <c r="B2795" s="131" t="str">
        <f t="shared" si="40"/>
        <v/>
      </c>
      <c r="C2795" s="120"/>
      <c r="D2795" s="120"/>
      <c r="E2795" s="120"/>
      <c r="F2795" s="65"/>
      <c r="G2795" s="65"/>
      <c r="H2795" s="65"/>
      <c r="I2795" s="119" t="e">
        <f>INDEX(プルダウン入力データ!$I:$I,MATCH(J2795,プルダウン入力データ!$H:$H,0))</f>
        <v>#N/A</v>
      </c>
      <c r="J2795" s="120"/>
      <c r="K2795" s="120"/>
      <c r="L2795" s="65"/>
      <c r="M2795" s="122"/>
      <c r="N2795" s="122"/>
      <c r="O2795" s="122"/>
      <c r="P2795" s="132"/>
      <c r="Q2795" s="132"/>
      <c r="R2795" s="132"/>
      <c r="S2795" s="123"/>
    </row>
    <row r="2796" spans="1:19" ht="20.100000000000001" customHeight="1">
      <c r="A2796" s="129"/>
      <c r="B2796" s="131" t="str">
        <f t="shared" si="40"/>
        <v/>
      </c>
      <c r="C2796" s="120"/>
      <c r="D2796" s="120"/>
      <c r="E2796" s="120"/>
      <c r="F2796" s="65"/>
      <c r="G2796" s="65"/>
      <c r="H2796" s="65"/>
      <c r="I2796" s="119" t="e">
        <f>INDEX(プルダウン入力データ!$I:$I,MATCH(J2796,プルダウン入力データ!$H:$H,0))</f>
        <v>#N/A</v>
      </c>
      <c r="J2796" s="120"/>
      <c r="K2796" s="120"/>
      <c r="L2796" s="65"/>
      <c r="M2796" s="122"/>
      <c r="N2796" s="122"/>
      <c r="O2796" s="122"/>
      <c r="P2796" s="132"/>
      <c r="Q2796" s="132"/>
      <c r="R2796" s="132"/>
      <c r="S2796" s="123"/>
    </row>
    <row r="2797" spans="1:19" ht="20.100000000000001" customHeight="1">
      <c r="A2797" s="129"/>
      <c r="B2797" s="131" t="str">
        <f t="shared" si="40"/>
        <v/>
      </c>
      <c r="C2797" s="120"/>
      <c r="D2797" s="120"/>
      <c r="E2797" s="120"/>
      <c r="F2797" s="65"/>
      <c r="G2797" s="65"/>
      <c r="H2797" s="65"/>
      <c r="I2797" s="119" t="e">
        <f>INDEX(プルダウン入力データ!$I:$I,MATCH(J2797,プルダウン入力データ!$H:$H,0))</f>
        <v>#N/A</v>
      </c>
      <c r="J2797" s="120"/>
      <c r="K2797" s="120"/>
      <c r="L2797" s="65"/>
      <c r="M2797" s="122"/>
      <c r="N2797" s="122"/>
      <c r="O2797" s="122"/>
      <c r="P2797" s="132"/>
      <c r="Q2797" s="132"/>
      <c r="R2797" s="132"/>
      <c r="S2797" s="123"/>
    </row>
    <row r="2798" spans="1:19" ht="20.100000000000001" customHeight="1">
      <c r="A2798" s="129"/>
      <c r="B2798" s="131" t="str">
        <f t="shared" si="40"/>
        <v/>
      </c>
      <c r="C2798" s="120"/>
      <c r="D2798" s="120"/>
      <c r="E2798" s="120"/>
      <c r="F2798" s="65"/>
      <c r="G2798" s="65"/>
      <c r="H2798" s="65"/>
      <c r="I2798" s="119" t="e">
        <f>INDEX(プルダウン入力データ!$I:$I,MATCH(J2798,プルダウン入力データ!$H:$H,0))</f>
        <v>#N/A</v>
      </c>
      <c r="J2798" s="120"/>
      <c r="K2798" s="120"/>
      <c r="L2798" s="65"/>
      <c r="M2798" s="122"/>
      <c r="N2798" s="122"/>
      <c r="O2798" s="122"/>
      <c r="P2798" s="132"/>
      <c r="Q2798" s="132"/>
      <c r="R2798" s="132"/>
      <c r="S2798" s="123"/>
    </row>
    <row r="2799" spans="1:19" ht="20.100000000000001" customHeight="1">
      <c r="A2799" s="129"/>
      <c r="B2799" s="131" t="str">
        <f t="shared" si="40"/>
        <v/>
      </c>
      <c r="C2799" s="120"/>
      <c r="D2799" s="120"/>
      <c r="E2799" s="120"/>
      <c r="F2799" s="65"/>
      <c r="G2799" s="65"/>
      <c r="H2799" s="65"/>
      <c r="I2799" s="119" t="e">
        <f>INDEX(プルダウン入力データ!$I:$I,MATCH(J2799,プルダウン入力データ!$H:$H,0))</f>
        <v>#N/A</v>
      </c>
      <c r="J2799" s="120"/>
      <c r="K2799" s="120"/>
      <c r="L2799" s="65"/>
      <c r="M2799" s="122"/>
      <c r="N2799" s="122"/>
      <c r="O2799" s="122"/>
      <c r="P2799" s="132"/>
      <c r="Q2799" s="132"/>
      <c r="R2799" s="132"/>
      <c r="S2799" s="123"/>
    </row>
    <row r="2800" spans="1:19" ht="20.100000000000001" customHeight="1">
      <c r="A2800" s="129"/>
      <c r="B2800" s="131" t="str">
        <f t="shared" si="40"/>
        <v/>
      </c>
      <c r="C2800" s="120"/>
      <c r="D2800" s="120"/>
      <c r="E2800" s="120"/>
      <c r="F2800" s="65"/>
      <c r="G2800" s="65"/>
      <c r="H2800" s="65"/>
      <c r="I2800" s="119" t="e">
        <f>INDEX(プルダウン入力データ!$I:$I,MATCH(J2800,プルダウン入力データ!$H:$H,0))</f>
        <v>#N/A</v>
      </c>
      <c r="J2800" s="120"/>
      <c r="K2800" s="120"/>
      <c r="L2800" s="65"/>
      <c r="M2800" s="122"/>
      <c r="N2800" s="122"/>
      <c r="O2800" s="122"/>
      <c r="P2800" s="132"/>
      <c r="Q2800" s="132"/>
      <c r="R2800" s="132"/>
      <c r="S2800" s="123"/>
    </row>
    <row r="2801" spans="1:19" ht="20.100000000000001" customHeight="1">
      <c r="A2801" s="129"/>
      <c r="B2801" s="131" t="str">
        <f t="shared" si="40"/>
        <v/>
      </c>
      <c r="C2801" s="120"/>
      <c r="D2801" s="120"/>
      <c r="E2801" s="120"/>
      <c r="F2801" s="65"/>
      <c r="G2801" s="65"/>
      <c r="H2801" s="65"/>
      <c r="I2801" s="119" t="e">
        <f>INDEX(プルダウン入力データ!$I:$I,MATCH(J2801,プルダウン入力データ!$H:$H,0))</f>
        <v>#N/A</v>
      </c>
      <c r="J2801" s="120"/>
      <c r="K2801" s="120"/>
      <c r="L2801" s="65"/>
      <c r="M2801" s="122"/>
      <c r="N2801" s="122"/>
      <c r="O2801" s="122"/>
      <c r="P2801" s="132"/>
      <c r="Q2801" s="132"/>
      <c r="R2801" s="132"/>
      <c r="S2801" s="123"/>
    </row>
    <row r="2802" spans="1:19" ht="20.100000000000001" customHeight="1">
      <c r="A2802" s="129"/>
      <c r="B2802" s="131" t="str">
        <f t="shared" si="40"/>
        <v/>
      </c>
      <c r="C2802" s="120"/>
      <c r="D2802" s="120"/>
      <c r="E2802" s="120"/>
      <c r="F2802" s="65"/>
      <c r="G2802" s="65"/>
      <c r="H2802" s="65"/>
      <c r="I2802" s="119" t="e">
        <f>INDEX(プルダウン入力データ!$I:$I,MATCH(J2802,プルダウン入力データ!$H:$H,0))</f>
        <v>#N/A</v>
      </c>
      <c r="J2802" s="120"/>
      <c r="K2802" s="120"/>
      <c r="L2802" s="65"/>
      <c r="M2802" s="122"/>
      <c r="N2802" s="122"/>
      <c r="O2802" s="122"/>
      <c r="P2802" s="132"/>
      <c r="Q2802" s="132"/>
      <c r="R2802" s="132"/>
      <c r="S2802" s="123"/>
    </row>
    <row r="2803" spans="1:19" ht="20.100000000000001" customHeight="1">
      <c r="A2803" s="129"/>
      <c r="B2803" s="131" t="str">
        <f t="shared" si="40"/>
        <v/>
      </c>
      <c r="C2803" s="120"/>
      <c r="D2803" s="120"/>
      <c r="E2803" s="120"/>
      <c r="F2803" s="65"/>
      <c r="G2803" s="65"/>
      <c r="H2803" s="65"/>
      <c r="I2803" s="119" t="e">
        <f>INDEX(プルダウン入力データ!$I:$I,MATCH(J2803,プルダウン入力データ!$H:$H,0))</f>
        <v>#N/A</v>
      </c>
      <c r="J2803" s="120"/>
      <c r="K2803" s="120"/>
      <c r="L2803" s="65"/>
      <c r="M2803" s="122"/>
      <c r="N2803" s="122"/>
      <c r="O2803" s="122"/>
      <c r="P2803" s="132"/>
      <c r="Q2803" s="132"/>
      <c r="R2803" s="132"/>
      <c r="S2803" s="123"/>
    </row>
    <row r="2804" spans="1:19" ht="20.100000000000001" customHeight="1">
      <c r="A2804" s="129"/>
      <c r="B2804" s="131" t="str">
        <f t="shared" si="40"/>
        <v/>
      </c>
      <c r="C2804" s="120"/>
      <c r="D2804" s="120"/>
      <c r="E2804" s="120"/>
      <c r="F2804" s="65"/>
      <c r="G2804" s="65"/>
      <c r="H2804" s="65"/>
      <c r="I2804" s="119" t="e">
        <f>INDEX(プルダウン入力データ!$I:$I,MATCH(J2804,プルダウン入力データ!$H:$H,0))</f>
        <v>#N/A</v>
      </c>
      <c r="J2804" s="120"/>
      <c r="K2804" s="120"/>
      <c r="L2804" s="65"/>
      <c r="M2804" s="122"/>
      <c r="N2804" s="122"/>
      <c r="O2804" s="122"/>
      <c r="P2804" s="132"/>
      <c r="Q2804" s="132"/>
      <c r="R2804" s="132"/>
      <c r="S2804" s="123"/>
    </row>
    <row r="2805" spans="1:19" ht="20.100000000000001" customHeight="1">
      <c r="A2805" s="129"/>
      <c r="B2805" s="131" t="str">
        <f t="shared" si="40"/>
        <v/>
      </c>
      <c r="C2805" s="120"/>
      <c r="D2805" s="120"/>
      <c r="E2805" s="120"/>
      <c r="F2805" s="65"/>
      <c r="G2805" s="65"/>
      <c r="H2805" s="65"/>
      <c r="I2805" s="119" t="e">
        <f>INDEX(プルダウン入力データ!$I:$I,MATCH(J2805,プルダウン入力データ!$H:$H,0))</f>
        <v>#N/A</v>
      </c>
      <c r="J2805" s="120"/>
      <c r="K2805" s="120"/>
      <c r="L2805" s="65"/>
      <c r="M2805" s="122"/>
      <c r="N2805" s="122"/>
      <c r="O2805" s="122"/>
      <c r="P2805" s="132"/>
      <c r="Q2805" s="132"/>
      <c r="R2805" s="132"/>
      <c r="S2805" s="123"/>
    </row>
    <row r="2806" spans="1:19" ht="20.100000000000001" customHeight="1">
      <c r="A2806" s="129"/>
      <c r="B2806" s="131" t="str">
        <f t="shared" si="40"/>
        <v/>
      </c>
      <c r="C2806" s="120"/>
      <c r="D2806" s="120"/>
      <c r="E2806" s="120"/>
      <c r="F2806" s="65"/>
      <c r="G2806" s="65"/>
      <c r="H2806" s="65"/>
      <c r="I2806" s="119" t="e">
        <f>INDEX(プルダウン入力データ!$I:$I,MATCH(J2806,プルダウン入力データ!$H:$H,0))</f>
        <v>#N/A</v>
      </c>
      <c r="J2806" s="120"/>
      <c r="K2806" s="120"/>
      <c r="L2806" s="65"/>
      <c r="M2806" s="122"/>
      <c r="N2806" s="122"/>
      <c r="O2806" s="122"/>
      <c r="P2806" s="132"/>
      <c r="Q2806" s="132"/>
      <c r="R2806" s="132"/>
      <c r="S2806" s="123"/>
    </row>
    <row r="2807" spans="1:19" ht="20.100000000000001" customHeight="1">
      <c r="A2807" s="129"/>
      <c r="B2807" s="131" t="str">
        <f t="shared" si="40"/>
        <v/>
      </c>
      <c r="C2807" s="120"/>
      <c r="D2807" s="120"/>
      <c r="E2807" s="120"/>
      <c r="F2807" s="65"/>
      <c r="G2807" s="65"/>
      <c r="H2807" s="65"/>
      <c r="I2807" s="119" t="e">
        <f>INDEX(プルダウン入力データ!$I:$I,MATCH(J2807,プルダウン入力データ!$H:$H,0))</f>
        <v>#N/A</v>
      </c>
      <c r="J2807" s="120"/>
      <c r="K2807" s="120"/>
      <c r="L2807" s="65"/>
      <c r="M2807" s="122"/>
      <c r="N2807" s="122"/>
      <c r="O2807" s="122"/>
      <c r="P2807" s="132"/>
      <c r="Q2807" s="132"/>
      <c r="R2807" s="132"/>
      <c r="S2807" s="123"/>
    </row>
    <row r="2808" spans="1:19" ht="20.100000000000001" customHeight="1">
      <c r="A2808" s="129"/>
      <c r="B2808" s="131" t="str">
        <f t="shared" si="40"/>
        <v/>
      </c>
      <c r="C2808" s="120"/>
      <c r="D2808" s="120"/>
      <c r="E2808" s="120"/>
      <c r="F2808" s="65"/>
      <c r="G2808" s="65"/>
      <c r="H2808" s="65"/>
      <c r="I2808" s="119" t="e">
        <f>INDEX(プルダウン入力データ!$I:$I,MATCH(J2808,プルダウン入力データ!$H:$H,0))</f>
        <v>#N/A</v>
      </c>
      <c r="J2808" s="120"/>
      <c r="K2808" s="120"/>
      <c r="L2808" s="65"/>
      <c r="M2808" s="122"/>
      <c r="N2808" s="122"/>
      <c r="O2808" s="122"/>
      <c r="P2808" s="132"/>
      <c r="Q2808" s="132"/>
      <c r="R2808" s="132"/>
      <c r="S2808" s="123"/>
    </row>
    <row r="2809" spans="1:19" ht="20.100000000000001" customHeight="1">
      <c r="A2809" s="129"/>
      <c r="B2809" s="131" t="str">
        <f t="shared" si="40"/>
        <v/>
      </c>
      <c r="C2809" s="120"/>
      <c r="D2809" s="120"/>
      <c r="E2809" s="120"/>
      <c r="F2809" s="65"/>
      <c r="G2809" s="65"/>
      <c r="H2809" s="65"/>
      <c r="I2809" s="119" t="e">
        <f>INDEX(プルダウン入力データ!$I:$I,MATCH(J2809,プルダウン入力データ!$H:$H,0))</f>
        <v>#N/A</v>
      </c>
      <c r="J2809" s="120"/>
      <c r="K2809" s="120"/>
      <c r="L2809" s="65"/>
      <c r="M2809" s="122"/>
      <c r="N2809" s="122"/>
      <c r="O2809" s="122"/>
      <c r="P2809" s="132"/>
      <c r="Q2809" s="132"/>
      <c r="R2809" s="132"/>
      <c r="S2809" s="123"/>
    </row>
    <row r="2810" spans="1:19" ht="20.100000000000001" customHeight="1">
      <c r="A2810" s="129"/>
      <c r="B2810" s="131" t="str">
        <f t="shared" si="40"/>
        <v/>
      </c>
      <c r="C2810" s="120"/>
      <c r="D2810" s="120"/>
      <c r="E2810" s="120"/>
      <c r="F2810" s="65"/>
      <c r="G2810" s="65"/>
      <c r="H2810" s="65"/>
      <c r="I2810" s="119" t="e">
        <f>INDEX(プルダウン入力データ!$I:$I,MATCH(J2810,プルダウン入力データ!$H:$H,0))</f>
        <v>#N/A</v>
      </c>
      <c r="J2810" s="120"/>
      <c r="K2810" s="120"/>
      <c r="L2810" s="65"/>
      <c r="M2810" s="122"/>
      <c r="N2810" s="122"/>
      <c r="O2810" s="122"/>
      <c r="P2810" s="132"/>
      <c r="Q2810" s="132"/>
      <c r="R2810" s="132"/>
      <c r="S2810" s="123"/>
    </row>
    <row r="2811" spans="1:19" ht="20.100000000000001" customHeight="1">
      <c r="A2811" s="129"/>
      <c r="B2811" s="131" t="str">
        <f t="shared" si="40"/>
        <v/>
      </c>
      <c r="C2811" s="120"/>
      <c r="D2811" s="120"/>
      <c r="E2811" s="120"/>
      <c r="F2811" s="65"/>
      <c r="G2811" s="65"/>
      <c r="H2811" s="65"/>
      <c r="I2811" s="119" t="e">
        <f>INDEX(プルダウン入力データ!$I:$I,MATCH(J2811,プルダウン入力データ!$H:$H,0))</f>
        <v>#N/A</v>
      </c>
      <c r="J2811" s="120"/>
      <c r="K2811" s="120"/>
      <c r="L2811" s="65"/>
      <c r="M2811" s="122"/>
      <c r="N2811" s="122"/>
      <c r="O2811" s="122"/>
      <c r="P2811" s="132"/>
      <c r="Q2811" s="132"/>
      <c r="R2811" s="132"/>
      <c r="S2811" s="123"/>
    </row>
    <row r="2812" spans="1:19" ht="20.100000000000001" customHeight="1">
      <c r="A2812" s="129"/>
      <c r="B2812" s="131" t="str">
        <f t="shared" si="40"/>
        <v/>
      </c>
      <c r="C2812" s="120"/>
      <c r="D2812" s="120"/>
      <c r="E2812" s="120"/>
      <c r="F2812" s="65"/>
      <c r="G2812" s="65"/>
      <c r="H2812" s="65"/>
      <c r="I2812" s="119" t="e">
        <f>INDEX(プルダウン入力データ!$I:$I,MATCH(J2812,プルダウン入力データ!$H:$H,0))</f>
        <v>#N/A</v>
      </c>
      <c r="J2812" s="120"/>
      <c r="K2812" s="120"/>
      <c r="L2812" s="65"/>
      <c r="M2812" s="122"/>
      <c r="N2812" s="122"/>
      <c r="O2812" s="122"/>
      <c r="P2812" s="132"/>
      <c r="Q2812" s="132"/>
      <c r="R2812" s="132"/>
      <c r="S2812" s="123"/>
    </row>
    <row r="2813" spans="1:19" ht="20.100000000000001" customHeight="1">
      <c r="A2813" s="129"/>
      <c r="B2813" s="131" t="str">
        <f t="shared" si="40"/>
        <v/>
      </c>
      <c r="C2813" s="120"/>
      <c r="D2813" s="120"/>
      <c r="E2813" s="120"/>
      <c r="F2813" s="65"/>
      <c r="G2813" s="65"/>
      <c r="H2813" s="65"/>
      <c r="I2813" s="119" t="e">
        <f>INDEX(プルダウン入力データ!$I:$I,MATCH(J2813,プルダウン入力データ!$H:$H,0))</f>
        <v>#N/A</v>
      </c>
      <c r="J2813" s="120"/>
      <c r="K2813" s="120"/>
      <c r="L2813" s="65"/>
      <c r="M2813" s="122"/>
      <c r="N2813" s="122"/>
      <c r="O2813" s="122"/>
      <c r="P2813" s="132"/>
      <c r="Q2813" s="132"/>
      <c r="R2813" s="132"/>
      <c r="S2813" s="123"/>
    </row>
    <row r="2814" spans="1:19" ht="20.100000000000001" customHeight="1">
      <c r="A2814" s="129"/>
      <c r="B2814" s="131" t="str">
        <f t="shared" si="40"/>
        <v/>
      </c>
      <c r="C2814" s="120"/>
      <c r="D2814" s="120"/>
      <c r="E2814" s="120"/>
      <c r="F2814" s="65"/>
      <c r="G2814" s="65"/>
      <c r="H2814" s="65"/>
      <c r="I2814" s="119" t="e">
        <f>INDEX(プルダウン入力データ!$I:$I,MATCH(J2814,プルダウン入力データ!$H:$H,0))</f>
        <v>#N/A</v>
      </c>
      <c r="J2814" s="120"/>
      <c r="K2814" s="120"/>
      <c r="L2814" s="65"/>
      <c r="M2814" s="122"/>
      <c r="N2814" s="122"/>
      <c r="O2814" s="122"/>
      <c r="P2814" s="132"/>
      <c r="Q2814" s="132"/>
      <c r="R2814" s="132"/>
      <c r="S2814" s="123"/>
    </row>
    <row r="2815" spans="1:19" ht="20.100000000000001" customHeight="1">
      <c r="A2815" s="129"/>
      <c r="B2815" s="131" t="str">
        <f t="shared" si="40"/>
        <v/>
      </c>
      <c r="C2815" s="120"/>
      <c r="D2815" s="120"/>
      <c r="E2815" s="120"/>
      <c r="F2815" s="65"/>
      <c r="G2815" s="65"/>
      <c r="H2815" s="65"/>
      <c r="I2815" s="119" t="e">
        <f>INDEX(プルダウン入力データ!$I:$I,MATCH(J2815,プルダウン入力データ!$H:$H,0))</f>
        <v>#N/A</v>
      </c>
      <c r="J2815" s="120"/>
      <c r="K2815" s="120"/>
      <c r="L2815" s="65"/>
      <c r="M2815" s="122"/>
      <c r="N2815" s="122"/>
      <c r="O2815" s="122"/>
      <c r="P2815" s="132"/>
      <c r="Q2815" s="132"/>
      <c r="R2815" s="132"/>
      <c r="S2815" s="123"/>
    </row>
    <row r="2816" spans="1:19" ht="20.100000000000001" customHeight="1">
      <c r="A2816" s="129"/>
      <c r="B2816" s="131" t="str">
        <f t="shared" si="40"/>
        <v/>
      </c>
      <c r="C2816" s="120"/>
      <c r="D2816" s="120"/>
      <c r="E2816" s="120"/>
      <c r="F2816" s="65"/>
      <c r="G2816" s="65"/>
      <c r="H2816" s="65"/>
      <c r="I2816" s="119" t="e">
        <f>INDEX(プルダウン入力データ!$I:$I,MATCH(J2816,プルダウン入力データ!$H:$H,0))</f>
        <v>#N/A</v>
      </c>
      <c r="J2816" s="120"/>
      <c r="K2816" s="120"/>
      <c r="L2816" s="65"/>
      <c r="M2816" s="122"/>
      <c r="N2816" s="122"/>
      <c r="O2816" s="122"/>
      <c r="P2816" s="132"/>
      <c r="Q2816" s="132"/>
      <c r="R2816" s="132"/>
      <c r="S2816" s="123"/>
    </row>
    <row r="2817" spans="1:19" ht="20.100000000000001" customHeight="1">
      <c r="A2817" s="129"/>
      <c r="B2817" s="131" t="str">
        <f t="shared" si="40"/>
        <v/>
      </c>
      <c r="C2817" s="120"/>
      <c r="D2817" s="120"/>
      <c r="E2817" s="120"/>
      <c r="F2817" s="65"/>
      <c r="G2817" s="65"/>
      <c r="H2817" s="65"/>
      <c r="I2817" s="119" t="e">
        <f>INDEX(プルダウン入力データ!$I:$I,MATCH(J2817,プルダウン入力データ!$H:$H,0))</f>
        <v>#N/A</v>
      </c>
      <c r="J2817" s="120"/>
      <c r="K2817" s="120"/>
      <c r="L2817" s="65"/>
      <c r="M2817" s="122"/>
      <c r="N2817" s="122"/>
      <c r="O2817" s="122"/>
      <c r="P2817" s="132"/>
      <c r="Q2817" s="132"/>
      <c r="R2817" s="132"/>
      <c r="S2817" s="123"/>
    </row>
    <row r="2818" spans="1:19" ht="20.100000000000001" customHeight="1">
      <c r="A2818" s="129"/>
      <c r="B2818" s="131" t="str">
        <f t="shared" si="40"/>
        <v/>
      </c>
      <c r="C2818" s="120"/>
      <c r="D2818" s="120"/>
      <c r="E2818" s="120"/>
      <c r="F2818" s="65"/>
      <c r="G2818" s="65"/>
      <c r="H2818" s="65"/>
      <c r="I2818" s="119" t="e">
        <f>INDEX(プルダウン入力データ!$I:$I,MATCH(J2818,プルダウン入力データ!$H:$H,0))</f>
        <v>#N/A</v>
      </c>
      <c r="J2818" s="120"/>
      <c r="K2818" s="120"/>
      <c r="L2818" s="65"/>
      <c r="M2818" s="122"/>
      <c r="N2818" s="122"/>
      <c r="O2818" s="122"/>
      <c r="P2818" s="132"/>
      <c r="Q2818" s="132"/>
      <c r="R2818" s="132"/>
      <c r="S2818" s="123"/>
    </row>
    <row r="2819" spans="1:19" ht="20.100000000000001" customHeight="1">
      <c r="A2819" s="129"/>
      <c r="B2819" s="131" t="str">
        <f t="shared" si="40"/>
        <v/>
      </c>
      <c r="C2819" s="120"/>
      <c r="D2819" s="120"/>
      <c r="E2819" s="120"/>
      <c r="F2819" s="65"/>
      <c r="G2819" s="65"/>
      <c r="H2819" s="65"/>
      <c r="I2819" s="119" t="e">
        <f>INDEX(プルダウン入力データ!$I:$I,MATCH(J2819,プルダウン入力データ!$H:$H,0))</f>
        <v>#N/A</v>
      </c>
      <c r="J2819" s="120"/>
      <c r="K2819" s="120"/>
      <c r="L2819" s="65"/>
      <c r="M2819" s="122"/>
      <c r="N2819" s="122"/>
      <c r="O2819" s="122"/>
      <c r="P2819" s="132"/>
      <c r="Q2819" s="132"/>
      <c r="R2819" s="132"/>
      <c r="S2819" s="123"/>
    </row>
    <row r="2820" spans="1:19" ht="20.100000000000001" customHeight="1">
      <c r="A2820" s="129"/>
      <c r="B2820" s="131" t="str">
        <f t="shared" si="40"/>
        <v/>
      </c>
      <c r="C2820" s="120"/>
      <c r="D2820" s="120"/>
      <c r="E2820" s="120"/>
      <c r="F2820" s="65"/>
      <c r="G2820" s="65"/>
      <c r="H2820" s="65"/>
      <c r="I2820" s="119" t="e">
        <f>INDEX(プルダウン入力データ!$I:$I,MATCH(J2820,プルダウン入力データ!$H:$H,0))</f>
        <v>#N/A</v>
      </c>
      <c r="J2820" s="120"/>
      <c r="K2820" s="120"/>
      <c r="L2820" s="65"/>
      <c r="M2820" s="122"/>
      <c r="N2820" s="122"/>
      <c r="O2820" s="122"/>
      <c r="P2820" s="132"/>
      <c r="Q2820" s="132"/>
      <c r="R2820" s="132"/>
      <c r="S2820" s="123"/>
    </row>
    <row r="2821" spans="1:19" ht="20.100000000000001" customHeight="1">
      <c r="A2821" s="129"/>
      <c r="B2821" s="131" t="str">
        <f t="shared" si="40"/>
        <v/>
      </c>
      <c r="C2821" s="120"/>
      <c r="D2821" s="120"/>
      <c r="E2821" s="120"/>
      <c r="F2821" s="65"/>
      <c r="G2821" s="65"/>
      <c r="H2821" s="65"/>
      <c r="I2821" s="119" t="e">
        <f>INDEX(プルダウン入力データ!$I:$I,MATCH(J2821,プルダウン入力データ!$H:$H,0))</f>
        <v>#N/A</v>
      </c>
      <c r="J2821" s="120"/>
      <c r="K2821" s="120"/>
      <c r="L2821" s="65"/>
      <c r="M2821" s="122"/>
      <c r="N2821" s="122"/>
      <c r="O2821" s="122"/>
      <c r="P2821" s="132"/>
      <c r="Q2821" s="132"/>
      <c r="R2821" s="132"/>
      <c r="S2821" s="123"/>
    </row>
    <row r="2822" spans="1:19" ht="20.100000000000001" customHeight="1">
      <c r="A2822" s="129"/>
      <c r="B2822" s="131" t="str">
        <f t="shared" ref="B2822:B2885" si="41">IF(A2822="","",A2822)</f>
        <v/>
      </c>
      <c r="C2822" s="120"/>
      <c r="D2822" s="120"/>
      <c r="E2822" s="120"/>
      <c r="F2822" s="65"/>
      <c r="G2822" s="65"/>
      <c r="H2822" s="65"/>
      <c r="I2822" s="119" t="e">
        <f>INDEX(プルダウン入力データ!$I:$I,MATCH(J2822,プルダウン入力データ!$H:$H,0))</f>
        <v>#N/A</v>
      </c>
      <c r="J2822" s="120"/>
      <c r="K2822" s="120"/>
      <c r="L2822" s="65"/>
      <c r="M2822" s="122"/>
      <c r="N2822" s="122"/>
      <c r="O2822" s="122"/>
      <c r="P2822" s="132"/>
      <c r="Q2822" s="132"/>
      <c r="R2822" s="132"/>
      <c r="S2822" s="123"/>
    </row>
    <row r="2823" spans="1:19" ht="20.100000000000001" customHeight="1">
      <c r="A2823" s="129"/>
      <c r="B2823" s="131" t="str">
        <f t="shared" si="41"/>
        <v/>
      </c>
      <c r="C2823" s="120"/>
      <c r="D2823" s="120"/>
      <c r="E2823" s="120"/>
      <c r="F2823" s="65"/>
      <c r="G2823" s="65"/>
      <c r="H2823" s="65"/>
      <c r="I2823" s="119" t="e">
        <f>INDEX(プルダウン入力データ!$I:$I,MATCH(J2823,プルダウン入力データ!$H:$H,0))</f>
        <v>#N/A</v>
      </c>
      <c r="J2823" s="120"/>
      <c r="K2823" s="120"/>
      <c r="L2823" s="65"/>
      <c r="M2823" s="122"/>
      <c r="N2823" s="122"/>
      <c r="O2823" s="122"/>
      <c r="P2823" s="132"/>
      <c r="Q2823" s="132"/>
      <c r="R2823" s="132"/>
      <c r="S2823" s="123"/>
    </row>
    <row r="2824" spans="1:19" ht="20.100000000000001" customHeight="1">
      <c r="A2824" s="129"/>
      <c r="B2824" s="131" t="str">
        <f t="shared" si="41"/>
        <v/>
      </c>
      <c r="C2824" s="120"/>
      <c r="D2824" s="120"/>
      <c r="E2824" s="120"/>
      <c r="F2824" s="65"/>
      <c r="G2824" s="65"/>
      <c r="H2824" s="65"/>
      <c r="I2824" s="119" t="e">
        <f>INDEX(プルダウン入力データ!$I:$I,MATCH(J2824,プルダウン入力データ!$H:$H,0))</f>
        <v>#N/A</v>
      </c>
      <c r="J2824" s="120"/>
      <c r="K2824" s="120"/>
      <c r="L2824" s="65"/>
      <c r="M2824" s="122"/>
      <c r="N2824" s="122"/>
      <c r="O2824" s="122"/>
      <c r="P2824" s="132"/>
      <c r="Q2824" s="132"/>
      <c r="R2824" s="132"/>
      <c r="S2824" s="123"/>
    </row>
    <row r="2825" spans="1:19" ht="20.100000000000001" customHeight="1">
      <c r="A2825" s="129"/>
      <c r="B2825" s="131" t="str">
        <f t="shared" si="41"/>
        <v/>
      </c>
      <c r="C2825" s="120"/>
      <c r="D2825" s="120"/>
      <c r="E2825" s="120"/>
      <c r="F2825" s="65"/>
      <c r="G2825" s="65"/>
      <c r="H2825" s="65"/>
      <c r="I2825" s="119" t="e">
        <f>INDEX(プルダウン入力データ!$I:$I,MATCH(J2825,プルダウン入力データ!$H:$H,0))</f>
        <v>#N/A</v>
      </c>
      <c r="J2825" s="120"/>
      <c r="K2825" s="120"/>
      <c r="L2825" s="65"/>
      <c r="M2825" s="122"/>
      <c r="N2825" s="122"/>
      <c r="O2825" s="122"/>
      <c r="P2825" s="132"/>
      <c r="Q2825" s="132"/>
      <c r="R2825" s="132"/>
      <c r="S2825" s="123"/>
    </row>
    <row r="2826" spans="1:19" ht="20.100000000000001" customHeight="1">
      <c r="A2826" s="129"/>
      <c r="B2826" s="131" t="str">
        <f t="shared" si="41"/>
        <v/>
      </c>
      <c r="C2826" s="120"/>
      <c r="D2826" s="120"/>
      <c r="E2826" s="120"/>
      <c r="F2826" s="65"/>
      <c r="G2826" s="65"/>
      <c r="H2826" s="65"/>
      <c r="I2826" s="119" t="e">
        <f>INDEX(プルダウン入力データ!$I:$I,MATCH(J2826,プルダウン入力データ!$H:$H,0))</f>
        <v>#N/A</v>
      </c>
      <c r="J2826" s="120"/>
      <c r="K2826" s="120"/>
      <c r="L2826" s="65"/>
      <c r="M2826" s="122"/>
      <c r="N2826" s="122"/>
      <c r="O2826" s="122"/>
      <c r="P2826" s="132"/>
      <c r="Q2826" s="132"/>
      <c r="R2826" s="132"/>
      <c r="S2826" s="123"/>
    </row>
    <row r="2827" spans="1:19" ht="20.100000000000001" customHeight="1">
      <c r="A2827" s="129"/>
      <c r="B2827" s="131" t="str">
        <f t="shared" si="41"/>
        <v/>
      </c>
      <c r="C2827" s="120"/>
      <c r="D2827" s="120"/>
      <c r="E2827" s="120"/>
      <c r="F2827" s="65"/>
      <c r="G2827" s="65"/>
      <c r="H2827" s="65"/>
      <c r="I2827" s="119" t="e">
        <f>INDEX(プルダウン入力データ!$I:$I,MATCH(J2827,プルダウン入力データ!$H:$H,0))</f>
        <v>#N/A</v>
      </c>
      <c r="J2827" s="120"/>
      <c r="K2827" s="120"/>
      <c r="L2827" s="65"/>
      <c r="M2827" s="122"/>
      <c r="N2827" s="122"/>
      <c r="O2827" s="122"/>
      <c r="P2827" s="132"/>
      <c r="Q2827" s="132"/>
      <c r="R2827" s="132"/>
      <c r="S2827" s="123"/>
    </row>
    <row r="2828" spans="1:19" ht="20.100000000000001" customHeight="1">
      <c r="A2828" s="129"/>
      <c r="B2828" s="131" t="str">
        <f t="shared" si="41"/>
        <v/>
      </c>
      <c r="C2828" s="120"/>
      <c r="D2828" s="120"/>
      <c r="E2828" s="120"/>
      <c r="F2828" s="65"/>
      <c r="G2828" s="65"/>
      <c r="H2828" s="65"/>
      <c r="I2828" s="119" t="e">
        <f>INDEX(プルダウン入力データ!$I:$I,MATCH(J2828,プルダウン入力データ!$H:$H,0))</f>
        <v>#N/A</v>
      </c>
      <c r="J2828" s="120"/>
      <c r="K2828" s="120"/>
      <c r="L2828" s="65"/>
      <c r="M2828" s="122"/>
      <c r="N2828" s="122"/>
      <c r="O2828" s="122"/>
      <c r="P2828" s="132"/>
      <c r="Q2828" s="132"/>
      <c r="R2828" s="132"/>
      <c r="S2828" s="123"/>
    </row>
    <row r="2829" spans="1:19" ht="20.100000000000001" customHeight="1">
      <c r="A2829" s="129"/>
      <c r="B2829" s="131" t="str">
        <f t="shared" si="41"/>
        <v/>
      </c>
      <c r="C2829" s="120"/>
      <c r="D2829" s="120"/>
      <c r="E2829" s="120"/>
      <c r="F2829" s="65"/>
      <c r="G2829" s="65"/>
      <c r="H2829" s="65"/>
      <c r="I2829" s="119" t="e">
        <f>INDEX(プルダウン入力データ!$I:$I,MATCH(J2829,プルダウン入力データ!$H:$H,0))</f>
        <v>#N/A</v>
      </c>
      <c r="J2829" s="120"/>
      <c r="K2829" s="120"/>
      <c r="L2829" s="65"/>
      <c r="M2829" s="122"/>
      <c r="N2829" s="122"/>
      <c r="O2829" s="122"/>
      <c r="P2829" s="132"/>
      <c r="Q2829" s="132"/>
      <c r="R2829" s="132"/>
      <c r="S2829" s="123"/>
    </row>
    <row r="2830" spans="1:19" ht="20.100000000000001" customHeight="1">
      <c r="A2830" s="129"/>
      <c r="B2830" s="131" t="str">
        <f t="shared" si="41"/>
        <v/>
      </c>
      <c r="C2830" s="120"/>
      <c r="D2830" s="120"/>
      <c r="E2830" s="120"/>
      <c r="F2830" s="65"/>
      <c r="G2830" s="65"/>
      <c r="H2830" s="65"/>
      <c r="I2830" s="119" t="e">
        <f>INDEX(プルダウン入力データ!$I:$I,MATCH(J2830,プルダウン入力データ!$H:$H,0))</f>
        <v>#N/A</v>
      </c>
      <c r="J2830" s="120"/>
      <c r="K2830" s="120"/>
      <c r="L2830" s="65"/>
      <c r="M2830" s="122"/>
      <c r="N2830" s="122"/>
      <c r="O2830" s="122"/>
      <c r="P2830" s="132"/>
      <c r="Q2830" s="132"/>
      <c r="R2830" s="132"/>
      <c r="S2830" s="123"/>
    </row>
    <row r="2831" spans="1:19" ht="20.100000000000001" customHeight="1">
      <c r="A2831" s="129"/>
      <c r="B2831" s="131" t="str">
        <f t="shared" si="41"/>
        <v/>
      </c>
      <c r="C2831" s="120"/>
      <c r="D2831" s="120"/>
      <c r="E2831" s="120"/>
      <c r="F2831" s="65"/>
      <c r="G2831" s="65"/>
      <c r="H2831" s="65"/>
      <c r="I2831" s="119" t="e">
        <f>INDEX(プルダウン入力データ!$I:$I,MATCH(J2831,プルダウン入力データ!$H:$H,0))</f>
        <v>#N/A</v>
      </c>
      <c r="J2831" s="120"/>
      <c r="K2831" s="120"/>
      <c r="L2831" s="65"/>
      <c r="M2831" s="122"/>
      <c r="N2831" s="122"/>
      <c r="O2831" s="122"/>
      <c r="P2831" s="132"/>
      <c r="Q2831" s="132"/>
      <c r="R2831" s="132"/>
      <c r="S2831" s="123"/>
    </row>
    <row r="2832" spans="1:19" ht="20.100000000000001" customHeight="1">
      <c r="A2832" s="129"/>
      <c r="B2832" s="131" t="str">
        <f t="shared" si="41"/>
        <v/>
      </c>
      <c r="C2832" s="120"/>
      <c r="D2832" s="120"/>
      <c r="E2832" s="120"/>
      <c r="F2832" s="65"/>
      <c r="G2832" s="65"/>
      <c r="H2832" s="65"/>
      <c r="I2832" s="119" t="e">
        <f>INDEX(プルダウン入力データ!$I:$I,MATCH(J2832,プルダウン入力データ!$H:$H,0))</f>
        <v>#N/A</v>
      </c>
      <c r="J2832" s="120"/>
      <c r="K2832" s="120"/>
      <c r="L2832" s="65"/>
      <c r="M2832" s="122"/>
      <c r="N2832" s="122"/>
      <c r="O2832" s="122"/>
      <c r="P2832" s="132"/>
      <c r="Q2832" s="132"/>
      <c r="R2832" s="132"/>
      <c r="S2832" s="123"/>
    </row>
    <row r="2833" spans="1:19" ht="20.100000000000001" customHeight="1">
      <c r="A2833" s="129"/>
      <c r="B2833" s="131" t="str">
        <f t="shared" si="41"/>
        <v/>
      </c>
      <c r="C2833" s="120"/>
      <c r="D2833" s="120"/>
      <c r="E2833" s="120"/>
      <c r="F2833" s="65"/>
      <c r="G2833" s="65"/>
      <c r="H2833" s="65"/>
      <c r="I2833" s="119" t="e">
        <f>INDEX(プルダウン入力データ!$I:$I,MATCH(J2833,プルダウン入力データ!$H:$H,0))</f>
        <v>#N/A</v>
      </c>
      <c r="J2833" s="120"/>
      <c r="K2833" s="120"/>
      <c r="L2833" s="65"/>
      <c r="M2833" s="122"/>
      <c r="N2833" s="122"/>
      <c r="O2833" s="122"/>
      <c r="P2833" s="132"/>
      <c r="Q2833" s="132"/>
      <c r="R2833" s="132"/>
      <c r="S2833" s="123"/>
    </row>
    <row r="2834" spans="1:19" ht="20.100000000000001" customHeight="1">
      <c r="A2834" s="129"/>
      <c r="B2834" s="131" t="str">
        <f t="shared" si="41"/>
        <v/>
      </c>
      <c r="C2834" s="120"/>
      <c r="D2834" s="120"/>
      <c r="E2834" s="120"/>
      <c r="F2834" s="65"/>
      <c r="G2834" s="65"/>
      <c r="H2834" s="65"/>
      <c r="I2834" s="119" t="e">
        <f>INDEX(プルダウン入力データ!$I:$I,MATCH(J2834,プルダウン入力データ!$H:$H,0))</f>
        <v>#N/A</v>
      </c>
      <c r="J2834" s="120"/>
      <c r="K2834" s="120"/>
      <c r="L2834" s="65"/>
      <c r="M2834" s="122"/>
      <c r="N2834" s="122"/>
      <c r="O2834" s="122"/>
      <c r="P2834" s="132"/>
      <c r="Q2834" s="132"/>
      <c r="R2834" s="132"/>
      <c r="S2834" s="123"/>
    </row>
    <row r="2835" spans="1:19" ht="20.100000000000001" customHeight="1">
      <c r="A2835" s="129"/>
      <c r="B2835" s="131" t="str">
        <f t="shared" si="41"/>
        <v/>
      </c>
      <c r="C2835" s="120"/>
      <c r="D2835" s="120"/>
      <c r="E2835" s="120"/>
      <c r="F2835" s="65"/>
      <c r="G2835" s="65"/>
      <c r="H2835" s="65"/>
      <c r="I2835" s="119" t="e">
        <f>INDEX(プルダウン入力データ!$I:$I,MATCH(J2835,プルダウン入力データ!$H:$H,0))</f>
        <v>#N/A</v>
      </c>
      <c r="J2835" s="120"/>
      <c r="K2835" s="120"/>
      <c r="L2835" s="65"/>
      <c r="M2835" s="122"/>
      <c r="N2835" s="122"/>
      <c r="O2835" s="122"/>
      <c r="P2835" s="132"/>
      <c r="Q2835" s="132"/>
      <c r="R2835" s="132"/>
      <c r="S2835" s="123"/>
    </row>
    <row r="2836" spans="1:19" ht="20.100000000000001" customHeight="1">
      <c r="A2836" s="129"/>
      <c r="B2836" s="131" t="str">
        <f t="shared" si="41"/>
        <v/>
      </c>
      <c r="C2836" s="120"/>
      <c r="D2836" s="120"/>
      <c r="E2836" s="120"/>
      <c r="F2836" s="65"/>
      <c r="G2836" s="65"/>
      <c r="H2836" s="65"/>
      <c r="I2836" s="119" t="e">
        <f>INDEX(プルダウン入力データ!$I:$I,MATCH(J2836,プルダウン入力データ!$H:$H,0))</f>
        <v>#N/A</v>
      </c>
      <c r="J2836" s="120"/>
      <c r="K2836" s="120"/>
      <c r="L2836" s="65"/>
      <c r="M2836" s="122"/>
      <c r="N2836" s="122"/>
      <c r="O2836" s="122"/>
      <c r="P2836" s="132"/>
      <c r="Q2836" s="132"/>
      <c r="R2836" s="132"/>
      <c r="S2836" s="123"/>
    </row>
    <row r="2837" spans="1:19" ht="20.100000000000001" customHeight="1">
      <c r="A2837" s="129"/>
      <c r="B2837" s="131" t="str">
        <f t="shared" si="41"/>
        <v/>
      </c>
      <c r="C2837" s="120"/>
      <c r="D2837" s="120"/>
      <c r="E2837" s="120"/>
      <c r="F2837" s="65"/>
      <c r="G2837" s="65"/>
      <c r="H2837" s="65"/>
      <c r="I2837" s="119" t="e">
        <f>INDEX(プルダウン入力データ!$I:$I,MATCH(J2837,プルダウン入力データ!$H:$H,0))</f>
        <v>#N/A</v>
      </c>
      <c r="J2837" s="120"/>
      <c r="K2837" s="120"/>
      <c r="L2837" s="65"/>
      <c r="M2837" s="122"/>
      <c r="N2837" s="122"/>
      <c r="O2837" s="122"/>
      <c r="P2837" s="132"/>
      <c r="Q2837" s="132"/>
      <c r="R2837" s="132"/>
      <c r="S2837" s="123"/>
    </row>
    <row r="2838" spans="1:19" ht="20.100000000000001" customHeight="1">
      <c r="A2838" s="129"/>
      <c r="B2838" s="131" t="str">
        <f t="shared" si="41"/>
        <v/>
      </c>
      <c r="C2838" s="120"/>
      <c r="D2838" s="120"/>
      <c r="E2838" s="120"/>
      <c r="F2838" s="65"/>
      <c r="G2838" s="65"/>
      <c r="H2838" s="65"/>
      <c r="I2838" s="119" t="e">
        <f>INDEX(プルダウン入力データ!$I:$I,MATCH(J2838,プルダウン入力データ!$H:$H,0))</f>
        <v>#N/A</v>
      </c>
      <c r="J2838" s="120"/>
      <c r="K2838" s="120"/>
      <c r="L2838" s="65"/>
      <c r="M2838" s="122"/>
      <c r="N2838" s="122"/>
      <c r="O2838" s="122"/>
      <c r="P2838" s="132"/>
      <c r="Q2838" s="132"/>
      <c r="R2838" s="132"/>
      <c r="S2838" s="123"/>
    </row>
    <row r="2839" spans="1:19" ht="20.100000000000001" customHeight="1">
      <c r="A2839" s="129"/>
      <c r="B2839" s="131" t="str">
        <f t="shared" si="41"/>
        <v/>
      </c>
      <c r="C2839" s="120"/>
      <c r="D2839" s="120"/>
      <c r="E2839" s="120"/>
      <c r="F2839" s="65"/>
      <c r="G2839" s="65"/>
      <c r="H2839" s="65"/>
      <c r="I2839" s="119" t="e">
        <f>INDEX(プルダウン入力データ!$I:$I,MATCH(J2839,プルダウン入力データ!$H:$H,0))</f>
        <v>#N/A</v>
      </c>
      <c r="J2839" s="120"/>
      <c r="K2839" s="120"/>
      <c r="L2839" s="65"/>
      <c r="M2839" s="122"/>
      <c r="N2839" s="122"/>
      <c r="O2839" s="122"/>
      <c r="P2839" s="132"/>
      <c r="Q2839" s="132"/>
      <c r="R2839" s="132"/>
      <c r="S2839" s="123"/>
    </row>
    <row r="2840" spans="1:19" ht="20.100000000000001" customHeight="1">
      <c r="A2840" s="129"/>
      <c r="B2840" s="131" t="str">
        <f t="shared" si="41"/>
        <v/>
      </c>
      <c r="C2840" s="120"/>
      <c r="D2840" s="120"/>
      <c r="E2840" s="120"/>
      <c r="F2840" s="65"/>
      <c r="G2840" s="65"/>
      <c r="H2840" s="65"/>
      <c r="I2840" s="119" t="e">
        <f>INDEX(プルダウン入力データ!$I:$I,MATCH(J2840,プルダウン入力データ!$H:$H,0))</f>
        <v>#N/A</v>
      </c>
      <c r="J2840" s="120"/>
      <c r="K2840" s="120"/>
      <c r="L2840" s="65"/>
      <c r="M2840" s="122"/>
      <c r="N2840" s="122"/>
      <c r="O2840" s="122"/>
      <c r="P2840" s="132"/>
      <c r="Q2840" s="132"/>
      <c r="R2840" s="132"/>
      <c r="S2840" s="123"/>
    </row>
    <row r="2841" spans="1:19" ht="20.100000000000001" customHeight="1">
      <c r="A2841" s="129"/>
      <c r="B2841" s="131" t="str">
        <f t="shared" si="41"/>
        <v/>
      </c>
      <c r="C2841" s="120"/>
      <c r="D2841" s="120"/>
      <c r="E2841" s="120"/>
      <c r="F2841" s="65"/>
      <c r="G2841" s="65"/>
      <c r="H2841" s="65"/>
      <c r="I2841" s="119" t="e">
        <f>INDEX(プルダウン入力データ!$I:$I,MATCH(J2841,プルダウン入力データ!$H:$H,0))</f>
        <v>#N/A</v>
      </c>
      <c r="J2841" s="120"/>
      <c r="K2841" s="120"/>
      <c r="L2841" s="65"/>
      <c r="M2841" s="122"/>
      <c r="N2841" s="122"/>
      <c r="O2841" s="122"/>
      <c r="P2841" s="132"/>
      <c r="Q2841" s="132"/>
      <c r="R2841" s="132"/>
      <c r="S2841" s="123"/>
    </row>
    <row r="2842" spans="1:19" ht="20.100000000000001" customHeight="1">
      <c r="A2842" s="129"/>
      <c r="B2842" s="131" t="str">
        <f t="shared" si="41"/>
        <v/>
      </c>
      <c r="C2842" s="120"/>
      <c r="D2842" s="120"/>
      <c r="E2842" s="120"/>
      <c r="F2842" s="65"/>
      <c r="G2842" s="65"/>
      <c r="H2842" s="65"/>
      <c r="I2842" s="119" t="e">
        <f>INDEX(プルダウン入力データ!$I:$I,MATCH(J2842,プルダウン入力データ!$H:$H,0))</f>
        <v>#N/A</v>
      </c>
      <c r="J2842" s="120"/>
      <c r="K2842" s="120"/>
      <c r="L2842" s="65"/>
      <c r="M2842" s="122"/>
      <c r="N2842" s="122"/>
      <c r="O2842" s="122"/>
      <c r="P2842" s="132"/>
      <c r="Q2842" s="132"/>
      <c r="R2842" s="132"/>
      <c r="S2842" s="123"/>
    </row>
    <row r="2843" spans="1:19" ht="20.100000000000001" customHeight="1">
      <c r="A2843" s="129"/>
      <c r="B2843" s="131" t="str">
        <f t="shared" si="41"/>
        <v/>
      </c>
      <c r="C2843" s="120"/>
      <c r="D2843" s="120"/>
      <c r="E2843" s="120"/>
      <c r="F2843" s="65"/>
      <c r="G2843" s="65"/>
      <c r="H2843" s="65"/>
      <c r="I2843" s="119" t="e">
        <f>INDEX(プルダウン入力データ!$I:$I,MATCH(J2843,プルダウン入力データ!$H:$H,0))</f>
        <v>#N/A</v>
      </c>
      <c r="J2843" s="120"/>
      <c r="K2843" s="120"/>
      <c r="L2843" s="65"/>
      <c r="M2843" s="122"/>
      <c r="N2843" s="122"/>
      <c r="O2843" s="122"/>
      <c r="P2843" s="132"/>
      <c r="Q2843" s="132"/>
      <c r="R2843" s="132"/>
      <c r="S2843" s="123"/>
    </row>
    <row r="2844" spans="1:19" ht="20.100000000000001" customHeight="1">
      <c r="A2844" s="129"/>
      <c r="B2844" s="131" t="str">
        <f t="shared" si="41"/>
        <v/>
      </c>
      <c r="C2844" s="120"/>
      <c r="D2844" s="120"/>
      <c r="E2844" s="120"/>
      <c r="F2844" s="65"/>
      <c r="G2844" s="65"/>
      <c r="H2844" s="65"/>
      <c r="I2844" s="119" t="e">
        <f>INDEX(プルダウン入力データ!$I:$I,MATCH(J2844,プルダウン入力データ!$H:$H,0))</f>
        <v>#N/A</v>
      </c>
      <c r="J2844" s="120"/>
      <c r="K2844" s="120"/>
      <c r="L2844" s="65"/>
      <c r="M2844" s="122"/>
      <c r="N2844" s="122"/>
      <c r="O2844" s="122"/>
      <c r="P2844" s="132"/>
      <c r="Q2844" s="132"/>
      <c r="R2844" s="132"/>
      <c r="S2844" s="123"/>
    </row>
    <row r="2845" spans="1:19" ht="20.100000000000001" customHeight="1">
      <c r="A2845" s="129"/>
      <c r="B2845" s="131" t="str">
        <f t="shared" si="41"/>
        <v/>
      </c>
      <c r="C2845" s="120"/>
      <c r="D2845" s="120"/>
      <c r="E2845" s="120"/>
      <c r="F2845" s="65"/>
      <c r="G2845" s="65"/>
      <c r="H2845" s="65"/>
      <c r="I2845" s="119" t="e">
        <f>INDEX(プルダウン入力データ!$I:$I,MATCH(J2845,プルダウン入力データ!$H:$H,0))</f>
        <v>#N/A</v>
      </c>
      <c r="J2845" s="120"/>
      <c r="K2845" s="120"/>
      <c r="L2845" s="65"/>
      <c r="M2845" s="122"/>
      <c r="N2845" s="122"/>
      <c r="O2845" s="122"/>
      <c r="P2845" s="132"/>
      <c r="Q2845" s="132"/>
      <c r="R2845" s="132"/>
      <c r="S2845" s="123"/>
    </row>
    <row r="2846" spans="1:19" ht="20.100000000000001" customHeight="1">
      <c r="A2846" s="129"/>
      <c r="B2846" s="131" t="str">
        <f t="shared" si="41"/>
        <v/>
      </c>
      <c r="C2846" s="120"/>
      <c r="D2846" s="120"/>
      <c r="E2846" s="120"/>
      <c r="F2846" s="65"/>
      <c r="G2846" s="65"/>
      <c r="H2846" s="65"/>
      <c r="I2846" s="119" t="e">
        <f>INDEX(プルダウン入力データ!$I:$I,MATCH(J2846,プルダウン入力データ!$H:$H,0))</f>
        <v>#N/A</v>
      </c>
      <c r="J2846" s="120"/>
      <c r="K2846" s="120"/>
      <c r="L2846" s="65"/>
      <c r="M2846" s="122"/>
      <c r="N2846" s="122"/>
      <c r="O2846" s="122"/>
      <c r="P2846" s="132"/>
      <c r="Q2846" s="132"/>
      <c r="R2846" s="132"/>
      <c r="S2846" s="123"/>
    </row>
    <row r="2847" spans="1:19" ht="20.100000000000001" customHeight="1">
      <c r="A2847" s="129"/>
      <c r="B2847" s="131" t="str">
        <f t="shared" si="41"/>
        <v/>
      </c>
      <c r="C2847" s="120"/>
      <c r="D2847" s="120"/>
      <c r="E2847" s="120"/>
      <c r="F2847" s="65"/>
      <c r="G2847" s="65"/>
      <c r="H2847" s="65"/>
      <c r="I2847" s="119" t="e">
        <f>INDEX(プルダウン入力データ!$I:$I,MATCH(J2847,プルダウン入力データ!$H:$H,0))</f>
        <v>#N/A</v>
      </c>
      <c r="J2847" s="120"/>
      <c r="K2847" s="120"/>
      <c r="L2847" s="65"/>
      <c r="M2847" s="122"/>
      <c r="N2847" s="122"/>
      <c r="O2847" s="122"/>
      <c r="P2847" s="132"/>
      <c r="Q2847" s="132"/>
      <c r="R2847" s="132"/>
      <c r="S2847" s="123"/>
    </row>
    <row r="2848" spans="1:19" ht="20.100000000000001" customHeight="1">
      <c r="A2848" s="129"/>
      <c r="B2848" s="131" t="str">
        <f t="shared" si="41"/>
        <v/>
      </c>
      <c r="C2848" s="120"/>
      <c r="D2848" s="120"/>
      <c r="E2848" s="120"/>
      <c r="F2848" s="65"/>
      <c r="G2848" s="65"/>
      <c r="H2848" s="65"/>
      <c r="I2848" s="119" t="e">
        <f>INDEX(プルダウン入力データ!$I:$I,MATCH(J2848,プルダウン入力データ!$H:$H,0))</f>
        <v>#N/A</v>
      </c>
      <c r="J2848" s="120"/>
      <c r="K2848" s="120"/>
      <c r="L2848" s="65"/>
      <c r="M2848" s="122"/>
      <c r="N2848" s="122"/>
      <c r="O2848" s="122"/>
      <c r="P2848" s="132"/>
      <c r="Q2848" s="132"/>
      <c r="R2848" s="132"/>
      <c r="S2848" s="123"/>
    </row>
    <row r="2849" spans="1:19" ht="20.100000000000001" customHeight="1">
      <c r="A2849" s="129"/>
      <c r="B2849" s="131" t="str">
        <f t="shared" si="41"/>
        <v/>
      </c>
      <c r="C2849" s="120"/>
      <c r="D2849" s="120"/>
      <c r="E2849" s="120"/>
      <c r="F2849" s="65"/>
      <c r="G2849" s="65"/>
      <c r="H2849" s="65"/>
      <c r="I2849" s="119" t="e">
        <f>INDEX(プルダウン入力データ!$I:$I,MATCH(J2849,プルダウン入力データ!$H:$H,0))</f>
        <v>#N/A</v>
      </c>
      <c r="J2849" s="120"/>
      <c r="K2849" s="120"/>
      <c r="L2849" s="65"/>
      <c r="M2849" s="122"/>
      <c r="N2849" s="122"/>
      <c r="O2849" s="122"/>
      <c r="P2849" s="132"/>
      <c r="Q2849" s="132"/>
      <c r="R2849" s="132"/>
      <c r="S2849" s="123"/>
    </row>
    <row r="2850" spans="1:19" ht="20.100000000000001" customHeight="1">
      <c r="A2850" s="129"/>
      <c r="B2850" s="131" t="str">
        <f t="shared" si="41"/>
        <v/>
      </c>
      <c r="C2850" s="120"/>
      <c r="D2850" s="120"/>
      <c r="E2850" s="120"/>
      <c r="F2850" s="65"/>
      <c r="G2850" s="65"/>
      <c r="H2850" s="65"/>
      <c r="I2850" s="119" t="e">
        <f>INDEX(プルダウン入力データ!$I:$I,MATCH(J2850,プルダウン入力データ!$H:$H,0))</f>
        <v>#N/A</v>
      </c>
      <c r="J2850" s="120"/>
      <c r="K2850" s="120"/>
      <c r="L2850" s="65"/>
      <c r="M2850" s="122"/>
      <c r="N2850" s="122"/>
      <c r="O2850" s="122"/>
      <c r="P2850" s="132"/>
      <c r="Q2850" s="132"/>
      <c r="R2850" s="132"/>
      <c r="S2850" s="123"/>
    </row>
    <row r="2851" spans="1:19" ht="20.100000000000001" customHeight="1">
      <c r="A2851" s="129"/>
      <c r="B2851" s="131" t="str">
        <f t="shared" si="41"/>
        <v/>
      </c>
      <c r="C2851" s="120"/>
      <c r="D2851" s="120"/>
      <c r="E2851" s="120"/>
      <c r="F2851" s="65"/>
      <c r="G2851" s="65"/>
      <c r="H2851" s="65"/>
      <c r="I2851" s="119" t="e">
        <f>INDEX(プルダウン入力データ!$I:$I,MATCH(J2851,プルダウン入力データ!$H:$H,0))</f>
        <v>#N/A</v>
      </c>
      <c r="J2851" s="120"/>
      <c r="K2851" s="120"/>
      <c r="L2851" s="65"/>
      <c r="M2851" s="122"/>
      <c r="N2851" s="122"/>
      <c r="O2851" s="122"/>
      <c r="P2851" s="132"/>
      <c r="Q2851" s="132"/>
      <c r="R2851" s="132"/>
      <c r="S2851" s="123"/>
    </row>
    <row r="2852" spans="1:19" ht="20.100000000000001" customHeight="1">
      <c r="A2852" s="129"/>
      <c r="B2852" s="131" t="str">
        <f t="shared" si="41"/>
        <v/>
      </c>
      <c r="C2852" s="120"/>
      <c r="D2852" s="120"/>
      <c r="E2852" s="120"/>
      <c r="F2852" s="65"/>
      <c r="G2852" s="65"/>
      <c r="H2852" s="65"/>
      <c r="I2852" s="119" t="e">
        <f>INDEX(プルダウン入力データ!$I:$I,MATCH(J2852,プルダウン入力データ!$H:$H,0))</f>
        <v>#N/A</v>
      </c>
      <c r="J2852" s="120"/>
      <c r="K2852" s="120"/>
      <c r="L2852" s="65"/>
      <c r="M2852" s="122"/>
      <c r="N2852" s="122"/>
      <c r="O2852" s="122"/>
      <c r="P2852" s="132"/>
      <c r="Q2852" s="132"/>
      <c r="R2852" s="132"/>
      <c r="S2852" s="123"/>
    </row>
    <row r="2853" spans="1:19" ht="20.100000000000001" customHeight="1">
      <c r="A2853" s="129"/>
      <c r="B2853" s="131" t="str">
        <f t="shared" si="41"/>
        <v/>
      </c>
      <c r="C2853" s="120"/>
      <c r="D2853" s="120"/>
      <c r="E2853" s="120"/>
      <c r="F2853" s="65"/>
      <c r="G2853" s="65"/>
      <c r="H2853" s="65"/>
      <c r="I2853" s="119" t="e">
        <f>INDEX(プルダウン入力データ!$I:$I,MATCH(J2853,プルダウン入力データ!$H:$H,0))</f>
        <v>#N/A</v>
      </c>
      <c r="J2853" s="120"/>
      <c r="K2853" s="120"/>
      <c r="L2853" s="65"/>
      <c r="M2853" s="122"/>
      <c r="N2853" s="122"/>
      <c r="O2853" s="122"/>
      <c r="P2853" s="132"/>
      <c r="Q2853" s="132"/>
      <c r="R2853" s="132"/>
      <c r="S2853" s="123"/>
    </row>
    <row r="2854" spans="1:19" ht="20.100000000000001" customHeight="1">
      <c r="A2854" s="129"/>
      <c r="B2854" s="131" t="str">
        <f t="shared" si="41"/>
        <v/>
      </c>
      <c r="C2854" s="120"/>
      <c r="D2854" s="120"/>
      <c r="E2854" s="120"/>
      <c r="F2854" s="65"/>
      <c r="G2854" s="65"/>
      <c r="H2854" s="65"/>
      <c r="I2854" s="119" t="e">
        <f>INDEX(プルダウン入力データ!$I:$I,MATCH(J2854,プルダウン入力データ!$H:$H,0))</f>
        <v>#N/A</v>
      </c>
      <c r="J2854" s="120"/>
      <c r="K2854" s="120"/>
      <c r="L2854" s="65"/>
      <c r="M2854" s="122"/>
      <c r="N2854" s="122"/>
      <c r="O2854" s="122"/>
      <c r="P2854" s="132"/>
      <c r="Q2854" s="132"/>
      <c r="R2854" s="132"/>
      <c r="S2854" s="123"/>
    </row>
    <row r="2855" spans="1:19" ht="20.100000000000001" customHeight="1">
      <c r="A2855" s="129"/>
      <c r="B2855" s="131" t="str">
        <f t="shared" si="41"/>
        <v/>
      </c>
      <c r="C2855" s="120"/>
      <c r="D2855" s="120"/>
      <c r="E2855" s="120"/>
      <c r="F2855" s="65"/>
      <c r="G2855" s="65"/>
      <c r="H2855" s="65"/>
      <c r="I2855" s="119" t="e">
        <f>INDEX(プルダウン入力データ!$I:$I,MATCH(J2855,プルダウン入力データ!$H:$H,0))</f>
        <v>#N/A</v>
      </c>
      <c r="J2855" s="120"/>
      <c r="K2855" s="120"/>
      <c r="L2855" s="65"/>
      <c r="M2855" s="122"/>
      <c r="N2855" s="122"/>
      <c r="O2855" s="122"/>
      <c r="P2855" s="132"/>
      <c r="Q2855" s="132"/>
      <c r="R2855" s="132"/>
      <c r="S2855" s="123"/>
    </row>
    <row r="2856" spans="1:19" ht="20.100000000000001" customHeight="1">
      <c r="A2856" s="129"/>
      <c r="B2856" s="131" t="str">
        <f t="shared" si="41"/>
        <v/>
      </c>
      <c r="C2856" s="120"/>
      <c r="D2856" s="120"/>
      <c r="E2856" s="120"/>
      <c r="F2856" s="65"/>
      <c r="G2856" s="65"/>
      <c r="H2856" s="65"/>
      <c r="I2856" s="119" t="e">
        <f>INDEX(プルダウン入力データ!$I:$I,MATCH(J2856,プルダウン入力データ!$H:$H,0))</f>
        <v>#N/A</v>
      </c>
      <c r="J2856" s="120"/>
      <c r="K2856" s="120"/>
      <c r="L2856" s="65"/>
      <c r="M2856" s="122"/>
      <c r="N2856" s="122"/>
      <c r="O2856" s="122"/>
      <c r="P2856" s="132"/>
      <c r="Q2856" s="132"/>
      <c r="R2856" s="132"/>
      <c r="S2856" s="123"/>
    </row>
    <row r="2857" spans="1:19" ht="20.100000000000001" customHeight="1">
      <c r="A2857" s="129"/>
      <c r="B2857" s="131" t="str">
        <f t="shared" si="41"/>
        <v/>
      </c>
      <c r="C2857" s="120"/>
      <c r="D2857" s="120"/>
      <c r="E2857" s="120"/>
      <c r="F2857" s="65"/>
      <c r="G2857" s="65"/>
      <c r="H2857" s="65"/>
      <c r="I2857" s="119" t="e">
        <f>INDEX(プルダウン入力データ!$I:$I,MATCH(J2857,プルダウン入力データ!$H:$H,0))</f>
        <v>#N/A</v>
      </c>
      <c r="J2857" s="120"/>
      <c r="K2857" s="120"/>
      <c r="L2857" s="65"/>
      <c r="M2857" s="122"/>
      <c r="N2857" s="122"/>
      <c r="O2857" s="122"/>
      <c r="P2857" s="132"/>
      <c r="Q2857" s="132"/>
      <c r="R2857" s="132"/>
      <c r="S2857" s="123"/>
    </row>
    <row r="2858" spans="1:19" ht="20.100000000000001" customHeight="1">
      <c r="A2858" s="129"/>
      <c r="B2858" s="131" t="str">
        <f t="shared" si="41"/>
        <v/>
      </c>
      <c r="C2858" s="120"/>
      <c r="D2858" s="120"/>
      <c r="E2858" s="120"/>
      <c r="F2858" s="65"/>
      <c r="G2858" s="65"/>
      <c r="H2858" s="65"/>
      <c r="I2858" s="119" t="e">
        <f>INDEX(プルダウン入力データ!$I:$I,MATCH(J2858,プルダウン入力データ!$H:$H,0))</f>
        <v>#N/A</v>
      </c>
      <c r="J2858" s="120"/>
      <c r="K2858" s="120"/>
      <c r="L2858" s="65"/>
      <c r="M2858" s="122"/>
      <c r="N2858" s="122"/>
      <c r="O2858" s="122"/>
      <c r="P2858" s="132"/>
      <c r="Q2858" s="132"/>
      <c r="R2858" s="132"/>
      <c r="S2858" s="123"/>
    </row>
    <row r="2859" spans="1:19" ht="20.100000000000001" customHeight="1">
      <c r="A2859" s="129"/>
      <c r="B2859" s="131" t="str">
        <f t="shared" si="41"/>
        <v/>
      </c>
      <c r="C2859" s="120"/>
      <c r="D2859" s="120"/>
      <c r="E2859" s="120"/>
      <c r="F2859" s="65"/>
      <c r="G2859" s="65"/>
      <c r="H2859" s="65"/>
      <c r="I2859" s="119" t="e">
        <f>INDEX(プルダウン入力データ!$I:$I,MATCH(J2859,プルダウン入力データ!$H:$H,0))</f>
        <v>#N/A</v>
      </c>
      <c r="J2859" s="120"/>
      <c r="K2859" s="120"/>
      <c r="L2859" s="65"/>
      <c r="M2859" s="122"/>
      <c r="N2859" s="122"/>
      <c r="O2859" s="122"/>
      <c r="P2859" s="132"/>
      <c r="Q2859" s="132"/>
      <c r="R2859" s="132"/>
      <c r="S2859" s="123"/>
    </row>
    <row r="2860" spans="1:19" ht="20.100000000000001" customHeight="1">
      <c r="A2860" s="129"/>
      <c r="B2860" s="131" t="str">
        <f t="shared" si="41"/>
        <v/>
      </c>
      <c r="C2860" s="120"/>
      <c r="D2860" s="120"/>
      <c r="E2860" s="120"/>
      <c r="F2860" s="65"/>
      <c r="G2860" s="65"/>
      <c r="H2860" s="65"/>
      <c r="I2860" s="119" t="e">
        <f>INDEX(プルダウン入力データ!$I:$I,MATCH(J2860,プルダウン入力データ!$H:$H,0))</f>
        <v>#N/A</v>
      </c>
      <c r="J2860" s="120"/>
      <c r="K2860" s="120"/>
      <c r="L2860" s="65"/>
      <c r="M2860" s="122"/>
      <c r="N2860" s="122"/>
      <c r="O2860" s="122"/>
      <c r="P2860" s="132"/>
      <c r="Q2860" s="132"/>
      <c r="R2860" s="132"/>
      <c r="S2860" s="123"/>
    </row>
    <row r="2861" spans="1:19" ht="20.100000000000001" customHeight="1">
      <c r="A2861" s="129"/>
      <c r="B2861" s="131" t="str">
        <f t="shared" si="41"/>
        <v/>
      </c>
      <c r="C2861" s="120"/>
      <c r="D2861" s="120"/>
      <c r="E2861" s="120"/>
      <c r="F2861" s="65"/>
      <c r="G2861" s="65"/>
      <c r="H2861" s="65"/>
      <c r="I2861" s="119" t="e">
        <f>INDEX(プルダウン入力データ!$I:$I,MATCH(J2861,プルダウン入力データ!$H:$H,0))</f>
        <v>#N/A</v>
      </c>
      <c r="J2861" s="120"/>
      <c r="K2861" s="120"/>
      <c r="L2861" s="65"/>
      <c r="M2861" s="122"/>
      <c r="N2861" s="122"/>
      <c r="O2861" s="122"/>
      <c r="P2861" s="132"/>
      <c r="Q2861" s="132"/>
      <c r="R2861" s="132"/>
      <c r="S2861" s="123"/>
    </row>
    <row r="2862" spans="1:19" ht="20.100000000000001" customHeight="1">
      <c r="A2862" s="129"/>
      <c r="B2862" s="131" t="str">
        <f t="shared" si="41"/>
        <v/>
      </c>
      <c r="C2862" s="120"/>
      <c r="D2862" s="120"/>
      <c r="E2862" s="120"/>
      <c r="F2862" s="65"/>
      <c r="G2862" s="65"/>
      <c r="H2862" s="65"/>
      <c r="I2862" s="119" t="e">
        <f>INDEX(プルダウン入力データ!$I:$I,MATCH(J2862,プルダウン入力データ!$H:$H,0))</f>
        <v>#N/A</v>
      </c>
      <c r="J2862" s="120"/>
      <c r="K2862" s="120"/>
      <c r="L2862" s="65"/>
      <c r="M2862" s="122"/>
      <c r="N2862" s="122"/>
      <c r="O2862" s="122"/>
      <c r="P2862" s="132"/>
      <c r="Q2862" s="132"/>
      <c r="R2862" s="132"/>
      <c r="S2862" s="123"/>
    </row>
    <row r="2863" spans="1:19" ht="20.100000000000001" customHeight="1">
      <c r="A2863" s="129"/>
      <c r="B2863" s="131" t="str">
        <f t="shared" si="41"/>
        <v/>
      </c>
      <c r="C2863" s="120"/>
      <c r="D2863" s="120"/>
      <c r="E2863" s="120"/>
      <c r="F2863" s="65"/>
      <c r="G2863" s="65"/>
      <c r="H2863" s="65"/>
      <c r="I2863" s="119" t="e">
        <f>INDEX(プルダウン入力データ!$I:$I,MATCH(J2863,プルダウン入力データ!$H:$H,0))</f>
        <v>#N/A</v>
      </c>
      <c r="J2863" s="120"/>
      <c r="K2863" s="120"/>
      <c r="L2863" s="65"/>
      <c r="M2863" s="122"/>
      <c r="N2863" s="122"/>
      <c r="O2863" s="122"/>
      <c r="P2863" s="132"/>
      <c r="Q2863" s="132"/>
      <c r="R2863" s="132"/>
      <c r="S2863" s="123"/>
    </row>
    <row r="2864" spans="1:19" ht="20.100000000000001" customHeight="1">
      <c r="A2864" s="129"/>
      <c r="B2864" s="131" t="str">
        <f t="shared" si="41"/>
        <v/>
      </c>
      <c r="C2864" s="120"/>
      <c r="D2864" s="120"/>
      <c r="E2864" s="120"/>
      <c r="F2864" s="65"/>
      <c r="G2864" s="65"/>
      <c r="H2864" s="65"/>
      <c r="I2864" s="119" t="e">
        <f>INDEX(プルダウン入力データ!$I:$I,MATCH(J2864,プルダウン入力データ!$H:$H,0))</f>
        <v>#N/A</v>
      </c>
      <c r="J2864" s="120"/>
      <c r="K2864" s="120"/>
      <c r="L2864" s="65"/>
      <c r="M2864" s="122"/>
      <c r="N2864" s="122"/>
      <c r="O2864" s="122"/>
      <c r="P2864" s="132"/>
      <c r="Q2864" s="132"/>
      <c r="R2864" s="132"/>
      <c r="S2864" s="123"/>
    </row>
    <row r="2865" spans="1:19" ht="20.100000000000001" customHeight="1">
      <c r="A2865" s="129"/>
      <c r="B2865" s="131" t="str">
        <f t="shared" si="41"/>
        <v/>
      </c>
      <c r="C2865" s="120"/>
      <c r="D2865" s="120"/>
      <c r="E2865" s="120"/>
      <c r="F2865" s="65"/>
      <c r="G2865" s="65"/>
      <c r="H2865" s="65"/>
      <c r="I2865" s="119" t="e">
        <f>INDEX(プルダウン入力データ!$I:$I,MATCH(J2865,プルダウン入力データ!$H:$H,0))</f>
        <v>#N/A</v>
      </c>
      <c r="J2865" s="120"/>
      <c r="K2865" s="120"/>
      <c r="L2865" s="65"/>
      <c r="M2865" s="122"/>
      <c r="N2865" s="122"/>
      <c r="O2865" s="122"/>
      <c r="P2865" s="132"/>
      <c r="Q2865" s="132"/>
      <c r="R2865" s="132"/>
      <c r="S2865" s="123"/>
    </row>
    <row r="2866" spans="1:19" ht="20.100000000000001" customHeight="1">
      <c r="A2866" s="129"/>
      <c r="B2866" s="131" t="str">
        <f t="shared" si="41"/>
        <v/>
      </c>
      <c r="C2866" s="120"/>
      <c r="D2866" s="120"/>
      <c r="E2866" s="120"/>
      <c r="F2866" s="65"/>
      <c r="G2866" s="65"/>
      <c r="H2866" s="65"/>
      <c r="I2866" s="119" t="e">
        <f>INDEX(プルダウン入力データ!$I:$I,MATCH(J2866,プルダウン入力データ!$H:$H,0))</f>
        <v>#N/A</v>
      </c>
      <c r="J2866" s="120"/>
      <c r="K2866" s="120"/>
      <c r="L2866" s="65"/>
      <c r="M2866" s="122"/>
      <c r="N2866" s="122"/>
      <c r="O2866" s="122"/>
      <c r="P2866" s="132"/>
      <c r="Q2866" s="132"/>
      <c r="R2866" s="132"/>
      <c r="S2866" s="123"/>
    </row>
    <row r="2867" spans="1:19" ht="20.100000000000001" customHeight="1">
      <c r="A2867" s="129"/>
      <c r="B2867" s="131" t="str">
        <f t="shared" si="41"/>
        <v/>
      </c>
      <c r="C2867" s="120"/>
      <c r="D2867" s="120"/>
      <c r="E2867" s="120"/>
      <c r="F2867" s="65"/>
      <c r="G2867" s="65"/>
      <c r="H2867" s="65"/>
      <c r="I2867" s="119" t="e">
        <f>INDEX(プルダウン入力データ!$I:$I,MATCH(J2867,プルダウン入力データ!$H:$H,0))</f>
        <v>#N/A</v>
      </c>
      <c r="J2867" s="120"/>
      <c r="K2867" s="120"/>
      <c r="L2867" s="65"/>
      <c r="M2867" s="122"/>
      <c r="N2867" s="122"/>
      <c r="O2867" s="122"/>
      <c r="P2867" s="132"/>
      <c r="Q2867" s="132"/>
      <c r="R2867" s="132"/>
      <c r="S2867" s="123"/>
    </row>
    <row r="2868" spans="1:19" ht="20.100000000000001" customHeight="1">
      <c r="A2868" s="129"/>
      <c r="B2868" s="131" t="str">
        <f t="shared" si="41"/>
        <v/>
      </c>
      <c r="C2868" s="120"/>
      <c r="D2868" s="120"/>
      <c r="E2868" s="120"/>
      <c r="F2868" s="65"/>
      <c r="G2868" s="65"/>
      <c r="H2868" s="65"/>
      <c r="I2868" s="119" t="e">
        <f>INDEX(プルダウン入力データ!$I:$I,MATCH(J2868,プルダウン入力データ!$H:$H,0))</f>
        <v>#N/A</v>
      </c>
      <c r="J2868" s="120"/>
      <c r="K2868" s="120"/>
      <c r="L2868" s="65"/>
      <c r="M2868" s="122"/>
      <c r="N2868" s="122"/>
      <c r="O2868" s="122"/>
      <c r="P2868" s="132"/>
      <c r="Q2868" s="132"/>
      <c r="R2868" s="132"/>
      <c r="S2868" s="123"/>
    </row>
    <row r="2869" spans="1:19" ht="20.100000000000001" customHeight="1">
      <c r="A2869" s="129"/>
      <c r="B2869" s="131" t="str">
        <f t="shared" si="41"/>
        <v/>
      </c>
      <c r="C2869" s="120"/>
      <c r="D2869" s="120"/>
      <c r="E2869" s="120"/>
      <c r="F2869" s="65"/>
      <c r="G2869" s="65"/>
      <c r="H2869" s="65"/>
      <c r="I2869" s="119" t="e">
        <f>INDEX(プルダウン入力データ!$I:$I,MATCH(J2869,プルダウン入力データ!$H:$H,0))</f>
        <v>#N/A</v>
      </c>
      <c r="J2869" s="120"/>
      <c r="K2869" s="120"/>
      <c r="L2869" s="65"/>
      <c r="M2869" s="122"/>
      <c r="N2869" s="122"/>
      <c r="O2869" s="122"/>
      <c r="P2869" s="132"/>
      <c r="Q2869" s="132"/>
      <c r="R2869" s="132"/>
      <c r="S2869" s="123"/>
    </row>
    <row r="2870" spans="1:19" ht="20.100000000000001" customHeight="1">
      <c r="A2870" s="129"/>
      <c r="B2870" s="131" t="str">
        <f t="shared" si="41"/>
        <v/>
      </c>
      <c r="C2870" s="120"/>
      <c r="D2870" s="120"/>
      <c r="E2870" s="120"/>
      <c r="F2870" s="65"/>
      <c r="G2870" s="65"/>
      <c r="H2870" s="65"/>
      <c r="I2870" s="119" t="e">
        <f>INDEX(プルダウン入力データ!$I:$I,MATCH(J2870,プルダウン入力データ!$H:$H,0))</f>
        <v>#N/A</v>
      </c>
      <c r="J2870" s="120"/>
      <c r="K2870" s="120"/>
      <c r="L2870" s="65"/>
      <c r="M2870" s="122"/>
      <c r="N2870" s="122"/>
      <c r="O2870" s="122"/>
      <c r="P2870" s="132"/>
      <c r="Q2870" s="132"/>
      <c r="R2870" s="132"/>
      <c r="S2870" s="123"/>
    </row>
    <row r="2871" spans="1:19" ht="20.100000000000001" customHeight="1">
      <c r="A2871" s="129"/>
      <c r="B2871" s="131" t="str">
        <f t="shared" si="41"/>
        <v/>
      </c>
      <c r="C2871" s="120"/>
      <c r="D2871" s="120"/>
      <c r="E2871" s="120"/>
      <c r="F2871" s="65"/>
      <c r="G2871" s="65"/>
      <c r="H2871" s="65"/>
      <c r="I2871" s="119" t="e">
        <f>INDEX(プルダウン入力データ!$I:$I,MATCH(J2871,プルダウン入力データ!$H:$H,0))</f>
        <v>#N/A</v>
      </c>
      <c r="J2871" s="120"/>
      <c r="K2871" s="120"/>
      <c r="L2871" s="65"/>
      <c r="M2871" s="122"/>
      <c r="N2871" s="122"/>
      <c r="O2871" s="122"/>
      <c r="P2871" s="132"/>
      <c r="Q2871" s="132"/>
      <c r="R2871" s="132"/>
      <c r="S2871" s="123"/>
    </row>
    <row r="2872" spans="1:19" ht="20.100000000000001" customHeight="1">
      <c r="A2872" s="129"/>
      <c r="B2872" s="131" t="str">
        <f t="shared" si="41"/>
        <v/>
      </c>
      <c r="C2872" s="120"/>
      <c r="D2872" s="120"/>
      <c r="E2872" s="120"/>
      <c r="F2872" s="65"/>
      <c r="G2872" s="65"/>
      <c r="H2872" s="65"/>
      <c r="I2872" s="119" t="e">
        <f>INDEX(プルダウン入力データ!$I:$I,MATCH(J2872,プルダウン入力データ!$H:$H,0))</f>
        <v>#N/A</v>
      </c>
      <c r="J2872" s="120"/>
      <c r="K2872" s="120"/>
      <c r="L2872" s="65"/>
      <c r="M2872" s="122"/>
      <c r="N2872" s="122"/>
      <c r="O2872" s="122"/>
      <c r="P2872" s="132"/>
      <c r="Q2872" s="132"/>
      <c r="R2872" s="132"/>
      <c r="S2872" s="123"/>
    </row>
    <row r="2873" spans="1:19" ht="20.100000000000001" customHeight="1">
      <c r="A2873" s="129"/>
      <c r="B2873" s="131" t="str">
        <f t="shared" si="41"/>
        <v/>
      </c>
      <c r="C2873" s="120"/>
      <c r="D2873" s="120"/>
      <c r="E2873" s="120"/>
      <c r="F2873" s="65"/>
      <c r="G2873" s="65"/>
      <c r="H2873" s="65"/>
      <c r="I2873" s="119" t="e">
        <f>INDEX(プルダウン入力データ!$I:$I,MATCH(J2873,プルダウン入力データ!$H:$H,0))</f>
        <v>#N/A</v>
      </c>
      <c r="J2873" s="120"/>
      <c r="K2873" s="120"/>
      <c r="L2873" s="65"/>
      <c r="M2873" s="122"/>
      <c r="N2873" s="122"/>
      <c r="O2873" s="122"/>
      <c r="P2873" s="132"/>
      <c r="Q2873" s="132"/>
      <c r="R2873" s="132"/>
      <c r="S2873" s="123"/>
    </row>
    <row r="2874" spans="1:19" ht="20.100000000000001" customHeight="1">
      <c r="A2874" s="129"/>
      <c r="B2874" s="131" t="str">
        <f t="shared" si="41"/>
        <v/>
      </c>
      <c r="C2874" s="120"/>
      <c r="D2874" s="120"/>
      <c r="E2874" s="120"/>
      <c r="F2874" s="65"/>
      <c r="G2874" s="65"/>
      <c r="H2874" s="65"/>
      <c r="I2874" s="119" t="e">
        <f>INDEX(プルダウン入力データ!$I:$I,MATCH(J2874,プルダウン入力データ!$H:$H,0))</f>
        <v>#N/A</v>
      </c>
      <c r="J2874" s="120"/>
      <c r="K2874" s="120"/>
      <c r="L2874" s="65"/>
      <c r="M2874" s="122"/>
      <c r="N2874" s="122"/>
      <c r="O2874" s="122"/>
      <c r="P2874" s="132"/>
      <c r="Q2874" s="132"/>
      <c r="R2874" s="132"/>
      <c r="S2874" s="123"/>
    </row>
    <row r="2875" spans="1:19" ht="20.100000000000001" customHeight="1">
      <c r="A2875" s="129"/>
      <c r="B2875" s="131" t="str">
        <f t="shared" si="41"/>
        <v/>
      </c>
      <c r="C2875" s="120"/>
      <c r="D2875" s="120"/>
      <c r="E2875" s="120"/>
      <c r="F2875" s="65"/>
      <c r="G2875" s="65"/>
      <c r="H2875" s="65"/>
      <c r="I2875" s="119" t="e">
        <f>INDEX(プルダウン入力データ!$I:$I,MATCH(J2875,プルダウン入力データ!$H:$H,0))</f>
        <v>#N/A</v>
      </c>
      <c r="J2875" s="120"/>
      <c r="K2875" s="120"/>
      <c r="L2875" s="65"/>
      <c r="M2875" s="122"/>
      <c r="N2875" s="122"/>
      <c r="O2875" s="122"/>
      <c r="P2875" s="132"/>
      <c r="Q2875" s="132"/>
      <c r="R2875" s="132"/>
      <c r="S2875" s="123"/>
    </row>
    <row r="2876" spans="1:19" ht="20.100000000000001" customHeight="1">
      <c r="A2876" s="129"/>
      <c r="B2876" s="131" t="str">
        <f t="shared" si="41"/>
        <v/>
      </c>
      <c r="C2876" s="120"/>
      <c r="D2876" s="120"/>
      <c r="E2876" s="120"/>
      <c r="F2876" s="65"/>
      <c r="G2876" s="65"/>
      <c r="H2876" s="65"/>
      <c r="I2876" s="119" t="e">
        <f>INDEX(プルダウン入力データ!$I:$I,MATCH(J2876,プルダウン入力データ!$H:$H,0))</f>
        <v>#N/A</v>
      </c>
      <c r="J2876" s="120"/>
      <c r="K2876" s="120"/>
      <c r="L2876" s="65"/>
      <c r="M2876" s="122"/>
      <c r="N2876" s="122"/>
      <c r="O2876" s="122"/>
      <c r="P2876" s="132"/>
      <c r="Q2876" s="132"/>
      <c r="R2876" s="132"/>
      <c r="S2876" s="123"/>
    </row>
    <row r="2877" spans="1:19" ht="20.100000000000001" customHeight="1">
      <c r="A2877" s="129"/>
      <c r="B2877" s="131" t="str">
        <f t="shared" si="41"/>
        <v/>
      </c>
      <c r="C2877" s="120"/>
      <c r="D2877" s="120"/>
      <c r="E2877" s="120"/>
      <c r="F2877" s="65"/>
      <c r="G2877" s="65"/>
      <c r="H2877" s="65"/>
      <c r="I2877" s="119" t="e">
        <f>INDEX(プルダウン入力データ!$I:$I,MATCH(J2877,プルダウン入力データ!$H:$H,0))</f>
        <v>#N/A</v>
      </c>
      <c r="J2877" s="120"/>
      <c r="K2877" s="120"/>
      <c r="L2877" s="65"/>
      <c r="M2877" s="122"/>
      <c r="N2877" s="122"/>
      <c r="O2877" s="122"/>
      <c r="P2877" s="132"/>
      <c r="Q2877" s="132"/>
      <c r="R2877" s="132"/>
      <c r="S2877" s="123"/>
    </row>
    <row r="2878" spans="1:19" ht="20.100000000000001" customHeight="1">
      <c r="A2878" s="129"/>
      <c r="B2878" s="131" t="str">
        <f t="shared" si="41"/>
        <v/>
      </c>
      <c r="C2878" s="120"/>
      <c r="D2878" s="120"/>
      <c r="E2878" s="120"/>
      <c r="F2878" s="65"/>
      <c r="G2878" s="65"/>
      <c r="H2878" s="65"/>
      <c r="I2878" s="119" t="e">
        <f>INDEX(プルダウン入力データ!$I:$I,MATCH(J2878,プルダウン入力データ!$H:$H,0))</f>
        <v>#N/A</v>
      </c>
      <c r="J2878" s="120"/>
      <c r="K2878" s="120"/>
      <c r="L2878" s="65"/>
      <c r="M2878" s="122"/>
      <c r="N2878" s="122"/>
      <c r="O2878" s="122"/>
      <c r="P2878" s="132"/>
      <c r="Q2878" s="132"/>
      <c r="R2878" s="132"/>
      <c r="S2878" s="123"/>
    </row>
    <row r="2879" spans="1:19" ht="20.100000000000001" customHeight="1">
      <c r="A2879" s="129"/>
      <c r="B2879" s="131" t="str">
        <f t="shared" si="41"/>
        <v/>
      </c>
      <c r="C2879" s="120"/>
      <c r="D2879" s="120"/>
      <c r="E2879" s="120"/>
      <c r="F2879" s="65"/>
      <c r="G2879" s="65"/>
      <c r="H2879" s="65"/>
      <c r="I2879" s="119" t="e">
        <f>INDEX(プルダウン入力データ!$I:$I,MATCH(J2879,プルダウン入力データ!$H:$H,0))</f>
        <v>#N/A</v>
      </c>
      <c r="J2879" s="120"/>
      <c r="K2879" s="120"/>
      <c r="L2879" s="65"/>
      <c r="M2879" s="122"/>
      <c r="N2879" s="122"/>
      <c r="O2879" s="122"/>
      <c r="P2879" s="132"/>
      <c r="Q2879" s="132"/>
      <c r="R2879" s="132"/>
      <c r="S2879" s="123"/>
    </row>
    <row r="2880" spans="1:19" ht="20.100000000000001" customHeight="1">
      <c r="A2880" s="129"/>
      <c r="B2880" s="131" t="str">
        <f t="shared" si="41"/>
        <v/>
      </c>
      <c r="C2880" s="120"/>
      <c r="D2880" s="120"/>
      <c r="E2880" s="120"/>
      <c r="F2880" s="65"/>
      <c r="G2880" s="65"/>
      <c r="H2880" s="65"/>
      <c r="I2880" s="119" t="e">
        <f>INDEX(プルダウン入力データ!$I:$I,MATCH(J2880,プルダウン入力データ!$H:$H,0))</f>
        <v>#N/A</v>
      </c>
      <c r="J2880" s="120"/>
      <c r="K2880" s="120"/>
      <c r="L2880" s="65"/>
      <c r="M2880" s="122"/>
      <c r="N2880" s="122"/>
      <c r="O2880" s="122"/>
      <c r="P2880" s="132"/>
      <c r="Q2880" s="132"/>
      <c r="R2880" s="132"/>
      <c r="S2880" s="123"/>
    </row>
    <row r="2881" spans="1:19" ht="20.100000000000001" customHeight="1">
      <c r="A2881" s="129"/>
      <c r="B2881" s="131" t="str">
        <f t="shared" si="41"/>
        <v/>
      </c>
      <c r="C2881" s="120"/>
      <c r="D2881" s="120"/>
      <c r="E2881" s="120"/>
      <c r="F2881" s="65"/>
      <c r="G2881" s="65"/>
      <c r="H2881" s="65"/>
      <c r="I2881" s="119" t="e">
        <f>INDEX(プルダウン入力データ!$I:$I,MATCH(J2881,プルダウン入力データ!$H:$H,0))</f>
        <v>#N/A</v>
      </c>
      <c r="J2881" s="120"/>
      <c r="K2881" s="120"/>
      <c r="L2881" s="65"/>
      <c r="M2881" s="122"/>
      <c r="N2881" s="122"/>
      <c r="O2881" s="122"/>
      <c r="P2881" s="132"/>
      <c r="Q2881" s="132"/>
      <c r="R2881" s="132"/>
      <c r="S2881" s="123"/>
    </row>
    <row r="2882" spans="1:19" ht="20.100000000000001" customHeight="1">
      <c r="A2882" s="129"/>
      <c r="B2882" s="131" t="str">
        <f t="shared" si="41"/>
        <v/>
      </c>
      <c r="C2882" s="120"/>
      <c r="D2882" s="120"/>
      <c r="E2882" s="120"/>
      <c r="F2882" s="65"/>
      <c r="G2882" s="65"/>
      <c r="H2882" s="65"/>
      <c r="I2882" s="119" t="e">
        <f>INDEX(プルダウン入力データ!$I:$I,MATCH(J2882,プルダウン入力データ!$H:$H,0))</f>
        <v>#N/A</v>
      </c>
      <c r="J2882" s="120"/>
      <c r="K2882" s="120"/>
      <c r="L2882" s="65"/>
      <c r="M2882" s="122"/>
      <c r="N2882" s="122"/>
      <c r="O2882" s="122"/>
      <c r="P2882" s="132"/>
      <c r="Q2882" s="132"/>
      <c r="R2882" s="132"/>
      <c r="S2882" s="123"/>
    </row>
    <row r="2883" spans="1:19" ht="20.100000000000001" customHeight="1">
      <c r="A2883" s="129"/>
      <c r="B2883" s="131" t="str">
        <f t="shared" si="41"/>
        <v/>
      </c>
      <c r="C2883" s="120"/>
      <c r="D2883" s="120"/>
      <c r="E2883" s="120"/>
      <c r="F2883" s="65"/>
      <c r="G2883" s="65"/>
      <c r="H2883" s="65"/>
      <c r="I2883" s="119" t="e">
        <f>INDEX(プルダウン入力データ!$I:$I,MATCH(J2883,プルダウン入力データ!$H:$H,0))</f>
        <v>#N/A</v>
      </c>
      <c r="J2883" s="120"/>
      <c r="K2883" s="120"/>
      <c r="L2883" s="65"/>
      <c r="M2883" s="122"/>
      <c r="N2883" s="122"/>
      <c r="O2883" s="122"/>
      <c r="P2883" s="132"/>
      <c r="Q2883" s="132"/>
      <c r="R2883" s="132"/>
      <c r="S2883" s="123"/>
    </row>
    <row r="2884" spans="1:19" ht="20.100000000000001" customHeight="1">
      <c r="A2884" s="129"/>
      <c r="B2884" s="131" t="str">
        <f t="shared" si="41"/>
        <v/>
      </c>
      <c r="C2884" s="120"/>
      <c r="D2884" s="120"/>
      <c r="E2884" s="120"/>
      <c r="F2884" s="65"/>
      <c r="G2884" s="65"/>
      <c r="H2884" s="65"/>
      <c r="I2884" s="119" t="e">
        <f>INDEX(プルダウン入力データ!$I:$I,MATCH(J2884,プルダウン入力データ!$H:$H,0))</f>
        <v>#N/A</v>
      </c>
      <c r="J2884" s="120"/>
      <c r="K2884" s="120"/>
      <c r="L2884" s="65"/>
      <c r="M2884" s="122"/>
      <c r="N2884" s="122"/>
      <c r="O2884" s="122"/>
      <c r="P2884" s="132"/>
      <c r="Q2884" s="132"/>
      <c r="R2884" s="132"/>
      <c r="S2884" s="123"/>
    </row>
    <row r="2885" spans="1:19" ht="20.100000000000001" customHeight="1">
      <c r="A2885" s="129"/>
      <c r="B2885" s="131" t="str">
        <f t="shared" si="41"/>
        <v/>
      </c>
      <c r="C2885" s="120"/>
      <c r="D2885" s="120"/>
      <c r="E2885" s="120"/>
      <c r="F2885" s="65"/>
      <c r="G2885" s="65"/>
      <c r="H2885" s="65"/>
      <c r="I2885" s="119" t="e">
        <f>INDEX(プルダウン入力データ!$I:$I,MATCH(J2885,プルダウン入力データ!$H:$H,0))</f>
        <v>#N/A</v>
      </c>
      <c r="J2885" s="120"/>
      <c r="K2885" s="120"/>
      <c r="L2885" s="65"/>
      <c r="M2885" s="122"/>
      <c r="N2885" s="122"/>
      <c r="O2885" s="122"/>
      <c r="P2885" s="132"/>
      <c r="Q2885" s="132"/>
      <c r="R2885" s="132"/>
      <c r="S2885" s="123"/>
    </row>
    <row r="2886" spans="1:19" ht="20.100000000000001" customHeight="1">
      <c r="A2886" s="129"/>
      <c r="B2886" s="131" t="str">
        <f t="shared" ref="B2886:B2949" si="42">IF(A2886="","",A2886)</f>
        <v/>
      </c>
      <c r="C2886" s="120"/>
      <c r="D2886" s="120"/>
      <c r="E2886" s="120"/>
      <c r="F2886" s="65"/>
      <c r="G2886" s="65"/>
      <c r="H2886" s="65"/>
      <c r="I2886" s="119" t="e">
        <f>INDEX(プルダウン入力データ!$I:$I,MATCH(J2886,プルダウン入力データ!$H:$H,0))</f>
        <v>#N/A</v>
      </c>
      <c r="J2886" s="120"/>
      <c r="K2886" s="120"/>
      <c r="L2886" s="65"/>
      <c r="M2886" s="122"/>
      <c r="N2886" s="122"/>
      <c r="O2886" s="122"/>
      <c r="P2886" s="132"/>
      <c r="Q2886" s="132"/>
      <c r="R2886" s="132"/>
      <c r="S2886" s="123"/>
    </row>
    <row r="2887" spans="1:19" ht="20.100000000000001" customHeight="1">
      <c r="A2887" s="129"/>
      <c r="B2887" s="131" t="str">
        <f t="shared" si="42"/>
        <v/>
      </c>
      <c r="C2887" s="120"/>
      <c r="D2887" s="120"/>
      <c r="E2887" s="120"/>
      <c r="F2887" s="65"/>
      <c r="G2887" s="65"/>
      <c r="H2887" s="65"/>
      <c r="I2887" s="119" t="e">
        <f>INDEX(プルダウン入力データ!$I:$I,MATCH(J2887,プルダウン入力データ!$H:$H,0))</f>
        <v>#N/A</v>
      </c>
      <c r="J2887" s="120"/>
      <c r="K2887" s="120"/>
      <c r="L2887" s="65"/>
      <c r="M2887" s="122"/>
      <c r="N2887" s="122"/>
      <c r="O2887" s="122"/>
      <c r="P2887" s="132"/>
      <c r="Q2887" s="132"/>
      <c r="R2887" s="132"/>
      <c r="S2887" s="123"/>
    </row>
    <row r="2888" spans="1:19" ht="20.100000000000001" customHeight="1">
      <c r="A2888" s="129"/>
      <c r="B2888" s="131" t="str">
        <f t="shared" si="42"/>
        <v/>
      </c>
      <c r="C2888" s="120"/>
      <c r="D2888" s="120"/>
      <c r="E2888" s="120"/>
      <c r="F2888" s="65"/>
      <c r="G2888" s="65"/>
      <c r="H2888" s="65"/>
      <c r="I2888" s="119" t="e">
        <f>INDEX(プルダウン入力データ!$I:$I,MATCH(J2888,プルダウン入力データ!$H:$H,0))</f>
        <v>#N/A</v>
      </c>
      <c r="J2888" s="120"/>
      <c r="K2888" s="120"/>
      <c r="L2888" s="65"/>
      <c r="M2888" s="122"/>
      <c r="N2888" s="122"/>
      <c r="O2888" s="122"/>
      <c r="P2888" s="132"/>
      <c r="Q2888" s="132"/>
      <c r="R2888" s="132"/>
      <c r="S2888" s="123"/>
    </row>
    <row r="2889" spans="1:19" ht="20.100000000000001" customHeight="1">
      <c r="A2889" s="129"/>
      <c r="B2889" s="131" t="str">
        <f t="shared" si="42"/>
        <v/>
      </c>
      <c r="C2889" s="120"/>
      <c r="D2889" s="120"/>
      <c r="E2889" s="120"/>
      <c r="F2889" s="65"/>
      <c r="G2889" s="65"/>
      <c r="H2889" s="65"/>
      <c r="I2889" s="119" t="e">
        <f>INDEX(プルダウン入力データ!$I:$I,MATCH(J2889,プルダウン入力データ!$H:$H,0))</f>
        <v>#N/A</v>
      </c>
      <c r="J2889" s="120"/>
      <c r="K2889" s="120"/>
      <c r="L2889" s="65"/>
      <c r="M2889" s="122"/>
      <c r="N2889" s="122"/>
      <c r="O2889" s="122"/>
      <c r="P2889" s="132"/>
      <c r="Q2889" s="132"/>
      <c r="R2889" s="132"/>
      <c r="S2889" s="123"/>
    </row>
    <row r="2890" spans="1:19" ht="20.100000000000001" customHeight="1">
      <c r="A2890" s="129"/>
      <c r="B2890" s="131" t="str">
        <f t="shared" si="42"/>
        <v/>
      </c>
      <c r="C2890" s="120"/>
      <c r="D2890" s="120"/>
      <c r="E2890" s="120"/>
      <c r="F2890" s="65"/>
      <c r="G2890" s="65"/>
      <c r="H2890" s="65"/>
      <c r="I2890" s="119" t="e">
        <f>INDEX(プルダウン入力データ!$I:$I,MATCH(J2890,プルダウン入力データ!$H:$H,0))</f>
        <v>#N/A</v>
      </c>
      <c r="J2890" s="120"/>
      <c r="K2890" s="120"/>
      <c r="L2890" s="65"/>
      <c r="M2890" s="122"/>
      <c r="N2890" s="122"/>
      <c r="O2890" s="122"/>
      <c r="P2890" s="132"/>
      <c r="Q2890" s="132"/>
      <c r="R2890" s="132"/>
      <c r="S2890" s="123"/>
    </row>
    <row r="2891" spans="1:19" ht="20.100000000000001" customHeight="1">
      <c r="A2891" s="129"/>
      <c r="B2891" s="131" t="str">
        <f t="shared" si="42"/>
        <v/>
      </c>
      <c r="C2891" s="120"/>
      <c r="D2891" s="120"/>
      <c r="E2891" s="120"/>
      <c r="F2891" s="65"/>
      <c r="G2891" s="65"/>
      <c r="H2891" s="65"/>
      <c r="I2891" s="119" t="e">
        <f>INDEX(プルダウン入力データ!$I:$I,MATCH(J2891,プルダウン入力データ!$H:$H,0))</f>
        <v>#N/A</v>
      </c>
      <c r="J2891" s="120"/>
      <c r="K2891" s="120"/>
      <c r="L2891" s="65"/>
      <c r="M2891" s="122"/>
      <c r="N2891" s="122"/>
      <c r="O2891" s="122"/>
      <c r="P2891" s="132"/>
      <c r="Q2891" s="132"/>
      <c r="R2891" s="132"/>
      <c r="S2891" s="123"/>
    </row>
    <row r="2892" spans="1:19" ht="20.100000000000001" customHeight="1">
      <c r="A2892" s="129"/>
      <c r="B2892" s="131" t="str">
        <f t="shared" si="42"/>
        <v/>
      </c>
      <c r="C2892" s="120"/>
      <c r="D2892" s="120"/>
      <c r="E2892" s="120"/>
      <c r="F2892" s="65"/>
      <c r="G2892" s="65"/>
      <c r="H2892" s="65"/>
      <c r="I2892" s="119" t="e">
        <f>INDEX(プルダウン入力データ!$I:$I,MATCH(J2892,プルダウン入力データ!$H:$H,0))</f>
        <v>#N/A</v>
      </c>
      <c r="J2892" s="120"/>
      <c r="K2892" s="120"/>
      <c r="L2892" s="65"/>
      <c r="M2892" s="122"/>
      <c r="N2892" s="122"/>
      <c r="O2892" s="122"/>
      <c r="P2892" s="132"/>
      <c r="Q2892" s="132"/>
      <c r="R2892" s="132"/>
      <c r="S2892" s="123"/>
    </row>
    <row r="2893" spans="1:19" ht="20.100000000000001" customHeight="1">
      <c r="A2893" s="129"/>
      <c r="B2893" s="131" t="str">
        <f t="shared" si="42"/>
        <v/>
      </c>
      <c r="C2893" s="120"/>
      <c r="D2893" s="120"/>
      <c r="E2893" s="120"/>
      <c r="F2893" s="65"/>
      <c r="G2893" s="65"/>
      <c r="H2893" s="65"/>
      <c r="I2893" s="119" t="e">
        <f>INDEX(プルダウン入力データ!$I:$I,MATCH(J2893,プルダウン入力データ!$H:$H,0))</f>
        <v>#N/A</v>
      </c>
      <c r="J2893" s="120"/>
      <c r="K2893" s="120"/>
      <c r="L2893" s="65"/>
      <c r="M2893" s="122"/>
      <c r="N2893" s="122"/>
      <c r="O2893" s="122"/>
      <c r="P2893" s="132"/>
      <c r="Q2893" s="132"/>
      <c r="R2893" s="132"/>
      <c r="S2893" s="123"/>
    </row>
    <row r="2894" spans="1:19" ht="20.100000000000001" customHeight="1">
      <c r="A2894" s="129"/>
      <c r="B2894" s="131" t="str">
        <f t="shared" si="42"/>
        <v/>
      </c>
      <c r="C2894" s="120"/>
      <c r="D2894" s="120"/>
      <c r="E2894" s="120"/>
      <c r="F2894" s="65"/>
      <c r="G2894" s="65"/>
      <c r="H2894" s="65"/>
      <c r="I2894" s="119" t="e">
        <f>INDEX(プルダウン入力データ!$I:$I,MATCH(J2894,プルダウン入力データ!$H:$H,0))</f>
        <v>#N/A</v>
      </c>
      <c r="J2894" s="120"/>
      <c r="K2894" s="120"/>
      <c r="L2894" s="65"/>
      <c r="M2894" s="122"/>
      <c r="N2894" s="122"/>
      <c r="O2894" s="122"/>
      <c r="P2894" s="132"/>
      <c r="Q2894" s="132"/>
      <c r="R2894" s="132"/>
      <c r="S2894" s="123"/>
    </row>
    <row r="2895" spans="1:19" ht="20.100000000000001" customHeight="1">
      <c r="A2895" s="129"/>
      <c r="B2895" s="131" t="str">
        <f t="shared" si="42"/>
        <v/>
      </c>
      <c r="C2895" s="120"/>
      <c r="D2895" s="120"/>
      <c r="E2895" s="120"/>
      <c r="F2895" s="65"/>
      <c r="G2895" s="65"/>
      <c r="H2895" s="65"/>
      <c r="I2895" s="119" t="e">
        <f>INDEX(プルダウン入力データ!$I:$I,MATCH(J2895,プルダウン入力データ!$H:$H,0))</f>
        <v>#N/A</v>
      </c>
      <c r="J2895" s="120"/>
      <c r="K2895" s="120"/>
      <c r="L2895" s="65"/>
      <c r="M2895" s="122"/>
      <c r="N2895" s="122"/>
      <c r="O2895" s="122"/>
      <c r="P2895" s="132"/>
      <c r="Q2895" s="132"/>
      <c r="R2895" s="132"/>
      <c r="S2895" s="123"/>
    </row>
    <row r="2896" spans="1:19" ht="20.100000000000001" customHeight="1">
      <c r="A2896" s="129"/>
      <c r="B2896" s="131" t="str">
        <f t="shared" si="42"/>
        <v/>
      </c>
      <c r="C2896" s="120"/>
      <c r="D2896" s="120"/>
      <c r="E2896" s="120"/>
      <c r="F2896" s="65"/>
      <c r="G2896" s="65"/>
      <c r="H2896" s="65"/>
      <c r="I2896" s="119" t="e">
        <f>INDEX(プルダウン入力データ!$I:$I,MATCH(J2896,プルダウン入力データ!$H:$H,0))</f>
        <v>#N/A</v>
      </c>
      <c r="J2896" s="120"/>
      <c r="K2896" s="120"/>
      <c r="L2896" s="65"/>
      <c r="M2896" s="122"/>
      <c r="N2896" s="122"/>
      <c r="O2896" s="122"/>
      <c r="P2896" s="132"/>
      <c r="Q2896" s="132"/>
      <c r="R2896" s="132"/>
      <c r="S2896" s="123"/>
    </row>
    <row r="2897" spans="1:19" ht="20.100000000000001" customHeight="1">
      <c r="A2897" s="129"/>
      <c r="B2897" s="131" t="str">
        <f t="shared" si="42"/>
        <v/>
      </c>
      <c r="C2897" s="120"/>
      <c r="D2897" s="120"/>
      <c r="E2897" s="120"/>
      <c r="F2897" s="65"/>
      <c r="G2897" s="65"/>
      <c r="H2897" s="65"/>
      <c r="I2897" s="119" t="e">
        <f>INDEX(プルダウン入力データ!$I:$I,MATCH(J2897,プルダウン入力データ!$H:$H,0))</f>
        <v>#N/A</v>
      </c>
      <c r="J2897" s="120"/>
      <c r="K2897" s="120"/>
      <c r="L2897" s="65"/>
      <c r="M2897" s="122"/>
      <c r="N2897" s="122"/>
      <c r="O2897" s="122"/>
      <c r="P2897" s="132"/>
      <c r="Q2897" s="132"/>
      <c r="R2897" s="132"/>
      <c r="S2897" s="123"/>
    </row>
    <row r="2898" spans="1:19" ht="20.100000000000001" customHeight="1">
      <c r="A2898" s="129"/>
      <c r="B2898" s="131" t="str">
        <f t="shared" si="42"/>
        <v/>
      </c>
      <c r="C2898" s="120"/>
      <c r="D2898" s="120"/>
      <c r="E2898" s="120"/>
      <c r="F2898" s="65"/>
      <c r="G2898" s="65"/>
      <c r="H2898" s="65"/>
      <c r="I2898" s="119" t="e">
        <f>INDEX(プルダウン入力データ!$I:$I,MATCH(J2898,プルダウン入力データ!$H:$H,0))</f>
        <v>#N/A</v>
      </c>
      <c r="J2898" s="120"/>
      <c r="K2898" s="120"/>
      <c r="L2898" s="65"/>
      <c r="M2898" s="122"/>
      <c r="N2898" s="122"/>
      <c r="O2898" s="122"/>
      <c r="P2898" s="132"/>
      <c r="Q2898" s="132"/>
      <c r="R2898" s="132"/>
      <c r="S2898" s="123"/>
    </row>
    <row r="2899" spans="1:19" ht="20.100000000000001" customHeight="1">
      <c r="A2899" s="129"/>
      <c r="B2899" s="131" t="str">
        <f t="shared" si="42"/>
        <v/>
      </c>
      <c r="C2899" s="120"/>
      <c r="D2899" s="120"/>
      <c r="E2899" s="120"/>
      <c r="F2899" s="65"/>
      <c r="G2899" s="65"/>
      <c r="H2899" s="65"/>
      <c r="I2899" s="119" t="e">
        <f>INDEX(プルダウン入力データ!$I:$I,MATCH(J2899,プルダウン入力データ!$H:$H,0))</f>
        <v>#N/A</v>
      </c>
      <c r="J2899" s="120"/>
      <c r="K2899" s="120"/>
      <c r="L2899" s="65"/>
      <c r="M2899" s="122"/>
      <c r="N2899" s="122"/>
      <c r="O2899" s="122"/>
      <c r="P2899" s="132"/>
      <c r="Q2899" s="132"/>
      <c r="R2899" s="132"/>
      <c r="S2899" s="123"/>
    </row>
    <row r="2900" spans="1:19" ht="20.100000000000001" customHeight="1">
      <c r="A2900" s="129"/>
      <c r="B2900" s="131" t="str">
        <f t="shared" si="42"/>
        <v/>
      </c>
      <c r="C2900" s="120"/>
      <c r="D2900" s="120"/>
      <c r="E2900" s="120"/>
      <c r="F2900" s="65"/>
      <c r="G2900" s="65"/>
      <c r="H2900" s="65"/>
      <c r="I2900" s="119" t="e">
        <f>INDEX(プルダウン入力データ!$I:$I,MATCH(J2900,プルダウン入力データ!$H:$H,0))</f>
        <v>#N/A</v>
      </c>
      <c r="J2900" s="120"/>
      <c r="K2900" s="120"/>
      <c r="L2900" s="65"/>
      <c r="M2900" s="122"/>
      <c r="N2900" s="122"/>
      <c r="O2900" s="122"/>
      <c r="P2900" s="132"/>
      <c r="Q2900" s="132"/>
      <c r="R2900" s="132"/>
      <c r="S2900" s="123"/>
    </row>
    <row r="2901" spans="1:19" ht="20.100000000000001" customHeight="1">
      <c r="A2901" s="129"/>
      <c r="B2901" s="131" t="str">
        <f t="shared" si="42"/>
        <v/>
      </c>
      <c r="C2901" s="120"/>
      <c r="D2901" s="120"/>
      <c r="E2901" s="120"/>
      <c r="F2901" s="65"/>
      <c r="G2901" s="65"/>
      <c r="H2901" s="65"/>
      <c r="I2901" s="119" t="e">
        <f>INDEX(プルダウン入力データ!$I:$I,MATCH(J2901,プルダウン入力データ!$H:$H,0))</f>
        <v>#N/A</v>
      </c>
      <c r="J2901" s="120"/>
      <c r="K2901" s="120"/>
      <c r="L2901" s="65"/>
      <c r="M2901" s="122"/>
      <c r="N2901" s="122"/>
      <c r="O2901" s="122"/>
      <c r="P2901" s="132"/>
      <c r="Q2901" s="132"/>
      <c r="R2901" s="132"/>
      <c r="S2901" s="123"/>
    </row>
    <row r="2902" spans="1:19" ht="20.100000000000001" customHeight="1">
      <c r="A2902" s="129"/>
      <c r="B2902" s="131" t="str">
        <f t="shared" si="42"/>
        <v/>
      </c>
      <c r="C2902" s="120"/>
      <c r="D2902" s="120"/>
      <c r="E2902" s="120"/>
      <c r="F2902" s="65"/>
      <c r="G2902" s="65"/>
      <c r="H2902" s="65"/>
      <c r="I2902" s="119" t="e">
        <f>INDEX(プルダウン入力データ!$I:$I,MATCH(J2902,プルダウン入力データ!$H:$H,0))</f>
        <v>#N/A</v>
      </c>
      <c r="J2902" s="120"/>
      <c r="K2902" s="120"/>
      <c r="L2902" s="65"/>
      <c r="M2902" s="122"/>
      <c r="N2902" s="122"/>
      <c r="O2902" s="122"/>
      <c r="P2902" s="132"/>
      <c r="Q2902" s="132"/>
      <c r="R2902" s="132"/>
      <c r="S2902" s="123"/>
    </row>
    <row r="2903" spans="1:19" ht="20.100000000000001" customHeight="1">
      <c r="A2903" s="129"/>
      <c r="B2903" s="131" t="str">
        <f t="shared" si="42"/>
        <v/>
      </c>
      <c r="C2903" s="120"/>
      <c r="D2903" s="120"/>
      <c r="E2903" s="120"/>
      <c r="F2903" s="65"/>
      <c r="G2903" s="65"/>
      <c r="H2903" s="65"/>
      <c r="I2903" s="119" t="e">
        <f>INDEX(プルダウン入力データ!$I:$I,MATCH(J2903,プルダウン入力データ!$H:$H,0))</f>
        <v>#N/A</v>
      </c>
      <c r="J2903" s="120"/>
      <c r="K2903" s="120"/>
      <c r="L2903" s="65"/>
      <c r="M2903" s="122"/>
      <c r="N2903" s="122"/>
      <c r="O2903" s="122"/>
      <c r="P2903" s="132"/>
      <c r="Q2903" s="132"/>
      <c r="R2903" s="132"/>
      <c r="S2903" s="123"/>
    </row>
    <row r="2904" spans="1:19" ht="20.100000000000001" customHeight="1">
      <c r="A2904" s="129"/>
      <c r="B2904" s="131" t="str">
        <f t="shared" si="42"/>
        <v/>
      </c>
      <c r="C2904" s="120"/>
      <c r="D2904" s="120"/>
      <c r="E2904" s="120"/>
      <c r="F2904" s="65"/>
      <c r="G2904" s="65"/>
      <c r="H2904" s="65"/>
      <c r="I2904" s="119" t="e">
        <f>INDEX(プルダウン入力データ!$I:$I,MATCH(J2904,プルダウン入力データ!$H:$H,0))</f>
        <v>#N/A</v>
      </c>
      <c r="J2904" s="120"/>
      <c r="K2904" s="120"/>
      <c r="L2904" s="65"/>
      <c r="M2904" s="122"/>
      <c r="N2904" s="122"/>
      <c r="O2904" s="122"/>
      <c r="P2904" s="132"/>
      <c r="Q2904" s="132"/>
      <c r="R2904" s="132"/>
      <c r="S2904" s="123"/>
    </row>
    <row r="2905" spans="1:19" ht="20.100000000000001" customHeight="1">
      <c r="A2905" s="129"/>
      <c r="B2905" s="131" t="str">
        <f t="shared" si="42"/>
        <v/>
      </c>
      <c r="C2905" s="120"/>
      <c r="D2905" s="120"/>
      <c r="E2905" s="120"/>
      <c r="F2905" s="65"/>
      <c r="G2905" s="65"/>
      <c r="H2905" s="65"/>
      <c r="I2905" s="119" t="e">
        <f>INDEX(プルダウン入力データ!$I:$I,MATCH(J2905,プルダウン入力データ!$H:$H,0))</f>
        <v>#N/A</v>
      </c>
      <c r="J2905" s="120"/>
      <c r="K2905" s="120"/>
      <c r="L2905" s="65"/>
      <c r="M2905" s="122"/>
      <c r="N2905" s="122"/>
      <c r="O2905" s="122"/>
      <c r="P2905" s="132"/>
      <c r="Q2905" s="132"/>
      <c r="R2905" s="132"/>
      <c r="S2905" s="123"/>
    </row>
    <row r="2906" spans="1:19" ht="20.100000000000001" customHeight="1">
      <c r="A2906" s="129"/>
      <c r="B2906" s="131" t="str">
        <f t="shared" si="42"/>
        <v/>
      </c>
      <c r="C2906" s="120"/>
      <c r="D2906" s="120"/>
      <c r="E2906" s="120"/>
      <c r="F2906" s="65"/>
      <c r="G2906" s="65"/>
      <c r="H2906" s="65"/>
      <c r="I2906" s="119" t="e">
        <f>INDEX(プルダウン入力データ!$I:$I,MATCH(J2906,プルダウン入力データ!$H:$H,0))</f>
        <v>#N/A</v>
      </c>
      <c r="J2906" s="120"/>
      <c r="K2906" s="120"/>
      <c r="L2906" s="65"/>
      <c r="M2906" s="122"/>
      <c r="N2906" s="122"/>
      <c r="O2906" s="122"/>
      <c r="P2906" s="132"/>
      <c r="Q2906" s="132"/>
      <c r="R2906" s="132"/>
      <c r="S2906" s="123"/>
    </row>
    <row r="2907" spans="1:19" ht="20.100000000000001" customHeight="1">
      <c r="A2907" s="129"/>
      <c r="B2907" s="131" t="str">
        <f t="shared" si="42"/>
        <v/>
      </c>
      <c r="C2907" s="120"/>
      <c r="D2907" s="120"/>
      <c r="E2907" s="120"/>
      <c r="F2907" s="65"/>
      <c r="G2907" s="65"/>
      <c r="H2907" s="65"/>
      <c r="I2907" s="119" t="e">
        <f>INDEX(プルダウン入力データ!$I:$I,MATCH(J2907,プルダウン入力データ!$H:$H,0))</f>
        <v>#N/A</v>
      </c>
      <c r="J2907" s="120"/>
      <c r="K2907" s="120"/>
      <c r="L2907" s="65"/>
      <c r="M2907" s="122"/>
      <c r="N2907" s="122"/>
      <c r="O2907" s="122"/>
      <c r="P2907" s="132"/>
      <c r="Q2907" s="132"/>
      <c r="R2907" s="132"/>
      <c r="S2907" s="123"/>
    </row>
    <row r="2908" spans="1:19" ht="20.100000000000001" customHeight="1">
      <c r="A2908" s="129"/>
      <c r="B2908" s="131" t="str">
        <f t="shared" si="42"/>
        <v/>
      </c>
      <c r="C2908" s="120"/>
      <c r="D2908" s="120"/>
      <c r="E2908" s="120"/>
      <c r="F2908" s="65"/>
      <c r="G2908" s="65"/>
      <c r="H2908" s="65"/>
      <c r="I2908" s="119" t="e">
        <f>INDEX(プルダウン入力データ!$I:$I,MATCH(J2908,プルダウン入力データ!$H:$H,0))</f>
        <v>#N/A</v>
      </c>
      <c r="J2908" s="120"/>
      <c r="K2908" s="120"/>
      <c r="L2908" s="65"/>
      <c r="M2908" s="122"/>
      <c r="N2908" s="122"/>
      <c r="O2908" s="122"/>
      <c r="P2908" s="132"/>
      <c r="Q2908" s="132"/>
      <c r="R2908" s="132"/>
      <c r="S2908" s="123"/>
    </row>
    <row r="2909" spans="1:19" ht="20.100000000000001" customHeight="1">
      <c r="A2909" s="129"/>
      <c r="B2909" s="131" t="str">
        <f t="shared" si="42"/>
        <v/>
      </c>
      <c r="C2909" s="120"/>
      <c r="D2909" s="120"/>
      <c r="E2909" s="120"/>
      <c r="F2909" s="65"/>
      <c r="G2909" s="65"/>
      <c r="H2909" s="65"/>
      <c r="I2909" s="119" t="e">
        <f>INDEX(プルダウン入力データ!$I:$I,MATCH(J2909,プルダウン入力データ!$H:$H,0))</f>
        <v>#N/A</v>
      </c>
      <c r="J2909" s="120"/>
      <c r="K2909" s="120"/>
      <c r="L2909" s="65"/>
      <c r="M2909" s="122"/>
      <c r="N2909" s="122"/>
      <c r="O2909" s="122"/>
      <c r="P2909" s="132"/>
      <c r="Q2909" s="132"/>
      <c r="R2909" s="132"/>
      <c r="S2909" s="123"/>
    </row>
    <row r="2910" spans="1:19" ht="20.100000000000001" customHeight="1">
      <c r="A2910" s="129"/>
      <c r="B2910" s="131" t="str">
        <f t="shared" si="42"/>
        <v/>
      </c>
      <c r="C2910" s="120"/>
      <c r="D2910" s="120"/>
      <c r="E2910" s="120"/>
      <c r="F2910" s="65"/>
      <c r="G2910" s="65"/>
      <c r="H2910" s="65"/>
      <c r="I2910" s="119" t="e">
        <f>INDEX(プルダウン入力データ!$I:$I,MATCH(J2910,プルダウン入力データ!$H:$H,0))</f>
        <v>#N/A</v>
      </c>
      <c r="J2910" s="120"/>
      <c r="K2910" s="120"/>
      <c r="L2910" s="65"/>
      <c r="M2910" s="122"/>
      <c r="N2910" s="122"/>
      <c r="O2910" s="122"/>
      <c r="P2910" s="132"/>
      <c r="Q2910" s="132"/>
      <c r="R2910" s="132"/>
      <c r="S2910" s="123"/>
    </row>
    <row r="2911" spans="1:19" ht="20.100000000000001" customHeight="1">
      <c r="A2911" s="129"/>
      <c r="B2911" s="131" t="str">
        <f t="shared" si="42"/>
        <v/>
      </c>
      <c r="C2911" s="120"/>
      <c r="D2911" s="120"/>
      <c r="E2911" s="120"/>
      <c r="F2911" s="65"/>
      <c r="G2911" s="65"/>
      <c r="H2911" s="65"/>
      <c r="I2911" s="119" t="e">
        <f>INDEX(プルダウン入力データ!$I:$I,MATCH(J2911,プルダウン入力データ!$H:$H,0))</f>
        <v>#N/A</v>
      </c>
      <c r="J2911" s="120"/>
      <c r="K2911" s="120"/>
      <c r="L2911" s="65"/>
      <c r="M2911" s="122"/>
      <c r="N2911" s="122"/>
      <c r="O2911" s="122"/>
      <c r="P2911" s="132"/>
      <c r="Q2911" s="132"/>
      <c r="R2911" s="132"/>
      <c r="S2911" s="123"/>
    </row>
    <row r="2912" spans="1:19" ht="20.100000000000001" customHeight="1">
      <c r="A2912" s="129"/>
      <c r="B2912" s="131" t="str">
        <f t="shared" si="42"/>
        <v/>
      </c>
      <c r="C2912" s="120"/>
      <c r="D2912" s="120"/>
      <c r="E2912" s="120"/>
      <c r="F2912" s="65"/>
      <c r="G2912" s="65"/>
      <c r="H2912" s="65"/>
      <c r="I2912" s="119" t="e">
        <f>INDEX(プルダウン入力データ!$I:$I,MATCH(J2912,プルダウン入力データ!$H:$H,0))</f>
        <v>#N/A</v>
      </c>
      <c r="J2912" s="120"/>
      <c r="K2912" s="120"/>
      <c r="L2912" s="65"/>
      <c r="M2912" s="122"/>
      <c r="N2912" s="122"/>
      <c r="O2912" s="122"/>
      <c r="P2912" s="132"/>
      <c r="Q2912" s="132"/>
      <c r="R2912" s="132"/>
      <c r="S2912" s="123"/>
    </row>
    <row r="2913" spans="1:19" ht="20.100000000000001" customHeight="1">
      <c r="A2913" s="129"/>
      <c r="B2913" s="131" t="str">
        <f t="shared" si="42"/>
        <v/>
      </c>
      <c r="C2913" s="120"/>
      <c r="D2913" s="120"/>
      <c r="E2913" s="120"/>
      <c r="F2913" s="65"/>
      <c r="G2913" s="65"/>
      <c r="H2913" s="65"/>
      <c r="I2913" s="119" t="e">
        <f>INDEX(プルダウン入力データ!$I:$I,MATCH(J2913,プルダウン入力データ!$H:$H,0))</f>
        <v>#N/A</v>
      </c>
      <c r="J2913" s="120"/>
      <c r="K2913" s="120"/>
      <c r="L2913" s="65"/>
      <c r="M2913" s="122"/>
      <c r="N2913" s="122"/>
      <c r="O2913" s="122"/>
      <c r="P2913" s="132"/>
      <c r="Q2913" s="132"/>
      <c r="R2913" s="132"/>
      <c r="S2913" s="123"/>
    </row>
    <row r="2914" spans="1:19" ht="20.100000000000001" customHeight="1">
      <c r="A2914" s="129"/>
      <c r="B2914" s="131" t="str">
        <f t="shared" si="42"/>
        <v/>
      </c>
      <c r="C2914" s="120"/>
      <c r="D2914" s="120"/>
      <c r="E2914" s="120"/>
      <c r="F2914" s="65"/>
      <c r="G2914" s="65"/>
      <c r="H2914" s="65"/>
      <c r="I2914" s="119" t="e">
        <f>INDEX(プルダウン入力データ!$I:$I,MATCH(J2914,プルダウン入力データ!$H:$H,0))</f>
        <v>#N/A</v>
      </c>
      <c r="J2914" s="120"/>
      <c r="K2914" s="120"/>
      <c r="L2914" s="65"/>
      <c r="M2914" s="122"/>
      <c r="N2914" s="122"/>
      <c r="O2914" s="122"/>
      <c r="P2914" s="132"/>
      <c r="Q2914" s="132"/>
      <c r="R2914" s="132"/>
      <c r="S2914" s="123"/>
    </row>
    <row r="2915" spans="1:19" ht="20.100000000000001" customHeight="1">
      <c r="A2915" s="129"/>
      <c r="B2915" s="131" t="str">
        <f t="shared" si="42"/>
        <v/>
      </c>
      <c r="C2915" s="120"/>
      <c r="D2915" s="120"/>
      <c r="E2915" s="120"/>
      <c r="F2915" s="65"/>
      <c r="G2915" s="65"/>
      <c r="H2915" s="65"/>
      <c r="I2915" s="119" t="e">
        <f>INDEX(プルダウン入力データ!$I:$I,MATCH(J2915,プルダウン入力データ!$H:$H,0))</f>
        <v>#N/A</v>
      </c>
      <c r="J2915" s="120"/>
      <c r="K2915" s="120"/>
      <c r="L2915" s="65"/>
      <c r="M2915" s="122"/>
      <c r="N2915" s="122"/>
      <c r="O2915" s="122"/>
      <c r="P2915" s="132"/>
      <c r="Q2915" s="132"/>
      <c r="R2915" s="132"/>
      <c r="S2915" s="123"/>
    </row>
    <row r="2916" spans="1:19" ht="20.100000000000001" customHeight="1">
      <c r="A2916" s="129"/>
      <c r="B2916" s="131" t="str">
        <f t="shared" si="42"/>
        <v/>
      </c>
      <c r="C2916" s="120"/>
      <c r="D2916" s="120"/>
      <c r="E2916" s="120"/>
      <c r="F2916" s="65"/>
      <c r="G2916" s="65"/>
      <c r="H2916" s="65"/>
      <c r="I2916" s="119" t="e">
        <f>INDEX(プルダウン入力データ!$I:$I,MATCH(J2916,プルダウン入力データ!$H:$H,0))</f>
        <v>#N/A</v>
      </c>
      <c r="J2916" s="120"/>
      <c r="K2916" s="120"/>
      <c r="L2916" s="65"/>
      <c r="M2916" s="122"/>
      <c r="N2916" s="122"/>
      <c r="O2916" s="122"/>
      <c r="P2916" s="132"/>
      <c r="Q2916" s="132"/>
      <c r="R2916" s="132"/>
      <c r="S2916" s="123"/>
    </row>
    <row r="2917" spans="1:19" ht="20.100000000000001" customHeight="1">
      <c r="A2917" s="129"/>
      <c r="B2917" s="131" t="str">
        <f t="shared" si="42"/>
        <v/>
      </c>
      <c r="C2917" s="120"/>
      <c r="D2917" s="120"/>
      <c r="E2917" s="120"/>
      <c r="F2917" s="65"/>
      <c r="G2917" s="65"/>
      <c r="H2917" s="65"/>
      <c r="I2917" s="119" t="e">
        <f>INDEX(プルダウン入力データ!$I:$I,MATCH(J2917,プルダウン入力データ!$H:$H,0))</f>
        <v>#N/A</v>
      </c>
      <c r="J2917" s="120"/>
      <c r="K2917" s="120"/>
      <c r="L2917" s="65"/>
      <c r="M2917" s="122"/>
      <c r="N2917" s="122"/>
      <c r="O2917" s="122"/>
      <c r="P2917" s="132"/>
      <c r="Q2917" s="132"/>
      <c r="R2917" s="132"/>
      <c r="S2917" s="123"/>
    </row>
    <row r="2918" spans="1:19" ht="20.100000000000001" customHeight="1">
      <c r="A2918" s="129"/>
      <c r="B2918" s="131" t="str">
        <f t="shared" si="42"/>
        <v/>
      </c>
      <c r="C2918" s="120"/>
      <c r="D2918" s="120"/>
      <c r="E2918" s="120"/>
      <c r="F2918" s="65"/>
      <c r="G2918" s="65"/>
      <c r="H2918" s="65"/>
      <c r="I2918" s="119" t="e">
        <f>INDEX(プルダウン入力データ!$I:$I,MATCH(J2918,プルダウン入力データ!$H:$H,0))</f>
        <v>#N/A</v>
      </c>
      <c r="J2918" s="120"/>
      <c r="K2918" s="120"/>
      <c r="L2918" s="65"/>
      <c r="M2918" s="122"/>
      <c r="N2918" s="122"/>
      <c r="O2918" s="122"/>
      <c r="P2918" s="132"/>
      <c r="Q2918" s="132"/>
      <c r="R2918" s="132"/>
      <c r="S2918" s="123"/>
    </row>
    <row r="2919" spans="1:19" ht="20.100000000000001" customHeight="1">
      <c r="A2919" s="129"/>
      <c r="B2919" s="131" t="str">
        <f t="shared" si="42"/>
        <v/>
      </c>
      <c r="C2919" s="120"/>
      <c r="D2919" s="120"/>
      <c r="E2919" s="120"/>
      <c r="F2919" s="65"/>
      <c r="G2919" s="65"/>
      <c r="H2919" s="65"/>
      <c r="I2919" s="119" t="e">
        <f>INDEX(プルダウン入力データ!$I:$I,MATCH(J2919,プルダウン入力データ!$H:$H,0))</f>
        <v>#N/A</v>
      </c>
      <c r="J2919" s="120"/>
      <c r="K2919" s="120"/>
      <c r="L2919" s="65"/>
      <c r="M2919" s="122"/>
      <c r="N2919" s="122"/>
      <c r="O2919" s="122"/>
      <c r="P2919" s="132"/>
      <c r="Q2919" s="132"/>
      <c r="R2919" s="132"/>
      <c r="S2919" s="123"/>
    </row>
    <row r="2920" spans="1:19" ht="20.100000000000001" customHeight="1">
      <c r="A2920" s="129"/>
      <c r="B2920" s="131" t="str">
        <f t="shared" si="42"/>
        <v/>
      </c>
      <c r="C2920" s="120"/>
      <c r="D2920" s="120"/>
      <c r="E2920" s="120"/>
      <c r="F2920" s="65"/>
      <c r="G2920" s="65"/>
      <c r="H2920" s="65"/>
      <c r="I2920" s="119" t="e">
        <f>INDEX(プルダウン入力データ!$I:$I,MATCH(J2920,プルダウン入力データ!$H:$H,0))</f>
        <v>#N/A</v>
      </c>
      <c r="J2920" s="120"/>
      <c r="K2920" s="120"/>
      <c r="L2920" s="65"/>
      <c r="M2920" s="122"/>
      <c r="N2920" s="122"/>
      <c r="O2920" s="122"/>
      <c r="P2920" s="132"/>
      <c r="Q2920" s="132"/>
      <c r="R2920" s="132"/>
      <c r="S2920" s="123"/>
    </row>
    <row r="2921" spans="1:19" ht="20.100000000000001" customHeight="1">
      <c r="A2921" s="129"/>
      <c r="B2921" s="131" t="str">
        <f t="shared" si="42"/>
        <v/>
      </c>
      <c r="C2921" s="120"/>
      <c r="D2921" s="120"/>
      <c r="E2921" s="120"/>
      <c r="F2921" s="65"/>
      <c r="G2921" s="65"/>
      <c r="H2921" s="65"/>
      <c r="I2921" s="119" t="e">
        <f>INDEX(プルダウン入力データ!$I:$I,MATCH(J2921,プルダウン入力データ!$H:$H,0))</f>
        <v>#N/A</v>
      </c>
      <c r="J2921" s="120"/>
      <c r="K2921" s="120"/>
      <c r="L2921" s="65"/>
      <c r="M2921" s="122"/>
      <c r="N2921" s="122"/>
      <c r="O2921" s="122"/>
      <c r="P2921" s="132"/>
      <c r="Q2921" s="132"/>
      <c r="R2921" s="132"/>
      <c r="S2921" s="123"/>
    </row>
    <row r="2922" spans="1:19" ht="20.100000000000001" customHeight="1">
      <c r="A2922" s="129"/>
      <c r="B2922" s="131" t="str">
        <f t="shared" si="42"/>
        <v/>
      </c>
      <c r="C2922" s="120"/>
      <c r="D2922" s="120"/>
      <c r="E2922" s="120"/>
      <c r="F2922" s="65"/>
      <c r="G2922" s="65"/>
      <c r="H2922" s="65"/>
      <c r="I2922" s="119" t="e">
        <f>INDEX(プルダウン入力データ!$I:$I,MATCH(J2922,プルダウン入力データ!$H:$H,0))</f>
        <v>#N/A</v>
      </c>
      <c r="J2922" s="120"/>
      <c r="K2922" s="120"/>
      <c r="L2922" s="65"/>
      <c r="M2922" s="122"/>
      <c r="N2922" s="122"/>
      <c r="O2922" s="122"/>
      <c r="P2922" s="132"/>
      <c r="Q2922" s="132"/>
      <c r="R2922" s="132"/>
      <c r="S2922" s="123"/>
    </row>
    <row r="2923" spans="1:19" ht="20.100000000000001" customHeight="1">
      <c r="A2923" s="129"/>
      <c r="B2923" s="131" t="str">
        <f t="shared" si="42"/>
        <v/>
      </c>
      <c r="C2923" s="120"/>
      <c r="D2923" s="120"/>
      <c r="E2923" s="120"/>
      <c r="F2923" s="65"/>
      <c r="G2923" s="65"/>
      <c r="H2923" s="65"/>
      <c r="I2923" s="119" t="e">
        <f>INDEX(プルダウン入力データ!$I:$I,MATCH(J2923,プルダウン入力データ!$H:$H,0))</f>
        <v>#N/A</v>
      </c>
      <c r="J2923" s="120"/>
      <c r="K2923" s="120"/>
      <c r="L2923" s="65"/>
      <c r="M2923" s="122"/>
      <c r="N2923" s="122"/>
      <c r="O2923" s="122"/>
      <c r="P2923" s="132"/>
      <c r="Q2923" s="132"/>
      <c r="R2923" s="132"/>
      <c r="S2923" s="123"/>
    </row>
    <row r="2924" spans="1:19" ht="20.100000000000001" customHeight="1">
      <c r="A2924" s="129"/>
      <c r="B2924" s="131" t="str">
        <f t="shared" si="42"/>
        <v/>
      </c>
      <c r="C2924" s="120"/>
      <c r="D2924" s="120"/>
      <c r="E2924" s="120"/>
      <c r="F2924" s="65"/>
      <c r="G2924" s="65"/>
      <c r="H2924" s="65"/>
      <c r="I2924" s="119" t="e">
        <f>INDEX(プルダウン入力データ!$I:$I,MATCH(J2924,プルダウン入力データ!$H:$H,0))</f>
        <v>#N/A</v>
      </c>
      <c r="J2924" s="120"/>
      <c r="K2924" s="120"/>
      <c r="L2924" s="65"/>
      <c r="M2924" s="122"/>
      <c r="N2924" s="122"/>
      <c r="O2924" s="122"/>
      <c r="P2924" s="132"/>
      <c r="Q2924" s="132"/>
      <c r="R2924" s="132"/>
      <c r="S2924" s="123"/>
    </row>
    <row r="2925" spans="1:19" ht="20.100000000000001" customHeight="1">
      <c r="A2925" s="129"/>
      <c r="B2925" s="131" t="str">
        <f t="shared" si="42"/>
        <v/>
      </c>
      <c r="C2925" s="120"/>
      <c r="D2925" s="120"/>
      <c r="E2925" s="120"/>
      <c r="F2925" s="65"/>
      <c r="G2925" s="65"/>
      <c r="H2925" s="65"/>
      <c r="I2925" s="119" t="e">
        <f>INDEX(プルダウン入力データ!$I:$I,MATCH(J2925,プルダウン入力データ!$H:$H,0))</f>
        <v>#N/A</v>
      </c>
      <c r="J2925" s="120"/>
      <c r="K2925" s="120"/>
      <c r="L2925" s="65"/>
      <c r="M2925" s="122"/>
      <c r="N2925" s="122"/>
      <c r="O2925" s="122"/>
      <c r="P2925" s="132"/>
      <c r="Q2925" s="132"/>
      <c r="R2925" s="132"/>
      <c r="S2925" s="123"/>
    </row>
    <row r="2926" spans="1:19" ht="20.100000000000001" customHeight="1">
      <c r="A2926" s="129"/>
      <c r="B2926" s="131" t="str">
        <f t="shared" si="42"/>
        <v/>
      </c>
      <c r="C2926" s="120"/>
      <c r="D2926" s="120"/>
      <c r="E2926" s="120"/>
      <c r="F2926" s="65"/>
      <c r="G2926" s="65"/>
      <c r="H2926" s="65"/>
      <c r="I2926" s="119" t="e">
        <f>INDEX(プルダウン入力データ!$I:$I,MATCH(J2926,プルダウン入力データ!$H:$H,0))</f>
        <v>#N/A</v>
      </c>
      <c r="J2926" s="120"/>
      <c r="K2926" s="120"/>
      <c r="L2926" s="65"/>
      <c r="M2926" s="122"/>
      <c r="N2926" s="122"/>
      <c r="O2926" s="122"/>
      <c r="P2926" s="132"/>
      <c r="Q2926" s="132"/>
      <c r="R2926" s="132"/>
      <c r="S2926" s="123"/>
    </row>
    <row r="2927" spans="1:19" ht="20.100000000000001" customHeight="1">
      <c r="A2927" s="129"/>
      <c r="B2927" s="131" t="str">
        <f t="shared" si="42"/>
        <v/>
      </c>
      <c r="C2927" s="120"/>
      <c r="D2927" s="120"/>
      <c r="E2927" s="120"/>
      <c r="F2927" s="65"/>
      <c r="G2927" s="65"/>
      <c r="H2927" s="65"/>
      <c r="I2927" s="119" t="e">
        <f>INDEX(プルダウン入力データ!$I:$I,MATCH(J2927,プルダウン入力データ!$H:$H,0))</f>
        <v>#N/A</v>
      </c>
      <c r="J2927" s="120"/>
      <c r="K2927" s="120"/>
      <c r="L2927" s="65"/>
      <c r="M2927" s="122"/>
      <c r="N2927" s="122"/>
      <c r="O2927" s="122"/>
      <c r="P2927" s="132"/>
      <c r="Q2927" s="132"/>
      <c r="R2927" s="132"/>
      <c r="S2927" s="123"/>
    </row>
    <row r="2928" spans="1:19" ht="20.100000000000001" customHeight="1">
      <c r="A2928" s="129"/>
      <c r="B2928" s="131" t="str">
        <f t="shared" si="42"/>
        <v/>
      </c>
      <c r="C2928" s="120"/>
      <c r="D2928" s="120"/>
      <c r="E2928" s="120"/>
      <c r="F2928" s="65"/>
      <c r="G2928" s="65"/>
      <c r="H2928" s="65"/>
      <c r="I2928" s="119" t="e">
        <f>INDEX(プルダウン入力データ!$I:$I,MATCH(J2928,プルダウン入力データ!$H:$H,0))</f>
        <v>#N/A</v>
      </c>
      <c r="J2928" s="120"/>
      <c r="K2928" s="120"/>
      <c r="L2928" s="65"/>
      <c r="M2928" s="122"/>
      <c r="N2928" s="122"/>
      <c r="O2928" s="122"/>
      <c r="P2928" s="132"/>
      <c r="Q2928" s="132"/>
      <c r="R2928" s="132"/>
      <c r="S2928" s="123"/>
    </row>
    <row r="2929" spans="1:19" ht="20.100000000000001" customHeight="1">
      <c r="A2929" s="129"/>
      <c r="B2929" s="131" t="str">
        <f t="shared" si="42"/>
        <v/>
      </c>
      <c r="C2929" s="120"/>
      <c r="D2929" s="120"/>
      <c r="E2929" s="120"/>
      <c r="F2929" s="65"/>
      <c r="G2929" s="65"/>
      <c r="H2929" s="65"/>
      <c r="I2929" s="119" t="e">
        <f>INDEX(プルダウン入力データ!$I:$I,MATCH(J2929,プルダウン入力データ!$H:$H,0))</f>
        <v>#N/A</v>
      </c>
      <c r="J2929" s="120"/>
      <c r="K2929" s="120"/>
      <c r="L2929" s="65"/>
      <c r="M2929" s="122"/>
      <c r="N2929" s="122"/>
      <c r="O2929" s="122"/>
      <c r="P2929" s="132"/>
      <c r="Q2929" s="132"/>
      <c r="R2929" s="132"/>
      <c r="S2929" s="123"/>
    </row>
    <row r="2930" spans="1:19" ht="20.100000000000001" customHeight="1">
      <c r="A2930" s="129"/>
      <c r="B2930" s="131" t="str">
        <f t="shared" si="42"/>
        <v/>
      </c>
      <c r="C2930" s="120"/>
      <c r="D2930" s="120"/>
      <c r="E2930" s="120"/>
      <c r="F2930" s="65"/>
      <c r="G2930" s="65"/>
      <c r="H2930" s="65"/>
      <c r="I2930" s="119" t="e">
        <f>INDEX(プルダウン入力データ!$I:$I,MATCH(J2930,プルダウン入力データ!$H:$H,0))</f>
        <v>#N/A</v>
      </c>
      <c r="J2930" s="120"/>
      <c r="K2930" s="120"/>
      <c r="L2930" s="65"/>
      <c r="M2930" s="122"/>
      <c r="N2930" s="122"/>
      <c r="O2930" s="122"/>
      <c r="P2930" s="132"/>
      <c r="Q2930" s="132"/>
      <c r="R2930" s="132"/>
      <c r="S2930" s="123"/>
    </row>
    <row r="2931" spans="1:19" ht="20.100000000000001" customHeight="1">
      <c r="A2931" s="129"/>
      <c r="B2931" s="131" t="str">
        <f t="shared" si="42"/>
        <v/>
      </c>
      <c r="C2931" s="120"/>
      <c r="D2931" s="120"/>
      <c r="E2931" s="120"/>
      <c r="F2931" s="65"/>
      <c r="G2931" s="65"/>
      <c r="H2931" s="65"/>
      <c r="I2931" s="119" t="e">
        <f>INDEX(プルダウン入力データ!$I:$I,MATCH(J2931,プルダウン入力データ!$H:$H,0))</f>
        <v>#N/A</v>
      </c>
      <c r="J2931" s="120"/>
      <c r="K2931" s="120"/>
      <c r="L2931" s="65"/>
      <c r="M2931" s="122"/>
      <c r="N2931" s="122"/>
      <c r="O2931" s="122"/>
      <c r="P2931" s="132"/>
      <c r="Q2931" s="132"/>
      <c r="R2931" s="132"/>
      <c r="S2931" s="123"/>
    </row>
    <row r="2932" spans="1:19" ht="20.100000000000001" customHeight="1">
      <c r="A2932" s="129"/>
      <c r="B2932" s="131" t="str">
        <f t="shared" si="42"/>
        <v/>
      </c>
      <c r="C2932" s="120"/>
      <c r="D2932" s="120"/>
      <c r="E2932" s="120"/>
      <c r="F2932" s="65"/>
      <c r="G2932" s="65"/>
      <c r="H2932" s="65"/>
      <c r="I2932" s="119" t="e">
        <f>INDEX(プルダウン入力データ!$I:$I,MATCH(J2932,プルダウン入力データ!$H:$H,0))</f>
        <v>#N/A</v>
      </c>
      <c r="J2932" s="120"/>
      <c r="K2932" s="120"/>
      <c r="L2932" s="65"/>
      <c r="M2932" s="122"/>
      <c r="N2932" s="122"/>
      <c r="O2932" s="122"/>
      <c r="P2932" s="132"/>
      <c r="Q2932" s="132"/>
      <c r="R2932" s="132"/>
      <c r="S2932" s="123"/>
    </row>
    <row r="2933" spans="1:19" ht="20.100000000000001" customHeight="1">
      <c r="A2933" s="129"/>
      <c r="B2933" s="131" t="str">
        <f t="shared" si="42"/>
        <v/>
      </c>
      <c r="C2933" s="120"/>
      <c r="D2933" s="120"/>
      <c r="E2933" s="120"/>
      <c r="F2933" s="65"/>
      <c r="G2933" s="65"/>
      <c r="H2933" s="65"/>
      <c r="I2933" s="119" t="e">
        <f>INDEX(プルダウン入力データ!$I:$I,MATCH(J2933,プルダウン入力データ!$H:$H,0))</f>
        <v>#N/A</v>
      </c>
      <c r="J2933" s="120"/>
      <c r="K2933" s="120"/>
      <c r="L2933" s="65"/>
      <c r="M2933" s="122"/>
      <c r="N2933" s="122"/>
      <c r="O2933" s="122"/>
      <c r="P2933" s="132"/>
      <c r="Q2933" s="132"/>
      <c r="R2933" s="132"/>
      <c r="S2933" s="123"/>
    </row>
    <row r="2934" spans="1:19" ht="20.100000000000001" customHeight="1">
      <c r="A2934" s="129"/>
      <c r="B2934" s="131" t="str">
        <f t="shared" si="42"/>
        <v/>
      </c>
      <c r="C2934" s="120"/>
      <c r="D2934" s="120"/>
      <c r="E2934" s="120"/>
      <c r="F2934" s="65"/>
      <c r="G2934" s="65"/>
      <c r="H2934" s="65"/>
      <c r="I2934" s="119" t="e">
        <f>INDEX(プルダウン入力データ!$I:$I,MATCH(J2934,プルダウン入力データ!$H:$H,0))</f>
        <v>#N/A</v>
      </c>
      <c r="J2934" s="120"/>
      <c r="K2934" s="120"/>
      <c r="L2934" s="65"/>
      <c r="M2934" s="122"/>
      <c r="N2934" s="122"/>
      <c r="O2934" s="122"/>
      <c r="P2934" s="132"/>
      <c r="Q2934" s="132"/>
      <c r="R2934" s="132"/>
      <c r="S2934" s="123"/>
    </row>
    <row r="2935" spans="1:19" ht="20.100000000000001" customHeight="1">
      <c r="A2935" s="129"/>
      <c r="B2935" s="131" t="str">
        <f t="shared" si="42"/>
        <v/>
      </c>
      <c r="C2935" s="120"/>
      <c r="D2935" s="120"/>
      <c r="E2935" s="120"/>
      <c r="F2935" s="65"/>
      <c r="G2935" s="65"/>
      <c r="H2935" s="65"/>
      <c r="I2935" s="119" t="e">
        <f>INDEX(プルダウン入力データ!$I:$I,MATCH(J2935,プルダウン入力データ!$H:$H,0))</f>
        <v>#N/A</v>
      </c>
      <c r="J2935" s="120"/>
      <c r="K2935" s="120"/>
      <c r="L2935" s="65"/>
      <c r="M2935" s="122"/>
      <c r="N2935" s="122"/>
      <c r="O2935" s="122"/>
      <c r="P2935" s="132"/>
      <c r="Q2935" s="132"/>
      <c r="R2935" s="132"/>
      <c r="S2935" s="123"/>
    </row>
    <row r="2936" spans="1:19" ht="20.100000000000001" customHeight="1">
      <c r="A2936" s="129"/>
      <c r="B2936" s="131" t="str">
        <f t="shared" si="42"/>
        <v/>
      </c>
      <c r="C2936" s="120"/>
      <c r="D2936" s="120"/>
      <c r="E2936" s="120"/>
      <c r="F2936" s="65"/>
      <c r="G2936" s="65"/>
      <c r="H2936" s="65"/>
      <c r="I2936" s="119" t="e">
        <f>INDEX(プルダウン入力データ!$I:$I,MATCH(J2936,プルダウン入力データ!$H:$H,0))</f>
        <v>#N/A</v>
      </c>
      <c r="J2936" s="120"/>
      <c r="K2936" s="120"/>
      <c r="L2936" s="65"/>
      <c r="M2936" s="122"/>
      <c r="N2936" s="122"/>
      <c r="O2936" s="122"/>
      <c r="P2936" s="132"/>
      <c r="Q2936" s="132"/>
      <c r="R2936" s="132"/>
      <c r="S2936" s="123"/>
    </row>
    <row r="2937" spans="1:19" ht="20.100000000000001" customHeight="1">
      <c r="A2937" s="129"/>
      <c r="B2937" s="131" t="str">
        <f t="shared" si="42"/>
        <v/>
      </c>
      <c r="C2937" s="120"/>
      <c r="D2937" s="120"/>
      <c r="E2937" s="120"/>
      <c r="F2937" s="65"/>
      <c r="G2937" s="65"/>
      <c r="H2937" s="65"/>
      <c r="I2937" s="119" t="e">
        <f>INDEX(プルダウン入力データ!$I:$I,MATCH(J2937,プルダウン入力データ!$H:$H,0))</f>
        <v>#N/A</v>
      </c>
      <c r="J2937" s="120"/>
      <c r="K2937" s="120"/>
      <c r="L2937" s="65"/>
      <c r="M2937" s="122"/>
      <c r="N2937" s="122"/>
      <c r="O2937" s="122"/>
      <c r="P2937" s="132"/>
      <c r="Q2937" s="132"/>
      <c r="R2937" s="132"/>
      <c r="S2937" s="123"/>
    </row>
    <row r="2938" spans="1:19" ht="20.100000000000001" customHeight="1">
      <c r="A2938" s="129"/>
      <c r="B2938" s="131" t="str">
        <f t="shared" si="42"/>
        <v/>
      </c>
      <c r="C2938" s="120"/>
      <c r="D2938" s="120"/>
      <c r="E2938" s="120"/>
      <c r="F2938" s="65"/>
      <c r="G2938" s="65"/>
      <c r="H2938" s="65"/>
      <c r="I2938" s="119" t="e">
        <f>INDEX(プルダウン入力データ!$I:$I,MATCH(J2938,プルダウン入力データ!$H:$H,0))</f>
        <v>#N/A</v>
      </c>
      <c r="J2938" s="120"/>
      <c r="K2938" s="120"/>
      <c r="L2938" s="65"/>
      <c r="M2938" s="122"/>
      <c r="N2938" s="122"/>
      <c r="O2938" s="122"/>
      <c r="P2938" s="132"/>
      <c r="Q2938" s="132"/>
      <c r="R2938" s="132"/>
      <c r="S2938" s="123"/>
    </row>
    <row r="2939" spans="1:19" ht="20.100000000000001" customHeight="1">
      <c r="A2939" s="129"/>
      <c r="B2939" s="131" t="str">
        <f t="shared" si="42"/>
        <v/>
      </c>
      <c r="C2939" s="120"/>
      <c r="D2939" s="120"/>
      <c r="E2939" s="120"/>
      <c r="F2939" s="65"/>
      <c r="G2939" s="65"/>
      <c r="H2939" s="65"/>
      <c r="I2939" s="119" t="e">
        <f>INDEX(プルダウン入力データ!$I:$I,MATCH(J2939,プルダウン入力データ!$H:$H,0))</f>
        <v>#N/A</v>
      </c>
      <c r="J2939" s="120"/>
      <c r="K2939" s="120"/>
      <c r="L2939" s="65"/>
      <c r="M2939" s="122"/>
      <c r="N2939" s="122"/>
      <c r="O2939" s="122"/>
      <c r="P2939" s="132"/>
      <c r="Q2939" s="132"/>
      <c r="R2939" s="132"/>
      <c r="S2939" s="123"/>
    </row>
    <row r="2940" spans="1:19" ht="20.100000000000001" customHeight="1">
      <c r="A2940" s="129"/>
      <c r="B2940" s="131" t="str">
        <f t="shared" si="42"/>
        <v/>
      </c>
      <c r="C2940" s="120"/>
      <c r="D2940" s="120"/>
      <c r="E2940" s="120"/>
      <c r="F2940" s="65"/>
      <c r="G2940" s="65"/>
      <c r="H2940" s="65"/>
      <c r="I2940" s="119" t="e">
        <f>INDEX(プルダウン入力データ!$I:$I,MATCH(J2940,プルダウン入力データ!$H:$H,0))</f>
        <v>#N/A</v>
      </c>
      <c r="J2940" s="120"/>
      <c r="K2940" s="120"/>
      <c r="L2940" s="65"/>
      <c r="M2940" s="122"/>
      <c r="N2940" s="122"/>
      <c r="O2940" s="122"/>
      <c r="P2940" s="132"/>
      <c r="Q2940" s="132"/>
      <c r="R2940" s="132"/>
      <c r="S2940" s="123"/>
    </row>
    <row r="2941" spans="1:19" ht="20.100000000000001" customHeight="1">
      <c r="A2941" s="129"/>
      <c r="B2941" s="131" t="str">
        <f t="shared" si="42"/>
        <v/>
      </c>
      <c r="C2941" s="120"/>
      <c r="D2941" s="120"/>
      <c r="E2941" s="120"/>
      <c r="F2941" s="65"/>
      <c r="G2941" s="65"/>
      <c r="H2941" s="65"/>
      <c r="I2941" s="119" t="e">
        <f>INDEX(プルダウン入力データ!$I:$I,MATCH(J2941,プルダウン入力データ!$H:$H,0))</f>
        <v>#N/A</v>
      </c>
      <c r="J2941" s="120"/>
      <c r="K2941" s="120"/>
      <c r="L2941" s="65"/>
      <c r="M2941" s="122"/>
      <c r="N2941" s="122"/>
      <c r="O2941" s="122"/>
      <c r="P2941" s="132"/>
      <c r="Q2941" s="132"/>
      <c r="R2941" s="132"/>
      <c r="S2941" s="123"/>
    </row>
    <row r="2942" spans="1:19" ht="20.100000000000001" customHeight="1">
      <c r="A2942" s="129"/>
      <c r="B2942" s="131" t="str">
        <f t="shared" si="42"/>
        <v/>
      </c>
      <c r="C2942" s="120"/>
      <c r="D2942" s="120"/>
      <c r="E2942" s="120"/>
      <c r="F2942" s="65"/>
      <c r="G2942" s="65"/>
      <c r="H2942" s="65"/>
      <c r="I2942" s="119" t="e">
        <f>INDEX(プルダウン入力データ!$I:$I,MATCH(J2942,プルダウン入力データ!$H:$H,0))</f>
        <v>#N/A</v>
      </c>
      <c r="J2942" s="120"/>
      <c r="K2942" s="120"/>
      <c r="L2942" s="65"/>
      <c r="M2942" s="122"/>
      <c r="N2942" s="122"/>
      <c r="O2942" s="122"/>
      <c r="P2942" s="132"/>
      <c r="Q2942" s="132"/>
      <c r="R2942" s="132"/>
      <c r="S2942" s="123"/>
    </row>
    <row r="2943" spans="1:19" ht="20.100000000000001" customHeight="1">
      <c r="A2943" s="129"/>
      <c r="B2943" s="131" t="str">
        <f t="shared" si="42"/>
        <v/>
      </c>
      <c r="C2943" s="120"/>
      <c r="D2943" s="120"/>
      <c r="E2943" s="120"/>
      <c r="F2943" s="65"/>
      <c r="G2943" s="65"/>
      <c r="H2943" s="65"/>
      <c r="I2943" s="119" t="e">
        <f>INDEX(プルダウン入力データ!$I:$I,MATCH(J2943,プルダウン入力データ!$H:$H,0))</f>
        <v>#N/A</v>
      </c>
      <c r="J2943" s="120"/>
      <c r="K2943" s="120"/>
      <c r="L2943" s="65"/>
      <c r="M2943" s="122"/>
      <c r="N2943" s="122"/>
      <c r="O2943" s="122"/>
      <c r="P2943" s="132"/>
      <c r="Q2943" s="132"/>
      <c r="R2943" s="132"/>
      <c r="S2943" s="123"/>
    </row>
    <row r="2944" spans="1:19" ht="20.100000000000001" customHeight="1">
      <c r="A2944" s="129"/>
      <c r="B2944" s="131" t="str">
        <f t="shared" si="42"/>
        <v/>
      </c>
      <c r="C2944" s="120"/>
      <c r="D2944" s="120"/>
      <c r="E2944" s="120"/>
      <c r="F2944" s="65"/>
      <c r="G2944" s="65"/>
      <c r="H2944" s="65"/>
      <c r="I2944" s="119" t="e">
        <f>INDEX(プルダウン入力データ!$I:$I,MATCH(J2944,プルダウン入力データ!$H:$H,0))</f>
        <v>#N/A</v>
      </c>
      <c r="J2944" s="120"/>
      <c r="K2944" s="120"/>
      <c r="L2944" s="65"/>
      <c r="M2944" s="122"/>
      <c r="N2944" s="122"/>
      <c r="O2944" s="122"/>
      <c r="P2944" s="132"/>
      <c r="Q2944" s="132"/>
      <c r="R2944" s="132"/>
      <c r="S2944" s="123"/>
    </row>
    <row r="2945" spans="1:19" ht="20.100000000000001" customHeight="1">
      <c r="A2945" s="129"/>
      <c r="B2945" s="131" t="str">
        <f t="shared" si="42"/>
        <v/>
      </c>
      <c r="C2945" s="120"/>
      <c r="D2945" s="120"/>
      <c r="E2945" s="120"/>
      <c r="F2945" s="65"/>
      <c r="G2945" s="65"/>
      <c r="H2945" s="65"/>
      <c r="I2945" s="119" t="e">
        <f>INDEX(プルダウン入力データ!$I:$I,MATCH(J2945,プルダウン入力データ!$H:$H,0))</f>
        <v>#N/A</v>
      </c>
      <c r="J2945" s="120"/>
      <c r="K2945" s="120"/>
      <c r="L2945" s="65"/>
      <c r="M2945" s="122"/>
      <c r="N2945" s="122"/>
      <c r="O2945" s="122"/>
      <c r="P2945" s="132"/>
      <c r="Q2945" s="132"/>
      <c r="R2945" s="132"/>
      <c r="S2945" s="123"/>
    </row>
    <row r="2946" spans="1:19" ht="20.100000000000001" customHeight="1">
      <c r="A2946" s="129"/>
      <c r="B2946" s="131" t="str">
        <f t="shared" si="42"/>
        <v/>
      </c>
      <c r="C2946" s="120"/>
      <c r="D2946" s="120"/>
      <c r="E2946" s="120"/>
      <c r="F2946" s="65"/>
      <c r="G2946" s="65"/>
      <c r="H2946" s="65"/>
      <c r="I2946" s="119" t="e">
        <f>INDEX(プルダウン入力データ!$I:$I,MATCH(J2946,プルダウン入力データ!$H:$H,0))</f>
        <v>#N/A</v>
      </c>
      <c r="J2946" s="120"/>
      <c r="K2946" s="120"/>
      <c r="L2946" s="65"/>
      <c r="M2946" s="122"/>
      <c r="N2946" s="122"/>
      <c r="O2946" s="122"/>
      <c r="P2946" s="132"/>
      <c r="Q2946" s="132"/>
      <c r="R2946" s="132"/>
      <c r="S2946" s="123"/>
    </row>
    <row r="2947" spans="1:19" ht="20.100000000000001" customHeight="1">
      <c r="A2947" s="129"/>
      <c r="B2947" s="131" t="str">
        <f t="shared" si="42"/>
        <v/>
      </c>
      <c r="C2947" s="120"/>
      <c r="D2947" s="120"/>
      <c r="E2947" s="120"/>
      <c r="F2947" s="65"/>
      <c r="G2947" s="65"/>
      <c r="H2947" s="65"/>
      <c r="I2947" s="119" t="e">
        <f>INDEX(プルダウン入力データ!$I:$I,MATCH(J2947,プルダウン入力データ!$H:$H,0))</f>
        <v>#N/A</v>
      </c>
      <c r="J2947" s="120"/>
      <c r="K2947" s="120"/>
      <c r="L2947" s="65"/>
      <c r="M2947" s="122"/>
      <c r="N2947" s="122"/>
      <c r="O2947" s="122"/>
      <c r="P2947" s="132"/>
      <c r="Q2947" s="132"/>
      <c r="R2947" s="132"/>
      <c r="S2947" s="123"/>
    </row>
    <row r="2948" spans="1:19" ht="20.100000000000001" customHeight="1">
      <c r="A2948" s="129"/>
      <c r="B2948" s="131" t="str">
        <f t="shared" si="42"/>
        <v/>
      </c>
      <c r="C2948" s="120"/>
      <c r="D2948" s="120"/>
      <c r="E2948" s="120"/>
      <c r="F2948" s="65"/>
      <c r="G2948" s="65"/>
      <c r="H2948" s="65"/>
      <c r="I2948" s="119" t="e">
        <f>INDEX(プルダウン入力データ!$I:$I,MATCH(J2948,プルダウン入力データ!$H:$H,0))</f>
        <v>#N/A</v>
      </c>
      <c r="J2948" s="120"/>
      <c r="K2948" s="120"/>
      <c r="L2948" s="65"/>
      <c r="M2948" s="122"/>
      <c r="N2948" s="122"/>
      <c r="O2948" s="122"/>
      <c r="P2948" s="132"/>
      <c r="Q2948" s="132"/>
      <c r="R2948" s="132"/>
      <c r="S2948" s="123"/>
    </row>
    <row r="2949" spans="1:19" ht="20.100000000000001" customHeight="1">
      <c r="A2949" s="129"/>
      <c r="B2949" s="131" t="str">
        <f t="shared" si="42"/>
        <v/>
      </c>
      <c r="C2949" s="120"/>
      <c r="D2949" s="120"/>
      <c r="E2949" s="120"/>
      <c r="F2949" s="65"/>
      <c r="G2949" s="65"/>
      <c r="H2949" s="65"/>
      <c r="I2949" s="119" t="e">
        <f>INDEX(プルダウン入力データ!$I:$I,MATCH(J2949,プルダウン入力データ!$H:$H,0))</f>
        <v>#N/A</v>
      </c>
      <c r="J2949" s="120"/>
      <c r="K2949" s="120"/>
      <c r="L2949" s="65"/>
      <c r="M2949" s="122"/>
      <c r="N2949" s="122"/>
      <c r="O2949" s="122"/>
      <c r="P2949" s="132"/>
      <c r="Q2949" s="132"/>
      <c r="R2949" s="132"/>
      <c r="S2949" s="123"/>
    </row>
    <row r="2950" spans="1:19" ht="20.100000000000001" customHeight="1">
      <c r="A2950" s="129"/>
      <c r="B2950" s="131" t="str">
        <f t="shared" ref="B2950:B3013" si="43">IF(A2950="","",A2950)</f>
        <v/>
      </c>
      <c r="C2950" s="120"/>
      <c r="D2950" s="120"/>
      <c r="E2950" s="120"/>
      <c r="F2950" s="65"/>
      <c r="G2950" s="65"/>
      <c r="H2950" s="65"/>
      <c r="I2950" s="119" t="e">
        <f>INDEX(プルダウン入力データ!$I:$I,MATCH(J2950,プルダウン入力データ!$H:$H,0))</f>
        <v>#N/A</v>
      </c>
      <c r="J2950" s="120"/>
      <c r="K2950" s="120"/>
      <c r="L2950" s="65"/>
      <c r="M2950" s="122"/>
      <c r="N2950" s="122"/>
      <c r="O2950" s="122"/>
      <c r="P2950" s="132"/>
      <c r="Q2950" s="132"/>
      <c r="R2950" s="132"/>
      <c r="S2950" s="123"/>
    </row>
    <row r="2951" spans="1:19" ht="20.100000000000001" customHeight="1">
      <c r="A2951" s="129"/>
      <c r="B2951" s="131" t="str">
        <f t="shared" si="43"/>
        <v/>
      </c>
      <c r="C2951" s="120"/>
      <c r="D2951" s="120"/>
      <c r="E2951" s="120"/>
      <c r="F2951" s="65"/>
      <c r="G2951" s="65"/>
      <c r="H2951" s="65"/>
      <c r="I2951" s="119" t="e">
        <f>INDEX(プルダウン入力データ!$I:$I,MATCH(J2951,プルダウン入力データ!$H:$H,0))</f>
        <v>#N/A</v>
      </c>
      <c r="J2951" s="120"/>
      <c r="K2951" s="120"/>
      <c r="L2951" s="65"/>
      <c r="M2951" s="122"/>
      <c r="N2951" s="122"/>
      <c r="O2951" s="122"/>
      <c r="P2951" s="132"/>
      <c r="Q2951" s="132"/>
      <c r="R2951" s="132"/>
      <c r="S2951" s="123"/>
    </row>
    <row r="2952" spans="1:19" ht="20.100000000000001" customHeight="1">
      <c r="A2952" s="129"/>
      <c r="B2952" s="131" t="str">
        <f t="shared" si="43"/>
        <v/>
      </c>
      <c r="C2952" s="120"/>
      <c r="D2952" s="120"/>
      <c r="E2952" s="120"/>
      <c r="F2952" s="65"/>
      <c r="G2952" s="65"/>
      <c r="H2952" s="65"/>
      <c r="I2952" s="119" t="e">
        <f>INDEX(プルダウン入力データ!$I:$I,MATCH(J2952,プルダウン入力データ!$H:$H,0))</f>
        <v>#N/A</v>
      </c>
      <c r="J2952" s="120"/>
      <c r="K2952" s="120"/>
      <c r="L2952" s="65"/>
      <c r="M2952" s="122"/>
      <c r="N2952" s="122"/>
      <c r="O2952" s="122"/>
      <c r="P2952" s="132"/>
      <c r="Q2952" s="132"/>
      <c r="R2952" s="132"/>
      <c r="S2952" s="123"/>
    </row>
    <row r="2953" spans="1:19" ht="20.100000000000001" customHeight="1">
      <c r="A2953" s="129"/>
      <c r="B2953" s="131" t="str">
        <f t="shared" si="43"/>
        <v/>
      </c>
      <c r="C2953" s="120"/>
      <c r="D2953" s="120"/>
      <c r="E2953" s="120"/>
      <c r="F2953" s="65"/>
      <c r="G2953" s="65"/>
      <c r="H2953" s="65"/>
      <c r="I2953" s="119" t="e">
        <f>INDEX(プルダウン入力データ!$I:$I,MATCH(J2953,プルダウン入力データ!$H:$H,0))</f>
        <v>#N/A</v>
      </c>
      <c r="J2953" s="120"/>
      <c r="K2953" s="120"/>
      <c r="L2953" s="65"/>
      <c r="M2953" s="122"/>
      <c r="N2953" s="122"/>
      <c r="O2953" s="122"/>
      <c r="P2953" s="132"/>
      <c r="Q2953" s="132"/>
      <c r="R2953" s="132"/>
      <c r="S2953" s="123"/>
    </row>
    <row r="2954" spans="1:19" ht="20.100000000000001" customHeight="1">
      <c r="A2954" s="129"/>
      <c r="B2954" s="131" t="str">
        <f t="shared" si="43"/>
        <v/>
      </c>
      <c r="C2954" s="120"/>
      <c r="D2954" s="120"/>
      <c r="E2954" s="120"/>
      <c r="F2954" s="65"/>
      <c r="G2954" s="65"/>
      <c r="H2954" s="65"/>
      <c r="I2954" s="119" t="e">
        <f>INDEX(プルダウン入力データ!$I:$I,MATCH(J2954,プルダウン入力データ!$H:$H,0))</f>
        <v>#N/A</v>
      </c>
      <c r="J2954" s="120"/>
      <c r="K2954" s="120"/>
      <c r="L2954" s="65"/>
      <c r="M2954" s="122"/>
      <c r="N2954" s="122"/>
      <c r="O2954" s="122"/>
      <c r="P2954" s="132"/>
      <c r="Q2954" s="132"/>
      <c r="R2954" s="132"/>
      <c r="S2954" s="123"/>
    </row>
    <row r="2955" spans="1:19" ht="20.100000000000001" customHeight="1">
      <c r="A2955" s="129"/>
      <c r="B2955" s="131" t="str">
        <f t="shared" si="43"/>
        <v/>
      </c>
      <c r="C2955" s="120"/>
      <c r="D2955" s="120"/>
      <c r="E2955" s="120"/>
      <c r="F2955" s="65"/>
      <c r="G2955" s="65"/>
      <c r="H2955" s="65"/>
      <c r="I2955" s="119" t="e">
        <f>INDEX(プルダウン入力データ!$I:$I,MATCH(J2955,プルダウン入力データ!$H:$H,0))</f>
        <v>#N/A</v>
      </c>
      <c r="J2955" s="120"/>
      <c r="K2955" s="120"/>
      <c r="L2955" s="65"/>
      <c r="M2955" s="122"/>
      <c r="N2955" s="122"/>
      <c r="O2955" s="122"/>
      <c r="P2955" s="132"/>
      <c r="Q2955" s="132"/>
      <c r="R2955" s="132"/>
      <c r="S2955" s="123"/>
    </row>
    <row r="2956" spans="1:19" ht="20.100000000000001" customHeight="1">
      <c r="A2956" s="129"/>
      <c r="B2956" s="131" t="str">
        <f t="shared" si="43"/>
        <v/>
      </c>
      <c r="C2956" s="120"/>
      <c r="D2956" s="120"/>
      <c r="E2956" s="120"/>
      <c r="F2956" s="65"/>
      <c r="G2956" s="65"/>
      <c r="H2956" s="65"/>
      <c r="I2956" s="119" t="e">
        <f>INDEX(プルダウン入力データ!$I:$I,MATCH(J2956,プルダウン入力データ!$H:$H,0))</f>
        <v>#N/A</v>
      </c>
      <c r="J2956" s="120"/>
      <c r="K2956" s="120"/>
      <c r="L2956" s="65"/>
      <c r="M2956" s="122"/>
      <c r="N2956" s="122"/>
      <c r="O2956" s="122"/>
      <c r="P2956" s="132"/>
      <c r="Q2956" s="132"/>
      <c r="R2956" s="132"/>
      <c r="S2956" s="123"/>
    </row>
    <row r="2957" spans="1:19" ht="20.100000000000001" customHeight="1">
      <c r="A2957" s="129"/>
      <c r="B2957" s="131" t="str">
        <f t="shared" si="43"/>
        <v/>
      </c>
      <c r="C2957" s="120"/>
      <c r="D2957" s="120"/>
      <c r="E2957" s="120"/>
      <c r="F2957" s="65"/>
      <c r="G2957" s="65"/>
      <c r="H2957" s="65"/>
      <c r="I2957" s="119" t="e">
        <f>INDEX(プルダウン入力データ!$I:$I,MATCH(J2957,プルダウン入力データ!$H:$H,0))</f>
        <v>#N/A</v>
      </c>
      <c r="J2957" s="120"/>
      <c r="K2957" s="120"/>
      <c r="L2957" s="65"/>
      <c r="M2957" s="122"/>
      <c r="N2957" s="122"/>
      <c r="O2957" s="122"/>
      <c r="P2957" s="132"/>
      <c r="Q2957" s="132"/>
      <c r="R2957" s="132"/>
      <c r="S2957" s="123"/>
    </row>
    <row r="2958" spans="1:19" ht="20.100000000000001" customHeight="1">
      <c r="A2958" s="129"/>
      <c r="B2958" s="131" t="str">
        <f t="shared" si="43"/>
        <v/>
      </c>
      <c r="C2958" s="120"/>
      <c r="D2958" s="120"/>
      <c r="E2958" s="120"/>
      <c r="F2958" s="65"/>
      <c r="G2958" s="65"/>
      <c r="H2958" s="65"/>
      <c r="I2958" s="119" t="e">
        <f>INDEX(プルダウン入力データ!$I:$I,MATCH(J2958,プルダウン入力データ!$H:$H,0))</f>
        <v>#N/A</v>
      </c>
      <c r="J2958" s="120"/>
      <c r="K2958" s="120"/>
      <c r="L2958" s="65"/>
      <c r="M2958" s="122"/>
      <c r="N2958" s="122"/>
      <c r="O2958" s="122"/>
      <c r="P2958" s="132"/>
      <c r="Q2958" s="132"/>
      <c r="R2958" s="132"/>
      <c r="S2958" s="123"/>
    </row>
    <row r="2959" spans="1:19" ht="20.100000000000001" customHeight="1">
      <c r="A2959" s="129"/>
      <c r="B2959" s="131" t="str">
        <f t="shared" si="43"/>
        <v/>
      </c>
      <c r="C2959" s="120"/>
      <c r="D2959" s="120"/>
      <c r="E2959" s="120"/>
      <c r="F2959" s="65"/>
      <c r="G2959" s="65"/>
      <c r="H2959" s="65"/>
      <c r="I2959" s="119" t="e">
        <f>INDEX(プルダウン入力データ!$I:$I,MATCH(J2959,プルダウン入力データ!$H:$H,0))</f>
        <v>#N/A</v>
      </c>
      <c r="J2959" s="120"/>
      <c r="K2959" s="120"/>
      <c r="L2959" s="65"/>
      <c r="M2959" s="122"/>
      <c r="N2959" s="122"/>
      <c r="O2959" s="122"/>
      <c r="P2959" s="132"/>
      <c r="Q2959" s="132"/>
      <c r="R2959" s="132"/>
      <c r="S2959" s="123"/>
    </row>
    <row r="2960" spans="1:19" ht="20.100000000000001" customHeight="1">
      <c r="A2960" s="129"/>
      <c r="B2960" s="131" t="str">
        <f t="shared" si="43"/>
        <v/>
      </c>
      <c r="C2960" s="120"/>
      <c r="D2960" s="120"/>
      <c r="E2960" s="120"/>
      <c r="F2960" s="65"/>
      <c r="G2960" s="65"/>
      <c r="H2960" s="65"/>
      <c r="I2960" s="119" t="e">
        <f>INDEX(プルダウン入力データ!$I:$I,MATCH(J2960,プルダウン入力データ!$H:$H,0))</f>
        <v>#N/A</v>
      </c>
      <c r="J2960" s="120"/>
      <c r="K2960" s="120"/>
      <c r="L2960" s="65"/>
      <c r="M2960" s="122"/>
      <c r="N2960" s="122"/>
      <c r="O2960" s="122"/>
      <c r="P2960" s="132"/>
      <c r="Q2960" s="132"/>
      <c r="R2960" s="132"/>
      <c r="S2960" s="123"/>
    </row>
    <row r="2961" spans="1:19" ht="20.100000000000001" customHeight="1">
      <c r="A2961" s="129"/>
      <c r="B2961" s="131" t="str">
        <f t="shared" si="43"/>
        <v/>
      </c>
      <c r="C2961" s="120"/>
      <c r="D2961" s="120"/>
      <c r="E2961" s="120"/>
      <c r="F2961" s="65"/>
      <c r="G2961" s="65"/>
      <c r="H2961" s="65"/>
      <c r="I2961" s="119" t="e">
        <f>INDEX(プルダウン入力データ!$I:$I,MATCH(J2961,プルダウン入力データ!$H:$H,0))</f>
        <v>#N/A</v>
      </c>
      <c r="J2961" s="120"/>
      <c r="K2961" s="120"/>
      <c r="L2961" s="65"/>
      <c r="M2961" s="122"/>
      <c r="N2961" s="122"/>
      <c r="O2961" s="122"/>
      <c r="P2961" s="132"/>
      <c r="Q2961" s="132"/>
      <c r="R2961" s="132"/>
      <c r="S2961" s="123"/>
    </row>
    <row r="2962" spans="1:19" ht="20.100000000000001" customHeight="1">
      <c r="A2962" s="129"/>
      <c r="B2962" s="131" t="str">
        <f t="shared" si="43"/>
        <v/>
      </c>
      <c r="C2962" s="120"/>
      <c r="D2962" s="120"/>
      <c r="E2962" s="120"/>
      <c r="F2962" s="65"/>
      <c r="G2962" s="65"/>
      <c r="H2962" s="65"/>
      <c r="I2962" s="119" t="e">
        <f>INDEX(プルダウン入力データ!$I:$I,MATCH(J2962,プルダウン入力データ!$H:$H,0))</f>
        <v>#N/A</v>
      </c>
      <c r="J2962" s="120"/>
      <c r="K2962" s="120"/>
      <c r="L2962" s="65"/>
      <c r="M2962" s="122"/>
      <c r="N2962" s="122"/>
      <c r="O2962" s="122"/>
      <c r="P2962" s="132"/>
      <c r="Q2962" s="132"/>
      <c r="R2962" s="132"/>
      <c r="S2962" s="123"/>
    </row>
    <row r="2963" spans="1:19" ht="20.100000000000001" customHeight="1">
      <c r="A2963" s="129"/>
      <c r="B2963" s="131" t="str">
        <f t="shared" si="43"/>
        <v/>
      </c>
      <c r="C2963" s="120"/>
      <c r="D2963" s="120"/>
      <c r="E2963" s="120"/>
      <c r="F2963" s="65"/>
      <c r="G2963" s="65"/>
      <c r="H2963" s="65"/>
      <c r="I2963" s="119" t="e">
        <f>INDEX(プルダウン入力データ!$I:$I,MATCH(J2963,プルダウン入力データ!$H:$H,0))</f>
        <v>#N/A</v>
      </c>
      <c r="J2963" s="120"/>
      <c r="K2963" s="120"/>
      <c r="L2963" s="65"/>
      <c r="M2963" s="122"/>
      <c r="N2963" s="122"/>
      <c r="O2963" s="122"/>
      <c r="P2963" s="132"/>
      <c r="Q2963" s="132"/>
      <c r="R2963" s="132"/>
      <c r="S2963" s="123"/>
    </row>
    <row r="2964" spans="1:19" ht="20.100000000000001" customHeight="1">
      <c r="A2964" s="129"/>
      <c r="B2964" s="131" t="str">
        <f t="shared" si="43"/>
        <v/>
      </c>
      <c r="C2964" s="120"/>
      <c r="D2964" s="120"/>
      <c r="E2964" s="120"/>
      <c r="F2964" s="65"/>
      <c r="G2964" s="65"/>
      <c r="H2964" s="65"/>
      <c r="I2964" s="119" t="e">
        <f>INDEX(プルダウン入力データ!$I:$I,MATCH(J2964,プルダウン入力データ!$H:$H,0))</f>
        <v>#N/A</v>
      </c>
      <c r="J2964" s="120"/>
      <c r="K2964" s="120"/>
      <c r="L2964" s="65"/>
      <c r="M2964" s="122"/>
      <c r="N2964" s="122"/>
      <c r="O2964" s="122"/>
      <c r="P2964" s="132"/>
      <c r="Q2964" s="132"/>
      <c r="R2964" s="132"/>
      <c r="S2964" s="123"/>
    </row>
    <row r="2965" spans="1:19" ht="20.100000000000001" customHeight="1">
      <c r="A2965" s="129"/>
      <c r="B2965" s="131" t="str">
        <f t="shared" si="43"/>
        <v/>
      </c>
      <c r="C2965" s="120"/>
      <c r="D2965" s="120"/>
      <c r="E2965" s="120"/>
      <c r="F2965" s="65"/>
      <c r="G2965" s="65"/>
      <c r="H2965" s="65"/>
      <c r="I2965" s="119" t="e">
        <f>INDEX(プルダウン入力データ!$I:$I,MATCH(J2965,プルダウン入力データ!$H:$H,0))</f>
        <v>#N/A</v>
      </c>
      <c r="J2965" s="120"/>
      <c r="K2965" s="120"/>
      <c r="L2965" s="65"/>
      <c r="M2965" s="122"/>
      <c r="N2965" s="122"/>
      <c r="O2965" s="122"/>
      <c r="P2965" s="132"/>
      <c r="Q2965" s="132"/>
      <c r="R2965" s="132"/>
      <c r="S2965" s="123"/>
    </row>
    <row r="2966" spans="1:19" ht="20.100000000000001" customHeight="1">
      <c r="A2966" s="129"/>
      <c r="B2966" s="131" t="str">
        <f t="shared" si="43"/>
        <v/>
      </c>
      <c r="C2966" s="120"/>
      <c r="D2966" s="120"/>
      <c r="E2966" s="120"/>
      <c r="F2966" s="65"/>
      <c r="G2966" s="65"/>
      <c r="H2966" s="65"/>
      <c r="I2966" s="119" t="e">
        <f>INDEX(プルダウン入力データ!$I:$I,MATCH(J2966,プルダウン入力データ!$H:$H,0))</f>
        <v>#N/A</v>
      </c>
      <c r="J2966" s="120"/>
      <c r="K2966" s="120"/>
      <c r="L2966" s="65"/>
      <c r="M2966" s="122"/>
      <c r="N2966" s="122"/>
      <c r="O2966" s="122"/>
      <c r="P2966" s="132"/>
      <c r="Q2966" s="132"/>
      <c r="R2966" s="132"/>
      <c r="S2966" s="123"/>
    </row>
    <row r="2967" spans="1:19" ht="20.100000000000001" customHeight="1">
      <c r="A2967" s="129"/>
      <c r="B2967" s="131" t="str">
        <f t="shared" si="43"/>
        <v/>
      </c>
      <c r="C2967" s="120"/>
      <c r="D2967" s="120"/>
      <c r="E2967" s="120"/>
      <c r="F2967" s="65"/>
      <c r="G2967" s="65"/>
      <c r="H2967" s="65"/>
      <c r="I2967" s="119" t="e">
        <f>INDEX(プルダウン入力データ!$I:$I,MATCH(J2967,プルダウン入力データ!$H:$H,0))</f>
        <v>#N/A</v>
      </c>
      <c r="J2967" s="120"/>
      <c r="K2967" s="120"/>
      <c r="L2967" s="65"/>
      <c r="M2967" s="122"/>
      <c r="N2967" s="122"/>
      <c r="O2967" s="122"/>
      <c r="P2967" s="132"/>
      <c r="Q2967" s="132"/>
      <c r="R2967" s="132"/>
      <c r="S2967" s="123"/>
    </row>
    <row r="2968" spans="1:19" ht="20.100000000000001" customHeight="1">
      <c r="A2968" s="129"/>
      <c r="B2968" s="131" t="str">
        <f t="shared" si="43"/>
        <v/>
      </c>
      <c r="C2968" s="120"/>
      <c r="D2968" s="120"/>
      <c r="E2968" s="120"/>
      <c r="F2968" s="65"/>
      <c r="G2968" s="65"/>
      <c r="H2968" s="65"/>
      <c r="I2968" s="119" t="e">
        <f>INDEX(プルダウン入力データ!$I:$I,MATCH(J2968,プルダウン入力データ!$H:$H,0))</f>
        <v>#N/A</v>
      </c>
      <c r="J2968" s="120"/>
      <c r="K2968" s="120"/>
      <c r="L2968" s="65"/>
      <c r="M2968" s="122"/>
      <c r="N2968" s="122"/>
      <c r="O2968" s="122"/>
      <c r="P2968" s="132"/>
      <c r="Q2968" s="132"/>
      <c r="R2968" s="132"/>
      <c r="S2968" s="123"/>
    </row>
    <row r="2969" spans="1:19" ht="20.100000000000001" customHeight="1">
      <c r="A2969" s="129"/>
      <c r="B2969" s="131" t="str">
        <f t="shared" si="43"/>
        <v/>
      </c>
      <c r="C2969" s="120"/>
      <c r="D2969" s="120"/>
      <c r="E2969" s="120"/>
      <c r="F2969" s="65"/>
      <c r="G2969" s="65"/>
      <c r="H2969" s="65"/>
      <c r="I2969" s="119" t="e">
        <f>INDEX(プルダウン入力データ!$I:$I,MATCH(J2969,プルダウン入力データ!$H:$H,0))</f>
        <v>#N/A</v>
      </c>
      <c r="J2969" s="120"/>
      <c r="K2969" s="120"/>
      <c r="L2969" s="65"/>
      <c r="M2969" s="122"/>
      <c r="N2969" s="122"/>
      <c r="O2969" s="122"/>
      <c r="P2969" s="132"/>
      <c r="Q2969" s="132"/>
      <c r="R2969" s="132"/>
      <c r="S2969" s="123"/>
    </row>
    <row r="2970" spans="1:19" ht="20.100000000000001" customHeight="1">
      <c r="A2970" s="129"/>
      <c r="B2970" s="131" t="str">
        <f t="shared" si="43"/>
        <v/>
      </c>
      <c r="C2970" s="120"/>
      <c r="D2970" s="120"/>
      <c r="E2970" s="120"/>
      <c r="F2970" s="65"/>
      <c r="G2970" s="65"/>
      <c r="H2970" s="65"/>
      <c r="I2970" s="119" t="e">
        <f>INDEX(プルダウン入力データ!$I:$I,MATCH(J2970,プルダウン入力データ!$H:$H,0))</f>
        <v>#N/A</v>
      </c>
      <c r="J2970" s="120"/>
      <c r="K2970" s="120"/>
      <c r="L2970" s="65"/>
      <c r="M2970" s="122"/>
      <c r="N2970" s="122"/>
      <c r="O2970" s="122"/>
      <c r="P2970" s="132"/>
      <c r="Q2970" s="132"/>
      <c r="R2970" s="132"/>
      <c r="S2970" s="123"/>
    </row>
    <row r="2971" spans="1:19" ht="20.100000000000001" customHeight="1">
      <c r="A2971" s="129"/>
      <c r="B2971" s="131" t="str">
        <f t="shared" si="43"/>
        <v/>
      </c>
      <c r="C2971" s="120"/>
      <c r="D2971" s="120"/>
      <c r="E2971" s="120"/>
      <c r="F2971" s="65"/>
      <c r="G2971" s="65"/>
      <c r="H2971" s="65"/>
      <c r="I2971" s="119" t="e">
        <f>INDEX(プルダウン入力データ!$I:$I,MATCH(J2971,プルダウン入力データ!$H:$H,0))</f>
        <v>#N/A</v>
      </c>
      <c r="J2971" s="120"/>
      <c r="K2971" s="120"/>
      <c r="L2971" s="65"/>
      <c r="M2971" s="122"/>
      <c r="N2971" s="122"/>
      <c r="O2971" s="122"/>
      <c r="P2971" s="132"/>
      <c r="Q2971" s="132"/>
      <c r="R2971" s="132"/>
      <c r="S2971" s="123"/>
    </row>
    <row r="2972" spans="1:19" ht="20.100000000000001" customHeight="1">
      <c r="A2972" s="129"/>
      <c r="B2972" s="131" t="str">
        <f t="shared" si="43"/>
        <v/>
      </c>
      <c r="C2972" s="120"/>
      <c r="D2972" s="120"/>
      <c r="E2972" s="120"/>
      <c r="F2972" s="65"/>
      <c r="G2972" s="65"/>
      <c r="H2972" s="65"/>
      <c r="I2972" s="119" t="e">
        <f>INDEX(プルダウン入力データ!$I:$I,MATCH(J2972,プルダウン入力データ!$H:$H,0))</f>
        <v>#N/A</v>
      </c>
      <c r="J2972" s="120"/>
      <c r="K2972" s="120"/>
      <c r="L2972" s="65"/>
      <c r="M2972" s="122"/>
      <c r="N2972" s="122"/>
      <c r="O2972" s="122"/>
      <c r="P2972" s="132"/>
      <c r="Q2972" s="132"/>
      <c r="R2972" s="132"/>
      <c r="S2972" s="123"/>
    </row>
    <row r="2973" spans="1:19" ht="20.100000000000001" customHeight="1">
      <c r="A2973" s="129"/>
      <c r="B2973" s="131" t="str">
        <f t="shared" si="43"/>
        <v/>
      </c>
      <c r="C2973" s="120"/>
      <c r="D2973" s="120"/>
      <c r="E2973" s="120"/>
      <c r="F2973" s="65"/>
      <c r="G2973" s="65"/>
      <c r="H2973" s="65"/>
      <c r="I2973" s="119" t="e">
        <f>INDEX(プルダウン入力データ!$I:$I,MATCH(J2973,プルダウン入力データ!$H:$H,0))</f>
        <v>#N/A</v>
      </c>
      <c r="J2973" s="120"/>
      <c r="K2973" s="120"/>
      <c r="L2973" s="65"/>
      <c r="M2973" s="122"/>
      <c r="N2973" s="122"/>
      <c r="O2973" s="122"/>
      <c r="P2973" s="132"/>
      <c r="Q2973" s="132"/>
      <c r="R2973" s="132"/>
      <c r="S2973" s="123"/>
    </row>
    <row r="2974" spans="1:19" ht="20.100000000000001" customHeight="1">
      <c r="A2974" s="129"/>
      <c r="B2974" s="131" t="str">
        <f t="shared" si="43"/>
        <v/>
      </c>
      <c r="C2974" s="120"/>
      <c r="D2974" s="120"/>
      <c r="E2974" s="120"/>
      <c r="F2974" s="65"/>
      <c r="G2974" s="65"/>
      <c r="H2974" s="65"/>
      <c r="I2974" s="119" t="e">
        <f>INDEX(プルダウン入力データ!$I:$I,MATCH(J2974,プルダウン入力データ!$H:$H,0))</f>
        <v>#N/A</v>
      </c>
      <c r="J2974" s="120"/>
      <c r="K2974" s="120"/>
      <c r="L2974" s="65"/>
      <c r="M2974" s="122"/>
      <c r="N2974" s="122"/>
      <c r="O2974" s="122"/>
      <c r="P2974" s="132"/>
      <c r="Q2974" s="132"/>
      <c r="R2974" s="132"/>
      <c r="S2974" s="123"/>
    </row>
    <row r="2975" spans="1:19" ht="20.100000000000001" customHeight="1">
      <c r="A2975" s="129"/>
      <c r="B2975" s="131" t="str">
        <f t="shared" si="43"/>
        <v/>
      </c>
      <c r="C2975" s="120"/>
      <c r="D2975" s="120"/>
      <c r="E2975" s="120"/>
      <c r="F2975" s="65"/>
      <c r="G2975" s="65"/>
      <c r="H2975" s="65"/>
      <c r="I2975" s="119" t="e">
        <f>INDEX(プルダウン入力データ!$I:$I,MATCH(J2975,プルダウン入力データ!$H:$H,0))</f>
        <v>#N/A</v>
      </c>
      <c r="J2975" s="120"/>
      <c r="K2975" s="120"/>
      <c r="L2975" s="65"/>
      <c r="M2975" s="122"/>
      <c r="N2975" s="122"/>
      <c r="O2975" s="122"/>
      <c r="P2975" s="132"/>
      <c r="Q2975" s="132"/>
      <c r="R2975" s="132"/>
      <c r="S2975" s="123"/>
    </row>
    <row r="2976" spans="1:19" ht="20.100000000000001" customHeight="1">
      <c r="A2976" s="129"/>
      <c r="B2976" s="131" t="str">
        <f t="shared" si="43"/>
        <v/>
      </c>
      <c r="C2976" s="120"/>
      <c r="D2976" s="120"/>
      <c r="E2976" s="120"/>
      <c r="F2976" s="65"/>
      <c r="G2976" s="65"/>
      <c r="H2976" s="65"/>
      <c r="I2976" s="119" t="e">
        <f>INDEX(プルダウン入力データ!$I:$I,MATCH(J2976,プルダウン入力データ!$H:$H,0))</f>
        <v>#N/A</v>
      </c>
      <c r="J2976" s="120"/>
      <c r="K2976" s="120"/>
      <c r="L2976" s="65"/>
      <c r="M2976" s="122"/>
      <c r="N2976" s="122"/>
      <c r="O2976" s="122"/>
      <c r="P2976" s="132"/>
      <c r="Q2976" s="132"/>
      <c r="R2976" s="132"/>
      <c r="S2976" s="123"/>
    </row>
    <row r="2977" spans="1:19" ht="20.100000000000001" customHeight="1">
      <c r="A2977" s="129"/>
      <c r="B2977" s="131" t="str">
        <f t="shared" si="43"/>
        <v/>
      </c>
      <c r="C2977" s="120"/>
      <c r="D2977" s="120"/>
      <c r="E2977" s="120"/>
      <c r="F2977" s="65"/>
      <c r="G2977" s="65"/>
      <c r="H2977" s="65"/>
      <c r="I2977" s="119" t="e">
        <f>INDEX(プルダウン入力データ!$I:$I,MATCH(J2977,プルダウン入力データ!$H:$H,0))</f>
        <v>#N/A</v>
      </c>
      <c r="J2977" s="120"/>
      <c r="K2977" s="120"/>
      <c r="L2977" s="65"/>
      <c r="M2977" s="122"/>
      <c r="N2977" s="122"/>
      <c r="O2977" s="122"/>
      <c r="P2977" s="132"/>
      <c r="Q2977" s="132"/>
      <c r="R2977" s="132"/>
      <c r="S2977" s="123"/>
    </row>
    <row r="2978" spans="1:19" ht="20.100000000000001" customHeight="1">
      <c r="A2978" s="129"/>
      <c r="B2978" s="131" t="str">
        <f t="shared" si="43"/>
        <v/>
      </c>
      <c r="C2978" s="120"/>
      <c r="D2978" s="120"/>
      <c r="E2978" s="120"/>
      <c r="F2978" s="65"/>
      <c r="G2978" s="65"/>
      <c r="H2978" s="65"/>
      <c r="I2978" s="119" t="e">
        <f>INDEX(プルダウン入力データ!$I:$I,MATCH(J2978,プルダウン入力データ!$H:$H,0))</f>
        <v>#N/A</v>
      </c>
      <c r="J2978" s="120"/>
      <c r="K2978" s="120"/>
      <c r="L2978" s="65"/>
      <c r="M2978" s="122"/>
      <c r="N2978" s="122"/>
      <c r="O2978" s="122"/>
      <c r="P2978" s="132"/>
      <c r="Q2978" s="132"/>
      <c r="R2978" s="132"/>
      <c r="S2978" s="123"/>
    </row>
    <row r="2979" spans="1:19" ht="20.100000000000001" customHeight="1">
      <c r="A2979" s="129"/>
      <c r="B2979" s="131" t="str">
        <f t="shared" si="43"/>
        <v/>
      </c>
      <c r="C2979" s="120"/>
      <c r="D2979" s="120"/>
      <c r="E2979" s="120"/>
      <c r="F2979" s="65"/>
      <c r="G2979" s="65"/>
      <c r="H2979" s="65"/>
      <c r="I2979" s="119" t="e">
        <f>INDEX(プルダウン入力データ!$I:$I,MATCH(J2979,プルダウン入力データ!$H:$H,0))</f>
        <v>#N/A</v>
      </c>
      <c r="J2979" s="120"/>
      <c r="K2979" s="120"/>
      <c r="L2979" s="65"/>
      <c r="M2979" s="122"/>
      <c r="N2979" s="122"/>
      <c r="O2979" s="122"/>
      <c r="P2979" s="132"/>
      <c r="Q2979" s="132"/>
      <c r="R2979" s="132"/>
      <c r="S2979" s="123"/>
    </row>
    <row r="2980" spans="1:19" ht="20.100000000000001" customHeight="1">
      <c r="A2980" s="129"/>
      <c r="B2980" s="131" t="str">
        <f t="shared" si="43"/>
        <v/>
      </c>
      <c r="C2980" s="120"/>
      <c r="D2980" s="120"/>
      <c r="E2980" s="120"/>
      <c r="F2980" s="65"/>
      <c r="G2980" s="65"/>
      <c r="H2980" s="65"/>
      <c r="I2980" s="119" t="e">
        <f>INDEX(プルダウン入力データ!$I:$I,MATCH(J2980,プルダウン入力データ!$H:$H,0))</f>
        <v>#N/A</v>
      </c>
      <c r="J2980" s="120"/>
      <c r="K2980" s="120"/>
      <c r="L2980" s="65"/>
      <c r="M2980" s="122"/>
      <c r="N2980" s="122"/>
      <c r="O2980" s="122"/>
      <c r="P2980" s="132"/>
      <c r="Q2980" s="132"/>
      <c r="R2980" s="132"/>
      <c r="S2980" s="123"/>
    </row>
    <row r="2981" spans="1:19" ht="20.100000000000001" customHeight="1">
      <c r="A2981" s="129"/>
      <c r="B2981" s="131" t="str">
        <f t="shared" si="43"/>
        <v/>
      </c>
      <c r="C2981" s="120"/>
      <c r="D2981" s="120"/>
      <c r="E2981" s="120"/>
      <c r="F2981" s="65"/>
      <c r="G2981" s="65"/>
      <c r="H2981" s="65"/>
      <c r="I2981" s="119" t="e">
        <f>INDEX(プルダウン入力データ!$I:$I,MATCH(J2981,プルダウン入力データ!$H:$H,0))</f>
        <v>#N/A</v>
      </c>
      <c r="J2981" s="120"/>
      <c r="K2981" s="120"/>
      <c r="L2981" s="65"/>
      <c r="M2981" s="122"/>
      <c r="N2981" s="122"/>
      <c r="O2981" s="122"/>
      <c r="P2981" s="132"/>
      <c r="Q2981" s="132"/>
      <c r="R2981" s="132"/>
      <c r="S2981" s="123"/>
    </row>
    <row r="2982" spans="1:19" ht="20.100000000000001" customHeight="1">
      <c r="A2982" s="129"/>
      <c r="B2982" s="131" t="str">
        <f t="shared" si="43"/>
        <v/>
      </c>
      <c r="C2982" s="120"/>
      <c r="D2982" s="120"/>
      <c r="E2982" s="120"/>
      <c r="F2982" s="65"/>
      <c r="G2982" s="65"/>
      <c r="H2982" s="65"/>
      <c r="I2982" s="119" t="e">
        <f>INDEX(プルダウン入力データ!$I:$I,MATCH(J2982,プルダウン入力データ!$H:$H,0))</f>
        <v>#N/A</v>
      </c>
      <c r="J2982" s="120"/>
      <c r="K2982" s="120"/>
      <c r="L2982" s="65"/>
      <c r="M2982" s="122"/>
      <c r="N2982" s="122"/>
      <c r="O2982" s="122"/>
      <c r="P2982" s="132"/>
      <c r="Q2982" s="132"/>
      <c r="R2982" s="132"/>
      <c r="S2982" s="123"/>
    </row>
    <row r="2983" spans="1:19" ht="20.100000000000001" customHeight="1">
      <c r="A2983" s="129"/>
      <c r="B2983" s="131" t="str">
        <f t="shared" si="43"/>
        <v/>
      </c>
      <c r="C2983" s="120"/>
      <c r="D2983" s="120"/>
      <c r="E2983" s="120"/>
      <c r="F2983" s="65"/>
      <c r="G2983" s="65"/>
      <c r="H2983" s="65"/>
      <c r="I2983" s="119" t="e">
        <f>INDEX(プルダウン入力データ!$I:$I,MATCH(J2983,プルダウン入力データ!$H:$H,0))</f>
        <v>#N/A</v>
      </c>
      <c r="J2983" s="120"/>
      <c r="K2983" s="120"/>
      <c r="L2983" s="65"/>
      <c r="M2983" s="122"/>
      <c r="N2983" s="122"/>
      <c r="O2983" s="122"/>
      <c r="P2983" s="132"/>
      <c r="Q2983" s="132"/>
      <c r="R2983" s="132"/>
      <c r="S2983" s="123"/>
    </row>
    <row r="2984" spans="1:19" ht="20.100000000000001" customHeight="1">
      <c r="A2984" s="129"/>
      <c r="B2984" s="131" t="str">
        <f t="shared" si="43"/>
        <v/>
      </c>
      <c r="C2984" s="120"/>
      <c r="D2984" s="120"/>
      <c r="E2984" s="120"/>
      <c r="F2984" s="65"/>
      <c r="G2984" s="65"/>
      <c r="H2984" s="65"/>
      <c r="I2984" s="119" t="e">
        <f>INDEX(プルダウン入力データ!$I:$I,MATCH(J2984,プルダウン入力データ!$H:$H,0))</f>
        <v>#N/A</v>
      </c>
      <c r="J2984" s="120"/>
      <c r="K2984" s="120"/>
      <c r="L2984" s="65"/>
      <c r="M2984" s="122"/>
      <c r="N2984" s="122"/>
      <c r="O2984" s="122"/>
      <c r="P2984" s="132"/>
      <c r="Q2984" s="132"/>
      <c r="R2984" s="132"/>
      <c r="S2984" s="123"/>
    </row>
    <row r="2985" spans="1:19" ht="20.100000000000001" customHeight="1">
      <c r="A2985" s="129"/>
      <c r="B2985" s="131" t="str">
        <f t="shared" si="43"/>
        <v/>
      </c>
      <c r="C2985" s="120"/>
      <c r="D2985" s="120"/>
      <c r="E2985" s="120"/>
      <c r="F2985" s="65"/>
      <c r="G2985" s="65"/>
      <c r="H2985" s="65"/>
      <c r="I2985" s="119" t="e">
        <f>INDEX(プルダウン入力データ!$I:$I,MATCH(J2985,プルダウン入力データ!$H:$H,0))</f>
        <v>#N/A</v>
      </c>
      <c r="J2985" s="120"/>
      <c r="K2985" s="120"/>
      <c r="L2985" s="65"/>
      <c r="M2985" s="122"/>
      <c r="N2985" s="122"/>
      <c r="O2985" s="122"/>
      <c r="P2985" s="132"/>
      <c r="Q2985" s="132"/>
      <c r="R2985" s="132"/>
      <c r="S2985" s="123"/>
    </row>
    <row r="2986" spans="1:19" ht="20.100000000000001" customHeight="1">
      <c r="A2986" s="129"/>
      <c r="B2986" s="131" t="str">
        <f t="shared" si="43"/>
        <v/>
      </c>
      <c r="C2986" s="120"/>
      <c r="D2986" s="120"/>
      <c r="E2986" s="120"/>
      <c r="F2986" s="65"/>
      <c r="G2986" s="65"/>
      <c r="H2986" s="65"/>
      <c r="I2986" s="119" t="e">
        <f>INDEX(プルダウン入力データ!$I:$I,MATCH(J2986,プルダウン入力データ!$H:$H,0))</f>
        <v>#N/A</v>
      </c>
      <c r="J2986" s="120"/>
      <c r="K2986" s="120"/>
      <c r="L2986" s="65"/>
      <c r="M2986" s="122"/>
      <c r="N2986" s="122"/>
      <c r="O2986" s="122"/>
      <c r="P2986" s="132"/>
      <c r="Q2986" s="132"/>
      <c r="R2986" s="132"/>
      <c r="S2986" s="123"/>
    </row>
    <row r="2987" spans="1:19" ht="20.100000000000001" customHeight="1">
      <c r="A2987" s="129"/>
      <c r="B2987" s="131" t="str">
        <f t="shared" si="43"/>
        <v/>
      </c>
      <c r="C2987" s="120"/>
      <c r="D2987" s="120"/>
      <c r="E2987" s="120"/>
      <c r="F2987" s="65"/>
      <c r="G2987" s="65"/>
      <c r="H2987" s="65"/>
      <c r="I2987" s="119" t="e">
        <f>INDEX(プルダウン入力データ!$I:$I,MATCH(J2987,プルダウン入力データ!$H:$H,0))</f>
        <v>#N/A</v>
      </c>
      <c r="J2987" s="120"/>
      <c r="K2987" s="120"/>
      <c r="L2987" s="65"/>
      <c r="M2987" s="122"/>
      <c r="N2987" s="122"/>
      <c r="O2987" s="122"/>
      <c r="P2987" s="132"/>
      <c r="Q2987" s="132"/>
      <c r="R2987" s="132"/>
      <c r="S2987" s="123"/>
    </row>
    <row r="2988" spans="1:19" ht="20.100000000000001" customHeight="1">
      <c r="A2988" s="129"/>
      <c r="B2988" s="131" t="str">
        <f t="shared" si="43"/>
        <v/>
      </c>
      <c r="C2988" s="120"/>
      <c r="D2988" s="120"/>
      <c r="E2988" s="120"/>
      <c r="F2988" s="65"/>
      <c r="G2988" s="65"/>
      <c r="H2988" s="65"/>
      <c r="I2988" s="119" t="e">
        <f>INDEX(プルダウン入力データ!$I:$I,MATCH(J2988,プルダウン入力データ!$H:$H,0))</f>
        <v>#N/A</v>
      </c>
      <c r="J2988" s="120"/>
      <c r="K2988" s="120"/>
      <c r="L2988" s="65"/>
      <c r="M2988" s="122"/>
      <c r="N2988" s="122"/>
      <c r="O2988" s="122"/>
      <c r="P2988" s="132"/>
      <c r="Q2988" s="132"/>
      <c r="R2988" s="132"/>
      <c r="S2988" s="123"/>
    </row>
    <row r="2989" spans="1:19" ht="20.100000000000001" customHeight="1">
      <c r="A2989" s="129"/>
      <c r="B2989" s="131" t="str">
        <f t="shared" si="43"/>
        <v/>
      </c>
      <c r="C2989" s="120"/>
      <c r="D2989" s="120"/>
      <c r="E2989" s="120"/>
      <c r="F2989" s="65"/>
      <c r="G2989" s="65"/>
      <c r="H2989" s="65"/>
      <c r="I2989" s="119" t="e">
        <f>INDEX(プルダウン入力データ!$I:$I,MATCH(J2989,プルダウン入力データ!$H:$H,0))</f>
        <v>#N/A</v>
      </c>
      <c r="J2989" s="120"/>
      <c r="K2989" s="120"/>
      <c r="L2989" s="65"/>
      <c r="M2989" s="122"/>
      <c r="N2989" s="122"/>
      <c r="O2989" s="122"/>
      <c r="P2989" s="132"/>
      <c r="Q2989" s="132"/>
      <c r="R2989" s="132"/>
      <c r="S2989" s="123"/>
    </row>
    <row r="2990" spans="1:19" ht="20.100000000000001" customHeight="1">
      <c r="A2990" s="129"/>
      <c r="B2990" s="131" t="str">
        <f t="shared" si="43"/>
        <v/>
      </c>
      <c r="C2990" s="120"/>
      <c r="D2990" s="120"/>
      <c r="E2990" s="120"/>
      <c r="F2990" s="65"/>
      <c r="G2990" s="65"/>
      <c r="H2990" s="65"/>
      <c r="I2990" s="119" t="e">
        <f>INDEX(プルダウン入力データ!$I:$I,MATCH(J2990,プルダウン入力データ!$H:$H,0))</f>
        <v>#N/A</v>
      </c>
      <c r="J2990" s="120"/>
      <c r="K2990" s="120"/>
      <c r="L2990" s="65"/>
      <c r="M2990" s="122"/>
      <c r="N2990" s="122"/>
      <c r="O2990" s="122"/>
      <c r="P2990" s="132"/>
      <c r="Q2990" s="132"/>
      <c r="R2990" s="132"/>
      <c r="S2990" s="123"/>
    </row>
    <row r="2991" spans="1:19" ht="20.100000000000001" customHeight="1">
      <c r="A2991" s="129"/>
      <c r="B2991" s="131" t="str">
        <f t="shared" si="43"/>
        <v/>
      </c>
      <c r="C2991" s="120"/>
      <c r="D2991" s="120"/>
      <c r="E2991" s="120"/>
      <c r="F2991" s="65"/>
      <c r="G2991" s="65"/>
      <c r="H2991" s="65"/>
      <c r="I2991" s="119" t="e">
        <f>INDEX(プルダウン入力データ!$I:$I,MATCH(J2991,プルダウン入力データ!$H:$H,0))</f>
        <v>#N/A</v>
      </c>
      <c r="J2991" s="120"/>
      <c r="K2991" s="120"/>
      <c r="L2991" s="65"/>
      <c r="M2991" s="122"/>
      <c r="N2991" s="122"/>
      <c r="O2991" s="122"/>
      <c r="P2991" s="132"/>
      <c r="Q2991" s="132"/>
      <c r="R2991" s="132"/>
      <c r="S2991" s="123"/>
    </row>
    <row r="2992" spans="1:19" ht="20.100000000000001" customHeight="1">
      <c r="A2992" s="129"/>
      <c r="B2992" s="131" t="str">
        <f t="shared" si="43"/>
        <v/>
      </c>
      <c r="C2992" s="120"/>
      <c r="D2992" s="120"/>
      <c r="E2992" s="120"/>
      <c r="F2992" s="65"/>
      <c r="G2992" s="65"/>
      <c r="H2992" s="65"/>
      <c r="I2992" s="119" t="e">
        <f>INDEX(プルダウン入力データ!$I:$I,MATCH(J2992,プルダウン入力データ!$H:$H,0))</f>
        <v>#N/A</v>
      </c>
      <c r="J2992" s="120"/>
      <c r="K2992" s="120"/>
      <c r="L2992" s="65"/>
      <c r="M2992" s="122"/>
      <c r="N2992" s="122"/>
      <c r="O2992" s="122"/>
      <c r="P2992" s="132"/>
      <c r="Q2992" s="132"/>
      <c r="R2992" s="132"/>
      <c r="S2992" s="123"/>
    </row>
    <row r="2993" spans="1:19" ht="20.100000000000001" customHeight="1">
      <c r="A2993" s="129"/>
      <c r="B2993" s="131" t="str">
        <f t="shared" si="43"/>
        <v/>
      </c>
      <c r="C2993" s="120"/>
      <c r="D2993" s="120"/>
      <c r="E2993" s="120"/>
      <c r="F2993" s="65"/>
      <c r="G2993" s="65"/>
      <c r="H2993" s="65"/>
      <c r="I2993" s="119" t="e">
        <f>INDEX(プルダウン入力データ!$I:$I,MATCH(J2993,プルダウン入力データ!$H:$H,0))</f>
        <v>#N/A</v>
      </c>
      <c r="J2993" s="120"/>
      <c r="K2993" s="120"/>
      <c r="L2993" s="65"/>
      <c r="M2993" s="122"/>
      <c r="N2993" s="122"/>
      <c r="O2993" s="122"/>
      <c r="P2993" s="132"/>
      <c r="Q2993" s="132"/>
      <c r="R2993" s="132"/>
      <c r="S2993" s="123"/>
    </row>
    <row r="2994" spans="1:19" ht="20.100000000000001" customHeight="1">
      <c r="A2994" s="129"/>
      <c r="B2994" s="131" t="str">
        <f t="shared" si="43"/>
        <v/>
      </c>
      <c r="C2994" s="120"/>
      <c r="D2994" s="120"/>
      <c r="E2994" s="120"/>
      <c r="F2994" s="65"/>
      <c r="G2994" s="65"/>
      <c r="H2994" s="65"/>
      <c r="I2994" s="119" t="e">
        <f>INDEX(プルダウン入力データ!$I:$I,MATCH(J2994,プルダウン入力データ!$H:$H,0))</f>
        <v>#N/A</v>
      </c>
      <c r="J2994" s="120"/>
      <c r="K2994" s="120"/>
      <c r="L2994" s="65"/>
      <c r="M2994" s="122"/>
      <c r="N2994" s="122"/>
      <c r="O2994" s="122"/>
      <c r="P2994" s="132"/>
      <c r="Q2994" s="132"/>
      <c r="R2994" s="132"/>
      <c r="S2994" s="123"/>
    </row>
    <row r="2995" spans="1:19" ht="20.100000000000001" customHeight="1">
      <c r="A2995" s="129"/>
      <c r="B2995" s="131" t="str">
        <f t="shared" si="43"/>
        <v/>
      </c>
      <c r="C2995" s="120"/>
      <c r="D2995" s="120"/>
      <c r="E2995" s="120"/>
      <c r="F2995" s="65"/>
      <c r="G2995" s="65"/>
      <c r="H2995" s="65"/>
      <c r="I2995" s="119" t="e">
        <f>INDEX(プルダウン入力データ!$I:$I,MATCH(J2995,プルダウン入力データ!$H:$H,0))</f>
        <v>#N/A</v>
      </c>
      <c r="J2995" s="120"/>
      <c r="K2995" s="120"/>
      <c r="L2995" s="65"/>
      <c r="M2995" s="122"/>
      <c r="N2995" s="122"/>
      <c r="O2995" s="122"/>
      <c r="P2995" s="132"/>
      <c r="Q2995" s="132"/>
      <c r="R2995" s="132"/>
      <c r="S2995" s="123"/>
    </row>
    <row r="2996" spans="1:19" ht="20.100000000000001" customHeight="1">
      <c r="A2996" s="129"/>
      <c r="B2996" s="131" t="str">
        <f t="shared" si="43"/>
        <v/>
      </c>
      <c r="C2996" s="120"/>
      <c r="D2996" s="120"/>
      <c r="E2996" s="120"/>
      <c r="F2996" s="65"/>
      <c r="G2996" s="65"/>
      <c r="H2996" s="65"/>
      <c r="I2996" s="119" t="e">
        <f>INDEX(プルダウン入力データ!$I:$I,MATCH(J2996,プルダウン入力データ!$H:$H,0))</f>
        <v>#N/A</v>
      </c>
      <c r="J2996" s="120"/>
      <c r="K2996" s="120"/>
      <c r="L2996" s="65"/>
      <c r="M2996" s="122"/>
      <c r="N2996" s="122"/>
      <c r="O2996" s="122"/>
      <c r="P2996" s="132"/>
      <c r="Q2996" s="132"/>
      <c r="R2996" s="132"/>
      <c r="S2996" s="123"/>
    </row>
    <row r="2997" spans="1:19" ht="20.100000000000001" customHeight="1">
      <c r="A2997" s="129"/>
      <c r="B2997" s="131" t="str">
        <f t="shared" si="43"/>
        <v/>
      </c>
      <c r="C2997" s="120"/>
      <c r="D2997" s="120"/>
      <c r="E2997" s="120"/>
      <c r="F2997" s="65"/>
      <c r="G2997" s="65"/>
      <c r="H2997" s="65"/>
      <c r="I2997" s="119" t="e">
        <f>INDEX(プルダウン入力データ!$I:$I,MATCH(J2997,プルダウン入力データ!$H:$H,0))</f>
        <v>#N/A</v>
      </c>
      <c r="J2997" s="120"/>
      <c r="K2997" s="120"/>
      <c r="L2997" s="65"/>
      <c r="M2997" s="122"/>
      <c r="N2997" s="122"/>
      <c r="O2997" s="122"/>
      <c r="P2997" s="132"/>
      <c r="Q2997" s="132"/>
      <c r="R2997" s="132"/>
      <c r="S2997" s="123"/>
    </row>
    <row r="2998" spans="1:19" ht="20.100000000000001" customHeight="1">
      <c r="A2998" s="129"/>
      <c r="B2998" s="131" t="str">
        <f t="shared" si="43"/>
        <v/>
      </c>
      <c r="C2998" s="120"/>
      <c r="D2998" s="120"/>
      <c r="E2998" s="120"/>
      <c r="F2998" s="65"/>
      <c r="G2998" s="65"/>
      <c r="H2998" s="65"/>
      <c r="I2998" s="119" t="e">
        <f>INDEX(プルダウン入力データ!$I:$I,MATCH(J2998,プルダウン入力データ!$H:$H,0))</f>
        <v>#N/A</v>
      </c>
      <c r="J2998" s="120"/>
      <c r="K2998" s="120"/>
      <c r="L2998" s="65"/>
      <c r="M2998" s="122"/>
      <c r="N2998" s="122"/>
      <c r="O2998" s="122"/>
      <c r="P2998" s="132"/>
      <c r="Q2998" s="132"/>
      <c r="R2998" s="132"/>
      <c r="S2998" s="123"/>
    </row>
    <row r="2999" spans="1:19" ht="20.100000000000001" customHeight="1">
      <c r="A2999" s="129"/>
      <c r="B2999" s="131" t="str">
        <f t="shared" si="43"/>
        <v/>
      </c>
      <c r="C2999" s="120"/>
      <c r="D2999" s="120"/>
      <c r="E2999" s="120"/>
      <c r="F2999" s="65"/>
      <c r="G2999" s="65"/>
      <c r="H2999" s="65"/>
      <c r="I2999" s="119" t="e">
        <f>INDEX(プルダウン入力データ!$I:$I,MATCH(J2999,プルダウン入力データ!$H:$H,0))</f>
        <v>#N/A</v>
      </c>
      <c r="J2999" s="120"/>
      <c r="K2999" s="120"/>
      <c r="L2999" s="65"/>
      <c r="M2999" s="122"/>
      <c r="N2999" s="122"/>
      <c r="O2999" s="122"/>
      <c r="P2999" s="132"/>
      <c r="Q2999" s="132"/>
      <c r="R2999" s="132"/>
      <c r="S2999" s="123"/>
    </row>
    <row r="3000" spans="1:19" ht="20.100000000000001" customHeight="1">
      <c r="A3000" s="129"/>
      <c r="B3000" s="131" t="str">
        <f t="shared" si="43"/>
        <v/>
      </c>
      <c r="C3000" s="120"/>
      <c r="D3000" s="120"/>
      <c r="E3000" s="120"/>
      <c r="F3000" s="65"/>
      <c r="G3000" s="65"/>
      <c r="H3000" s="65"/>
      <c r="I3000" s="119" t="e">
        <f>INDEX(プルダウン入力データ!$I:$I,MATCH(J3000,プルダウン入力データ!$H:$H,0))</f>
        <v>#N/A</v>
      </c>
      <c r="J3000" s="120"/>
      <c r="K3000" s="120"/>
      <c r="L3000" s="65"/>
      <c r="M3000" s="122"/>
      <c r="N3000" s="122"/>
      <c r="O3000" s="122"/>
      <c r="P3000" s="132"/>
      <c r="Q3000" s="132"/>
      <c r="R3000" s="132"/>
      <c r="S3000" s="123"/>
    </row>
    <row r="3001" spans="1:19" ht="20.100000000000001" customHeight="1">
      <c r="A3001" s="129"/>
      <c r="B3001" s="131" t="str">
        <f t="shared" si="43"/>
        <v/>
      </c>
      <c r="C3001" s="120"/>
      <c r="D3001" s="120"/>
      <c r="E3001" s="120"/>
      <c r="F3001" s="65"/>
      <c r="G3001" s="65"/>
      <c r="H3001" s="65"/>
      <c r="I3001" s="119" t="e">
        <f>INDEX(プルダウン入力データ!$I:$I,MATCH(J3001,プルダウン入力データ!$H:$H,0))</f>
        <v>#N/A</v>
      </c>
      <c r="J3001" s="120"/>
      <c r="K3001" s="120"/>
      <c r="L3001" s="65"/>
      <c r="M3001" s="122"/>
      <c r="N3001" s="122"/>
      <c r="O3001" s="122"/>
      <c r="P3001" s="132"/>
      <c r="Q3001" s="132"/>
      <c r="R3001" s="132"/>
      <c r="S3001" s="123"/>
    </row>
    <row r="3002" spans="1:19" ht="20.100000000000001" customHeight="1">
      <c r="A3002" s="129"/>
      <c r="B3002" s="131" t="str">
        <f t="shared" si="43"/>
        <v/>
      </c>
      <c r="C3002" s="120"/>
      <c r="D3002" s="120"/>
      <c r="E3002" s="120"/>
      <c r="F3002" s="65"/>
      <c r="G3002" s="65"/>
      <c r="H3002" s="65"/>
      <c r="I3002" s="119" t="e">
        <f>INDEX(プルダウン入力データ!$I:$I,MATCH(J3002,プルダウン入力データ!$H:$H,0))</f>
        <v>#N/A</v>
      </c>
      <c r="J3002" s="120"/>
      <c r="K3002" s="120"/>
      <c r="L3002" s="65"/>
      <c r="M3002" s="122"/>
      <c r="N3002" s="122"/>
      <c r="O3002" s="122"/>
      <c r="P3002" s="132"/>
      <c r="Q3002" s="132"/>
      <c r="R3002" s="132"/>
      <c r="S3002" s="123"/>
    </row>
    <row r="3003" spans="1:19" ht="20.100000000000001" customHeight="1">
      <c r="A3003" s="129"/>
      <c r="B3003" s="131" t="str">
        <f t="shared" si="43"/>
        <v/>
      </c>
      <c r="C3003" s="120"/>
      <c r="D3003" s="120"/>
      <c r="E3003" s="120"/>
      <c r="F3003" s="65"/>
      <c r="G3003" s="65"/>
      <c r="H3003" s="65"/>
      <c r="I3003" s="119" t="e">
        <f>INDEX(プルダウン入力データ!$I:$I,MATCH(J3003,プルダウン入力データ!$H:$H,0))</f>
        <v>#N/A</v>
      </c>
      <c r="J3003" s="120"/>
      <c r="K3003" s="120"/>
      <c r="L3003" s="65"/>
      <c r="M3003" s="122"/>
      <c r="N3003" s="122"/>
      <c r="O3003" s="122"/>
      <c r="P3003" s="132"/>
      <c r="Q3003" s="132"/>
      <c r="R3003" s="132"/>
      <c r="S3003" s="123"/>
    </row>
    <row r="3004" spans="1:19" ht="20.100000000000001" customHeight="1">
      <c r="A3004" s="129"/>
      <c r="B3004" s="131" t="str">
        <f t="shared" si="43"/>
        <v/>
      </c>
      <c r="C3004" s="120"/>
      <c r="D3004" s="120"/>
      <c r="E3004" s="120"/>
      <c r="F3004" s="65"/>
      <c r="G3004" s="65"/>
      <c r="H3004" s="65"/>
      <c r="I3004" s="119" t="e">
        <f>INDEX(プルダウン入力データ!$I:$I,MATCH(J3004,プルダウン入力データ!$H:$H,0))</f>
        <v>#N/A</v>
      </c>
      <c r="J3004" s="120"/>
      <c r="K3004" s="120"/>
      <c r="L3004" s="65"/>
      <c r="M3004" s="122"/>
      <c r="N3004" s="122"/>
      <c r="O3004" s="122"/>
      <c r="P3004" s="132"/>
      <c r="Q3004" s="132"/>
      <c r="R3004" s="132"/>
      <c r="S3004" s="123"/>
    </row>
    <row r="3005" spans="1:19" ht="20.100000000000001" customHeight="1">
      <c r="A3005" s="129"/>
      <c r="B3005" s="131" t="str">
        <f t="shared" si="43"/>
        <v/>
      </c>
      <c r="C3005" s="120"/>
      <c r="D3005" s="120"/>
      <c r="E3005" s="120"/>
      <c r="F3005" s="65"/>
      <c r="G3005" s="65"/>
      <c r="H3005" s="65"/>
      <c r="I3005" s="119" t="e">
        <f>INDEX(プルダウン入力データ!$I:$I,MATCH(J3005,プルダウン入力データ!$H:$H,0))</f>
        <v>#N/A</v>
      </c>
      <c r="J3005" s="120"/>
      <c r="K3005" s="120"/>
      <c r="L3005" s="65"/>
      <c r="M3005" s="122"/>
      <c r="N3005" s="122"/>
      <c r="O3005" s="122"/>
      <c r="P3005" s="132"/>
      <c r="Q3005" s="132"/>
      <c r="R3005" s="132"/>
      <c r="S3005" s="123"/>
    </row>
    <row r="3006" spans="1:19" ht="20.100000000000001" customHeight="1">
      <c r="A3006" s="129"/>
      <c r="B3006" s="131" t="str">
        <f t="shared" si="43"/>
        <v/>
      </c>
      <c r="C3006" s="120"/>
      <c r="D3006" s="120"/>
      <c r="E3006" s="120"/>
      <c r="F3006" s="65"/>
      <c r="G3006" s="65"/>
      <c r="H3006" s="65"/>
      <c r="I3006" s="119" t="e">
        <f>INDEX(プルダウン入力データ!$I:$I,MATCH(J3006,プルダウン入力データ!$H:$H,0))</f>
        <v>#N/A</v>
      </c>
      <c r="J3006" s="120"/>
      <c r="K3006" s="120"/>
      <c r="L3006" s="65"/>
      <c r="M3006" s="122"/>
      <c r="N3006" s="122"/>
      <c r="O3006" s="122"/>
      <c r="P3006" s="132"/>
      <c r="Q3006" s="132"/>
      <c r="R3006" s="132"/>
      <c r="S3006" s="123"/>
    </row>
    <row r="3007" spans="1:19" ht="20.100000000000001" customHeight="1">
      <c r="A3007" s="129"/>
      <c r="B3007" s="131" t="str">
        <f t="shared" si="43"/>
        <v/>
      </c>
      <c r="C3007" s="120"/>
      <c r="D3007" s="120"/>
      <c r="E3007" s="120"/>
      <c r="F3007" s="65"/>
      <c r="G3007" s="65"/>
      <c r="H3007" s="65"/>
      <c r="I3007" s="119" t="e">
        <f>INDEX(プルダウン入力データ!$I:$I,MATCH(J3007,プルダウン入力データ!$H:$H,0))</f>
        <v>#N/A</v>
      </c>
      <c r="J3007" s="120"/>
      <c r="K3007" s="120"/>
      <c r="L3007" s="65"/>
      <c r="M3007" s="122"/>
      <c r="N3007" s="122"/>
      <c r="O3007" s="122"/>
      <c r="P3007" s="132"/>
      <c r="Q3007" s="132"/>
      <c r="R3007" s="132"/>
      <c r="S3007" s="123"/>
    </row>
    <row r="3008" spans="1:19" ht="20.100000000000001" customHeight="1">
      <c r="A3008" s="129"/>
      <c r="B3008" s="131" t="str">
        <f t="shared" si="43"/>
        <v/>
      </c>
      <c r="C3008" s="120"/>
      <c r="D3008" s="120"/>
      <c r="E3008" s="120"/>
      <c r="F3008" s="65"/>
      <c r="G3008" s="65"/>
      <c r="H3008" s="65"/>
      <c r="I3008" s="119" t="e">
        <f>INDEX(プルダウン入力データ!$I:$I,MATCH(J3008,プルダウン入力データ!$H:$H,0))</f>
        <v>#N/A</v>
      </c>
      <c r="J3008" s="120"/>
      <c r="K3008" s="120"/>
      <c r="L3008" s="65"/>
      <c r="M3008" s="122"/>
      <c r="N3008" s="122"/>
      <c r="O3008" s="122"/>
      <c r="P3008" s="132"/>
      <c r="Q3008" s="132"/>
      <c r="R3008" s="132"/>
      <c r="S3008" s="123"/>
    </row>
    <row r="3009" spans="1:19" ht="20.100000000000001" customHeight="1">
      <c r="A3009" s="129"/>
      <c r="B3009" s="131" t="str">
        <f t="shared" si="43"/>
        <v/>
      </c>
      <c r="C3009" s="120"/>
      <c r="D3009" s="120"/>
      <c r="E3009" s="120"/>
      <c r="F3009" s="65"/>
      <c r="G3009" s="65"/>
      <c r="H3009" s="65"/>
      <c r="I3009" s="119" t="e">
        <f>INDEX(プルダウン入力データ!$I:$I,MATCH(J3009,プルダウン入力データ!$H:$H,0))</f>
        <v>#N/A</v>
      </c>
      <c r="J3009" s="120"/>
      <c r="K3009" s="120"/>
      <c r="L3009" s="65"/>
      <c r="M3009" s="122"/>
      <c r="N3009" s="122"/>
      <c r="O3009" s="122"/>
      <c r="P3009" s="132"/>
      <c r="Q3009" s="132"/>
      <c r="R3009" s="132"/>
      <c r="S3009" s="123"/>
    </row>
    <row r="3010" spans="1:19" ht="20.100000000000001" customHeight="1">
      <c r="A3010" s="129"/>
      <c r="B3010" s="131" t="str">
        <f t="shared" si="43"/>
        <v/>
      </c>
      <c r="C3010" s="120"/>
      <c r="D3010" s="120"/>
      <c r="E3010" s="120"/>
      <c r="F3010" s="65"/>
      <c r="G3010" s="65"/>
      <c r="H3010" s="65"/>
      <c r="I3010" s="119" t="e">
        <f>INDEX(プルダウン入力データ!$I:$I,MATCH(J3010,プルダウン入力データ!$H:$H,0))</f>
        <v>#N/A</v>
      </c>
      <c r="J3010" s="120"/>
      <c r="K3010" s="120"/>
      <c r="L3010" s="65"/>
      <c r="M3010" s="122"/>
      <c r="N3010" s="122"/>
      <c r="O3010" s="122"/>
      <c r="P3010" s="132"/>
      <c r="Q3010" s="132"/>
      <c r="R3010" s="132"/>
      <c r="S3010" s="123"/>
    </row>
    <row r="3011" spans="1:19" ht="20.100000000000001" customHeight="1">
      <c r="A3011" s="129"/>
      <c r="B3011" s="131" t="str">
        <f t="shared" si="43"/>
        <v/>
      </c>
      <c r="C3011" s="120"/>
      <c r="D3011" s="120"/>
      <c r="E3011" s="120"/>
      <c r="F3011" s="65"/>
      <c r="G3011" s="65"/>
      <c r="H3011" s="65"/>
      <c r="I3011" s="119" t="e">
        <f>INDEX(プルダウン入力データ!$I:$I,MATCH(J3011,プルダウン入力データ!$H:$H,0))</f>
        <v>#N/A</v>
      </c>
      <c r="J3011" s="120"/>
      <c r="K3011" s="120"/>
      <c r="L3011" s="65"/>
      <c r="M3011" s="122"/>
      <c r="N3011" s="122"/>
      <c r="O3011" s="122"/>
      <c r="P3011" s="132"/>
      <c r="Q3011" s="132"/>
      <c r="R3011" s="132"/>
      <c r="S3011" s="123"/>
    </row>
    <row r="3012" spans="1:19" ht="20.100000000000001" customHeight="1">
      <c r="A3012" s="129"/>
      <c r="B3012" s="131" t="str">
        <f t="shared" si="43"/>
        <v/>
      </c>
      <c r="C3012" s="120"/>
      <c r="D3012" s="120"/>
      <c r="E3012" s="120"/>
      <c r="F3012" s="65"/>
      <c r="G3012" s="65"/>
      <c r="H3012" s="65"/>
      <c r="I3012" s="119" t="e">
        <f>INDEX(プルダウン入力データ!$I:$I,MATCH(J3012,プルダウン入力データ!$H:$H,0))</f>
        <v>#N/A</v>
      </c>
      <c r="J3012" s="120"/>
      <c r="K3012" s="120"/>
      <c r="L3012" s="65"/>
      <c r="M3012" s="122"/>
      <c r="N3012" s="122"/>
      <c r="O3012" s="122"/>
      <c r="P3012" s="132"/>
      <c r="Q3012" s="132"/>
      <c r="R3012" s="132"/>
      <c r="S3012" s="123"/>
    </row>
    <row r="3013" spans="1:19" ht="20.100000000000001" customHeight="1">
      <c r="A3013" s="129"/>
      <c r="B3013" s="131" t="str">
        <f t="shared" si="43"/>
        <v/>
      </c>
      <c r="C3013" s="120"/>
      <c r="D3013" s="120"/>
      <c r="E3013" s="120"/>
      <c r="F3013" s="65"/>
      <c r="G3013" s="65"/>
      <c r="H3013" s="65"/>
      <c r="I3013" s="119" t="e">
        <f>INDEX(プルダウン入力データ!$I:$I,MATCH(J3013,プルダウン入力データ!$H:$H,0))</f>
        <v>#N/A</v>
      </c>
      <c r="J3013" s="120"/>
      <c r="K3013" s="120"/>
      <c r="L3013" s="65"/>
      <c r="M3013" s="122"/>
      <c r="N3013" s="122"/>
      <c r="O3013" s="122"/>
      <c r="P3013" s="132"/>
      <c r="Q3013" s="132"/>
      <c r="R3013" s="132"/>
      <c r="S3013" s="123"/>
    </row>
    <row r="3014" spans="1:19" ht="20.100000000000001" customHeight="1">
      <c r="A3014" s="129"/>
      <c r="B3014" s="131" t="str">
        <f t="shared" ref="B3014:B3077" si="44">IF(A3014="","",A3014)</f>
        <v/>
      </c>
      <c r="C3014" s="120"/>
      <c r="D3014" s="120"/>
      <c r="E3014" s="120"/>
      <c r="F3014" s="65"/>
      <c r="G3014" s="65"/>
      <c r="H3014" s="65"/>
      <c r="I3014" s="119" t="e">
        <f>INDEX(プルダウン入力データ!$I:$I,MATCH(J3014,プルダウン入力データ!$H:$H,0))</f>
        <v>#N/A</v>
      </c>
      <c r="J3014" s="120"/>
      <c r="K3014" s="120"/>
      <c r="L3014" s="65"/>
      <c r="M3014" s="122"/>
      <c r="N3014" s="122"/>
      <c r="O3014" s="122"/>
      <c r="P3014" s="132"/>
      <c r="Q3014" s="132"/>
      <c r="R3014" s="132"/>
      <c r="S3014" s="123"/>
    </row>
    <row r="3015" spans="1:19" ht="20.100000000000001" customHeight="1">
      <c r="A3015" s="129"/>
      <c r="B3015" s="131" t="str">
        <f t="shared" si="44"/>
        <v/>
      </c>
      <c r="C3015" s="120"/>
      <c r="D3015" s="120"/>
      <c r="E3015" s="120"/>
      <c r="F3015" s="65"/>
      <c r="G3015" s="65"/>
      <c r="H3015" s="65"/>
      <c r="I3015" s="119" t="e">
        <f>INDEX(プルダウン入力データ!$I:$I,MATCH(J3015,プルダウン入力データ!$H:$H,0))</f>
        <v>#N/A</v>
      </c>
      <c r="J3015" s="120"/>
      <c r="K3015" s="120"/>
      <c r="L3015" s="65"/>
      <c r="M3015" s="122"/>
      <c r="N3015" s="122"/>
      <c r="O3015" s="122"/>
      <c r="P3015" s="132"/>
      <c r="Q3015" s="132"/>
      <c r="R3015" s="132"/>
      <c r="S3015" s="123"/>
    </row>
    <row r="3016" spans="1:19" ht="20.100000000000001" customHeight="1">
      <c r="A3016" s="129"/>
      <c r="B3016" s="131" t="str">
        <f t="shared" si="44"/>
        <v/>
      </c>
      <c r="C3016" s="120"/>
      <c r="D3016" s="120"/>
      <c r="E3016" s="120"/>
      <c r="F3016" s="65"/>
      <c r="G3016" s="65"/>
      <c r="H3016" s="65"/>
      <c r="I3016" s="119" t="e">
        <f>INDEX(プルダウン入力データ!$I:$I,MATCH(J3016,プルダウン入力データ!$H:$H,0))</f>
        <v>#N/A</v>
      </c>
      <c r="J3016" s="120"/>
      <c r="K3016" s="120"/>
      <c r="L3016" s="65"/>
      <c r="M3016" s="122"/>
      <c r="N3016" s="122"/>
      <c r="O3016" s="122"/>
      <c r="P3016" s="132"/>
      <c r="Q3016" s="132"/>
      <c r="R3016" s="132"/>
      <c r="S3016" s="123"/>
    </row>
    <row r="3017" spans="1:19" ht="20.100000000000001" customHeight="1">
      <c r="A3017" s="129"/>
      <c r="B3017" s="131" t="str">
        <f t="shared" si="44"/>
        <v/>
      </c>
      <c r="C3017" s="120"/>
      <c r="D3017" s="120"/>
      <c r="E3017" s="120"/>
      <c r="F3017" s="65"/>
      <c r="G3017" s="65"/>
      <c r="H3017" s="65"/>
      <c r="I3017" s="119" t="e">
        <f>INDEX(プルダウン入力データ!$I:$I,MATCH(J3017,プルダウン入力データ!$H:$H,0))</f>
        <v>#N/A</v>
      </c>
      <c r="J3017" s="120"/>
      <c r="K3017" s="120"/>
      <c r="L3017" s="65"/>
      <c r="M3017" s="122"/>
      <c r="N3017" s="122"/>
      <c r="O3017" s="122"/>
      <c r="P3017" s="132"/>
      <c r="Q3017" s="132"/>
      <c r="R3017" s="132"/>
      <c r="S3017" s="123"/>
    </row>
    <row r="3018" spans="1:19" ht="20.100000000000001" customHeight="1">
      <c r="A3018" s="129"/>
      <c r="B3018" s="131" t="str">
        <f t="shared" si="44"/>
        <v/>
      </c>
      <c r="C3018" s="120"/>
      <c r="D3018" s="120"/>
      <c r="E3018" s="120"/>
      <c r="F3018" s="65"/>
      <c r="G3018" s="65"/>
      <c r="H3018" s="65"/>
      <c r="I3018" s="119" t="e">
        <f>INDEX(プルダウン入力データ!$I:$I,MATCH(J3018,プルダウン入力データ!$H:$H,0))</f>
        <v>#N/A</v>
      </c>
      <c r="J3018" s="120"/>
      <c r="K3018" s="120"/>
      <c r="L3018" s="65"/>
      <c r="M3018" s="122"/>
      <c r="N3018" s="122"/>
      <c r="O3018" s="122"/>
      <c r="P3018" s="132"/>
      <c r="Q3018" s="132"/>
      <c r="R3018" s="132"/>
      <c r="S3018" s="123"/>
    </row>
    <row r="3019" spans="1:19" ht="20.100000000000001" customHeight="1">
      <c r="A3019" s="129"/>
      <c r="B3019" s="131" t="str">
        <f t="shared" si="44"/>
        <v/>
      </c>
      <c r="C3019" s="120"/>
      <c r="D3019" s="120"/>
      <c r="E3019" s="120"/>
      <c r="F3019" s="65"/>
      <c r="G3019" s="65"/>
      <c r="H3019" s="65"/>
      <c r="I3019" s="119" t="e">
        <f>INDEX(プルダウン入力データ!$I:$I,MATCH(J3019,プルダウン入力データ!$H:$H,0))</f>
        <v>#N/A</v>
      </c>
      <c r="J3019" s="120"/>
      <c r="K3019" s="120"/>
      <c r="L3019" s="65"/>
      <c r="M3019" s="122"/>
      <c r="N3019" s="122"/>
      <c r="O3019" s="122"/>
      <c r="P3019" s="132"/>
      <c r="Q3019" s="132"/>
      <c r="R3019" s="132"/>
      <c r="S3019" s="123"/>
    </row>
    <row r="3020" spans="1:19" ht="20.100000000000001" customHeight="1">
      <c r="A3020" s="129"/>
      <c r="B3020" s="131" t="str">
        <f t="shared" si="44"/>
        <v/>
      </c>
      <c r="C3020" s="120"/>
      <c r="D3020" s="120"/>
      <c r="E3020" s="120"/>
      <c r="F3020" s="65"/>
      <c r="G3020" s="65"/>
      <c r="H3020" s="65"/>
      <c r="I3020" s="119" t="e">
        <f>INDEX(プルダウン入力データ!$I:$I,MATCH(J3020,プルダウン入力データ!$H:$H,0))</f>
        <v>#N/A</v>
      </c>
      <c r="J3020" s="120"/>
      <c r="K3020" s="120"/>
      <c r="L3020" s="65"/>
      <c r="M3020" s="122"/>
      <c r="N3020" s="122"/>
      <c r="O3020" s="122"/>
      <c r="P3020" s="132"/>
      <c r="Q3020" s="132"/>
      <c r="R3020" s="132"/>
      <c r="S3020" s="123"/>
    </row>
    <row r="3021" spans="1:19" ht="20.100000000000001" customHeight="1">
      <c r="A3021" s="129"/>
      <c r="B3021" s="131" t="str">
        <f t="shared" si="44"/>
        <v/>
      </c>
      <c r="C3021" s="120"/>
      <c r="D3021" s="120"/>
      <c r="E3021" s="120"/>
      <c r="F3021" s="65"/>
      <c r="G3021" s="65"/>
      <c r="H3021" s="65"/>
      <c r="I3021" s="119" t="e">
        <f>INDEX(プルダウン入力データ!$I:$I,MATCH(J3021,プルダウン入力データ!$H:$H,0))</f>
        <v>#N/A</v>
      </c>
      <c r="J3021" s="120"/>
      <c r="K3021" s="120"/>
      <c r="L3021" s="65"/>
      <c r="M3021" s="122"/>
      <c r="N3021" s="122"/>
      <c r="O3021" s="122"/>
      <c r="P3021" s="132"/>
      <c r="Q3021" s="132"/>
      <c r="R3021" s="132"/>
      <c r="S3021" s="123"/>
    </row>
    <row r="3022" spans="1:19" ht="20.100000000000001" customHeight="1">
      <c r="A3022" s="129"/>
      <c r="B3022" s="131" t="str">
        <f t="shared" si="44"/>
        <v/>
      </c>
      <c r="C3022" s="120"/>
      <c r="D3022" s="120"/>
      <c r="E3022" s="120"/>
      <c r="F3022" s="65"/>
      <c r="G3022" s="65"/>
      <c r="H3022" s="65"/>
      <c r="I3022" s="119" t="e">
        <f>INDEX(プルダウン入力データ!$I:$I,MATCH(J3022,プルダウン入力データ!$H:$H,0))</f>
        <v>#N/A</v>
      </c>
      <c r="J3022" s="120"/>
      <c r="K3022" s="120"/>
      <c r="L3022" s="65"/>
      <c r="M3022" s="122"/>
      <c r="N3022" s="122"/>
      <c r="O3022" s="122"/>
      <c r="P3022" s="132"/>
      <c r="Q3022" s="132"/>
      <c r="R3022" s="132"/>
      <c r="S3022" s="123"/>
    </row>
    <row r="3023" spans="1:19" ht="20.100000000000001" customHeight="1">
      <c r="A3023" s="129"/>
      <c r="B3023" s="131" t="str">
        <f t="shared" si="44"/>
        <v/>
      </c>
      <c r="C3023" s="120"/>
      <c r="D3023" s="120"/>
      <c r="E3023" s="120"/>
      <c r="F3023" s="65"/>
      <c r="G3023" s="65"/>
      <c r="H3023" s="65"/>
      <c r="I3023" s="119" t="e">
        <f>INDEX(プルダウン入力データ!$I:$I,MATCH(J3023,プルダウン入力データ!$H:$H,0))</f>
        <v>#N/A</v>
      </c>
      <c r="J3023" s="120"/>
      <c r="K3023" s="120"/>
      <c r="L3023" s="65"/>
      <c r="M3023" s="122"/>
      <c r="N3023" s="122"/>
      <c r="O3023" s="122"/>
      <c r="P3023" s="132"/>
      <c r="Q3023" s="132"/>
      <c r="R3023" s="132"/>
      <c r="S3023" s="123"/>
    </row>
    <row r="3024" spans="1:19" ht="20.100000000000001" customHeight="1">
      <c r="A3024" s="129"/>
      <c r="B3024" s="131" t="str">
        <f t="shared" si="44"/>
        <v/>
      </c>
      <c r="C3024" s="120"/>
      <c r="D3024" s="120"/>
      <c r="E3024" s="120"/>
      <c r="F3024" s="65"/>
      <c r="G3024" s="65"/>
      <c r="H3024" s="65"/>
      <c r="I3024" s="119" t="e">
        <f>INDEX(プルダウン入力データ!$I:$I,MATCH(J3024,プルダウン入力データ!$H:$H,0))</f>
        <v>#N/A</v>
      </c>
      <c r="J3024" s="120"/>
      <c r="K3024" s="120"/>
      <c r="L3024" s="65"/>
      <c r="M3024" s="122"/>
      <c r="N3024" s="122"/>
      <c r="O3024" s="122"/>
      <c r="P3024" s="132"/>
      <c r="Q3024" s="132"/>
      <c r="R3024" s="132"/>
      <c r="S3024" s="123"/>
    </row>
    <row r="3025" spans="1:19" ht="20.100000000000001" customHeight="1">
      <c r="A3025" s="129"/>
      <c r="B3025" s="131" t="str">
        <f t="shared" si="44"/>
        <v/>
      </c>
      <c r="C3025" s="120"/>
      <c r="D3025" s="120"/>
      <c r="E3025" s="120"/>
      <c r="F3025" s="65"/>
      <c r="G3025" s="65"/>
      <c r="H3025" s="65"/>
      <c r="I3025" s="119" t="e">
        <f>INDEX(プルダウン入力データ!$I:$I,MATCH(J3025,プルダウン入力データ!$H:$H,0))</f>
        <v>#N/A</v>
      </c>
      <c r="J3025" s="120"/>
      <c r="K3025" s="120"/>
      <c r="L3025" s="65"/>
      <c r="M3025" s="122"/>
      <c r="N3025" s="122"/>
      <c r="O3025" s="122"/>
      <c r="P3025" s="132"/>
      <c r="Q3025" s="132"/>
      <c r="R3025" s="132"/>
      <c r="S3025" s="123"/>
    </row>
    <row r="3026" spans="1:19" ht="20.100000000000001" customHeight="1">
      <c r="A3026" s="129"/>
      <c r="B3026" s="131" t="str">
        <f t="shared" si="44"/>
        <v/>
      </c>
      <c r="C3026" s="120"/>
      <c r="D3026" s="120"/>
      <c r="E3026" s="120"/>
      <c r="F3026" s="65"/>
      <c r="G3026" s="65"/>
      <c r="H3026" s="65"/>
      <c r="I3026" s="119" t="e">
        <f>INDEX(プルダウン入力データ!$I:$I,MATCH(J3026,プルダウン入力データ!$H:$H,0))</f>
        <v>#N/A</v>
      </c>
      <c r="J3026" s="120"/>
      <c r="K3026" s="120"/>
      <c r="L3026" s="65"/>
      <c r="M3026" s="122"/>
      <c r="N3026" s="122"/>
      <c r="O3026" s="122"/>
      <c r="P3026" s="132"/>
      <c r="Q3026" s="132"/>
      <c r="R3026" s="132"/>
      <c r="S3026" s="123"/>
    </row>
    <row r="3027" spans="1:19" ht="20.100000000000001" customHeight="1">
      <c r="A3027" s="129"/>
      <c r="B3027" s="131" t="str">
        <f t="shared" si="44"/>
        <v/>
      </c>
      <c r="C3027" s="120"/>
      <c r="D3027" s="120"/>
      <c r="E3027" s="120"/>
      <c r="F3027" s="65"/>
      <c r="G3027" s="65"/>
      <c r="H3027" s="65"/>
      <c r="I3027" s="119" t="e">
        <f>INDEX(プルダウン入力データ!$I:$I,MATCH(J3027,プルダウン入力データ!$H:$H,0))</f>
        <v>#N/A</v>
      </c>
      <c r="J3027" s="120"/>
      <c r="K3027" s="120"/>
      <c r="L3027" s="65"/>
      <c r="M3027" s="122"/>
      <c r="N3027" s="122"/>
      <c r="O3027" s="122"/>
      <c r="P3027" s="132"/>
      <c r="Q3027" s="132"/>
      <c r="R3027" s="132"/>
      <c r="S3027" s="123"/>
    </row>
    <row r="3028" spans="1:19" ht="20.100000000000001" customHeight="1">
      <c r="A3028" s="129"/>
      <c r="B3028" s="131" t="str">
        <f t="shared" si="44"/>
        <v/>
      </c>
      <c r="C3028" s="120"/>
      <c r="D3028" s="120"/>
      <c r="E3028" s="120"/>
      <c r="F3028" s="65"/>
      <c r="G3028" s="65"/>
      <c r="H3028" s="65"/>
      <c r="I3028" s="119" t="e">
        <f>INDEX(プルダウン入力データ!$I:$I,MATCH(J3028,プルダウン入力データ!$H:$H,0))</f>
        <v>#N/A</v>
      </c>
      <c r="J3028" s="120"/>
      <c r="K3028" s="120"/>
      <c r="L3028" s="65"/>
      <c r="M3028" s="122"/>
      <c r="N3028" s="122"/>
      <c r="O3028" s="122"/>
      <c r="P3028" s="132"/>
      <c r="Q3028" s="132"/>
      <c r="R3028" s="132"/>
      <c r="S3028" s="123"/>
    </row>
    <row r="3029" spans="1:19" ht="20.100000000000001" customHeight="1">
      <c r="A3029" s="129"/>
      <c r="B3029" s="131" t="str">
        <f t="shared" si="44"/>
        <v/>
      </c>
      <c r="C3029" s="120"/>
      <c r="D3029" s="120"/>
      <c r="E3029" s="120"/>
      <c r="F3029" s="65"/>
      <c r="G3029" s="65"/>
      <c r="H3029" s="65"/>
      <c r="I3029" s="119" t="e">
        <f>INDEX(プルダウン入力データ!$I:$I,MATCH(J3029,プルダウン入力データ!$H:$H,0))</f>
        <v>#N/A</v>
      </c>
      <c r="J3029" s="120"/>
      <c r="K3029" s="120"/>
      <c r="L3029" s="65"/>
      <c r="M3029" s="122"/>
      <c r="N3029" s="122"/>
      <c r="O3029" s="122"/>
      <c r="P3029" s="132"/>
      <c r="Q3029" s="132"/>
      <c r="R3029" s="132"/>
      <c r="S3029" s="123"/>
    </row>
    <row r="3030" spans="1:19" ht="20.100000000000001" customHeight="1">
      <c r="A3030" s="129"/>
      <c r="B3030" s="131" t="str">
        <f t="shared" si="44"/>
        <v/>
      </c>
      <c r="C3030" s="120"/>
      <c r="D3030" s="120"/>
      <c r="E3030" s="120"/>
      <c r="F3030" s="65"/>
      <c r="G3030" s="65"/>
      <c r="H3030" s="65"/>
      <c r="I3030" s="119" t="e">
        <f>INDEX(プルダウン入力データ!$I:$I,MATCH(J3030,プルダウン入力データ!$H:$H,0))</f>
        <v>#N/A</v>
      </c>
      <c r="J3030" s="120"/>
      <c r="K3030" s="120"/>
      <c r="L3030" s="65"/>
      <c r="M3030" s="122"/>
      <c r="N3030" s="122"/>
      <c r="O3030" s="122"/>
      <c r="P3030" s="132"/>
      <c r="Q3030" s="132"/>
      <c r="R3030" s="132"/>
      <c r="S3030" s="123"/>
    </row>
    <row r="3031" spans="1:19" ht="20.100000000000001" customHeight="1">
      <c r="A3031" s="129"/>
      <c r="B3031" s="131" t="str">
        <f t="shared" si="44"/>
        <v/>
      </c>
      <c r="C3031" s="120"/>
      <c r="D3031" s="120"/>
      <c r="E3031" s="120"/>
      <c r="F3031" s="65"/>
      <c r="G3031" s="65"/>
      <c r="H3031" s="65"/>
      <c r="I3031" s="119" t="e">
        <f>INDEX(プルダウン入力データ!$I:$I,MATCH(J3031,プルダウン入力データ!$H:$H,0))</f>
        <v>#N/A</v>
      </c>
      <c r="J3031" s="120"/>
      <c r="K3031" s="120"/>
      <c r="L3031" s="65"/>
      <c r="M3031" s="122"/>
      <c r="N3031" s="122"/>
      <c r="O3031" s="122"/>
      <c r="P3031" s="132"/>
      <c r="Q3031" s="132"/>
      <c r="R3031" s="132"/>
      <c r="S3031" s="123"/>
    </row>
    <row r="3032" spans="1:19" ht="20.100000000000001" customHeight="1">
      <c r="A3032" s="129"/>
      <c r="B3032" s="131" t="str">
        <f t="shared" si="44"/>
        <v/>
      </c>
      <c r="C3032" s="120"/>
      <c r="D3032" s="120"/>
      <c r="E3032" s="120"/>
      <c r="F3032" s="65"/>
      <c r="G3032" s="65"/>
      <c r="H3032" s="65"/>
      <c r="I3032" s="119" t="e">
        <f>INDEX(プルダウン入力データ!$I:$I,MATCH(J3032,プルダウン入力データ!$H:$H,0))</f>
        <v>#N/A</v>
      </c>
      <c r="J3032" s="120"/>
      <c r="K3032" s="120"/>
      <c r="L3032" s="65"/>
      <c r="M3032" s="122"/>
      <c r="N3032" s="122"/>
      <c r="O3032" s="122"/>
      <c r="P3032" s="132"/>
      <c r="Q3032" s="132"/>
      <c r="R3032" s="132"/>
      <c r="S3032" s="123"/>
    </row>
    <row r="3033" spans="1:19" ht="20.100000000000001" customHeight="1">
      <c r="A3033" s="129"/>
      <c r="B3033" s="131" t="str">
        <f t="shared" si="44"/>
        <v/>
      </c>
      <c r="C3033" s="120"/>
      <c r="D3033" s="120"/>
      <c r="E3033" s="120"/>
      <c r="F3033" s="65"/>
      <c r="G3033" s="65"/>
      <c r="H3033" s="65"/>
      <c r="I3033" s="119" t="e">
        <f>INDEX(プルダウン入力データ!$I:$I,MATCH(J3033,プルダウン入力データ!$H:$H,0))</f>
        <v>#N/A</v>
      </c>
      <c r="J3033" s="120"/>
      <c r="K3033" s="120"/>
      <c r="L3033" s="65"/>
      <c r="M3033" s="122"/>
      <c r="N3033" s="122"/>
      <c r="O3033" s="122"/>
      <c r="P3033" s="132"/>
      <c r="Q3033" s="132"/>
      <c r="R3033" s="132"/>
      <c r="S3033" s="123"/>
    </row>
    <row r="3034" spans="1:19" ht="20.100000000000001" customHeight="1">
      <c r="A3034" s="129"/>
      <c r="B3034" s="131" t="str">
        <f t="shared" si="44"/>
        <v/>
      </c>
      <c r="C3034" s="120"/>
      <c r="D3034" s="120"/>
      <c r="E3034" s="120"/>
      <c r="F3034" s="65"/>
      <c r="G3034" s="65"/>
      <c r="H3034" s="65"/>
      <c r="I3034" s="119" t="e">
        <f>INDEX(プルダウン入力データ!$I:$I,MATCH(J3034,プルダウン入力データ!$H:$H,0))</f>
        <v>#N/A</v>
      </c>
      <c r="J3034" s="120"/>
      <c r="K3034" s="120"/>
      <c r="L3034" s="65"/>
      <c r="M3034" s="122"/>
      <c r="N3034" s="122"/>
      <c r="O3034" s="122"/>
      <c r="P3034" s="132"/>
      <c r="Q3034" s="132"/>
      <c r="R3034" s="132"/>
      <c r="S3034" s="123"/>
    </row>
    <row r="3035" spans="1:19" ht="20.100000000000001" customHeight="1">
      <c r="A3035" s="129"/>
      <c r="B3035" s="131" t="str">
        <f t="shared" si="44"/>
        <v/>
      </c>
      <c r="C3035" s="120"/>
      <c r="D3035" s="120"/>
      <c r="E3035" s="120"/>
      <c r="F3035" s="65"/>
      <c r="G3035" s="65"/>
      <c r="H3035" s="65"/>
      <c r="I3035" s="119" t="e">
        <f>INDEX(プルダウン入力データ!$I:$I,MATCH(J3035,プルダウン入力データ!$H:$H,0))</f>
        <v>#N/A</v>
      </c>
      <c r="J3035" s="120"/>
      <c r="K3035" s="120"/>
      <c r="L3035" s="65"/>
      <c r="M3035" s="122"/>
      <c r="N3035" s="122"/>
      <c r="O3035" s="122"/>
      <c r="P3035" s="132"/>
      <c r="Q3035" s="132"/>
      <c r="R3035" s="132"/>
      <c r="S3035" s="123"/>
    </row>
    <row r="3036" spans="1:19" ht="20.100000000000001" customHeight="1">
      <c r="A3036" s="129"/>
      <c r="B3036" s="131" t="str">
        <f t="shared" si="44"/>
        <v/>
      </c>
      <c r="C3036" s="120"/>
      <c r="D3036" s="120"/>
      <c r="E3036" s="120"/>
      <c r="F3036" s="65"/>
      <c r="G3036" s="65"/>
      <c r="H3036" s="65"/>
      <c r="I3036" s="119" t="e">
        <f>INDEX(プルダウン入力データ!$I:$I,MATCH(J3036,プルダウン入力データ!$H:$H,0))</f>
        <v>#N/A</v>
      </c>
      <c r="J3036" s="120"/>
      <c r="K3036" s="120"/>
      <c r="L3036" s="65"/>
      <c r="M3036" s="122"/>
      <c r="N3036" s="122"/>
      <c r="O3036" s="122"/>
      <c r="P3036" s="132"/>
      <c r="Q3036" s="132"/>
      <c r="R3036" s="132"/>
      <c r="S3036" s="123"/>
    </row>
    <row r="3037" spans="1:19" ht="20.100000000000001" customHeight="1">
      <c r="A3037" s="129"/>
      <c r="B3037" s="131" t="str">
        <f t="shared" si="44"/>
        <v/>
      </c>
      <c r="C3037" s="120"/>
      <c r="D3037" s="120"/>
      <c r="E3037" s="120"/>
      <c r="F3037" s="65"/>
      <c r="G3037" s="65"/>
      <c r="H3037" s="65"/>
      <c r="I3037" s="119" t="e">
        <f>INDEX(プルダウン入力データ!$I:$I,MATCH(J3037,プルダウン入力データ!$H:$H,0))</f>
        <v>#N/A</v>
      </c>
      <c r="J3037" s="120"/>
      <c r="K3037" s="120"/>
      <c r="L3037" s="65"/>
      <c r="M3037" s="122"/>
      <c r="N3037" s="122"/>
      <c r="O3037" s="122"/>
      <c r="P3037" s="132"/>
      <c r="Q3037" s="132"/>
      <c r="R3037" s="132"/>
      <c r="S3037" s="123"/>
    </row>
    <row r="3038" spans="1:19" ht="20.100000000000001" customHeight="1">
      <c r="A3038" s="129"/>
      <c r="B3038" s="131" t="str">
        <f t="shared" si="44"/>
        <v/>
      </c>
      <c r="C3038" s="120"/>
      <c r="D3038" s="120"/>
      <c r="E3038" s="120"/>
      <c r="F3038" s="65"/>
      <c r="G3038" s="65"/>
      <c r="H3038" s="65"/>
      <c r="I3038" s="119" t="e">
        <f>INDEX(プルダウン入力データ!$I:$I,MATCH(J3038,プルダウン入力データ!$H:$H,0))</f>
        <v>#N/A</v>
      </c>
      <c r="J3038" s="120"/>
      <c r="K3038" s="120"/>
      <c r="L3038" s="65"/>
      <c r="M3038" s="122"/>
      <c r="N3038" s="122"/>
      <c r="O3038" s="122"/>
      <c r="P3038" s="132"/>
      <c r="Q3038" s="132"/>
      <c r="R3038" s="132"/>
      <c r="S3038" s="123"/>
    </row>
    <row r="3039" spans="1:19" ht="20.100000000000001" customHeight="1">
      <c r="A3039" s="129"/>
      <c r="B3039" s="131" t="str">
        <f t="shared" si="44"/>
        <v/>
      </c>
      <c r="C3039" s="120"/>
      <c r="D3039" s="120"/>
      <c r="E3039" s="120"/>
      <c r="F3039" s="65"/>
      <c r="G3039" s="65"/>
      <c r="H3039" s="65"/>
      <c r="I3039" s="119" t="e">
        <f>INDEX(プルダウン入力データ!$I:$I,MATCH(J3039,プルダウン入力データ!$H:$H,0))</f>
        <v>#N/A</v>
      </c>
      <c r="J3039" s="120"/>
      <c r="K3039" s="120"/>
      <c r="L3039" s="65"/>
      <c r="M3039" s="122"/>
      <c r="N3039" s="122"/>
      <c r="O3039" s="122"/>
      <c r="P3039" s="132"/>
      <c r="Q3039" s="132"/>
      <c r="R3039" s="132"/>
      <c r="S3039" s="123"/>
    </row>
    <row r="3040" spans="1:19" ht="20.100000000000001" customHeight="1">
      <c r="A3040" s="129"/>
      <c r="B3040" s="131" t="str">
        <f t="shared" si="44"/>
        <v/>
      </c>
      <c r="C3040" s="120"/>
      <c r="D3040" s="120"/>
      <c r="E3040" s="120"/>
      <c r="F3040" s="65"/>
      <c r="G3040" s="65"/>
      <c r="H3040" s="65"/>
      <c r="I3040" s="119" t="e">
        <f>INDEX(プルダウン入力データ!$I:$I,MATCH(J3040,プルダウン入力データ!$H:$H,0))</f>
        <v>#N/A</v>
      </c>
      <c r="J3040" s="120"/>
      <c r="K3040" s="120"/>
      <c r="L3040" s="65"/>
      <c r="M3040" s="122"/>
      <c r="N3040" s="122"/>
      <c r="O3040" s="122"/>
      <c r="P3040" s="132"/>
      <c r="Q3040" s="132"/>
      <c r="R3040" s="132"/>
      <c r="S3040" s="123"/>
    </row>
    <row r="3041" spans="1:19" ht="20.100000000000001" customHeight="1">
      <c r="A3041" s="129"/>
      <c r="B3041" s="131" t="str">
        <f t="shared" si="44"/>
        <v/>
      </c>
      <c r="C3041" s="120"/>
      <c r="D3041" s="120"/>
      <c r="E3041" s="120"/>
      <c r="F3041" s="65"/>
      <c r="G3041" s="65"/>
      <c r="H3041" s="65"/>
      <c r="I3041" s="119" t="e">
        <f>INDEX(プルダウン入力データ!$I:$I,MATCH(J3041,プルダウン入力データ!$H:$H,0))</f>
        <v>#N/A</v>
      </c>
      <c r="J3041" s="120"/>
      <c r="K3041" s="120"/>
      <c r="L3041" s="65"/>
      <c r="M3041" s="122"/>
      <c r="N3041" s="122"/>
      <c r="O3041" s="122"/>
      <c r="P3041" s="132"/>
      <c r="Q3041" s="132"/>
      <c r="R3041" s="132"/>
      <c r="S3041" s="123"/>
    </row>
    <row r="3042" spans="1:19" ht="20.100000000000001" customHeight="1">
      <c r="A3042" s="129"/>
      <c r="B3042" s="131" t="str">
        <f t="shared" si="44"/>
        <v/>
      </c>
      <c r="C3042" s="120"/>
      <c r="D3042" s="120"/>
      <c r="E3042" s="120"/>
      <c r="F3042" s="65"/>
      <c r="G3042" s="65"/>
      <c r="H3042" s="65"/>
      <c r="I3042" s="119" t="e">
        <f>INDEX(プルダウン入力データ!$I:$I,MATCH(J3042,プルダウン入力データ!$H:$H,0))</f>
        <v>#N/A</v>
      </c>
      <c r="J3042" s="120"/>
      <c r="K3042" s="120"/>
      <c r="L3042" s="65"/>
      <c r="M3042" s="122"/>
      <c r="N3042" s="122"/>
      <c r="O3042" s="122"/>
      <c r="P3042" s="132"/>
      <c r="Q3042" s="132"/>
      <c r="R3042" s="132"/>
      <c r="S3042" s="123"/>
    </row>
    <row r="3043" spans="1:19" ht="20.100000000000001" customHeight="1">
      <c r="A3043" s="129"/>
      <c r="B3043" s="131" t="str">
        <f t="shared" si="44"/>
        <v/>
      </c>
      <c r="C3043" s="120"/>
      <c r="D3043" s="120"/>
      <c r="E3043" s="120"/>
      <c r="F3043" s="65"/>
      <c r="G3043" s="65"/>
      <c r="H3043" s="65"/>
      <c r="I3043" s="119" t="e">
        <f>INDEX(プルダウン入力データ!$I:$I,MATCH(J3043,プルダウン入力データ!$H:$H,0))</f>
        <v>#N/A</v>
      </c>
      <c r="J3043" s="120"/>
      <c r="K3043" s="120"/>
      <c r="L3043" s="65"/>
      <c r="M3043" s="122"/>
      <c r="N3043" s="122"/>
      <c r="O3043" s="122"/>
      <c r="P3043" s="132"/>
      <c r="Q3043" s="132"/>
      <c r="R3043" s="132"/>
      <c r="S3043" s="123"/>
    </row>
    <row r="3044" spans="1:19" ht="20.100000000000001" customHeight="1">
      <c r="A3044" s="129"/>
      <c r="B3044" s="131" t="str">
        <f t="shared" si="44"/>
        <v/>
      </c>
      <c r="C3044" s="120"/>
      <c r="D3044" s="120"/>
      <c r="E3044" s="120"/>
      <c r="F3044" s="65"/>
      <c r="G3044" s="65"/>
      <c r="H3044" s="65"/>
      <c r="I3044" s="119" t="e">
        <f>INDEX(プルダウン入力データ!$I:$I,MATCH(J3044,プルダウン入力データ!$H:$H,0))</f>
        <v>#N/A</v>
      </c>
      <c r="J3044" s="120"/>
      <c r="K3044" s="120"/>
      <c r="L3044" s="65"/>
      <c r="M3044" s="122"/>
      <c r="N3044" s="122"/>
      <c r="O3044" s="122"/>
      <c r="P3044" s="132"/>
      <c r="Q3044" s="132"/>
      <c r="R3044" s="132"/>
      <c r="S3044" s="123"/>
    </row>
    <row r="3045" spans="1:19" ht="20.100000000000001" customHeight="1">
      <c r="A3045" s="129"/>
      <c r="B3045" s="131" t="str">
        <f t="shared" si="44"/>
        <v/>
      </c>
      <c r="C3045" s="120"/>
      <c r="D3045" s="120"/>
      <c r="E3045" s="120"/>
      <c r="F3045" s="65"/>
      <c r="G3045" s="65"/>
      <c r="H3045" s="65"/>
      <c r="I3045" s="119" t="e">
        <f>INDEX(プルダウン入力データ!$I:$I,MATCH(J3045,プルダウン入力データ!$H:$H,0))</f>
        <v>#N/A</v>
      </c>
      <c r="J3045" s="120"/>
      <c r="K3045" s="120"/>
      <c r="L3045" s="65"/>
      <c r="M3045" s="122"/>
      <c r="N3045" s="122"/>
      <c r="O3045" s="122"/>
      <c r="P3045" s="132"/>
      <c r="Q3045" s="132"/>
      <c r="R3045" s="132"/>
      <c r="S3045" s="123"/>
    </row>
    <row r="3046" spans="1:19" ht="20.100000000000001" customHeight="1">
      <c r="A3046" s="129"/>
      <c r="B3046" s="131" t="str">
        <f t="shared" si="44"/>
        <v/>
      </c>
      <c r="C3046" s="120"/>
      <c r="D3046" s="120"/>
      <c r="E3046" s="120"/>
      <c r="F3046" s="65"/>
      <c r="G3046" s="65"/>
      <c r="H3046" s="65"/>
      <c r="I3046" s="119" t="e">
        <f>INDEX(プルダウン入力データ!$I:$I,MATCH(J3046,プルダウン入力データ!$H:$H,0))</f>
        <v>#N/A</v>
      </c>
      <c r="J3046" s="120"/>
      <c r="K3046" s="120"/>
      <c r="L3046" s="65"/>
      <c r="M3046" s="122"/>
      <c r="N3046" s="122"/>
      <c r="O3046" s="122"/>
      <c r="P3046" s="132"/>
      <c r="Q3046" s="132"/>
      <c r="R3046" s="132"/>
      <c r="S3046" s="123"/>
    </row>
    <row r="3047" spans="1:19" ht="20.100000000000001" customHeight="1">
      <c r="A3047" s="129"/>
      <c r="B3047" s="131" t="str">
        <f t="shared" si="44"/>
        <v/>
      </c>
      <c r="C3047" s="120"/>
      <c r="D3047" s="120"/>
      <c r="E3047" s="120"/>
      <c r="F3047" s="65"/>
      <c r="G3047" s="65"/>
      <c r="H3047" s="65"/>
      <c r="I3047" s="119" t="e">
        <f>INDEX(プルダウン入力データ!$I:$I,MATCH(J3047,プルダウン入力データ!$H:$H,0))</f>
        <v>#N/A</v>
      </c>
      <c r="J3047" s="120"/>
      <c r="K3047" s="120"/>
      <c r="L3047" s="65"/>
      <c r="M3047" s="122"/>
      <c r="N3047" s="122"/>
      <c r="O3047" s="122"/>
      <c r="P3047" s="132"/>
      <c r="Q3047" s="132"/>
      <c r="R3047" s="132"/>
      <c r="S3047" s="123"/>
    </row>
    <row r="3048" spans="1:19" ht="20.100000000000001" customHeight="1">
      <c r="A3048" s="129"/>
      <c r="B3048" s="131" t="str">
        <f t="shared" si="44"/>
        <v/>
      </c>
      <c r="C3048" s="120"/>
      <c r="D3048" s="120"/>
      <c r="E3048" s="120"/>
      <c r="F3048" s="65"/>
      <c r="G3048" s="65"/>
      <c r="H3048" s="65"/>
      <c r="I3048" s="119" t="e">
        <f>INDEX(プルダウン入力データ!$I:$I,MATCH(J3048,プルダウン入力データ!$H:$H,0))</f>
        <v>#N/A</v>
      </c>
      <c r="J3048" s="120"/>
      <c r="K3048" s="120"/>
      <c r="L3048" s="65"/>
      <c r="M3048" s="122"/>
      <c r="N3048" s="122"/>
      <c r="O3048" s="122"/>
      <c r="P3048" s="132"/>
      <c r="Q3048" s="132"/>
      <c r="R3048" s="132"/>
      <c r="S3048" s="123"/>
    </row>
    <row r="3049" spans="1:19" ht="20.100000000000001" customHeight="1">
      <c r="A3049" s="129"/>
      <c r="B3049" s="131" t="str">
        <f t="shared" si="44"/>
        <v/>
      </c>
      <c r="C3049" s="120"/>
      <c r="D3049" s="120"/>
      <c r="E3049" s="120"/>
      <c r="F3049" s="65"/>
      <c r="G3049" s="65"/>
      <c r="H3049" s="65"/>
      <c r="I3049" s="119" t="e">
        <f>INDEX(プルダウン入力データ!$I:$I,MATCH(J3049,プルダウン入力データ!$H:$H,0))</f>
        <v>#N/A</v>
      </c>
      <c r="J3049" s="120"/>
      <c r="K3049" s="120"/>
      <c r="L3049" s="65"/>
      <c r="M3049" s="122"/>
      <c r="N3049" s="122"/>
      <c r="O3049" s="122"/>
      <c r="P3049" s="132"/>
      <c r="Q3049" s="132"/>
      <c r="R3049" s="132"/>
      <c r="S3049" s="123"/>
    </row>
    <row r="3050" spans="1:19" ht="20.100000000000001" customHeight="1">
      <c r="A3050" s="129"/>
      <c r="B3050" s="131" t="str">
        <f t="shared" si="44"/>
        <v/>
      </c>
      <c r="C3050" s="120"/>
      <c r="D3050" s="120"/>
      <c r="E3050" s="120"/>
      <c r="F3050" s="65"/>
      <c r="G3050" s="65"/>
      <c r="H3050" s="65"/>
      <c r="I3050" s="119" t="e">
        <f>INDEX(プルダウン入力データ!$I:$I,MATCH(J3050,プルダウン入力データ!$H:$H,0))</f>
        <v>#N/A</v>
      </c>
      <c r="J3050" s="120"/>
      <c r="K3050" s="120"/>
      <c r="L3050" s="65"/>
      <c r="M3050" s="122"/>
      <c r="N3050" s="122"/>
      <c r="O3050" s="122"/>
      <c r="P3050" s="132"/>
      <c r="Q3050" s="132"/>
      <c r="R3050" s="132"/>
      <c r="S3050" s="123"/>
    </row>
    <row r="3051" spans="1:19" ht="20.100000000000001" customHeight="1">
      <c r="A3051" s="129"/>
      <c r="B3051" s="131" t="str">
        <f t="shared" si="44"/>
        <v/>
      </c>
      <c r="C3051" s="120"/>
      <c r="D3051" s="120"/>
      <c r="E3051" s="120"/>
      <c r="F3051" s="65"/>
      <c r="G3051" s="65"/>
      <c r="H3051" s="65"/>
      <c r="I3051" s="119" t="e">
        <f>INDEX(プルダウン入力データ!$I:$I,MATCH(J3051,プルダウン入力データ!$H:$H,0))</f>
        <v>#N/A</v>
      </c>
      <c r="J3051" s="120"/>
      <c r="K3051" s="120"/>
      <c r="L3051" s="65"/>
      <c r="M3051" s="122"/>
      <c r="N3051" s="122"/>
      <c r="O3051" s="122"/>
      <c r="P3051" s="132"/>
      <c r="Q3051" s="132"/>
      <c r="R3051" s="132"/>
      <c r="S3051" s="123"/>
    </row>
    <row r="3052" spans="1:19" ht="20.100000000000001" customHeight="1">
      <c r="A3052" s="129"/>
      <c r="B3052" s="131" t="str">
        <f t="shared" si="44"/>
        <v/>
      </c>
      <c r="C3052" s="120"/>
      <c r="D3052" s="120"/>
      <c r="E3052" s="120"/>
      <c r="F3052" s="65"/>
      <c r="G3052" s="65"/>
      <c r="H3052" s="65"/>
      <c r="I3052" s="119" t="e">
        <f>INDEX(プルダウン入力データ!$I:$I,MATCH(J3052,プルダウン入力データ!$H:$H,0))</f>
        <v>#N/A</v>
      </c>
      <c r="J3052" s="120"/>
      <c r="K3052" s="120"/>
      <c r="L3052" s="65"/>
      <c r="M3052" s="122"/>
      <c r="N3052" s="122"/>
      <c r="O3052" s="122"/>
      <c r="P3052" s="132"/>
      <c r="Q3052" s="132"/>
      <c r="R3052" s="132"/>
      <c r="S3052" s="123"/>
    </row>
    <row r="3053" spans="1:19" ht="20.100000000000001" customHeight="1">
      <c r="A3053" s="129"/>
      <c r="B3053" s="131" t="str">
        <f t="shared" si="44"/>
        <v/>
      </c>
      <c r="C3053" s="120"/>
      <c r="D3053" s="120"/>
      <c r="E3053" s="120"/>
      <c r="F3053" s="65"/>
      <c r="G3053" s="65"/>
      <c r="H3053" s="65"/>
      <c r="I3053" s="119" t="e">
        <f>INDEX(プルダウン入力データ!$I:$I,MATCH(J3053,プルダウン入力データ!$H:$H,0))</f>
        <v>#N/A</v>
      </c>
      <c r="J3053" s="120"/>
      <c r="K3053" s="120"/>
      <c r="L3053" s="65"/>
      <c r="M3053" s="122"/>
      <c r="N3053" s="122"/>
      <c r="O3053" s="122"/>
      <c r="P3053" s="132"/>
      <c r="Q3053" s="132"/>
      <c r="R3053" s="132"/>
      <c r="S3053" s="123"/>
    </row>
    <row r="3054" spans="1:19" ht="20.100000000000001" customHeight="1">
      <c r="A3054" s="129"/>
      <c r="B3054" s="131" t="str">
        <f t="shared" si="44"/>
        <v/>
      </c>
      <c r="C3054" s="120"/>
      <c r="D3054" s="120"/>
      <c r="E3054" s="120"/>
      <c r="F3054" s="65"/>
      <c r="G3054" s="65"/>
      <c r="H3054" s="65"/>
      <c r="I3054" s="119" t="e">
        <f>INDEX(プルダウン入力データ!$I:$I,MATCH(J3054,プルダウン入力データ!$H:$H,0))</f>
        <v>#N/A</v>
      </c>
      <c r="J3054" s="120"/>
      <c r="K3054" s="120"/>
      <c r="L3054" s="65"/>
      <c r="M3054" s="122"/>
      <c r="N3054" s="122"/>
      <c r="O3054" s="122"/>
      <c r="P3054" s="132"/>
      <c r="Q3054" s="132"/>
      <c r="R3054" s="132"/>
      <c r="S3054" s="123"/>
    </row>
    <row r="3055" spans="1:19" ht="20.100000000000001" customHeight="1">
      <c r="A3055" s="129"/>
      <c r="B3055" s="131" t="str">
        <f t="shared" si="44"/>
        <v/>
      </c>
      <c r="C3055" s="120"/>
      <c r="D3055" s="120"/>
      <c r="E3055" s="120"/>
      <c r="F3055" s="65"/>
      <c r="G3055" s="65"/>
      <c r="H3055" s="65"/>
      <c r="I3055" s="119" t="e">
        <f>INDEX(プルダウン入力データ!$I:$I,MATCH(J3055,プルダウン入力データ!$H:$H,0))</f>
        <v>#N/A</v>
      </c>
      <c r="J3055" s="120"/>
      <c r="K3055" s="120"/>
      <c r="L3055" s="65"/>
      <c r="M3055" s="122"/>
      <c r="N3055" s="122"/>
      <c r="O3055" s="122"/>
      <c r="P3055" s="132"/>
      <c r="Q3055" s="132"/>
      <c r="R3055" s="132"/>
      <c r="S3055" s="123"/>
    </row>
    <row r="3056" spans="1:19" ht="20.100000000000001" customHeight="1">
      <c r="A3056" s="129"/>
      <c r="B3056" s="131" t="str">
        <f t="shared" si="44"/>
        <v/>
      </c>
      <c r="C3056" s="120"/>
      <c r="D3056" s="120"/>
      <c r="E3056" s="120"/>
      <c r="F3056" s="65"/>
      <c r="G3056" s="65"/>
      <c r="H3056" s="65"/>
      <c r="I3056" s="119" t="e">
        <f>INDEX(プルダウン入力データ!$I:$I,MATCH(J3056,プルダウン入力データ!$H:$H,0))</f>
        <v>#N/A</v>
      </c>
      <c r="J3056" s="120"/>
      <c r="K3056" s="120"/>
      <c r="L3056" s="65"/>
      <c r="M3056" s="122"/>
      <c r="N3056" s="122"/>
      <c r="O3056" s="122"/>
      <c r="P3056" s="132"/>
      <c r="Q3056" s="132"/>
      <c r="R3056" s="132"/>
      <c r="S3056" s="123"/>
    </row>
    <row r="3057" spans="1:19" ht="20.100000000000001" customHeight="1">
      <c r="A3057" s="129"/>
      <c r="B3057" s="131" t="str">
        <f t="shared" si="44"/>
        <v/>
      </c>
      <c r="C3057" s="120"/>
      <c r="D3057" s="120"/>
      <c r="E3057" s="120"/>
      <c r="F3057" s="65"/>
      <c r="G3057" s="65"/>
      <c r="H3057" s="65"/>
      <c r="I3057" s="119" t="e">
        <f>INDEX(プルダウン入力データ!$I:$I,MATCH(J3057,プルダウン入力データ!$H:$H,0))</f>
        <v>#N/A</v>
      </c>
      <c r="J3057" s="120"/>
      <c r="K3057" s="120"/>
      <c r="L3057" s="65"/>
      <c r="M3057" s="122"/>
      <c r="N3057" s="122"/>
      <c r="O3057" s="122"/>
      <c r="P3057" s="132"/>
      <c r="Q3057" s="132"/>
      <c r="R3057" s="132"/>
      <c r="S3057" s="123"/>
    </row>
    <row r="3058" spans="1:19" ht="20.100000000000001" customHeight="1">
      <c r="A3058" s="129"/>
      <c r="B3058" s="131" t="str">
        <f t="shared" si="44"/>
        <v/>
      </c>
      <c r="C3058" s="120"/>
      <c r="D3058" s="120"/>
      <c r="E3058" s="120"/>
      <c r="F3058" s="65"/>
      <c r="G3058" s="65"/>
      <c r="H3058" s="65"/>
      <c r="I3058" s="119" t="e">
        <f>INDEX(プルダウン入力データ!$I:$I,MATCH(J3058,プルダウン入力データ!$H:$H,0))</f>
        <v>#N/A</v>
      </c>
      <c r="J3058" s="120"/>
      <c r="K3058" s="120"/>
      <c r="L3058" s="65"/>
      <c r="M3058" s="122"/>
      <c r="N3058" s="122"/>
      <c r="O3058" s="122"/>
      <c r="P3058" s="132"/>
      <c r="Q3058" s="132"/>
      <c r="R3058" s="132"/>
      <c r="S3058" s="123"/>
    </row>
    <row r="3059" spans="1:19" ht="20.100000000000001" customHeight="1">
      <c r="A3059" s="129"/>
      <c r="B3059" s="131" t="str">
        <f t="shared" si="44"/>
        <v/>
      </c>
      <c r="C3059" s="120"/>
      <c r="D3059" s="120"/>
      <c r="E3059" s="120"/>
      <c r="F3059" s="65"/>
      <c r="G3059" s="65"/>
      <c r="H3059" s="65"/>
      <c r="I3059" s="119" t="e">
        <f>INDEX(プルダウン入力データ!$I:$I,MATCH(J3059,プルダウン入力データ!$H:$H,0))</f>
        <v>#N/A</v>
      </c>
      <c r="J3059" s="120"/>
      <c r="K3059" s="120"/>
      <c r="L3059" s="65"/>
      <c r="M3059" s="122"/>
      <c r="N3059" s="122"/>
      <c r="O3059" s="122"/>
      <c r="P3059" s="132"/>
      <c r="Q3059" s="132"/>
      <c r="R3059" s="132"/>
      <c r="S3059" s="123"/>
    </row>
    <row r="3060" spans="1:19" ht="20.100000000000001" customHeight="1">
      <c r="A3060" s="129"/>
      <c r="B3060" s="131" t="str">
        <f t="shared" si="44"/>
        <v/>
      </c>
      <c r="C3060" s="120"/>
      <c r="D3060" s="120"/>
      <c r="E3060" s="120"/>
      <c r="F3060" s="65"/>
      <c r="G3060" s="65"/>
      <c r="H3060" s="65"/>
      <c r="I3060" s="119" t="e">
        <f>INDEX(プルダウン入力データ!$I:$I,MATCH(J3060,プルダウン入力データ!$H:$H,0))</f>
        <v>#N/A</v>
      </c>
      <c r="J3060" s="120"/>
      <c r="K3060" s="120"/>
      <c r="L3060" s="65"/>
      <c r="M3060" s="122"/>
      <c r="N3060" s="122"/>
      <c r="O3060" s="122"/>
      <c r="P3060" s="132"/>
      <c r="Q3060" s="132"/>
      <c r="R3060" s="132"/>
      <c r="S3060" s="123"/>
    </row>
    <row r="3061" spans="1:19" ht="20.100000000000001" customHeight="1">
      <c r="A3061" s="129"/>
      <c r="B3061" s="131" t="str">
        <f t="shared" si="44"/>
        <v/>
      </c>
      <c r="C3061" s="120"/>
      <c r="D3061" s="120"/>
      <c r="E3061" s="120"/>
      <c r="F3061" s="65"/>
      <c r="G3061" s="65"/>
      <c r="H3061" s="65"/>
      <c r="I3061" s="119" t="e">
        <f>INDEX(プルダウン入力データ!$I:$I,MATCH(J3061,プルダウン入力データ!$H:$H,0))</f>
        <v>#N/A</v>
      </c>
      <c r="J3061" s="120"/>
      <c r="K3061" s="120"/>
      <c r="L3061" s="65"/>
      <c r="M3061" s="122"/>
      <c r="N3061" s="122"/>
      <c r="O3061" s="122"/>
      <c r="P3061" s="132"/>
      <c r="Q3061" s="132"/>
      <c r="R3061" s="132"/>
      <c r="S3061" s="123"/>
    </row>
    <row r="3062" spans="1:19" ht="20.100000000000001" customHeight="1">
      <c r="A3062" s="129"/>
      <c r="B3062" s="131" t="str">
        <f t="shared" si="44"/>
        <v/>
      </c>
      <c r="C3062" s="120"/>
      <c r="D3062" s="120"/>
      <c r="E3062" s="120"/>
      <c r="F3062" s="65"/>
      <c r="G3062" s="65"/>
      <c r="H3062" s="65"/>
      <c r="I3062" s="119" t="e">
        <f>INDEX(プルダウン入力データ!$I:$I,MATCH(J3062,プルダウン入力データ!$H:$H,0))</f>
        <v>#N/A</v>
      </c>
      <c r="J3062" s="120"/>
      <c r="K3062" s="120"/>
      <c r="L3062" s="65"/>
      <c r="M3062" s="122"/>
      <c r="N3062" s="122"/>
      <c r="O3062" s="122"/>
      <c r="P3062" s="132"/>
      <c r="Q3062" s="132"/>
      <c r="R3062" s="132"/>
      <c r="S3062" s="123"/>
    </row>
    <row r="3063" spans="1:19" ht="20.100000000000001" customHeight="1">
      <c r="A3063" s="129"/>
      <c r="B3063" s="131" t="str">
        <f t="shared" si="44"/>
        <v/>
      </c>
      <c r="C3063" s="120"/>
      <c r="D3063" s="120"/>
      <c r="E3063" s="120"/>
      <c r="F3063" s="65"/>
      <c r="G3063" s="65"/>
      <c r="H3063" s="65"/>
      <c r="I3063" s="119" t="e">
        <f>INDEX(プルダウン入力データ!$I:$I,MATCH(J3063,プルダウン入力データ!$H:$H,0))</f>
        <v>#N/A</v>
      </c>
      <c r="J3063" s="120"/>
      <c r="K3063" s="120"/>
      <c r="L3063" s="65"/>
      <c r="M3063" s="122"/>
      <c r="N3063" s="122"/>
      <c r="O3063" s="122"/>
      <c r="P3063" s="132"/>
      <c r="Q3063" s="132"/>
      <c r="R3063" s="132"/>
      <c r="S3063" s="123"/>
    </row>
    <row r="3064" spans="1:19" ht="20.100000000000001" customHeight="1">
      <c r="A3064" s="129"/>
      <c r="B3064" s="131" t="str">
        <f t="shared" si="44"/>
        <v/>
      </c>
      <c r="C3064" s="120"/>
      <c r="D3064" s="120"/>
      <c r="E3064" s="120"/>
      <c r="F3064" s="65"/>
      <c r="G3064" s="65"/>
      <c r="H3064" s="65"/>
      <c r="I3064" s="119" t="e">
        <f>INDEX(プルダウン入力データ!$I:$I,MATCH(J3064,プルダウン入力データ!$H:$H,0))</f>
        <v>#N/A</v>
      </c>
      <c r="J3064" s="120"/>
      <c r="K3064" s="120"/>
      <c r="L3064" s="65"/>
      <c r="M3064" s="122"/>
      <c r="N3064" s="122"/>
      <c r="O3064" s="122"/>
      <c r="P3064" s="132"/>
      <c r="Q3064" s="132"/>
      <c r="R3064" s="132"/>
      <c r="S3064" s="123"/>
    </row>
    <row r="3065" spans="1:19" ht="20.100000000000001" customHeight="1">
      <c r="A3065" s="129"/>
      <c r="B3065" s="131" t="str">
        <f t="shared" si="44"/>
        <v/>
      </c>
      <c r="C3065" s="120"/>
      <c r="D3065" s="120"/>
      <c r="E3065" s="120"/>
      <c r="F3065" s="65"/>
      <c r="G3065" s="65"/>
      <c r="H3065" s="65"/>
      <c r="I3065" s="119" t="e">
        <f>INDEX(プルダウン入力データ!$I:$I,MATCH(J3065,プルダウン入力データ!$H:$H,0))</f>
        <v>#N/A</v>
      </c>
      <c r="J3065" s="120"/>
      <c r="K3065" s="120"/>
      <c r="L3065" s="65"/>
      <c r="M3065" s="122"/>
      <c r="N3065" s="122"/>
      <c r="O3065" s="122"/>
      <c r="P3065" s="132"/>
      <c r="Q3065" s="132"/>
      <c r="R3065" s="132"/>
      <c r="S3065" s="123"/>
    </row>
    <row r="3066" spans="1:19" ht="20.100000000000001" customHeight="1">
      <c r="A3066" s="129"/>
      <c r="B3066" s="131" t="str">
        <f t="shared" si="44"/>
        <v/>
      </c>
      <c r="C3066" s="120"/>
      <c r="D3066" s="120"/>
      <c r="E3066" s="120"/>
      <c r="F3066" s="65"/>
      <c r="G3066" s="65"/>
      <c r="H3066" s="65"/>
      <c r="I3066" s="119" t="e">
        <f>INDEX(プルダウン入力データ!$I:$I,MATCH(J3066,プルダウン入力データ!$H:$H,0))</f>
        <v>#N/A</v>
      </c>
      <c r="J3066" s="120"/>
      <c r="K3066" s="120"/>
      <c r="L3066" s="65"/>
      <c r="M3066" s="122"/>
      <c r="N3066" s="122"/>
      <c r="O3066" s="122"/>
      <c r="P3066" s="132"/>
      <c r="Q3066" s="132"/>
      <c r="R3066" s="132"/>
      <c r="S3066" s="123"/>
    </row>
    <row r="3067" spans="1:19" ht="20.100000000000001" customHeight="1">
      <c r="A3067" s="129"/>
      <c r="B3067" s="131" t="str">
        <f t="shared" si="44"/>
        <v/>
      </c>
      <c r="C3067" s="120"/>
      <c r="D3067" s="120"/>
      <c r="E3067" s="120"/>
      <c r="F3067" s="65"/>
      <c r="G3067" s="65"/>
      <c r="H3067" s="65"/>
      <c r="I3067" s="119" t="e">
        <f>INDEX(プルダウン入力データ!$I:$I,MATCH(J3067,プルダウン入力データ!$H:$H,0))</f>
        <v>#N/A</v>
      </c>
      <c r="J3067" s="120"/>
      <c r="K3067" s="120"/>
      <c r="L3067" s="65"/>
      <c r="M3067" s="122"/>
      <c r="N3067" s="122"/>
      <c r="O3067" s="122"/>
      <c r="P3067" s="132"/>
      <c r="Q3067" s="132"/>
      <c r="R3067" s="132"/>
      <c r="S3067" s="123"/>
    </row>
    <row r="3068" spans="1:19" ht="20.100000000000001" customHeight="1">
      <c r="A3068" s="129"/>
      <c r="B3068" s="131" t="str">
        <f t="shared" si="44"/>
        <v/>
      </c>
      <c r="C3068" s="120"/>
      <c r="D3068" s="120"/>
      <c r="E3068" s="120"/>
      <c r="F3068" s="65"/>
      <c r="G3068" s="65"/>
      <c r="H3068" s="65"/>
      <c r="I3068" s="119" t="e">
        <f>INDEX(プルダウン入力データ!$I:$I,MATCH(J3068,プルダウン入力データ!$H:$H,0))</f>
        <v>#N/A</v>
      </c>
      <c r="J3068" s="120"/>
      <c r="K3068" s="120"/>
      <c r="L3068" s="65"/>
      <c r="M3068" s="122"/>
      <c r="N3068" s="122"/>
      <c r="O3068" s="122"/>
      <c r="P3068" s="132"/>
      <c r="Q3068" s="132"/>
      <c r="R3068" s="132"/>
      <c r="S3068" s="123"/>
    </row>
    <row r="3069" spans="1:19" ht="20.100000000000001" customHeight="1">
      <c r="A3069" s="129"/>
      <c r="B3069" s="131" t="str">
        <f t="shared" si="44"/>
        <v/>
      </c>
      <c r="C3069" s="120"/>
      <c r="D3069" s="120"/>
      <c r="E3069" s="120"/>
      <c r="F3069" s="65"/>
      <c r="G3069" s="65"/>
      <c r="H3069" s="65"/>
      <c r="I3069" s="119" t="e">
        <f>INDEX(プルダウン入力データ!$I:$I,MATCH(J3069,プルダウン入力データ!$H:$H,0))</f>
        <v>#N/A</v>
      </c>
      <c r="J3069" s="120"/>
      <c r="K3069" s="120"/>
      <c r="L3069" s="65"/>
      <c r="M3069" s="122"/>
      <c r="N3069" s="122"/>
      <c r="O3069" s="122"/>
      <c r="P3069" s="132"/>
      <c r="Q3069" s="132"/>
      <c r="R3069" s="132"/>
      <c r="S3069" s="123"/>
    </row>
    <row r="3070" spans="1:19" ht="20.100000000000001" customHeight="1">
      <c r="A3070" s="129"/>
      <c r="B3070" s="131" t="str">
        <f t="shared" si="44"/>
        <v/>
      </c>
      <c r="C3070" s="120"/>
      <c r="D3070" s="120"/>
      <c r="E3070" s="120"/>
      <c r="F3070" s="65"/>
      <c r="G3070" s="65"/>
      <c r="H3070" s="65"/>
      <c r="I3070" s="119" t="e">
        <f>INDEX(プルダウン入力データ!$I:$I,MATCH(J3070,プルダウン入力データ!$H:$H,0))</f>
        <v>#N/A</v>
      </c>
      <c r="J3070" s="120"/>
      <c r="K3070" s="120"/>
      <c r="L3070" s="65"/>
      <c r="M3070" s="122"/>
      <c r="N3070" s="122"/>
      <c r="O3070" s="122"/>
      <c r="P3070" s="132"/>
      <c r="Q3070" s="132"/>
      <c r="R3070" s="132"/>
      <c r="S3070" s="123"/>
    </row>
    <row r="3071" spans="1:19" ht="20.100000000000001" customHeight="1">
      <c r="A3071" s="129"/>
      <c r="B3071" s="131" t="str">
        <f t="shared" si="44"/>
        <v/>
      </c>
      <c r="C3071" s="120"/>
      <c r="D3071" s="120"/>
      <c r="E3071" s="120"/>
      <c r="F3071" s="65"/>
      <c r="G3071" s="65"/>
      <c r="H3071" s="65"/>
      <c r="I3071" s="119" t="e">
        <f>INDEX(プルダウン入力データ!$I:$I,MATCH(J3071,プルダウン入力データ!$H:$H,0))</f>
        <v>#N/A</v>
      </c>
      <c r="J3071" s="120"/>
      <c r="K3071" s="120"/>
      <c r="L3071" s="65"/>
      <c r="M3071" s="122"/>
      <c r="N3071" s="122"/>
      <c r="O3071" s="122"/>
      <c r="P3071" s="132"/>
      <c r="Q3071" s="132"/>
      <c r="R3071" s="132"/>
      <c r="S3071" s="123"/>
    </row>
    <row r="3072" spans="1:19" ht="20.100000000000001" customHeight="1">
      <c r="A3072" s="129"/>
      <c r="B3072" s="131" t="str">
        <f t="shared" si="44"/>
        <v/>
      </c>
      <c r="C3072" s="120"/>
      <c r="D3072" s="120"/>
      <c r="E3072" s="120"/>
      <c r="F3072" s="65"/>
      <c r="G3072" s="65"/>
      <c r="H3072" s="65"/>
      <c r="I3072" s="119" t="e">
        <f>INDEX(プルダウン入力データ!$I:$I,MATCH(J3072,プルダウン入力データ!$H:$H,0))</f>
        <v>#N/A</v>
      </c>
      <c r="J3072" s="120"/>
      <c r="K3072" s="120"/>
      <c r="L3072" s="65"/>
      <c r="M3072" s="122"/>
      <c r="N3072" s="122"/>
      <c r="O3072" s="122"/>
      <c r="P3072" s="132"/>
      <c r="Q3072" s="132"/>
      <c r="R3072" s="132"/>
      <c r="S3072" s="123"/>
    </row>
    <row r="3073" spans="1:19" ht="20.100000000000001" customHeight="1">
      <c r="A3073" s="129"/>
      <c r="B3073" s="131" t="str">
        <f t="shared" si="44"/>
        <v/>
      </c>
      <c r="C3073" s="120"/>
      <c r="D3073" s="120"/>
      <c r="E3073" s="120"/>
      <c r="F3073" s="65"/>
      <c r="G3073" s="65"/>
      <c r="H3073" s="65"/>
      <c r="I3073" s="119" t="e">
        <f>INDEX(プルダウン入力データ!$I:$I,MATCH(J3073,プルダウン入力データ!$H:$H,0))</f>
        <v>#N/A</v>
      </c>
      <c r="J3073" s="120"/>
      <c r="K3073" s="120"/>
      <c r="L3073" s="65"/>
      <c r="M3073" s="122"/>
      <c r="N3073" s="122"/>
      <c r="O3073" s="122"/>
      <c r="P3073" s="132"/>
      <c r="Q3073" s="132"/>
      <c r="R3073" s="132"/>
      <c r="S3073" s="123"/>
    </row>
    <row r="3074" spans="1:19" ht="20.100000000000001" customHeight="1">
      <c r="A3074" s="129"/>
      <c r="B3074" s="131" t="str">
        <f t="shared" si="44"/>
        <v/>
      </c>
      <c r="C3074" s="120"/>
      <c r="D3074" s="120"/>
      <c r="E3074" s="120"/>
      <c r="F3074" s="65"/>
      <c r="G3074" s="65"/>
      <c r="H3074" s="65"/>
      <c r="I3074" s="119" t="e">
        <f>INDEX(プルダウン入力データ!$I:$I,MATCH(J3074,プルダウン入力データ!$H:$H,0))</f>
        <v>#N/A</v>
      </c>
      <c r="J3074" s="120"/>
      <c r="K3074" s="120"/>
      <c r="L3074" s="65"/>
      <c r="M3074" s="122"/>
      <c r="N3074" s="122"/>
      <c r="O3074" s="122"/>
      <c r="P3074" s="132"/>
      <c r="Q3074" s="132"/>
      <c r="R3074" s="132"/>
      <c r="S3074" s="123"/>
    </row>
    <row r="3075" spans="1:19" ht="20.100000000000001" customHeight="1">
      <c r="A3075" s="129"/>
      <c r="B3075" s="131" t="str">
        <f t="shared" si="44"/>
        <v/>
      </c>
      <c r="C3075" s="120"/>
      <c r="D3075" s="120"/>
      <c r="E3075" s="120"/>
      <c r="F3075" s="65"/>
      <c r="G3075" s="65"/>
      <c r="H3075" s="65"/>
      <c r="I3075" s="119" t="e">
        <f>INDEX(プルダウン入力データ!$I:$I,MATCH(J3075,プルダウン入力データ!$H:$H,0))</f>
        <v>#N/A</v>
      </c>
      <c r="J3075" s="120"/>
      <c r="K3075" s="120"/>
      <c r="L3075" s="65"/>
      <c r="M3075" s="122"/>
      <c r="N3075" s="122"/>
      <c r="O3075" s="122"/>
      <c r="P3075" s="132"/>
      <c r="Q3075" s="132"/>
      <c r="R3075" s="132"/>
      <c r="S3075" s="123"/>
    </row>
    <row r="3076" spans="1:19" ht="20.100000000000001" customHeight="1">
      <c r="A3076" s="129"/>
      <c r="B3076" s="131" t="str">
        <f t="shared" si="44"/>
        <v/>
      </c>
      <c r="C3076" s="120"/>
      <c r="D3076" s="120"/>
      <c r="E3076" s="120"/>
      <c r="F3076" s="65"/>
      <c r="G3076" s="65"/>
      <c r="H3076" s="65"/>
      <c r="I3076" s="119" t="e">
        <f>INDEX(プルダウン入力データ!$I:$I,MATCH(J3076,プルダウン入力データ!$H:$H,0))</f>
        <v>#N/A</v>
      </c>
      <c r="J3076" s="120"/>
      <c r="K3076" s="120"/>
      <c r="L3076" s="65"/>
      <c r="M3076" s="122"/>
      <c r="N3076" s="122"/>
      <c r="O3076" s="122"/>
      <c r="P3076" s="132"/>
      <c r="Q3076" s="132"/>
      <c r="R3076" s="132"/>
      <c r="S3076" s="123"/>
    </row>
    <row r="3077" spans="1:19" ht="20.100000000000001" customHeight="1">
      <c r="A3077" s="129"/>
      <c r="B3077" s="131" t="str">
        <f t="shared" si="44"/>
        <v/>
      </c>
      <c r="C3077" s="120"/>
      <c r="D3077" s="120"/>
      <c r="E3077" s="120"/>
      <c r="F3077" s="65"/>
      <c r="G3077" s="65"/>
      <c r="H3077" s="65"/>
      <c r="I3077" s="119" t="e">
        <f>INDEX(プルダウン入力データ!$I:$I,MATCH(J3077,プルダウン入力データ!$H:$H,0))</f>
        <v>#N/A</v>
      </c>
      <c r="J3077" s="120"/>
      <c r="K3077" s="120"/>
      <c r="L3077" s="65"/>
      <c r="M3077" s="122"/>
      <c r="N3077" s="122"/>
      <c r="O3077" s="122"/>
      <c r="P3077" s="132"/>
      <c r="Q3077" s="132"/>
      <c r="R3077" s="132"/>
      <c r="S3077" s="123"/>
    </row>
    <row r="3078" spans="1:19" ht="20.100000000000001" customHeight="1">
      <c r="A3078" s="129"/>
      <c r="B3078" s="131" t="str">
        <f t="shared" ref="B3078:B3141" si="45">IF(A3078="","",A3078)</f>
        <v/>
      </c>
      <c r="C3078" s="120"/>
      <c r="D3078" s="120"/>
      <c r="E3078" s="120"/>
      <c r="F3078" s="65"/>
      <c r="G3078" s="65"/>
      <c r="H3078" s="65"/>
      <c r="I3078" s="119" t="e">
        <f>INDEX(プルダウン入力データ!$I:$I,MATCH(J3078,プルダウン入力データ!$H:$H,0))</f>
        <v>#N/A</v>
      </c>
      <c r="J3078" s="120"/>
      <c r="K3078" s="120"/>
      <c r="L3078" s="65"/>
      <c r="M3078" s="122"/>
      <c r="N3078" s="122"/>
      <c r="O3078" s="122"/>
      <c r="P3078" s="132"/>
      <c r="Q3078" s="132"/>
      <c r="R3078" s="132"/>
      <c r="S3078" s="123"/>
    </row>
    <row r="3079" spans="1:19" ht="20.100000000000001" customHeight="1">
      <c r="A3079" s="129"/>
      <c r="B3079" s="131" t="str">
        <f t="shared" si="45"/>
        <v/>
      </c>
      <c r="C3079" s="120"/>
      <c r="D3079" s="120"/>
      <c r="E3079" s="120"/>
      <c r="F3079" s="65"/>
      <c r="G3079" s="65"/>
      <c r="H3079" s="65"/>
      <c r="I3079" s="119" t="e">
        <f>INDEX(プルダウン入力データ!$I:$I,MATCH(J3079,プルダウン入力データ!$H:$H,0))</f>
        <v>#N/A</v>
      </c>
      <c r="J3079" s="120"/>
      <c r="K3079" s="120"/>
      <c r="L3079" s="65"/>
      <c r="M3079" s="122"/>
      <c r="N3079" s="122"/>
      <c r="O3079" s="122"/>
      <c r="P3079" s="132"/>
      <c r="Q3079" s="132"/>
      <c r="R3079" s="132"/>
      <c r="S3079" s="123"/>
    </row>
    <row r="3080" spans="1:19" ht="20.100000000000001" customHeight="1">
      <c r="A3080" s="129"/>
      <c r="B3080" s="131" t="str">
        <f t="shared" si="45"/>
        <v/>
      </c>
      <c r="C3080" s="120"/>
      <c r="D3080" s="120"/>
      <c r="E3080" s="120"/>
      <c r="F3080" s="65"/>
      <c r="G3080" s="65"/>
      <c r="H3080" s="65"/>
      <c r="I3080" s="119" t="e">
        <f>INDEX(プルダウン入力データ!$I:$I,MATCH(J3080,プルダウン入力データ!$H:$H,0))</f>
        <v>#N/A</v>
      </c>
      <c r="J3080" s="120"/>
      <c r="K3080" s="120"/>
      <c r="L3080" s="65"/>
      <c r="M3080" s="122"/>
      <c r="N3080" s="122"/>
      <c r="O3080" s="122"/>
      <c r="P3080" s="132"/>
      <c r="Q3080" s="132"/>
      <c r="R3080" s="132"/>
      <c r="S3080" s="123"/>
    </row>
    <row r="3081" spans="1:19" ht="20.100000000000001" customHeight="1">
      <c r="A3081" s="129"/>
      <c r="B3081" s="131" t="str">
        <f t="shared" si="45"/>
        <v/>
      </c>
      <c r="C3081" s="120"/>
      <c r="D3081" s="120"/>
      <c r="E3081" s="120"/>
      <c r="F3081" s="65"/>
      <c r="G3081" s="65"/>
      <c r="H3081" s="65"/>
      <c r="I3081" s="119" t="e">
        <f>INDEX(プルダウン入力データ!$I:$I,MATCH(J3081,プルダウン入力データ!$H:$H,0))</f>
        <v>#N/A</v>
      </c>
      <c r="J3081" s="120"/>
      <c r="K3081" s="120"/>
      <c r="L3081" s="65"/>
      <c r="M3081" s="122"/>
      <c r="N3081" s="122"/>
      <c r="O3081" s="122"/>
      <c r="P3081" s="132"/>
      <c r="Q3081" s="132"/>
      <c r="R3081" s="132"/>
      <c r="S3081" s="123"/>
    </row>
    <row r="3082" spans="1:19" ht="20.100000000000001" customHeight="1">
      <c r="A3082" s="129"/>
      <c r="B3082" s="131" t="str">
        <f t="shared" si="45"/>
        <v/>
      </c>
      <c r="C3082" s="120"/>
      <c r="D3082" s="120"/>
      <c r="E3082" s="120"/>
      <c r="F3082" s="65"/>
      <c r="G3082" s="65"/>
      <c r="H3082" s="65"/>
      <c r="I3082" s="119" t="e">
        <f>INDEX(プルダウン入力データ!$I:$I,MATCH(J3082,プルダウン入力データ!$H:$H,0))</f>
        <v>#N/A</v>
      </c>
      <c r="J3082" s="120"/>
      <c r="K3082" s="120"/>
      <c r="L3082" s="65"/>
      <c r="M3082" s="122"/>
      <c r="N3082" s="122"/>
      <c r="O3082" s="122"/>
      <c r="P3082" s="132"/>
      <c r="Q3082" s="132"/>
      <c r="R3082" s="132"/>
      <c r="S3082" s="123"/>
    </row>
    <row r="3083" spans="1:19" ht="20.100000000000001" customHeight="1">
      <c r="A3083" s="129"/>
      <c r="B3083" s="131" t="str">
        <f t="shared" si="45"/>
        <v/>
      </c>
      <c r="C3083" s="120"/>
      <c r="D3083" s="120"/>
      <c r="E3083" s="120"/>
      <c r="F3083" s="65"/>
      <c r="G3083" s="65"/>
      <c r="H3083" s="65"/>
      <c r="I3083" s="119" t="e">
        <f>INDEX(プルダウン入力データ!$I:$I,MATCH(J3083,プルダウン入力データ!$H:$H,0))</f>
        <v>#N/A</v>
      </c>
      <c r="J3083" s="120"/>
      <c r="K3083" s="120"/>
      <c r="L3083" s="65"/>
      <c r="M3083" s="122"/>
      <c r="N3083" s="122"/>
      <c r="O3083" s="122"/>
      <c r="P3083" s="132"/>
      <c r="Q3083" s="132"/>
      <c r="R3083" s="132"/>
      <c r="S3083" s="123"/>
    </row>
    <row r="3084" spans="1:19" ht="20.100000000000001" customHeight="1">
      <c r="A3084" s="129"/>
      <c r="B3084" s="131" t="str">
        <f t="shared" si="45"/>
        <v/>
      </c>
      <c r="C3084" s="120"/>
      <c r="D3084" s="120"/>
      <c r="E3084" s="120"/>
      <c r="F3084" s="65"/>
      <c r="G3084" s="65"/>
      <c r="H3084" s="65"/>
      <c r="I3084" s="119" t="e">
        <f>INDEX(プルダウン入力データ!$I:$I,MATCH(J3084,プルダウン入力データ!$H:$H,0))</f>
        <v>#N/A</v>
      </c>
      <c r="J3084" s="120"/>
      <c r="K3084" s="120"/>
      <c r="L3084" s="65"/>
      <c r="M3084" s="122"/>
      <c r="N3084" s="122"/>
      <c r="O3084" s="122"/>
      <c r="P3084" s="132"/>
      <c r="Q3084" s="132"/>
      <c r="R3084" s="132"/>
      <c r="S3084" s="123"/>
    </row>
    <row r="3085" spans="1:19" ht="20.100000000000001" customHeight="1">
      <c r="A3085" s="129"/>
      <c r="B3085" s="131" t="str">
        <f t="shared" si="45"/>
        <v/>
      </c>
      <c r="C3085" s="120"/>
      <c r="D3085" s="120"/>
      <c r="E3085" s="120"/>
      <c r="F3085" s="65"/>
      <c r="G3085" s="65"/>
      <c r="H3085" s="65"/>
      <c r="I3085" s="119" t="e">
        <f>INDEX(プルダウン入力データ!$I:$I,MATCH(J3085,プルダウン入力データ!$H:$H,0))</f>
        <v>#N/A</v>
      </c>
      <c r="J3085" s="120"/>
      <c r="K3085" s="120"/>
      <c r="L3085" s="65"/>
      <c r="M3085" s="122"/>
      <c r="N3085" s="122"/>
      <c r="O3085" s="122"/>
      <c r="P3085" s="132"/>
      <c r="Q3085" s="132"/>
      <c r="R3085" s="132"/>
      <c r="S3085" s="123"/>
    </row>
    <row r="3086" spans="1:19" ht="20.100000000000001" customHeight="1">
      <c r="A3086" s="129"/>
      <c r="B3086" s="131" t="str">
        <f t="shared" si="45"/>
        <v/>
      </c>
      <c r="C3086" s="120"/>
      <c r="D3086" s="120"/>
      <c r="E3086" s="120"/>
      <c r="F3086" s="65"/>
      <c r="G3086" s="65"/>
      <c r="H3086" s="65"/>
      <c r="I3086" s="119" t="e">
        <f>INDEX(プルダウン入力データ!$I:$I,MATCH(J3086,プルダウン入力データ!$H:$H,0))</f>
        <v>#N/A</v>
      </c>
      <c r="J3086" s="120"/>
      <c r="K3086" s="120"/>
      <c r="L3086" s="65"/>
      <c r="M3086" s="122"/>
      <c r="N3086" s="122"/>
      <c r="O3086" s="122"/>
      <c r="P3086" s="132"/>
      <c r="Q3086" s="132"/>
      <c r="R3086" s="132"/>
      <c r="S3086" s="123"/>
    </row>
    <row r="3087" spans="1:19" ht="20.100000000000001" customHeight="1">
      <c r="A3087" s="129"/>
      <c r="B3087" s="131" t="str">
        <f t="shared" si="45"/>
        <v/>
      </c>
      <c r="C3087" s="120"/>
      <c r="D3087" s="120"/>
      <c r="E3087" s="120"/>
      <c r="F3087" s="65"/>
      <c r="G3087" s="65"/>
      <c r="H3087" s="65"/>
      <c r="I3087" s="119" t="e">
        <f>INDEX(プルダウン入力データ!$I:$I,MATCH(J3087,プルダウン入力データ!$H:$H,0))</f>
        <v>#N/A</v>
      </c>
      <c r="J3087" s="120"/>
      <c r="K3087" s="120"/>
      <c r="L3087" s="65"/>
      <c r="M3087" s="122"/>
      <c r="N3087" s="122"/>
      <c r="O3087" s="122"/>
      <c r="P3087" s="132"/>
      <c r="Q3087" s="132"/>
      <c r="R3087" s="132"/>
      <c r="S3087" s="123"/>
    </row>
    <row r="3088" spans="1:19" ht="20.100000000000001" customHeight="1">
      <c r="A3088" s="129"/>
      <c r="B3088" s="131" t="str">
        <f t="shared" si="45"/>
        <v/>
      </c>
      <c r="C3088" s="120"/>
      <c r="D3088" s="120"/>
      <c r="E3088" s="120"/>
      <c r="F3088" s="65"/>
      <c r="G3088" s="65"/>
      <c r="H3088" s="65"/>
      <c r="I3088" s="119" t="e">
        <f>INDEX(プルダウン入力データ!$I:$I,MATCH(J3088,プルダウン入力データ!$H:$H,0))</f>
        <v>#N/A</v>
      </c>
      <c r="J3088" s="120"/>
      <c r="K3088" s="120"/>
      <c r="L3088" s="65"/>
      <c r="M3088" s="122"/>
      <c r="N3088" s="122"/>
      <c r="O3088" s="122"/>
      <c r="P3088" s="132"/>
      <c r="Q3088" s="132"/>
      <c r="R3088" s="132"/>
      <c r="S3088" s="123"/>
    </row>
    <row r="3089" spans="1:19" ht="20.100000000000001" customHeight="1">
      <c r="A3089" s="129"/>
      <c r="B3089" s="131" t="str">
        <f t="shared" si="45"/>
        <v/>
      </c>
      <c r="C3089" s="120"/>
      <c r="D3089" s="120"/>
      <c r="E3089" s="120"/>
      <c r="F3089" s="65"/>
      <c r="G3089" s="65"/>
      <c r="H3089" s="65"/>
      <c r="I3089" s="119" t="e">
        <f>INDEX(プルダウン入力データ!$I:$I,MATCH(J3089,プルダウン入力データ!$H:$H,0))</f>
        <v>#N/A</v>
      </c>
      <c r="J3089" s="120"/>
      <c r="K3089" s="120"/>
      <c r="L3089" s="65"/>
      <c r="M3089" s="122"/>
      <c r="N3089" s="122"/>
      <c r="O3089" s="122"/>
      <c r="P3089" s="132"/>
      <c r="Q3089" s="132"/>
      <c r="R3089" s="132"/>
      <c r="S3089" s="123"/>
    </row>
    <row r="3090" spans="1:19" ht="20.100000000000001" customHeight="1">
      <c r="A3090" s="129"/>
      <c r="B3090" s="131" t="str">
        <f t="shared" si="45"/>
        <v/>
      </c>
      <c r="C3090" s="120"/>
      <c r="D3090" s="120"/>
      <c r="E3090" s="120"/>
      <c r="F3090" s="65"/>
      <c r="G3090" s="65"/>
      <c r="H3090" s="65"/>
      <c r="I3090" s="119" t="e">
        <f>INDEX(プルダウン入力データ!$I:$I,MATCH(J3090,プルダウン入力データ!$H:$H,0))</f>
        <v>#N/A</v>
      </c>
      <c r="J3090" s="120"/>
      <c r="K3090" s="120"/>
      <c r="L3090" s="65"/>
      <c r="M3090" s="122"/>
      <c r="N3090" s="122"/>
      <c r="O3090" s="122"/>
      <c r="P3090" s="132"/>
      <c r="Q3090" s="132"/>
      <c r="R3090" s="132"/>
      <c r="S3090" s="123"/>
    </row>
    <row r="3091" spans="1:19" ht="20.100000000000001" customHeight="1">
      <c r="A3091" s="129"/>
      <c r="B3091" s="131" t="str">
        <f t="shared" si="45"/>
        <v/>
      </c>
      <c r="C3091" s="120"/>
      <c r="D3091" s="120"/>
      <c r="E3091" s="120"/>
      <c r="F3091" s="65"/>
      <c r="G3091" s="65"/>
      <c r="H3091" s="65"/>
      <c r="I3091" s="119" t="e">
        <f>INDEX(プルダウン入力データ!$I:$I,MATCH(J3091,プルダウン入力データ!$H:$H,0))</f>
        <v>#N/A</v>
      </c>
      <c r="J3091" s="120"/>
      <c r="K3091" s="120"/>
      <c r="L3091" s="65"/>
      <c r="M3091" s="122"/>
      <c r="N3091" s="122"/>
      <c r="O3091" s="122"/>
      <c r="P3091" s="132"/>
      <c r="Q3091" s="132"/>
      <c r="R3091" s="132"/>
      <c r="S3091" s="123"/>
    </row>
    <row r="3092" spans="1:19" ht="20.100000000000001" customHeight="1">
      <c r="A3092" s="129"/>
      <c r="B3092" s="131" t="str">
        <f t="shared" si="45"/>
        <v/>
      </c>
      <c r="C3092" s="120"/>
      <c r="D3092" s="120"/>
      <c r="E3092" s="120"/>
      <c r="F3092" s="65"/>
      <c r="G3092" s="65"/>
      <c r="H3092" s="65"/>
      <c r="I3092" s="119" t="e">
        <f>INDEX(プルダウン入力データ!$I:$I,MATCH(J3092,プルダウン入力データ!$H:$H,0))</f>
        <v>#N/A</v>
      </c>
      <c r="J3092" s="120"/>
      <c r="K3092" s="120"/>
      <c r="L3092" s="65"/>
      <c r="M3092" s="122"/>
      <c r="N3092" s="122"/>
      <c r="O3092" s="122"/>
      <c r="P3092" s="132"/>
      <c r="Q3092" s="132"/>
      <c r="R3092" s="132"/>
      <c r="S3092" s="123"/>
    </row>
    <row r="3093" spans="1:19" ht="20.100000000000001" customHeight="1">
      <c r="A3093" s="129"/>
      <c r="B3093" s="131" t="str">
        <f t="shared" si="45"/>
        <v/>
      </c>
      <c r="C3093" s="120"/>
      <c r="D3093" s="120"/>
      <c r="E3093" s="120"/>
      <c r="F3093" s="65"/>
      <c r="G3093" s="65"/>
      <c r="H3093" s="65"/>
      <c r="I3093" s="119" t="e">
        <f>INDEX(プルダウン入力データ!$I:$I,MATCH(J3093,プルダウン入力データ!$H:$H,0))</f>
        <v>#N/A</v>
      </c>
      <c r="J3093" s="120"/>
      <c r="K3093" s="120"/>
      <c r="L3093" s="65"/>
      <c r="M3093" s="122"/>
      <c r="N3093" s="122"/>
      <c r="O3093" s="122"/>
      <c r="P3093" s="132"/>
      <c r="Q3093" s="132"/>
      <c r="R3093" s="132"/>
      <c r="S3093" s="123"/>
    </row>
    <row r="3094" spans="1:19" ht="20.100000000000001" customHeight="1">
      <c r="A3094" s="129"/>
      <c r="B3094" s="131" t="str">
        <f t="shared" si="45"/>
        <v/>
      </c>
      <c r="C3094" s="120"/>
      <c r="D3094" s="120"/>
      <c r="E3094" s="120"/>
      <c r="F3094" s="65"/>
      <c r="G3094" s="65"/>
      <c r="H3094" s="65"/>
      <c r="I3094" s="119" t="e">
        <f>INDEX(プルダウン入力データ!$I:$I,MATCH(J3094,プルダウン入力データ!$H:$H,0))</f>
        <v>#N/A</v>
      </c>
      <c r="J3094" s="120"/>
      <c r="K3094" s="120"/>
      <c r="L3094" s="65"/>
      <c r="M3094" s="122"/>
      <c r="N3094" s="122"/>
      <c r="O3094" s="122"/>
      <c r="P3094" s="132"/>
      <c r="Q3094" s="132"/>
      <c r="R3094" s="132"/>
      <c r="S3094" s="123"/>
    </row>
    <row r="3095" spans="1:19" ht="20.100000000000001" customHeight="1">
      <c r="A3095" s="129"/>
      <c r="B3095" s="131" t="str">
        <f t="shared" si="45"/>
        <v/>
      </c>
      <c r="C3095" s="120"/>
      <c r="D3095" s="120"/>
      <c r="E3095" s="120"/>
      <c r="F3095" s="65"/>
      <c r="G3095" s="65"/>
      <c r="H3095" s="65"/>
      <c r="I3095" s="119" t="e">
        <f>INDEX(プルダウン入力データ!$I:$I,MATCH(J3095,プルダウン入力データ!$H:$H,0))</f>
        <v>#N/A</v>
      </c>
      <c r="J3095" s="120"/>
      <c r="K3095" s="120"/>
      <c r="L3095" s="65"/>
      <c r="M3095" s="122"/>
      <c r="N3095" s="122"/>
      <c r="O3095" s="122"/>
      <c r="P3095" s="132"/>
      <c r="Q3095" s="132"/>
      <c r="R3095" s="132"/>
      <c r="S3095" s="123"/>
    </row>
    <row r="3096" spans="1:19" ht="20.100000000000001" customHeight="1">
      <c r="A3096" s="129"/>
      <c r="B3096" s="131" t="str">
        <f t="shared" si="45"/>
        <v/>
      </c>
      <c r="C3096" s="120"/>
      <c r="D3096" s="120"/>
      <c r="E3096" s="120"/>
      <c r="F3096" s="65"/>
      <c r="G3096" s="65"/>
      <c r="H3096" s="65"/>
      <c r="I3096" s="119" t="e">
        <f>INDEX(プルダウン入力データ!$I:$I,MATCH(J3096,プルダウン入力データ!$H:$H,0))</f>
        <v>#N/A</v>
      </c>
      <c r="J3096" s="120"/>
      <c r="K3096" s="120"/>
      <c r="L3096" s="65"/>
      <c r="M3096" s="122"/>
      <c r="N3096" s="122"/>
      <c r="O3096" s="122"/>
      <c r="P3096" s="132"/>
      <c r="Q3096" s="132"/>
      <c r="R3096" s="132"/>
      <c r="S3096" s="123"/>
    </row>
    <row r="3097" spans="1:19" ht="20.100000000000001" customHeight="1">
      <c r="A3097" s="129"/>
      <c r="B3097" s="131" t="str">
        <f t="shared" si="45"/>
        <v/>
      </c>
      <c r="C3097" s="120"/>
      <c r="D3097" s="120"/>
      <c r="E3097" s="120"/>
      <c r="F3097" s="65"/>
      <c r="G3097" s="65"/>
      <c r="H3097" s="65"/>
      <c r="I3097" s="119" t="e">
        <f>INDEX(プルダウン入力データ!$I:$I,MATCH(J3097,プルダウン入力データ!$H:$H,0))</f>
        <v>#N/A</v>
      </c>
      <c r="J3097" s="120"/>
      <c r="K3097" s="120"/>
      <c r="L3097" s="65"/>
      <c r="M3097" s="122"/>
      <c r="N3097" s="122"/>
      <c r="O3097" s="122"/>
      <c r="P3097" s="132"/>
      <c r="Q3097" s="132"/>
      <c r="R3097" s="132"/>
      <c r="S3097" s="123"/>
    </row>
    <row r="3098" spans="1:19" ht="20.100000000000001" customHeight="1">
      <c r="A3098" s="129"/>
      <c r="B3098" s="131" t="str">
        <f t="shared" si="45"/>
        <v/>
      </c>
      <c r="C3098" s="120"/>
      <c r="D3098" s="120"/>
      <c r="E3098" s="120"/>
      <c r="F3098" s="65"/>
      <c r="G3098" s="65"/>
      <c r="H3098" s="65"/>
      <c r="I3098" s="119" t="e">
        <f>INDEX(プルダウン入力データ!$I:$I,MATCH(J3098,プルダウン入力データ!$H:$H,0))</f>
        <v>#N/A</v>
      </c>
      <c r="J3098" s="120"/>
      <c r="K3098" s="120"/>
      <c r="L3098" s="65"/>
      <c r="M3098" s="122"/>
      <c r="N3098" s="122"/>
      <c r="O3098" s="122"/>
      <c r="P3098" s="132"/>
      <c r="Q3098" s="132"/>
      <c r="R3098" s="132"/>
      <c r="S3098" s="123"/>
    </row>
    <row r="3099" spans="1:19" ht="20.100000000000001" customHeight="1">
      <c r="A3099" s="129"/>
      <c r="B3099" s="131" t="str">
        <f t="shared" si="45"/>
        <v/>
      </c>
      <c r="C3099" s="120"/>
      <c r="D3099" s="120"/>
      <c r="E3099" s="120"/>
      <c r="F3099" s="65"/>
      <c r="G3099" s="65"/>
      <c r="H3099" s="65"/>
      <c r="I3099" s="119" t="e">
        <f>INDEX(プルダウン入力データ!$I:$I,MATCH(J3099,プルダウン入力データ!$H:$H,0))</f>
        <v>#N/A</v>
      </c>
      <c r="J3099" s="120"/>
      <c r="K3099" s="120"/>
      <c r="L3099" s="65"/>
      <c r="M3099" s="122"/>
      <c r="N3099" s="122"/>
      <c r="O3099" s="122"/>
      <c r="P3099" s="132"/>
      <c r="Q3099" s="132"/>
      <c r="R3099" s="132"/>
      <c r="S3099" s="123"/>
    </row>
    <row r="3100" spans="1:19" ht="20.100000000000001" customHeight="1">
      <c r="A3100" s="129"/>
      <c r="B3100" s="131" t="str">
        <f t="shared" si="45"/>
        <v/>
      </c>
      <c r="C3100" s="120"/>
      <c r="D3100" s="120"/>
      <c r="E3100" s="120"/>
      <c r="F3100" s="65"/>
      <c r="G3100" s="65"/>
      <c r="H3100" s="65"/>
      <c r="I3100" s="119" t="e">
        <f>INDEX(プルダウン入力データ!$I:$I,MATCH(J3100,プルダウン入力データ!$H:$H,0))</f>
        <v>#N/A</v>
      </c>
      <c r="J3100" s="120"/>
      <c r="K3100" s="120"/>
      <c r="L3100" s="65"/>
      <c r="M3100" s="122"/>
      <c r="N3100" s="122"/>
      <c r="O3100" s="122"/>
      <c r="P3100" s="132"/>
      <c r="Q3100" s="132"/>
      <c r="R3100" s="132"/>
      <c r="S3100" s="123"/>
    </row>
    <row r="3101" spans="1:19" ht="20.100000000000001" customHeight="1">
      <c r="A3101" s="129"/>
      <c r="B3101" s="131" t="str">
        <f t="shared" si="45"/>
        <v/>
      </c>
      <c r="C3101" s="120"/>
      <c r="D3101" s="120"/>
      <c r="E3101" s="120"/>
      <c r="F3101" s="65"/>
      <c r="G3101" s="65"/>
      <c r="H3101" s="65"/>
      <c r="I3101" s="119" t="e">
        <f>INDEX(プルダウン入力データ!$I:$I,MATCH(J3101,プルダウン入力データ!$H:$H,0))</f>
        <v>#N/A</v>
      </c>
      <c r="J3101" s="120"/>
      <c r="K3101" s="120"/>
      <c r="L3101" s="65"/>
      <c r="M3101" s="122"/>
      <c r="N3101" s="122"/>
      <c r="O3101" s="122"/>
      <c r="P3101" s="132"/>
      <c r="Q3101" s="132"/>
      <c r="R3101" s="132"/>
      <c r="S3101" s="123"/>
    </row>
    <row r="3102" spans="1:19" ht="20.100000000000001" customHeight="1">
      <c r="A3102" s="129"/>
      <c r="B3102" s="131" t="str">
        <f t="shared" si="45"/>
        <v/>
      </c>
      <c r="C3102" s="120"/>
      <c r="D3102" s="120"/>
      <c r="E3102" s="120"/>
      <c r="F3102" s="65"/>
      <c r="G3102" s="65"/>
      <c r="H3102" s="65"/>
      <c r="I3102" s="119" t="e">
        <f>INDEX(プルダウン入力データ!$I:$I,MATCH(J3102,プルダウン入力データ!$H:$H,0))</f>
        <v>#N/A</v>
      </c>
      <c r="J3102" s="120"/>
      <c r="K3102" s="120"/>
      <c r="L3102" s="65"/>
      <c r="M3102" s="122"/>
      <c r="N3102" s="122"/>
      <c r="O3102" s="122"/>
      <c r="P3102" s="132"/>
      <c r="Q3102" s="132"/>
      <c r="R3102" s="132"/>
      <c r="S3102" s="123"/>
    </row>
    <row r="3103" spans="1:19" ht="20.100000000000001" customHeight="1">
      <c r="A3103" s="129"/>
      <c r="B3103" s="131" t="str">
        <f t="shared" si="45"/>
        <v/>
      </c>
      <c r="C3103" s="120"/>
      <c r="D3103" s="120"/>
      <c r="E3103" s="120"/>
      <c r="F3103" s="65"/>
      <c r="G3103" s="65"/>
      <c r="H3103" s="65"/>
      <c r="I3103" s="119" t="e">
        <f>INDEX(プルダウン入力データ!$I:$I,MATCH(J3103,プルダウン入力データ!$H:$H,0))</f>
        <v>#N/A</v>
      </c>
      <c r="J3103" s="120"/>
      <c r="K3103" s="120"/>
      <c r="L3103" s="65"/>
      <c r="M3103" s="122"/>
      <c r="N3103" s="122"/>
      <c r="O3103" s="122"/>
      <c r="P3103" s="132"/>
      <c r="Q3103" s="132"/>
      <c r="R3103" s="132"/>
      <c r="S3103" s="123"/>
    </row>
    <row r="3104" spans="1:19" ht="20.100000000000001" customHeight="1">
      <c r="A3104" s="129"/>
      <c r="B3104" s="131" t="str">
        <f t="shared" si="45"/>
        <v/>
      </c>
      <c r="C3104" s="120"/>
      <c r="D3104" s="120"/>
      <c r="E3104" s="120"/>
      <c r="F3104" s="65"/>
      <c r="G3104" s="65"/>
      <c r="H3104" s="65"/>
      <c r="I3104" s="119" t="e">
        <f>INDEX(プルダウン入力データ!$I:$I,MATCH(J3104,プルダウン入力データ!$H:$H,0))</f>
        <v>#N/A</v>
      </c>
      <c r="J3104" s="120"/>
      <c r="K3104" s="120"/>
      <c r="L3104" s="65"/>
      <c r="M3104" s="122"/>
      <c r="N3104" s="122"/>
      <c r="O3104" s="122"/>
      <c r="P3104" s="132"/>
      <c r="Q3104" s="132"/>
      <c r="R3104" s="132"/>
      <c r="S3104" s="123"/>
    </row>
    <row r="3105" spans="1:19" ht="20.100000000000001" customHeight="1">
      <c r="A3105" s="129"/>
      <c r="B3105" s="131" t="str">
        <f t="shared" si="45"/>
        <v/>
      </c>
      <c r="C3105" s="120"/>
      <c r="D3105" s="120"/>
      <c r="E3105" s="120"/>
      <c r="F3105" s="65"/>
      <c r="G3105" s="65"/>
      <c r="H3105" s="65"/>
      <c r="I3105" s="119" t="e">
        <f>INDEX(プルダウン入力データ!$I:$I,MATCH(J3105,プルダウン入力データ!$H:$H,0))</f>
        <v>#N/A</v>
      </c>
      <c r="J3105" s="120"/>
      <c r="K3105" s="120"/>
      <c r="L3105" s="65"/>
      <c r="M3105" s="122"/>
      <c r="N3105" s="122"/>
      <c r="O3105" s="122"/>
      <c r="P3105" s="132"/>
      <c r="Q3105" s="132"/>
      <c r="R3105" s="132"/>
      <c r="S3105" s="123"/>
    </row>
    <row r="3106" spans="1:19" ht="20.100000000000001" customHeight="1">
      <c r="A3106" s="129"/>
      <c r="B3106" s="131" t="str">
        <f t="shared" si="45"/>
        <v/>
      </c>
      <c r="C3106" s="120"/>
      <c r="D3106" s="120"/>
      <c r="E3106" s="120"/>
      <c r="F3106" s="65"/>
      <c r="G3106" s="65"/>
      <c r="H3106" s="65"/>
      <c r="I3106" s="119" t="e">
        <f>INDEX(プルダウン入力データ!$I:$I,MATCH(J3106,プルダウン入力データ!$H:$H,0))</f>
        <v>#N/A</v>
      </c>
      <c r="J3106" s="120"/>
      <c r="K3106" s="120"/>
      <c r="L3106" s="65"/>
      <c r="M3106" s="122"/>
      <c r="N3106" s="122"/>
      <c r="O3106" s="122"/>
      <c r="P3106" s="132"/>
      <c r="Q3106" s="132"/>
      <c r="R3106" s="132"/>
      <c r="S3106" s="123"/>
    </row>
    <row r="3107" spans="1:19" ht="20.100000000000001" customHeight="1">
      <c r="A3107" s="129"/>
      <c r="B3107" s="131" t="str">
        <f t="shared" si="45"/>
        <v/>
      </c>
      <c r="C3107" s="120"/>
      <c r="D3107" s="120"/>
      <c r="E3107" s="120"/>
      <c r="F3107" s="65"/>
      <c r="G3107" s="65"/>
      <c r="H3107" s="65"/>
      <c r="I3107" s="119" t="e">
        <f>INDEX(プルダウン入力データ!$I:$I,MATCH(J3107,プルダウン入力データ!$H:$H,0))</f>
        <v>#N/A</v>
      </c>
      <c r="J3107" s="120"/>
      <c r="K3107" s="120"/>
      <c r="L3107" s="65"/>
      <c r="M3107" s="122"/>
      <c r="N3107" s="122"/>
      <c r="O3107" s="122"/>
      <c r="P3107" s="132"/>
      <c r="Q3107" s="132"/>
      <c r="R3107" s="132"/>
      <c r="S3107" s="123"/>
    </row>
    <row r="3108" spans="1:19" ht="20.100000000000001" customHeight="1">
      <c r="A3108" s="129"/>
      <c r="B3108" s="131" t="str">
        <f t="shared" si="45"/>
        <v/>
      </c>
      <c r="C3108" s="120"/>
      <c r="D3108" s="120"/>
      <c r="E3108" s="120"/>
      <c r="F3108" s="65"/>
      <c r="G3108" s="65"/>
      <c r="H3108" s="65"/>
      <c r="I3108" s="119" t="e">
        <f>INDEX(プルダウン入力データ!$I:$I,MATCH(J3108,プルダウン入力データ!$H:$H,0))</f>
        <v>#N/A</v>
      </c>
      <c r="J3108" s="120"/>
      <c r="K3108" s="120"/>
      <c r="L3108" s="65"/>
      <c r="M3108" s="122"/>
      <c r="N3108" s="122"/>
      <c r="O3108" s="122"/>
      <c r="P3108" s="132"/>
      <c r="Q3108" s="132"/>
      <c r="R3108" s="132"/>
      <c r="S3108" s="123"/>
    </row>
    <row r="3109" spans="1:19" ht="20.100000000000001" customHeight="1">
      <c r="A3109" s="129"/>
      <c r="B3109" s="131" t="str">
        <f t="shared" si="45"/>
        <v/>
      </c>
      <c r="C3109" s="120"/>
      <c r="D3109" s="120"/>
      <c r="E3109" s="120"/>
      <c r="F3109" s="65"/>
      <c r="G3109" s="65"/>
      <c r="H3109" s="65"/>
      <c r="I3109" s="119" t="e">
        <f>INDEX(プルダウン入力データ!$I:$I,MATCH(J3109,プルダウン入力データ!$H:$H,0))</f>
        <v>#N/A</v>
      </c>
      <c r="J3109" s="120"/>
      <c r="K3109" s="120"/>
      <c r="L3109" s="65"/>
      <c r="M3109" s="122"/>
      <c r="N3109" s="122"/>
      <c r="O3109" s="122"/>
      <c r="P3109" s="132"/>
      <c r="Q3109" s="132"/>
      <c r="R3109" s="132"/>
      <c r="S3109" s="123"/>
    </row>
    <row r="3110" spans="1:19" ht="20.100000000000001" customHeight="1">
      <c r="A3110" s="129"/>
      <c r="B3110" s="131" t="str">
        <f t="shared" si="45"/>
        <v/>
      </c>
      <c r="C3110" s="120"/>
      <c r="D3110" s="120"/>
      <c r="E3110" s="120"/>
      <c r="F3110" s="65"/>
      <c r="G3110" s="65"/>
      <c r="H3110" s="65"/>
      <c r="I3110" s="119" t="e">
        <f>INDEX(プルダウン入力データ!$I:$I,MATCH(J3110,プルダウン入力データ!$H:$H,0))</f>
        <v>#N/A</v>
      </c>
      <c r="J3110" s="120"/>
      <c r="K3110" s="120"/>
      <c r="L3110" s="65"/>
      <c r="M3110" s="122"/>
      <c r="N3110" s="122"/>
      <c r="O3110" s="122"/>
      <c r="P3110" s="132"/>
      <c r="Q3110" s="132"/>
      <c r="R3110" s="132"/>
      <c r="S3110" s="123"/>
    </row>
    <row r="3111" spans="1:19" ht="20.100000000000001" customHeight="1">
      <c r="A3111" s="129"/>
      <c r="B3111" s="131" t="str">
        <f t="shared" si="45"/>
        <v/>
      </c>
      <c r="C3111" s="120"/>
      <c r="D3111" s="120"/>
      <c r="E3111" s="120"/>
      <c r="F3111" s="65"/>
      <c r="G3111" s="65"/>
      <c r="H3111" s="65"/>
      <c r="I3111" s="119" t="e">
        <f>INDEX(プルダウン入力データ!$I:$I,MATCH(J3111,プルダウン入力データ!$H:$H,0))</f>
        <v>#N/A</v>
      </c>
      <c r="J3111" s="120"/>
      <c r="K3111" s="120"/>
      <c r="L3111" s="65"/>
      <c r="M3111" s="122"/>
      <c r="N3111" s="122"/>
      <c r="O3111" s="122"/>
      <c r="P3111" s="132"/>
      <c r="Q3111" s="132"/>
      <c r="R3111" s="132"/>
      <c r="S3111" s="123"/>
    </row>
    <row r="3112" spans="1:19" ht="20.100000000000001" customHeight="1">
      <c r="A3112" s="129"/>
      <c r="B3112" s="131" t="str">
        <f t="shared" si="45"/>
        <v/>
      </c>
      <c r="C3112" s="120"/>
      <c r="D3112" s="120"/>
      <c r="E3112" s="120"/>
      <c r="F3112" s="65"/>
      <c r="G3112" s="65"/>
      <c r="H3112" s="65"/>
      <c r="I3112" s="119" t="e">
        <f>INDEX(プルダウン入力データ!$I:$I,MATCH(J3112,プルダウン入力データ!$H:$H,0))</f>
        <v>#N/A</v>
      </c>
      <c r="J3112" s="120"/>
      <c r="K3112" s="120"/>
      <c r="L3112" s="65"/>
      <c r="M3112" s="122"/>
      <c r="N3112" s="122"/>
      <c r="O3112" s="122"/>
      <c r="P3112" s="132"/>
      <c r="Q3112" s="132"/>
      <c r="R3112" s="132"/>
      <c r="S3112" s="123"/>
    </row>
    <row r="3113" spans="1:19" ht="20.100000000000001" customHeight="1">
      <c r="A3113" s="129"/>
      <c r="B3113" s="131" t="str">
        <f t="shared" si="45"/>
        <v/>
      </c>
      <c r="C3113" s="120"/>
      <c r="D3113" s="120"/>
      <c r="E3113" s="120"/>
      <c r="F3113" s="65"/>
      <c r="G3113" s="65"/>
      <c r="H3113" s="65"/>
      <c r="I3113" s="119" t="e">
        <f>INDEX(プルダウン入力データ!$I:$I,MATCH(J3113,プルダウン入力データ!$H:$H,0))</f>
        <v>#N/A</v>
      </c>
      <c r="J3113" s="120"/>
      <c r="K3113" s="120"/>
      <c r="L3113" s="65"/>
      <c r="M3113" s="122"/>
      <c r="N3113" s="122"/>
      <c r="O3113" s="122"/>
      <c r="P3113" s="132"/>
      <c r="Q3113" s="132"/>
      <c r="R3113" s="132"/>
      <c r="S3113" s="123"/>
    </row>
    <row r="3114" spans="1:19" ht="20.100000000000001" customHeight="1">
      <c r="A3114" s="129"/>
      <c r="B3114" s="131" t="str">
        <f t="shared" si="45"/>
        <v/>
      </c>
      <c r="C3114" s="120"/>
      <c r="D3114" s="120"/>
      <c r="E3114" s="120"/>
      <c r="F3114" s="65"/>
      <c r="G3114" s="65"/>
      <c r="H3114" s="65"/>
      <c r="I3114" s="119" t="e">
        <f>INDEX(プルダウン入力データ!$I:$I,MATCH(J3114,プルダウン入力データ!$H:$H,0))</f>
        <v>#N/A</v>
      </c>
      <c r="J3114" s="120"/>
      <c r="K3114" s="120"/>
      <c r="L3114" s="65"/>
      <c r="M3114" s="122"/>
      <c r="N3114" s="122"/>
      <c r="O3114" s="122"/>
      <c r="P3114" s="132"/>
      <c r="Q3114" s="132"/>
      <c r="R3114" s="132"/>
      <c r="S3114" s="123"/>
    </row>
    <row r="3115" spans="1:19" ht="20.100000000000001" customHeight="1">
      <c r="A3115" s="129"/>
      <c r="B3115" s="131" t="str">
        <f t="shared" si="45"/>
        <v/>
      </c>
      <c r="C3115" s="120"/>
      <c r="D3115" s="120"/>
      <c r="E3115" s="120"/>
      <c r="F3115" s="65"/>
      <c r="G3115" s="65"/>
      <c r="H3115" s="65"/>
      <c r="I3115" s="119" t="e">
        <f>INDEX(プルダウン入力データ!$I:$I,MATCH(J3115,プルダウン入力データ!$H:$H,0))</f>
        <v>#N/A</v>
      </c>
      <c r="J3115" s="120"/>
      <c r="K3115" s="120"/>
      <c r="L3115" s="65"/>
      <c r="M3115" s="122"/>
      <c r="N3115" s="122"/>
      <c r="O3115" s="122"/>
      <c r="P3115" s="132"/>
      <c r="Q3115" s="132"/>
      <c r="R3115" s="132"/>
      <c r="S3115" s="123"/>
    </row>
    <row r="3116" spans="1:19" ht="20.100000000000001" customHeight="1">
      <c r="A3116" s="129"/>
      <c r="B3116" s="131" t="str">
        <f t="shared" si="45"/>
        <v/>
      </c>
      <c r="C3116" s="120"/>
      <c r="D3116" s="120"/>
      <c r="E3116" s="120"/>
      <c r="F3116" s="65"/>
      <c r="G3116" s="65"/>
      <c r="H3116" s="65"/>
      <c r="I3116" s="119" t="e">
        <f>INDEX(プルダウン入力データ!$I:$I,MATCH(J3116,プルダウン入力データ!$H:$H,0))</f>
        <v>#N/A</v>
      </c>
      <c r="J3116" s="120"/>
      <c r="K3116" s="120"/>
      <c r="L3116" s="65"/>
      <c r="M3116" s="122"/>
      <c r="N3116" s="122"/>
      <c r="O3116" s="122"/>
      <c r="P3116" s="132"/>
      <c r="Q3116" s="132"/>
      <c r="R3116" s="132"/>
      <c r="S3116" s="123"/>
    </row>
    <row r="3117" spans="1:19" ht="20.100000000000001" customHeight="1">
      <c r="A3117" s="129"/>
      <c r="B3117" s="131" t="str">
        <f t="shared" si="45"/>
        <v/>
      </c>
      <c r="C3117" s="120"/>
      <c r="D3117" s="120"/>
      <c r="E3117" s="120"/>
      <c r="F3117" s="65"/>
      <c r="G3117" s="65"/>
      <c r="H3117" s="65"/>
      <c r="I3117" s="119" t="e">
        <f>INDEX(プルダウン入力データ!$I:$I,MATCH(J3117,プルダウン入力データ!$H:$H,0))</f>
        <v>#N/A</v>
      </c>
      <c r="J3117" s="120"/>
      <c r="K3117" s="120"/>
      <c r="L3117" s="65"/>
      <c r="M3117" s="122"/>
      <c r="N3117" s="122"/>
      <c r="O3117" s="122"/>
      <c r="P3117" s="132"/>
      <c r="Q3117" s="132"/>
      <c r="R3117" s="132"/>
      <c r="S3117" s="123"/>
    </row>
    <row r="3118" spans="1:19" ht="20.100000000000001" customHeight="1">
      <c r="A3118" s="129"/>
      <c r="B3118" s="131" t="str">
        <f t="shared" si="45"/>
        <v/>
      </c>
      <c r="C3118" s="120"/>
      <c r="D3118" s="120"/>
      <c r="E3118" s="120"/>
      <c r="F3118" s="65"/>
      <c r="G3118" s="65"/>
      <c r="H3118" s="65"/>
      <c r="I3118" s="119" t="e">
        <f>INDEX(プルダウン入力データ!$I:$I,MATCH(J3118,プルダウン入力データ!$H:$H,0))</f>
        <v>#N/A</v>
      </c>
      <c r="J3118" s="120"/>
      <c r="K3118" s="120"/>
      <c r="L3118" s="65"/>
      <c r="M3118" s="122"/>
      <c r="N3118" s="122"/>
      <c r="O3118" s="122"/>
      <c r="P3118" s="132"/>
      <c r="Q3118" s="132"/>
      <c r="R3118" s="132"/>
      <c r="S3118" s="123"/>
    </row>
    <row r="3119" spans="1:19" ht="20.100000000000001" customHeight="1">
      <c r="A3119" s="129"/>
      <c r="B3119" s="131" t="str">
        <f t="shared" si="45"/>
        <v/>
      </c>
      <c r="C3119" s="120"/>
      <c r="D3119" s="120"/>
      <c r="E3119" s="120"/>
      <c r="F3119" s="65"/>
      <c r="G3119" s="65"/>
      <c r="H3119" s="65"/>
      <c r="I3119" s="119" t="e">
        <f>INDEX(プルダウン入力データ!$I:$I,MATCH(J3119,プルダウン入力データ!$H:$H,0))</f>
        <v>#N/A</v>
      </c>
      <c r="J3119" s="120"/>
      <c r="K3119" s="120"/>
      <c r="L3119" s="65"/>
      <c r="M3119" s="122"/>
      <c r="N3119" s="122"/>
      <c r="O3119" s="122"/>
      <c r="P3119" s="132"/>
      <c r="Q3119" s="132"/>
      <c r="R3119" s="132"/>
      <c r="S3119" s="123"/>
    </row>
    <row r="3120" spans="1:19" ht="20.100000000000001" customHeight="1">
      <c r="A3120" s="129"/>
      <c r="B3120" s="131" t="str">
        <f t="shared" si="45"/>
        <v/>
      </c>
      <c r="C3120" s="120"/>
      <c r="D3120" s="120"/>
      <c r="E3120" s="120"/>
      <c r="F3120" s="65"/>
      <c r="G3120" s="65"/>
      <c r="H3120" s="65"/>
      <c r="I3120" s="119" t="e">
        <f>INDEX(プルダウン入力データ!$I:$I,MATCH(J3120,プルダウン入力データ!$H:$H,0))</f>
        <v>#N/A</v>
      </c>
      <c r="J3120" s="120"/>
      <c r="K3120" s="120"/>
      <c r="L3120" s="65"/>
      <c r="M3120" s="122"/>
      <c r="N3120" s="122"/>
      <c r="O3120" s="122"/>
      <c r="P3120" s="132"/>
      <c r="Q3120" s="132"/>
      <c r="R3120" s="132"/>
      <c r="S3120" s="123"/>
    </row>
    <row r="3121" spans="1:19" ht="20.100000000000001" customHeight="1">
      <c r="A3121" s="129"/>
      <c r="B3121" s="131" t="str">
        <f t="shared" si="45"/>
        <v/>
      </c>
      <c r="C3121" s="120"/>
      <c r="D3121" s="120"/>
      <c r="E3121" s="120"/>
      <c r="F3121" s="65"/>
      <c r="G3121" s="65"/>
      <c r="H3121" s="65"/>
      <c r="I3121" s="119" t="e">
        <f>INDEX(プルダウン入力データ!$I:$I,MATCH(J3121,プルダウン入力データ!$H:$H,0))</f>
        <v>#N/A</v>
      </c>
      <c r="J3121" s="120"/>
      <c r="K3121" s="120"/>
      <c r="L3121" s="65"/>
      <c r="M3121" s="122"/>
      <c r="N3121" s="122"/>
      <c r="O3121" s="122"/>
      <c r="P3121" s="132"/>
      <c r="Q3121" s="132"/>
      <c r="R3121" s="132"/>
      <c r="S3121" s="123"/>
    </row>
    <row r="3122" spans="1:19" ht="20.100000000000001" customHeight="1">
      <c r="A3122" s="129"/>
      <c r="B3122" s="131" t="str">
        <f t="shared" si="45"/>
        <v/>
      </c>
      <c r="C3122" s="120"/>
      <c r="D3122" s="120"/>
      <c r="E3122" s="120"/>
      <c r="F3122" s="65"/>
      <c r="G3122" s="65"/>
      <c r="H3122" s="65"/>
      <c r="I3122" s="119" t="e">
        <f>INDEX(プルダウン入力データ!$I:$I,MATCH(J3122,プルダウン入力データ!$H:$H,0))</f>
        <v>#N/A</v>
      </c>
      <c r="J3122" s="120"/>
      <c r="K3122" s="120"/>
      <c r="L3122" s="65"/>
      <c r="M3122" s="122"/>
      <c r="N3122" s="122"/>
      <c r="O3122" s="122"/>
      <c r="P3122" s="132"/>
      <c r="Q3122" s="132"/>
      <c r="R3122" s="132"/>
      <c r="S3122" s="123"/>
    </row>
    <row r="3123" spans="1:19" ht="20.100000000000001" customHeight="1">
      <c r="A3123" s="129"/>
      <c r="B3123" s="131" t="str">
        <f t="shared" si="45"/>
        <v/>
      </c>
      <c r="C3123" s="120"/>
      <c r="D3123" s="120"/>
      <c r="E3123" s="120"/>
      <c r="F3123" s="65"/>
      <c r="G3123" s="65"/>
      <c r="H3123" s="65"/>
      <c r="I3123" s="119" t="e">
        <f>INDEX(プルダウン入力データ!$I:$I,MATCH(J3123,プルダウン入力データ!$H:$H,0))</f>
        <v>#N/A</v>
      </c>
      <c r="J3123" s="120"/>
      <c r="K3123" s="120"/>
      <c r="L3123" s="65"/>
      <c r="M3123" s="122"/>
      <c r="N3123" s="122"/>
      <c r="O3123" s="122"/>
      <c r="P3123" s="132"/>
      <c r="Q3123" s="132"/>
      <c r="R3123" s="132"/>
      <c r="S3123" s="123"/>
    </row>
    <row r="3124" spans="1:19" ht="20.100000000000001" customHeight="1">
      <c r="A3124" s="129"/>
      <c r="B3124" s="131" t="str">
        <f t="shared" si="45"/>
        <v/>
      </c>
      <c r="C3124" s="120"/>
      <c r="D3124" s="120"/>
      <c r="E3124" s="120"/>
      <c r="F3124" s="65"/>
      <c r="G3124" s="65"/>
      <c r="H3124" s="65"/>
      <c r="I3124" s="119" t="e">
        <f>INDEX(プルダウン入力データ!$I:$I,MATCH(J3124,プルダウン入力データ!$H:$H,0))</f>
        <v>#N/A</v>
      </c>
      <c r="J3124" s="120"/>
      <c r="K3124" s="120"/>
      <c r="L3124" s="65"/>
      <c r="M3124" s="122"/>
      <c r="N3124" s="122"/>
      <c r="O3124" s="122"/>
      <c r="P3124" s="132"/>
      <c r="Q3124" s="132"/>
      <c r="R3124" s="132"/>
      <c r="S3124" s="123"/>
    </row>
    <row r="3125" spans="1:19" ht="20.100000000000001" customHeight="1">
      <c r="A3125" s="129"/>
      <c r="B3125" s="131" t="str">
        <f t="shared" si="45"/>
        <v/>
      </c>
      <c r="C3125" s="120"/>
      <c r="D3125" s="120"/>
      <c r="E3125" s="120"/>
      <c r="F3125" s="65"/>
      <c r="G3125" s="65"/>
      <c r="H3125" s="65"/>
      <c r="I3125" s="119" t="e">
        <f>INDEX(プルダウン入力データ!$I:$I,MATCH(J3125,プルダウン入力データ!$H:$H,0))</f>
        <v>#N/A</v>
      </c>
      <c r="J3125" s="120"/>
      <c r="K3125" s="120"/>
      <c r="L3125" s="65"/>
      <c r="M3125" s="122"/>
      <c r="N3125" s="122"/>
      <c r="O3125" s="122"/>
      <c r="P3125" s="132"/>
      <c r="Q3125" s="132"/>
      <c r="R3125" s="132"/>
      <c r="S3125" s="123"/>
    </row>
    <row r="3126" spans="1:19" ht="20.100000000000001" customHeight="1">
      <c r="A3126" s="129"/>
      <c r="B3126" s="131" t="str">
        <f t="shared" si="45"/>
        <v/>
      </c>
      <c r="C3126" s="120"/>
      <c r="D3126" s="120"/>
      <c r="E3126" s="120"/>
      <c r="F3126" s="65"/>
      <c r="G3126" s="65"/>
      <c r="H3126" s="65"/>
      <c r="I3126" s="119" t="e">
        <f>INDEX(プルダウン入力データ!$I:$I,MATCH(J3126,プルダウン入力データ!$H:$H,0))</f>
        <v>#N/A</v>
      </c>
      <c r="J3126" s="120"/>
      <c r="K3126" s="120"/>
      <c r="L3126" s="65"/>
      <c r="M3126" s="122"/>
      <c r="N3126" s="122"/>
      <c r="O3126" s="122"/>
      <c r="P3126" s="132"/>
      <c r="Q3126" s="132"/>
      <c r="R3126" s="132"/>
      <c r="S3126" s="123"/>
    </row>
    <row r="3127" spans="1:19" ht="20.100000000000001" customHeight="1">
      <c r="A3127" s="129"/>
      <c r="B3127" s="131" t="str">
        <f t="shared" si="45"/>
        <v/>
      </c>
      <c r="C3127" s="120"/>
      <c r="D3127" s="120"/>
      <c r="E3127" s="120"/>
      <c r="F3127" s="65"/>
      <c r="G3127" s="65"/>
      <c r="H3127" s="65"/>
      <c r="I3127" s="119" t="e">
        <f>INDEX(プルダウン入力データ!$I:$I,MATCH(J3127,プルダウン入力データ!$H:$H,0))</f>
        <v>#N/A</v>
      </c>
      <c r="J3127" s="120"/>
      <c r="K3127" s="120"/>
      <c r="L3127" s="65"/>
      <c r="M3127" s="122"/>
      <c r="N3127" s="122"/>
      <c r="O3127" s="122"/>
      <c r="P3127" s="132"/>
      <c r="Q3127" s="132"/>
      <c r="R3127" s="132"/>
      <c r="S3127" s="123"/>
    </row>
    <row r="3128" spans="1:19" ht="20.100000000000001" customHeight="1">
      <c r="A3128" s="129"/>
      <c r="B3128" s="131" t="str">
        <f t="shared" si="45"/>
        <v/>
      </c>
      <c r="C3128" s="120"/>
      <c r="D3128" s="120"/>
      <c r="E3128" s="120"/>
      <c r="F3128" s="65"/>
      <c r="G3128" s="65"/>
      <c r="H3128" s="65"/>
      <c r="I3128" s="119" t="e">
        <f>INDEX(プルダウン入力データ!$I:$I,MATCH(J3128,プルダウン入力データ!$H:$H,0))</f>
        <v>#N/A</v>
      </c>
      <c r="J3128" s="120"/>
      <c r="K3128" s="120"/>
      <c r="L3128" s="65"/>
      <c r="M3128" s="122"/>
      <c r="N3128" s="122"/>
      <c r="O3128" s="122"/>
      <c r="P3128" s="132"/>
      <c r="Q3128" s="132"/>
      <c r="R3128" s="132"/>
      <c r="S3128" s="123"/>
    </row>
    <row r="3129" spans="1:19" ht="20.100000000000001" customHeight="1">
      <c r="A3129" s="129"/>
      <c r="B3129" s="131" t="str">
        <f t="shared" si="45"/>
        <v/>
      </c>
      <c r="C3129" s="120"/>
      <c r="D3129" s="120"/>
      <c r="E3129" s="120"/>
      <c r="F3129" s="65"/>
      <c r="G3129" s="65"/>
      <c r="H3129" s="65"/>
      <c r="I3129" s="119" t="e">
        <f>INDEX(プルダウン入力データ!$I:$I,MATCH(J3129,プルダウン入力データ!$H:$H,0))</f>
        <v>#N/A</v>
      </c>
      <c r="J3129" s="120"/>
      <c r="K3129" s="120"/>
      <c r="L3129" s="65"/>
      <c r="M3129" s="122"/>
      <c r="N3129" s="122"/>
      <c r="O3129" s="122"/>
      <c r="P3129" s="132"/>
      <c r="Q3129" s="132"/>
      <c r="R3129" s="132"/>
      <c r="S3129" s="123"/>
    </row>
    <row r="3130" spans="1:19" ht="20.100000000000001" customHeight="1">
      <c r="A3130" s="129"/>
      <c r="B3130" s="131" t="str">
        <f t="shared" si="45"/>
        <v/>
      </c>
      <c r="C3130" s="120"/>
      <c r="D3130" s="120"/>
      <c r="E3130" s="120"/>
      <c r="F3130" s="65"/>
      <c r="G3130" s="65"/>
      <c r="H3130" s="65"/>
      <c r="I3130" s="119" t="e">
        <f>INDEX(プルダウン入力データ!$I:$I,MATCH(J3130,プルダウン入力データ!$H:$H,0))</f>
        <v>#N/A</v>
      </c>
      <c r="J3130" s="120"/>
      <c r="K3130" s="120"/>
      <c r="L3130" s="65"/>
      <c r="M3130" s="122"/>
      <c r="N3130" s="122"/>
      <c r="O3130" s="122"/>
      <c r="P3130" s="132"/>
      <c r="Q3130" s="132"/>
      <c r="R3130" s="132"/>
      <c r="S3130" s="123"/>
    </row>
    <row r="3131" spans="1:19" ht="20.100000000000001" customHeight="1">
      <c r="A3131" s="129"/>
      <c r="B3131" s="131" t="str">
        <f t="shared" si="45"/>
        <v/>
      </c>
      <c r="C3131" s="120"/>
      <c r="D3131" s="120"/>
      <c r="E3131" s="120"/>
      <c r="F3131" s="65"/>
      <c r="G3131" s="65"/>
      <c r="H3131" s="65"/>
      <c r="I3131" s="119" t="e">
        <f>INDEX(プルダウン入力データ!$I:$I,MATCH(J3131,プルダウン入力データ!$H:$H,0))</f>
        <v>#N/A</v>
      </c>
      <c r="J3131" s="120"/>
      <c r="K3131" s="120"/>
      <c r="L3131" s="65"/>
      <c r="M3131" s="122"/>
      <c r="N3131" s="122"/>
      <c r="O3131" s="122"/>
      <c r="P3131" s="132"/>
      <c r="Q3131" s="132"/>
      <c r="R3131" s="132"/>
      <c r="S3131" s="123"/>
    </row>
    <row r="3132" spans="1:19" ht="20.100000000000001" customHeight="1">
      <c r="A3132" s="129"/>
      <c r="B3132" s="131" t="str">
        <f t="shared" si="45"/>
        <v/>
      </c>
      <c r="C3132" s="120"/>
      <c r="D3132" s="120"/>
      <c r="E3132" s="120"/>
      <c r="F3132" s="65"/>
      <c r="G3132" s="65"/>
      <c r="H3132" s="65"/>
      <c r="I3132" s="119" t="e">
        <f>INDEX(プルダウン入力データ!$I:$I,MATCH(J3132,プルダウン入力データ!$H:$H,0))</f>
        <v>#N/A</v>
      </c>
      <c r="J3132" s="120"/>
      <c r="K3132" s="120"/>
      <c r="L3132" s="65"/>
      <c r="M3132" s="122"/>
      <c r="N3132" s="122"/>
      <c r="O3132" s="122"/>
      <c r="P3132" s="132"/>
      <c r="Q3132" s="132"/>
      <c r="R3132" s="132"/>
      <c r="S3132" s="123"/>
    </row>
    <row r="3133" spans="1:19" ht="20.100000000000001" customHeight="1">
      <c r="A3133" s="129"/>
      <c r="B3133" s="131" t="str">
        <f t="shared" si="45"/>
        <v/>
      </c>
      <c r="C3133" s="120"/>
      <c r="D3133" s="120"/>
      <c r="E3133" s="120"/>
      <c r="F3133" s="65"/>
      <c r="G3133" s="65"/>
      <c r="H3133" s="65"/>
      <c r="I3133" s="119" t="e">
        <f>INDEX(プルダウン入力データ!$I:$I,MATCH(J3133,プルダウン入力データ!$H:$H,0))</f>
        <v>#N/A</v>
      </c>
      <c r="J3133" s="120"/>
      <c r="K3133" s="120"/>
      <c r="L3133" s="65"/>
      <c r="M3133" s="122"/>
      <c r="N3133" s="122"/>
      <c r="O3133" s="122"/>
      <c r="P3133" s="132"/>
      <c r="Q3133" s="132"/>
      <c r="R3133" s="132"/>
      <c r="S3133" s="123"/>
    </row>
    <row r="3134" spans="1:19" ht="20.100000000000001" customHeight="1">
      <c r="A3134" s="129"/>
      <c r="B3134" s="131" t="str">
        <f t="shared" si="45"/>
        <v/>
      </c>
      <c r="C3134" s="120"/>
      <c r="D3134" s="120"/>
      <c r="E3134" s="120"/>
      <c r="F3134" s="65"/>
      <c r="G3134" s="65"/>
      <c r="H3134" s="65"/>
      <c r="I3134" s="119" t="e">
        <f>INDEX(プルダウン入力データ!$I:$I,MATCH(J3134,プルダウン入力データ!$H:$H,0))</f>
        <v>#N/A</v>
      </c>
      <c r="J3134" s="120"/>
      <c r="K3134" s="120"/>
      <c r="L3134" s="65"/>
      <c r="M3134" s="122"/>
      <c r="N3134" s="122"/>
      <c r="O3134" s="122"/>
      <c r="P3134" s="132"/>
      <c r="Q3134" s="132"/>
      <c r="R3134" s="132"/>
      <c r="S3134" s="123"/>
    </row>
    <row r="3135" spans="1:19" ht="20.100000000000001" customHeight="1">
      <c r="A3135" s="129"/>
      <c r="B3135" s="131" t="str">
        <f t="shared" si="45"/>
        <v/>
      </c>
      <c r="C3135" s="120"/>
      <c r="D3135" s="120"/>
      <c r="E3135" s="120"/>
      <c r="F3135" s="65"/>
      <c r="G3135" s="65"/>
      <c r="H3135" s="65"/>
      <c r="I3135" s="119" t="e">
        <f>INDEX(プルダウン入力データ!$I:$I,MATCH(J3135,プルダウン入力データ!$H:$H,0))</f>
        <v>#N/A</v>
      </c>
      <c r="J3135" s="120"/>
      <c r="K3135" s="120"/>
      <c r="L3135" s="65"/>
      <c r="M3135" s="122"/>
      <c r="N3135" s="122"/>
      <c r="O3135" s="122"/>
      <c r="P3135" s="132"/>
      <c r="Q3135" s="132"/>
      <c r="R3135" s="132"/>
      <c r="S3135" s="123"/>
    </row>
    <row r="3136" spans="1:19" ht="20.100000000000001" customHeight="1">
      <c r="A3136" s="129"/>
      <c r="B3136" s="131" t="str">
        <f t="shared" si="45"/>
        <v/>
      </c>
      <c r="C3136" s="120"/>
      <c r="D3136" s="120"/>
      <c r="E3136" s="120"/>
      <c r="F3136" s="65"/>
      <c r="G3136" s="65"/>
      <c r="H3136" s="65"/>
      <c r="I3136" s="119" t="e">
        <f>INDEX(プルダウン入力データ!$I:$I,MATCH(J3136,プルダウン入力データ!$H:$H,0))</f>
        <v>#N/A</v>
      </c>
      <c r="J3136" s="120"/>
      <c r="K3136" s="120"/>
      <c r="L3136" s="65"/>
      <c r="M3136" s="122"/>
      <c r="N3136" s="122"/>
      <c r="O3136" s="122"/>
      <c r="P3136" s="132"/>
      <c r="Q3136" s="132"/>
      <c r="R3136" s="132"/>
      <c r="S3136" s="123"/>
    </row>
    <row r="3137" spans="1:19" ht="20.100000000000001" customHeight="1">
      <c r="A3137" s="129"/>
      <c r="B3137" s="131" t="str">
        <f t="shared" si="45"/>
        <v/>
      </c>
      <c r="C3137" s="120"/>
      <c r="D3137" s="120"/>
      <c r="E3137" s="120"/>
      <c r="F3137" s="65"/>
      <c r="G3137" s="65"/>
      <c r="H3137" s="65"/>
      <c r="I3137" s="119" t="e">
        <f>INDEX(プルダウン入力データ!$I:$I,MATCH(J3137,プルダウン入力データ!$H:$H,0))</f>
        <v>#N/A</v>
      </c>
      <c r="J3137" s="120"/>
      <c r="K3137" s="120"/>
      <c r="L3137" s="65"/>
      <c r="M3137" s="122"/>
      <c r="N3137" s="122"/>
      <c r="O3137" s="122"/>
      <c r="P3137" s="132"/>
      <c r="Q3137" s="132"/>
      <c r="R3137" s="132"/>
      <c r="S3137" s="123"/>
    </row>
    <row r="3138" spans="1:19" ht="20.100000000000001" customHeight="1">
      <c r="A3138" s="129"/>
      <c r="B3138" s="131" t="str">
        <f t="shared" si="45"/>
        <v/>
      </c>
      <c r="C3138" s="120"/>
      <c r="D3138" s="120"/>
      <c r="E3138" s="120"/>
      <c r="F3138" s="65"/>
      <c r="G3138" s="65"/>
      <c r="H3138" s="65"/>
      <c r="I3138" s="119" t="e">
        <f>INDEX(プルダウン入力データ!$I:$I,MATCH(J3138,プルダウン入力データ!$H:$H,0))</f>
        <v>#N/A</v>
      </c>
      <c r="J3138" s="120"/>
      <c r="K3138" s="120"/>
      <c r="L3138" s="65"/>
      <c r="M3138" s="122"/>
      <c r="N3138" s="122"/>
      <c r="O3138" s="122"/>
      <c r="P3138" s="132"/>
      <c r="Q3138" s="132"/>
      <c r="R3138" s="132"/>
      <c r="S3138" s="123"/>
    </row>
    <row r="3139" spans="1:19" ht="20.100000000000001" customHeight="1">
      <c r="A3139" s="129"/>
      <c r="B3139" s="131" t="str">
        <f t="shared" si="45"/>
        <v/>
      </c>
      <c r="C3139" s="120"/>
      <c r="D3139" s="120"/>
      <c r="E3139" s="120"/>
      <c r="F3139" s="65"/>
      <c r="G3139" s="65"/>
      <c r="H3139" s="65"/>
      <c r="I3139" s="119" t="e">
        <f>INDEX(プルダウン入力データ!$I:$I,MATCH(J3139,プルダウン入力データ!$H:$H,0))</f>
        <v>#N/A</v>
      </c>
      <c r="J3139" s="120"/>
      <c r="K3139" s="120"/>
      <c r="L3139" s="65"/>
      <c r="M3139" s="122"/>
      <c r="N3139" s="122"/>
      <c r="O3139" s="122"/>
      <c r="P3139" s="132"/>
      <c r="Q3139" s="132"/>
      <c r="R3139" s="132"/>
      <c r="S3139" s="123"/>
    </row>
    <row r="3140" spans="1:19" ht="20.100000000000001" customHeight="1">
      <c r="A3140" s="129"/>
      <c r="B3140" s="131" t="str">
        <f t="shared" si="45"/>
        <v/>
      </c>
      <c r="C3140" s="120"/>
      <c r="D3140" s="120"/>
      <c r="E3140" s="120"/>
      <c r="F3140" s="65"/>
      <c r="G3140" s="65"/>
      <c r="H3140" s="65"/>
      <c r="I3140" s="119" t="e">
        <f>INDEX(プルダウン入力データ!$I:$I,MATCH(J3140,プルダウン入力データ!$H:$H,0))</f>
        <v>#N/A</v>
      </c>
      <c r="J3140" s="120"/>
      <c r="K3140" s="120"/>
      <c r="L3140" s="65"/>
      <c r="M3140" s="122"/>
      <c r="N3140" s="122"/>
      <c r="O3140" s="122"/>
      <c r="P3140" s="132"/>
      <c r="Q3140" s="132"/>
      <c r="R3140" s="132"/>
      <c r="S3140" s="123"/>
    </row>
    <row r="3141" spans="1:19" ht="20.100000000000001" customHeight="1">
      <c r="A3141" s="129"/>
      <c r="B3141" s="131" t="str">
        <f t="shared" si="45"/>
        <v/>
      </c>
      <c r="C3141" s="120"/>
      <c r="D3141" s="120"/>
      <c r="E3141" s="120"/>
      <c r="F3141" s="65"/>
      <c r="G3141" s="65"/>
      <c r="H3141" s="65"/>
      <c r="I3141" s="119" t="e">
        <f>INDEX(プルダウン入力データ!$I:$I,MATCH(J3141,プルダウン入力データ!$H:$H,0))</f>
        <v>#N/A</v>
      </c>
      <c r="J3141" s="120"/>
      <c r="K3141" s="120"/>
      <c r="L3141" s="65"/>
      <c r="M3141" s="122"/>
      <c r="N3141" s="122"/>
      <c r="O3141" s="122"/>
      <c r="P3141" s="132"/>
      <c r="Q3141" s="132"/>
      <c r="R3141" s="132"/>
      <c r="S3141" s="123"/>
    </row>
    <row r="3142" spans="1:19" ht="20.100000000000001" customHeight="1">
      <c r="A3142" s="129"/>
      <c r="B3142" s="131" t="str">
        <f t="shared" ref="B3142:B3205" si="46">IF(A3142="","",A3142)</f>
        <v/>
      </c>
      <c r="C3142" s="120"/>
      <c r="D3142" s="120"/>
      <c r="E3142" s="120"/>
      <c r="F3142" s="65"/>
      <c r="G3142" s="65"/>
      <c r="H3142" s="65"/>
      <c r="I3142" s="119" t="e">
        <f>INDEX(プルダウン入力データ!$I:$I,MATCH(J3142,プルダウン入力データ!$H:$H,0))</f>
        <v>#N/A</v>
      </c>
      <c r="J3142" s="120"/>
      <c r="K3142" s="120"/>
      <c r="L3142" s="65"/>
      <c r="M3142" s="122"/>
      <c r="N3142" s="122"/>
      <c r="O3142" s="122"/>
      <c r="P3142" s="132"/>
      <c r="Q3142" s="132"/>
      <c r="R3142" s="132"/>
      <c r="S3142" s="123"/>
    </row>
    <row r="3143" spans="1:19" ht="20.100000000000001" customHeight="1">
      <c r="A3143" s="129"/>
      <c r="B3143" s="131" t="str">
        <f t="shared" si="46"/>
        <v/>
      </c>
      <c r="C3143" s="120"/>
      <c r="D3143" s="120"/>
      <c r="E3143" s="120"/>
      <c r="F3143" s="65"/>
      <c r="G3143" s="65"/>
      <c r="H3143" s="65"/>
      <c r="I3143" s="119" t="e">
        <f>INDEX(プルダウン入力データ!$I:$I,MATCH(J3143,プルダウン入力データ!$H:$H,0))</f>
        <v>#N/A</v>
      </c>
      <c r="J3143" s="120"/>
      <c r="K3143" s="120"/>
      <c r="L3143" s="65"/>
      <c r="M3143" s="122"/>
      <c r="N3143" s="122"/>
      <c r="O3143" s="122"/>
      <c r="P3143" s="132"/>
      <c r="Q3143" s="132"/>
      <c r="R3143" s="132"/>
      <c r="S3143" s="123"/>
    </row>
    <row r="3144" spans="1:19" ht="20.100000000000001" customHeight="1">
      <c r="A3144" s="129"/>
      <c r="B3144" s="131" t="str">
        <f t="shared" si="46"/>
        <v/>
      </c>
      <c r="C3144" s="120"/>
      <c r="D3144" s="120"/>
      <c r="E3144" s="120"/>
      <c r="F3144" s="65"/>
      <c r="G3144" s="65"/>
      <c r="H3144" s="65"/>
      <c r="I3144" s="119" t="e">
        <f>INDEX(プルダウン入力データ!$I:$I,MATCH(J3144,プルダウン入力データ!$H:$H,0))</f>
        <v>#N/A</v>
      </c>
      <c r="J3144" s="120"/>
      <c r="K3144" s="120"/>
      <c r="L3144" s="65"/>
      <c r="M3144" s="122"/>
      <c r="N3144" s="122"/>
      <c r="O3144" s="122"/>
      <c r="P3144" s="132"/>
      <c r="Q3144" s="132"/>
      <c r="R3144" s="132"/>
      <c r="S3144" s="123"/>
    </row>
    <row r="3145" spans="1:19" ht="20.100000000000001" customHeight="1">
      <c r="A3145" s="129"/>
      <c r="B3145" s="131" t="str">
        <f t="shared" si="46"/>
        <v/>
      </c>
      <c r="C3145" s="120"/>
      <c r="D3145" s="120"/>
      <c r="E3145" s="120"/>
      <c r="F3145" s="65"/>
      <c r="G3145" s="65"/>
      <c r="H3145" s="65"/>
      <c r="I3145" s="119" t="e">
        <f>INDEX(プルダウン入力データ!$I:$I,MATCH(J3145,プルダウン入力データ!$H:$H,0))</f>
        <v>#N/A</v>
      </c>
      <c r="J3145" s="120"/>
      <c r="K3145" s="120"/>
      <c r="L3145" s="65"/>
      <c r="M3145" s="122"/>
      <c r="N3145" s="122"/>
      <c r="O3145" s="122"/>
      <c r="P3145" s="132"/>
      <c r="Q3145" s="132"/>
      <c r="R3145" s="132"/>
      <c r="S3145" s="123"/>
    </row>
    <row r="3146" spans="1:19" ht="20.100000000000001" customHeight="1">
      <c r="A3146" s="129"/>
      <c r="B3146" s="131" t="str">
        <f t="shared" si="46"/>
        <v/>
      </c>
      <c r="C3146" s="120"/>
      <c r="D3146" s="120"/>
      <c r="E3146" s="120"/>
      <c r="F3146" s="65"/>
      <c r="G3146" s="65"/>
      <c r="H3146" s="65"/>
      <c r="I3146" s="119" t="e">
        <f>INDEX(プルダウン入力データ!$I:$I,MATCH(J3146,プルダウン入力データ!$H:$H,0))</f>
        <v>#N/A</v>
      </c>
      <c r="J3146" s="120"/>
      <c r="K3146" s="120"/>
      <c r="L3146" s="65"/>
      <c r="M3146" s="122"/>
      <c r="N3146" s="122"/>
      <c r="O3146" s="122"/>
      <c r="P3146" s="132"/>
      <c r="Q3146" s="132"/>
      <c r="R3146" s="132"/>
      <c r="S3146" s="123"/>
    </row>
    <row r="3147" spans="1:19" ht="20.100000000000001" customHeight="1">
      <c r="A3147" s="129"/>
      <c r="B3147" s="131" t="str">
        <f t="shared" si="46"/>
        <v/>
      </c>
      <c r="C3147" s="120"/>
      <c r="D3147" s="120"/>
      <c r="E3147" s="120"/>
      <c r="F3147" s="65"/>
      <c r="G3147" s="65"/>
      <c r="H3147" s="65"/>
      <c r="I3147" s="119" t="e">
        <f>INDEX(プルダウン入力データ!$I:$I,MATCH(J3147,プルダウン入力データ!$H:$H,0))</f>
        <v>#N/A</v>
      </c>
      <c r="J3147" s="120"/>
      <c r="K3147" s="120"/>
      <c r="L3147" s="65"/>
      <c r="M3147" s="122"/>
      <c r="N3147" s="122"/>
      <c r="O3147" s="122"/>
      <c r="P3147" s="132"/>
      <c r="Q3147" s="132"/>
      <c r="R3147" s="132"/>
      <c r="S3147" s="123"/>
    </row>
    <row r="3148" spans="1:19" ht="20.100000000000001" customHeight="1">
      <c r="A3148" s="129"/>
      <c r="B3148" s="131" t="str">
        <f t="shared" si="46"/>
        <v/>
      </c>
      <c r="C3148" s="120"/>
      <c r="D3148" s="120"/>
      <c r="E3148" s="120"/>
      <c r="F3148" s="65"/>
      <c r="G3148" s="65"/>
      <c r="H3148" s="65"/>
      <c r="I3148" s="119" t="e">
        <f>INDEX(プルダウン入力データ!$I:$I,MATCH(J3148,プルダウン入力データ!$H:$H,0))</f>
        <v>#N/A</v>
      </c>
      <c r="J3148" s="120"/>
      <c r="K3148" s="120"/>
      <c r="L3148" s="65"/>
      <c r="M3148" s="122"/>
      <c r="N3148" s="122"/>
      <c r="O3148" s="122"/>
      <c r="P3148" s="132"/>
      <c r="Q3148" s="132"/>
      <c r="R3148" s="132"/>
      <c r="S3148" s="123"/>
    </row>
    <row r="3149" spans="1:19" ht="20.100000000000001" customHeight="1">
      <c r="A3149" s="129"/>
      <c r="B3149" s="131" t="str">
        <f t="shared" si="46"/>
        <v/>
      </c>
      <c r="C3149" s="120"/>
      <c r="D3149" s="120"/>
      <c r="E3149" s="120"/>
      <c r="F3149" s="65"/>
      <c r="G3149" s="65"/>
      <c r="H3149" s="65"/>
      <c r="I3149" s="119" t="e">
        <f>INDEX(プルダウン入力データ!$I:$I,MATCH(J3149,プルダウン入力データ!$H:$H,0))</f>
        <v>#N/A</v>
      </c>
      <c r="J3149" s="120"/>
      <c r="K3149" s="120"/>
      <c r="L3149" s="65"/>
      <c r="M3149" s="122"/>
      <c r="N3149" s="122"/>
      <c r="O3149" s="122"/>
      <c r="P3149" s="132"/>
      <c r="Q3149" s="132"/>
      <c r="R3149" s="132"/>
      <c r="S3149" s="123"/>
    </row>
    <row r="3150" spans="1:19" ht="20.100000000000001" customHeight="1">
      <c r="A3150" s="129"/>
      <c r="B3150" s="131" t="str">
        <f t="shared" si="46"/>
        <v/>
      </c>
      <c r="C3150" s="120"/>
      <c r="D3150" s="120"/>
      <c r="E3150" s="120"/>
      <c r="F3150" s="65"/>
      <c r="G3150" s="65"/>
      <c r="H3150" s="65"/>
      <c r="I3150" s="119" t="e">
        <f>INDEX(プルダウン入力データ!$I:$I,MATCH(J3150,プルダウン入力データ!$H:$H,0))</f>
        <v>#N/A</v>
      </c>
      <c r="J3150" s="120"/>
      <c r="K3150" s="120"/>
      <c r="L3150" s="65"/>
      <c r="M3150" s="122"/>
      <c r="N3150" s="122"/>
      <c r="O3150" s="122"/>
      <c r="P3150" s="132"/>
      <c r="Q3150" s="132"/>
      <c r="R3150" s="132"/>
      <c r="S3150" s="123"/>
    </row>
    <row r="3151" spans="1:19" ht="20.100000000000001" customHeight="1">
      <c r="A3151" s="129"/>
      <c r="B3151" s="131" t="str">
        <f t="shared" si="46"/>
        <v/>
      </c>
      <c r="C3151" s="120"/>
      <c r="D3151" s="120"/>
      <c r="E3151" s="120"/>
      <c r="F3151" s="65"/>
      <c r="G3151" s="65"/>
      <c r="H3151" s="65"/>
      <c r="I3151" s="119" t="e">
        <f>INDEX(プルダウン入力データ!$I:$I,MATCH(J3151,プルダウン入力データ!$H:$H,0))</f>
        <v>#N/A</v>
      </c>
      <c r="J3151" s="120"/>
      <c r="K3151" s="120"/>
      <c r="L3151" s="65"/>
      <c r="M3151" s="122"/>
      <c r="N3151" s="122"/>
      <c r="O3151" s="122"/>
      <c r="P3151" s="132"/>
      <c r="Q3151" s="132"/>
      <c r="R3151" s="132"/>
      <c r="S3151" s="123"/>
    </row>
    <row r="3152" spans="1:19" ht="20.100000000000001" customHeight="1">
      <c r="A3152" s="129"/>
      <c r="B3152" s="131" t="str">
        <f t="shared" si="46"/>
        <v/>
      </c>
      <c r="C3152" s="120"/>
      <c r="D3152" s="120"/>
      <c r="E3152" s="120"/>
      <c r="F3152" s="65"/>
      <c r="G3152" s="65"/>
      <c r="H3152" s="65"/>
      <c r="I3152" s="119" t="e">
        <f>INDEX(プルダウン入力データ!$I:$I,MATCH(J3152,プルダウン入力データ!$H:$H,0))</f>
        <v>#N/A</v>
      </c>
      <c r="J3152" s="120"/>
      <c r="K3152" s="120"/>
      <c r="L3152" s="65"/>
      <c r="M3152" s="122"/>
      <c r="N3152" s="122"/>
      <c r="O3152" s="122"/>
      <c r="P3152" s="132"/>
      <c r="Q3152" s="132"/>
      <c r="R3152" s="132"/>
      <c r="S3152" s="123"/>
    </row>
    <row r="3153" spans="1:19" ht="20.100000000000001" customHeight="1">
      <c r="A3153" s="129"/>
      <c r="B3153" s="131" t="str">
        <f t="shared" si="46"/>
        <v/>
      </c>
      <c r="C3153" s="120"/>
      <c r="D3153" s="120"/>
      <c r="E3153" s="120"/>
      <c r="F3153" s="65"/>
      <c r="G3153" s="65"/>
      <c r="H3153" s="65"/>
      <c r="I3153" s="119" t="e">
        <f>INDEX(プルダウン入力データ!$I:$I,MATCH(J3153,プルダウン入力データ!$H:$H,0))</f>
        <v>#N/A</v>
      </c>
      <c r="J3153" s="120"/>
      <c r="K3153" s="120"/>
      <c r="L3153" s="65"/>
      <c r="M3153" s="122"/>
      <c r="N3153" s="122"/>
      <c r="O3153" s="122"/>
      <c r="P3153" s="132"/>
      <c r="Q3153" s="132"/>
      <c r="R3153" s="132"/>
      <c r="S3153" s="123"/>
    </row>
    <row r="3154" spans="1:19" ht="20.100000000000001" customHeight="1">
      <c r="A3154" s="129"/>
      <c r="B3154" s="131" t="str">
        <f t="shared" si="46"/>
        <v/>
      </c>
      <c r="C3154" s="120"/>
      <c r="D3154" s="120"/>
      <c r="E3154" s="120"/>
      <c r="F3154" s="65"/>
      <c r="G3154" s="65"/>
      <c r="H3154" s="65"/>
      <c r="I3154" s="119" t="e">
        <f>INDEX(プルダウン入力データ!$I:$I,MATCH(J3154,プルダウン入力データ!$H:$H,0))</f>
        <v>#N/A</v>
      </c>
      <c r="J3154" s="120"/>
      <c r="K3154" s="120"/>
      <c r="L3154" s="65"/>
      <c r="M3154" s="122"/>
      <c r="N3154" s="122"/>
      <c r="O3154" s="122"/>
      <c r="P3154" s="132"/>
      <c r="Q3154" s="132"/>
      <c r="R3154" s="132"/>
      <c r="S3154" s="123"/>
    </row>
    <row r="3155" spans="1:19" ht="20.100000000000001" customHeight="1">
      <c r="A3155" s="129"/>
      <c r="B3155" s="131" t="str">
        <f t="shared" si="46"/>
        <v/>
      </c>
      <c r="C3155" s="120"/>
      <c r="D3155" s="120"/>
      <c r="E3155" s="120"/>
      <c r="F3155" s="65"/>
      <c r="G3155" s="65"/>
      <c r="H3155" s="65"/>
      <c r="I3155" s="119" t="e">
        <f>INDEX(プルダウン入力データ!$I:$I,MATCH(J3155,プルダウン入力データ!$H:$H,0))</f>
        <v>#N/A</v>
      </c>
      <c r="J3155" s="120"/>
      <c r="K3155" s="120"/>
      <c r="L3155" s="65"/>
      <c r="M3155" s="122"/>
      <c r="N3155" s="122"/>
      <c r="O3155" s="122"/>
      <c r="P3155" s="132"/>
      <c r="Q3155" s="132"/>
      <c r="R3155" s="132"/>
      <c r="S3155" s="123"/>
    </row>
    <row r="3156" spans="1:19" ht="20.100000000000001" customHeight="1">
      <c r="A3156" s="129"/>
      <c r="B3156" s="131" t="str">
        <f t="shared" si="46"/>
        <v/>
      </c>
      <c r="C3156" s="120"/>
      <c r="D3156" s="120"/>
      <c r="E3156" s="120"/>
      <c r="F3156" s="65"/>
      <c r="G3156" s="65"/>
      <c r="H3156" s="65"/>
      <c r="I3156" s="119" t="e">
        <f>INDEX(プルダウン入力データ!$I:$I,MATCH(J3156,プルダウン入力データ!$H:$H,0))</f>
        <v>#N/A</v>
      </c>
      <c r="J3156" s="120"/>
      <c r="K3156" s="120"/>
      <c r="L3156" s="65"/>
      <c r="M3156" s="122"/>
      <c r="N3156" s="122"/>
      <c r="O3156" s="122"/>
      <c r="P3156" s="132"/>
      <c r="Q3156" s="132"/>
      <c r="R3156" s="132"/>
      <c r="S3156" s="123"/>
    </row>
    <row r="3157" spans="1:19" ht="20.100000000000001" customHeight="1">
      <c r="A3157" s="129"/>
      <c r="B3157" s="131" t="str">
        <f t="shared" si="46"/>
        <v/>
      </c>
      <c r="C3157" s="120"/>
      <c r="D3157" s="120"/>
      <c r="E3157" s="120"/>
      <c r="F3157" s="65"/>
      <c r="G3157" s="65"/>
      <c r="H3157" s="65"/>
      <c r="I3157" s="119" t="e">
        <f>INDEX(プルダウン入力データ!$I:$I,MATCH(J3157,プルダウン入力データ!$H:$H,0))</f>
        <v>#N/A</v>
      </c>
      <c r="J3157" s="120"/>
      <c r="K3157" s="120"/>
      <c r="L3157" s="65"/>
      <c r="M3157" s="122"/>
      <c r="N3157" s="122"/>
      <c r="O3157" s="122"/>
      <c r="P3157" s="132"/>
      <c r="Q3157" s="132"/>
      <c r="R3157" s="132"/>
      <c r="S3157" s="123"/>
    </row>
    <row r="3158" spans="1:19" ht="20.100000000000001" customHeight="1">
      <c r="A3158" s="129"/>
      <c r="B3158" s="131" t="str">
        <f t="shared" si="46"/>
        <v/>
      </c>
      <c r="C3158" s="120"/>
      <c r="D3158" s="120"/>
      <c r="E3158" s="120"/>
      <c r="F3158" s="65"/>
      <c r="G3158" s="65"/>
      <c r="H3158" s="65"/>
      <c r="I3158" s="119" t="e">
        <f>INDEX(プルダウン入力データ!$I:$I,MATCH(J3158,プルダウン入力データ!$H:$H,0))</f>
        <v>#N/A</v>
      </c>
      <c r="J3158" s="120"/>
      <c r="K3158" s="120"/>
      <c r="L3158" s="65"/>
      <c r="M3158" s="122"/>
      <c r="N3158" s="122"/>
      <c r="O3158" s="122"/>
      <c r="P3158" s="132"/>
      <c r="Q3158" s="132"/>
      <c r="R3158" s="132"/>
      <c r="S3158" s="123"/>
    </row>
    <row r="3159" spans="1:19" ht="20.100000000000001" customHeight="1">
      <c r="A3159" s="129"/>
      <c r="B3159" s="131" t="str">
        <f t="shared" si="46"/>
        <v/>
      </c>
      <c r="C3159" s="120"/>
      <c r="D3159" s="120"/>
      <c r="E3159" s="120"/>
      <c r="F3159" s="65"/>
      <c r="G3159" s="65"/>
      <c r="H3159" s="65"/>
      <c r="I3159" s="119" t="e">
        <f>INDEX(プルダウン入力データ!$I:$I,MATCH(J3159,プルダウン入力データ!$H:$H,0))</f>
        <v>#N/A</v>
      </c>
      <c r="J3159" s="120"/>
      <c r="K3159" s="120"/>
      <c r="L3159" s="65"/>
      <c r="M3159" s="122"/>
      <c r="N3159" s="122"/>
      <c r="O3159" s="122"/>
      <c r="P3159" s="132"/>
      <c r="Q3159" s="132"/>
      <c r="R3159" s="132"/>
      <c r="S3159" s="123"/>
    </row>
    <row r="3160" spans="1:19" ht="20.100000000000001" customHeight="1">
      <c r="A3160" s="129"/>
      <c r="B3160" s="131" t="str">
        <f t="shared" si="46"/>
        <v/>
      </c>
      <c r="C3160" s="120"/>
      <c r="D3160" s="120"/>
      <c r="E3160" s="120"/>
      <c r="F3160" s="65"/>
      <c r="G3160" s="65"/>
      <c r="H3160" s="65"/>
      <c r="I3160" s="119" t="e">
        <f>INDEX(プルダウン入力データ!$I:$I,MATCH(J3160,プルダウン入力データ!$H:$H,0))</f>
        <v>#N/A</v>
      </c>
      <c r="J3160" s="120"/>
      <c r="K3160" s="120"/>
      <c r="L3160" s="65"/>
      <c r="M3160" s="122"/>
      <c r="N3160" s="122"/>
      <c r="O3160" s="122"/>
      <c r="P3160" s="132"/>
      <c r="Q3160" s="132"/>
      <c r="R3160" s="132"/>
      <c r="S3160" s="123"/>
    </row>
    <row r="3161" spans="1:19" ht="20.100000000000001" customHeight="1">
      <c r="A3161" s="129"/>
      <c r="B3161" s="131" t="str">
        <f t="shared" si="46"/>
        <v/>
      </c>
      <c r="C3161" s="120"/>
      <c r="D3161" s="120"/>
      <c r="E3161" s="120"/>
      <c r="F3161" s="65"/>
      <c r="G3161" s="65"/>
      <c r="H3161" s="65"/>
      <c r="I3161" s="119" t="e">
        <f>INDEX(プルダウン入力データ!$I:$I,MATCH(J3161,プルダウン入力データ!$H:$H,0))</f>
        <v>#N/A</v>
      </c>
      <c r="J3161" s="120"/>
      <c r="K3161" s="120"/>
      <c r="L3161" s="65"/>
      <c r="M3161" s="122"/>
      <c r="N3161" s="122"/>
      <c r="O3161" s="122"/>
      <c r="P3161" s="132"/>
      <c r="Q3161" s="132"/>
      <c r="R3161" s="132"/>
      <c r="S3161" s="123"/>
    </row>
    <row r="3162" spans="1:19" ht="20.100000000000001" customHeight="1">
      <c r="A3162" s="129"/>
      <c r="B3162" s="131" t="str">
        <f t="shared" si="46"/>
        <v/>
      </c>
      <c r="C3162" s="120"/>
      <c r="D3162" s="120"/>
      <c r="E3162" s="120"/>
      <c r="F3162" s="65"/>
      <c r="G3162" s="65"/>
      <c r="H3162" s="65"/>
      <c r="I3162" s="119" t="e">
        <f>INDEX(プルダウン入力データ!$I:$I,MATCH(J3162,プルダウン入力データ!$H:$H,0))</f>
        <v>#N/A</v>
      </c>
      <c r="J3162" s="120"/>
      <c r="K3162" s="120"/>
      <c r="L3162" s="65"/>
      <c r="M3162" s="122"/>
      <c r="N3162" s="122"/>
      <c r="O3162" s="122"/>
      <c r="P3162" s="132"/>
      <c r="Q3162" s="132"/>
      <c r="R3162" s="132"/>
      <c r="S3162" s="123"/>
    </row>
    <row r="3163" spans="1:19" ht="20.100000000000001" customHeight="1">
      <c r="A3163" s="129"/>
      <c r="B3163" s="131" t="str">
        <f t="shared" si="46"/>
        <v/>
      </c>
      <c r="C3163" s="120"/>
      <c r="D3163" s="120"/>
      <c r="E3163" s="120"/>
      <c r="F3163" s="65"/>
      <c r="G3163" s="65"/>
      <c r="H3163" s="65"/>
      <c r="I3163" s="119" t="e">
        <f>INDEX(プルダウン入力データ!$I:$I,MATCH(J3163,プルダウン入力データ!$H:$H,0))</f>
        <v>#N/A</v>
      </c>
      <c r="J3163" s="120"/>
      <c r="K3163" s="120"/>
      <c r="L3163" s="65"/>
      <c r="M3163" s="122"/>
      <c r="N3163" s="122"/>
      <c r="O3163" s="122"/>
      <c r="P3163" s="132"/>
      <c r="Q3163" s="132"/>
      <c r="R3163" s="132"/>
      <c r="S3163" s="123"/>
    </row>
    <row r="3164" spans="1:19" ht="20.100000000000001" customHeight="1">
      <c r="A3164" s="129"/>
      <c r="B3164" s="131" t="str">
        <f t="shared" si="46"/>
        <v/>
      </c>
      <c r="C3164" s="120"/>
      <c r="D3164" s="120"/>
      <c r="E3164" s="120"/>
      <c r="F3164" s="65"/>
      <c r="G3164" s="65"/>
      <c r="H3164" s="65"/>
      <c r="I3164" s="119" t="e">
        <f>INDEX(プルダウン入力データ!$I:$I,MATCH(J3164,プルダウン入力データ!$H:$H,0))</f>
        <v>#N/A</v>
      </c>
      <c r="J3164" s="120"/>
      <c r="K3164" s="120"/>
      <c r="L3164" s="65"/>
      <c r="M3164" s="122"/>
      <c r="N3164" s="122"/>
      <c r="O3164" s="122"/>
      <c r="P3164" s="132"/>
      <c r="Q3164" s="132"/>
      <c r="R3164" s="132"/>
      <c r="S3164" s="123"/>
    </row>
    <row r="3165" spans="1:19" ht="20.100000000000001" customHeight="1">
      <c r="A3165" s="129"/>
      <c r="B3165" s="131" t="str">
        <f t="shared" si="46"/>
        <v/>
      </c>
      <c r="C3165" s="120"/>
      <c r="D3165" s="120"/>
      <c r="E3165" s="120"/>
      <c r="F3165" s="65"/>
      <c r="G3165" s="65"/>
      <c r="H3165" s="65"/>
      <c r="I3165" s="119" t="e">
        <f>INDEX(プルダウン入力データ!$I:$I,MATCH(J3165,プルダウン入力データ!$H:$H,0))</f>
        <v>#N/A</v>
      </c>
      <c r="J3165" s="120"/>
      <c r="K3165" s="120"/>
      <c r="L3165" s="65"/>
      <c r="M3165" s="122"/>
      <c r="N3165" s="122"/>
      <c r="O3165" s="122"/>
      <c r="P3165" s="132"/>
      <c r="Q3165" s="132"/>
      <c r="R3165" s="132"/>
      <c r="S3165" s="123"/>
    </row>
    <row r="3166" spans="1:19" ht="20.100000000000001" customHeight="1">
      <c r="A3166" s="129"/>
      <c r="B3166" s="131" t="str">
        <f t="shared" si="46"/>
        <v/>
      </c>
      <c r="C3166" s="120"/>
      <c r="D3166" s="120"/>
      <c r="E3166" s="120"/>
      <c r="F3166" s="65"/>
      <c r="G3166" s="65"/>
      <c r="H3166" s="65"/>
      <c r="I3166" s="119" t="e">
        <f>INDEX(プルダウン入力データ!$I:$I,MATCH(J3166,プルダウン入力データ!$H:$H,0))</f>
        <v>#N/A</v>
      </c>
      <c r="J3166" s="120"/>
      <c r="K3166" s="120"/>
      <c r="L3166" s="65"/>
      <c r="M3166" s="122"/>
      <c r="N3166" s="122"/>
      <c r="O3166" s="122"/>
      <c r="P3166" s="132"/>
      <c r="Q3166" s="132"/>
      <c r="R3166" s="132"/>
      <c r="S3166" s="123"/>
    </row>
    <row r="3167" spans="1:19" ht="20.100000000000001" customHeight="1">
      <c r="A3167" s="129"/>
      <c r="B3167" s="131" t="str">
        <f t="shared" si="46"/>
        <v/>
      </c>
      <c r="C3167" s="120"/>
      <c r="D3167" s="120"/>
      <c r="E3167" s="120"/>
      <c r="F3167" s="65"/>
      <c r="G3167" s="65"/>
      <c r="H3167" s="65"/>
      <c r="I3167" s="119" t="e">
        <f>INDEX(プルダウン入力データ!$I:$I,MATCH(J3167,プルダウン入力データ!$H:$H,0))</f>
        <v>#N/A</v>
      </c>
      <c r="J3167" s="120"/>
      <c r="K3167" s="120"/>
      <c r="L3167" s="65"/>
      <c r="M3167" s="122"/>
      <c r="N3167" s="122"/>
      <c r="O3167" s="122"/>
      <c r="P3167" s="132"/>
      <c r="Q3167" s="132"/>
      <c r="R3167" s="132"/>
      <c r="S3167" s="123"/>
    </row>
    <row r="3168" spans="1:19" ht="20.100000000000001" customHeight="1">
      <c r="A3168" s="129"/>
      <c r="B3168" s="131" t="str">
        <f t="shared" si="46"/>
        <v/>
      </c>
      <c r="C3168" s="120"/>
      <c r="D3168" s="120"/>
      <c r="E3168" s="120"/>
      <c r="F3168" s="65"/>
      <c r="G3168" s="65"/>
      <c r="H3168" s="65"/>
      <c r="I3168" s="119" t="e">
        <f>INDEX(プルダウン入力データ!$I:$I,MATCH(J3168,プルダウン入力データ!$H:$H,0))</f>
        <v>#N/A</v>
      </c>
      <c r="J3168" s="120"/>
      <c r="K3168" s="120"/>
      <c r="L3168" s="65"/>
      <c r="M3168" s="122"/>
      <c r="N3168" s="122"/>
      <c r="O3168" s="122"/>
      <c r="P3168" s="132"/>
      <c r="Q3168" s="132"/>
      <c r="R3168" s="132"/>
      <c r="S3168" s="123"/>
    </row>
    <row r="3169" spans="1:19" ht="20.100000000000001" customHeight="1">
      <c r="A3169" s="129"/>
      <c r="B3169" s="131" t="str">
        <f t="shared" si="46"/>
        <v/>
      </c>
      <c r="C3169" s="120"/>
      <c r="D3169" s="120"/>
      <c r="E3169" s="120"/>
      <c r="F3169" s="65"/>
      <c r="G3169" s="65"/>
      <c r="H3169" s="65"/>
      <c r="I3169" s="119" t="e">
        <f>INDEX(プルダウン入力データ!$I:$I,MATCH(J3169,プルダウン入力データ!$H:$H,0))</f>
        <v>#N/A</v>
      </c>
      <c r="J3169" s="120"/>
      <c r="K3169" s="120"/>
      <c r="L3169" s="65"/>
      <c r="M3169" s="122"/>
      <c r="N3169" s="122"/>
      <c r="O3169" s="122"/>
      <c r="P3169" s="132"/>
      <c r="Q3169" s="132"/>
      <c r="R3169" s="132"/>
      <c r="S3169" s="123"/>
    </row>
    <row r="3170" spans="1:19" ht="20.100000000000001" customHeight="1">
      <c r="A3170" s="129"/>
      <c r="B3170" s="131" t="str">
        <f t="shared" si="46"/>
        <v/>
      </c>
      <c r="C3170" s="120"/>
      <c r="D3170" s="120"/>
      <c r="E3170" s="120"/>
      <c r="F3170" s="65"/>
      <c r="G3170" s="65"/>
      <c r="H3170" s="65"/>
      <c r="I3170" s="119" t="e">
        <f>INDEX(プルダウン入力データ!$I:$I,MATCH(J3170,プルダウン入力データ!$H:$H,0))</f>
        <v>#N/A</v>
      </c>
      <c r="J3170" s="120"/>
      <c r="K3170" s="120"/>
      <c r="L3170" s="65"/>
      <c r="M3170" s="122"/>
      <c r="N3170" s="122"/>
      <c r="O3170" s="122"/>
      <c r="P3170" s="132"/>
      <c r="Q3170" s="132"/>
      <c r="R3170" s="132"/>
      <c r="S3170" s="123"/>
    </row>
    <row r="3171" spans="1:19" ht="20.100000000000001" customHeight="1">
      <c r="A3171" s="129"/>
      <c r="B3171" s="131" t="str">
        <f t="shared" si="46"/>
        <v/>
      </c>
      <c r="C3171" s="120"/>
      <c r="D3171" s="120"/>
      <c r="E3171" s="120"/>
      <c r="F3171" s="65"/>
      <c r="G3171" s="65"/>
      <c r="H3171" s="65"/>
      <c r="I3171" s="119" t="e">
        <f>INDEX(プルダウン入力データ!$I:$I,MATCH(J3171,プルダウン入力データ!$H:$H,0))</f>
        <v>#N/A</v>
      </c>
      <c r="J3171" s="120"/>
      <c r="K3171" s="120"/>
      <c r="L3171" s="65"/>
      <c r="M3171" s="122"/>
      <c r="N3171" s="122"/>
      <c r="O3171" s="122"/>
      <c r="P3171" s="132"/>
      <c r="Q3171" s="132"/>
      <c r="R3171" s="132"/>
      <c r="S3171" s="123"/>
    </row>
    <row r="3172" spans="1:19" ht="20.100000000000001" customHeight="1">
      <c r="A3172" s="129"/>
      <c r="B3172" s="131" t="str">
        <f t="shared" si="46"/>
        <v/>
      </c>
      <c r="C3172" s="120"/>
      <c r="D3172" s="120"/>
      <c r="E3172" s="120"/>
      <c r="F3172" s="65"/>
      <c r="G3172" s="65"/>
      <c r="H3172" s="65"/>
      <c r="I3172" s="119" t="e">
        <f>INDEX(プルダウン入力データ!$I:$I,MATCH(J3172,プルダウン入力データ!$H:$H,0))</f>
        <v>#N/A</v>
      </c>
      <c r="J3172" s="120"/>
      <c r="K3172" s="120"/>
      <c r="L3172" s="65"/>
      <c r="M3172" s="122"/>
      <c r="N3172" s="122"/>
      <c r="O3172" s="122"/>
      <c r="P3172" s="132"/>
      <c r="Q3172" s="132"/>
      <c r="R3172" s="132"/>
      <c r="S3172" s="123"/>
    </row>
    <row r="3173" spans="1:19" ht="20.100000000000001" customHeight="1">
      <c r="A3173" s="129"/>
      <c r="B3173" s="131" t="str">
        <f t="shared" si="46"/>
        <v/>
      </c>
      <c r="C3173" s="120"/>
      <c r="D3173" s="120"/>
      <c r="E3173" s="120"/>
      <c r="F3173" s="65"/>
      <c r="G3173" s="65"/>
      <c r="H3173" s="65"/>
      <c r="I3173" s="119" t="e">
        <f>INDEX(プルダウン入力データ!$I:$I,MATCH(J3173,プルダウン入力データ!$H:$H,0))</f>
        <v>#N/A</v>
      </c>
      <c r="J3173" s="120"/>
      <c r="K3173" s="120"/>
      <c r="L3173" s="65"/>
      <c r="M3173" s="122"/>
      <c r="N3173" s="122"/>
      <c r="O3173" s="122"/>
      <c r="P3173" s="132"/>
      <c r="Q3173" s="132"/>
      <c r="R3173" s="132"/>
      <c r="S3173" s="123"/>
    </row>
    <row r="3174" spans="1:19" ht="20.100000000000001" customHeight="1">
      <c r="A3174" s="129"/>
      <c r="B3174" s="131" t="str">
        <f t="shared" si="46"/>
        <v/>
      </c>
      <c r="C3174" s="120"/>
      <c r="D3174" s="120"/>
      <c r="E3174" s="120"/>
      <c r="F3174" s="65"/>
      <c r="G3174" s="65"/>
      <c r="H3174" s="65"/>
      <c r="I3174" s="119" t="e">
        <f>INDEX(プルダウン入力データ!$I:$I,MATCH(J3174,プルダウン入力データ!$H:$H,0))</f>
        <v>#N/A</v>
      </c>
      <c r="J3174" s="120"/>
      <c r="K3174" s="120"/>
      <c r="L3174" s="65"/>
      <c r="M3174" s="122"/>
      <c r="N3174" s="122"/>
      <c r="O3174" s="122"/>
      <c r="P3174" s="132"/>
      <c r="Q3174" s="132"/>
      <c r="R3174" s="132"/>
      <c r="S3174" s="123"/>
    </row>
    <row r="3175" spans="1:19" ht="20.100000000000001" customHeight="1">
      <c r="A3175" s="129"/>
      <c r="B3175" s="131" t="str">
        <f t="shared" si="46"/>
        <v/>
      </c>
      <c r="C3175" s="120"/>
      <c r="D3175" s="120"/>
      <c r="E3175" s="120"/>
      <c r="F3175" s="65"/>
      <c r="G3175" s="65"/>
      <c r="H3175" s="65"/>
      <c r="I3175" s="119" t="e">
        <f>INDEX(プルダウン入力データ!$I:$I,MATCH(J3175,プルダウン入力データ!$H:$H,0))</f>
        <v>#N/A</v>
      </c>
      <c r="J3175" s="120"/>
      <c r="K3175" s="120"/>
      <c r="L3175" s="65"/>
      <c r="M3175" s="122"/>
      <c r="N3175" s="122"/>
      <c r="O3175" s="122"/>
      <c r="P3175" s="132"/>
      <c r="Q3175" s="132"/>
      <c r="R3175" s="132"/>
      <c r="S3175" s="123"/>
    </row>
    <row r="3176" spans="1:19" ht="20.100000000000001" customHeight="1">
      <c r="A3176" s="129"/>
      <c r="B3176" s="131" t="str">
        <f t="shared" si="46"/>
        <v/>
      </c>
      <c r="C3176" s="120"/>
      <c r="D3176" s="120"/>
      <c r="E3176" s="120"/>
      <c r="F3176" s="65"/>
      <c r="G3176" s="65"/>
      <c r="H3176" s="65"/>
      <c r="I3176" s="119" t="e">
        <f>INDEX(プルダウン入力データ!$I:$I,MATCH(J3176,プルダウン入力データ!$H:$H,0))</f>
        <v>#N/A</v>
      </c>
      <c r="J3176" s="120"/>
      <c r="K3176" s="120"/>
      <c r="L3176" s="65"/>
      <c r="M3176" s="122"/>
      <c r="N3176" s="122"/>
      <c r="O3176" s="122"/>
      <c r="P3176" s="132"/>
      <c r="Q3176" s="132"/>
      <c r="R3176" s="132"/>
      <c r="S3176" s="123"/>
    </row>
    <row r="3177" spans="1:19" ht="20.100000000000001" customHeight="1">
      <c r="A3177" s="129"/>
      <c r="B3177" s="131" t="str">
        <f t="shared" si="46"/>
        <v/>
      </c>
      <c r="C3177" s="120"/>
      <c r="D3177" s="120"/>
      <c r="E3177" s="120"/>
      <c r="F3177" s="65"/>
      <c r="G3177" s="65"/>
      <c r="H3177" s="65"/>
      <c r="I3177" s="119" t="e">
        <f>INDEX(プルダウン入力データ!$I:$I,MATCH(J3177,プルダウン入力データ!$H:$H,0))</f>
        <v>#N/A</v>
      </c>
      <c r="J3177" s="120"/>
      <c r="K3177" s="120"/>
      <c r="L3177" s="65"/>
      <c r="M3177" s="122"/>
      <c r="N3177" s="122"/>
      <c r="O3177" s="122"/>
      <c r="P3177" s="132"/>
      <c r="Q3177" s="132"/>
      <c r="R3177" s="132"/>
      <c r="S3177" s="123"/>
    </row>
    <row r="3178" spans="1:19" ht="20.100000000000001" customHeight="1">
      <c r="A3178" s="129"/>
      <c r="B3178" s="131" t="str">
        <f t="shared" si="46"/>
        <v/>
      </c>
      <c r="C3178" s="120"/>
      <c r="D3178" s="120"/>
      <c r="E3178" s="120"/>
      <c r="F3178" s="65"/>
      <c r="G3178" s="65"/>
      <c r="H3178" s="65"/>
      <c r="I3178" s="119" t="e">
        <f>INDEX(プルダウン入力データ!$I:$I,MATCH(J3178,プルダウン入力データ!$H:$H,0))</f>
        <v>#N/A</v>
      </c>
      <c r="J3178" s="120"/>
      <c r="K3178" s="120"/>
      <c r="L3178" s="65"/>
      <c r="M3178" s="122"/>
      <c r="N3178" s="122"/>
      <c r="O3178" s="122"/>
      <c r="P3178" s="132"/>
      <c r="Q3178" s="132"/>
      <c r="R3178" s="132"/>
      <c r="S3178" s="123"/>
    </row>
    <row r="3179" spans="1:19" ht="20.100000000000001" customHeight="1">
      <c r="A3179" s="129"/>
      <c r="B3179" s="131" t="str">
        <f t="shared" si="46"/>
        <v/>
      </c>
      <c r="C3179" s="120"/>
      <c r="D3179" s="120"/>
      <c r="E3179" s="120"/>
      <c r="F3179" s="65"/>
      <c r="G3179" s="65"/>
      <c r="H3179" s="65"/>
      <c r="I3179" s="119" t="e">
        <f>INDEX(プルダウン入力データ!$I:$I,MATCH(J3179,プルダウン入力データ!$H:$H,0))</f>
        <v>#N/A</v>
      </c>
      <c r="J3179" s="120"/>
      <c r="K3179" s="120"/>
      <c r="L3179" s="65"/>
      <c r="M3179" s="122"/>
      <c r="N3179" s="122"/>
      <c r="O3179" s="122"/>
      <c r="P3179" s="132"/>
      <c r="Q3179" s="132"/>
      <c r="R3179" s="132"/>
      <c r="S3179" s="123"/>
    </row>
    <row r="3180" spans="1:19" ht="20.100000000000001" customHeight="1">
      <c r="A3180" s="129"/>
      <c r="B3180" s="131" t="str">
        <f t="shared" si="46"/>
        <v/>
      </c>
      <c r="C3180" s="120"/>
      <c r="D3180" s="120"/>
      <c r="E3180" s="120"/>
      <c r="F3180" s="65"/>
      <c r="G3180" s="65"/>
      <c r="H3180" s="65"/>
      <c r="I3180" s="119" t="e">
        <f>INDEX(プルダウン入力データ!$I:$I,MATCH(J3180,プルダウン入力データ!$H:$H,0))</f>
        <v>#N/A</v>
      </c>
      <c r="J3180" s="120"/>
      <c r="K3180" s="120"/>
      <c r="L3180" s="65"/>
      <c r="M3180" s="122"/>
      <c r="N3180" s="122"/>
      <c r="O3180" s="122"/>
      <c r="P3180" s="132"/>
      <c r="Q3180" s="132"/>
      <c r="R3180" s="132"/>
      <c r="S3180" s="123"/>
    </row>
    <row r="3181" spans="1:19" ht="20.100000000000001" customHeight="1">
      <c r="A3181" s="129"/>
      <c r="B3181" s="131" t="str">
        <f t="shared" si="46"/>
        <v/>
      </c>
      <c r="C3181" s="120"/>
      <c r="D3181" s="120"/>
      <c r="E3181" s="120"/>
      <c r="F3181" s="65"/>
      <c r="G3181" s="65"/>
      <c r="H3181" s="65"/>
      <c r="I3181" s="119" t="e">
        <f>INDEX(プルダウン入力データ!$I:$I,MATCH(J3181,プルダウン入力データ!$H:$H,0))</f>
        <v>#N/A</v>
      </c>
      <c r="J3181" s="120"/>
      <c r="K3181" s="120"/>
      <c r="L3181" s="65"/>
      <c r="M3181" s="122"/>
      <c r="N3181" s="122"/>
      <c r="O3181" s="122"/>
      <c r="P3181" s="132"/>
      <c r="Q3181" s="132"/>
      <c r="R3181" s="132"/>
      <c r="S3181" s="123"/>
    </row>
    <row r="3182" spans="1:19" ht="20.100000000000001" customHeight="1">
      <c r="A3182" s="129"/>
      <c r="B3182" s="131" t="str">
        <f t="shared" si="46"/>
        <v/>
      </c>
      <c r="C3182" s="120"/>
      <c r="D3182" s="120"/>
      <c r="E3182" s="120"/>
      <c r="F3182" s="65"/>
      <c r="G3182" s="65"/>
      <c r="H3182" s="65"/>
      <c r="I3182" s="119" t="e">
        <f>INDEX(プルダウン入力データ!$I:$I,MATCH(J3182,プルダウン入力データ!$H:$H,0))</f>
        <v>#N/A</v>
      </c>
      <c r="J3182" s="120"/>
      <c r="K3182" s="120"/>
      <c r="L3182" s="65"/>
      <c r="M3182" s="122"/>
      <c r="N3182" s="122"/>
      <c r="O3182" s="122"/>
      <c r="P3182" s="132"/>
      <c r="Q3182" s="132"/>
      <c r="R3182" s="132"/>
      <c r="S3182" s="123"/>
    </row>
    <row r="3183" spans="1:19" ht="20.100000000000001" customHeight="1">
      <c r="A3183" s="129"/>
      <c r="B3183" s="131" t="str">
        <f t="shared" si="46"/>
        <v/>
      </c>
      <c r="C3183" s="120"/>
      <c r="D3183" s="120"/>
      <c r="E3183" s="120"/>
      <c r="F3183" s="65"/>
      <c r="G3183" s="65"/>
      <c r="H3183" s="65"/>
      <c r="I3183" s="119" t="e">
        <f>INDEX(プルダウン入力データ!$I:$I,MATCH(J3183,プルダウン入力データ!$H:$H,0))</f>
        <v>#N/A</v>
      </c>
      <c r="J3183" s="120"/>
      <c r="K3183" s="120"/>
      <c r="L3183" s="65"/>
      <c r="M3183" s="122"/>
      <c r="N3183" s="122"/>
      <c r="O3183" s="122"/>
      <c r="P3183" s="132"/>
      <c r="Q3183" s="132"/>
      <c r="R3183" s="132"/>
      <c r="S3183" s="123"/>
    </row>
    <row r="3184" spans="1:19" ht="20.100000000000001" customHeight="1">
      <c r="A3184" s="129"/>
      <c r="B3184" s="131" t="str">
        <f t="shared" si="46"/>
        <v/>
      </c>
      <c r="C3184" s="120"/>
      <c r="D3184" s="120"/>
      <c r="E3184" s="120"/>
      <c r="F3184" s="65"/>
      <c r="G3184" s="65"/>
      <c r="H3184" s="65"/>
      <c r="I3184" s="119" t="e">
        <f>INDEX(プルダウン入力データ!$I:$I,MATCH(J3184,プルダウン入力データ!$H:$H,0))</f>
        <v>#N/A</v>
      </c>
      <c r="J3184" s="120"/>
      <c r="K3184" s="120"/>
      <c r="L3184" s="65"/>
      <c r="M3184" s="122"/>
      <c r="N3184" s="122"/>
      <c r="O3184" s="122"/>
      <c r="P3184" s="132"/>
      <c r="Q3184" s="132"/>
      <c r="R3184" s="132"/>
      <c r="S3184" s="123"/>
    </row>
    <row r="3185" spans="1:19" ht="20.100000000000001" customHeight="1">
      <c r="A3185" s="129"/>
      <c r="B3185" s="131" t="str">
        <f t="shared" si="46"/>
        <v/>
      </c>
      <c r="C3185" s="120"/>
      <c r="D3185" s="120"/>
      <c r="E3185" s="120"/>
      <c r="F3185" s="65"/>
      <c r="G3185" s="65"/>
      <c r="H3185" s="65"/>
      <c r="I3185" s="119" t="e">
        <f>INDEX(プルダウン入力データ!$I:$I,MATCH(J3185,プルダウン入力データ!$H:$H,0))</f>
        <v>#N/A</v>
      </c>
      <c r="J3185" s="120"/>
      <c r="K3185" s="120"/>
      <c r="L3185" s="65"/>
      <c r="M3185" s="122"/>
      <c r="N3185" s="122"/>
      <c r="O3185" s="122"/>
      <c r="P3185" s="132"/>
      <c r="Q3185" s="132"/>
      <c r="R3185" s="132"/>
      <c r="S3185" s="123"/>
    </row>
    <row r="3186" spans="1:19" ht="20.100000000000001" customHeight="1">
      <c r="A3186" s="129"/>
      <c r="B3186" s="131" t="str">
        <f t="shared" si="46"/>
        <v/>
      </c>
      <c r="C3186" s="120"/>
      <c r="D3186" s="120"/>
      <c r="E3186" s="120"/>
      <c r="F3186" s="65"/>
      <c r="G3186" s="65"/>
      <c r="H3186" s="65"/>
      <c r="I3186" s="119" t="e">
        <f>INDEX(プルダウン入力データ!$I:$I,MATCH(J3186,プルダウン入力データ!$H:$H,0))</f>
        <v>#N/A</v>
      </c>
      <c r="J3186" s="120"/>
      <c r="K3186" s="120"/>
      <c r="L3186" s="65"/>
      <c r="M3186" s="122"/>
      <c r="N3186" s="122"/>
      <c r="O3186" s="122"/>
      <c r="P3186" s="132"/>
      <c r="Q3186" s="132"/>
      <c r="R3186" s="132"/>
      <c r="S3186" s="123"/>
    </row>
    <row r="3187" spans="1:19" ht="20.100000000000001" customHeight="1">
      <c r="A3187" s="129"/>
      <c r="B3187" s="131" t="str">
        <f t="shared" si="46"/>
        <v/>
      </c>
      <c r="C3187" s="120"/>
      <c r="D3187" s="120"/>
      <c r="E3187" s="120"/>
      <c r="F3187" s="65"/>
      <c r="G3187" s="65"/>
      <c r="H3187" s="65"/>
      <c r="I3187" s="119" t="e">
        <f>INDEX(プルダウン入力データ!$I:$I,MATCH(J3187,プルダウン入力データ!$H:$H,0))</f>
        <v>#N/A</v>
      </c>
      <c r="J3187" s="120"/>
      <c r="K3187" s="120"/>
      <c r="L3187" s="65"/>
      <c r="M3187" s="122"/>
      <c r="N3187" s="122"/>
      <c r="O3187" s="122"/>
      <c r="P3187" s="132"/>
      <c r="Q3187" s="132"/>
      <c r="R3187" s="132"/>
      <c r="S3187" s="123"/>
    </row>
    <row r="3188" spans="1:19" ht="20.100000000000001" customHeight="1">
      <c r="A3188" s="129"/>
      <c r="B3188" s="131" t="str">
        <f t="shared" si="46"/>
        <v/>
      </c>
      <c r="C3188" s="120"/>
      <c r="D3188" s="120"/>
      <c r="E3188" s="120"/>
      <c r="F3188" s="65"/>
      <c r="G3188" s="65"/>
      <c r="H3188" s="65"/>
      <c r="I3188" s="119" t="e">
        <f>INDEX(プルダウン入力データ!$I:$I,MATCH(J3188,プルダウン入力データ!$H:$H,0))</f>
        <v>#N/A</v>
      </c>
      <c r="J3188" s="120"/>
      <c r="K3188" s="120"/>
      <c r="L3188" s="65"/>
      <c r="M3188" s="122"/>
      <c r="N3188" s="122"/>
      <c r="O3188" s="122"/>
      <c r="P3188" s="132"/>
      <c r="Q3188" s="132"/>
      <c r="R3188" s="132"/>
      <c r="S3188" s="123"/>
    </row>
    <row r="3189" spans="1:19" ht="20.100000000000001" customHeight="1">
      <c r="A3189" s="129"/>
      <c r="B3189" s="131" t="str">
        <f t="shared" si="46"/>
        <v/>
      </c>
      <c r="C3189" s="120"/>
      <c r="D3189" s="120"/>
      <c r="E3189" s="120"/>
      <c r="F3189" s="65"/>
      <c r="G3189" s="65"/>
      <c r="H3189" s="65"/>
      <c r="I3189" s="119" t="e">
        <f>INDEX(プルダウン入力データ!$I:$I,MATCH(J3189,プルダウン入力データ!$H:$H,0))</f>
        <v>#N/A</v>
      </c>
      <c r="J3189" s="120"/>
      <c r="K3189" s="120"/>
      <c r="L3189" s="65"/>
      <c r="M3189" s="122"/>
      <c r="N3189" s="122"/>
      <c r="O3189" s="122"/>
      <c r="P3189" s="132"/>
      <c r="Q3189" s="132"/>
      <c r="R3189" s="132"/>
      <c r="S3189" s="123"/>
    </row>
    <row r="3190" spans="1:19" ht="20.100000000000001" customHeight="1">
      <c r="A3190" s="129"/>
      <c r="B3190" s="131" t="str">
        <f t="shared" si="46"/>
        <v/>
      </c>
      <c r="C3190" s="120"/>
      <c r="D3190" s="120"/>
      <c r="E3190" s="120"/>
      <c r="F3190" s="65"/>
      <c r="G3190" s="65"/>
      <c r="H3190" s="65"/>
      <c r="I3190" s="119" t="e">
        <f>INDEX(プルダウン入力データ!$I:$I,MATCH(J3190,プルダウン入力データ!$H:$H,0))</f>
        <v>#N/A</v>
      </c>
      <c r="J3190" s="120"/>
      <c r="K3190" s="120"/>
      <c r="L3190" s="65"/>
      <c r="M3190" s="122"/>
      <c r="N3190" s="122"/>
      <c r="O3190" s="122"/>
      <c r="P3190" s="132"/>
      <c r="Q3190" s="132"/>
      <c r="R3190" s="132"/>
      <c r="S3190" s="123"/>
    </row>
    <row r="3191" spans="1:19" ht="20.100000000000001" customHeight="1">
      <c r="A3191" s="129"/>
      <c r="B3191" s="131" t="str">
        <f t="shared" si="46"/>
        <v/>
      </c>
      <c r="C3191" s="120"/>
      <c r="D3191" s="120"/>
      <c r="E3191" s="120"/>
      <c r="F3191" s="65"/>
      <c r="G3191" s="65"/>
      <c r="H3191" s="65"/>
      <c r="I3191" s="119" t="e">
        <f>INDEX(プルダウン入力データ!$I:$I,MATCH(J3191,プルダウン入力データ!$H:$H,0))</f>
        <v>#N/A</v>
      </c>
      <c r="J3191" s="120"/>
      <c r="K3191" s="120"/>
      <c r="L3191" s="65"/>
      <c r="M3191" s="122"/>
      <c r="N3191" s="122"/>
      <c r="O3191" s="122"/>
      <c r="P3191" s="132"/>
      <c r="Q3191" s="132"/>
      <c r="R3191" s="132"/>
      <c r="S3191" s="123"/>
    </row>
    <row r="3192" spans="1:19" ht="20.100000000000001" customHeight="1">
      <c r="A3192" s="129"/>
      <c r="B3192" s="131" t="str">
        <f t="shared" si="46"/>
        <v/>
      </c>
      <c r="C3192" s="120"/>
      <c r="D3192" s="120"/>
      <c r="E3192" s="120"/>
      <c r="F3192" s="65"/>
      <c r="G3192" s="65"/>
      <c r="H3192" s="65"/>
      <c r="I3192" s="119" t="e">
        <f>INDEX(プルダウン入力データ!$I:$I,MATCH(J3192,プルダウン入力データ!$H:$H,0))</f>
        <v>#N/A</v>
      </c>
      <c r="J3192" s="120"/>
      <c r="K3192" s="120"/>
      <c r="L3192" s="65"/>
      <c r="M3192" s="122"/>
      <c r="N3192" s="122"/>
      <c r="O3192" s="122"/>
      <c r="P3192" s="132"/>
      <c r="Q3192" s="132"/>
      <c r="R3192" s="132"/>
      <c r="S3192" s="123"/>
    </row>
    <row r="3193" spans="1:19" ht="20.100000000000001" customHeight="1">
      <c r="A3193" s="129"/>
      <c r="B3193" s="131" t="str">
        <f t="shared" si="46"/>
        <v/>
      </c>
      <c r="C3193" s="120"/>
      <c r="D3193" s="120"/>
      <c r="E3193" s="120"/>
      <c r="F3193" s="65"/>
      <c r="G3193" s="65"/>
      <c r="H3193" s="65"/>
      <c r="I3193" s="119" t="e">
        <f>INDEX(プルダウン入力データ!$I:$I,MATCH(J3193,プルダウン入力データ!$H:$H,0))</f>
        <v>#N/A</v>
      </c>
      <c r="J3193" s="120"/>
      <c r="K3193" s="120"/>
      <c r="L3193" s="65"/>
      <c r="M3193" s="122"/>
      <c r="N3193" s="122"/>
      <c r="O3193" s="122"/>
      <c r="P3193" s="132"/>
      <c r="Q3193" s="132"/>
      <c r="R3193" s="132"/>
      <c r="S3193" s="123"/>
    </row>
    <row r="3194" spans="1:19" ht="20.100000000000001" customHeight="1">
      <c r="A3194" s="129"/>
      <c r="B3194" s="131" t="str">
        <f t="shared" si="46"/>
        <v/>
      </c>
      <c r="C3194" s="120"/>
      <c r="D3194" s="120"/>
      <c r="E3194" s="120"/>
      <c r="F3194" s="65"/>
      <c r="G3194" s="65"/>
      <c r="H3194" s="65"/>
      <c r="I3194" s="119" t="e">
        <f>INDEX(プルダウン入力データ!$I:$I,MATCH(J3194,プルダウン入力データ!$H:$H,0))</f>
        <v>#N/A</v>
      </c>
      <c r="J3194" s="120"/>
      <c r="K3194" s="120"/>
      <c r="L3194" s="65"/>
      <c r="M3194" s="122"/>
      <c r="N3194" s="122"/>
      <c r="O3194" s="122"/>
      <c r="P3194" s="132"/>
      <c r="Q3194" s="132"/>
      <c r="R3194" s="132"/>
      <c r="S3194" s="123"/>
    </row>
    <row r="3195" spans="1:19" ht="20.100000000000001" customHeight="1">
      <c r="A3195" s="129"/>
      <c r="B3195" s="131" t="str">
        <f t="shared" si="46"/>
        <v/>
      </c>
      <c r="C3195" s="120"/>
      <c r="D3195" s="120"/>
      <c r="E3195" s="120"/>
      <c r="F3195" s="65"/>
      <c r="G3195" s="65"/>
      <c r="H3195" s="65"/>
      <c r="I3195" s="119" t="e">
        <f>INDEX(プルダウン入力データ!$I:$I,MATCH(J3195,プルダウン入力データ!$H:$H,0))</f>
        <v>#N/A</v>
      </c>
      <c r="J3195" s="120"/>
      <c r="K3195" s="120"/>
      <c r="L3195" s="65"/>
      <c r="M3195" s="122"/>
      <c r="N3195" s="122"/>
      <c r="O3195" s="122"/>
      <c r="P3195" s="132"/>
      <c r="Q3195" s="132"/>
      <c r="R3195" s="132"/>
      <c r="S3195" s="123"/>
    </row>
    <row r="3196" spans="1:19" ht="20.100000000000001" customHeight="1">
      <c r="A3196" s="129"/>
      <c r="B3196" s="131" t="str">
        <f t="shared" si="46"/>
        <v/>
      </c>
      <c r="C3196" s="120"/>
      <c r="D3196" s="120"/>
      <c r="E3196" s="120"/>
      <c r="F3196" s="65"/>
      <c r="G3196" s="65"/>
      <c r="H3196" s="65"/>
      <c r="I3196" s="119" t="e">
        <f>INDEX(プルダウン入力データ!$I:$I,MATCH(J3196,プルダウン入力データ!$H:$H,0))</f>
        <v>#N/A</v>
      </c>
      <c r="J3196" s="120"/>
      <c r="K3196" s="120"/>
      <c r="L3196" s="65"/>
      <c r="M3196" s="122"/>
      <c r="N3196" s="122"/>
      <c r="O3196" s="122"/>
      <c r="P3196" s="132"/>
      <c r="Q3196" s="132"/>
      <c r="R3196" s="132"/>
      <c r="S3196" s="123"/>
    </row>
    <row r="3197" spans="1:19" ht="20.100000000000001" customHeight="1">
      <c r="A3197" s="129"/>
      <c r="B3197" s="131" t="str">
        <f t="shared" si="46"/>
        <v/>
      </c>
      <c r="C3197" s="120"/>
      <c r="D3197" s="120"/>
      <c r="E3197" s="120"/>
      <c r="F3197" s="65"/>
      <c r="G3197" s="65"/>
      <c r="H3197" s="65"/>
      <c r="I3197" s="119" t="e">
        <f>INDEX(プルダウン入力データ!$I:$I,MATCH(J3197,プルダウン入力データ!$H:$H,0))</f>
        <v>#N/A</v>
      </c>
      <c r="J3197" s="120"/>
      <c r="K3197" s="120"/>
      <c r="L3197" s="65"/>
      <c r="M3197" s="122"/>
      <c r="N3197" s="122"/>
      <c r="O3197" s="122"/>
      <c r="P3197" s="132"/>
      <c r="Q3197" s="132"/>
      <c r="R3197" s="132"/>
      <c r="S3197" s="123"/>
    </row>
    <row r="3198" spans="1:19" ht="20.100000000000001" customHeight="1">
      <c r="A3198" s="129"/>
      <c r="B3198" s="131" t="str">
        <f t="shared" si="46"/>
        <v/>
      </c>
      <c r="C3198" s="120"/>
      <c r="D3198" s="120"/>
      <c r="E3198" s="120"/>
      <c r="F3198" s="65"/>
      <c r="G3198" s="65"/>
      <c r="H3198" s="65"/>
      <c r="I3198" s="119" t="e">
        <f>INDEX(プルダウン入力データ!$I:$I,MATCH(J3198,プルダウン入力データ!$H:$H,0))</f>
        <v>#N/A</v>
      </c>
      <c r="J3198" s="120"/>
      <c r="K3198" s="120"/>
      <c r="L3198" s="65"/>
      <c r="M3198" s="122"/>
      <c r="N3198" s="122"/>
      <c r="O3198" s="122"/>
      <c r="P3198" s="132"/>
      <c r="Q3198" s="132"/>
      <c r="R3198" s="132"/>
      <c r="S3198" s="123"/>
    </row>
    <row r="3199" spans="1:19" ht="20.100000000000001" customHeight="1">
      <c r="A3199" s="129"/>
      <c r="B3199" s="131" t="str">
        <f t="shared" si="46"/>
        <v/>
      </c>
      <c r="C3199" s="120"/>
      <c r="D3199" s="120"/>
      <c r="E3199" s="120"/>
      <c r="F3199" s="65"/>
      <c r="G3199" s="65"/>
      <c r="H3199" s="65"/>
      <c r="I3199" s="119" t="e">
        <f>INDEX(プルダウン入力データ!$I:$I,MATCH(J3199,プルダウン入力データ!$H:$H,0))</f>
        <v>#N/A</v>
      </c>
      <c r="J3199" s="120"/>
      <c r="K3199" s="120"/>
      <c r="L3199" s="65"/>
      <c r="M3199" s="122"/>
      <c r="N3199" s="122"/>
      <c r="O3199" s="122"/>
      <c r="P3199" s="132"/>
      <c r="Q3199" s="132"/>
      <c r="R3199" s="132"/>
      <c r="S3199" s="123"/>
    </row>
    <row r="3200" spans="1:19" ht="20.100000000000001" customHeight="1">
      <c r="A3200" s="129"/>
      <c r="B3200" s="131" t="str">
        <f t="shared" si="46"/>
        <v/>
      </c>
      <c r="C3200" s="120"/>
      <c r="D3200" s="120"/>
      <c r="E3200" s="120"/>
      <c r="F3200" s="65"/>
      <c r="G3200" s="65"/>
      <c r="H3200" s="65"/>
      <c r="I3200" s="119" t="e">
        <f>INDEX(プルダウン入力データ!$I:$I,MATCH(J3200,プルダウン入力データ!$H:$H,0))</f>
        <v>#N/A</v>
      </c>
      <c r="J3200" s="120"/>
      <c r="K3200" s="120"/>
      <c r="L3200" s="65"/>
      <c r="M3200" s="122"/>
      <c r="N3200" s="122"/>
      <c r="O3200" s="122"/>
      <c r="P3200" s="132"/>
      <c r="Q3200" s="132"/>
      <c r="R3200" s="132"/>
      <c r="S3200" s="123"/>
    </row>
    <row r="3201" spans="1:19" ht="20.100000000000001" customHeight="1">
      <c r="A3201" s="129"/>
      <c r="B3201" s="131" t="str">
        <f t="shared" si="46"/>
        <v/>
      </c>
      <c r="C3201" s="120"/>
      <c r="D3201" s="120"/>
      <c r="E3201" s="120"/>
      <c r="F3201" s="65"/>
      <c r="G3201" s="65"/>
      <c r="H3201" s="65"/>
      <c r="I3201" s="119" t="e">
        <f>INDEX(プルダウン入力データ!$I:$I,MATCH(J3201,プルダウン入力データ!$H:$H,0))</f>
        <v>#N/A</v>
      </c>
      <c r="J3201" s="120"/>
      <c r="K3201" s="120"/>
      <c r="L3201" s="65"/>
      <c r="M3201" s="122"/>
      <c r="N3201" s="122"/>
      <c r="O3201" s="122"/>
      <c r="P3201" s="132"/>
      <c r="Q3201" s="132"/>
      <c r="R3201" s="132"/>
      <c r="S3201" s="123"/>
    </row>
    <row r="3202" spans="1:19" ht="20.100000000000001" customHeight="1">
      <c r="A3202" s="129"/>
      <c r="B3202" s="131" t="str">
        <f t="shared" si="46"/>
        <v/>
      </c>
      <c r="C3202" s="120"/>
      <c r="D3202" s="120"/>
      <c r="E3202" s="120"/>
      <c r="F3202" s="65"/>
      <c r="G3202" s="65"/>
      <c r="H3202" s="65"/>
      <c r="I3202" s="119" t="e">
        <f>INDEX(プルダウン入力データ!$I:$I,MATCH(J3202,プルダウン入力データ!$H:$H,0))</f>
        <v>#N/A</v>
      </c>
      <c r="J3202" s="120"/>
      <c r="K3202" s="120"/>
      <c r="L3202" s="65"/>
      <c r="M3202" s="122"/>
      <c r="N3202" s="122"/>
      <c r="O3202" s="122"/>
      <c r="P3202" s="132"/>
      <c r="Q3202" s="132"/>
      <c r="R3202" s="132"/>
      <c r="S3202" s="123"/>
    </row>
    <row r="3203" spans="1:19" ht="20.100000000000001" customHeight="1">
      <c r="A3203" s="129"/>
      <c r="B3203" s="131" t="str">
        <f t="shared" si="46"/>
        <v/>
      </c>
      <c r="C3203" s="120"/>
      <c r="D3203" s="120"/>
      <c r="E3203" s="120"/>
      <c r="F3203" s="65"/>
      <c r="G3203" s="65"/>
      <c r="H3203" s="65"/>
      <c r="I3203" s="119" t="e">
        <f>INDEX(プルダウン入力データ!$I:$I,MATCH(J3203,プルダウン入力データ!$H:$H,0))</f>
        <v>#N/A</v>
      </c>
      <c r="J3203" s="120"/>
      <c r="K3203" s="120"/>
      <c r="L3203" s="65"/>
      <c r="M3203" s="122"/>
      <c r="N3203" s="122"/>
      <c r="O3203" s="122"/>
      <c r="P3203" s="132"/>
      <c r="Q3203" s="132"/>
      <c r="R3203" s="132"/>
      <c r="S3203" s="123"/>
    </row>
    <row r="3204" spans="1:19" ht="20.100000000000001" customHeight="1">
      <c r="A3204" s="129"/>
      <c r="B3204" s="131" t="str">
        <f t="shared" si="46"/>
        <v/>
      </c>
      <c r="C3204" s="120"/>
      <c r="D3204" s="120"/>
      <c r="E3204" s="120"/>
      <c r="F3204" s="65"/>
      <c r="G3204" s="65"/>
      <c r="H3204" s="65"/>
      <c r="I3204" s="119" t="e">
        <f>INDEX(プルダウン入力データ!$I:$I,MATCH(J3204,プルダウン入力データ!$H:$H,0))</f>
        <v>#N/A</v>
      </c>
      <c r="J3204" s="120"/>
      <c r="K3204" s="120"/>
      <c r="L3204" s="65"/>
      <c r="M3204" s="122"/>
      <c r="N3204" s="122"/>
      <c r="O3204" s="122"/>
      <c r="P3204" s="132"/>
      <c r="Q3204" s="132"/>
      <c r="R3204" s="132"/>
      <c r="S3204" s="123"/>
    </row>
    <row r="3205" spans="1:19" ht="20.100000000000001" customHeight="1">
      <c r="A3205" s="129"/>
      <c r="B3205" s="131" t="str">
        <f t="shared" si="46"/>
        <v/>
      </c>
      <c r="C3205" s="120"/>
      <c r="D3205" s="120"/>
      <c r="E3205" s="120"/>
      <c r="F3205" s="65"/>
      <c r="G3205" s="65"/>
      <c r="H3205" s="65"/>
      <c r="I3205" s="119" t="e">
        <f>INDEX(プルダウン入力データ!$I:$I,MATCH(J3205,プルダウン入力データ!$H:$H,0))</f>
        <v>#N/A</v>
      </c>
      <c r="J3205" s="120"/>
      <c r="K3205" s="120"/>
      <c r="L3205" s="65"/>
      <c r="M3205" s="122"/>
      <c r="N3205" s="122"/>
      <c r="O3205" s="122"/>
      <c r="P3205" s="132"/>
      <c r="Q3205" s="132"/>
      <c r="R3205" s="132"/>
      <c r="S3205" s="123"/>
    </row>
    <row r="3206" spans="1:19" ht="20.100000000000001" customHeight="1">
      <c r="A3206" s="129"/>
      <c r="B3206" s="131" t="str">
        <f t="shared" ref="B3206:B3269" si="47">IF(A3206="","",A3206)</f>
        <v/>
      </c>
      <c r="C3206" s="120"/>
      <c r="D3206" s="120"/>
      <c r="E3206" s="120"/>
      <c r="F3206" s="65"/>
      <c r="G3206" s="65"/>
      <c r="H3206" s="65"/>
      <c r="I3206" s="119" t="e">
        <f>INDEX(プルダウン入力データ!$I:$I,MATCH(J3206,プルダウン入力データ!$H:$H,0))</f>
        <v>#N/A</v>
      </c>
      <c r="J3206" s="120"/>
      <c r="K3206" s="120"/>
      <c r="L3206" s="65"/>
      <c r="M3206" s="122"/>
      <c r="N3206" s="122"/>
      <c r="O3206" s="122"/>
      <c r="P3206" s="132"/>
      <c r="Q3206" s="132"/>
      <c r="R3206" s="132"/>
      <c r="S3206" s="123"/>
    </row>
    <row r="3207" spans="1:19" ht="20.100000000000001" customHeight="1">
      <c r="A3207" s="129"/>
      <c r="B3207" s="131" t="str">
        <f t="shared" si="47"/>
        <v/>
      </c>
      <c r="C3207" s="120"/>
      <c r="D3207" s="120"/>
      <c r="E3207" s="120"/>
      <c r="F3207" s="65"/>
      <c r="G3207" s="65"/>
      <c r="H3207" s="65"/>
      <c r="I3207" s="119" t="e">
        <f>INDEX(プルダウン入力データ!$I:$I,MATCH(J3207,プルダウン入力データ!$H:$H,0))</f>
        <v>#N/A</v>
      </c>
      <c r="J3207" s="120"/>
      <c r="K3207" s="120"/>
      <c r="L3207" s="65"/>
      <c r="M3207" s="122"/>
      <c r="N3207" s="122"/>
      <c r="O3207" s="122"/>
      <c r="P3207" s="132"/>
      <c r="Q3207" s="132"/>
      <c r="R3207" s="132"/>
      <c r="S3207" s="123"/>
    </row>
    <row r="3208" spans="1:19" ht="20.100000000000001" customHeight="1">
      <c r="A3208" s="129"/>
      <c r="B3208" s="131" t="str">
        <f t="shared" si="47"/>
        <v/>
      </c>
      <c r="C3208" s="120"/>
      <c r="D3208" s="120"/>
      <c r="E3208" s="120"/>
      <c r="F3208" s="65"/>
      <c r="G3208" s="65"/>
      <c r="H3208" s="65"/>
      <c r="I3208" s="119" t="e">
        <f>INDEX(プルダウン入力データ!$I:$I,MATCH(J3208,プルダウン入力データ!$H:$H,0))</f>
        <v>#N/A</v>
      </c>
      <c r="J3208" s="120"/>
      <c r="K3208" s="120"/>
      <c r="L3208" s="65"/>
      <c r="M3208" s="122"/>
      <c r="N3208" s="122"/>
      <c r="O3208" s="122"/>
      <c r="P3208" s="132"/>
      <c r="Q3208" s="132"/>
      <c r="R3208" s="132"/>
      <c r="S3208" s="123"/>
    </row>
    <row r="3209" spans="1:19" ht="20.100000000000001" customHeight="1">
      <c r="A3209" s="129"/>
      <c r="B3209" s="131" t="str">
        <f t="shared" si="47"/>
        <v/>
      </c>
      <c r="C3209" s="120"/>
      <c r="D3209" s="120"/>
      <c r="E3209" s="120"/>
      <c r="F3209" s="65"/>
      <c r="G3209" s="65"/>
      <c r="H3209" s="65"/>
      <c r="I3209" s="119" t="e">
        <f>INDEX(プルダウン入力データ!$I:$I,MATCH(J3209,プルダウン入力データ!$H:$H,0))</f>
        <v>#N/A</v>
      </c>
      <c r="J3209" s="120"/>
      <c r="K3209" s="120"/>
      <c r="L3209" s="65"/>
      <c r="M3209" s="122"/>
      <c r="N3209" s="122"/>
      <c r="O3209" s="122"/>
      <c r="P3209" s="132"/>
      <c r="Q3209" s="132"/>
      <c r="R3209" s="132"/>
      <c r="S3209" s="123"/>
    </row>
    <row r="3210" spans="1:19" ht="20.100000000000001" customHeight="1">
      <c r="A3210" s="129"/>
      <c r="B3210" s="131" t="str">
        <f t="shared" si="47"/>
        <v/>
      </c>
      <c r="C3210" s="120"/>
      <c r="D3210" s="120"/>
      <c r="E3210" s="120"/>
      <c r="F3210" s="65"/>
      <c r="G3210" s="65"/>
      <c r="H3210" s="65"/>
      <c r="I3210" s="119" t="e">
        <f>INDEX(プルダウン入力データ!$I:$I,MATCH(J3210,プルダウン入力データ!$H:$H,0))</f>
        <v>#N/A</v>
      </c>
      <c r="J3210" s="120"/>
      <c r="K3210" s="120"/>
      <c r="L3210" s="65"/>
      <c r="M3210" s="122"/>
      <c r="N3210" s="122"/>
      <c r="O3210" s="122"/>
      <c r="P3210" s="132"/>
      <c r="Q3210" s="132"/>
      <c r="R3210" s="132"/>
      <c r="S3210" s="123"/>
    </row>
    <row r="3211" spans="1:19" ht="20.100000000000001" customHeight="1">
      <c r="A3211" s="129"/>
      <c r="B3211" s="131" t="str">
        <f t="shared" si="47"/>
        <v/>
      </c>
      <c r="C3211" s="120"/>
      <c r="D3211" s="120"/>
      <c r="E3211" s="120"/>
      <c r="F3211" s="65"/>
      <c r="G3211" s="65"/>
      <c r="H3211" s="65"/>
      <c r="I3211" s="119" t="e">
        <f>INDEX(プルダウン入力データ!$I:$I,MATCH(J3211,プルダウン入力データ!$H:$H,0))</f>
        <v>#N/A</v>
      </c>
      <c r="J3211" s="120"/>
      <c r="K3211" s="120"/>
      <c r="L3211" s="65"/>
      <c r="M3211" s="122"/>
      <c r="N3211" s="122"/>
      <c r="O3211" s="122"/>
      <c r="P3211" s="132"/>
      <c r="Q3211" s="132"/>
      <c r="R3211" s="132"/>
      <c r="S3211" s="123"/>
    </row>
    <row r="3212" spans="1:19" ht="20.100000000000001" customHeight="1">
      <c r="A3212" s="129"/>
      <c r="B3212" s="131" t="str">
        <f t="shared" si="47"/>
        <v/>
      </c>
      <c r="C3212" s="120"/>
      <c r="D3212" s="120"/>
      <c r="E3212" s="120"/>
      <c r="F3212" s="65"/>
      <c r="G3212" s="65"/>
      <c r="H3212" s="65"/>
      <c r="I3212" s="119" t="e">
        <f>INDEX(プルダウン入力データ!$I:$I,MATCH(J3212,プルダウン入力データ!$H:$H,0))</f>
        <v>#N/A</v>
      </c>
      <c r="J3212" s="120"/>
      <c r="K3212" s="120"/>
      <c r="L3212" s="65"/>
      <c r="M3212" s="122"/>
      <c r="N3212" s="122"/>
      <c r="O3212" s="122"/>
      <c r="P3212" s="132"/>
      <c r="Q3212" s="132"/>
      <c r="R3212" s="132"/>
      <c r="S3212" s="123"/>
    </row>
    <row r="3213" spans="1:19" ht="20.100000000000001" customHeight="1">
      <c r="A3213" s="129"/>
      <c r="B3213" s="131" t="str">
        <f t="shared" si="47"/>
        <v/>
      </c>
      <c r="C3213" s="120"/>
      <c r="D3213" s="120"/>
      <c r="E3213" s="120"/>
      <c r="F3213" s="65"/>
      <c r="G3213" s="65"/>
      <c r="H3213" s="65"/>
      <c r="I3213" s="119" t="e">
        <f>INDEX(プルダウン入力データ!$I:$I,MATCH(J3213,プルダウン入力データ!$H:$H,0))</f>
        <v>#N/A</v>
      </c>
      <c r="J3213" s="120"/>
      <c r="K3213" s="120"/>
      <c r="L3213" s="65"/>
      <c r="M3213" s="122"/>
      <c r="N3213" s="122"/>
      <c r="O3213" s="122"/>
      <c r="P3213" s="132"/>
      <c r="Q3213" s="132"/>
      <c r="R3213" s="132"/>
      <c r="S3213" s="123"/>
    </row>
    <row r="3214" spans="1:19" ht="20.100000000000001" customHeight="1">
      <c r="A3214" s="129"/>
      <c r="B3214" s="131" t="str">
        <f t="shared" si="47"/>
        <v/>
      </c>
      <c r="C3214" s="120"/>
      <c r="D3214" s="120"/>
      <c r="E3214" s="120"/>
      <c r="F3214" s="65"/>
      <c r="G3214" s="65"/>
      <c r="H3214" s="65"/>
      <c r="I3214" s="119" t="e">
        <f>INDEX(プルダウン入力データ!$I:$I,MATCH(J3214,プルダウン入力データ!$H:$H,0))</f>
        <v>#N/A</v>
      </c>
      <c r="J3214" s="120"/>
      <c r="K3214" s="120"/>
      <c r="L3214" s="65"/>
      <c r="M3214" s="122"/>
      <c r="N3214" s="122"/>
      <c r="O3214" s="122"/>
      <c r="P3214" s="132"/>
      <c r="Q3214" s="132"/>
      <c r="R3214" s="132"/>
      <c r="S3214" s="123"/>
    </row>
    <row r="3215" spans="1:19" ht="20.100000000000001" customHeight="1">
      <c r="A3215" s="129"/>
      <c r="B3215" s="131" t="str">
        <f t="shared" si="47"/>
        <v/>
      </c>
      <c r="C3215" s="120"/>
      <c r="D3215" s="120"/>
      <c r="E3215" s="120"/>
      <c r="F3215" s="65"/>
      <c r="G3215" s="65"/>
      <c r="H3215" s="65"/>
      <c r="I3215" s="119" t="e">
        <f>INDEX(プルダウン入力データ!$I:$I,MATCH(J3215,プルダウン入力データ!$H:$H,0))</f>
        <v>#N/A</v>
      </c>
      <c r="J3215" s="120"/>
      <c r="K3215" s="120"/>
      <c r="L3215" s="65"/>
      <c r="M3215" s="122"/>
      <c r="N3215" s="122"/>
      <c r="O3215" s="122"/>
      <c r="P3215" s="132"/>
      <c r="Q3215" s="132"/>
      <c r="R3215" s="132"/>
      <c r="S3215" s="123"/>
    </row>
    <row r="3216" spans="1:19" ht="20.100000000000001" customHeight="1">
      <c r="A3216" s="129"/>
      <c r="B3216" s="131" t="str">
        <f t="shared" si="47"/>
        <v/>
      </c>
      <c r="C3216" s="120"/>
      <c r="D3216" s="120"/>
      <c r="E3216" s="120"/>
      <c r="F3216" s="65"/>
      <c r="G3216" s="65"/>
      <c r="H3216" s="65"/>
      <c r="I3216" s="119" t="e">
        <f>INDEX(プルダウン入力データ!$I:$I,MATCH(J3216,プルダウン入力データ!$H:$H,0))</f>
        <v>#N/A</v>
      </c>
      <c r="J3216" s="120"/>
      <c r="K3216" s="120"/>
      <c r="L3216" s="65"/>
      <c r="M3216" s="122"/>
      <c r="N3216" s="122"/>
      <c r="O3216" s="122"/>
      <c r="P3216" s="132"/>
      <c r="Q3216" s="132"/>
      <c r="R3216" s="132"/>
      <c r="S3216" s="123"/>
    </row>
    <row r="3217" spans="1:19" ht="20.100000000000001" customHeight="1">
      <c r="A3217" s="129"/>
      <c r="B3217" s="131" t="str">
        <f t="shared" si="47"/>
        <v/>
      </c>
      <c r="C3217" s="120"/>
      <c r="D3217" s="120"/>
      <c r="E3217" s="120"/>
      <c r="F3217" s="65"/>
      <c r="G3217" s="65"/>
      <c r="H3217" s="65"/>
      <c r="I3217" s="119" t="e">
        <f>INDEX(プルダウン入力データ!$I:$I,MATCH(J3217,プルダウン入力データ!$H:$H,0))</f>
        <v>#N/A</v>
      </c>
      <c r="J3217" s="120"/>
      <c r="K3217" s="120"/>
      <c r="L3217" s="65"/>
      <c r="M3217" s="122"/>
      <c r="N3217" s="122"/>
      <c r="O3217" s="122"/>
      <c r="P3217" s="132"/>
      <c r="Q3217" s="132"/>
      <c r="R3217" s="132"/>
      <c r="S3217" s="123"/>
    </row>
    <row r="3218" spans="1:19" ht="20.100000000000001" customHeight="1">
      <c r="A3218" s="129"/>
      <c r="B3218" s="131" t="str">
        <f t="shared" si="47"/>
        <v/>
      </c>
      <c r="C3218" s="120"/>
      <c r="D3218" s="120"/>
      <c r="E3218" s="120"/>
      <c r="F3218" s="65"/>
      <c r="G3218" s="65"/>
      <c r="H3218" s="65"/>
      <c r="I3218" s="119" t="e">
        <f>INDEX(プルダウン入力データ!$I:$I,MATCH(J3218,プルダウン入力データ!$H:$H,0))</f>
        <v>#N/A</v>
      </c>
      <c r="J3218" s="120"/>
      <c r="K3218" s="120"/>
      <c r="L3218" s="65"/>
      <c r="M3218" s="122"/>
      <c r="N3218" s="122"/>
      <c r="O3218" s="122"/>
      <c r="P3218" s="132"/>
      <c r="Q3218" s="132"/>
      <c r="R3218" s="132"/>
      <c r="S3218" s="123"/>
    </row>
    <row r="3219" spans="1:19" ht="20.100000000000001" customHeight="1">
      <c r="A3219" s="129"/>
      <c r="B3219" s="131" t="str">
        <f t="shared" si="47"/>
        <v/>
      </c>
      <c r="C3219" s="120"/>
      <c r="D3219" s="120"/>
      <c r="E3219" s="120"/>
      <c r="F3219" s="65"/>
      <c r="G3219" s="65"/>
      <c r="H3219" s="65"/>
      <c r="I3219" s="119" t="e">
        <f>INDEX(プルダウン入力データ!$I:$I,MATCH(J3219,プルダウン入力データ!$H:$H,0))</f>
        <v>#N/A</v>
      </c>
      <c r="J3219" s="120"/>
      <c r="K3219" s="120"/>
      <c r="L3219" s="65"/>
      <c r="M3219" s="122"/>
      <c r="N3219" s="122"/>
      <c r="O3219" s="122"/>
      <c r="P3219" s="132"/>
      <c r="Q3219" s="132"/>
      <c r="R3219" s="132"/>
      <c r="S3219" s="123"/>
    </row>
    <row r="3220" spans="1:19" ht="20.100000000000001" customHeight="1">
      <c r="A3220" s="129"/>
      <c r="B3220" s="131" t="str">
        <f t="shared" si="47"/>
        <v/>
      </c>
      <c r="C3220" s="120"/>
      <c r="D3220" s="120"/>
      <c r="E3220" s="120"/>
      <c r="F3220" s="65"/>
      <c r="G3220" s="65"/>
      <c r="H3220" s="65"/>
      <c r="I3220" s="119" t="e">
        <f>INDEX(プルダウン入力データ!$I:$I,MATCH(J3220,プルダウン入力データ!$H:$H,0))</f>
        <v>#N/A</v>
      </c>
      <c r="J3220" s="120"/>
      <c r="K3220" s="120"/>
      <c r="L3220" s="65"/>
      <c r="M3220" s="122"/>
      <c r="N3220" s="122"/>
      <c r="O3220" s="122"/>
      <c r="P3220" s="132"/>
      <c r="Q3220" s="132"/>
      <c r="R3220" s="132"/>
      <c r="S3220" s="123"/>
    </row>
    <row r="3221" spans="1:19" ht="20.100000000000001" customHeight="1">
      <c r="A3221" s="129"/>
      <c r="B3221" s="131" t="str">
        <f t="shared" si="47"/>
        <v/>
      </c>
      <c r="C3221" s="120"/>
      <c r="D3221" s="120"/>
      <c r="E3221" s="120"/>
      <c r="F3221" s="65"/>
      <c r="G3221" s="65"/>
      <c r="H3221" s="65"/>
      <c r="I3221" s="119" t="e">
        <f>INDEX(プルダウン入力データ!$I:$I,MATCH(J3221,プルダウン入力データ!$H:$H,0))</f>
        <v>#N/A</v>
      </c>
      <c r="J3221" s="120"/>
      <c r="K3221" s="120"/>
      <c r="L3221" s="65"/>
      <c r="M3221" s="122"/>
      <c r="N3221" s="122"/>
      <c r="O3221" s="122"/>
      <c r="P3221" s="132"/>
      <c r="Q3221" s="132"/>
      <c r="R3221" s="132"/>
      <c r="S3221" s="123"/>
    </row>
    <row r="3222" spans="1:19" ht="20.100000000000001" customHeight="1">
      <c r="A3222" s="129"/>
      <c r="B3222" s="131" t="str">
        <f t="shared" si="47"/>
        <v/>
      </c>
      <c r="C3222" s="120"/>
      <c r="D3222" s="120"/>
      <c r="E3222" s="120"/>
      <c r="F3222" s="65"/>
      <c r="G3222" s="65"/>
      <c r="H3222" s="65"/>
      <c r="I3222" s="119" t="e">
        <f>INDEX(プルダウン入力データ!$I:$I,MATCH(J3222,プルダウン入力データ!$H:$H,0))</f>
        <v>#N/A</v>
      </c>
      <c r="J3222" s="120"/>
      <c r="K3222" s="120"/>
      <c r="L3222" s="65"/>
      <c r="M3222" s="122"/>
      <c r="N3222" s="122"/>
      <c r="O3222" s="122"/>
      <c r="P3222" s="132"/>
      <c r="Q3222" s="132"/>
      <c r="R3222" s="132"/>
      <c r="S3222" s="123"/>
    </row>
    <row r="3223" spans="1:19" ht="20.100000000000001" customHeight="1">
      <c r="A3223" s="129"/>
      <c r="B3223" s="131" t="str">
        <f t="shared" si="47"/>
        <v/>
      </c>
      <c r="C3223" s="120"/>
      <c r="D3223" s="120"/>
      <c r="E3223" s="120"/>
      <c r="F3223" s="65"/>
      <c r="G3223" s="65"/>
      <c r="H3223" s="65"/>
      <c r="I3223" s="119" t="e">
        <f>INDEX(プルダウン入力データ!$I:$I,MATCH(J3223,プルダウン入力データ!$H:$H,0))</f>
        <v>#N/A</v>
      </c>
      <c r="J3223" s="120"/>
      <c r="K3223" s="120"/>
      <c r="L3223" s="65"/>
      <c r="M3223" s="122"/>
      <c r="N3223" s="122"/>
      <c r="O3223" s="122"/>
      <c r="P3223" s="132"/>
      <c r="Q3223" s="132"/>
      <c r="R3223" s="132"/>
      <c r="S3223" s="123"/>
    </row>
    <row r="3224" spans="1:19" ht="20.100000000000001" customHeight="1">
      <c r="A3224" s="129"/>
      <c r="B3224" s="131" t="str">
        <f t="shared" si="47"/>
        <v/>
      </c>
      <c r="C3224" s="120"/>
      <c r="D3224" s="120"/>
      <c r="E3224" s="120"/>
      <c r="F3224" s="65"/>
      <c r="G3224" s="65"/>
      <c r="H3224" s="65"/>
      <c r="I3224" s="119" t="e">
        <f>INDEX(プルダウン入力データ!$I:$I,MATCH(J3224,プルダウン入力データ!$H:$H,0))</f>
        <v>#N/A</v>
      </c>
      <c r="J3224" s="120"/>
      <c r="K3224" s="120"/>
      <c r="L3224" s="65"/>
      <c r="M3224" s="122"/>
      <c r="N3224" s="122"/>
      <c r="O3224" s="122"/>
      <c r="P3224" s="132"/>
      <c r="Q3224" s="132"/>
      <c r="R3224" s="132"/>
      <c r="S3224" s="123"/>
    </row>
    <row r="3225" spans="1:19" ht="20.100000000000001" customHeight="1">
      <c r="A3225" s="129"/>
      <c r="B3225" s="131" t="str">
        <f t="shared" si="47"/>
        <v/>
      </c>
      <c r="C3225" s="120"/>
      <c r="D3225" s="120"/>
      <c r="E3225" s="120"/>
      <c r="F3225" s="65"/>
      <c r="G3225" s="65"/>
      <c r="H3225" s="65"/>
      <c r="I3225" s="119" t="e">
        <f>INDEX(プルダウン入力データ!$I:$I,MATCH(J3225,プルダウン入力データ!$H:$H,0))</f>
        <v>#N/A</v>
      </c>
      <c r="J3225" s="120"/>
      <c r="K3225" s="120"/>
      <c r="L3225" s="65"/>
      <c r="M3225" s="122"/>
      <c r="N3225" s="122"/>
      <c r="O3225" s="122"/>
      <c r="P3225" s="132"/>
      <c r="Q3225" s="132"/>
      <c r="R3225" s="132"/>
      <c r="S3225" s="123"/>
    </row>
    <row r="3226" spans="1:19" ht="20.100000000000001" customHeight="1">
      <c r="A3226" s="129"/>
      <c r="B3226" s="131" t="str">
        <f t="shared" si="47"/>
        <v/>
      </c>
      <c r="C3226" s="120"/>
      <c r="D3226" s="120"/>
      <c r="E3226" s="120"/>
      <c r="F3226" s="65"/>
      <c r="G3226" s="65"/>
      <c r="H3226" s="65"/>
      <c r="I3226" s="119" t="e">
        <f>INDEX(プルダウン入力データ!$I:$I,MATCH(J3226,プルダウン入力データ!$H:$H,0))</f>
        <v>#N/A</v>
      </c>
      <c r="J3226" s="120"/>
      <c r="K3226" s="120"/>
      <c r="L3226" s="65"/>
      <c r="M3226" s="122"/>
      <c r="N3226" s="122"/>
      <c r="O3226" s="122"/>
      <c r="P3226" s="132"/>
      <c r="Q3226" s="132"/>
      <c r="R3226" s="132"/>
      <c r="S3226" s="123"/>
    </row>
    <row r="3227" spans="1:19" ht="20.100000000000001" customHeight="1">
      <c r="A3227" s="129"/>
      <c r="B3227" s="131" t="str">
        <f t="shared" si="47"/>
        <v/>
      </c>
      <c r="C3227" s="120"/>
      <c r="D3227" s="120"/>
      <c r="E3227" s="120"/>
      <c r="F3227" s="65"/>
      <c r="G3227" s="65"/>
      <c r="H3227" s="65"/>
      <c r="I3227" s="119" t="e">
        <f>INDEX(プルダウン入力データ!$I:$I,MATCH(J3227,プルダウン入力データ!$H:$H,0))</f>
        <v>#N/A</v>
      </c>
      <c r="J3227" s="120"/>
      <c r="K3227" s="120"/>
      <c r="L3227" s="65"/>
      <c r="M3227" s="122"/>
      <c r="N3227" s="122"/>
      <c r="O3227" s="122"/>
      <c r="P3227" s="132"/>
      <c r="Q3227" s="132"/>
      <c r="R3227" s="132"/>
      <c r="S3227" s="123"/>
    </row>
    <row r="3228" spans="1:19" ht="20.100000000000001" customHeight="1">
      <c r="A3228" s="129"/>
      <c r="B3228" s="131" t="str">
        <f t="shared" si="47"/>
        <v/>
      </c>
      <c r="C3228" s="120"/>
      <c r="D3228" s="120"/>
      <c r="E3228" s="120"/>
      <c r="F3228" s="65"/>
      <c r="G3228" s="65"/>
      <c r="H3228" s="65"/>
      <c r="I3228" s="119" t="e">
        <f>INDEX(プルダウン入力データ!$I:$I,MATCH(J3228,プルダウン入力データ!$H:$H,0))</f>
        <v>#N/A</v>
      </c>
      <c r="J3228" s="120"/>
      <c r="K3228" s="120"/>
      <c r="L3228" s="65"/>
      <c r="M3228" s="122"/>
      <c r="N3228" s="122"/>
      <c r="O3228" s="122"/>
      <c r="P3228" s="132"/>
      <c r="Q3228" s="132"/>
      <c r="R3228" s="132"/>
      <c r="S3228" s="123"/>
    </row>
    <row r="3229" spans="1:19" ht="20.100000000000001" customHeight="1">
      <c r="A3229" s="129"/>
      <c r="B3229" s="131" t="str">
        <f t="shared" si="47"/>
        <v/>
      </c>
      <c r="C3229" s="120"/>
      <c r="D3229" s="120"/>
      <c r="E3229" s="120"/>
      <c r="F3229" s="65"/>
      <c r="G3229" s="65"/>
      <c r="H3229" s="65"/>
      <c r="I3229" s="119" t="e">
        <f>INDEX(プルダウン入力データ!$I:$I,MATCH(J3229,プルダウン入力データ!$H:$H,0))</f>
        <v>#N/A</v>
      </c>
      <c r="J3229" s="120"/>
      <c r="K3229" s="120"/>
      <c r="L3229" s="65"/>
      <c r="M3229" s="122"/>
      <c r="N3229" s="122"/>
      <c r="O3229" s="122"/>
      <c r="P3229" s="132"/>
      <c r="Q3229" s="132"/>
      <c r="R3229" s="132"/>
      <c r="S3229" s="123"/>
    </row>
    <row r="3230" spans="1:19" ht="20.100000000000001" customHeight="1">
      <c r="A3230" s="129"/>
      <c r="B3230" s="131" t="str">
        <f t="shared" si="47"/>
        <v/>
      </c>
      <c r="C3230" s="120"/>
      <c r="D3230" s="120"/>
      <c r="E3230" s="120"/>
      <c r="F3230" s="65"/>
      <c r="G3230" s="65"/>
      <c r="H3230" s="65"/>
      <c r="I3230" s="119" t="e">
        <f>INDEX(プルダウン入力データ!$I:$I,MATCH(J3230,プルダウン入力データ!$H:$H,0))</f>
        <v>#N/A</v>
      </c>
      <c r="J3230" s="120"/>
      <c r="K3230" s="120"/>
      <c r="L3230" s="65"/>
      <c r="M3230" s="122"/>
      <c r="N3230" s="122"/>
      <c r="O3230" s="122"/>
      <c r="P3230" s="132"/>
      <c r="Q3230" s="132"/>
      <c r="R3230" s="132"/>
      <c r="S3230" s="123"/>
    </row>
    <row r="3231" spans="1:19" ht="20.100000000000001" customHeight="1">
      <c r="A3231" s="129"/>
      <c r="B3231" s="131" t="str">
        <f t="shared" si="47"/>
        <v/>
      </c>
      <c r="C3231" s="120"/>
      <c r="D3231" s="120"/>
      <c r="E3231" s="120"/>
      <c r="F3231" s="65"/>
      <c r="G3231" s="65"/>
      <c r="H3231" s="65"/>
      <c r="I3231" s="119" t="e">
        <f>INDEX(プルダウン入力データ!$I:$I,MATCH(J3231,プルダウン入力データ!$H:$H,0))</f>
        <v>#N/A</v>
      </c>
      <c r="J3231" s="120"/>
      <c r="K3231" s="120"/>
      <c r="L3231" s="65"/>
      <c r="M3231" s="122"/>
      <c r="N3231" s="122"/>
      <c r="O3231" s="122"/>
      <c r="P3231" s="132"/>
      <c r="Q3231" s="132"/>
      <c r="R3231" s="132"/>
      <c r="S3231" s="123"/>
    </row>
    <row r="3232" spans="1:19" ht="20.100000000000001" customHeight="1">
      <c r="A3232" s="129"/>
      <c r="B3232" s="131" t="str">
        <f t="shared" si="47"/>
        <v/>
      </c>
      <c r="C3232" s="120"/>
      <c r="D3232" s="120"/>
      <c r="E3232" s="120"/>
      <c r="F3232" s="65"/>
      <c r="G3232" s="65"/>
      <c r="H3232" s="65"/>
      <c r="I3232" s="119" t="e">
        <f>INDEX(プルダウン入力データ!$I:$I,MATCH(J3232,プルダウン入力データ!$H:$H,0))</f>
        <v>#N/A</v>
      </c>
      <c r="J3232" s="120"/>
      <c r="K3232" s="120"/>
      <c r="L3232" s="65"/>
      <c r="M3232" s="122"/>
      <c r="N3232" s="122"/>
      <c r="O3232" s="122"/>
      <c r="P3232" s="132"/>
      <c r="Q3232" s="132"/>
      <c r="R3232" s="132"/>
      <c r="S3232" s="123"/>
    </row>
    <row r="3233" spans="1:19" ht="20.100000000000001" customHeight="1">
      <c r="A3233" s="129"/>
      <c r="B3233" s="131" t="str">
        <f t="shared" si="47"/>
        <v/>
      </c>
      <c r="C3233" s="120"/>
      <c r="D3233" s="120"/>
      <c r="E3233" s="120"/>
      <c r="F3233" s="65"/>
      <c r="G3233" s="65"/>
      <c r="H3233" s="65"/>
      <c r="I3233" s="119" t="e">
        <f>INDEX(プルダウン入力データ!$I:$I,MATCH(J3233,プルダウン入力データ!$H:$H,0))</f>
        <v>#N/A</v>
      </c>
      <c r="J3233" s="120"/>
      <c r="K3233" s="120"/>
      <c r="L3233" s="65"/>
      <c r="M3233" s="122"/>
      <c r="N3233" s="122"/>
      <c r="O3233" s="122"/>
      <c r="P3233" s="132"/>
      <c r="Q3233" s="132"/>
      <c r="R3233" s="132"/>
      <c r="S3233" s="123"/>
    </row>
    <row r="3234" spans="1:19" ht="20.100000000000001" customHeight="1">
      <c r="A3234" s="129"/>
      <c r="B3234" s="131" t="str">
        <f t="shared" si="47"/>
        <v/>
      </c>
      <c r="C3234" s="120"/>
      <c r="D3234" s="120"/>
      <c r="E3234" s="120"/>
      <c r="F3234" s="65"/>
      <c r="G3234" s="65"/>
      <c r="H3234" s="65"/>
      <c r="I3234" s="119" t="e">
        <f>INDEX(プルダウン入力データ!$I:$I,MATCH(J3234,プルダウン入力データ!$H:$H,0))</f>
        <v>#N/A</v>
      </c>
      <c r="J3234" s="120"/>
      <c r="K3234" s="120"/>
      <c r="L3234" s="65"/>
      <c r="M3234" s="122"/>
      <c r="N3234" s="122"/>
      <c r="O3234" s="122"/>
      <c r="P3234" s="132"/>
      <c r="Q3234" s="132"/>
      <c r="R3234" s="132"/>
      <c r="S3234" s="123"/>
    </row>
    <row r="3235" spans="1:19" ht="20.100000000000001" customHeight="1">
      <c r="A3235" s="129"/>
      <c r="B3235" s="131" t="str">
        <f t="shared" si="47"/>
        <v/>
      </c>
      <c r="C3235" s="120"/>
      <c r="D3235" s="120"/>
      <c r="E3235" s="120"/>
      <c r="F3235" s="65"/>
      <c r="G3235" s="65"/>
      <c r="H3235" s="65"/>
      <c r="I3235" s="119" t="e">
        <f>INDEX(プルダウン入力データ!$I:$I,MATCH(J3235,プルダウン入力データ!$H:$H,0))</f>
        <v>#N/A</v>
      </c>
      <c r="J3235" s="120"/>
      <c r="K3235" s="120"/>
      <c r="L3235" s="65"/>
      <c r="M3235" s="122"/>
      <c r="N3235" s="122"/>
      <c r="O3235" s="122"/>
      <c r="P3235" s="132"/>
      <c r="Q3235" s="132"/>
      <c r="R3235" s="132"/>
      <c r="S3235" s="123"/>
    </row>
    <row r="3236" spans="1:19" ht="20.100000000000001" customHeight="1">
      <c r="A3236" s="129"/>
      <c r="B3236" s="131" t="str">
        <f t="shared" si="47"/>
        <v/>
      </c>
      <c r="C3236" s="120"/>
      <c r="D3236" s="120"/>
      <c r="E3236" s="120"/>
      <c r="F3236" s="65"/>
      <c r="G3236" s="65"/>
      <c r="H3236" s="65"/>
      <c r="I3236" s="119" t="e">
        <f>INDEX(プルダウン入力データ!$I:$I,MATCH(J3236,プルダウン入力データ!$H:$H,0))</f>
        <v>#N/A</v>
      </c>
      <c r="J3236" s="120"/>
      <c r="K3236" s="120"/>
      <c r="L3236" s="65"/>
      <c r="M3236" s="122"/>
      <c r="N3236" s="122"/>
      <c r="O3236" s="122"/>
      <c r="P3236" s="132"/>
      <c r="Q3236" s="132"/>
      <c r="R3236" s="132"/>
      <c r="S3236" s="123"/>
    </row>
    <row r="3237" spans="1:19" ht="20.100000000000001" customHeight="1">
      <c r="A3237" s="129"/>
      <c r="B3237" s="131" t="str">
        <f t="shared" si="47"/>
        <v/>
      </c>
      <c r="C3237" s="120"/>
      <c r="D3237" s="120"/>
      <c r="E3237" s="120"/>
      <c r="F3237" s="65"/>
      <c r="G3237" s="65"/>
      <c r="H3237" s="65"/>
      <c r="I3237" s="119" t="e">
        <f>INDEX(プルダウン入力データ!$I:$I,MATCH(J3237,プルダウン入力データ!$H:$H,0))</f>
        <v>#N/A</v>
      </c>
      <c r="J3237" s="120"/>
      <c r="K3237" s="120"/>
      <c r="L3237" s="65"/>
      <c r="M3237" s="122"/>
      <c r="N3237" s="122"/>
      <c r="O3237" s="122"/>
      <c r="P3237" s="132"/>
      <c r="Q3237" s="132"/>
      <c r="R3237" s="132"/>
      <c r="S3237" s="123"/>
    </row>
    <row r="3238" spans="1:19" ht="20.100000000000001" customHeight="1">
      <c r="A3238" s="129"/>
      <c r="B3238" s="131" t="str">
        <f t="shared" si="47"/>
        <v/>
      </c>
      <c r="C3238" s="120"/>
      <c r="D3238" s="120"/>
      <c r="E3238" s="120"/>
      <c r="F3238" s="65"/>
      <c r="G3238" s="65"/>
      <c r="H3238" s="65"/>
      <c r="I3238" s="119" t="e">
        <f>INDEX(プルダウン入力データ!$I:$I,MATCH(J3238,プルダウン入力データ!$H:$H,0))</f>
        <v>#N/A</v>
      </c>
      <c r="J3238" s="120"/>
      <c r="K3238" s="120"/>
      <c r="L3238" s="65"/>
      <c r="M3238" s="122"/>
      <c r="N3238" s="122"/>
      <c r="O3238" s="122"/>
      <c r="P3238" s="132"/>
      <c r="Q3238" s="132"/>
      <c r="R3238" s="132"/>
      <c r="S3238" s="123"/>
    </row>
    <row r="3239" spans="1:19" ht="20.100000000000001" customHeight="1">
      <c r="A3239" s="129"/>
      <c r="B3239" s="131" t="str">
        <f t="shared" si="47"/>
        <v/>
      </c>
      <c r="C3239" s="120"/>
      <c r="D3239" s="120"/>
      <c r="E3239" s="120"/>
      <c r="F3239" s="65"/>
      <c r="G3239" s="65"/>
      <c r="H3239" s="65"/>
      <c r="I3239" s="119" t="e">
        <f>INDEX(プルダウン入力データ!$I:$I,MATCH(J3239,プルダウン入力データ!$H:$H,0))</f>
        <v>#N/A</v>
      </c>
      <c r="J3239" s="120"/>
      <c r="K3239" s="120"/>
      <c r="L3239" s="65"/>
      <c r="M3239" s="122"/>
      <c r="N3239" s="122"/>
      <c r="O3239" s="122"/>
      <c r="P3239" s="132"/>
      <c r="Q3239" s="132"/>
      <c r="R3239" s="132"/>
      <c r="S3239" s="123"/>
    </row>
    <row r="3240" spans="1:19" ht="20.100000000000001" customHeight="1">
      <c r="A3240" s="129"/>
      <c r="B3240" s="131" t="str">
        <f t="shared" si="47"/>
        <v/>
      </c>
      <c r="C3240" s="120"/>
      <c r="D3240" s="120"/>
      <c r="E3240" s="120"/>
      <c r="F3240" s="65"/>
      <c r="G3240" s="65"/>
      <c r="H3240" s="65"/>
      <c r="I3240" s="119" t="e">
        <f>INDEX(プルダウン入力データ!$I:$I,MATCH(J3240,プルダウン入力データ!$H:$H,0))</f>
        <v>#N/A</v>
      </c>
      <c r="J3240" s="120"/>
      <c r="K3240" s="120"/>
      <c r="L3240" s="65"/>
      <c r="M3240" s="122"/>
      <c r="N3240" s="122"/>
      <c r="O3240" s="122"/>
      <c r="P3240" s="132"/>
      <c r="Q3240" s="132"/>
      <c r="R3240" s="132"/>
      <c r="S3240" s="123"/>
    </row>
    <row r="3241" spans="1:19" ht="20.100000000000001" customHeight="1">
      <c r="A3241" s="129"/>
      <c r="B3241" s="131" t="str">
        <f t="shared" si="47"/>
        <v/>
      </c>
      <c r="C3241" s="120"/>
      <c r="D3241" s="120"/>
      <c r="E3241" s="120"/>
      <c r="F3241" s="65"/>
      <c r="G3241" s="65"/>
      <c r="H3241" s="65"/>
      <c r="I3241" s="119" t="e">
        <f>INDEX(プルダウン入力データ!$I:$I,MATCH(J3241,プルダウン入力データ!$H:$H,0))</f>
        <v>#N/A</v>
      </c>
      <c r="J3241" s="120"/>
      <c r="K3241" s="120"/>
      <c r="L3241" s="65"/>
      <c r="M3241" s="122"/>
      <c r="N3241" s="122"/>
      <c r="O3241" s="122"/>
      <c r="P3241" s="132"/>
      <c r="Q3241" s="132"/>
      <c r="R3241" s="132"/>
      <c r="S3241" s="123"/>
    </row>
    <row r="3242" spans="1:19" ht="20.100000000000001" customHeight="1">
      <c r="A3242" s="129"/>
      <c r="B3242" s="131" t="str">
        <f t="shared" si="47"/>
        <v/>
      </c>
      <c r="C3242" s="120"/>
      <c r="D3242" s="120"/>
      <c r="E3242" s="120"/>
      <c r="F3242" s="65"/>
      <c r="G3242" s="65"/>
      <c r="H3242" s="65"/>
      <c r="I3242" s="119" t="e">
        <f>INDEX(プルダウン入力データ!$I:$I,MATCH(J3242,プルダウン入力データ!$H:$H,0))</f>
        <v>#N/A</v>
      </c>
      <c r="J3242" s="120"/>
      <c r="K3242" s="120"/>
      <c r="L3242" s="65"/>
      <c r="M3242" s="122"/>
      <c r="N3242" s="122"/>
      <c r="O3242" s="122"/>
      <c r="P3242" s="132"/>
      <c r="Q3242" s="132"/>
      <c r="R3242" s="132"/>
      <c r="S3242" s="123"/>
    </row>
    <row r="3243" spans="1:19" ht="20.100000000000001" customHeight="1">
      <c r="A3243" s="129"/>
      <c r="B3243" s="131" t="str">
        <f t="shared" si="47"/>
        <v/>
      </c>
      <c r="C3243" s="120"/>
      <c r="D3243" s="120"/>
      <c r="E3243" s="120"/>
      <c r="F3243" s="65"/>
      <c r="G3243" s="65"/>
      <c r="H3243" s="65"/>
      <c r="I3243" s="119" t="e">
        <f>INDEX(プルダウン入力データ!$I:$I,MATCH(J3243,プルダウン入力データ!$H:$H,0))</f>
        <v>#N/A</v>
      </c>
      <c r="J3243" s="120"/>
      <c r="K3243" s="120"/>
      <c r="L3243" s="65"/>
      <c r="M3243" s="122"/>
      <c r="N3243" s="122"/>
      <c r="O3243" s="122"/>
      <c r="P3243" s="132"/>
      <c r="Q3243" s="132"/>
      <c r="R3243" s="132"/>
      <c r="S3243" s="123"/>
    </row>
    <row r="3244" spans="1:19" ht="20.100000000000001" customHeight="1">
      <c r="A3244" s="129"/>
      <c r="B3244" s="131" t="str">
        <f t="shared" si="47"/>
        <v/>
      </c>
      <c r="C3244" s="120"/>
      <c r="D3244" s="120"/>
      <c r="E3244" s="120"/>
      <c r="F3244" s="65"/>
      <c r="G3244" s="65"/>
      <c r="H3244" s="65"/>
      <c r="I3244" s="119" t="e">
        <f>INDEX(プルダウン入力データ!$I:$I,MATCH(J3244,プルダウン入力データ!$H:$H,0))</f>
        <v>#N/A</v>
      </c>
      <c r="J3244" s="120"/>
      <c r="K3244" s="120"/>
      <c r="L3244" s="65"/>
      <c r="M3244" s="122"/>
      <c r="N3244" s="122"/>
      <c r="O3244" s="122"/>
      <c r="P3244" s="132"/>
      <c r="Q3244" s="132"/>
      <c r="R3244" s="132"/>
      <c r="S3244" s="123"/>
    </row>
    <row r="3245" spans="1:19" ht="20.100000000000001" customHeight="1">
      <c r="A3245" s="129"/>
      <c r="B3245" s="131" t="str">
        <f t="shared" si="47"/>
        <v/>
      </c>
      <c r="C3245" s="120"/>
      <c r="D3245" s="120"/>
      <c r="E3245" s="120"/>
      <c r="F3245" s="65"/>
      <c r="G3245" s="65"/>
      <c r="H3245" s="65"/>
      <c r="I3245" s="119" t="e">
        <f>INDEX(プルダウン入力データ!$I:$I,MATCH(J3245,プルダウン入力データ!$H:$H,0))</f>
        <v>#N/A</v>
      </c>
      <c r="J3245" s="120"/>
      <c r="K3245" s="120"/>
      <c r="L3245" s="65"/>
      <c r="M3245" s="122"/>
      <c r="N3245" s="122"/>
      <c r="O3245" s="122"/>
      <c r="P3245" s="132"/>
      <c r="Q3245" s="132"/>
      <c r="R3245" s="132"/>
      <c r="S3245" s="123"/>
    </row>
    <row r="3246" spans="1:19" ht="20.100000000000001" customHeight="1">
      <c r="A3246" s="129"/>
      <c r="B3246" s="131" t="str">
        <f t="shared" si="47"/>
        <v/>
      </c>
      <c r="C3246" s="120"/>
      <c r="D3246" s="120"/>
      <c r="E3246" s="120"/>
      <c r="F3246" s="65"/>
      <c r="G3246" s="65"/>
      <c r="H3246" s="65"/>
      <c r="I3246" s="119" t="e">
        <f>INDEX(プルダウン入力データ!$I:$I,MATCH(J3246,プルダウン入力データ!$H:$H,0))</f>
        <v>#N/A</v>
      </c>
      <c r="J3246" s="120"/>
      <c r="K3246" s="120"/>
      <c r="L3246" s="65"/>
      <c r="M3246" s="122"/>
      <c r="N3246" s="122"/>
      <c r="O3246" s="122"/>
      <c r="P3246" s="132"/>
      <c r="Q3246" s="132"/>
      <c r="R3246" s="132"/>
      <c r="S3246" s="123"/>
    </row>
    <row r="3247" spans="1:19" ht="20.100000000000001" customHeight="1">
      <c r="A3247" s="129"/>
      <c r="B3247" s="131" t="str">
        <f t="shared" si="47"/>
        <v/>
      </c>
      <c r="C3247" s="120"/>
      <c r="D3247" s="120"/>
      <c r="E3247" s="120"/>
      <c r="F3247" s="65"/>
      <c r="G3247" s="65"/>
      <c r="H3247" s="65"/>
      <c r="I3247" s="119" t="e">
        <f>INDEX(プルダウン入力データ!$I:$I,MATCH(J3247,プルダウン入力データ!$H:$H,0))</f>
        <v>#N/A</v>
      </c>
      <c r="J3247" s="120"/>
      <c r="K3247" s="120"/>
      <c r="L3247" s="65"/>
      <c r="M3247" s="122"/>
      <c r="N3247" s="122"/>
      <c r="O3247" s="122"/>
      <c r="P3247" s="132"/>
      <c r="Q3247" s="132"/>
      <c r="R3247" s="132"/>
      <c r="S3247" s="123"/>
    </row>
    <row r="3248" spans="1:19" ht="20.100000000000001" customHeight="1">
      <c r="A3248" s="129"/>
      <c r="B3248" s="131" t="str">
        <f t="shared" si="47"/>
        <v/>
      </c>
      <c r="C3248" s="120"/>
      <c r="D3248" s="120"/>
      <c r="E3248" s="120"/>
      <c r="F3248" s="65"/>
      <c r="G3248" s="65"/>
      <c r="H3248" s="65"/>
      <c r="I3248" s="119" t="e">
        <f>INDEX(プルダウン入力データ!$I:$I,MATCH(J3248,プルダウン入力データ!$H:$H,0))</f>
        <v>#N/A</v>
      </c>
      <c r="J3248" s="120"/>
      <c r="K3248" s="120"/>
      <c r="L3248" s="65"/>
      <c r="M3248" s="122"/>
      <c r="N3248" s="122"/>
      <c r="O3248" s="122"/>
      <c r="P3248" s="132"/>
      <c r="Q3248" s="132"/>
      <c r="R3248" s="132"/>
      <c r="S3248" s="123"/>
    </row>
    <row r="3249" spans="1:19" ht="20.100000000000001" customHeight="1">
      <c r="A3249" s="129"/>
      <c r="B3249" s="131" t="str">
        <f t="shared" si="47"/>
        <v/>
      </c>
      <c r="C3249" s="120"/>
      <c r="D3249" s="120"/>
      <c r="E3249" s="120"/>
      <c r="F3249" s="65"/>
      <c r="G3249" s="65"/>
      <c r="H3249" s="65"/>
      <c r="I3249" s="119" t="e">
        <f>INDEX(プルダウン入力データ!$I:$I,MATCH(J3249,プルダウン入力データ!$H:$H,0))</f>
        <v>#N/A</v>
      </c>
      <c r="J3249" s="120"/>
      <c r="K3249" s="120"/>
      <c r="L3249" s="65"/>
      <c r="M3249" s="122"/>
      <c r="N3249" s="122"/>
      <c r="O3249" s="122"/>
      <c r="P3249" s="132"/>
      <c r="Q3249" s="132"/>
      <c r="R3249" s="132"/>
      <c r="S3249" s="123"/>
    </row>
    <row r="3250" spans="1:19" ht="20.100000000000001" customHeight="1">
      <c r="A3250" s="129"/>
      <c r="B3250" s="131" t="str">
        <f t="shared" si="47"/>
        <v/>
      </c>
      <c r="C3250" s="120"/>
      <c r="D3250" s="120"/>
      <c r="E3250" s="120"/>
      <c r="F3250" s="65"/>
      <c r="G3250" s="65"/>
      <c r="H3250" s="65"/>
      <c r="I3250" s="119" t="e">
        <f>INDEX(プルダウン入力データ!$I:$I,MATCH(J3250,プルダウン入力データ!$H:$H,0))</f>
        <v>#N/A</v>
      </c>
      <c r="J3250" s="120"/>
      <c r="K3250" s="120"/>
      <c r="L3250" s="65"/>
      <c r="M3250" s="122"/>
      <c r="N3250" s="122"/>
      <c r="O3250" s="122"/>
      <c r="P3250" s="132"/>
      <c r="Q3250" s="132"/>
      <c r="R3250" s="132"/>
      <c r="S3250" s="123"/>
    </row>
    <row r="3251" spans="1:19" ht="20.100000000000001" customHeight="1">
      <c r="A3251" s="129"/>
      <c r="B3251" s="131" t="str">
        <f t="shared" si="47"/>
        <v/>
      </c>
      <c r="C3251" s="120"/>
      <c r="D3251" s="120"/>
      <c r="E3251" s="120"/>
      <c r="F3251" s="65"/>
      <c r="G3251" s="65"/>
      <c r="H3251" s="65"/>
      <c r="I3251" s="119" t="e">
        <f>INDEX(プルダウン入力データ!$I:$I,MATCH(J3251,プルダウン入力データ!$H:$H,0))</f>
        <v>#N/A</v>
      </c>
      <c r="J3251" s="120"/>
      <c r="K3251" s="120"/>
      <c r="L3251" s="65"/>
      <c r="M3251" s="122"/>
      <c r="N3251" s="122"/>
      <c r="O3251" s="122"/>
      <c r="P3251" s="132"/>
      <c r="Q3251" s="132"/>
      <c r="R3251" s="132"/>
      <c r="S3251" s="123"/>
    </row>
    <row r="3252" spans="1:19" ht="20.100000000000001" customHeight="1">
      <c r="A3252" s="129"/>
      <c r="B3252" s="131" t="str">
        <f t="shared" si="47"/>
        <v/>
      </c>
      <c r="C3252" s="120"/>
      <c r="D3252" s="120"/>
      <c r="E3252" s="120"/>
      <c r="F3252" s="65"/>
      <c r="G3252" s="65"/>
      <c r="H3252" s="65"/>
      <c r="I3252" s="119" t="e">
        <f>INDEX(プルダウン入力データ!$I:$I,MATCH(J3252,プルダウン入力データ!$H:$H,0))</f>
        <v>#N/A</v>
      </c>
      <c r="J3252" s="120"/>
      <c r="K3252" s="120"/>
      <c r="L3252" s="65"/>
      <c r="M3252" s="122"/>
      <c r="N3252" s="122"/>
      <c r="O3252" s="122"/>
      <c r="P3252" s="132"/>
      <c r="Q3252" s="132"/>
      <c r="R3252" s="132"/>
      <c r="S3252" s="123"/>
    </row>
    <row r="3253" spans="1:19" ht="20.100000000000001" customHeight="1">
      <c r="A3253" s="129"/>
      <c r="B3253" s="131" t="str">
        <f t="shared" si="47"/>
        <v/>
      </c>
      <c r="C3253" s="120"/>
      <c r="D3253" s="120"/>
      <c r="E3253" s="120"/>
      <c r="F3253" s="65"/>
      <c r="G3253" s="65"/>
      <c r="H3253" s="65"/>
      <c r="I3253" s="119" t="e">
        <f>INDEX(プルダウン入力データ!$I:$I,MATCH(J3253,プルダウン入力データ!$H:$H,0))</f>
        <v>#N/A</v>
      </c>
      <c r="J3253" s="120"/>
      <c r="K3253" s="120"/>
      <c r="L3253" s="65"/>
      <c r="M3253" s="122"/>
      <c r="N3253" s="122"/>
      <c r="O3253" s="122"/>
      <c r="P3253" s="132"/>
      <c r="Q3253" s="132"/>
      <c r="R3253" s="132"/>
      <c r="S3253" s="123"/>
    </row>
    <row r="3254" spans="1:19" ht="20.100000000000001" customHeight="1">
      <c r="A3254" s="129"/>
      <c r="B3254" s="131" t="str">
        <f t="shared" si="47"/>
        <v/>
      </c>
      <c r="C3254" s="120"/>
      <c r="D3254" s="120"/>
      <c r="E3254" s="120"/>
      <c r="F3254" s="65"/>
      <c r="G3254" s="65"/>
      <c r="H3254" s="65"/>
      <c r="I3254" s="119" t="e">
        <f>INDEX(プルダウン入力データ!$I:$I,MATCH(J3254,プルダウン入力データ!$H:$H,0))</f>
        <v>#N/A</v>
      </c>
      <c r="J3254" s="120"/>
      <c r="K3254" s="120"/>
      <c r="L3254" s="65"/>
      <c r="M3254" s="122"/>
      <c r="N3254" s="122"/>
      <c r="O3254" s="122"/>
      <c r="P3254" s="132"/>
      <c r="Q3254" s="132"/>
      <c r="R3254" s="132"/>
      <c r="S3254" s="123"/>
    </row>
    <row r="3255" spans="1:19" ht="20.100000000000001" customHeight="1">
      <c r="A3255" s="129"/>
      <c r="B3255" s="131" t="str">
        <f t="shared" si="47"/>
        <v/>
      </c>
      <c r="C3255" s="120"/>
      <c r="D3255" s="120"/>
      <c r="E3255" s="120"/>
      <c r="F3255" s="65"/>
      <c r="G3255" s="65"/>
      <c r="H3255" s="65"/>
      <c r="I3255" s="119" t="e">
        <f>INDEX(プルダウン入力データ!$I:$I,MATCH(J3255,プルダウン入力データ!$H:$H,0))</f>
        <v>#N/A</v>
      </c>
      <c r="J3255" s="120"/>
      <c r="K3255" s="120"/>
      <c r="L3255" s="65"/>
      <c r="M3255" s="122"/>
      <c r="N3255" s="122"/>
      <c r="O3255" s="122"/>
      <c r="P3255" s="132"/>
      <c r="Q3255" s="132"/>
      <c r="R3255" s="132"/>
      <c r="S3255" s="123"/>
    </row>
    <row r="3256" spans="1:19" ht="20.100000000000001" customHeight="1">
      <c r="A3256" s="129"/>
      <c r="B3256" s="131" t="str">
        <f t="shared" si="47"/>
        <v/>
      </c>
      <c r="C3256" s="120"/>
      <c r="D3256" s="120"/>
      <c r="E3256" s="120"/>
      <c r="F3256" s="65"/>
      <c r="G3256" s="65"/>
      <c r="H3256" s="65"/>
      <c r="I3256" s="119" t="e">
        <f>INDEX(プルダウン入力データ!$I:$I,MATCH(J3256,プルダウン入力データ!$H:$H,0))</f>
        <v>#N/A</v>
      </c>
      <c r="J3256" s="120"/>
      <c r="K3256" s="120"/>
      <c r="L3256" s="65"/>
      <c r="M3256" s="122"/>
      <c r="N3256" s="122"/>
      <c r="O3256" s="122"/>
      <c r="P3256" s="132"/>
      <c r="Q3256" s="132"/>
      <c r="R3256" s="132"/>
      <c r="S3256" s="123"/>
    </row>
    <row r="3257" spans="1:19" ht="20.100000000000001" customHeight="1">
      <c r="A3257" s="129"/>
      <c r="B3257" s="131" t="str">
        <f t="shared" si="47"/>
        <v/>
      </c>
      <c r="C3257" s="120"/>
      <c r="D3257" s="120"/>
      <c r="E3257" s="120"/>
      <c r="F3257" s="65"/>
      <c r="G3257" s="65"/>
      <c r="H3257" s="65"/>
      <c r="I3257" s="119" t="e">
        <f>INDEX(プルダウン入力データ!$I:$I,MATCH(J3257,プルダウン入力データ!$H:$H,0))</f>
        <v>#N/A</v>
      </c>
      <c r="J3257" s="120"/>
      <c r="K3257" s="120"/>
      <c r="L3257" s="65"/>
      <c r="M3257" s="122"/>
      <c r="N3257" s="122"/>
      <c r="O3257" s="122"/>
      <c r="P3257" s="132"/>
      <c r="Q3257" s="132"/>
      <c r="R3257" s="132"/>
      <c r="S3257" s="123"/>
    </row>
    <row r="3258" spans="1:19" ht="20.100000000000001" customHeight="1">
      <c r="A3258" s="129"/>
      <c r="B3258" s="131" t="str">
        <f t="shared" si="47"/>
        <v/>
      </c>
      <c r="C3258" s="120"/>
      <c r="D3258" s="120"/>
      <c r="E3258" s="120"/>
      <c r="F3258" s="65"/>
      <c r="G3258" s="65"/>
      <c r="H3258" s="65"/>
      <c r="I3258" s="119" t="e">
        <f>INDEX(プルダウン入力データ!$I:$I,MATCH(J3258,プルダウン入力データ!$H:$H,0))</f>
        <v>#N/A</v>
      </c>
      <c r="J3258" s="120"/>
      <c r="K3258" s="120"/>
      <c r="L3258" s="65"/>
      <c r="M3258" s="122"/>
      <c r="N3258" s="122"/>
      <c r="O3258" s="122"/>
      <c r="P3258" s="132"/>
      <c r="Q3258" s="132"/>
      <c r="R3258" s="132"/>
      <c r="S3258" s="123"/>
    </row>
    <row r="3259" spans="1:19" ht="20.100000000000001" customHeight="1">
      <c r="A3259" s="129"/>
      <c r="B3259" s="131" t="str">
        <f t="shared" si="47"/>
        <v/>
      </c>
      <c r="C3259" s="120"/>
      <c r="D3259" s="120"/>
      <c r="E3259" s="120"/>
      <c r="F3259" s="65"/>
      <c r="G3259" s="65"/>
      <c r="H3259" s="65"/>
      <c r="I3259" s="119" t="e">
        <f>INDEX(プルダウン入力データ!$I:$I,MATCH(J3259,プルダウン入力データ!$H:$H,0))</f>
        <v>#N/A</v>
      </c>
      <c r="J3259" s="120"/>
      <c r="K3259" s="120"/>
      <c r="L3259" s="65"/>
      <c r="M3259" s="122"/>
      <c r="N3259" s="122"/>
      <c r="O3259" s="122"/>
      <c r="P3259" s="132"/>
      <c r="Q3259" s="132"/>
      <c r="R3259" s="132"/>
      <c r="S3259" s="123"/>
    </row>
    <row r="3260" spans="1:19" ht="20.100000000000001" customHeight="1">
      <c r="A3260" s="129"/>
      <c r="B3260" s="131" t="str">
        <f t="shared" si="47"/>
        <v/>
      </c>
      <c r="C3260" s="120"/>
      <c r="D3260" s="120"/>
      <c r="E3260" s="120"/>
      <c r="F3260" s="65"/>
      <c r="G3260" s="65"/>
      <c r="H3260" s="65"/>
      <c r="I3260" s="119" t="e">
        <f>INDEX(プルダウン入力データ!$I:$I,MATCH(J3260,プルダウン入力データ!$H:$H,0))</f>
        <v>#N/A</v>
      </c>
      <c r="J3260" s="120"/>
      <c r="K3260" s="120"/>
      <c r="L3260" s="65"/>
      <c r="M3260" s="122"/>
      <c r="N3260" s="122"/>
      <c r="O3260" s="122"/>
      <c r="P3260" s="132"/>
      <c r="Q3260" s="132"/>
      <c r="R3260" s="132"/>
      <c r="S3260" s="123"/>
    </row>
    <row r="3261" spans="1:19" ht="20.100000000000001" customHeight="1">
      <c r="A3261" s="129"/>
      <c r="B3261" s="131" t="str">
        <f t="shared" si="47"/>
        <v/>
      </c>
      <c r="C3261" s="120"/>
      <c r="D3261" s="120"/>
      <c r="E3261" s="120"/>
      <c r="F3261" s="65"/>
      <c r="G3261" s="65"/>
      <c r="H3261" s="65"/>
      <c r="I3261" s="119" t="e">
        <f>INDEX(プルダウン入力データ!$I:$I,MATCH(J3261,プルダウン入力データ!$H:$H,0))</f>
        <v>#N/A</v>
      </c>
      <c r="J3261" s="120"/>
      <c r="K3261" s="120"/>
      <c r="L3261" s="65"/>
      <c r="M3261" s="122"/>
      <c r="N3261" s="122"/>
      <c r="O3261" s="122"/>
      <c r="P3261" s="132"/>
      <c r="Q3261" s="132"/>
      <c r="R3261" s="132"/>
      <c r="S3261" s="123"/>
    </row>
    <row r="3262" spans="1:19" ht="20.100000000000001" customHeight="1">
      <c r="A3262" s="129"/>
      <c r="B3262" s="131" t="str">
        <f t="shared" si="47"/>
        <v/>
      </c>
      <c r="C3262" s="120"/>
      <c r="D3262" s="120"/>
      <c r="E3262" s="120"/>
      <c r="F3262" s="65"/>
      <c r="G3262" s="65"/>
      <c r="H3262" s="65"/>
      <c r="I3262" s="119" t="e">
        <f>INDEX(プルダウン入力データ!$I:$I,MATCH(J3262,プルダウン入力データ!$H:$H,0))</f>
        <v>#N/A</v>
      </c>
      <c r="J3262" s="120"/>
      <c r="K3262" s="120"/>
      <c r="L3262" s="65"/>
      <c r="M3262" s="122"/>
      <c r="N3262" s="122"/>
      <c r="O3262" s="122"/>
      <c r="P3262" s="132"/>
      <c r="Q3262" s="132"/>
      <c r="R3262" s="132"/>
      <c r="S3262" s="123"/>
    </row>
    <row r="3263" spans="1:19" ht="20.100000000000001" customHeight="1">
      <c r="A3263" s="129"/>
      <c r="B3263" s="131" t="str">
        <f t="shared" si="47"/>
        <v/>
      </c>
      <c r="C3263" s="120"/>
      <c r="D3263" s="120"/>
      <c r="E3263" s="120"/>
      <c r="F3263" s="65"/>
      <c r="G3263" s="65"/>
      <c r="H3263" s="65"/>
      <c r="I3263" s="119" t="e">
        <f>INDEX(プルダウン入力データ!$I:$I,MATCH(J3263,プルダウン入力データ!$H:$H,0))</f>
        <v>#N/A</v>
      </c>
      <c r="J3263" s="120"/>
      <c r="K3263" s="120"/>
      <c r="L3263" s="65"/>
      <c r="M3263" s="122"/>
      <c r="N3263" s="122"/>
      <c r="O3263" s="122"/>
      <c r="P3263" s="132"/>
      <c r="Q3263" s="132"/>
      <c r="R3263" s="132"/>
      <c r="S3263" s="123"/>
    </row>
    <row r="3264" spans="1:19" ht="20.100000000000001" customHeight="1">
      <c r="A3264" s="129"/>
      <c r="B3264" s="131" t="str">
        <f t="shared" si="47"/>
        <v/>
      </c>
      <c r="C3264" s="120"/>
      <c r="D3264" s="120"/>
      <c r="E3264" s="120"/>
      <c r="F3264" s="65"/>
      <c r="G3264" s="65"/>
      <c r="H3264" s="65"/>
      <c r="I3264" s="119" t="e">
        <f>INDEX(プルダウン入力データ!$I:$I,MATCH(J3264,プルダウン入力データ!$H:$H,0))</f>
        <v>#N/A</v>
      </c>
      <c r="J3264" s="120"/>
      <c r="K3264" s="120"/>
      <c r="L3264" s="65"/>
      <c r="M3264" s="122"/>
      <c r="N3264" s="122"/>
      <c r="O3264" s="122"/>
      <c r="P3264" s="132"/>
      <c r="Q3264" s="132"/>
      <c r="R3264" s="132"/>
      <c r="S3264" s="123"/>
    </row>
    <row r="3265" spans="1:19" ht="20.100000000000001" customHeight="1">
      <c r="A3265" s="129"/>
      <c r="B3265" s="131" t="str">
        <f t="shared" si="47"/>
        <v/>
      </c>
      <c r="C3265" s="120"/>
      <c r="D3265" s="120"/>
      <c r="E3265" s="120"/>
      <c r="F3265" s="65"/>
      <c r="G3265" s="65"/>
      <c r="H3265" s="65"/>
      <c r="I3265" s="119" t="e">
        <f>INDEX(プルダウン入力データ!$I:$I,MATCH(J3265,プルダウン入力データ!$H:$H,0))</f>
        <v>#N/A</v>
      </c>
      <c r="J3265" s="120"/>
      <c r="K3265" s="120"/>
      <c r="L3265" s="65"/>
      <c r="M3265" s="122"/>
      <c r="N3265" s="122"/>
      <c r="O3265" s="122"/>
      <c r="P3265" s="132"/>
      <c r="Q3265" s="132"/>
      <c r="R3265" s="132"/>
      <c r="S3265" s="123"/>
    </row>
    <row r="3266" spans="1:19" ht="20.100000000000001" customHeight="1">
      <c r="A3266" s="129"/>
      <c r="B3266" s="131" t="str">
        <f t="shared" si="47"/>
        <v/>
      </c>
      <c r="C3266" s="120"/>
      <c r="D3266" s="120"/>
      <c r="E3266" s="120"/>
      <c r="F3266" s="65"/>
      <c r="G3266" s="65"/>
      <c r="H3266" s="65"/>
      <c r="I3266" s="119" t="e">
        <f>INDEX(プルダウン入力データ!$I:$I,MATCH(J3266,プルダウン入力データ!$H:$H,0))</f>
        <v>#N/A</v>
      </c>
      <c r="J3266" s="120"/>
      <c r="K3266" s="120"/>
      <c r="L3266" s="65"/>
      <c r="M3266" s="122"/>
      <c r="N3266" s="122"/>
      <c r="O3266" s="122"/>
      <c r="P3266" s="132"/>
      <c r="Q3266" s="132"/>
      <c r="R3266" s="132"/>
      <c r="S3266" s="123"/>
    </row>
    <row r="3267" spans="1:19" ht="20.100000000000001" customHeight="1">
      <c r="A3267" s="129"/>
      <c r="B3267" s="131" t="str">
        <f t="shared" si="47"/>
        <v/>
      </c>
      <c r="C3267" s="120"/>
      <c r="D3267" s="120"/>
      <c r="E3267" s="120"/>
      <c r="F3267" s="65"/>
      <c r="G3267" s="65"/>
      <c r="H3267" s="65"/>
      <c r="I3267" s="119" t="e">
        <f>INDEX(プルダウン入力データ!$I:$I,MATCH(J3267,プルダウン入力データ!$H:$H,0))</f>
        <v>#N/A</v>
      </c>
      <c r="J3267" s="120"/>
      <c r="K3267" s="120"/>
      <c r="L3267" s="65"/>
      <c r="M3267" s="122"/>
      <c r="N3267" s="122"/>
      <c r="O3267" s="122"/>
      <c r="P3267" s="132"/>
      <c r="Q3267" s="132"/>
      <c r="R3267" s="132"/>
      <c r="S3267" s="123"/>
    </row>
    <row r="3268" spans="1:19" ht="20.100000000000001" customHeight="1">
      <c r="A3268" s="129"/>
      <c r="B3268" s="131" t="str">
        <f t="shared" si="47"/>
        <v/>
      </c>
      <c r="C3268" s="120"/>
      <c r="D3268" s="120"/>
      <c r="E3268" s="120"/>
      <c r="F3268" s="65"/>
      <c r="G3268" s="65"/>
      <c r="H3268" s="65"/>
      <c r="I3268" s="119" t="e">
        <f>INDEX(プルダウン入力データ!$I:$I,MATCH(J3268,プルダウン入力データ!$H:$H,0))</f>
        <v>#N/A</v>
      </c>
      <c r="J3268" s="120"/>
      <c r="K3268" s="120"/>
      <c r="L3268" s="65"/>
      <c r="M3268" s="122"/>
      <c r="N3268" s="122"/>
      <c r="O3268" s="122"/>
      <c r="P3268" s="132"/>
      <c r="Q3268" s="132"/>
      <c r="R3268" s="132"/>
      <c r="S3268" s="123"/>
    </row>
    <row r="3269" spans="1:19" ht="20.100000000000001" customHeight="1">
      <c r="A3269" s="129"/>
      <c r="B3269" s="131" t="str">
        <f t="shared" si="47"/>
        <v/>
      </c>
      <c r="C3269" s="120"/>
      <c r="D3269" s="120"/>
      <c r="E3269" s="120"/>
      <c r="F3269" s="65"/>
      <c r="G3269" s="65"/>
      <c r="H3269" s="65"/>
      <c r="I3269" s="119" t="e">
        <f>INDEX(プルダウン入力データ!$I:$I,MATCH(J3269,プルダウン入力データ!$H:$H,0))</f>
        <v>#N/A</v>
      </c>
      <c r="J3269" s="120"/>
      <c r="K3269" s="120"/>
      <c r="L3269" s="65"/>
      <c r="M3269" s="122"/>
      <c r="N3269" s="122"/>
      <c r="O3269" s="122"/>
      <c r="P3269" s="132"/>
      <c r="Q3269" s="132"/>
      <c r="R3269" s="132"/>
      <c r="S3269" s="123"/>
    </row>
    <row r="3270" spans="1:19" ht="20.100000000000001" customHeight="1">
      <c r="A3270" s="129"/>
      <c r="B3270" s="131" t="str">
        <f t="shared" ref="B3270:B3333" si="48">IF(A3270="","",A3270)</f>
        <v/>
      </c>
      <c r="C3270" s="120"/>
      <c r="D3270" s="120"/>
      <c r="E3270" s="120"/>
      <c r="F3270" s="65"/>
      <c r="G3270" s="65"/>
      <c r="H3270" s="65"/>
      <c r="I3270" s="119" t="e">
        <f>INDEX(プルダウン入力データ!$I:$I,MATCH(J3270,プルダウン入力データ!$H:$H,0))</f>
        <v>#N/A</v>
      </c>
      <c r="J3270" s="120"/>
      <c r="K3270" s="120"/>
      <c r="L3270" s="65"/>
      <c r="M3270" s="122"/>
      <c r="N3270" s="122"/>
      <c r="O3270" s="122"/>
      <c r="P3270" s="132"/>
      <c r="Q3270" s="132"/>
      <c r="R3270" s="132"/>
      <c r="S3270" s="123"/>
    </row>
    <row r="3271" spans="1:19" ht="20.100000000000001" customHeight="1">
      <c r="A3271" s="129"/>
      <c r="B3271" s="131" t="str">
        <f t="shared" si="48"/>
        <v/>
      </c>
      <c r="C3271" s="120"/>
      <c r="D3271" s="120"/>
      <c r="E3271" s="120"/>
      <c r="F3271" s="65"/>
      <c r="G3271" s="65"/>
      <c r="H3271" s="65"/>
      <c r="I3271" s="119" t="e">
        <f>INDEX(プルダウン入力データ!$I:$I,MATCH(J3271,プルダウン入力データ!$H:$H,0))</f>
        <v>#N/A</v>
      </c>
      <c r="J3271" s="120"/>
      <c r="K3271" s="120"/>
      <c r="L3271" s="65"/>
      <c r="M3271" s="122"/>
      <c r="N3271" s="122"/>
      <c r="O3271" s="122"/>
      <c r="P3271" s="132"/>
      <c r="Q3271" s="132"/>
      <c r="R3271" s="132"/>
      <c r="S3271" s="123"/>
    </row>
    <row r="3272" spans="1:19" ht="20.100000000000001" customHeight="1">
      <c r="A3272" s="129"/>
      <c r="B3272" s="131" t="str">
        <f t="shared" si="48"/>
        <v/>
      </c>
      <c r="C3272" s="120"/>
      <c r="D3272" s="120"/>
      <c r="E3272" s="120"/>
      <c r="F3272" s="65"/>
      <c r="G3272" s="65"/>
      <c r="H3272" s="65"/>
      <c r="I3272" s="119" t="e">
        <f>INDEX(プルダウン入力データ!$I:$I,MATCH(J3272,プルダウン入力データ!$H:$H,0))</f>
        <v>#N/A</v>
      </c>
      <c r="J3272" s="120"/>
      <c r="K3272" s="120"/>
      <c r="L3272" s="65"/>
      <c r="M3272" s="122"/>
      <c r="N3272" s="122"/>
      <c r="O3272" s="122"/>
      <c r="P3272" s="132"/>
      <c r="Q3272" s="132"/>
      <c r="R3272" s="132"/>
      <c r="S3272" s="123"/>
    </row>
    <row r="3273" spans="1:19" ht="20.100000000000001" customHeight="1">
      <c r="A3273" s="129"/>
      <c r="B3273" s="131" t="str">
        <f t="shared" si="48"/>
        <v/>
      </c>
      <c r="C3273" s="120"/>
      <c r="D3273" s="120"/>
      <c r="E3273" s="120"/>
      <c r="F3273" s="65"/>
      <c r="G3273" s="65"/>
      <c r="H3273" s="65"/>
      <c r="I3273" s="119" t="e">
        <f>INDEX(プルダウン入力データ!$I:$I,MATCH(J3273,プルダウン入力データ!$H:$H,0))</f>
        <v>#N/A</v>
      </c>
      <c r="J3273" s="120"/>
      <c r="K3273" s="120"/>
      <c r="L3273" s="65"/>
      <c r="M3273" s="122"/>
      <c r="N3273" s="122"/>
      <c r="O3273" s="122"/>
      <c r="P3273" s="132"/>
      <c r="Q3273" s="132"/>
      <c r="R3273" s="132"/>
      <c r="S3273" s="123"/>
    </row>
    <row r="3274" spans="1:19" ht="20.100000000000001" customHeight="1">
      <c r="A3274" s="129"/>
      <c r="B3274" s="131" t="str">
        <f t="shared" si="48"/>
        <v/>
      </c>
      <c r="C3274" s="120"/>
      <c r="D3274" s="120"/>
      <c r="E3274" s="120"/>
      <c r="F3274" s="65"/>
      <c r="G3274" s="65"/>
      <c r="H3274" s="65"/>
      <c r="I3274" s="119" t="e">
        <f>INDEX(プルダウン入力データ!$I:$I,MATCH(J3274,プルダウン入力データ!$H:$H,0))</f>
        <v>#N/A</v>
      </c>
      <c r="J3274" s="120"/>
      <c r="K3274" s="120"/>
      <c r="L3274" s="65"/>
      <c r="M3274" s="122"/>
      <c r="N3274" s="122"/>
      <c r="O3274" s="122"/>
      <c r="P3274" s="132"/>
      <c r="Q3274" s="132"/>
      <c r="R3274" s="132"/>
      <c r="S3274" s="123"/>
    </row>
    <row r="3275" spans="1:19" ht="20.100000000000001" customHeight="1">
      <c r="A3275" s="129"/>
      <c r="B3275" s="131" t="str">
        <f t="shared" si="48"/>
        <v/>
      </c>
      <c r="C3275" s="120"/>
      <c r="D3275" s="120"/>
      <c r="E3275" s="120"/>
      <c r="F3275" s="65"/>
      <c r="G3275" s="65"/>
      <c r="H3275" s="65"/>
      <c r="I3275" s="119" t="e">
        <f>INDEX(プルダウン入力データ!$I:$I,MATCH(J3275,プルダウン入力データ!$H:$H,0))</f>
        <v>#N/A</v>
      </c>
      <c r="J3275" s="120"/>
      <c r="K3275" s="120"/>
      <c r="L3275" s="65"/>
      <c r="M3275" s="122"/>
      <c r="N3275" s="122"/>
      <c r="O3275" s="122"/>
      <c r="P3275" s="132"/>
      <c r="Q3275" s="132"/>
      <c r="R3275" s="132"/>
      <c r="S3275" s="123"/>
    </row>
    <row r="3276" spans="1:19" ht="20.100000000000001" customHeight="1">
      <c r="A3276" s="129"/>
      <c r="B3276" s="131" t="str">
        <f t="shared" si="48"/>
        <v/>
      </c>
      <c r="C3276" s="120"/>
      <c r="D3276" s="120"/>
      <c r="E3276" s="120"/>
      <c r="F3276" s="65"/>
      <c r="G3276" s="65"/>
      <c r="H3276" s="65"/>
      <c r="I3276" s="119" t="e">
        <f>INDEX(プルダウン入力データ!$I:$I,MATCH(J3276,プルダウン入力データ!$H:$H,0))</f>
        <v>#N/A</v>
      </c>
      <c r="J3276" s="120"/>
      <c r="K3276" s="120"/>
      <c r="L3276" s="65"/>
      <c r="M3276" s="122"/>
      <c r="N3276" s="122"/>
      <c r="O3276" s="122"/>
      <c r="P3276" s="132"/>
      <c r="Q3276" s="132"/>
      <c r="R3276" s="132"/>
      <c r="S3276" s="123"/>
    </row>
    <row r="3277" spans="1:19" ht="20.100000000000001" customHeight="1">
      <c r="A3277" s="129"/>
      <c r="B3277" s="131" t="str">
        <f t="shared" si="48"/>
        <v/>
      </c>
      <c r="C3277" s="120"/>
      <c r="D3277" s="120"/>
      <c r="E3277" s="120"/>
      <c r="F3277" s="65"/>
      <c r="G3277" s="65"/>
      <c r="H3277" s="65"/>
      <c r="I3277" s="119" t="e">
        <f>INDEX(プルダウン入力データ!$I:$I,MATCH(J3277,プルダウン入力データ!$H:$H,0))</f>
        <v>#N/A</v>
      </c>
      <c r="J3277" s="120"/>
      <c r="K3277" s="120"/>
      <c r="L3277" s="65"/>
      <c r="M3277" s="122"/>
      <c r="N3277" s="122"/>
      <c r="O3277" s="122"/>
      <c r="P3277" s="132"/>
      <c r="Q3277" s="132"/>
      <c r="R3277" s="132"/>
      <c r="S3277" s="123"/>
    </row>
    <row r="3278" spans="1:19" ht="20.100000000000001" customHeight="1">
      <c r="A3278" s="129"/>
      <c r="B3278" s="131" t="str">
        <f t="shared" si="48"/>
        <v/>
      </c>
      <c r="C3278" s="120"/>
      <c r="D3278" s="120"/>
      <c r="E3278" s="120"/>
      <c r="F3278" s="65"/>
      <c r="G3278" s="65"/>
      <c r="H3278" s="65"/>
      <c r="I3278" s="119" t="e">
        <f>INDEX(プルダウン入力データ!$I:$I,MATCH(J3278,プルダウン入力データ!$H:$H,0))</f>
        <v>#N/A</v>
      </c>
      <c r="J3278" s="120"/>
      <c r="K3278" s="120"/>
      <c r="L3278" s="65"/>
      <c r="M3278" s="122"/>
      <c r="N3278" s="122"/>
      <c r="O3278" s="122"/>
      <c r="P3278" s="132"/>
      <c r="Q3278" s="132"/>
      <c r="R3278" s="132"/>
      <c r="S3278" s="123"/>
    </row>
    <row r="3279" spans="1:19" ht="20.100000000000001" customHeight="1">
      <c r="A3279" s="129"/>
      <c r="B3279" s="131" t="str">
        <f t="shared" si="48"/>
        <v/>
      </c>
      <c r="C3279" s="120"/>
      <c r="D3279" s="120"/>
      <c r="E3279" s="120"/>
      <c r="F3279" s="65"/>
      <c r="G3279" s="65"/>
      <c r="H3279" s="65"/>
      <c r="I3279" s="119" t="e">
        <f>INDEX(プルダウン入力データ!$I:$I,MATCH(J3279,プルダウン入力データ!$H:$H,0))</f>
        <v>#N/A</v>
      </c>
      <c r="J3279" s="120"/>
      <c r="K3279" s="120"/>
      <c r="L3279" s="65"/>
      <c r="M3279" s="122"/>
      <c r="N3279" s="122"/>
      <c r="O3279" s="122"/>
      <c r="P3279" s="132"/>
      <c r="Q3279" s="132"/>
      <c r="R3279" s="132"/>
      <c r="S3279" s="123"/>
    </row>
    <row r="3280" spans="1:19" ht="20.100000000000001" customHeight="1">
      <c r="A3280" s="129"/>
      <c r="B3280" s="131" t="str">
        <f t="shared" si="48"/>
        <v/>
      </c>
      <c r="C3280" s="120"/>
      <c r="D3280" s="120"/>
      <c r="E3280" s="120"/>
      <c r="F3280" s="65"/>
      <c r="G3280" s="65"/>
      <c r="H3280" s="65"/>
      <c r="I3280" s="119" t="e">
        <f>INDEX(プルダウン入力データ!$I:$I,MATCH(J3280,プルダウン入力データ!$H:$H,0))</f>
        <v>#N/A</v>
      </c>
      <c r="J3280" s="120"/>
      <c r="K3280" s="120"/>
      <c r="L3280" s="65"/>
      <c r="M3280" s="122"/>
      <c r="N3280" s="122"/>
      <c r="O3280" s="122"/>
      <c r="P3280" s="132"/>
      <c r="Q3280" s="132"/>
      <c r="R3280" s="132"/>
      <c r="S3280" s="123"/>
    </row>
    <row r="3281" spans="1:19" ht="20.100000000000001" customHeight="1">
      <c r="A3281" s="129"/>
      <c r="B3281" s="131" t="str">
        <f t="shared" si="48"/>
        <v/>
      </c>
      <c r="C3281" s="120"/>
      <c r="D3281" s="120"/>
      <c r="E3281" s="120"/>
      <c r="F3281" s="65"/>
      <c r="G3281" s="65"/>
      <c r="H3281" s="65"/>
      <c r="I3281" s="119" t="e">
        <f>INDEX(プルダウン入力データ!$I:$I,MATCH(J3281,プルダウン入力データ!$H:$H,0))</f>
        <v>#N/A</v>
      </c>
      <c r="J3281" s="120"/>
      <c r="K3281" s="120"/>
      <c r="L3281" s="65"/>
      <c r="M3281" s="122"/>
      <c r="N3281" s="122"/>
      <c r="O3281" s="122"/>
      <c r="P3281" s="132"/>
      <c r="Q3281" s="132"/>
      <c r="R3281" s="132"/>
      <c r="S3281" s="123"/>
    </row>
    <row r="3282" spans="1:19" ht="20.100000000000001" customHeight="1">
      <c r="A3282" s="129"/>
      <c r="B3282" s="131" t="str">
        <f t="shared" si="48"/>
        <v/>
      </c>
      <c r="C3282" s="120"/>
      <c r="D3282" s="120"/>
      <c r="E3282" s="120"/>
      <c r="F3282" s="65"/>
      <c r="G3282" s="65"/>
      <c r="H3282" s="65"/>
      <c r="I3282" s="119" t="e">
        <f>INDEX(プルダウン入力データ!$I:$I,MATCH(J3282,プルダウン入力データ!$H:$H,0))</f>
        <v>#N/A</v>
      </c>
      <c r="J3282" s="120"/>
      <c r="K3282" s="120"/>
      <c r="L3282" s="65"/>
      <c r="M3282" s="122"/>
      <c r="N3282" s="122"/>
      <c r="O3282" s="122"/>
      <c r="P3282" s="132"/>
      <c r="Q3282" s="132"/>
      <c r="R3282" s="132"/>
      <c r="S3282" s="123"/>
    </row>
    <row r="3283" spans="1:19" ht="20.100000000000001" customHeight="1">
      <c r="A3283" s="129"/>
      <c r="B3283" s="131" t="str">
        <f t="shared" si="48"/>
        <v/>
      </c>
      <c r="C3283" s="120"/>
      <c r="D3283" s="120"/>
      <c r="E3283" s="120"/>
      <c r="F3283" s="65"/>
      <c r="G3283" s="65"/>
      <c r="H3283" s="65"/>
      <c r="I3283" s="119" t="e">
        <f>INDEX(プルダウン入力データ!$I:$I,MATCH(J3283,プルダウン入力データ!$H:$H,0))</f>
        <v>#N/A</v>
      </c>
      <c r="J3283" s="120"/>
      <c r="K3283" s="120"/>
      <c r="L3283" s="65"/>
      <c r="M3283" s="122"/>
      <c r="N3283" s="122"/>
      <c r="O3283" s="122"/>
      <c r="P3283" s="132"/>
      <c r="Q3283" s="132"/>
      <c r="R3283" s="132"/>
      <c r="S3283" s="123"/>
    </row>
    <row r="3284" spans="1:19" ht="20.100000000000001" customHeight="1">
      <c r="A3284" s="129"/>
      <c r="B3284" s="131" t="str">
        <f t="shared" si="48"/>
        <v/>
      </c>
      <c r="C3284" s="120"/>
      <c r="D3284" s="120"/>
      <c r="E3284" s="120"/>
      <c r="F3284" s="65"/>
      <c r="G3284" s="65"/>
      <c r="H3284" s="65"/>
      <c r="I3284" s="119" t="e">
        <f>INDEX(プルダウン入力データ!$I:$I,MATCH(J3284,プルダウン入力データ!$H:$H,0))</f>
        <v>#N/A</v>
      </c>
      <c r="J3284" s="120"/>
      <c r="K3284" s="120"/>
      <c r="L3284" s="65"/>
      <c r="M3284" s="122"/>
      <c r="N3284" s="122"/>
      <c r="O3284" s="122"/>
      <c r="P3284" s="132"/>
      <c r="Q3284" s="132"/>
      <c r="R3284" s="132"/>
      <c r="S3284" s="123"/>
    </row>
    <row r="3285" spans="1:19" ht="20.100000000000001" customHeight="1">
      <c r="A3285" s="129"/>
      <c r="B3285" s="131" t="str">
        <f t="shared" si="48"/>
        <v/>
      </c>
      <c r="C3285" s="120"/>
      <c r="D3285" s="120"/>
      <c r="E3285" s="120"/>
      <c r="F3285" s="65"/>
      <c r="G3285" s="65"/>
      <c r="H3285" s="65"/>
      <c r="I3285" s="119" t="e">
        <f>INDEX(プルダウン入力データ!$I:$I,MATCH(J3285,プルダウン入力データ!$H:$H,0))</f>
        <v>#N/A</v>
      </c>
      <c r="J3285" s="120"/>
      <c r="K3285" s="120"/>
      <c r="L3285" s="65"/>
      <c r="M3285" s="122"/>
      <c r="N3285" s="122"/>
      <c r="O3285" s="122"/>
      <c r="P3285" s="132"/>
      <c r="Q3285" s="132"/>
      <c r="R3285" s="132"/>
      <c r="S3285" s="123"/>
    </row>
    <row r="3286" spans="1:19" ht="20.100000000000001" customHeight="1">
      <c r="A3286" s="129"/>
      <c r="B3286" s="131" t="str">
        <f t="shared" si="48"/>
        <v/>
      </c>
      <c r="C3286" s="120"/>
      <c r="D3286" s="120"/>
      <c r="E3286" s="120"/>
      <c r="F3286" s="65"/>
      <c r="G3286" s="65"/>
      <c r="H3286" s="65"/>
      <c r="I3286" s="119" t="e">
        <f>INDEX(プルダウン入力データ!$I:$I,MATCH(J3286,プルダウン入力データ!$H:$H,0))</f>
        <v>#N/A</v>
      </c>
      <c r="J3286" s="120"/>
      <c r="K3286" s="120"/>
      <c r="L3286" s="65"/>
      <c r="M3286" s="122"/>
      <c r="N3286" s="122"/>
      <c r="O3286" s="122"/>
      <c r="P3286" s="132"/>
      <c r="Q3286" s="132"/>
      <c r="R3286" s="132"/>
      <c r="S3286" s="123"/>
    </row>
    <row r="3287" spans="1:19" ht="20.100000000000001" customHeight="1">
      <c r="A3287" s="129"/>
      <c r="B3287" s="131" t="str">
        <f t="shared" si="48"/>
        <v/>
      </c>
      <c r="C3287" s="120"/>
      <c r="D3287" s="120"/>
      <c r="E3287" s="120"/>
      <c r="F3287" s="65"/>
      <c r="G3287" s="65"/>
      <c r="H3287" s="65"/>
      <c r="I3287" s="119" t="e">
        <f>INDEX(プルダウン入力データ!$I:$I,MATCH(J3287,プルダウン入力データ!$H:$H,0))</f>
        <v>#N/A</v>
      </c>
      <c r="J3287" s="120"/>
      <c r="K3287" s="120"/>
      <c r="L3287" s="65"/>
      <c r="M3287" s="122"/>
      <c r="N3287" s="122"/>
      <c r="O3287" s="122"/>
      <c r="P3287" s="132"/>
      <c r="Q3287" s="132"/>
      <c r="R3287" s="132"/>
      <c r="S3287" s="123"/>
    </row>
    <row r="3288" spans="1:19" ht="20.100000000000001" customHeight="1">
      <c r="A3288" s="129"/>
      <c r="B3288" s="131" t="str">
        <f t="shared" si="48"/>
        <v/>
      </c>
      <c r="C3288" s="120"/>
      <c r="D3288" s="120"/>
      <c r="E3288" s="120"/>
      <c r="F3288" s="65"/>
      <c r="G3288" s="65"/>
      <c r="H3288" s="65"/>
      <c r="I3288" s="119" t="e">
        <f>INDEX(プルダウン入力データ!$I:$I,MATCH(J3288,プルダウン入力データ!$H:$H,0))</f>
        <v>#N/A</v>
      </c>
      <c r="J3288" s="120"/>
      <c r="K3288" s="120"/>
      <c r="L3288" s="65"/>
      <c r="M3288" s="122"/>
      <c r="N3288" s="122"/>
      <c r="O3288" s="122"/>
      <c r="P3288" s="132"/>
      <c r="Q3288" s="132"/>
      <c r="R3288" s="132"/>
      <c r="S3288" s="123"/>
    </row>
    <row r="3289" spans="1:19" ht="20.100000000000001" customHeight="1">
      <c r="A3289" s="129"/>
      <c r="B3289" s="131" t="str">
        <f t="shared" si="48"/>
        <v/>
      </c>
      <c r="C3289" s="120"/>
      <c r="D3289" s="120"/>
      <c r="E3289" s="120"/>
      <c r="F3289" s="65"/>
      <c r="G3289" s="65"/>
      <c r="H3289" s="65"/>
      <c r="I3289" s="119" t="e">
        <f>INDEX(プルダウン入力データ!$I:$I,MATCH(J3289,プルダウン入力データ!$H:$H,0))</f>
        <v>#N/A</v>
      </c>
      <c r="J3289" s="120"/>
      <c r="K3289" s="120"/>
      <c r="L3289" s="65"/>
      <c r="M3289" s="122"/>
      <c r="N3289" s="122"/>
      <c r="O3289" s="122"/>
      <c r="P3289" s="132"/>
      <c r="Q3289" s="132"/>
      <c r="R3289" s="132"/>
      <c r="S3289" s="123"/>
    </row>
    <row r="3290" spans="1:19" ht="20.100000000000001" customHeight="1">
      <c r="A3290" s="129"/>
      <c r="B3290" s="131" t="str">
        <f t="shared" si="48"/>
        <v/>
      </c>
      <c r="C3290" s="120"/>
      <c r="D3290" s="120"/>
      <c r="E3290" s="120"/>
      <c r="F3290" s="65"/>
      <c r="G3290" s="65"/>
      <c r="H3290" s="65"/>
      <c r="I3290" s="119" t="e">
        <f>INDEX(プルダウン入力データ!$I:$I,MATCH(J3290,プルダウン入力データ!$H:$H,0))</f>
        <v>#N/A</v>
      </c>
      <c r="J3290" s="120"/>
      <c r="K3290" s="120"/>
      <c r="L3290" s="65"/>
      <c r="M3290" s="122"/>
      <c r="N3290" s="122"/>
      <c r="O3290" s="122"/>
      <c r="P3290" s="132"/>
      <c r="Q3290" s="132"/>
      <c r="R3290" s="132"/>
      <c r="S3290" s="123"/>
    </row>
    <row r="3291" spans="1:19" ht="20.100000000000001" customHeight="1">
      <c r="A3291" s="129"/>
      <c r="B3291" s="131" t="str">
        <f t="shared" si="48"/>
        <v/>
      </c>
      <c r="C3291" s="120"/>
      <c r="D3291" s="120"/>
      <c r="E3291" s="120"/>
      <c r="F3291" s="65"/>
      <c r="G3291" s="65"/>
      <c r="H3291" s="65"/>
      <c r="I3291" s="119" t="e">
        <f>INDEX(プルダウン入力データ!$I:$I,MATCH(J3291,プルダウン入力データ!$H:$H,0))</f>
        <v>#N/A</v>
      </c>
      <c r="J3291" s="120"/>
      <c r="K3291" s="120"/>
      <c r="L3291" s="65"/>
      <c r="M3291" s="122"/>
      <c r="N3291" s="122"/>
      <c r="O3291" s="122"/>
      <c r="P3291" s="132"/>
      <c r="Q3291" s="132"/>
      <c r="R3291" s="132"/>
      <c r="S3291" s="123"/>
    </row>
    <row r="3292" spans="1:19" ht="20.100000000000001" customHeight="1">
      <c r="A3292" s="129"/>
      <c r="B3292" s="131" t="str">
        <f t="shared" si="48"/>
        <v/>
      </c>
      <c r="C3292" s="120"/>
      <c r="D3292" s="120"/>
      <c r="E3292" s="120"/>
      <c r="F3292" s="65"/>
      <c r="G3292" s="65"/>
      <c r="H3292" s="65"/>
      <c r="I3292" s="119" t="e">
        <f>INDEX(プルダウン入力データ!$I:$I,MATCH(J3292,プルダウン入力データ!$H:$H,0))</f>
        <v>#N/A</v>
      </c>
      <c r="J3292" s="120"/>
      <c r="K3292" s="120"/>
      <c r="L3292" s="65"/>
      <c r="M3292" s="122"/>
      <c r="N3292" s="122"/>
      <c r="O3292" s="122"/>
      <c r="P3292" s="132"/>
      <c r="Q3292" s="132"/>
      <c r="R3292" s="132"/>
      <c r="S3292" s="123"/>
    </row>
    <row r="3293" spans="1:19" ht="20.100000000000001" customHeight="1">
      <c r="A3293" s="129"/>
      <c r="B3293" s="131" t="str">
        <f t="shared" si="48"/>
        <v/>
      </c>
      <c r="C3293" s="120"/>
      <c r="D3293" s="120"/>
      <c r="E3293" s="120"/>
      <c r="F3293" s="65"/>
      <c r="G3293" s="65"/>
      <c r="H3293" s="65"/>
      <c r="I3293" s="119" t="e">
        <f>INDEX(プルダウン入力データ!$I:$I,MATCH(J3293,プルダウン入力データ!$H:$H,0))</f>
        <v>#N/A</v>
      </c>
      <c r="J3293" s="120"/>
      <c r="K3293" s="120"/>
      <c r="L3293" s="65"/>
      <c r="M3293" s="122"/>
      <c r="N3293" s="122"/>
      <c r="O3293" s="122"/>
      <c r="P3293" s="132"/>
      <c r="Q3293" s="132"/>
      <c r="R3293" s="132"/>
      <c r="S3293" s="123"/>
    </row>
    <row r="3294" spans="1:19" ht="20.100000000000001" customHeight="1">
      <c r="A3294" s="129"/>
      <c r="B3294" s="131" t="str">
        <f t="shared" si="48"/>
        <v/>
      </c>
      <c r="C3294" s="120"/>
      <c r="D3294" s="120"/>
      <c r="E3294" s="120"/>
      <c r="F3294" s="65"/>
      <c r="G3294" s="65"/>
      <c r="H3294" s="65"/>
      <c r="I3294" s="119" t="e">
        <f>INDEX(プルダウン入力データ!$I:$I,MATCH(J3294,プルダウン入力データ!$H:$H,0))</f>
        <v>#N/A</v>
      </c>
      <c r="J3294" s="120"/>
      <c r="K3294" s="120"/>
      <c r="L3294" s="65"/>
      <c r="M3294" s="122"/>
      <c r="N3294" s="122"/>
      <c r="O3294" s="122"/>
      <c r="P3294" s="132"/>
      <c r="Q3294" s="132"/>
      <c r="R3294" s="132"/>
      <c r="S3294" s="123"/>
    </row>
    <row r="3295" spans="1:19" ht="20.100000000000001" customHeight="1">
      <c r="A3295" s="129"/>
      <c r="B3295" s="131" t="str">
        <f t="shared" si="48"/>
        <v/>
      </c>
      <c r="C3295" s="120"/>
      <c r="D3295" s="120"/>
      <c r="E3295" s="120"/>
      <c r="F3295" s="65"/>
      <c r="G3295" s="65"/>
      <c r="H3295" s="65"/>
      <c r="I3295" s="119" t="e">
        <f>INDEX(プルダウン入力データ!$I:$I,MATCH(J3295,プルダウン入力データ!$H:$H,0))</f>
        <v>#N/A</v>
      </c>
      <c r="J3295" s="120"/>
      <c r="K3295" s="120"/>
      <c r="L3295" s="65"/>
      <c r="M3295" s="122"/>
      <c r="N3295" s="122"/>
      <c r="O3295" s="122"/>
      <c r="P3295" s="132"/>
      <c r="Q3295" s="132"/>
      <c r="R3295" s="132"/>
      <c r="S3295" s="123"/>
    </row>
    <row r="3296" spans="1:19" ht="20.100000000000001" customHeight="1">
      <c r="A3296" s="129"/>
      <c r="B3296" s="131" t="str">
        <f t="shared" si="48"/>
        <v/>
      </c>
      <c r="C3296" s="120"/>
      <c r="D3296" s="120"/>
      <c r="E3296" s="120"/>
      <c r="F3296" s="65"/>
      <c r="G3296" s="65"/>
      <c r="H3296" s="65"/>
      <c r="I3296" s="119" t="e">
        <f>INDEX(プルダウン入力データ!$I:$I,MATCH(J3296,プルダウン入力データ!$H:$H,0))</f>
        <v>#N/A</v>
      </c>
      <c r="J3296" s="120"/>
      <c r="K3296" s="120"/>
      <c r="L3296" s="65"/>
      <c r="M3296" s="122"/>
      <c r="N3296" s="122"/>
      <c r="O3296" s="122"/>
      <c r="P3296" s="132"/>
      <c r="Q3296" s="132"/>
      <c r="R3296" s="132"/>
      <c r="S3296" s="123"/>
    </row>
    <row r="3297" spans="1:19" ht="20.100000000000001" customHeight="1">
      <c r="A3297" s="129"/>
      <c r="B3297" s="131" t="str">
        <f t="shared" si="48"/>
        <v/>
      </c>
      <c r="C3297" s="120"/>
      <c r="D3297" s="120"/>
      <c r="E3297" s="120"/>
      <c r="F3297" s="65"/>
      <c r="G3297" s="65"/>
      <c r="H3297" s="65"/>
      <c r="I3297" s="119" t="e">
        <f>INDEX(プルダウン入力データ!$I:$I,MATCH(J3297,プルダウン入力データ!$H:$H,0))</f>
        <v>#N/A</v>
      </c>
      <c r="J3297" s="120"/>
      <c r="K3297" s="120"/>
      <c r="L3297" s="65"/>
      <c r="M3297" s="122"/>
      <c r="N3297" s="122"/>
      <c r="O3297" s="122"/>
      <c r="P3297" s="132"/>
      <c r="Q3297" s="132"/>
      <c r="R3297" s="132"/>
      <c r="S3297" s="123"/>
    </row>
    <row r="3298" spans="1:19" ht="20.100000000000001" customHeight="1">
      <c r="A3298" s="129"/>
      <c r="B3298" s="131" t="str">
        <f t="shared" si="48"/>
        <v/>
      </c>
      <c r="C3298" s="120"/>
      <c r="D3298" s="120"/>
      <c r="E3298" s="120"/>
      <c r="F3298" s="65"/>
      <c r="G3298" s="65"/>
      <c r="H3298" s="65"/>
      <c r="I3298" s="119" t="e">
        <f>INDEX(プルダウン入力データ!$I:$I,MATCH(J3298,プルダウン入力データ!$H:$H,0))</f>
        <v>#N/A</v>
      </c>
      <c r="J3298" s="120"/>
      <c r="K3298" s="120"/>
      <c r="L3298" s="65"/>
      <c r="M3298" s="122"/>
      <c r="N3298" s="122"/>
      <c r="O3298" s="122"/>
      <c r="P3298" s="132"/>
      <c r="Q3298" s="132"/>
      <c r="R3298" s="132"/>
      <c r="S3298" s="123"/>
    </row>
    <row r="3299" spans="1:19" ht="20.100000000000001" customHeight="1">
      <c r="A3299" s="129"/>
      <c r="B3299" s="131" t="str">
        <f t="shared" si="48"/>
        <v/>
      </c>
      <c r="C3299" s="120"/>
      <c r="D3299" s="120"/>
      <c r="E3299" s="120"/>
      <c r="F3299" s="65"/>
      <c r="G3299" s="65"/>
      <c r="H3299" s="65"/>
      <c r="I3299" s="119" t="e">
        <f>INDEX(プルダウン入力データ!$I:$I,MATCH(J3299,プルダウン入力データ!$H:$H,0))</f>
        <v>#N/A</v>
      </c>
      <c r="J3299" s="120"/>
      <c r="K3299" s="120"/>
      <c r="L3299" s="65"/>
      <c r="M3299" s="122"/>
      <c r="N3299" s="122"/>
      <c r="O3299" s="122"/>
      <c r="P3299" s="132"/>
      <c r="Q3299" s="132"/>
      <c r="R3299" s="132"/>
      <c r="S3299" s="123"/>
    </row>
    <row r="3300" spans="1:19" ht="20.100000000000001" customHeight="1">
      <c r="A3300" s="129"/>
      <c r="B3300" s="131" t="str">
        <f t="shared" si="48"/>
        <v/>
      </c>
      <c r="C3300" s="120"/>
      <c r="D3300" s="120"/>
      <c r="E3300" s="120"/>
      <c r="F3300" s="65"/>
      <c r="G3300" s="65"/>
      <c r="H3300" s="65"/>
      <c r="I3300" s="119" t="e">
        <f>INDEX(プルダウン入力データ!$I:$I,MATCH(J3300,プルダウン入力データ!$H:$H,0))</f>
        <v>#N/A</v>
      </c>
      <c r="J3300" s="120"/>
      <c r="K3300" s="120"/>
      <c r="L3300" s="65"/>
      <c r="M3300" s="122"/>
      <c r="N3300" s="122"/>
      <c r="O3300" s="122"/>
      <c r="P3300" s="132"/>
      <c r="Q3300" s="132"/>
      <c r="R3300" s="132"/>
      <c r="S3300" s="123"/>
    </row>
    <row r="3301" spans="1:19" ht="20.100000000000001" customHeight="1">
      <c r="A3301" s="129"/>
      <c r="B3301" s="131" t="str">
        <f t="shared" si="48"/>
        <v/>
      </c>
      <c r="C3301" s="120"/>
      <c r="D3301" s="120"/>
      <c r="E3301" s="120"/>
      <c r="F3301" s="65"/>
      <c r="G3301" s="65"/>
      <c r="H3301" s="65"/>
      <c r="I3301" s="119" t="e">
        <f>INDEX(プルダウン入力データ!$I:$I,MATCH(J3301,プルダウン入力データ!$H:$H,0))</f>
        <v>#N/A</v>
      </c>
      <c r="J3301" s="120"/>
      <c r="K3301" s="120"/>
      <c r="L3301" s="65"/>
      <c r="M3301" s="122"/>
      <c r="N3301" s="122"/>
      <c r="O3301" s="122"/>
      <c r="P3301" s="132"/>
      <c r="Q3301" s="132"/>
      <c r="R3301" s="132"/>
      <c r="S3301" s="123"/>
    </row>
    <row r="3302" spans="1:19" ht="20.100000000000001" customHeight="1">
      <c r="A3302" s="129"/>
      <c r="B3302" s="131" t="str">
        <f t="shared" si="48"/>
        <v/>
      </c>
      <c r="C3302" s="120"/>
      <c r="D3302" s="120"/>
      <c r="E3302" s="120"/>
      <c r="F3302" s="65"/>
      <c r="G3302" s="65"/>
      <c r="H3302" s="65"/>
      <c r="I3302" s="119" t="e">
        <f>INDEX(プルダウン入力データ!$I:$I,MATCH(J3302,プルダウン入力データ!$H:$H,0))</f>
        <v>#N/A</v>
      </c>
      <c r="J3302" s="120"/>
      <c r="K3302" s="120"/>
      <c r="L3302" s="65"/>
      <c r="M3302" s="122"/>
      <c r="N3302" s="122"/>
      <c r="O3302" s="122"/>
      <c r="P3302" s="132"/>
      <c r="Q3302" s="132"/>
      <c r="R3302" s="132"/>
      <c r="S3302" s="123"/>
    </row>
    <row r="3303" spans="1:19" ht="20.100000000000001" customHeight="1">
      <c r="A3303" s="129"/>
      <c r="B3303" s="131" t="str">
        <f t="shared" si="48"/>
        <v/>
      </c>
      <c r="C3303" s="120"/>
      <c r="D3303" s="120"/>
      <c r="E3303" s="120"/>
      <c r="F3303" s="65"/>
      <c r="G3303" s="65"/>
      <c r="H3303" s="65"/>
      <c r="I3303" s="119" t="e">
        <f>INDEX(プルダウン入力データ!$I:$I,MATCH(J3303,プルダウン入力データ!$H:$H,0))</f>
        <v>#N/A</v>
      </c>
      <c r="J3303" s="120"/>
      <c r="K3303" s="120"/>
      <c r="L3303" s="65"/>
      <c r="M3303" s="122"/>
      <c r="N3303" s="122"/>
      <c r="O3303" s="122"/>
      <c r="P3303" s="132"/>
      <c r="Q3303" s="132"/>
      <c r="R3303" s="132"/>
      <c r="S3303" s="123"/>
    </row>
    <row r="3304" spans="1:19" ht="20.100000000000001" customHeight="1">
      <c r="A3304" s="129"/>
      <c r="B3304" s="131" t="str">
        <f t="shared" si="48"/>
        <v/>
      </c>
      <c r="C3304" s="120"/>
      <c r="D3304" s="120"/>
      <c r="E3304" s="120"/>
      <c r="F3304" s="65"/>
      <c r="G3304" s="65"/>
      <c r="H3304" s="65"/>
      <c r="I3304" s="119" t="e">
        <f>INDEX(プルダウン入力データ!$I:$I,MATCH(J3304,プルダウン入力データ!$H:$H,0))</f>
        <v>#N/A</v>
      </c>
      <c r="J3304" s="120"/>
      <c r="K3304" s="120"/>
      <c r="L3304" s="65"/>
      <c r="M3304" s="122"/>
      <c r="N3304" s="122"/>
      <c r="O3304" s="122"/>
      <c r="P3304" s="132"/>
      <c r="Q3304" s="132"/>
      <c r="R3304" s="132"/>
      <c r="S3304" s="123"/>
    </row>
    <row r="3305" spans="1:19" ht="20.100000000000001" customHeight="1">
      <c r="A3305" s="129"/>
      <c r="B3305" s="131" t="str">
        <f t="shared" si="48"/>
        <v/>
      </c>
      <c r="C3305" s="120"/>
      <c r="D3305" s="120"/>
      <c r="E3305" s="120"/>
      <c r="F3305" s="65"/>
      <c r="G3305" s="65"/>
      <c r="H3305" s="65"/>
      <c r="I3305" s="119" t="e">
        <f>INDEX(プルダウン入力データ!$I:$I,MATCH(J3305,プルダウン入力データ!$H:$H,0))</f>
        <v>#N/A</v>
      </c>
      <c r="J3305" s="120"/>
      <c r="K3305" s="120"/>
      <c r="L3305" s="65"/>
      <c r="M3305" s="122"/>
      <c r="N3305" s="122"/>
      <c r="O3305" s="122"/>
      <c r="P3305" s="132"/>
      <c r="Q3305" s="132"/>
      <c r="R3305" s="132"/>
      <c r="S3305" s="123"/>
    </row>
    <row r="3306" spans="1:19" ht="20.100000000000001" customHeight="1">
      <c r="A3306" s="129"/>
      <c r="B3306" s="131" t="str">
        <f t="shared" si="48"/>
        <v/>
      </c>
      <c r="C3306" s="120"/>
      <c r="D3306" s="120"/>
      <c r="E3306" s="120"/>
      <c r="F3306" s="65"/>
      <c r="G3306" s="65"/>
      <c r="H3306" s="65"/>
      <c r="I3306" s="119" t="e">
        <f>INDEX(プルダウン入力データ!$I:$I,MATCH(J3306,プルダウン入力データ!$H:$H,0))</f>
        <v>#N/A</v>
      </c>
      <c r="J3306" s="120"/>
      <c r="K3306" s="120"/>
      <c r="L3306" s="65"/>
      <c r="M3306" s="122"/>
      <c r="N3306" s="122"/>
      <c r="O3306" s="122"/>
      <c r="P3306" s="132"/>
      <c r="Q3306" s="132"/>
      <c r="R3306" s="132"/>
      <c r="S3306" s="123"/>
    </row>
    <row r="3307" spans="1:19" ht="20.100000000000001" customHeight="1">
      <c r="A3307" s="129"/>
      <c r="B3307" s="131" t="str">
        <f t="shared" si="48"/>
        <v/>
      </c>
      <c r="C3307" s="120"/>
      <c r="D3307" s="120"/>
      <c r="E3307" s="120"/>
      <c r="F3307" s="65"/>
      <c r="G3307" s="65"/>
      <c r="H3307" s="65"/>
      <c r="I3307" s="119" t="e">
        <f>INDEX(プルダウン入力データ!$I:$I,MATCH(J3307,プルダウン入力データ!$H:$H,0))</f>
        <v>#N/A</v>
      </c>
      <c r="J3307" s="120"/>
      <c r="K3307" s="120"/>
      <c r="L3307" s="65"/>
      <c r="M3307" s="122"/>
      <c r="N3307" s="122"/>
      <c r="O3307" s="122"/>
      <c r="P3307" s="132"/>
      <c r="Q3307" s="132"/>
      <c r="R3307" s="132"/>
      <c r="S3307" s="123"/>
    </row>
    <row r="3308" spans="1:19" ht="20.100000000000001" customHeight="1">
      <c r="A3308" s="129"/>
      <c r="B3308" s="131" t="str">
        <f t="shared" si="48"/>
        <v/>
      </c>
      <c r="C3308" s="120"/>
      <c r="D3308" s="120"/>
      <c r="E3308" s="120"/>
      <c r="F3308" s="65"/>
      <c r="G3308" s="65"/>
      <c r="H3308" s="65"/>
      <c r="I3308" s="119" t="e">
        <f>INDEX(プルダウン入力データ!$I:$I,MATCH(J3308,プルダウン入力データ!$H:$H,0))</f>
        <v>#N/A</v>
      </c>
      <c r="J3308" s="120"/>
      <c r="K3308" s="120"/>
      <c r="L3308" s="65"/>
      <c r="M3308" s="122"/>
      <c r="N3308" s="122"/>
      <c r="O3308" s="122"/>
      <c r="P3308" s="132"/>
      <c r="Q3308" s="132"/>
      <c r="R3308" s="132"/>
      <c r="S3308" s="123"/>
    </row>
    <row r="3309" spans="1:19" ht="20.100000000000001" customHeight="1">
      <c r="A3309" s="129"/>
      <c r="B3309" s="131" t="str">
        <f t="shared" si="48"/>
        <v/>
      </c>
      <c r="C3309" s="120"/>
      <c r="D3309" s="120"/>
      <c r="E3309" s="120"/>
      <c r="F3309" s="65"/>
      <c r="G3309" s="65"/>
      <c r="H3309" s="65"/>
      <c r="I3309" s="119" t="e">
        <f>INDEX(プルダウン入力データ!$I:$I,MATCH(J3309,プルダウン入力データ!$H:$H,0))</f>
        <v>#N/A</v>
      </c>
      <c r="J3309" s="120"/>
      <c r="K3309" s="120"/>
      <c r="L3309" s="65"/>
      <c r="M3309" s="122"/>
      <c r="N3309" s="122"/>
      <c r="O3309" s="122"/>
      <c r="P3309" s="132"/>
      <c r="Q3309" s="132"/>
      <c r="R3309" s="132"/>
      <c r="S3309" s="123"/>
    </row>
    <row r="3310" spans="1:19" ht="20.100000000000001" customHeight="1">
      <c r="A3310" s="129"/>
      <c r="B3310" s="131" t="str">
        <f t="shared" si="48"/>
        <v/>
      </c>
      <c r="C3310" s="120"/>
      <c r="D3310" s="120"/>
      <c r="E3310" s="120"/>
      <c r="F3310" s="65"/>
      <c r="G3310" s="65"/>
      <c r="H3310" s="65"/>
      <c r="I3310" s="119" t="e">
        <f>INDEX(プルダウン入力データ!$I:$I,MATCH(J3310,プルダウン入力データ!$H:$H,0))</f>
        <v>#N/A</v>
      </c>
      <c r="J3310" s="120"/>
      <c r="K3310" s="120"/>
      <c r="L3310" s="65"/>
      <c r="M3310" s="122"/>
      <c r="N3310" s="122"/>
      <c r="O3310" s="122"/>
      <c r="P3310" s="132"/>
      <c r="Q3310" s="132"/>
      <c r="R3310" s="132"/>
      <c r="S3310" s="123"/>
    </row>
    <row r="3311" spans="1:19" ht="20.100000000000001" customHeight="1">
      <c r="A3311" s="129"/>
      <c r="B3311" s="131" t="str">
        <f t="shared" si="48"/>
        <v/>
      </c>
      <c r="C3311" s="120"/>
      <c r="D3311" s="120"/>
      <c r="E3311" s="120"/>
      <c r="F3311" s="65"/>
      <c r="G3311" s="65"/>
      <c r="H3311" s="65"/>
      <c r="I3311" s="119" t="e">
        <f>INDEX(プルダウン入力データ!$I:$I,MATCH(J3311,プルダウン入力データ!$H:$H,0))</f>
        <v>#N/A</v>
      </c>
      <c r="J3311" s="120"/>
      <c r="K3311" s="120"/>
      <c r="L3311" s="65"/>
      <c r="M3311" s="122"/>
      <c r="N3311" s="122"/>
      <c r="O3311" s="122"/>
      <c r="P3311" s="132"/>
      <c r="Q3311" s="132"/>
      <c r="R3311" s="132"/>
      <c r="S3311" s="123"/>
    </row>
    <row r="3312" spans="1:19" ht="20.100000000000001" customHeight="1">
      <c r="A3312" s="129"/>
      <c r="B3312" s="131" t="str">
        <f t="shared" si="48"/>
        <v/>
      </c>
      <c r="C3312" s="120"/>
      <c r="D3312" s="120"/>
      <c r="E3312" s="120"/>
      <c r="F3312" s="65"/>
      <c r="G3312" s="65"/>
      <c r="H3312" s="65"/>
      <c r="I3312" s="119" t="e">
        <f>INDEX(プルダウン入力データ!$I:$I,MATCH(J3312,プルダウン入力データ!$H:$H,0))</f>
        <v>#N/A</v>
      </c>
      <c r="J3312" s="120"/>
      <c r="K3312" s="120"/>
      <c r="L3312" s="65"/>
      <c r="M3312" s="122"/>
      <c r="N3312" s="122"/>
      <c r="O3312" s="122"/>
      <c r="P3312" s="132"/>
      <c r="Q3312" s="132"/>
      <c r="R3312" s="132"/>
      <c r="S3312" s="123"/>
    </row>
    <row r="3313" spans="1:19" ht="20.100000000000001" customHeight="1">
      <c r="A3313" s="129"/>
      <c r="B3313" s="131" t="str">
        <f t="shared" si="48"/>
        <v/>
      </c>
      <c r="C3313" s="120"/>
      <c r="D3313" s="120"/>
      <c r="E3313" s="120"/>
      <c r="F3313" s="65"/>
      <c r="G3313" s="65"/>
      <c r="H3313" s="65"/>
      <c r="I3313" s="119" t="e">
        <f>INDEX(プルダウン入力データ!$I:$I,MATCH(J3313,プルダウン入力データ!$H:$H,0))</f>
        <v>#N/A</v>
      </c>
      <c r="J3313" s="120"/>
      <c r="K3313" s="120"/>
      <c r="L3313" s="65"/>
      <c r="M3313" s="122"/>
      <c r="N3313" s="122"/>
      <c r="O3313" s="122"/>
      <c r="P3313" s="132"/>
      <c r="Q3313" s="132"/>
      <c r="R3313" s="132"/>
      <c r="S3313" s="123"/>
    </row>
    <row r="3314" spans="1:19" ht="20.100000000000001" customHeight="1">
      <c r="A3314" s="129"/>
      <c r="B3314" s="131" t="str">
        <f t="shared" si="48"/>
        <v/>
      </c>
      <c r="C3314" s="120"/>
      <c r="D3314" s="120"/>
      <c r="E3314" s="120"/>
      <c r="F3314" s="65"/>
      <c r="G3314" s="65"/>
      <c r="H3314" s="65"/>
      <c r="I3314" s="119" t="e">
        <f>INDEX(プルダウン入力データ!$I:$I,MATCH(J3314,プルダウン入力データ!$H:$H,0))</f>
        <v>#N/A</v>
      </c>
      <c r="J3314" s="120"/>
      <c r="K3314" s="120"/>
      <c r="L3314" s="65"/>
      <c r="M3314" s="122"/>
      <c r="N3314" s="122"/>
      <c r="O3314" s="122"/>
      <c r="P3314" s="132"/>
      <c r="Q3314" s="132"/>
      <c r="R3314" s="132"/>
      <c r="S3314" s="123"/>
    </row>
    <row r="3315" spans="1:19" ht="20.100000000000001" customHeight="1">
      <c r="A3315" s="129"/>
      <c r="B3315" s="131" t="str">
        <f t="shared" si="48"/>
        <v/>
      </c>
      <c r="C3315" s="120"/>
      <c r="D3315" s="120"/>
      <c r="E3315" s="120"/>
      <c r="F3315" s="65"/>
      <c r="G3315" s="65"/>
      <c r="H3315" s="65"/>
      <c r="I3315" s="119" t="e">
        <f>INDEX(プルダウン入力データ!$I:$I,MATCH(J3315,プルダウン入力データ!$H:$H,0))</f>
        <v>#N/A</v>
      </c>
      <c r="J3315" s="120"/>
      <c r="K3315" s="120"/>
      <c r="L3315" s="65"/>
      <c r="M3315" s="122"/>
      <c r="N3315" s="122"/>
      <c r="O3315" s="122"/>
      <c r="P3315" s="132"/>
      <c r="Q3315" s="132"/>
      <c r="R3315" s="132"/>
      <c r="S3315" s="123"/>
    </row>
    <row r="3316" spans="1:19" ht="20.100000000000001" customHeight="1">
      <c r="A3316" s="129"/>
      <c r="B3316" s="131" t="str">
        <f t="shared" si="48"/>
        <v/>
      </c>
      <c r="C3316" s="120"/>
      <c r="D3316" s="120"/>
      <c r="E3316" s="120"/>
      <c r="F3316" s="65"/>
      <c r="G3316" s="65"/>
      <c r="H3316" s="65"/>
      <c r="I3316" s="119" t="e">
        <f>INDEX(プルダウン入力データ!$I:$I,MATCH(J3316,プルダウン入力データ!$H:$H,0))</f>
        <v>#N/A</v>
      </c>
      <c r="J3316" s="120"/>
      <c r="K3316" s="120"/>
      <c r="L3316" s="65"/>
      <c r="M3316" s="122"/>
      <c r="N3316" s="122"/>
      <c r="O3316" s="122"/>
      <c r="P3316" s="132"/>
      <c r="Q3316" s="132"/>
      <c r="R3316" s="132"/>
      <c r="S3316" s="123"/>
    </row>
    <row r="3317" spans="1:19" ht="20.100000000000001" customHeight="1">
      <c r="A3317" s="129"/>
      <c r="B3317" s="131" t="str">
        <f t="shared" si="48"/>
        <v/>
      </c>
      <c r="C3317" s="120"/>
      <c r="D3317" s="120"/>
      <c r="E3317" s="120"/>
      <c r="F3317" s="65"/>
      <c r="G3317" s="65"/>
      <c r="H3317" s="65"/>
      <c r="I3317" s="119" t="e">
        <f>INDEX(プルダウン入力データ!$I:$I,MATCH(J3317,プルダウン入力データ!$H:$H,0))</f>
        <v>#N/A</v>
      </c>
      <c r="J3317" s="120"/>
      <c r="K3317" s="120"/>
      <c r="L3317" s="65"/>
      <c r="M3317" s="122"/>
      <c r="N3317" s="122"/>
      <c r="O3317" s="122"/>
      <c r="P3317" s="132"/>
      <c r="Q3317" s="132"/>
      <c r="R3317" s="132"/>
      <c r="S3317" s="123"/>
    </row>
    <row r="3318" spans="1:19" ht="20.100000000000001" customHeight="1">
      <c r="A3318" s="129"/>
      <c r="B3318" s="131" t="str">
        <f t="shared" si="48"/>
        <v/>
      </c>
      <c r="C3318" s="120"/>
      <c r="D3318" s="120"/>
      <c r="E3318" s="120"/>
      <c r="F3318" s="65"/>
      <c r="G3318" s="65"/>
      <c r="H3318" s="65"/>
      <c r="I3318" s="119" t="e">
        <f>INDEX(プルダウン入力データ!$I:$I,MATCH(J3318,プルダウン入力データ!$H:$H,0))</f>
        <v>#N/A</v>
      </c>
      <c r="J3318" s="120"/>
      <c r="K3318" s="120"/>
      <c r="L3318" s="65"/>
      <c r="M3318" s="122"/>
      <c r="N3318" s="122"/>
      <c r="O3318" s="122"/>
      <c r="P3318" s="132"/>
      <c r="Q3318" s="132"/>
      <c r="R3318" s="132"/>
      <c r="S3318" s="123"/>
    </row>
    <row r="3319" spans="1:19" ht="20.100000000000001" customHeight="1">
      <c r="A3319" s="129"/>
      <c r="B3319" s="131" t="str">
        <f t="shared" si="48"/>
        <v/>
      </c>
      <c r="C3319" s="120"/>
      <c r="D3319" s="120"/>
      <c r="E3319" s="120"/>
      <c r="F3319" s="65"/>
      <c r="G3319" s="65"/>
      <c r="H3319" s="65"/>
      <c r="I3319" s="119" t="e">
        <f>INDEX(プルダウン入力データ!$I:$I,MATCH(J3319,プルダウン入力データ!$H:$H,0))</f>
        <v>#N/A</v>
      </c>
      <c r="J3319" s="120"/>
      <c r="K3319" s="120"/>
      <c r="L3319" s="65"/>
      <c r="M3319" s="122"/>
      <c r="N3319" s="122"/>
      <c r="O3319" s="122"/>
      <c r="P3319" s="132"/>
      <c r="Q3319" s="132"/>
      <c r="R3319" s="132"/>
      <c r="S3319" s="123"/>
    </row>
    <row r="3320" spans="1:19" ht="20.100000000000001" customHeight="1">
      <c r="A3320" s="129"/>
      <c r="B3320" s="131" t="str">
        <f t="shared" si="48"/>
        <v/>
      </c>
      <c r="C3320" s="120"/>
      <c r="D3320" s="120"/>
      <c r="E3320" s="120"/>
      <c r="F3320" s="65"/>
      <c r="G3320" s="65"/>
      <c r="H3320" s="65"/>
      <c r="I3320" s="119" t="e">
        <f>INDEX(プルダウン入力データ!$I:$I,MATCH(J3320,プルダウン入力データ!$H:$H,0))</f>
        <v>#N/A</v>
      </c>
      <c r="J3320" s="120"/>
      <c r="K3320" s="120"/>
      <c r="L3320" s="65"/>
      <c r="M3320" s="122"/>
      <c r="N3320" s="122"/>
      <c r="O3320" s="122"/>
      <c r="P3320" s="132"/>
      <c r="Q3320" s="132"/>
      <c r="R3320" s="132"/>
      <c r="S3320" s="123"/>
    </row>
    <row r="3321" spans="1:19" ht="20.100000000000001" customHeight="1">
      <c r="A3321" s="129"/>
      <c r="B3321" s="131" t="str">
        <f t="shared" si="48"/>
        <v/>
      </c>
      <c r="C3321" s="120"/>
      <c r="D3321" s="120"/>
      <c r="E3321" s="120"/>
      <c r="F3321" s="65"/>
      <c r="G3321" s="65"/>
      <c r="H3321" s="65"/>
      <c r="I3321" s="119" t="e">
        <f>INDEX(プルダウン入力データ!$I:$I,MATCH(J3321,プルダウン入力データ!$H:$H,0))</f>
        <v>#N/A</v>
      </c>
      <c r="J3321" s="120"/>
      <c r="K3321" s="120"/>
      <c r="L3321" s="65"/>
      <c r="M3321" s="122"/>
      <c r="N3321" s="122"/>
      <c r="O3321" s="122"/>
      <c r="P3321" s="132"/>
      <c r="Q3321" s="132"/>
      <c r="R3321" s="132"/>
      <c r="S3321" s="123"/>
    </row>
    <row r="3322" spans="1:19" ht="20.100000000000001" customHeight="1">
      <c r="A3322" s="129"/>
      <c r="B3322" s="131" t="str">
        <f t="shared" si="48"/>
        <v/>
      </c>
      <c r="C3322" s="120"/>
      <c r="D3322" s="120"/>
      <c r="E3322" s="120"/>
      <c r="F3322" s="65"/>
      <c r="G3322" s="65"/>
      <c r="H3322" s="65"/>
      <c r="I3322" s="119" t="e">
        <f>INDEX(プルダウン入力データ!$I:$I,MATCH(J3322,プルダウン入力データ!$H:$H,0))</f>
        <v>#N/A</v>
      </c>
      <c r="J3322" s="120"/>
      <c r="K3322" s="120"/>
      <c r="L3322" s="65"/>
      <c r="M3322" s="122"/>
      <c r="N3322" s="122"/>
      <c r="O3322" s="122"/>
      <c r="P3322" s="132"/>
      <c r="Q3322" s="132"/>
      <c r="R3322" s="132"/>
      <c r="S3322" s="123"/>
    </row>
    <row r="3323" spans="1:19" ht="20.100000000000001" customHeight="1">
      <c r="A3323" s="129"/>
      <c r="B3323" s="131" t="str">
        <f t="shared" si="48"/>
        <v/>
      </c>
      <c r="C3323" s="120"/>
      <c r="D3323" s="120"/>
      <c r="E3323" s="120"/>
      <c r="F3323" s="65"/>
      <c r="G3323" s="65"/>
      <c r="H3323" s="65"/>
      <c r="I3323" s="119" t="e">
        <f>INDEX(プルダウン入力データ!$I:$I,MATCH(J3323,プルダウン入力データ!$H:$H,0))</f>
        <v>#N/A</v>
      </c>
      <c r="J3323" s="120"/>
      <c r="K3323" s="120"/>
      <c r="L3323" s="65"/>
      <c r="M3323" s="122"/>
      <c r="N3323" s="122"/>
      <c r="O3323" s="122"/>
      <c r="P3323" s="132"/>
      <c r="Q3323" s="132"/>
      <c r="R3323" s="132"/>
      <c r="S3323" s="123"/>
    </row>
    <row r="3324" spans="1:19" ht="20.100000000000001" customHeight="1">
      <c r="A3324" s="129"/>
      <c r="B3324" s="131" t="str">
        <f t="shared" si="48"/>
        <v/>
      </c>
      <c r="C3324" s="120"/>
      <c r="D3324" s="120"/>
      <c r="E3324" s="120"/>
      <c r="F3324" s="65"/>
      <c r="G3324" s="65"/>
      <c r="H3324" s="65"/>
      <c r="I3324" s="119" t="e">
        <f>INDEX(プルダウン入力データ!$I:$I,MATCH(J3324,プルダウン入力データ!$H:$H,0))</f>
        <v>#N/A</v>
      </c>
      <c r="J3324" s="120"/>
      <c r="K3324" s="120"/>
      <c r="L3324" s="65"/>
      <c r="M3324" s="122"/>
      <c r="N3324" s="122"/>
      <c r="O3324" s="122"/>
      <c r="P3324" s="132"/>
      <c r="Q3324" s="132"/>
      <c r="R3324" s="132"/>
      <c r="S3324" s="123"/>
    </row>
    <row r="3325" spans="1:19" ht="20.100000000000001" customHeight="1">
      <c r="A3325" s="129"/>
      <c r="B3325" s="131" t="str">
        <f t="shared" si="48"/>
        <v/>
      </c>
      <c r="C3325" s="120"/>
      <c r="D3325" s="120"/>
      <c r="E3325" s="120"/>
      <c r="F3325" s="65"/>
      <c r="G3325" s="65"/>
      <c r="H3325" s="65"/>
      <c r="I3325" s="119" t="e">
        <f>INDEX(プルダウン入力データ!$I:$I,MATCH(J3325,プルダウン入力データ!$H:$H,0))</f>
        <v>#N/A</v>
      </c>
      <c r="J3325" s="120"/>
      <c r="K3325" s="120"/>
      <c r="L3325" s="65"/>
      <c r="M3325" s="122"/>
      <c r="N3325" s="122"/>
      <c r="O3325" s="122"/>
      <c r="P3325" s="132"/>
      <c r="Q3325" s="132"/>
      <c r="R3325" s="132"/>
      <c r="S3325" s="123"/>
    </row>
    <row r="3326" spans="1:19" ht="20.100000000000001" customHeight="1">
      <c r="A3326" s="129"/>
      <c r="B3326" s="131" t="str">
        <f t="shared" si="48"/>
        <v/>
      </c>
      <c r="C3326" s="120"/>
      <c r="D3326" s="120"/>
      <c r="E3326" s="120"/>
      <c r="F3326" s="65"/>
      <c r="G3326" s="65"/>
      <c r="H3326" s="65"/>
      <c r="I3326" s="119" t="e">
        <f>INDEX(プルダウン入力データ!$I:$I,MATCH(J3326,プルダウン入力データ!$H:$H,0))</f>
        <v>#N/A</v>
      </c>
      <c r="J3326" s="120"/>
      <c r="K3326" s="120"/>
      <c r="L3326" s="65"/>
      <c r="M3326" s="122"/>
      <c r="N3326" s="122"/>
      <c r="O3326" s="122"/>
      <c r="P3326" s="132"/>
      <c r="Q3326" s="132"/>
      <c r="R3326" s="132"/>
      <c r="S3326" s="123"/>
    </row>
    <row r="3327" spans="1:19" ht="20.100000000000001" customHeight="1">
      <c r="A3327" s="129"/>
      <c r="B3327" s="131" t="str">
        <f t="shared" si="48"/>
        <v/>
      </c>
      <c r="C3327" s="120"/>
      <c r="D3327" s="120"/>
      <c r="E3327" s="120"/>
      <c r="F3327" s="65"/>
      <c r="G3327" s="65"/>
      <c r="H3327" s="65"/>
      <c r="I3327" s="119" t="e">
        <f>INDEX(プルダウン入力データ!$I:$I,MATCH(J3327,プルダウン入力データ!$H:$H,0))</f>
        <v>#N/A</v>
      </c>
      <c r="J3327" s="120"/>
      <c r="K3327" s="120"/>
      <c r="L3327" s="65"/>
      <c r="M3327" s="122"/>
      <c r="N3327" s="122"/>
      <c r="O3327" s="122"/>
      <c r="P3327" s="132"/>
      <c r="Q3327" s="132"/>
      <c r="R3327" s="132"/>
      <c r="S3327" s="123"/>
    </row>
    <row r="3328" spans="1:19" ht="20.100000000000001" customHeight="1">
      <c r="A3328" s="129"/>
      <c r="B3328" s="131" t="str">
        <f t="shared" si="48"/>
        <v/>
      </c>
      <c r="C3328" s="120"/>
      <c r="D3328" s="120"/>
      <c r="E3328" s="120"/>
      <c r="F3328" s="65"/>
      <c r="G3328" s="65"/>
      <c r="H3328" s="65"/>
      <c r="I3328" s="119" t="e">
        <f>INDEX(プルダウン入力データ!$I:$I,MATCH(J3328,プルダウン入力データ!$H:$H,0))</f>
        <v>#N/A</v>
      </c>
      <c r="J3328" s="120"/>
      <c r="K3328" s="120"/>
      <c r="L3328" s="65"/>
      <c r="M3328" s="122"/>
      <c r="N3328" s="122"/>
      <c r="O3328" s="122"/>
      <c r="P3328" s="132"/>
      <c r="Q3328" s="132"/>
      <c r="R3328" s="132"/>
      <c r="S3328" s="123"/>
    </row>
    <row r="3329" spans="1:19" ht="20.100000000000001" customHeight="1">
      <c r="A3329" s="129"/>
      <c r="B3329" s="131" t="str">
        <f t="shared" si="48"/>
        <v/>
      </c>
      <c r="C3329" s="120"/>
      <c r="D3329" s="120"/>
      <c r="E3329" s="120"/>
      <c r="F3329" s="65"/>
      <c r="G3329" s="65"/>
      <c r="H3329" s="65"/>
      <c r="I3329" s="119" t="e">
        <f>INDEX(プルダウン入力データ!$I:$I,MATCH(J3329,プルダウン入力データ!$H:$H,0))</f>
        <v>#N/A</v>
      </c>
      <c r="J3329" s="120"/>
      <c r="K3329" s="120"/>
      <c r="L3329" s="65"/>
      <c r="M3329" s="122"/>
      <c r="N3329" s="122"/>
      <c r="O3329" s="122"/>
      <c r="P3329" s="132"/>
      <c r="Q3329" s="132"/>
      <c r="R3329" s="132"/>
      <c r="S3329" s="123"/>
    </row>
    <row r="3330" spans="1:19" ht="20.100000000000001" customHeight="1">
      <c r="A3330" s="129"/>
      <c r="B3330" s="131" t="str">
        <f t="shared" si="48"/>
        <v/>
      </c>
      <c r="C3330" s="120"/>
      <c r="D3330" s="120"/>
      <c r="E3330" s="120"/>
      <c r="F3330" s="65"/>
      <c r="G3330" s="65"/>
      <c r="H3330" s="65"/>
      <c r="I3330" s="119" t="e">
        <f>INDEX(プルダウン入力データ!$I:$I,MATCH(J3330,プルダウン入力データ!$H:$H,0))</f>
        <v>#N/A</v>
      </c>
      <c r="J3330" s="120"/>
      <c r="K3330" s="120"/>
      <c r="L3330" s="65"/>
      <c r="M3330" s="122"/>
      <c r="N3330" s="122"/>
      <c r="O3330" s="122"/>
      <c r="P3330" s="132"/>
      <c r="Q3330" s="132"/>
      <c r="R3330" s="132"/>
      <c r="S3330" s="123"/>
    </row>
    <row r="3331" spans="1:19" ht="20.100000000000001" customHeight="1">
      <c r="A3331" s="129"/>
      <c r="B3331" s="131" t="str">
        <f t="shared" si="48"/>
        <v/>
      </c>
      <c r="C3331" s="120"/>
      <c r="D3331" s="120"/>
      <c r="E3331" s="120"/>
      <c r="F3331" s="65"/>
      <c r="G3331" s="65"/>
      <c r="H3331" s="65"/>
      <c r="I3331" s="119" t="e">
        <f>INDEX(プルダウン入力データ!$I:$I,MATCH(J3331,プルダウン入力データ!$H:$H,0))</f>
        <v>#N/A</v>
      </c>
      <c r="J3331" s="120"/>
      <c r="K3331" s="120"/>
      <c r="L3331" s="65"/>
      <c r="M3331" s="122"/>
      <c r="N3331" s="122"/>
      <c r="O3331" s="122"/>
      <c r="P3331" s="132"/>
      <c r="Q3331" s="132"/>
      <c r="R3331" s="132"/>
      <c r="S3331" s="123"/>
    </row>
    <row r="3332" spans="1:19" ht="20.100000000000001" customHeight="1">
      <c r="A3332" s="129"/>
      <c r="B3332" s="131" t="str">
        <f t="shared" si="48"/>
        <v/>
      </c>
      <c r="C3332" s="120"/>
      <c r="D3332" s="120"/>
      <c r="E3332" s="120"/>
      <c r="F3332" s="65"/>
      <c r="G3332" s="65"/>
      <c r="H3332" s="65"/>
      <c r="I3332" s="119" t="e">
        <f>INDEX(プルダウン入力データ!$I:$I,MATCH(J3332,プルダウン入力データ!$H:$H,0))</f>
        <v>#N/A</v>
      </c>
      <c r="J3332" s="120"/>
      <c r="K3332" s="120"/>
      <c r="L3332" s="65"/>
      <c r="M3332" s="122"/>
      <c r="N3332" s="122"/>
      <c r="O3332" s="122"/>
      <c r="P3332" s="132"/>
      <c r="Q3332" s="132"/>
      <c r="R3332" s="132"/>
      <c r="S3332" s="123"/>
    </row>
    <row r="3333" spans="1:19" ht="20.100000000000001" customHeight="1">
      <c r="A3333" s="129"/>
      <c r="B3333" s="131" t="str">
        <f t="shared" si="48"/>
        <v/>
      </c>
      <c r="C3333" s="120"/>
      <c r="D3333" s="120"/>
      <c r="E3333" s="120"/>
      <c r="F3333" s="65"/>
      <c r="G3333" s="65"/>
      <c r="H3333" s="65"/>
      <c r="I3333" s="119" t="e">
        <f>INDEX(プルダウン入力データ!$I:$I,MATCH(J3333,プルダウン入力データ!$H:$H,0))</f>
        <v>#N/A</v>
      </c>
      <c r="J3333" s="120"/>
      <c r="K3333" s="120"/>
      <c r="L3333" s="65"/>
      <c r="M3333" s="122"/>
      <c r="N3333" s="122"/>
      <c r="O3333" s="122"/>
      <c r="P3333" s="132"/>
      <c r="Q3333" s="132"/>
      <c r="R3333" s="132"/>
      <c r="S3333" s="123"/>
    </row>
    <row r="3334" spans="1:19" ht="20.100000000000001" customHeight="1">
      <c r="A3334" s="129"/>
      <c r="B3334" s="131" t="str">
        <f t="shared" ref="B3334:B3397" si="49">IF(A3334="","",A3334)</f>
        <v/>
      </c>
      <c r="C3334" s="120"/>
      <c r="D3334" s="120"/>
      <c r="E3334" s="120"/>
      <c r="F3334" s="65"/>
      <c r="G3334" s="65"/>
      <c r="H3334" s="65"/>
      <c r="I3334" s="119" t="e">
        <f>INDEX(プルダウン入力データ!$I:$I,MATCH(J3334,プルダウン入力データ!$H:$H,0))</f>
        <v>#N/A</v>
      </c>
      <c r="J3334" s="120"/>
      <c r="K3334" s="120"/>
      <c r="L3334" s="65"/>
      <c r="M3334" s="122"/>
      <c r="N3334" s="122"/>
      <c r="O3334" s="122"/>
      <c r="P3334" s="132"/>
      <c r="Q3334" s="132"/>
      <c r="R3334" s="132"/>
      <c r="S3334" s="123"/>
    </row>
    <row r="3335" spans="1:19" ht="20.100000000000001" customHeight="1">
      <c r="A3335" s="129"/>
      <c r="B3335" s="131" t="str">
        <f t="shared" si="49"/>
        <v/>
      </c>
      <c r="C3335" s="120"/>
      <c r="D3335" s="120"/>
      <c r="E3335" s="120"/>
      <c r="F3335" s="65"/>
      <c r="G3335" s="65"/>
      <c r="H3335" s="65"/>
      <c r="I3335" s="119" t="e">
        <f>INDEX(プルダウン入力データ!$I:$I,MATCH(J3335,プルダウン入力データ!$H:$H,0))</f>
        <v>#N/A</v>
      </c>
      <c r="J3335" s="120"/>
      <c r="K3335" s="120"/>
      <c r="L3335" s="65"/>
      <c r="M3335" s="122"/>
      <c r="N3335" s="122"/>
      <c r="O3335" s="122"/>
      <c r="P3335" s="132"/>
      <c r="Q3335" s="132"/>
      <c r="R3335" s="132"/>
      <c r="S3335" s="123"/>
    </row>
    <row r="3336" spans="1:19" ht="20.100000000000001" customHeight="1">
      <c r="A3336" s="129"/>
      <c r="B3336" s="131" t="str">
        <f t="shared" si="49"/>
        <v/>
      </c>
      <c r="C3336" s="120"/>
      <c r="D3336" s="120"/>
      <c r="E3336" s="120"/>
      <c r="F3336" s="65"/>
      <c r="G3336" s="65"/>
      <c r="H3336" s="65"/>
      <c r="I3336" s="119" t="e">
        <f>INDEX(プルダウン入力データ!$I:$I,MATCH(J3336,プルダウン入力データ!$H:$H,0))</f>
        <v>#N/A</v>
      </c>
      <c r="J3336" s="120"/>
      <c r="K3336" s="120"/>
      <c r="L3336" s="65"/>
      <c r="M3336" s="122"/>
      <c r="N3336" s="122"/>
      <c r="O3336" s="122"/>
      <c r="P3336" s="132"/>
      <c r="Q3336" s="132"/>
      <c r="R3336" s="132"/>
      <c r="S3336" s="123"/>
    </row>
    <row r="3337" spans="1:19" ht="20.100000000000001" customHeight="1">
      <c r="A3337" s="129"/>
      <c r="B3337" s="131" t="str">
        <f t="shared" si="49"/>
        <v/>
      </c>
      <c r="C3337" s="120"/>
      <c r="D3337" s="120"/>
      <c r="E3337" s="120"/>
      <c r="F3337" s="65"/>
      <c r="G3337" s="65"/>
      <c r="H3337" s="65"/>
      <c r="I3337" s="119" t="e">
        <f>INDEX(プルダウン入力データ!$I:$I,MATCH(J3337,プルダウン入力データ!$H:$H,0))</f>
        <v>#N/A</v>
      </c>
      <c r="J3337" s="120"/>
      <c r="K3337" s="120"/>
      <c r="L3337" s="65"/>
      <c r="M3337" s="122"/>
      <c r="N3337" s="122"/>
      <c r="O3337" s="122"/>
      <c r="P3337" s="132"/>
      <c r="Q3337" s="132"/>
      <c r="R3337" s="132"/>
      <c r="S3337" s="123"/>
    </row>
    <row r="3338" spans="1:19" ht="20.100000000000001" customHeight="1">
      <c r="A3338" s="129"/>
      <c r="B3338" s="131" t="str">
        <f t="shared" si="49"/>
        <v/>
      </c>
      <c r="C3338" s="120"/>
      <c r="D3338" s="120"/>
      <c r="E3338" s="120"/>
      <c r="F3338" s="65"/>
      <c r="G3338" s="65"/>
      <c r="H3338" s="65"/>
      <c r="I3338" s="119" t="e">
        <f>INDEX(プルダウン入力データ!$I:$I,MATCH(J3338,プルダウン入力データ!$H:$H,0))</f>
        <v>#N/A</v>
      </c>
      <c r="J3338" s="120"/>
      <c r="K3338" s="120"/>
      <c r="L3338" s="65"/>
      <c r="M3338" s="122"/>
      <c r="N3338" s="122"/>
      <c r="O3338" s="122"/>
      <c r="P3338" s="132"/>
      <c r="Q3338" s="132"/>
      <c r="R3338" s="132"/>
      <c r="S3338" s="123"/>
    </row>
    <row r="3339" spans="1:19" ht="20.100000000000001" customHeight="1">
      <c r="A3339" s="129"/>
      <c r="B3339" s="131" t="str">
        <f t="shared" si="49"/>
        <v/>
      </c>
      <c r="C3339" s="120"/>
      <c r="D3339" s="120"/>
      <c r="E3339" s="120"/>
      <c r="F3339" s="65"/>
      <c r="G3339" s="65"/>
      <c r="H3339" s="65"/>
      <c r="I3339" s="119" t="e">
        <f>INDEX(プルダウン入力データ!$I:$I,MATCH(J3339,プルダウン入力データ!$H:$H,0))</f>
        <v>#N/A</v>
      </c>
      <c r="J3339" s="120"/>
      <c r="K3339" s="120"/>
      <c r="L3339" s="65"/>
      <c r="M3339" s="122"/>
      <c r="N3339" s="122"/>
      <c r="O3339" s="122"/>
      <c r="P3339" s="132"/>
      <c r="Q3339" s="132"/>
      <c r="R3339" s="132"/>
      <c r="S3339" s="123"/>
    </row>
    <row r="3340" spans="1:19" ht="20.100000000000001" customHeight="1">
      <c r="A3340" s="129"/>
      <c r="B3340" s="131" t="str">
        <f t="shared" si="49"/>
        <v/>
      </c>
      <c r="C3340" s="120"/>
      <c r="D3340" s="120"/>
      <c r="E3340" s="120"/>
      <c r="F3340" s="65"/>
      <c r="G3340" s="65"/>
      <c r="H3340" s="65"/>
      <c r="I3340" s="119" t="e">
        <f>INDEX(プルダウン入力データ!$I:$I,MATCH(J3340,プルダウン入力データ!$H:$H,0))</f>
        <v>#N/A</v>
      </c>
      <c r="J3340" s="120"/>
      <c r="K3340" s="120"/>
      <c r="L3340" s="65"/>
      <c r="M3340" s="122"/>
      <c r="N3340" s="122"/>
      <c r="O3340" s="122"/>
      <c r="P3340" s="132"/>
      <c r="Q3340" s="132"/>
      <c r="R3340" s="132"/>
      <c r="S3340" s="123"/>
    </row>
    <row r="3341" spans="1:19" ht="20.100000000000001" customHeight="1">
      <c r="A3341" s="129"/>
      <c r="B3341" s="131" t="str">
        <f t="shared" si="49"/>
        <v/>
      </c>
      <c r="C3341" s="120"/>
      <c r="D3341" s="120"/>
      <c r="E3341" s="120"/>
      <c r="F3341" s="65"/>
      <c r="G3341" s="65"/>
      <c r="H3341" s="65"/>
      <c r="I3341" s="119" t="e">
        <f>INDEX(プルダウン入力データ!$I:$I,MATCH(J3341,プルダウン入力データ!$H:$H,0))</f>
        <v>#N/A</v>
      </c>
      <c r="J3341" s="120"/>
      <c r="K3341" s="120"/>
      <c r="L3341" s="65"/>
      <c r="M3341" s="122"/>
      <c r="N3341" s="122"/>
      <c r="O3341" s="122"/>
      <c r="P3341" s="132"/>
      <c r="Q3341" s="132"/>
      <c r="R3341" s="132"/>
      <c r="S3341" s="123"/>
    </row>
    <row r="3342" spans="1:19" ht="20.100000000000001" customHeight="1">
      <c r="A3342" s="129"/>
      <c r="B3342" s="131" t="str">
        <f t="shared" si="49"/>
        <v/>
      </c>
      <c r="C3342" s="120"/>
      <c r="D3342" s="120"/>
      <c r="E3342" s="120"/>
      <c r="F3342" s="65"/>
      <c r="G3342" s="65"/>
      <c r="H3342" s="65"/>
      <c r="I3342" s="119" t="e">
        <f>INDEX(プルダウン入力データ!$I:$I,MATCH(J3342,プルダウン入力データ!$H:$H,0))</f>
        <v>#N/A</v>
      </c>
      <c r="J3342" s="120"/>
      <c r="K3342" s="120"/>
      <c r="L3342" s="65"/>
      <c r="M3342" s="122"/>
      <c r="N3342" s="122"/>
      <c r="O3342" s="122"/>
      <c r="P3342" s="132"/>
      <c r="Q3342" s="132"/>
      <c r="R3342" s="132"/>
      <c r="S3342" s="123"/>
    </row>
    <row r="3343" spans="1:19" ht="20.100000000000001" customHeight="1">
      <c r="A3343" s="129"/>
      <c r="B3343" s="131" t="str">
        <f t="shared" si="49"/>
        <v/>
      </c>
      <c r="C3343" s="120"/>
      <c r="D3343" s="120"/>
      <c r="E3343" s="120"/>
      <c r="F3343" s="65"/>
      <c r="G3343" s="65"/>
      <c r="H3343" s="65"/>
      <c r="I3343" s="119" t="e">
        <f>INDEX(プルダウン入力データ!$I:$I,MATCH(J3343,プルダウン入力データ!$H:$H,0))</f>
        <v>#N/A</v>
      </c>
      <c r="J3343" s="120"/>
      <c r="K3343" s="120"/>
      <c r="L3343" s="65"/>
      <c r="M3343" s="122"/>
      <c r="N3343" s="122"/>
      <c r="O3343" s="122"/>
      <c r="P3343" s="132"/>
      <c r="Q3343" s="132"/>
      <c r="R3343" s="132"/>
      <c r="S3343" s="123"/>
    </row>
    <row r="3344" spans="1:19" ht="20.100000000000001" customHeight="1">
      <c r="A3344" s="129"/>
      <c r="B3344" s="131" t="str">
        <f t="shared" si="49"/>
        <v/>
      </c>
      <c r="C3344" s="120"/>
      <c r="D3344" s="120"/>
      <c r="E3344" s="120"/>
      <c r="F3344" s="65"/>
      <c r="G3344" s="65"/>
      <c r="H3344" s="65"/>
      <c r="I3344" s="119" t="e">
        <f>INDEX(プルダウン入力データ!$I:$I,MATCH(J3344,プルダウン入力データ!$H:$H,0))</f>
        <v>#N/A</v>
      </c>
      <c r="J3344" s="120"/>
      <c r="K3344" s="120"/>
      <c r="L3344" s="65"/>
      <c r="M3344" s="122"/>
      <c r="N3344" s="122"/>
      <c r="O3344" s="122"/>
      <c r="P3344" s="132"/>
      <c r="Q3344" s="132"/>
      <c r="R3344" s="132"/>
      <c r="S3344" s="123"/>
    </row>
    <row r="3345" spans="1:19" ht="20.100000000000001" customHeight="1">
      <c r="A3345" s="129"/>
      <c r="B3345" s="131" t="str">
        <f t="shared" si="49"/>
        <v/>
      </c>
      <c r="C3345" s="120"/>
      <c r="D3345" s="120"/>
      <c r="E3345" s="120"/>
      <c r="F3345" s="65"/>
      <c r="G3345" s="65"/>
      <c r="H3345" s="65"/>
      <c r="I3345" s="119" t="e">
        <f>INDEX(プルダウン入力データ!$I:$I,MATCH(J3345,プルダウン入力データ!$H:$H,0))</f>
        <v>#N/A</v>
      </c>
      <c r="J3345" s="120"/>
      <c r="K3345" s="120"/>
      <c r="L3345" s="65"/>
      <c r="M3345" s="122"/>
      <c r="N3345" s="122"/>
      <c r="O3345" s="122"/>
      <c r="P3345" s="132"/>
      <c r="Q3345" s="132"/>
      <c r="R3345" s="132"/>
      <c r="S3345" s="123"/>
    </row>
    <row r="3346" spans="1:19" ht="20.100000000000001" customHeight="1">
      <c r="A3346" s="129"/>
      <c r="B3346" s="131" t="str">
        <f t="shared" si="49"/>
        <v/>
      </c>
      <c r="C3346" s="120"/>
      <c r="D3346" s="120"/>
      <c r="E3346" s="120"/>
      <c r="F3346" s="65"/>
      <c r="G3346" s="65"/>
      <c r="H3346" s="65"/>
      <c r="I3346" s="119" t="e">
        <f>INDEX(プルダウン入力データ!$I:$I,MATCH(J3346,プルダウン入力データ!$H:$H,0))</f>
        <v>#N/A</v>
      </c>
      <c r="J3346" s="120"/>
      <c r="K3346" s="120"/>
      <c r="L3346" s="65"/>
      <c r="M3346" s="122"/>
      <c r="N3346" s="122"/>
      <c r="O3346" s="122"/>
      <c r="P3346" s="132"/>
      <c r="Q3346" s="132"/>
      <c r="R3346" s="132"/>
      <c r="S3346" s="123"/>
    </row>
    <row r="3347" spans="1:19" ht="20.100000000000001" customHeight="1">
      <c r="A3347" s="129"/>
      <c r="B3347" s="131" t="str">
        <f t="shared" si="49"/>
        <v/>
      </c>
      <c r="C3347" s="120"/>
      <c r="D3347" s="120"/>
      <c r="E3347" s="120"/>
      <c r="F3347" s="65"/>
      <c r="G3347" s="65"/>
      <c r="H3347" s="65"/>
      <c r="I3347" s="119" t="e">
        <f>INDEX(プルダウン入力データ!$I:$I,MATCH(J3347,プルダウン入力データ!$H:$H,0))</f>
        <v>#N/A</v>
      </c>
      <c r="J3347" s="120"/>
      <c r="K3347" s="120"/>
      <c r="L3347" s="65"/>
      <c r="M3347" s="122"/>
      <c r="N3347" s="122"/>
      <c r="O3347" s="122"/>
      <c r="P3347" s="132"/>
      <c r="Q3347" s="132"/>
      <c r="R3347" s="132"/>
      <c r="S3347" s="123"/>
    </row>
    <row r="3348" spans="1:19" ht="20.100000000000001" customHeight="1">
      <c r="A3348" s="129"/>
      <c r="B3348" s="131" t="str">
        <f t="shared" si="49"/>
        <v/>
      </c>
      <c r="C3348" s="120"/>
      <c r="D3348" s="120"/>
      <c r="E3348" s="120"/>
      <c r="F3348" s="65"/>
      <c r="G3348" s="65"/>
      <c r="H3348" s="65"/>
      <c r="I3348" s="119" t="e">
        <f>INDEX(プルダウン入力データ!$I:$I,MATCH(J3348,プルダウン入力データ!$H:$H,0))</f>
        <v>#N/A</v>
      </c>
      <c r="J3348" s="120"/>
      <c r="K3348" s="120"/>
      <c r="L3348" s="65"/>
      <c r="M3348" s="122"/>
      <c r="N3348" s="122"/>
      <c r="O3348" s="122"/>
      <c r="P3348" s="132"/>
      <c r="Q3348" s="132"/>
      <c r="R3348" s="132"/>
      <c r="S3348" s="123"/>
    </row>
    <row r="3349" spans="1:19" ht="20.100000000000001" customHeight="1">
      <c r="A3349" s="129"/>
      <c r="B3349" s="131" t="str">
        <f t="shared" si="49"/>
        <v/>
      </c>
      <c r="C3349" s="120"/>
      <c r="D3349" s="120"/>
      <c r="E3349" s="120"/>
      <c r="F3349" s="65"/>
      <c r="G3349" s="65"/>
      <c r="H3349" s="65"/>
      <c r="I3349" s="119" t="e">
        <f>INDEX(プルダウン入力データ!$I:$I,MATCH(J3349,プルダウン入力データ!$H:$H,0))</f>
        <v>#N/A</v>
      </c>
      <c r="J3349" s="120"/>
      <c r="K3349" s="120"/>
      <c r="L3349" s="65"/>
      <c r="M3349" s="122"/>
      <c r="N3349" s="122"/>
      <c r="O3349" s="122"/>
      <c r="P3349" s="132"/>
      <c r="Q3349" s="132"/>
      <c r="R3349" s="132"/>
      <c r="S3349" s="123"/>
    </row>
    <row r="3350" spans="1:19" ht="20.100000000000001" customHeight="1">
      <c r="A3350" s="129"/>
      <c r="B3350" s="131" t="str">
        <f t="shared" si="49"/>
        <v/>
      </c>
      <c r="C3350" s="120"/>
      <c r="D3350" s="120"/>
      <c r="E3350" s="120"/>
      <c r="F3350" s="65"/>
      <c r="G3350" s="65"/>
      <c r="H3350" s="65"/>
      <c r="I3350" s="119" t="e">
        <f>INDEX(プルダウン入力データ!$I:$I,MATCH(J3350,プルダウン入力データ!$H:$H,0))</f>
        <v>#N/A</v>
      </c>
      <c r="J3350" s="120"/>
      <c r="K3350" s="120"/>
      <c r="L3350" s="65"/>
      <c r="M3350" s="122"/>
      <c r="N3350" s="122"/>
      <c r="O3350" s="122"/>
      <c r="P3350" s="132"/>
      <c r="Q3350" s="132"/>
      <c r="R3350" s="132"/>
      <c r="S3350" s="123"/>
    </row>
    <row r="3351" spans="1:19" ht="20.100000000000001" customHeight="1">
      <c r="A3351" s="129"/>
      <c r="B3351" s="131" t="str">
        <f t="shared" si="49"/>
        <v/>
      </c>
      <c r="C3351" s="120"/>
      <c r="D3351" s="120"/>
      <c r="E3351" s="120"/>
      <c r="F3351" s="65"/>
      <c r="G3351" s="65"/>
      <c r="H3351" s="65"/>
      <c r="I3351" s="119" t="e">
        <f>INDEX(プルダウン入力データ!$I:$I,MATCH(J3351,プルダウン入力データ!$H:$H,0))</f>
        <v>#N/A</v>
      </c>
      <c r="J3351" s="120"/>
      <c r="K3351" s="120"/>
      <c r="L3351" s="65"/>
      <c r="M3351" s="122"/>
      <c r="N3351" s="122"/>
      <c r="O3351" s="122"/>
      <c r="P3351" s="132"/>
      <c r="Q3351" s="132"/>
      <c r="R3351" s="132"/>
      <c r="S3351" s="123"/>
    </row>
    <row r="3352" spans="1:19" ht="20.100000000000001" customHeight="1">
      <c r="A3352" s="129"/>
      <c r="B3352" s="131" t="str">
        <f t="shared" si="49"/>
        <v/>
      </c>
      <c r="C3352" s="120"/>
      <c r="D3352" s="120"/>
      <c r="E3352" s="120"/>
      <c r="F3352" s="65"/>
      <c r="G3352" s="65"/>
      <c r="H3352" s="65"/>
      <c r="I3352" s="119" t="e">
        <f>INDEX(プルダウン入力データ!$I:$I,MATCH(J3352,プルダウン入力データ!$H:$H,0))</f>
        <v>#N/A</v>
      </c>
      <c r="J3352" s="120"/>
      <c r="K3352" s="120"/>
      <c r="L3352" s="65"/>
      <c r="M3352" s="122"/>
      <c r="N3352" s="122"/>
      <c r="O3352" s="122"/>
      <c r="P3352" s="132"/>
      <c r="Q3352" s="132"/>
      <c r="R3352" s="132"/>
      <c r="S3352" s="123"/>
    </row>
    <row r="3353" spans="1:19" ht="20.100000000000001" customHeight="1">
      <c r="A3353" s="129"/>
      <c r="B3353" s="131" t="str">
        <f t="shared" si="49"/>
        <v/>
      </c>
      <c r="C3353" s="120"/>
      <c r="D3353" s="120"/>
      <c r="E3353" s="120"/>
      <c r="F3353" s="65"/>
      <c r="G3353" s="65"/>
      <c r="H3353" s="65"/>
      <c r="I3353" s="119" t="e">
        <f>INDEX(プルダウン入力データ!$I:$I,MATCH(J3353,プルダウン入力データ!$H:$H,0))</f>
        <v>#N/A</v>
      </c>
      <c r="J3353" s="120"/>
      <c r="K3353" s="120"/>
      <c r="L3353" s="65"/>
      <c r="M3353" s="122"/>
      <c r="N3353" s="122"/>
      <c r="O3353" s="122"/>
      <c r="P3353" s="132"/>
      <c r="Q3353" s="132"/>
      <c r="R3353" s="132"/>
      <c r="S3353" s="123"/>
    </row>
    <row r="3354" spans="1:19" ht="20.100000000000001" customHeight="1">
      <c r="A3354" s="129"/>
      <c r="B3354" s="131" t="str">
        <f t="shared" si="49"/>
        <v/>
      </c>
      <c r="C3354" s="120"/>
      <c r="D3354" s="120"/>
      <c r="E3354" s="120"/>
      <c r="F3354" s="65"/>
      <c r="G3354" s="65"/>
      <c r="H3354" s="65"/>
      <c r="I3354" s="119" t="e">
        <f>INDEX(プルダウン入力データ!$I:$I,MATCH(J3354,プルダウン入力データ!$H:$H,0))</f>
        <v>#N/A</v>
      </c>
      <c r="J3354" s="120"/>
      <c r="K3354" s="120"/>
      <c r="L3354" s="65"/>
      <c r="M3354" s="122"/>
      <c r="N3354" s="122"/>
      <c r="O3354" s="122"/>
      <c r="P3354" s="132"/>
      <c r="Q3354" s="132"/>
      <c r="R3354" s="132"/>
      <c r="S3354" s="123"/>
    </row>
    <row r="3355" spans="1:19" ht="20.100000000000001" customHeight="1">
      <c r="A3355" s="129"/>
      <c r="B3355" s="131" t="str">
        <f t="shared" si="49"/>
        <v/>
      </c>
      <c r="C3355" s="120"/>
      <c r="D3355" s="120"/>
      <c r="E3355" s="120"/>
      <c r="F3355" s="65"/>
      <c r="G3355" s="65"/>
      <c r="H3355" s="65"/>
      <c r="I3355" s="119" t="e">
        <f>INDEX(プルダウン入力データ!$I:$I,MATCH(J3355,プルダウン入力データ!$H:$H,0))</f>
        <v>#N/A</v>
      </c>
      <c r="J3355" s="120"/>
      <c r="K3355" s="120"/>
      <c r="L3355" s="65"/>
      <c r="M3355" s="122"/>
      <c r="N3355" s="122"/>
      <c r="O3355" s="122"/>
      <c r="P3355" s="132"/>
      <c r="Q3355" s="132"/>
      <c r="R3355" s="132"/>
      <c r="S3355" s="123"/>
    </row>
    <row r="3356" spans="1:19" ht="20.100000000000001" customHeight="1">
      <c r="A3356" s="129"/>
      <c r="B3356" s="131" t="str">
        <f t="shared" si="49"/>
        <v/>
      </c>
      <c r="C3356" s="120"/>
      <c r="D3356" s="120"/>
      <c r="E3356" s="120"/>
      <c r="F3356" s="65"/>
      <c r="G3356" s="65"/>
      <c r="H3356" s="65"/>
      <c r="I3356" s="119" t="e">
        <f>INDEX(プルダウン入力データ!$I:$I,MATCH(J3356,プルダウン入力データ!$H:$H,0))</f>
        <v>#N/A</v>
      </c>
      <c r="J3356" s="120"/>
      <c r="K3356" s="120"/>
      <c r="L3356" s="65"/>
      <c r="M3356" s="122"/>
      <c r="N3356" s="122"/>
      <c r="O3356" s="122"/>
      <c r="P3356" s="132"/>
      <c r="Q3356" s="132"/>
      <c r="R3356" s="132"/>
      <c r="S3356" s="123"/>
    </row>
    <row r="3357" spans="1:19" ht="20.100000000000001" customHeight="1">
      <c r="A3357" s="129"/>
      <c r="B3357" s="131" t="str">
        <f t="shared" si="49"/>
        <v/>
      </c>
      <c r="C3357" s="120"/>
      <c r="D3357" s="120"/>
      <c r="E3357" s="120"/>
      <c r="F3357" s="65"/>
      <c r="G3357" s="65"/>
      <c r="H3357" s="65"/>
      <c r="I3357" s="119" t="e">
        <f>INDEX(プルダウン入力データ!$I:$I,MATCH(J3357,プルダウン入力データ!$H:$H,0))</f>
        <v>#N/A</v>
      </c>
      <c r="J3357" s="120"/>
      <c r="K3357" s="120"/>
      <c r="L3357" s="65"/>
      <c r="M3357" s="122"/>
      <c r="N3357" s="122"/>
      <c r="O3357" s="122"/>
      <c r="P3357" s="132"/>
      <c r="Q3357" s="132"/>
      <c r="R3357" s="132"/>
      <c r="S3357" s="123"/>
    </row>
    <row r="3358" spans="1:19" ht="20.100000000000001" customHeight="1">
      <c r="A3358" s="129"/>
      <c r="B3358" s="131" t="str">
        <f t="shared" si="49"/>
        <v/>
      </c>
      <c r="C3358" s="120"/>
      <c r="D3358" s="120"/>
      <c r="E3358" s="120"/>
      <c r="F3358" s="65"/>
      <c r="G3358" s="65"/>
      <c r="H3358" s="65"/>
      <c r="I3358" s="119" t="e">
        <f>INDEX(プルダウン入力データ!$I:$I,MATCH(J3358,プルダウン入力データ!$H:$H,0))</f>
        <v>#N/A</v>
      </c>
      <c r="J3358" s="120"/>
      <c r="K3358" s="120"/>
      <c r="L3358" s="65"/>
      <c r="M3358" s="122"/>
      <c r="N3358" s="122"/>
      <c r="O3358" s="122"/>
      <c r="P3358" s="132"/>
      <c r="Q3358" s="132"/>
      <c r="R3358" s="132"/>
      <c r="S3358" s="123"/>
    </row>
    <row r="3359" spans="1:19" ht="20.100000000000001" customHeight="1">
      <c r="A3359" s="129"/>
      <c r="B3359" s="131" t="str">
        <f t="shared" si="49"/>
        <v/>
      </c>
      <c r="C3359" s="120"/>
      <c r="D3359" s="120"/>
      <c r="E3359" s="120"/>
      <c r="F3359" s="65"/>
      <c r="G3359" s="65"/>
      <c r="H3359" s="65"/>
      <c r="I3359" s="119" t="e">
        <f>INDEX(プルダウン入力データ!$I:$I,MATCH(J3359,プルダウン入力データ!$H:$H,0))</f>
        <v>#N/A</v>
      </c>
      <c r="J3359" s="120"/>
      <c r="K3359" s="120"/>
      <c r="L3359" s="65"/>
      <c r="M3359" s="122"/>
      <c r="N3359" s="122"/>
      <c r="O3359" s="122"/>
      <c r="P3359" s="132"/>
      <c r="Q3359" s="132"/>
      <c r="R3359" s="132"/>
      <c r="S3359" s="123"/>
    </row>
    <row r="3360" spans="1:19" ht="20.100000000000001" customHeight="1">
      <c r="A3360" s="129"/>
      <c r="B3360" s="131" t="str">
        <f t="shared" si="49"/>
        <v/>
      </c>
      <c r="C3360" s="120"/>
      <c r="D3360" s="120"/>
      <c r="E3360" s="120"/>
      <c r="F3360" s="65"/>
      <c r="G3360" s="65"/>
      <c r="H3360" s="65"/>
      <c r="I3360" s="119" t="e">
        <f>INDEX(プルダウン入力データ!$I:$I,MATCH(J3360,プルダウン入力データ!$H:$H,0))</f>
        <v>#N/A</v>
      </c>
      <c r="J3360" s="120"/>
      <c r="K3360" s="120"/>
      <c r="L3360" s="65"/>
      <c r="M3360" s="122"/>
      <c r="N3360" s="122"/>
      <c r="O3360" s="122"/>
      <c r="P3360" s="132"/>
      <c r="Q3360" s="132"/>
      <c r="R3360" s="132"/>
      <c r="S3360" s="123"/>
    </row>
    <row r="3361" spans="1:19" ht="20.100000000000001" customHeight="1">
      <c r="A3361" s="129"/>
      <c r="B3361" s="131" t="str">
        <f t="shared" si="49"/>
        <v/>
      </c>
      <c r="C3361" s="120"/>
      <c r="D3361" s="120"/>
      <c r="E3361" s="120"/>
      <c r="F3361" s="65"/>
      <c r="G3361" s="65"/>
      <c r="H3361" s="65"/>
      <c r="I3361" s="119" t="e">
        <f>INDEX(プルダウン入力データ!$I:$I,MATCH(J3361,プルダウン入力データ!$H:$H,0))</f>
        <v>#N/A</v>
      </c>
      <c r="J3361" s="120"/>
      <c r="K3361" s="120"/>
      <c r="L3361" s="65"/>
      <c r="M3361" s="122"/>
      <c r="N3361" s="122"/>
      <c r="O3361" s="122"/>
      <c r="P3361" s="132"/>
      <c r="Q3361" s="132"/>
      <c r="R3361" s="132"/>
      <c r="S3361" s="123"/>
    </row>
    <row r="3362" spans="1:19" ht="20.100000000000001" customHeight="1">
      <c r="A3362" s="129"/>
      <c r="B3362" s="131" t="str">
        <f t="shared" si="49"/>
        <v/>
      </c>
      <c r="C3362" s="120"/>
      <c r="D3362" s="120"/>
      <c r="E3362" s="120"/>
      <c r="F3362" s="65"/>
      <c r="G3362" s="65"/>
      <c r="H3362" s="65"/>
      <c r="I3362" s="119" t="e">
        <f>INDEX(プルダウン入力データ!$I:$I,MATCH(J3362,プルダウン入力データ!$H:$H,0))</f>
        <v>#N/A</v>
      </c>
      <c r="J3362" s="120"/>
      <c r="K3362" s="120"/>
      <c r="L3362" s="65"/>
      <c r="M3362" s="122"/>
      <c r="N3362" s="122"/>
      <c r="O3362" s="122"/>
      <c r="P3362" s="132"/>
      <c r="Q3362" s="132"/>
      <c r="R3362" s="132"/>
      <c r="S3362" s="123"/>
    </row>
    <row r="3363" spans="1:19" ht="20.100000000000001" customHeight="1">
      <c r="A3363" s="129"/>
      <c r="B3363" s="131" t="str">
        <f t="shared" si="49"/>
        <v/>
      </c>
      <c r="C3363" s="120"/>
      <c r="D3363" s="120"/>
      <c r="E3363" s="120"/>
      <c r="F3363" s="65"/>
      <c r="G3363" s="65"/>
      <c r="H3363" s="65"/>
      <c r="I3363" s="119" t="e">
        <f>INDEX(プルダウン入力データ!$I:$I,MATCH(J3363,プルダウン入力データ!$H:$H,0))</f>
        <v>#N/A</v>
      </c>
      <c r="J3363" s="120"/>
      <c r="K3363" s="120"/>
      <c r="L3363" s="65"/>
      <c r="M3363" s="122"/>
      <c r="N3363" s="122"/>
      <c r="O3363" s="122"/>
      <c r="P3363" s="132"/>
      <c r="Q3363" s="132"/>
      <c r="R3363" s="132"/>
      <c r="S3363" s="123"/>
    </row>
    <row r="3364" spans="1:19" ht="20.100000000000001" customHeight="1">
      <c r="A3364" s="129"/>
      <c r="B3364" s="131" t="str">
        <f t="shared" si="49"/>
        <v/>
      </c>
      <c r="C3364" s="120"/>
      <c r="D3364" s="120"/>
      <c r="E3364" s="120"/>
      <c r="F3364" s="65"/>
      <c r="G3364" s="65"/>
      <c r="H3364" s="65"/>
      <c r="I3364" s="119" t="e">
        <f>INDEX(プルダウン入力データ!$I:$I,MATCH(J3364,プルダウン入力データ!$H:$H,0))</f>
        <v>#N/A</v>
      </c>
      <c r="J3364" s="120"/>
      <c r="K3364" s="120"/>
      <c r="L3364" s="65"/>
      <c r="M3364" s="122"/>
      <c r="N3364" s="122"/>
      <c r="O3364" s="122"/>
      <c r="P3364" s="132"/>
      <c r="Q3364" s="132"/>
      <c r="R3364" s="132"/>
      <c r="S3364" s="123"/>
    </row>
    <row r="3365" spans="1:19" ht="20.100000000000001" customHeight="1">
      <c r="A3365" s="129"/>
      <c r="B3365" s="131" t="str">
        <f t="shared" si="49"/>
        <v/>
      </c>
      <c r="C3365" s="120"/>
      <c r="D3365" s="120"/>
      <c r="E3365" s="120"/>
      <c r="F3365" s="65"/>
      <c r="G3365" s="65"/>
      <c r="H3365" s="65"/>
      <c r="I3365" s="119" t="e">
        <f>INDEX(プルダウン入力データ!$I:$I,MATCH(J3365,プルダウン入力データ!$H:$H,0))</f>
        <v>#N/A</v>
      </c>
      <c r="J3365" s="120"/>
      <c r="K3365" s="120"/>
      <c r="L3365" s="65"/>
      <c r="M3365" s="122"/>
      <c r="N3365" s="122"/>
      <c r="O3365" s="122"/>
      <c r="P3365" s="132"/>
      <c r="Q3365" s="132"/>
      <c r="R3365" s="132"/>
      <c r="S3365" s="123"/>
    </row>
    <row r="3366" spans="1:19" ht="20.100000000000001" customHeight="1">
      <c r="A3366" s="129"/>
      <c r="B3366" s="131" t="str">
        <f t="shared" si="49"/>
        <v/>
      </c>
      <c r="C3366" s="120"/>
      <c r="D3366" s="120"/>
      <c r="E3366" s="120"/>
      <c r="F3366" s="65"/>
      <c r="G3366" s="65"/>
      <c r="H3366" s="65"/>
      <c r="I3366" s="119" t="e">
        <f>INDEX(プルダウン入力データ!$I:$I,MATCH(J3366,プルダウン入力データ!$H:$H,0))</f>
        <v>#N/A</v>
      </c>
      <c r="J3366" s="120"/>
      <c r="K3366" s="120"/>
      <c r="L3366" s="65"/>
      <c r="M3366" s="122"/>
      <c r="N3366" s="122"/>
      <c r="O3366" s="122"/>
      <c r="P3366" s="132"/>
      <c r="Q3366" s="132"/>
      <c r="R3366" s="132"/>
      <c r="S3366" s="123"/>
    </row>
    <row r="3367" spans="1:19" ht="20.100000000000001" customHeight="1">
      <c r="A3367" s="129"/>
      <c r="B3367" s="131" t="str">
        <f t="shared" si="49"/>
        <v/>
      </c>
      <c r="C3367" s="120"/>
      <c r="D3367" s="120"/>
      <c r="E3367" s="120"/>
      <c r="F3367" s="65"/>
      <c r="G3367" s="65"/>
      <c r="H3367" s="65"/>
      <c r="I3367" s="119" t="e">
        <f>INDEX(プルダウン入力データ!$I:$I,MATCH(J3367,プルダウン入力データ!$H:$H,0))</f>
        <v>#N/A</v>
      </c>
      <c r="J3367" s="120"/>
      <c r="K3367" s="120"/>
      <c r="L3367" s="65"/>
      <c r="M3367" s="122"/>
      <c r="N3367" s="122"/>
      <c r="O3367" s="122"/>
      <c r="P3367" s="132"/>
      <c r="Q3367" s="132"/>
      <c r="R3367" s="132"/>
      <c r="S3367" s="123"/>
    </row>
    <row r="3368" spans="1:19" ht="20.100000000000001" customHeight="1">
      <c r="A3368" s="129"/>
      <c r="B3368" s="131" t="str">
        <f t="shared" si="49"/>
        <v/>
      </c>
      <c r="C3368" s="120"/>
      <c r="D3368" s="120"/>
      <c r="E3368" s="120"/>
      <c r="F3368" s="65"/>
      <c r="G3368" s="65"/>
      <c r="H3368" s="65"/>
      <c r="I3368" s="119" t="e">
        <f>INDEX(プルダウン入力データ!$I:$I,MATCH(J3368,プルダウン入力データ!$H:$H,0))</f>
        <v>#N/A</v>
      </c>
      <c r="J3368" s="120"/>
      <c r="K3368" s="120"/>
      <c r="L3368" s="65"/>
      <c r="M3368" s="122"/>
      <c r="N3368" s="122"/>
      <c r="O3368" s="122"/>
      <c r="P3368" s="132"/>
      <c r="Q3368" s="132"/>
      <c r="R3368" s="132"/>
      <c r="S3368" s="123"/>
    </row>
    <row r="3369" spans="1:19" ht="20.100000000000001" customHeight="1">
      <c r="A3369" s="129"/>
      <c r="B3369" s="131" t="str">
        <f t="shared" si="49"/>
        <v/>
      </c>
      <c r="C3369" s="120"/>
      <c r="D3369" s="120"/>
      <c r="E3369" s="120"/>
      <c r="F3369" s="65"/>
      <c r="G3369" s="65"/>
      <c r="H3369" s="65"/>
      <c r="I3369" s="119" t="e">
        <f>INDEX(プルダウン入力データ!$I:$I,MATCH(J3369,プルダウン入力データ!$H:$H,0))</f>
        <v>#N/A</v>
      </c>
      <c r="J3369" s="120"/>
      <c r="K3369" s="120"/>
      <c r="L3369" s="65"/>
      <c r="M3369" s="122"/>
      <c r="N3369" s="122"/>
      <c r="O3369" s="122"/>
      <c r="P3369" s="132"/>
      <c r="Q3369" s="132"/>
      <c r="R3369" s="132"/>
      <c r="S3369" s="123"/>
    </row>
    <row r="3370" spans="1:19" ht="20.100000000000001" customHeight="1">
      <c r="A3370" s="129"/>
      <c r="B3370" s="131" t="str">
        <f t="shared" si="49"/>
        <v/>
      </c>
      <c r="C3370" s="120"/>
      <c r="D3370" s="120"/>
      <c r="E3370" s="120"/>
      <c r="F3370" s="65"/>
      <c r="G3370" s="65"/>
      <c r="H3370" s="65"/>
      <c r="I3370" s="119" t="e">
        <f>INDEX(プルダウン入力データ!$I:$I,MATCH(J3370,プルダウン入力データ!$H:$H,0))</f>
        <v>#N/A</v>
      </c>
      <c r="J3370" s="120"/>
      <c r="K3370" s="120"/>
      <c r="L3370" s="65"/>
      <c r="M3370" s="122"/>
      <c r="N3370" s="122"/>
      <c r="O3370" s="122"/>
      <c r="P3370" s="132"/>
      <c r="Q3370" s="132"/>
      <c r="R3370" s="132"/>
      <c r="S3370" s="123"/>
    </row>
    <row r="3371" spans="1:19" ht="20.100000000000001" customHeight="1">
      <c r="A3371" s="129"/>
      <c r="B3371" s="131" t="str">
        <f t="shared" si="49"/>
        <v/>
      </c>
      <c r="C3371" s="120"/>
      <c r="D3371" s="120"/>
      <c r="E3371" s="120"/>
      <c r="F3371" s="65"/>
      <c r="G3371" s="65"/>
      <c r="H3371" s="65"/>
      <c r="I3371" s="119" t="e">
        <f>INDEX(プルダウン入力データ!$I:$I,MATCH(J3371,プルダウン入力データ!$H:$H,0))</f>
        <v>#N/A</v>
      </c>
      <c r="J3371" s="120"/>
      <c r="K3371" s="120"/>
      <c r="L3371" s="65"/>
      <c r="M3371" s="122"/>
      <c r="N3371" s="122"/>
      <c r="O3371" s="122"/>
      <c r="P3371" s="132"/>
      <c r="Q3371" s="132"/>
      <c r="R3371" s="132"/>
      <c r="S3371" s="123"/>
    </row>
    <row r="3372" spans="1:19" ht="20.100000000000001" customHeight="1">
      <c r="A3372" s="129"/>
      <c r="B3372" s="131" t="str">
        <f t="shared" si="49"/>
        <v/>
      </c>
      <c r="C3372" s="120"/>
      <c r="D3372" s="120"/>
      <c r="E3372" s="120"/>
      <c r="F3372" s="65"/>
      <c r="G3372" s="65"/>
      <c r="H3372" s="65"/>
      <c r="I3372" s="119" t="e">
        <f>INDEX(プルダウン入力データ!$I:$I,MATCH(J3372,プルダウン入力データ!$H:$H,0))</f>
        <v>#N/A</v>
      </c>
      <c r="J3372" s="120"/>
      <c r="K3372" s="120"/>
      <c r="L3372" s="65"/>
      <c r="M3372" s="122"/>
      <c r="N3372" s="122"/>
      <c r="O3372" s="122"/>
      <c r="P3372" s="132"/>
      <c r="Q3372" s="132"/>
      <c r="R3372" s="132"/>
      <c r="S3372" s="123"/>
    </row>
    <row r="3373" spans="1:19" ht="20.100000000000001" customHeight="1">
      <c r="A3373" s="129"/>
      <c r="B3373" s="131" t="str">
        <f t="shared" si="49"/>
        <v/>
      </c>
      <c r="C3373" s="120"/>
      <c r="D3373" s="120"/>
      <c r="E3373" s="120"/>
      <c r="F3373" s="65"/>
      <c r="G3373" s="65"/>
      <c r="H3373" s="65"/>
      <c r="I3373" s="119" t="e">
        <f>INDEX(プルダウン入力データ!$I:$I,MATCH(J3373,プルダウン入力データ!$H:$H,0))</f>
        <v>#N/A</v>
      </c>
      <c r="J3373" s="120"/>
      <c r="K3373" s="120"/>
      <c r="L3373" s="65"/>
      <c r="M3373" s="122"/>
      <c r="N3373" s="122"/>
      <c r="O3373" s="122"/>
      <c r="P3373" s="132"/>
      <c r="Q3373" s="132"/>
      <c r="R3373" s="132"/>
      <c r="S3373" s="123"/>
    </row>
    <row r="3374" spans="1:19" ht="20.100000000000001" customHeight="1">
      <c r="A3374" s="129"/>
      <c r="B3374" s="131" t="str">
        <f t="shared" si="49"/>
        <v/>
      </c>
      <c r="C3374" s="120"/>
      <c r="D3374" s="120"/>
      <c r="E3374" s="120"/>
      <c r="F3374" s="65"/>
      <c r="G3374" s="65"/>
      <c r="H3374" s="65"/>
      <c r="I3374" s="119" t="e">
        <f>INDEX(プルダウン入力データ!$I:$I,MATCH(J3374,プルダウン入力データ!$H:$H,0))</f>
        <v>#N/A</v>
      </c>
      <c r="J3374" s="120"/>
      <c r="K3374" s="120"/>
      <c r="L3374" s="65"/>
      <c r="M3374" s="122"/>
      <c r="N3374" s="122"/>
      <c r="O3374" s="122"/>
      <c r="P3374" s="132"/>
      <c r="Q3374" s="132"/>
      <c r="R3374" s="132"/>
      <c r="S3374" s="123"/>
    </row>
    <row r="3375" spans="1:19" ht="20.100000000000001" customHeight="1">
      <c r="A3375" s="129"/>
      <c r="B3375" s="131" t="str">
        <f t="shared" si="49"/>
        <v/>
      </c>
      <c r="C3375" s="120"/>
      <c r="D3375" s="120"/>
      <c r="E3375" s="120"/>
      <c r="F3375" s="65"/>
      <c r="G3375" s="65"/>
      <c r="H3375" s="65"/>
      <c r="I3375" s="119" t="e">
        <f>INDEX(プルダウン入力データ!$I:$I,MATCH(J3375,プルダウン入力データ!$H:$H,0))</f>
        <v>#N/A</v>
      </c>
      <c r="J3375" s="120"/>
      <c r="K3375" s="120"/>
      <c r="L3375" s="65"/>
      <c r="M3375" s="122"/>
      <c r="N3375" s="122"/>
      <c r="O3375" s="122"/>
      <c r="P3375" s="132"/>
      <c r="Q3375" s="132"/>
      <c r="R3375" s="132"/>
      <c r="S3375" s="123"/>
    </row>
    <row r="3376" spans="1:19" ht="20.100000000000001" customHeight="1">
      <c r="A3376" s="129"/>
      <c r="B3376" s="131" t="str">
        <f t="shared" si="49"/>
        <v/>
      </c>
      <c r="C3376" s="120"/>
      <c r="D3376" s="120"/>
      <c r="E3376" s="120"/>
      <c r="F3376" s="65"/>
      <c r="G3376" s="65"/>
      <c r="H3376" s="65"/>
      <c r="I3376" s="119" t="e">
        <f>INDEX(プルダウン入力データ!$I:$I,MATCH(J3376,プルダウン入力データ!$H:$H,0))</f>
        <v>#N/A</v>
      </c>
      <c r="J3376" s="120"/>
      <c r="K3376" s="120"/>
      <c r="L3376" s="65"/>
      <c r="M3376" s="122"/>
      <c r="N3376" s="122"/>
      <c r="O3376" s="122"/>
      <c r="P3376" s="132"/>
      <c r="Q3376" s="132"/>
      <c r="R3376" s="132"/>
      <c r="S3376" s="123"/>
    </row>
    <row r="3377" spans="1:19" ht="20.100000000000001" customHeight="1">
      <c r="A3377" s="129"/>
      <c r="B3377" s="131" t="str">
        <f t="shared" si="49"/>
        <v/>
      </c>
      <c r="C3377" s="120"/>
      <c r="D3377" s="120"/>
      <c r="E3377" s="120"/>
      <c r="F3377" s="65"/>
      <c r="G3377" s="65"/>
      <c r="H3377" s="65"/>
      <c r="I3377" s="119" t="e">
        <f>INDEX(プルダウン入力データ!$I:$I,MATCH(J3377,プルダウン入力データ!$H:$H,0))</f>
        <v>#N/A</v>
      </c>
      <c r="J3377" s="120"/>
      <c r="K3377" s="120"/>
      <c r="L3377" s="65"/>
      <c r="M3377" s="122"/>
      <c r="N3377" s="122"/>
      <c r="O3377" s="122"/>
      <c r="P3377" s="132"/>
      <c r="Q3377" s="132"/>
      <c r="R3377" s="132"/>
      <c r="S3377" s="123"/>
    </row>
    <row r="3378" spans="1:19" ht="20.100000000000001" customHeight="1">
      <c r="A3378" s="129"/>
      <c r="B3378" s="131" t="str">
        <f t="shared" si="49"/>
        <v/>
      </c>
      <c r="C3378" s="120"/>
      <c r="D3378" s="120"/>
      <c r="E3378" s="120"/>
      <c r="F3378" s="65"/>
      <c r="G3378" s="65"/>
      <c r="H3378" s="65"/>
      <c r="I3378" s="119" t="e">
        <f>INDEX(プルダウン入力データ!$I:$I,MATCH(J3378,プルダウン入力データ!$H:$H,0))</f>
        <v>#N/A</v>
      </c>
      <c r="J3378" s="120"/>
      <c r="K3378" s="120"/>
      <c r="L3378" s="65"/>
      <c r="M3378" s="122"/>
      <c r="N3378" s="122"/>
      <c r="O3378" s="122"/>
      <c r="P3378" s="132"/>
      <c r="Q3378" s="132"/>
      <c r="R3378" s="132"/>
      <c r="S3378" s="123"/>
    </row>
    <row r="3379" spans="1:19" ht="20.100000000000001" customHeight="1">
      <c r="A3379" s="129"/>
      <c r="B3379" s="131" t="str">
        <f t="shared" si="49"/>
        <v/>
      </c>
      <c r="C3379" s="120"/>
      <c r="D3379" s="120"/>
      <c r="E3379" s="120"/>
      <c r="F3379" s="65"/>
      <c r="G3379" s="65"/>
      <c r="H3379" s="65"/>
      <c r="I3379" s="119" t="e">
        <f>INDEX(プルダウン入力データ!$I:$I,MATCH(J3379,プルダウン入力データ!$H:$H,0))</f>
        <v>#N/A</v>
      </c>
      <c r="J3379" s="120"/>
      <c r="K3379" s="120"/>
      <c r="L3379" s="65"/>
      <c r="M3379" s="122"/>
      <c r="N3379" s="122"/>
      <c r="O3379" s="122"/>
      <c r="P3379" s="132"/>
      <c r="Q3379" s="132"/>
      <c r="R3379" s="132"/>
      <c r="S3379" s="123"/>
    </row>
    <row r="3380" spans="1:19" ht="20.100000000000001" customHeight="1">
      <c r="A3380" s="129"/>
      <c r="B3380" s="131" t="str">
        <f t="shared" si="49"/>
        <v/>
      </c>
      <c r="C3380" s="120"/>
      <c r="D3380" s="120"/>
      <c r="E3380" s="120"/>
      <c r="F3380" s="65"/>
      <c r="G3380" s="65"/>
      <c r="H3380" s="65"/>
      <c r="I3380" s="119" t="e">
        <f>INDEX(プルダウン入力データ!$I:$I,MATCH(J3380,プルダウン入力データ!$H:$H,0))</f>
        <v>#N/A</v>
      </c>
      <c r="J3380" s="120"/>
      <c r="K3380" s="120"/>
      <c r="L3380" s="65"/>
      <c r="M3380" s="122"/>
      <c r="N3380" s="122"/>
      <c r="O3380" s="122"/>
      <c r="P3380" s="132"/>
      <c r="Q3380" s="132"/>
      <c r="R3380" s="132"/>
      <c r="S3380" s="123"/>
    </row>
    <row r="3381" spans="1:19" ht="20.100000000000001" customHeight="1">
      <c r="A3381" s="129"/>
      <c r="B3381" s="131" t="str">
        <f t="shared" si="49"/>
        <v/>
      </c>
      <c r="C3381" s="120"/>
      <c r="D3381" s="120"/>
      <c r="E3381" s="120"/>
      <c r="F3381" s="65"/>
      <c r="G3381" s="65"/>
      <c r="H3381" s="65"/>
      <c r="I3381" s="119" t="e">
        <f>INDEX(プルダウン入力データ!$I:$I,MATCH(J3381,プルダウン入力データ!$H:$H,0))</f>
        <v>#N/A</v>
      </c>
      <c r="J3381" s="120"/>
      <c r="K3381" s="120"/>
      <c r="L3381" s="65"/>
      <c r="M3381" s="122"/>
      <c r="N3381" s="122"/>
      <c r="O3381" s="122"/>
      <c r="P3381" s="132"/>
      <c r="Q3381" s="132"/>
      <c r="R3381" s="132"/>
      <c r="S3381" s="123"/>
    </row>
    <row r="3382" spans="1:19" ht="20.100000000000001" customHeight="1">
      <c r="A3382" s="129"/>
      <c r="B3382" s="131" t="str">
        <f t="shared" si="49"/>
        <v/>
      </c>
      <c r="C3382" s="120"/>
      <c r="D3382" s="120"/>
      <c r="E3382" s="120"/>
      <c r="F3382" s="65"/>
      <c r="G3382" s="65"/>
      <c r="H3382" s="65"/>
      <c r="I3382" s="119" t="e">
        <f>INDEX(プルダウン入力データ!$I:$I,MATCH(J3382,プルダウン入力データ!$H:$H,0))</f>
        <v>#N/A</v>
      </c>
      <c r="J3382" s="120"/>
      <c r="K3382" s="120"/>
      <c r="L3382" s="65"/>
      <c r="M3382" s="122"/>
      <c r="N3382" s="122"/>
      <c r="O3382" s="122"/>
      <c r="P3382" s="132"/>
      <c r="Q3382" s="132"/>
      <c r="R3382" s="132"/>
      <c r="S3382" s="123"/>
    </row>
    <row r="3383" spans="1:19" ht="20.100000000000001" customHeight="1">
      <c r="A3383" s="129"/>
      <c r="B3383" s="131" t="str">
        <f t="shared" si="49"/>
        <v/>
      </c>
      <c r="C3383" s="120"/>
      <c r="D3383" s="120"/>
      <c r="E3383" s="120"/>
      <c r="F3383" s="65"/>
      <c r="G3383" s="65"/>
      <c r="H3383" s="65"/>
      <c r="I3383" s="119" t="e">
        <f>INDEX(プルダウン入力データ!$I:$I,MATCH(J3383,プルダウン入力データ!$H:$H,0))</f>
        <v>#N/A</v>
      </c>
      <c r="J3383" s="120"/>
      <c r="K3383" s="120"/>
      <c r="L3383" s="65"/>
      <c r="M3383" s="122"/>
      <c r="N3383" s="122"/>
      <c r="O3383" s="122"/>
      <c r="P3383" s="132"/>
      <c r="Q3383" s="132"/>
      <c r="R3383" s="132"/>
      <c r="S3383" s="123"/>
    </row>
    <row r="3384" spans="1:19" ht="20.100000000000001" customHeight="1">
      <c r="A3384" s="129"/>
      <c r="B3384" s="131" t="str">
        <f t="shared" si="49"/>
        <v/>
      </c>
      <c r="C3384" s="120"/>
      <c r="D3384" s="120"/>
      <c r="E3384" s="120"/>
      <c r="F3384" s="65"/>
      <c r="G3384" s="65"/>
      <c r="H3384" s="65"/>
      <c r="I3384" s="119" t="e">
        <f>INDEX(プルダウン入力データ!$I:$I,MATCH(J3384,プルダウン入力データ!$H:$H,0))</f>
        <v>#N/A</v>
      </c>
      <c r="J3384" s="120"/>
      <c r="K3384" s="120"/>
      <c r="L3384" s="65"/>
      <c r="M3384" s="122"/>
      <c r="N3384" s="122"/>
      <c r="O3384" s="122"/>
      <c r="P3384" s="132"/>
      <c r="Q3384" s="132"/>
      <c r="R3384" s="132"/>
      <c r="S3384" s="123"/>
    </row>
    <row r="3385" spans="1:19" ht="20.100000000000001" customHeight="1">
      <c r="A3385" s="129"/>
      <c r="B3385" s="131" t="str">
        <f t="shared" si="49"/>
        <v/>
      </c>
      <c r="C3385" s="120"/>
      <c r="D3385" s="120"/>
      <c r="E3385" s="120"/>
      <c r="F3385" s="65"/>
      <c r="G3385" s="65"/>
      <c r="H3385" s="65"/>
      <c r="I3385" s="119" t="e">
        <f>INDEX(プルダウン入力データ!$I:$I,MATCH(J3385,プルダウン入力データ!$H:$H,0))</f>
        <v>#N/A</v>
      </c>
      <c r="J3385" s="120"/>
      <c r="K3385" s="120"/>
      <c r="L3385" s="65"/>
      <c r="M3385" s="122"/>
      <c r="N3385" s="122"/>
      <c r="O3385" s="122"/>
      <c r="P3385" s="132"/>
      <c r="Q3385" s="132"/>
      <c r="R3385" s="132"/>
      <c r="S3385" s="123"/>
    </row>
    <row r="3386" spans="1:19" ht="20.100000000000001" customHeight="1">
      <c r="A3386" s="129"/>
      <c r="B3386" s="131" t="str">
        <f t="shared" si="49"/>
        <v/>
      </c>
      <c r="C3386" s="120"/>
      <c r="D3386" s="120"/>
      <c r="E3386" s="120"/>
      <c r="F3386" s="65"/>
      <c r="G3386" s="65"/>
      <c r="H3386" s="65"/>
      <c r="I3386" s="119" t="e">
        <f>INDEX(プルダウン入力データ!$I:$I,MATCH(J3386,プルダウン入力データ!$H:$H,0))</f>
        <v>#N/A</v>
      </c>
      <c r="J3386" s="120"/>
      <c r="K3386" s="120"/>
      <c r="L3386" s="65"/>
      <c r="M3386" s="122"/>
      <c r="N3386" s="122"/>
      <c r="O3386" s="122"/>
      <c r="P3386" s="132"/>
      <c r="Q3386" s="132"/>
      <c r="R3386" s="132"/>
      <c r="S3386" s="123"/>
    </row>
    <row r="3387" spans="1:19" ht="20.100000000000001" customHeight="1">
      <c r="A3387" s="129"/>
      <c r="B3387" s="131" t="str">
        <f t="shared" si="49"/>
        <v/>
      </c>
      <c r="C3387" s="120"/>
      <c r="D3387" s="120"/>
      <c r="E3387" s="120"/>
      <c r="F3387" s="65"/>
      <c r="G3387" s="65"/>
      <c r="H3387" s="65"/>
      <c r="I3387" s="119" t="e">
        <f>INDEX(プルダウン入力データ!$I:$I,MATCH(J3387,プルダウン入力データ!$H:$H,0))</f>
        <v>#N/A</v>
      </c>
      <c r="J3387" s="120"/>
      <c r="K3387" s="120"/>
      <c r="L3387" s="65"/>
      <c r="M3387" s="122"/>
      <c r="N3387" s="122"/>
      <c r="O3387" s="122"/>
      <c r="P3387" s="132"/>
      <c r="Q3387" s="132"/>
      <c r="R3387" s="132"/>
      <c r="S3387" s="123"/>
    </row>
    <row r="3388" spans="1:19" ht="20.100000000000001" customHeight="1">
      <c r="A3388" s="129"/>
      <c r="B3388" s="131" t="str">
        <f t="shared" si="49"/>
        <v/>
      </c>
      <c r="C3388" s="120"/>
      <c r="D3388" s="120"/>
      <c r="E3388" s="120"/>
      <c r="F3388" s="65"/>
      <c r="G3388" s="65"/>
      <c r="H3388" s="65"/>
      <c r="I3388" s="119" t="e">
        <f>INDEX(プルダウン入力データ!$I:$I,MATCH(J3388,プルダウン入力データ!$H:$H,0))</f>
        <v>#N/A</v>
      </c>
      <c r="J3388" s="120"/>
      <c r="K3388" s="120"/>
      <c r="L3388" s="65"/>
      <c r="M3388" s="122"/>
      <c r="N3388" s="122"/>
      <c r="O3388" s="122"/>
      <c r="P3388" s="132"/>
      <c r="Q3388" s="132"/>
      <c r="R3388" s="132"/>
      <c r="S3388" s="123"/>
    </row>
    <row r="3389" spans="1:19" ht="20.100000000000001" customHeight="1">
      <c r="A3389" s="129"/>
      <c r="B3389" s="131" t="str">
        <f t="shared" si="49"/>
        <v/>
      </c>
      <c r="C3389" s="120"/>
      <c r="D3389" s="120"/>
      <c r="E3389" s="120"/>
      <c r="F3389" s="65"/>
      <c r="G3389" s="65"/>
      <c r="H3389" s="65"/>
      <c r="I3389" s="119" t="e">
        <f>INDEX(プルダウン入力データ!$I:$I,MATCH(J3389,プルダウン入力データ!$H:$H,0))</f>
        <v>#N/A</v>
      </c>
      <c r="J3389" s="120"/>
      <c r="K3389" s="120"/>
      <c r="L3389" s="65"/>
      <c r="M3389" s="122"/>
      <c r="N3389" s="122"/>
      <c r="O3389" s="122"/>
      <c r="P3389" s="132"/>
      <c r="Q3389" s="132"/>
      <c r="R3389" s="132"/>
      <c r="S3389" s="123"/>
    </row>
    <row r="3390" spans="1:19" ht="20.100000000000001" customHeight="1">
      <c r="A3390" s="129"/>
      <c r="B3390" s="131" t="str">
        <f t="shared" si="49"/>
        <v/>
      </c>
      <c r="C3390" s="120"/>
      <c r="D3390" s="120"/>
      <c r="E3390" s="120"/>
      <c r="F3390" s="65"/>
      <c r="G3390" s="65"/>
      <c r="H3390" s="65"/>
      <c r="I3390" s="119" t="e">
        <f>INDEX(プルダウン入力データ!$I:$I,MATCH(J3390,プルダウン入力データ!$H:$H,0))</f>
        <v>#N/A</v>
      </c>
      <c r="J3390" s="120"/>
      <c r="K3390" s="120"/>
      <c r="L3390" s="65"/>
      <c r="M3390" s="122"/>
      <c r="N3390" s="122"/>
      <c r="O3390" s="122"/>
      <c r="P3390" s="132"/>
      <c r="Q3390" s="132"/>
      <c r="R3390" s="132"/>
      <c r="S3390" s="123"/>
    </row>
    <row r="3391" spans="1:19" ht="20.100000000000001" customHeight="1">
      <c r="A3391" s="129"/>
      <c r="B3391" s="131" t="str">
        <f t="shared" si="49"/>
        <v/>
      </c>
      <c r="C3391" s="120"/>
      <c r="D3391" s="120"/>
      <c r="E3391" s="120"/>
      <c r="F3391" s="65"/>
      <c r="G3391" s="65"/>
      <c r="H3391" s="65"/>
      <c r="I3391" s="119" t="e">
        <f>INDEX(プルダウン入力データ!$I:$I,MATCH(J3391,プルダウン入力データ!$H:$H,0))</f>
        <v>#N/A</v>
      </c>
      <c r="J3391" s="120"/>
      <c r="K3391" s="120"/>
      <c r="L3391" s="65"/>
      <c r="M3391" s="122"/>
      <c r="N3391" s="122"/>
      <c r="O3391" s="122"/>
      <c r="P3391" s="132"/>
      <c r="Q3391" s="132"/>
      <c r="R3391" s="132"/>
      <c r="S3391" s="123"/>
    </row>
    <row r="3392" spans="1:19" ht="20.100000000000001" customHeight="1">
      <c r="A3392" s="129"/>
      <c r="B3392" s="131" t="str">
        <f t="shared" si="49"/>
        <v/>
      </c>
      <c r="C3392" s="120"/>
      <c r="D3392" s="120"/>
      <c r="E3392" s="120"/>
      <c r="F3392" s="65"/>
      <c r="G3392" s="65"/>
      <c r="H3392" s="65"/>
      <c r="I3392" s="119" t="e">
        <f>INDEX(プルダウン入力データ!$I:$I,MATCH(J3392,プルダウン入力データ!$H:$H,0))</f>
        <v>#N/A</v>
      </c>
      <c r="J3392" s="120"/>
      <c r="K3392" s="120"/>
      <c r="L3392" s="65"/>
      <c r="M3392" s="122"/>
      <c r="N3392" s="122"/>
      <c r="O3392" s="122"/>
      <c r="P3392" s="132"/>
      <c r="Q3392" s="132"/>
      <c r="R3392" s="132"/>
      <c r="S3392" s="123"/>
    </row>
    <row r="3393" spans="1:19" ht="20.100000000000001" customHeight="1">
      <c r="A3393" s="129"/>
      <c r="B3393" s="131" t="str">
        <f t="shared" si="49"/>
        <v/>
      </c>
      <c r="C3393" s="120"/>
      <c r="D3393" s="120"/>
      <c r="E3393" s="120"/>
      <c r="F3393" s="65"/>
      <c r="G3393" s="65"/>
      <c r="H3393" s="65"/>
      <c r="I3393" s="119" t="e">
        <f>INDEX(プルダウン入力データ!$I:$I,MATCH(J3393,プルダウン入力データ!$H:$H,0))</f>
        <v>#N/A</v>
      </c>
      <c r="J3393" s="120"/>
      <c r="K3393" s="120"/>
      <c r="L3393" s="65"/>
      <c r="M3393" s="122"/>
      <c r="N3393" s="122"/>
      <c r="O3393" s="122"/>
      <c r="P3393" s="132"/>
      <c r="Q3393" s="132"/>
      <c r="R3393" s="132"/>
      <c r="S3393" s="123"/>
    </row>
    <row r="3394" spans="1:19" ht="20.100000000000001" customHeight="1">
      <c r="A3394" s="129"/>
      <c r="B3394" s="131" t="str">
        <f t="shared" si="49"/>
        <v/>
      </c>
      <c r="C3394" s="120"/>
      <c r="D3394" s="120"/>
      <c r="E3394" s="120"/>
      <c r="F3394" s="65"/>
      <c r="G3394" s="65"/>
      <c r="H3394" s="65"/>
      <c r="I3394" s="119" t="e">
        <f>INDEX(プルダウン入力データ!$I:$I,MATCH(J3394,プルダウン入力データ!$H:$H,0))</f>
        <v>#N/A</v>
      </c>
      <c r="J3394" s="120"/>
      <c r="K3394" s="120"/>
      <c r="L3394" s="65"/>
      <c r="M3394" s="122"/>
      <c r="N3394" s="122"/>
      <c r="O3394" s="122"/>
      <c r="P3394" s="132"/>
      <c r="Q3394" s="132"/>
      <c r="R3394" s="132"/>
      <c r="S3394" s="123"/>
    </row>
    <row r="3395" spans="1:19" ht="20.100000000000001" customHeight="1">
      <c r="A3395" s="129"/>
      <c r="B3395" s="131" t="str">
        <f t="shared" si="49"/>
        <v/>
      </c>
      <c r="C3395" s="120"/>
      <c r="D3395" s="120"/>
      <c r="E3395" s="120"/>
      <c r="F3395" s="65"/>
      <c r="G3395" s="65"/>
      <c r="H3395" s="65"/>
      <c r="I3395" s="119" t="e">
        <f>INDEX(プルダウン入力データ!$I:$I,MATCH(J3395,プルダウン入力データ!$H:$H,0))</f>
        <v>#N/A</v>
      </c>
      <c r="J3395" s="120"/>
      <c r="K3395" s="120"/>
      <c r="L3395" s="65"/>
      <c r="M3395" s="122"/>
      <c r="N3395" s="122"/>
      <c r="O3395" s="122"/>
      <c r="P3395" s="132"/>
      <c r="Q3395" s="132"/>
      <c r="R3395" s="132"/>
      <c r="S3395" s="123"/>
    </row>
    <row r="3396" spans="1:19" ht="20.100000000000001" customHeight="1">
      <c r="A3396" s="129"/>
      <c r="B3396" s="131" t="str">
        <f t="shared" si="49"/>
        <v/>
      </c>
      <c r="C3396" s="120"/>
      <c r="D3396" s="120"/>
      <c r="E3396" s="120"/>
      <c r="F3396" s="65"/>
      <c r="G3396" s="65"/>
      <c r="H3396" s="65"/>
      <c r="I3396" s="119" t="e">
        <f>INDEX(プルダウン入力データ!$I:$I,MATCH(J3396,プルダウン入力データ!$H:$H,0))</f>
        <v>#N/A</v>
      </c>
      <c r="J3396" s="120"/>
      <c r="K3396" s="120"/>
      <c r="L3396" s="65"/>
      <c r="M3396" s="122"/>
      <c r="N3396" s="122"/>
      <c r="O3396" s="122"/>
      <c r="P3396" s="132"/>
      <c r="Q3396" s="132"/>
      <c r="R3396" s="132"/>
      <c r="S3396" s="123"/>
    </row>
    <row r="3397" spans="1:19" ht="20.100000000000001" customHeight="1">
      <c r="A3397" s="129"/>
      <c r="B3397" s="131" t="str">
        <f t="shared" si="49"/>
        <v/>
      </c>
      <c r="C3397" s="120"/>
      <c r="D3397" s="120"/>
      <c r="E3397" s="120"/>
      <c r="F3397" s="65"/>
      <c r="G3397" s="65"/>
      <c r="H3397" s="65"/>
      <c r="I3397" s="119" t="e">
        <f>INDEX(プルダウン入力データ!$I:$I,MATCH(J3397,プルダウン入力データ!$H:$H,0))</f>
        <v>#N/A</v>
      </c>
      <c r="J3397" s="120"/>
      <c r="K3397" s="120"/>
      <c r="L3397" s="65"/>
      <c r="M3397" s="122"/>
      <c r="N3397" s="122"/>
      <c r="O3397" s="122"/>
      <c r="P3397" s="132"/>
      <c r="Q3397" s="132"/>
      <c r="R3397" s="132"/>
      <c r="S3397" s="123"/>
    </row>
    <row r="3398" spans="1:19" ht="20.100000000000001" customHeight="1">
      <c r="A3398" s="129"/>
      <c r="B3398" s="131" t="str">
        <f t="shared" ref="B3398:B3461" si="50">IF(A3398="","",A3398)</f>
        <v/>
      </c>
      <c r="C3398" s="120"/>
      <c r="D3398" s="120"/>
      <c r="E3398" s="120"/>
      <c r="F3398" s="65"/>
      <c r="G3398" s="65"/>
      <c r="H3398" s="65"/>
      <c r="I3398" s="119" t="e">
        <f>INDEX(プルダウン入力データ!$I:$I,MATCH(J3398,プルダウン入力データ!$H:$H,0))</f>
        <v>#N/A</v>
      </c>
      <c r="J3398" s="120"/>
      <c r="K3398" s="120"/>
      <c r="L3398" s="65"/>
      <c r="M3398" s="122"/>
      <c r="N3398" s="122"/>
      <c r="O3398" s="122"/>
      <c r="P3398" s="132"/>
      <c r="Q3398" s="132"/>
      <c r="R3398" s="132"/>
      <c r="S3398" s="123"/>
    </row>
    <row r="3399" spans="1:19" ht="20.100000000000001" customHeight="1">
      <c r="A3399" s="129"/>
      <c r="B3399" s="131" t="str">
        <f t="shared" si="50"/>
        <v/>
      </c>
      <c r="C3399" s="120"/>
      <c r="D3399" s="120"/>
      <c r="E3399" s="120"/>
      <c r="F3399" s="65"/>
      <c r="G3399" s="65"/>
      <c r="H3399" s="65"/>
      <c r="I3399" s="119" t="e">
        <f>INDEX(プルダウン入力データ!$I:$I,MATCH(J3399,プルダウン入力データ!$H:$H,0))</f>
        <v>#N/A</v>
      </c>
      <c r="J3399" s="120"/>
      <c r="K3399" s="120"/>
      <c r="L3399" s="65"/>
      <c r="M3399" s="122"/>
      <c r="N3399" s="122"/>
      <c r="O3399" s="122"/>
      <c r="P3399" s="132"/>
      <c r="Q3399" s="132"/>
      <c r="R3399" s="132"/>
      <c r="S3399" s="123"/>
    </row>
    <row r="3400" spans="1:19" ht="20.100000000000001" customHeight="1">
      <c r="A3400" s="129"/>
      <c r="B3400" s="131" t="str">
        <f t="shared" si="50"/>
        <v/>
      </c>
      <c r="C3400" s="120"/>
      <c r="D3400" s="120"/>
      <c r="E3400" s="120"/>
      <c r="F3400" s="65"/>
      <c r="G3400" s="65"/>
      <c r="H3400" s="65"/>
      <c r="I3400" s="119" t="e">
        <f>INDEX(プルダウン入力データ!$I:$I,MATCH(J3400,プルダウン入力データ!$H:$H,0))</f>
        <v>#N/A</v>
      </c>
      <c r="J3400" s="120"/>
      <c r="K3400" s="120"/>
      <c r="L3400" s="65"/>
      <c r="M3400" s="122"/>
      <c r="N3400" s="122"/>
      <c r="O3400" s="122"/>
      <c r="P3400" s="132"/>
      <c r="Q3400" s="132"/>
      <c r="R3400" s="132"/>
      <c r="S3400" s="123"/>
    </row>
    <row r="3401" spans="1:19" ht="20.100000000000001" customHeight="1">
      <c r="A3401" s="129"/>
      <c r="B3401" s="131" t="str">
        <f t="shared" si="50"/>
        <v/>
      </c>
      <c r="C3401" s="120"/>
      <c r="D3401" s="120"/>
      <c r="E3401" s="120"/>
      <c r="F3401" s="65"/>
      <c r="G3401" s="65"/>
      <c r="H3401" s="65"/>
      <c r="I3401" s="119" t="e">
        <f>INDEX(プルダウン入力データ!$I:$I,MATCH(J3401,プルダウン入力データ!$H:$H,0))</f>
        <v>#N/A</v>
      </c>
      <c r="J3401" s="120"/>
      <c r="K3401" s="120"/>
      <c r="L3401" s="65"/>
      <c r="M3401" s="122"/>
      <c r="N3401" s="122"/>
      <c r="O3401" s="122"/>
      <c r="P3401" s="132"/>
      <c r="Q3401" s="132"/>
      <c r="R3401" s="132"/>
      <c r="S3401" s="123"/>
    </row>
    <row r="3402" spans="1:19" ht="20.100000000000001" customHeight="1">
      <c r="A3402" s="129"/>
      <c r="B3402" s="131" t="str">
        <f t="shared" si="50"/>
        <v/>
      </c>
      <c r="C3402" s="120"/>
      <c r="D3402" s="120"/>
      <c r="E3402" s="120"/>
      <c r="F3402" s="65"/>
      <c r="G3402" s="65"/>
      <c r="H3402" s="65"/>
      <c r="I3402" s="119" t="e">
        <f>INDEX(プルダウン入力データ!$I:$I,MATCH(J3402,プルダウン入力データ!$H:$H,0))</f>
        <v>#N/A</v>
      </c>
      <c r="J3402" s="120"/>
      <c r="K3402" s="120"/>
      <c r="L3402" s="65"/>
      <c r="M3402" s="122"/>
      <c r="N3402" s="122"/>
      <c r="O3402" s="122"/>
      <c r="P3402" s="132"/>
      <c r="Q3402" s="132"/>
      <c r="R3402" s="132"/>
      <c r="S3402" s="123"/>
    </row>
    <row r="3403" spans="1:19" ht="20.100000000000001" customHeight="1">
      <c r="A3403" s="129"/>
      <c r="B3403" s="131" t="str">
        <f t="shared" si="50"/>
        <v/>
      </c>
      <c r="C3403" s="120"/>
      <c r="D3403" s="120"/>
      <c r="E3403" s="120"/>
      <c r="F3403" s="65"/>
      <c r="G3403" s="65"/>
      <c r="H3403" s="65"/>
      <c r="I3403" s="119" t="e">
        <f>INDEX(プルダウン入力データ!$I:$I,MATCH(J3403,プルダウン入力データ!$H:$H,0))</f>
        <v>#N/A</v>
      </c>
      <c r="J3403" s="120"/>
      <c r="K3403" s="120"/>
      <c r="L3403" s="65"/>
      <c r="M3403" s="122"/>
      <c r="N3403" s="122"/>
      <c r="O3403" s="122"/>
      <c r="P3403" s="132"/>
      <c r="Q3403" s="132"/>
      <c r="R3403" s="132"/>
      <c r="S3403" s="123"/>
    </row>
    <row r="3404" spans="1:19" ht="20.100000000000001" customHeight="1">
      <c r="A3404" s="129"/>
      <c r="B3404" s="131" t="str">
        <f t="shared" si="50"/>
        <v/>
      </c>
      <c r="C3404" s="120"/>
      <c r="D3404" s="120"/>
      <c r="E3404" s="120"/>
      <c r="F3404" s="65"/>
      <c r="G3404" s="65"/>
      <c r="H3404" s="65"/>
      <c r="I3404" s="119" t="e">
        <f>INDEX(プルダウン入力データ!$I:$I,MATCH(J3404,プルダウン入力データ!$H:$H,0))</f>
        <v>#N/A</v>
      </c>
      <c r="J3404" s="120"/>
      <c r="K3404" s="120"/>
      <c r="L3404" s="65"/>
      <c r="M3404" s="122"/>
      <c r="N3404" s="122"/>
      <c r="O3404" s="122"/>
      <c r="P3404" s="132"/>
      <c r="Q3404" s="132"/>
      <c r="R3404" s="132"/>
      <c r="S3404" s="123"/>
    </row>
    <row r="3405" spans="1:19" ht="20.100000000000001" customHeight="1">
      <c r="A3405" s="129"/>
      <c r="B3405" s="131" t="str">
        <f t="shared" si="50"/>
        <v/>
      </c>
      <c r="C3405" s="120"/>
      <c r="D3405" s="120"/>
      <c r="E3405" s="120"/>
      <c r="F3405" s="65"/>
      <c r="G3405" s="65"/>
      <c r="H3405" s="65"/>
      <c r="I3405" s="119" t="e">
        <f>INDEX(プルダウン入力データ!$I:$I,MATCH(J3405,プルダウン入力データ!$H:$H,0))</f>
        <v>#N/A</v>
      </c>
      <c r="J3405" s="120"/>
      <c r="K3405" s="120"/>
      <c r="L3405" s="65"/>
      <c r="M3405" s="122"/>
      <c r="N3405" s="122"/>
      <c r="O3405" s="122"/>
      <c r="P3405" s="132"/>
      <c r="Q3405" s="132"/>
      <c r="R3405" s="132"/>
      <c r="S3405" s="123"/>
    </row>
    <row r="3406" spans="1:19" ht="20.100000000000001" customHeight="1">
      <c r="A3406" s="129"/>
      <c r="B3406" s="131" t="str">
        <f t="shared" si="50"/>
        <v/>
      </c>
      <c r="C3406" s="120"/>
      <c r="D3406" s="120"/>
      <c r="E3406" s="120"/>
      <c r="F3406" s="65"/>
      <c r="G3406" s="65"/>
      <c r="H3406" s="65"/>
      <c r="I3406" s="119" t="e">
        <f>INDEX(プルダウン入力データ!$I:$I,MATCH(J3406,プルダウン入力データ!$H:$H,0))</f>
        <v>#N/A</v>
      </c>
      <c r="J3406" s="120"/>
      <c r="K3406" s="120"/>
      <c r="L3406" s="65"/>
      <c r="M3406" s="122"/>
      <c r="N3406" s="122"/>
      <c r="O3406" s="122"/>
      <c r="P3406" s="132"/>
      <c r="Q3406" s="132"/>
      <c r="R3406" s="132"/>
      <c r="S3406" s="123"/>
    </row>
    <row r="3407" spans="1:19" ht="20.100000000000001" customHeight="1">
      <c r="A3407" s="129"/>
      <c r="B3407" s="131" t="str">
        <f t="shared" si="50"/>
        <v/>
      </c>
      <c r="C3407" s="120"/>
      <c r="D3407" s="120"/>
      <c r="E3407" s="120"/>
      <c r="F3407" s="65"/>
      <c r="G3407" s="65"/>
      <c r="H3407" s="65"/>
      <c r="I3407" s="119" t="e">
        <f>INDEX(プルダウン入力データ!$I:$I,MATCH(J3407,プルダウン入力データ!$H:$H,0))</f>
        <v>#N/A</v>
      </c>
      <c r="J3407" s="120"/>
      <c r="K3407" s="120"/>
      <c r="L3407" s="65"/>
      <c r="M3407" s="122"/>
      <c r="N3407" s="122"/>
      <c r="O3407" s="122"/>
      <c r="P3407" s="132"/>
      <c r="Q3407" s="132"/>
      <c r="R3407" s="132"/>
      <c r="S3407" s="123"/>
    </row>
    <row r="3408" spans="1:19" ht="20.100000000000001" customHeight="1">
      <c r="A3408" s="129"/>
      <c r="B3408" s="131" t="str">
        <f t="shared" si="50"/>
        <v/>
      </c>
      <c r="C3408" s="120"/>
      <c r="D3408" s="120"/>
      <c r="E3408" s="120"/>
      <c r="F3408" s="65"/>
      <c r="G3408" s="65"/>
      <c r="H3408" s="65"/>
      <c r="I3408" s="119" t="e">
        <f>INDEX(プルダウン入力データ!$I:$I,MATCH(J3408,プルダウン入力データ!$H:$H,0))</f>
        <v>#N/A</v>
      </c>
      <c r="J3408" s="120"/>
      <c r="K3408" s="120"/>
      <c r="L3408" s="65"/>
      <c r="M3408" s="122"/>
      <c r="N3408" s="122"/>
      <c r="O3408" s="122"/>
      <c r="P3408" s="132"/>
      <c r="Q3408" s="132"/>
      <c r="R3408" s="132"/>
      <c r="S3408" s="123"/>
    </row>
    <row r="3409" spans="1:19" ht="20.100000000000001" customHeight="1">
      <c r="A3409" s="129"/>
      <c r="B3409" s="131" t="str">
        <f t="shared" si="50"/>
        <v/>
      </c>
      <c r="C3409" s="120"/>
      <c r="D3409" s="120"/>
      <c r="E3409" s="120"/>
      <c r="F3409" s="65"/>
      <c r="G3409" s="65"/>
      <c r="H3409" s="65"/>
      <c r="I3409" s="119" t="e">
        <f>INDEX(プルダウン入力データ!$I:$I,MATCH(J3409,プルダウン入力データ!$H:$H,0))</f>
        <v>#N/A</v>
      </c>
      <c r="J3409" s="120"/>
      <c r="K3409" s="120"/>
      <c r="L3409" s="65"/>
      <c r="M3409" s="122"/>
      <c r="N3409" s="122"/>
      <c r="O3409" s="122"/>
      <c r="P3409" s="132"/>
      <c r="Q3409" s="132"/>
      <c r="R3409" s="132"/>
      <c r="S3409" s="123"/>
    </row>
    <row r="3410" spans="1:19" ht="20.100000000000001" customHeight="1">
      <c r="A3410" s="129"/>
      <c r="B3410" s="131" t="str">
        <f t="shared" si="50"/>
        <v/>
      </c>
      <c r="C3410" s="120"/>
      <c r="D3410" s="120"/>
      <c r="E3410" s="120"/>
      <c r="F3410" s="65"/>
      <c r="G3410" s="65"/>
      <c r="H3410" s="65"/>
      <c r="I3410" s="119" t="e">
        <f>INDEX(プルダウン入力データ!$I:$I,MATCH(J3410,プルダウン入力データ!$H:$H,0))</f>
        <v>#N/A</v>
      </c>
      <c r="J3410" s="120"/>
      <c r="K3410" s="120"/>
      <c r="L3410" s="65"/>
      <c r="M3410" s="122"/>
      <c r="N3410" s="122"/>
      <c r="O3410" s="122"/>
      <c r="P3410" s="132"/>
      <c r="Q3410" s="132"/>
      <c r="R3410" s="132"/>
      <c r="S3410" s="123"/>
    </row>
    <row r="3411" spans="1:19" ht="20.100000000000001" customHeight="1">
      <c r="A3411" s="129"/>
      <c r="B3411" s="131" t="str">
        <f t="shared" si="50"/>
        <v/>
      </c>
      <c r="C3411" s="120"/>
      <c r="D3411" s="120"/>
      <c r="E3411" s="120"/>
      <c r="F3411" s="65"/>
      <c r="G3411" s="65"/>
      <c r="H3411" s="65"/>
      <c r="I3411" s="119" t="e">
        <f>INDEX(プルダウン入力データ!$I:$I,MATCH(J3411,プルダウン入力データ!$H:$H,0))</f>
        <v>#N/A</v>
      </c>
      <c r="J3411" s="120"/>
      <c r="K3411" s="120"/>
      <c r="L3411" s="65"/>
      <c r="M3411" s="122"/>
      <c r="N3411" s="122"/>
      <c r="O3411" s="122"/>
      <c r="P3411" s="132"/>
      <c r="Q3411" s="132"/>
      <c r="R3411" s="132"/>
      <c r="S3411" s="123"/>
    </row>
    <row r="3412" spans="1:19" ht="20.100000000000001" customHeight="1">
      <c r="A3412" s="129"/>
      <c r="B3412" s="131" t="str">
        <f t="shared" si="50"/>
        <v/>
      </c>
      <c r="C3412" s="120"/>
      <c r="D3412" s="120"/>
      <c r="E3412" s="120"/>
      <c r="F3412" s="65"/>
      <c r="G3412" s="65"/>
      <c r="H3412" s="65"/>
      <c r="I3412" s="119" t="e">
        <f>INDEX(プルダウン入力データ!$I:$I,MATCH(J3412,プルダウン入力データ!$H:$H,0))</f>
        <v>#N/A</v>
      </c>
      <c r="J3412" s="120"/>
      <c r="K3412" s="120"/>
      <c r="L3412" s="65"/>
      <c r="M3412" s="122"/>
      <c r="N3412" s="122"/>
      <c r="O3412" s="122"/>
      <c r="P3412" s="132"/>
      <c r="Q3412" s="132"/>
      <c r="R3412" s="132"/>
      <c r="S3412" s="123"/>
    </row>
    <row r="3413" spans="1:19" ht="20.100000000000001" customHeight="1">
      <c r="A3413" s="129"/>
      <c r="B3413" s="131" t="str">
        <f t="shared" si="50"/>
        <v/>
      </c>
      <c r="C3413" s="120"/>
      <c r="D3413" s="120"/>
      <c r="E3413" s="120"/>
      <c r="F3413" s="65"/>
      <c r="G3413" s="65"/>
      <c r="H3413" s="65"/>
      <c r="I3413" s="119" t="e">
        <f>INDEX(プルダウン入力データ!$I:$I,MATCH(J3413,プルダウン入力データ!$H:$H,0))</f>
        <v>#N/A</v>
      </c>
      <c r="J3413" s="120"/>
      <c r="K3413" s="120"/>
      <c r="L3413" s="65"/>
      <c r="M3413" s="122"/>
      <c r="N3413" s="122"/>
      <c r="O3413" s="122"/>
      <c r="P3413" s="132"/>
      <c r="Q3413" s="132"/>
      <c r="R3413" s="132"/>
      <c r="S3413" s="123"/>
    </row>
    <row r="3414" spans="1:19" ht="20.100000000000001" customHeight="1">
      <c r="A3414" s="129"/>
      <c r="B3414" s="131" t="str">
        <f t="shared" si="50"/>
        <v/>
      </c>
      <c r="C3414" s="120"/>
      <c r="D3414" s="120"/>
      <c r="E3414" s="120"/>
      <c r="F3414" s="65"/>
      <c r="G3414" s="65"/>
      <c r="H3414" s="65"/>
      <c r="I3414" s="119" t="e">
        <f>INDEX(プルダウン入力データ!$I:$I,MATCH(J3414,プルダウン入力データ!$H:$H,0))</f>
        <v>#N/A</v>
      </c>
      <c r="J3414" s="120"/>
      <c r="K3414" s="120"/>
      <c r="L3414" s="65"/>
      <c r="M3414" s="122"/>
      <c r="N3414" s="122"/>
      <c r="O3414" s="122"/>
      <c r="P3414" s="132"/>
      <c r="Q3414" s="132"/>
      <c r="R3414" s="132"/>
      <c r="S3414" s="123"/>
    </row>
    <row r="3415" spans="1:19" ht="20.100000000000001" customHeight="1">
      <c r="A3415" s="129"/>
      <c r="B3415" s="131" t="str">
        <f t="shared" si="50"/>
        <v/>
      </c>
      <c r="C3415" s="120"/>
      <c r="D3415" s="120"/>
      <c r="E3415" s="120"/>
      <c r="F3415" s="65"/>
      <c r="G3415" s="65"/>
      <c r="H3415" s="65"/>
      <c r="I3415" s="119" t="e">
        <f>INDEX(プルダウン入力データ!$I:$I,MATCH(J3415,プルダウン入力データ!$H:$H,0))</f>
        <v>#N/A</v>
      </c>
      <c r="J3415" s="120"/>
      <c r="K3415" s="120"/>
      <c r="L3415" s="65"/>
      <c r="M3415" s="122"/>
      <c r="N3415" s="122"/>
      <c r="O3415" s="122"/>
      <c r="P3415" s="132"/>
      <c r="Q3415" s="132"/>
      <c r="R3415" s="132"/>
      <c r="S3415" s="123"/>
    </row>
    <row r="3416" spans="1:19" ht="20.100000000000001" customHeight="1">
      <c r="A3416" s="129"/>
      <c r="B3416" s="131" t="str">
        <f t="shared" si="50"/>
        <v/>
      </c>
      <c r="C3416" s="120"/>
      <c r="D3416" s="120"/>
      <c r="E3416" s="120"/>
      <c r="F3416" s="65"/>
      <c r="G3416" s="65"/>
      <c r="H3416" s="65"/>
      <c r="I3416" s="119" t="e">
        <f>INDEX(プルダウン入力データ!$I:$I,MATCH(J3416,プルダウン入力データ!$H:$H,0))</f>
        <v>#N/A</v>
      </c>
      <c r="J3416" s="120"/>
      <c r="K3416" s="120"/>
      <c r="L3416" s="65"/>
      <c r="M3416" s="122"/>
      <c r="N3416" s="122"/>
      <c r="O3416" s="122"/>
      <c r="P3416" s="132"/>
      <c r="Q3416" s="132"/>
      <c r="R3416" s="132"/>
      <c r="S3416" s="123"/>
    </row>
    <row r="3417" spans="1:19" ht="20.100000000000001" customHeight="1">
      <c r="A3417" s="129"/>
      <c r="B3417" s="131" t="str">
        <f t="shared" si="50"/>
        <v/>
      </c>
      <c r="C3417" s="120"/>
      <c r="D3417" s="120"/>
      <c r="E3417" s="120"/>
      <c r="F3417" s="65"/>
      <c r="G3417" s="65"/>
      <c r="H3417" s="65"/>
      <c r="I3417" s="119" t="e">
        <f>INDEX(プルダウン入力データ!$I:$I,MATCH(J3417,プルダウン入力データ!$H:$H,0))</f>
        <v>#N/A</v>
      </c>
      <c r="J3417" s="120"/>
      <c r="K3417" s="120"/>
      <c r="L3417" s="65"/>
      <c r="M3417" s="122"/>
      <c r="N3417" s="122"/>
      <c r="O3417" s="122"/>
      <c r="P3417" s="132"/>
      <c r="Q3417" s="132"/>
      <c r="R3417" s="132"/>
      <c r="S3417" s="123"/>
    </row>
    <row r="3418" spans="1:19" ht="20.100000000000001" customHeight="1">
      <c r="A3418" s="129"/>
      <c r="B3418" s="131" t="str">
        <f t="shared" si="50"/>
        <v/>
      </c>
      <c r="C3418" s="120"/>
      <c r="D3418" s="120"/>
      <c r="E3418" s="120"/>
      <c r="F3418" s="65"/>
      <c r="G3418" s="65"/>
      <c r="H3418" s="65"/>
      <c r="I3418" s="119" t="e">
        <f>INDEX(プルダウン入力データ!$I:$I,MATCH(J3418,プルダウン入力データ!$H:$H,0))</f>
        <v>#N/A</v>
      </c>
      <c r="J3418" s="120"/>
      <c r="K3418" s="120"/>
      <c r="L3418" s="65"/>
      <c r="M3418" s="122"/>
      <c r="N3418" s="122"/>
      <c r="O3418" s="122"/>
      <c r="P3418" s="132"/>
      <c r="Q3418" s="132"/>
      <c r="R3418" s="132"/>
      <c r="S3418" s="123"/>
    </row>
    <row r="3419" spans="1:19" ht="20.100000000000001" customHeight="1">
      <c r="A3419" s="129"/>
      <c r="B3419" s="131" t="str">
        <f t="shared" si="50"/>
        <v/>
      </c>
      <c r="C3419" s="120"/>
      <c r="D3419" s="120"/>
      <c r="E3419" s="120"/>
      <c r="F3419" s="65"/>
      <c r="G3419" s="65"/>
      <c r="H3419" s="65"/>
      <c r="I3419" s="119" t="e">
        <f>INDEX(プルダウン入力データ!$I:$I,MATCH(J3419,プルダウン入力データ!$H:$H,0))</f>
        <v>#N/A</v>
      </c>
      <c r="J3419" s="120"/>
      <c r="K3419" s="120"/>
      <c r="L3419" s="65"/>
      <c r="M3419" s="122"/>
      <c r="N3419" s="122"/>
      <c r="O3419" s="122"/>
      <c r="P3419" s="132"/>
      <c r="Q3419" s="132"/>
      <c r="R3419" s="132"/>
      <c r="S3419" s="123"/>
    </row>
    <row r="3420" spans="1:19" ht="20.100000000000001" customHeight="1">
      <c r="A3420" s="129"/>
      <c r="B3420" s="131" t="str">
        <f t="shared" si="50"/>
        <v/>
      </c>
      <c r="C3420" s="120"/>
      <c r="D3420" s="120"/>
      <c r="E3420" s="120"/>
      <c r="F3420" s="65"/>
      <c r="G3420" s="65"/>
      <c r="H3420" s="65"/>
      <c r="I3420" s="119" t="e">
        <f>INDEX(プルダウン入力データ!$I:$I,MATCH(J3420,プルダウン入力データ!$H:$H,0))</f>
        <v>#N/A</v>
      </c>
      <c r="J3420" s="120"/>
      <c r="K3420" s="120"/>
      <c r="L3420" s="65"/>
      <c r="M3420" s="122"/>
      <c r="N3420" s="122"/>
      <c r="O3420" s="122"/>
      <c r="P3420" s="132"/>
      <c r="Q3420" s="132"/>
      <c r="R3420" s="132"/>
      <c r="S3420" s="123"/>
    </row>
    <row r="3421" spans="1:19" ht="20.100000000000001" customHeight="1">
      <c r="A3421" s="129"/>
      <c r="B3421" s="131" t="str">
        <f t="shared" si="50"/>
        <v/>
      </c>
      <c r="C3421" s="120"/>
      <c r="D3421" s="120"/>
      <c r="E3421" s="120"/>
      <c r="F3421" s="65"/>
      <c r="G3421" s="65"/>
      <c r="H3421" s="65"/>
      <c r="I3421" s="119" t="e">
        <f>INDEX(プルダウン入力データ!$I:$I,MATCH(J3421,プルダウン入力データ!$H:$H,0))</f>
        <v>#N/A</v>
      </c>
      <c r="J3421" s="120"/>
      <c r="K3421" s="120"/>
      <c r="L3421" s="65"/>
      <c r="M3421" s="122"/>
      <c r="N3421" s="122"/>
      <c r="O3421" s="122"/>
      <c r="P3421" s="132"/>
      <c r="Q3421" s="132"/>
      <c r="R3421" s="132"/>
      <c r="S3421" s="123"/>
    </row>
    <row r="3422" spans="1:19" ht="20.100000000000001" customHeight="1">
      <c r="A3422" s="129"/>
      <c r="B3422" s="131" t="str">
        <f t="shared" si="50"/>
        <v/>
      </c>
      <c r="C3422" s="120"/>
      <c r="D3422" s="120"/>
      <c r="E3422" s="120"/>
      <c r="F3422" s="65"/>
      <c r="G3422" s="65"/>
      <c r="H3422" s="65"/>
      <c r="I3422" s="119" t="e">
        <f>INDEX(プルダウン入力データ!$I:$I,MATCH(J3422,プルダウン入力データ!$H:$H,0))</f>
        <v>#N/A</v>
      </c>
      <c r="J3422" s="120"/>
      <c r="K3422" s="120"/>
      <c r="L3422" s="65"/>
      <c r="M3422" s="122"/>
      <c r="N3422" s="122"/>
      <c r="O3422" s="122"/>
      <c r="P3422" s="132"/>
      <c r="Q3422" s="132"/>
      <c r="R3422" s="132"/>
      <c r="S3422" s="123"/>
    </row>
    <row r="3423" spans="1:19" ht="20.100000000000001" customHeight="1">
      <c r="A3423" s="129"/>
      <c r="B3423" s="131" t="str">
        <f t="shared" si="50"/>
        <v/>
      </c>
      <c r="C3423" s="120"/>
      <c r="D3423" s="120"/>
      <c r="E3423" s="120"/>
      <c r="F3423" s="65"/>
      <c r="G3423" s="65"/>
      <c r="H3423" s="65"/>
      <c r="I3423" s="119" t="e">
        <f>INDEX(プルダウン入力データ!$I:$I,MATCH(J3423,プルダウン入力データ!$H:$H,0))</f>
        <v>#N/A</v>
      </c>
      <c r="J3423" s="120"/>
      <c r="K3423" s="120"/>
      <c r="L3423" s="65"/>
      <c r="M3423" s="122"/>
      <c r="N3423" s="122"/>
      <c r="O3423" s="122"/>
      <c r="P3423" s="132"/>
      <c r="Q3423" s="132"/>
      <c r="R3423" s="132"/>
      <c r="S3423" s="123"/>
    </row>
    <row r="3424" spans="1:19" ht="20.100000000000001" customHeight="1">
      <c r="A3424" s="129"/>
      <c r="B3424" s="131" t="str">
        <f t="shared" si="50"/>
        <v/>
      </c>
      <c r="C3424" s="120"/>
      <c r="D3424" s="120"/>
      <c r="E3424" s="120"/>
      <c r="F3424" s="65"/>
      <c r="G3424" s="65"/>
      <c r="H3424" s="65"/>
      <c r="I3424" s="119" t="e">
        <f>INDEX(プルダウン入力データ!$I:$I,MATCH(J3424,プルダウン入力データ!$H:$H,0))</f>
        <v>#N/A</v>
      </c>
      <c r="J3424" s="120"/>
      <c r="K3424" s="120"/>
      <c r="L3424" s="65"/>
      <c r="M3424" s="122"/>
      <c r="N3424" s="122"/>
      <c r="O3424" s="122"/>
      <c r="P3424" s="132"/>
      <c r="Q3424" s="132"/>
      <c r="R3424" s="132"/>
      <c r="S3424" s="123"/>
    </row>
    <row r="3425" spans="1:19" ht="20.100000000000001" customHeight="1">
      <c r="A3425" s="129"/>
      <c r="B3425" s="131" t="str">
        <f t="shared" si="50"/>
        <v/>
      </c>
      <c r="C3425" s="120"/>
      <c r="D3425" s="120"/>
      <c r="E3425" s="120"/>
      <c r="F3425" s="65"/>
      <c r="G3425" s="65"/>
      <c r="H3425" s="65"/>
      <c r="I3425" s="119" t="e">
        <f>INDEX(プルダウン入力データ!$I:$I,MATCH(J3425,プルダウン入力データ!$H:$H,0))</f>
        <v>#N/A</v>
      </c>
      <c r="J3425" s="120"/>
      <c r="K3425" s="120"/>
      <c r="L3425" s="65"/>
      <c r="M3425" s="122"/>
      <c r="N3425" s="122"/>
      <c r="O3425" s="122"/>
      <c r="P3425" s="132"/>
      <c r="Q3425" s="132"/>
      <c r="R3425" s="132"/>
      <c r="S3425" s="123"/>
    </row>
    <row r="3426" spans="1:19" ht="20.100000000000001" customHeight="1">
      <c r="A3426" s="129"/>
      <c r="B3426" s="131" t="str">
        <f t="shared" si="50"/>
        <v/>
      </c>
      <c r="C3426" s="120"/>
      <c r="D3426" s="120"/>
      <c r="E3426" s="120"/>
      <c r="F3426" s="65"/>
      <c r="G3426" s="65"/>
      <c r="H3426" s="65"/>
      <c r="I3426" s="119" t="e">
        <f>INDEX(プルダウン入力データ!$I:$I,MATCH(J3426,プルダウン入力データ!$H:$H,0))</f>
        <v>#N/A</v>
      </c>
      <c r="J3426" s="120"/>
      <c r="K3426" s="120"/>
      <c r="L3426" s="65"/>
      <c r="M3426" s="122"/>
      <c r="N3426" s="122"/>
      <c r="O3426" s="122"/>
      <c r="P3426" s="132"/>
      <c r="Q3426" s="132"/>
      <c r="R3426" s="132"/>
      <c r="S3426" s="123"/>
    </row>
    <row r="3427" spans="1:19" ht="20.100000000000001" customHeight="1">
      <c r="A3427" s="129"/>
      <c r="B3427" s="131" t="str">
        <f t="shared" si="50"/>
        <v/>
      </c>
      <c r="C3427" s="120"/>
      <c r="D3427" s="120"/>
      <c r="E3427" s="120"/>
      <c r="F3427" s="65"/>
      <c r="G3427" s="65"/>
      <c r="H3427" s="65"/>
      <c r="I3427" s="119" t="e">
        <f>INDEX(プルダウン入力データ!$I:$I,MATCH(J3427,プルダウン入力データ!$H:$H,0))</f>
        <v>#N/A</v>
      </c>
      <c r="J3427" s="120"/>
      <c r="K3427" s="120"/>
      <c r="L3427" s="65"/>
      <c r="M3427" s="122"/>
      <c r="N3427" s="122"/>
      <c r="O3427" s="122"/>
      <c r="P3427" s="132"/>
      <c r="Q3427" s="132"/>
      <c r="R3427" s="132"/>
      <c r="S3427" s="123"/>
    </row>
    <row r="3428" spans="1:19" ht="20.100000000000001" customHeight="1">
      <c r="A3428" s="129"/>
      <c r="B3428" s="131" t="str">
        <f t="shared" si="50"/>
        <v/>
      </c>
      <c r="C3428" s="120"/>
      <c r="D3428" s="120"/>
      <c r="E3428" s="120"/>
      <c r="F3428" s="65"/>
      <c r="G3428" s="65"/>
      <c r="H3428" s="65"/>
      <c r="I3428" s="119" t="e">
        <f>INDEX(プルダウン入力データ!$I:$I,MATCH(J3428,プルダウン入力データ!$H:$H,0))</f>
        <v>#N/A</v>
      </c>
      <c r="J3428" s="120"/>
      <c r="K3428" s="120"/>
      <c r="L3428" s="65"/>
      <c r="M3428" s="122"/>
      <c r="N3428" s="122"/>
      <c r="O3428" s="122"/>
      <c r="P3428" s="132"/>
      <c r="Q3428" s="132"/>
      <c r="R3428" s="132"/>
      <c r="S3428" s="123"/>
    </row>
    <row r="3429" spans="1:19" ht="20.100000000000001" customHeight="1">
      <c r="A3429" s="129"/>
      <c r="B3429" s="131" t="str">
        <f t="shared" si="50"/>
        <v/>
      </c>
      <c r="C3429" s="120"/>
      <c r="D3429" s="120"/>
      <c r="E3429" s="120"/>
      <c r="F3429" s="65"/>
      <c r="G3429" s="65"/>
      <c r="H3429" s="65"/>
      <c r="I3429" s="119" t="e">
        <f>INDEX(プルダウン入力データ!$I:$I,MATCH(J3429,プルダウン入力データ!$H:$H,0))</f>
        <v>#N/A</v>
      </c>
      <c r="J3429" s="120"/>
      <c r="K3429" s="120"/>
      <c r="L3429" s="65"/>
      <c r="M3429" s="122"/>
      <c r="N3429" s="122"/>
      <c r="O3429" s="122"/>
      <c r="P3429" s="132"/>
      <c r="Q3429" s="132"/>
      <c r="R3429" s="132"/>
      <c r="S3429" s="123"/>
    </row>
    <row r="3430" spans="1:19" ht="20.100000000000001" customHeight="1">
      <c r="A3430" s="129"/>
      <c r="B3430" s="131" t="str">
        <f t="shared" si="50"/>
        <v/>
      </c>
      <c r="C3430" s="120"/>
      <c r="D3430" s="120"/>
      <c r="E3430" s="120"/>
      <c r="F3430" s="65"/>
      <c r="G3430" s="65"/>
      <c r="H3430" s="65"/>
      <c r="I3430" s="119" t="e">
        <f>INDEX(プルダウン入力データ!$I:$I,MATCH(J3430,プルダウン入力データ!$H:$H,0))</f>
        <v>#N/A</v>
      </c>
      <c r="J3430" s="120"/>
      <c r="K3430" s="120"/>
      <c r="L3430" s="65"/>
      <c r="M3430" s="122"/>
      <c r="N3430" s="122"/>
      <c r="O3430" s="122"/>
      <c r="P3430" s="132"/>
      <c r="Q3430" s="132"/>
      <c r="R3430" s="132"/>
      <c r="S3430" s="123"/>
    </row>
    <row r="3431" spans="1:19" ht="20.100000000000001" customHeight="1">
      <c r="A3431" s="129"/>
      <c r="B3431" s="131" t="str">
        <f t="shared" si="50"/>
        <v/>
      </c>
      <c r="C3431" s="120"/>
      <c r="D3431" s="120"/>
      <c r="E3431" s="120"/>
      <c r="F3431" s="65"/>
      <c r="G3431" s="65"/>
      <c r="H3431" s="65"/>
      <c r="I3431" s="119" t="e">
        <f>INDEX(プルダウン入力データ!$I:$I,MATCH(J3431,プルダウン入力データ!$H:$H,0))</f>
        <v>#N/A</v>
      </c>
      <c r="J3431" s="120"/>
      <c r="K3431" s="120"/>
      <c r="L3431" s="65"/>
      <c r="M3431" s="122"/>
      <c r="N3431" s="122"/>
      <c r="O3431" s="122"/>
      <c r="P3431" s="132"/>
      <c r="Q3431" s="132"/>
      <c r="R3431" s="132"/>
      <c r="S3431" s="123"/>
    </row>
    <row r="3432" spans="1:19" ht="20.100000000000001" customHeight="1">
      <c r="A3432" s="129"/>
      <c r="B3432" s="131" t="str">
        <f t="shared" si="50"/>
        <v/>
      </c>
      <c r="C3432" s="120"/>
      <c r="D3432" s="120"/>
      <c r="E3432" s="120"/>
      <c r="F3432" s="65"/>
      <c r="G3432" s="65"/>
      <c r="H3432" s="65"/>
      <c r="I3432" s="119" t="e">
        <f>INDEX(プルダウン入力データ!$I:$I,MATCH(J3432,プルダウン入力データ!$H:$H,0))</f>
        <v>#N/A</v>
      </c>
      <c r="J3432" s="120"/>
      <c r="K3432" s="120"/>
      <c r="L3432" s="65"/>
      <c r="M3432" s="122"/>
      <c r="N3432" s="122"/>
      <c r="O3432" s="122"/>
      <c r="P3432" s="132"/>
      <c r="Q3432" s="132"/>
      <c r="R3432" s="132"/>
      <c r="S3432" s="123"/>
    </row>
    <row r="3433" spans="1:19" ht="20.100000000000001" customHeight="1">
      <c r="A3433" s="129"/>
      <c r="B3433" s="131" t="str">
        <f t="shared" si="50"/>
        <v/>
      </c>
      <c r="C3433" s="120"/>
      <c r="D3433" s="120"/>
      <c r="E3433" s="120"/>
      <c r="F3433" s="65"/>
      <c r="G3433" s="65"/>
      <c r="H3433" s="65"/>
      <c r="I3433" s="119" t="e">
        <f>INDEX(プルダウン入力データ!$I:$I,MATCH(J3433,プルダウン入力データ!$H:$H,0))</f>
        <v>#N/A</v>
      </c>
      <c r="J3433" s="120"/>
      <c r="K3433" s="120"/>
      <c r="L3433" s="65"/>
      <c r="M3433" s="122"/>
      <c r="N3433" s="122"/>
      <c r="O3433" s="122"/>
      <c r="P3433" s="132"/>
      <c r="Q3433" s="132"/>
      <c r="R3433" s="132"/>
      <c r="S3433" s="123"/>
    </row>
    <row r="3434" spans="1:19" ht="20.100000000000001" customHeight="1">
      <c r="A3434" s="129"/>
      <c r="B3434" s="131" t="str">
        <f t="shared" si="50"/>
        <v/>
      </c>
      <c r="C3434" s="120"/>
      <c r="D3434" s="120"/>
      <c r="E3434" s="120"/>
      <c r="F3434" s="65"/>
      <c r="G3434" s="65"/>
      <c r="H3434" s="65"/>
      <c r="I3434" s="119" t="e">
        <f>INDEX(プルダウン入力データ!$I:$I,MATCH(J3434,プルダウン入力データ!$H:$H,0))</f>
        <v>#N/A</v>
      </c>
      <c r="J3434" s="120"/>
      <c r="K3434" s="120"/>
      <c r="L3434" s="65"/>
      <c r="M3434" s="122"/>
      <c r="N3434" s="122"/>
      <c r="O3434" s="122"/>
      <c r="P3434" s="132"/>
      <c r="Q3434" s="132"/>
      <c r="R3434" s="132"/>
      <c r="S3434" s="123"/>
    </row>
    <row r="3435" spans="1:19" ht="20.100000000000001" customHeight="1">
      <c r="A3435" s="129"/>
      <c r="B3435" s="131" t="str">
        <f t="shared" si="50"/>
        <v/>
      </c>
      <c r="C3435" s="120"/>
      <c r="D3435" s="120"/>
      <c r="E3435" s="120"/>
      <c r="F3435" s="65"/>
      <c r="G3435" s="65"/>
      <c r="H3435" s="65"/>
      <c r="I3435" s="119" t="e">
        <f>INDEX(プルダウン入力データ!$I:$I,MATCH(J3435,プルダウン入力データ!$H:$H,0))</f>
        <v>#N/A</v>
      </c>
      <c r="J3435" s="120"/>
      <c r="K3435" s="120"/>
      <c r="L3435" s="65"/>
      <c r="M3435" s="122"/>
      <c r="N3435" s="122"/>
      <c r="O3435" s="122"/>
      <c r="P3435" s="132"/>
      <c r="Q3435" s="132"/>
      <c r="R3435" s="132"/>
      <c r="S3435" s="123"/>
    </row>
    <row r="3436" spans="1:19" ht="20.100000000000001" customHeight="1">
      <c r="A3436" s="129"/>
      <c r="B3436" s="131" t="str">
        <f t="shared" si="50"/>
        <v/>
      </c>
      <c r="C3436" s="120"/>
      <c r="D3436" s="120"/>
      <c r="E3436" s="120"/>
      <c r="F3436" s="65"/>
      <c r="G3436" s="65"/>
      <c r="H3436" s="65"/>
      <c r="I3436" s="119" t="e">
        <f>INDEX(プルダウン入力データ!$I:$I,MATCH(J3436,プルダウン入力データ!$H:$H,0))</f>
        <v>#N/A</v>
      </c>
      <c r="J3436" s="120"/>
      <c r="K3436" s="120"/>
      <c r="L3436" s="65"/>
      <c r="M3436" s="122"/>
      <c r="N3436" s="122"/>
      <c r="O3436" s="122"/>
      <c r="P3436" s="132"/>
      <c r="Q3436" s="132"/>
      <c r="R3436" s="132"/>
      <c r="S3436" s="123"/>
    </row>
    <row r="3437" spans="1:19" ht="20.100000000000001" customHeight="1">
      <c r="A3437" s="129"/>
      <c r="B3437" s="131" t="str">
        <f t="shared" si="50"/>
        <v/>
      </c>
      <c r="C3437" s="120"/>
      <c r="D3437" s="120"/>
      <c r="E3437" s="120"/>
      <c r="F3437" s="65"/>
      <c r="G3437" s="65"/>
      <c r="H3437" s="65"/>
      <c r="I3437" s="119" t="e">
        <f>INDEX(プルダウン入力データ!$I:$I,MATCH(J3437,プルダウン入力データ!$H:$H,0))</f>
        <v>#N/A</v>
      </c>
      <c r="J3437" s="120"/>
      <c r="K3437" s="120"/>
      <c r="L3437" s="65"/>
      <c r="M3437" s="122"/>
      <c r="N3437" s="122"/>
      <c r="O3437" s="122"/>
      <c r="P3437" s="132"/>
      <c r="Q3437" s="132"/>
      <c r="R3437" s="132"/>
      <c r="S3437" s="123"/>
    </row>
    <row r="3438" spans="1:19" ht="20.100000000000001" customHeight="1">
      <c r="A3438" s="129"/>
      <c r="B3438" s="131" t="str">
        <f t="shared" si="50"/>
        <v/>
      </c>
      <c r="C3438" s="120"/>
      <c r="D3438" s="120"/>
      <c r="E3438" s="120"/>
      <c r="F3438" s="65"/>
      <c r="G3438" s="65"/>
      <c r="H3438" s="65"/>
      <c r="I3438" s="119" t="e">
        <f>INDEX(プルダウン入力データ!$I:$I,MATCH(J3438,プルダウン入力データ!$H:$H,0))</f>
        <v>#N/A</v>
      </c>
      <c r="J3438" s="120"/>
      <c r="K3438" s="120"/>
      <c r="L3438" s="65"/>
      <c r="M3438" s="122"/>
      <c r="N3438" s="122"/>
      <c r="O3438" s="122"/>
      <c r="P3438" s="132"/>
      <c r="Q3438" s="132"/>
      <c r="R3438" s="132"/>
      <c r="S3438" s="123"/>
    </row>
    <row r="3439" spans="1:19" ht="20.100000000000001" customHeight="1">
      <c r="A3439" s="129"/>
      <c r="B3439" s="131" t="str">
        <f t="shared" si="50"/>
        <v/>
      </c>
      <c r="C3439" s="120"/>
      <c r="D3439" s="120"/>
      <c r="E3439" s="120"/>
      <c r="F3439" s="65"/>
      <c r="G3439" s="65"/>
      <c r="H3439" s="65"/>
      <c r="I3439" s="119" t="e">
        <f>INDEX(プルダウン入力データ!$I:$I,MATCH(J3439,プルダウン入力データ!$H:$H,0))</f>
        <v>#N/A</v>
      </c>
      <c r="J3439" s="120"/>
      <c r="K3439" s="120"/>
      <c r="L3439" s="65"/>
      <c r="M3439" s="122"/>
      <c r="N3439" s="122"/>
      <c r="O3439" s="122"/>
      <c r="P3439" s="132"/>
      <c r="Q3439" s="132"/>
      <c r="R3439" s="132"/>
      <c r="S3439" s="123"/>
    </row>
    <row r="3440" spans="1:19" ht="20.100000000000001" customHeight="1">
      <c r="A3440" s="129"/>
      <c r="B3440" s="131" t="str">
        <f t="shared" si="50"/>
        <v/>
      </c>
      <c r="C3440" s="120"/>
      <c r="D3440" s="120"/>
      <c r="E3440" s="120"/>
      <c r="F3440" s="65"/>
      <c r="G3440" s="65"/>
      <c r="H3440" s="65"/>
      <c r="I3440" s="119" t="e">
        <f>INDEX(プルダウン入力データ!$I:$I,MATCH(J3440,プルダウン入力データ!$H:$H,0))</f>
        <v>#N/A</v>
      </c>
      <c r="J3440" s="120"/>
      <c r="K3440" s="120"/>
      <c r="L3440" s="65"/>
      <c r="M3440" s="122"/>
      <c r="N3440" s="122"/>
      <c r="O3440" s="122"/>
      <c r="P3440" s="132"/>
      <c r="Q3440" s="132"/>
      <c r="R3440" s="132"/>
      <c r="S3440" s="123"/>
    </row>
    <row r="3441" spans="1:19" ht="20.100000000000001" customHeight="1">
      <c r="A3441" s="129"/>
      <c r="B3441" s="131" t="str">
        <f t="shared" si="50"/>
        <v/>
      </c>
      <c r="C3441" s="120"/>
      <c r="D3441" s="120"/>
      <c r="E3441" s="120"/>
      <c r="F3441" s="65"/>
      <c r="G3441" s="65"/>
      <c r="H3441" s="65"/>
      <c r="I3441" s="119" t="e">
        <f>INDEX(プルダウン入力データ!$I:$I,MATCH(J3441,プルダウン入力データ!$H:$H,0))</f>
        <v>#N/A</v>
      </c>
      <c r="J3441" s="120"/>
      <c r="K3441" s="120"/>
      <c r="L3441" s="65"/>
      <c r="M3441" s="122"/>
      <c r="N3441" s="122"/>
      <c r="O3441" s="122"/>
      <c r="P3441" s="132"/>
      <c r="Q3441" s="132"/>
      <c r="R3441" s="132"/>
      <c r="S3441" s="123"/>
    </row>
    <row r="3442" spans="1:19" ht="20.100000000000001" customHeight="1">
      <c r="A3442" s="129"/>
      <c r="B3442" s="131" t="str">
        <f t="shared" si="50"/>
        <v/>
      </c>
      <c r="C3442" s="120"/>
      <c r="D3442" s="120"/>
      <c r="E3442" s="120"/>
      <c r="F3442" s="65"/>
      <c r="G3442" s="65"/>
      <c r="H3442" s="65"/>
      <c r="I3442" s="119" t="e">
        <f>INDEX(プルダウン入力データ!$I:$I,MATCH(J3442,プルダウン入力データ!$H:$H,0))</f>
        <v>#N/A</v>
      </c>
      <c r="J3442" s="120"/>
      <c r="K3442" s="120"/>
      <c r="L3442" s="65"/>
      <c r="M3442" s="122"/>
      <c r="N3442" s="122"/>
      <c r="O3442" s="122"/>
      <c r="P3442" s="132"/>
      <c r="Q3442" s="132"/>
      <c r="R3442" s="132"/>
      <c r="S3442" s="123"/>
    </row>
    <row r="3443" spans="1:19" ht="20.100000000000001" customHeight="1">
      <c r="A3443" s="129"/>
      <c r="B3443" s="131" t="str">
        <f t="shared" si="50"/>
        <v/>
      </c>
      <c r="C3443" s="120"/>
      <c r="D3443" s="120"/>
      <c r="E3443" s="120"/>
      <c r="F3443" s="65"/>
      <c r="G3443" s="65"/>
      <c r="H3443" s="65"/>
      <c r="I3443" s="119" t="e">
        <f>INDEX(プルダウン入力データ!$I:$I,MATCH(J3443,プルダウン入力データ!$H:$H,0))</f>
        <v>#N/A</v>
      </c>
      <c r="J3443" s="120"/>
      <c r="K3443" s="120"/>
      <c r="L3443" s="65"/>
      <c r="M3443" s="122"/>
      <c r="N3443" s="122"/>
      <c r="O3443" s="122"/>
      <c r="P3443" s="132"/>
      <c r="Q3443" s="132"/>
      <c r="R3443" s="132"/>
      <c r="S3443" s="123"/>
    </row>
    <row r="3444" spans="1:19" ht="20.100000000000001" customHeight="1">
      <c r="A3444" s="129"/>
      <c r="B3444" s="131" t="str">
        <f t="shared" si="50"/>
        <v/>
      </c>
      <c r="C3444" s="120"/>
      <c r="D3444" s="120"/>
      <c r="E3444" s="120"/>
      <c r="F3444" s="65"/>
      <c r="G3444" s="65"/>
      <c r="H3444" s="65"/>
      <c r="I3444" s="119" t="e">
        <f>INDEX(プルダウン入力データ!$I:$I,MATCH(J3444,プルダウン入力データ!$H:$H,0))</f>
        <v>#N/A</v>
      </c>
      <c r="J3444" s="120"/>
      <c r="K3444" s="120"/>
      <c r="L3444" s="65"/>
      <c r="M3444" s="122"/>
      <c r="N3444" s="122"/>
      <c r="O3444" s="122"/>
      <c r="P3444" s="132"/>
      <c r="Q3444" s="132"/>
      <c r="R3444" s="132"/>
      <c r="S3444" s="123"/>
    </row>
    <row r="3445" spans="1:19" ht="20.100000000000001" customHeight="1">
      <c r="A3445" s="129"/>
      <c r="B3445" s="131" t="str">
        <f t="shared" si="50"/>
        <v/>
      </c>
      <c r="C3445" s="120"/>
      <c r="D3445" s="120"/>
      <c r="E3445" s="120"/>
      <c r="F3445" s="65"/>
      <c r="G3445" s="65"/>
      <c r="H3445" s="65"/>
      <c r="I3445" s="119" t="e">
        <f>INDEX(プルダウン入力データ!$I:$I,MATCH(J3445,プルダウン入力データ!$H:$H,0))</f>
        <v>#N/A</v>
      </c>
      <c r="J3445" s="120"/>
      <c r="K3445" s="120"/>
      <c r="L3445" s="65"/>
      <c r="M3445" s="122"/>
      <c r="N3445" s="122"/>
      <c r="O3445" s="122"/>
      <c r="P3445" s="132"/>
      <c r="Q3445" s="132"/>
      <c r="R3445" s="132"/>
      <c r="S3445" s="123"/>
    </row>
    <row r="3446" spans="1:19" ht="20.100000000000001" customHeight="1">
      <c r="A3446" s="129"/>
      <c r="B3446" s="131" t="str">
        <f t="shared" si="50"/>
        <v/>
      </c>
      <c r="C3446" s="120"/>
      <c r="D3446" s="120"/>
      <c r="E3446" s="120"/>
      <c r="F3446" s="65"/>
      <c r="G3446" s="65"/>
      <c r="H3446" s="65"/>
      <c r="I3446" s="119" t="e">
        <f>INDEX(プルダウン入力データ!$I:$I,MATCH(J3446,プルダウン入力データ!$H:$H,0))</f>
        <v>#N/A</v>
      </c>
      <c r="J3446" s="120"/>
      <c r="K3446" s="120"/>
      <c r="L3446" s="65"/>
      <c r="M3446" s="122"/>
      <c r="N3446" s="122"/>
      <c r="O3446" s="122"/>
      <c r="P3446" s="132"/>
      <c r="Q3446" s="132"/>
      <c r="R3446" s="132"/>
      <c r="S3446" s="123"/>
    </row>
    <row r="3447" spans="1:19" ht="20.100000000000001" customHeight="1">
      <c r="A3447" s="129"/>
      <c r="B3447" s="131" t="str">
        <f t="shared" si="50"/>
        <v/>
      </c>
      <c r="C3447" s="120"/>
      <c r="D3447" s="120"/>
      <c r="E3447" s="120"/>
      <c r="F3447" s="65"/>
      <c r="G3447" s="65"/>
      <c r="H3447" s="65"/>
      <c r="I3447" s="119" t="e">
        <f>INDEX(プルダウン入力データ!$I:$I,MATCH(J3447,プルダウン入力データ!$H:$H,0))</f>
        <v>#N/A</v>
      </c>
      <c r="J3447" s="120"/>
      <c r="K3447" s="120"/>
      <c r="L3447" s="65"/>
      <c r="M3447" s="122"/>
      <c r="N3447" s="122"/>
      <c r="O3447" s="122"/>
      <c r="P3447" s="132"/>
      <c r="Q3447" s="132"/>
      <c r="R3447" s="132"/>
      <c r="S3447" s="123"/>
    </row>
    <row r="3448" spans="1:19" ht="20.100000000000001" customHeight="1">
      <c r="A3448" s="129"/>
      <c r="B3448" s="131" t="str">
        <f t="shared" si="50"/>
        <v/>
      </c>
      <c r="C3448" s="120"/>
      <c r="D3448" s="120"/>
      <c r="E3448" s="120"/>
      <c r="F3448" s="65"/>
      <c r="G3448" s="65"/>
      <c r="H3448" s="65"/>
      <c r="I3448" s="119" t="e">
        <f>INDEX(プルダウン入力データ!$I:$I,MATCH(J3448,プルダウン入力データ!$H:$H,0))</f>
        <v>#N/A</v>
      </c>
      <c r="J3448" s="120"/>
      <c r="K3448" s="120"/>
      <c r="L3448" s="65"/>
      <c r="M3448" s="122"/>
      <c r="N3448" s="122"/>
      <c r="O3448" s="122"/>
      <c r="P3448" s="132"/>
      <c r="Q3448" s="132"/>
      <c r="R3448" s="132"/>
      <c r="S3448" s="123"/>
    </row>
    <row r="3449" spans="1:19" ht="20.100000000000001" customHeight="1">
      <c r="A3449" s="129"/>
      <c r="B3449" s="131" t="str">
        <f t="shared" si="50"/>
        <v/>
      </c>
      <c r="C3449" s="120"/>
      <c r="D3449" s="120"/>
      <c r="E3449" s="120"/>
      <c r="F3449" s="65"/>
      <c r="G3449" s="65"/>
      <c r="H3449" s="65"/>
      <c r="I3449" s="119" t="e">
        <f>INDEX(プルダウン入力データ!$I:$I,MATCH(J3449,プルダウン入力データ!$H:$H,0))</f>
        <v>#N/A</v>
      </c>
      <c r="J3449" s="120"/>
      <c r="K3449" s="120"/>
      <c r="L3449" s="65"/>
      <c r="M3449" s="122"/>
      <c r="N3449" s="122"/>
      <c r="O3449" s="122"/>
      <c r="P3449" s="132"/>
      <c r="Q3449" s="132"/>
      <c r="R3449" s="132"/>
      <c r="S3449" s="123"/>
    </row>
    <row r="3450" spans="1:19" ht="20.100000000000001" customHeight="1">
      <c r="A3450" s="129"/>
      <c r="B3450" s="131" t="str">
        <f t="shared" si="50"/>
        <v/>
      </c>
      <c r="C3450" s="120"/>
      <c r="D3450" s="120"/>
      <c r="E3450" s="120"/>
      <c r="F3450" s="65"/>
      <c r="G3450" s="65"/>
      <c r="H3450" s="65"/>
      <c r="I3450" s="119" t="e">
        <f>INDEX(プルダウン入力データ!$I:$I,MATCH(J3450,プルダウン入力データ!$H:$H,0))</f>
        <v>#N/A</v>
      </c>
      <c r="J3450" s="120"/>
      <c r="K3450" s="120"/>
      <c r="L3450" s="65"/>
      <c r="M3450" s="122"/>
      <c r="N3450" s="122"/>
      <c r="O3450" s="122"/>
      <c r="P3450" s="132"/>
      <c r="Q3450" s="132"/>
      <c r="R3450" s="132"/>
      <c r="S3450" s="123"/>
    </row>
    <row r="3451" spans="1:19" ht="20.100000000000001" customHeight="1">
      <c r="A3451" s="129"/>
      <c r="B3451" s="131" t="str">
        <f t="shared" si="50"/>
        <v/>
      </c>
      <c r="C3451" s="120"/>
      <c r="D3451" s="120"/>
      <c r="E3451" s="120"/>
      <c r="F3451" s="65"/>
      <c r="G3451" s="65"/>
      <c r="H3451" s="65"/>
      <c r="I3451" s="119" t="e">
        <f>INDEX(プルダウン入力データ!$I:$I,MATCH(J3451,プルダウン入力データ!$H:$H,0))</f>
        <v>#N/A</v>
      </c>
      <c r="J3451" s="120"/>
      <c r="K3451" s="120"/>
      <c r="L3451" s="65"/>
      <c r="M3451" s="122"/>
      <c r="N3451" s="122"/>
      <c r="O3451" s="122"/>
      <c r="P3451" s="132"/>
      <c r="Q3451" s="132"/>
      <c r="R3451" s="132"/>
      <c r="S3451" s="123"/>
    </row>
    <row r="3452" spans="1:19" ht="20.100000000000001" customHeight="1">
      <c r="A3452" s="129"/>
      <c r="B3452" s="131" t="str">
        <f t="shared" si="50"/>
        <v/>
      </c>
      <c r="C3452" s="120"/>
      <c r="D3452" s="120"/>
      <c r="E3452" s="120"/>
      <c r="F3452" s="65"/>
      <c r="G3452" s="65"/>
      <c r="H3452" s="65"/>
      <c r="I3452" s="119" t="e">
        <f>INDEX(プルダウン入力データ!$I:$I,MATCH(J3452,プルダウン入力データ!$H:$H,0))</f>
        <v>#N/A</v>
      </c>
      <c r="J3452" s="120"/>
      <c r="K3452" s="120"/>
      <c r="L3452" s="65"/>
      <c r="M3452" s="122"/>
      <c r="N3452" s="122"/>
      <c r="O3452" s="122"/>
      <c r="P3452" s="132"/>
      <c r="Q3452" s="132"/>
      <c r="R3452" s="132"/>
      <c r="S3452" s="123"/>
    </row>
    <row r="3453" spans="1:19" ht="20.100000000000001" customHeight="1">
      <c r="A3453" s="129"/>
      <c r="B3453" s="131" t="str">
        <f t="shared" si="50"/>
        <v/>
      </c>
      <c r="C3453" s="120"/>
      <c r="D3453" s="120"/>
      <c r="E3453" s="120"/>
      <c r="F3453" s="65"/>
      <c r="G3453" s="65"/>
      <c r="H3453" s="65"/>
      <c r="I3453" s="119" t="e">
        <f>INDEX(プルダウン入力データ!$I:$I,MATCH(J3453,プルダウン入力データ!$H:$H,0))</f>
        <v>#N/A</v>
      </c>
      <c r="J3453" s="120"/>
      <c r="K3453" s="120"/>
      <c r="L3453" s="65"/>
      <c r="M3453" s="122"/>
      <c r="N3453" s="122"/>
      <c r="O3453" s="122"/>
      <c r="P3453" s="132"/>
      <c r="Q3453" s="132"/>
      <c r="R3453" s="132"/>
      <c r="S3453" s="123"/>
    </row>
    <row r="3454" spans="1:19" ht="20.100000000000001" customHeight="1">
      <c r="A3454" s="129"/>
      <c r="B3454" s="131" t="str">
        <f t="shared" si="50"/>
        <v/>
      </c>
      <c r="C3454" s="120"/>
      <c r="D3454" s="120"/>
      <c r="E3454" s="120"/>
      <c r="F3454" s="65"/>
      <c r="G3454" s="65"/>
      <c r="H3454" s="65"/>
      <c r="I3454" s="119" t="e">
        <f>INDEX(プルダウン入力データ!$I:$I,MATCH(J3454,プルダウン入力データ!$H:$H,0))</f>
        <v>#N/A</v>
      </c>
      <c r="J3454" s="120"/>
      <c r="K3454" s="120"/>
      <c r="L3454" s="65"/>
      <c r="M3454" s="122"/>
      <c r="N3454" s="122"/>
      <c r="O3454" s="122"/>
      <c r="P3454" s="132"/>
      <c r="Q3454" s="132"/>
      <c r="R3454" s="132"/>
      <c r="S3454" s="123"/>
    </row>
    <row r="3455" spans="1:19" ht="20.100000000000001" customHeight="1">
      <c r="A3455" s="129"/>
      <c r="B3455" s="131" t="str">
        <f t="shared" si="50"/>
        <v/>
      </c>
      <c r="C3455" s="120"/>
      <c r="D3455" s="120"/>
      <c r="E3455" s="120"/>
      <c r="F3455" s="65"/>
      <c r="G3455" s="65"/>
      <c r="H3455" s="65"/>
      <c r="I3455" s="119" t="e">
        <f>INDEX(プルダウン入力データ!$I:$I,MATCH(J3455,プルダウン入力データ!$H:$H,0))</f>
        <v>#N/A</v>
      </c>
      <c r="J3455" s="120"/>
      <c r="K3455" s="120"/>
      <c r="L3455" s="65"/>
      <c r="M3455" s="122"/>
      <c r="N3455" s="122"/>
      <c r="O3455" s="122"/>
      <c r="P3455" s="132"/>
      <c r="Q3455" s="132"/>
      <c r="R3455" s="132"/>
      <c r="S3455" s="123"/>
    </row>
    <row r="3456" spans="1:19" ht="20.100000000000001" customHeight="1">
      <c r="A3456" s="129"/>
      <c r="B3456" s="131" t="str">
        <f t="shared" si="50"/>
        <v/>
      </c>
      <c r="C3456" s="120"/>
      <c r="D3456" s="120"/>
      <c r="E3456" s="120"/>
      <c r="F3456" s="65"/>
      <c r="G3456" s="65"/>
      <c r="H3456" s="65"/>
      <c r="I3456" s="119" t="e">
        <f>INDEX(プルダウン入力データ!$I:$I,MATCH(J3456,プルダウン入力データ!$H:$H,0))</f>
        <v>#N/A</v>
      </c>
      <c r="J3456" s="120"/>
      <c r="K3456" s="120"/>
      <c r="L3456" s="65"/>
      <c r="M3456" s="122"/>
      <c r="N3456" s="122"/>
      <c r="O3456" s="122"/>
      <c r="P3456" s="132"/>
      <c r="Q3456" s="132"/>
      <c r="R3456" s="132"/>
      <c r="S3456" s="123"/>
    </row>
    <row r="3457" spans="1:19" ht="20.100000000000001" customHeight="1">
      <c r="A3457" s="129"/>
      <c r="B3457" s="131" t="str">
        <f t="shared" si="50"/>
        <v/>
      </c>
      <c r="C3457" s="120"/>
      <c r="D3457" s="120"/>
      <c r="E3457" s="120"/>
      <c r="F3457" s="65"/>
      <c r="G3457" s="65"/>
      <c r="H3457" s="65"/>
      <c r="I3457" s="119" t="e">
        <f>INDEX(プルダウン入力データ!$I:$I,MATCH(J3457,プルダウン入力データ!$H:$H,0))</f>
        <v>#N/A</v>
      </c>
      <c r="J3457" s="120"/>
      <c r="K3457" s="120"/>
      <c r="L3457" s="65"/>
      <c r="M3457" s="122"/>
      <c r="N3457" s="122"/>
      <c r="O3457" s="122"/>
      <c r="P3457" s="132"/>
      <c r="Q3457" s="132"/>
      <c r="R3457" s="132"/>
      <c r="S3457" s="123"/>
    </row>
    <row r="3458" spans="1:19" ht="20.100000000000001" customHeight="1">
      <c r="A3458" s="129"/>
      <c r="B3458" s="131" t="str">
        <f t="shared" si="50"/>
        <v/>
      </c>
      <c r="C3458" s="120"/>
      <c r="D3458" s="120"/>
      <c r="E3458" s="120"/>
      <c r="F3458" s="65"/>
      <c r="G3458" s="65"/>
      <c r="H3458" s="65"/>
      <c r="I3458" s="119" t="e">
        <f>INDEX(プルダウン入力データ!$I:$I,MATCH(J3458,プルダウン入力データ!$H:$H,0))</f>
        <v>#N/A</v>
      </c>
      <c r="J3458" s="120"/>
      <c r="K3458" s="120"/>
      <c r="L3458" s="65"/>
      <c r="M3458" s="122"/>
      <c r="N3458" s="122"/>
      <c r="O3458" s="122"/>
      <c r="P3458" s="132"/>
      <c r="Q3458" s="132"/>
      <c r="R3458" s="132"/>
      <c r="S3458" s="123"/>
    </row>
    <row r="3459" spans="1:19" ht="20.100000000000001" customHeight="1">
      <c r="A3459" s="129"/>
      <c r="B3459" s="131" t="str">
        <f t="shared" si="50"/>
        <v/>
      </c>
      <c r="C3459" s="120"/>
      <c r="D3459" s="120"/>
      <c r="E3459" s="120"/>
      <c r="F3459" s="65"/>
      <c r="G3459" s="65"/>
      <c r="H3459" s="65"/>
      <c r="I3459" s="119" t="e">
        <f>INDEX(プルダウン入力データ!$I:$I,MATCH(J3459,プルダウン入力データ!$H:$H,0))</f>
        <v>#N/A</v>
      </c>
      <c r="J3459" s="120"/>
      <c r="K3459" s="120"/>
      <c r="L3459" s="65"/>
      <c r="M3459" s="122"/>
      <c r="N3459" s="122"/>
      <c r="O3459" s="122"/>
      <c r="P3459" s="132"/>
      <c r="Q3459" s="132"/>
      <c r="R3459" s="132"/>
      <c r="S3459" s="123"/>
    </row>
    <row r="3460" spans="1:19" ht="20.100000000000001" customHeight="1">
      <c r="A3460" s="129"/>
      <c r="B3460" s="131" t="str">
        <f t="shared" si="50"/>
        <v/>
      </c>
      <c r="C3460" s="120"/>
      <c r="D3460" s="120"/>
      <c r="E3460" s="120"/>
      <c r="F3460" s="65"/>
      <c r="G3460" s="65"/>
      <c r="H3460" s="65"/>
      <c r="I3460" s="119" t="e">
        <f>INDEX(プルダウン入力データ!$I:$I,MATCH(J3460,プルダウン入力データ!$H:$H,0))</f>
        <v>#N/A</v>
      </c>
      <c r="J3460" s="120"/>
      <c r="K3460" s="120"/>
      <c r="L3460" s="65"/>
      <c r="M3460" s="122"/>
      <c r="N3460" s="122"/>
      <c r="O3460" s="122"/>
      <c r="P3460" s="132"/>
      <c r="Q3460" s="132"/>
      <c r="R3460" s="132"/>
      <c r="S3460" s="123"/>
    </row>
    <row r="3461" spans="1:19" ht="20.100000000000001" customHeight="1">
      <c r="A3461" s="129"/>
      <c r="B3461" s="131" t="str">
        <f t="shared" si="50"/>
        <v/>
      </c>
      <c r="C3461" s="120"/>
      <c r="D3461" s="120"/>
      <c r="E3461" s="120"/>
      <c r="F3461" s="65"/>
      <c r="G3461" s="65"/>
      <c r="H3461" s="65"/>
      <c r="I3461" s="119" t="e">
        <f>INDEX(プルダウン入力データ!$I:$I,MATCH(J3461,プルダウン入力データ!$H:$H,0))</f>
        <v>#N/A</v>
      </c>
      <c r="J3461" s="120"/>
      <c r="K3461" s="120"/>
      <c r="L3461" s="65"/>
      <c r="M3461" s="122"/>
      <c r="N3461" s="122"/>
      <c r="O3461" s="122"/>
      <c r="P3461" s="132"/>
      <c r="Q3461" s="132"/>
      <c r="R3461" s="132"/>
      <c r="S3461" s="123"/>
    </row>
    <row r="3462" spans="1:19" ht="20.100000000000001" customHeight="1">
      <c r="A3462" s="129"/>
      <c r="B3462" s="131" t="str">
        <f t="shared" ref="B3462:B3525" si="51">IF(A3462="","",A3462)</f>
        <v/>
      </c>
      <c r="C3462" s="120"/>
      <c r="D3462" s="120"/>
      <c r="E3462" s="120"/>
      <c r="F3462" s="65"/>
      <c r="G3462" s="65"/>
      <c r="H3462" s="65"/>
      <c r="I3462" s="119" t="e">
        <f>INDEX(プルダウン入力データ!$I:$I,MATCH(J3462,プルダウン入力データ!$H:$H,0))</f>
        <v>#N/A</v>
      </c>
      <c r="J3462" s="120"/>
      <c r="K3462" s="120"/>
      <c r="L3462" s="65"/>
      <c r="M3462" s="122"/>
      <c r="N3462" s="122"/>
      <c r="O3462" s="122"/>
      <c r="P3462" s="132"/>
      <c r="Q3462" s="132"/>
      <c r="R3462" s="132"/>
      <c r="S3462" s="123"/>
    </row>
    <row r="3463" spans="1:19" ht="20.100000000000001" customHeight="1">
      <c r="A3463" s="129"/>
      <c r="B3463" s="131" t="str">
        <f t="shared" si="51"/>
        <v/>
      </c>
      <c r="C3463" s="120"/>
      <c r="D3463" s="120"/>
      <c r="E3463" s="120"/>
      <c r="F3463" s="65"/>
      <c r="G3463" s="65"/>
      <c r="H3463" s="65"/>
      <c r="I3463" s="119" t="e">
        <f>INDEX(プルダウン入力データ!$I:$I,MATCH(J3463,プルダウン入力データ!$H:$H,0))</f>
        <v>#N/A</v>
      </c>
      <c r="J3463" s="120"/>
      <c r="K3463" s="120"/>
      <c r="L3463" s="65"/>
      <c r="M3463" s="122"/>
      <c r="N3463" s="122"/>
      <c r="O3463" s="122"/>
      <c r="P3463" s="132"/>
      <c r="Q3463" s="132"/>
      <c r="R3463" s="132"/>
      <c r="S3463" s="123"/>
    </row>
    <row r="3464" spans="1:19" ht="20.100000000000001" customHeight="1">
      <c r="A3464" s="129"/>
      <c r="B3464" s="131" t="str">
        <f t="shared" si="51"/>
        <v/>
      </c>
      <c r="C3464" s="120"/>
      <c r="D3464" s="120"/>
      <c r="E3464" s="120"/>
      <c r="F3464" s="65"/>
      <c r="G3464" s="65"/>
      <c r="H3464" s="65"/>
      <c r="I3464" s="119" t="e">
        <f>INDEX(プルダウン入力データ!$I:$I,MATCH(J3464,プルダウン入力データ!$H:$H,0))</f>
        <v>#N/A</v>
      </c>
      <c r="J3464" s="120"/>
      <c r="K3464" s="120"/>
      <c r="L3464" s="65"/>
      <c r="M3464" s="122"/>
      <c r="N3464" s="122"/>
      <c r="O3464" s="122"/>
      <c r="P3464" s="132"/>
      <c r="Q3464" s="132"/>
      <c r="R3464" s="132"/>
      <c r="S3464" s="123"/>
    </row>
    <row r="3465" spans="1:19" ht="20.100000000000001" customHeight="1">
      <c r="A3465" s="129"/>
      <c r="B3465" s="131" t="str">
        <f t="shared" si="51"/>
        <v/>
      </c>
      <c r="C3465" s="120"/>
      <c r="D3465" s="120"/>
      <c r="E3465" s="120"/>
      <c r="F3465" s="65"/>
      <c r="G3465" s="65"/>
      <c r="H3465" s="65"/>
      <c r="I3465" s="119" t="e">
        <f>INDEX(プルダウン入力データ!$I:$I,MATCH(J3465,プルダウン入力データ!$H:$H,0))</f>
        <v>#N/A</v>
      </c>
      <c r="J3465" s="120"/>
      <c r="K3465" s="120"/>
      <c r="L3465" s="65"/>
      <c r="M3465" s="122"/>
      <c r="N3465" s="122"/>
      <c r="O3465" s="122"/>
      <c r="P3465" s="132"/>
      <c r="Q3465" s="132"/>
      <c r="R3465" s="132"/>
      <c r="S3465" s="123"/>
    </row>
    <row r="3466" spans="1:19" ht="20.100000000000001" customHeight="1">
      <c r="A3466" s="129"/>
      <c r="B3466" s="131" t="str">
        <f t="shared" si="51"/>
        <v/>
      </c>
      <c r="C3466" s="120"/>
      <c r="D3466" s="120"/>
      <c r="E3466" s="120"/>
      <c r="F3466" s="65"/>
      <c r="G3466" s="65"/>
      <c r="H3466" s="65"/>
      <c r="I3466" s="119" t="e">
        <f>INDEX(プルダウン入力データ!$I:$I,MATCH(J3466,プルダウン入力データ!$H:$H,0))</f>
        <v>#N/A</v>
      </c>
      <c r="J3466" s="120"/>
      <c r="K3466" s="120"/>
      <c r="L3466" s="65"/>
      <c r="M3466" s="122"/>
      <c r="N3466" s="122"/>
      <c r="O3466" s="122"/>
      <c r="P3466" s="132"/>
      <c r="Q3466" s="132"/>
      <c r="R3466" s="132"/>
      <c r="S3466" s="123"/>
    </row>
    <row r="3467" spans="1:19" ht="20.100000000000001" customHeight="1">
      <c r="A3467" s="129"/>
      <c r="B3467" s="131" t="str">
        <f t="shared" si="51"/>
        <v/>
      </c>
      <c r="C3467" s="120"/>
      <c r="D3467" s="120"/>
      <c r="E3467" s="120"/>
      <c r="F3467" s="65"/>
      <c r="G3467" s="65"/>
      <c r="H3467" s="65"/>
      <c r="I3467" s="119" t="e">
        <f>INDEX(プルダウン入力データ!$I:$I,MATCH(J3467,プルダウン入力データ!$H:$H,0))</f>
        <v>#N/A</v>
      </c>
      <c r="J3467" s="120"/>
      <c r="K3467" s="120"/>
      <c r="L3467" s="65"/>
      <c r="M3467" s="122"/>
      <c r="N3467" s="122"/>
      <c r="O3467" s="122"/>
      <c r="P3467" s="132"/>
      <c r="Q3467" s="132"/>
      <c r="R3467" s="132"/>
      <c r="S3467" s="123"/>
    </row>
    <row r="3468" spans="1:19" ht="20.100000000000001" customHeight="1">
      <c r="A3468" s="129"/>
      <c r="B3468" s="131" t="str">
        <f t="shared" si="51"/>
        <v/>
      </c>
      <c r="C3468" s="120"/>
      <c r="D3468" s="120"/>
      <c r="E3468" s="120"/>
      <c r="F3468" s="65"/>
      <c r="G3468" s="65"/>
      <c r="H3468" s="65"/>
      <c r="I3468" s="119" t="e">
        <f>INDEX(プルダウン入力データ!$I:$I,MATCH(J3468,プルダウン入力データ!$H:$H,0))</f>
        <v>#N/A</v>
      </c>
      <c r="J3468" s="120"/>
      <c r="K3468" s="120"/>
      <c r="L3468" s="65"/>
      <c r="M3468" s="122"/>
      <c r="N3468" s="122"/>
      <c r="O3468" s="122"/>
      <c r="P3468" s="132"/>
      <c r="Q3468" s="132"/>
      <c r="R3468" s="132"/>
      <c r="S3468" s="123"/>
    </row>
    <row r="3469" spans="1:19" ht="20.100000000000001" customHeight="1">
      <c r="A3469" s="129"/>
      <c r="B3469" s="131" t="str">
        <f t="shared" si="51"/>
        <v/>
      </c>
      <c r="C3469" s="120"/>
      <c r="D3469" s="120"/>
      <c r="E3469" s="120"/>
      <c r="F3469" s="65"/>
      <c r="G3469" s="65"/>
      <c r="H3469" s="65"/>
      <c r="I3469" s="119" t="e">
        <f>INDEX(プルダウン入力データ!$I:$I,MATCH(J3469,プルダウン入力データ!$H:$H,0))</f>
        <v>#N/A</v>
      </c>
      <c r="J3469" s="120"/>
      <c r="K3469" s="120"/>
      <c r="L3469" s="65"/>
      <c r="M3469" s="122"/>
      <c r="N3469" s="122"/>
      <c r="O3469" s="122"/>
      <c r="P3469" s="132"/>
      <c r="Q3469" s="132"/>
      <c r="R3469" s="132"/>
      <c r="S3469" s="123"/>
    </row>
    <row r="3470" spans="1:19" ht="20.100000000000001" customHeight="1">
      <c r="A3470" s="129"/>
      <c r="B3470" s="131" t="str">
        <f t="shared" si="51"/>
        <v/>
      </c>
      <c r="C3470" s="120"/>
      <c r="D3470" s="120"/>
      <c r="E3470" s="120"/>
      <c r="F3470" s="65"/>
      <c r="G3470" s="65"/>
      <c r="H3470" s="65"/>
      <c r="I3470" s="119" t="e">
        <f>INDEX(プルダウン入力データ!$I:$I,MATCH(J3470,プルダウン入力データ!$H:$H,0))</f>
        <v>#N/A</v>
      </c>
      <c r="J3470" s="120"/>
      <c r="K3470" s="120"/>
      <c r="L3470" s="65"/>
      <c r="M3470" s="122"/>
      <c r="N3470" s="122"/>
      <c r="O3470" s="122"/>
      <c r="P3470" s="132"/>
      <c r="Q3470" s="132"/>
      <c r="R3470" s="132"/>
      <c r="S3470" s="123"/>
    </row>
    <row r="3471" spans="1:19" ht="20.100000000000001" customHeight="1">
      <c r="A3471" s="129"/>
      <c r="B3471" s="131" t="str">
        <f t="shared" si="51"/>
        <v/>
      </c>
      <c r="C3471" s="120"/>
      <c r="D3471" s="120"/>
      <c r="E3471" s="120"/>
      <c r="F3471" s="65"/>
      <c r="G3471" s="65"/>
      <c r="H3471" s="65"/>
      <c r="I3471" s="119" t="e">
        <f>INDEX(プルダウン入力データ!$I:$I,MATCH(J3471,プルダウン入力データ!$H:$H,0))</f>
        <v>#N/A</v>
      </c>
      <c r="J3471" s="120"/>
      <c r="K3471" s="120"/>
      <c r="L3471" s="65"/>
      <c r="M3471" s="122"/>
      <c r="N3471" s="122"/>
      <c r="O3471" s="122"/>
      <c r="P3471" s="132"/>
      <c r="Q3471" s="132"/>
      <c r="R3471" s="132"/>
      <c r="S3471" s="123"/>
    </row>
    <row r="3472" spans="1:19" ht="20.100000000000001" customHeight="1">
      <c r="A3472" s="129"/>
      <c r="B3472" s="131" t="str">
        <f t="shared" si="51"/>
        <v/>
      </c>
      <c r="C3472" s="120"/>
      <c r="D3472" s="120"/>
      <c r="E3472" s="120"/>
      <c r="F3472" s="65"/>
      <c r="G3472" s="65"/>
      <c r="H3472" s="65"/>
      <c r="I3472" s="119" t="e">
        <f>INDEX(プルダウン入力データ!$I:$I,MATCH(J3472,プルダウン入力データ!$H:$H,0))</f>
        <v>#N/A</v>
      </c>
      <c r="J3472" s="120"/>
      <c r="K3472" s="120"/>
      <c r="L3472" s="65"/>
      <c r="M3472" s="122"/>
      <c r="N3472" s="122"/>
      <c r="O3472" s="122"/>
      <c r="P3472" s="132"/>
      <c r="Q3472" s="132"/>
      <c r="R3472" s="132"/>
      <c r="S3472" s="123"/>
    </row>
    <row r="3473" spans="1:19" ht="20.100000000000001" customHeight="1">
      <c r="A3473" s="129"/>
      <c r="B3473" s="131" t="str">
        <f t="shared" si="51"/>
        <v/>
      </c>
      <c r="C3473" s="120"/>
      <c r="D3473" s="120"/>
      <c r="E3473" s="120"/>
      <c r="F3473" s="65"/>
      <c r="G3473" s="65"/>
      <c r="H3473" s="65"/>
      <c r="I3473" s="119" t="e">
        <f>INDEX(プルダウン入力データ!$I:$I,MATCH(J3473,プルダウン入力データ!$H:$H,0))</f>
        <v>#N/A</v>
      </c>
      <c r="J3473" s="120"/>
      <c r="K3473" s="120"/>
      <c r="L3473" s="65"/>
      <c r="M3473" s="122"/>
      <c r="N3473" s="122"/>
      <c r="O3473" s="122"/>
      <c r="P3473" s="132"/>
      <c r="Q3473" s="132"/>
      <c r="R3473" s="132"/>
      <c r="S3473" s="123"/>
    </row>
    <row r="3474" spans="1:19" ht="20.100000000000001" customHeight="1">
      <c r="A3474" s="129"/>
      <c r="B3474" s="131" t="str">
        <f t="shared" si="51"/>
        <v/>
      </c>
      <c r="C3474" s="120"/>
      <c r="D3474" s="120"/>
      <c r="E3474" s="120"/>
      <c r="F3474" s="65"/>
      <c r="G3474" s="65"/>
      <c r="H3474" s="65"/>
      <c r="I3474" s="119" t="e">
        <f>INDEX(プルダウン入力データ!$I:$I,MATCH(J3474,プルダウン入力データ!$H:$H,0))</f>
        <v>#N/A</v>
      </c>
      <c r="J3474" s="120"/>
      <c r="K3474" s="120"/>
      <c r="L3474" s="65"/>
      <c r="M3474" s="122"/>
      <c r="N3474" s="122"/>
      <c r="O3474" s="122"/>
      <c r="P3474" s="132"/>
      <c r="Q3474" s="132"/>
      <c r="R3474" s="132"/>
      <c r="S3474" s="123"/>
    </row>
    <row r="3475" spans="1:19" ht="20.100000000000001" customHeight="1">
      <c r="A3475" s="129"/>
      <c r="B3475" s="131" t="str">
        <f t="shared" si="51"/>
        <v/>
      </c>
      <c r="C3475" s="120"/>
      <c r="D3475" s="120"/>
      <c r="E3475" s="120"/>
      <c r="F3475" s="65"/>
      <c r="G3475" s="65"/>
      <c r="H3475" s="65"/>
      <c r="I3475" s="119" t="e">
        <f>INDEX(プルダウン入力データ!$I:$I,MATCH(J3475,プルダウン入力データ!$H:$H,0))</f>
        <v>#N/A</v>
      </c>
      <c r="J3475" s="120"/>
      <c r="K3475" s="120"/>
      <c r="L3475" s="65"/>
      <c r="M3475" s="122"/>
      <c r="N3475" s="122"/>
      <c r="O3475" s="122"/>
      <c r="P3475" s="132"/>
      <c r="Q3475" s="132"/>
      <c r="R3475" s="132"/>
      <c r="S3475" s="123"/>
    </row>
    <row r="3476" spans="1:19" ht="20.100000000000001" customHeight="1">
      <c r="A3476" s="129"/>
      <c r="B3476" s="131" t="str">
        <f t="shared" si="51"/>
        <v/>
      </c>
      <c r="C3476" s="120"/>
      <c r="D3476" s="120"/>
      <c r="E3476" s="120"/>
      <c r="F3476" s="65"/>
      <c r="G3476" s="65"/>
      <c r="H3476" s="65"/>
      <c r="I3476" s="119" t="e">
        <f>INDEX(プルダウン入力データ!$I:$I,MATCH(J3476,プルダウン入力データ!$H:$H,0))</f>
        <v>#N/A</v>
      </c>
      <c r="J3476" s="120"/>
      <c r="K3476" s="120"/>
      <c r="L3476" s="65"/>
      <c r="M3476" s="122"/>
      <c r="N3476" s="122"/>
      <c r="O3476" s="122"/>
      <c r="P3476" s="132"/>
      <c r="Q3476" s="132"/>
      <c r="R3476" s="132"/>
      <c r="S3476" s="123"/>
    </row>
    <row r="3477" spans="1:19" ht="20.100000000000001" customHeight="1">
      <c r="A3477" s="129"/>
      <c r="B3477" s="131" t="str">
        <f t="shared" si="51"/>
        <v/>
      </c>
      <c r="C3477" s="120"/>
      <c r="D3477" s="120"/>
      <c r="E3477" s="120"/>
      <c r="F3477" s="65"/>
      <c r="G3477" s="65"/>
      <c r="H3477" s="65"/>
      <c r="I3477" s="119" t="e">
        <f>INDEX(プルダウン入力データ!$I:$I,MATCH(J3477,プルダウン入力データ!$H:$H,0))</f>
        <v>#N/A</v>
      </c>
      <c r="J3477" s="120"/>
      <c r="K3477" s="120"/>
      <c r="L3477" s="65"/>
      <c r="M3477" s="122"/>
      <c r="N3477" s="122"/>
      <c r="O3477" s="122"/>
      <c r="P3477" s="132"/>
      <c r="Q3477" s="132"/>
      <c r="R3477" s="132"/>
      <c r="S3477" s="123"/>
    </row>
    <row r="3478" spans="1:19" ht="20.100000000000001" customHeight="1">
      <c r="A3478" s="129"/>
      <c r="B3478" s="131" t="str">
        <f t="shared" si="51"/>
        <v/>
      </c>
      <c r="C3478" s="120"/>
      <c r="D3478" s="120"/>
      <c r="E3478" s="120"/>
      <c r="F3478" s="65"/>
      <c r="G3478" s="65"/>
      <c r="H3478" s="65"/>
      <c r="I3478" s="119" t="e">
        <f>INDEX(プルダウン入力データ!$I:$I,MATCH(J3478,プルダウン入力データ!$H:$H,0))</f>
        <v>#N/A</v>
      </c>
      <c r="J3478" s="120"/>
      <c r="K3478" s="120"/>
      <c r="L3478" s="65"/>
      <c r="M3478" s="122"/>
      <c r="N3478" s="122"/>
      <c r="O3478" s="122"/>
      <c r="P3478" s="132"/>
      <c r="Q3478" s="132"/>
      <c r="R3478" s="132"/>
      <c r="S3478" s="123"/>
    </row>
    <row r="3479" spans="1:19" ht="20.100000000000001" customHeight="1">
      <c r="A3479" s="129"/>
      <c r="B3479" s="131" t="str">
        <f t="shared" si="51"/>
        <v/>
      </c>
      <c r="C3479" s="120"/>
      <c r="D3479" s="120"/>
      <c r="E3479" s="120"/>
      <c r="F3479" s="65"/>
      <c r="G3479" s="65"/>
      <c r="H3479" s="65"/>
      <c r="I3479" s="119" t="e">
        <f>INDEX(プルダウン入力データ!$I:$I,MATCH(J3479,プルダウン入力データ!$H:$H,0))</f>
        <v>#N/A</v>
      </c>
      <c r="J3479" s="120"/>
      <c r="K3479" s="120"/>
      <c r="L3479" s="65"/>
      <c r="M3479" s="122"/>
      <c r="N3479" s="122"/>
      <c r="O3479" s="122"/>
      <c r="P3479" s="132"/>
      <c r="Q3479" s="132"/>
      <c r="R3479" s="132"/>
      <c r="S3479" s="123"/>
    </row>
    <row r="3480" spans="1:19" ht="20.100000000000001" customHeight="1">
      <c r="A3480" s="129"/>
      <c r="B3480" s="131" t="str">
        <f t="shared" si="51"/>
        <v/>
      </c>
      <c r="C3480" s="120"/>
      <c r="D3480" s="120"/>
      <c r="E3480" s="120"/>
      <c r="F3480" s="65"/>
      <c r="G3480" s="65"/>
      <c r="H3480" s="65"/>
      <c r="I3480" s="119" t="e">
        <f>INDEX(プルダウン入力データ!$I:$I,MATCH(J3480,プルダウン入力データ!$H:$H,0))</f>
        <v>#N/A</v>
      </c>
      <c r="J3480" s="120"/>
      <c r="K3480" s="120"/>
      <c r="L3480" s="65"/>
      <c r="M3480" s="122"/>
      <c r="N3480" s="122"/>
      <c r="O3480" s="122"/>
      <c r="P3480" s="132"/>
      <c r="Q3480" s="132"/>
      <c r="R3480" s="132"/>
      <c r="S3480" s="123"/>
    </row>
    <row r="3481" spans="1:19" ht="20.100000000000001" customHeight="1">
      <c r="A3481" s="129"/>
      <c r="B3481" s="131" t="str">
        <f t="shared" si="51"/>
        <v/>
      </c>
      <c r="C3481" s="120"/>
      <c r="D3481" s="120"/>
      <c r="E3481" s="120"/>
      <c r="F3481" s="65"/>
      <c r="G3481" s="65"/>
      <c r="H3481" s="65"/>
      <c r="I3481" s="119" t="e">
        <f>INDEX(プルダウン入力データ!$I:$I,MATCH(J3481,プルダウン入力データ!$H:$H,0))</f>
        <v>#N/A</v>
      </c>
      <c r="J3481" s="120"/>
      <c r="K3481" s="120"/>
      <c r="L3481" s="65"/>
      <c r="M3481" s="122"/>
      <c r="N3481" s="122"/>
      <c r="O3481" s="122"/>
      <c r="P3481" s="132"/>
      <c r="Q3481" s="132"/>
      <c r="R3481" s="132"/>
      <c r="S3481" s="123"/>
    </row>
    <row r="3482" spans="1:19" ht="20.100000000000001" customHeight="1">
      <c r="A3482" s="129"/>
      <c r="B3482" s="131" t="str">
        <f t="shared" si="51"/>
        <v/>
      </c>
      <c r="C3482" s="120"/>
      <c r="D3482" s="120"/>
      <c r="E3482" s="120"/>
      <c r="F3482" s="65"/>
      <c r="G3482" s="65"/>
      <c r="H3482" s="65"/>
      <c r="I3482" s="119" t="e">
        <f>INDEX(プルダウン入力データ!$I:$I,MATCH(J3482,プルダウン入力データ!$H:$H,0))</f>
        <v>#N/A</v>
      </c>
      <c r="J3482" s="120"/>
      <c r="K3482" s="120"/>
      <c r="L3482" s="65"/>
      <c r="M3482" s="122"/>
      <c r="N3482" s="122"/>
      <c r="O3482" s="122"/>
      <c r="P3482" s="132"/>
      <c r="Q3482" s="132"/>
      <c r="R3482" s="132"/>
      <c r="S3482" s="123"/>
    </row>
    <row r="3483" spans="1:19" ht="20.100000000000001" customHeight="1">
      <c r="A3483" s="129"/>
      <c r="B3483" s="131" t="str">
        <f t="shared" si="51"/>
        <v/>
      </c>
      <c r="C3483" s="120"/>
      <c r="D3483" s="120"/>
      <c r="E3483" s="120"/>
      <c r="F3483" s="65"/>
      <c r="G3483" s="65"/>
      <c r="H3483" s="65"/>
      <c r="I3483" s="119" t="e">
        <f>INDEX(プルダウン入力データ!$I:$I,MATCH(J3483,プルダウン入力データ!$H:$H,0))</f>
        <v>#N/A</v>
      </c>
      <c r="J3483" s="120"/>
      <c r="K3483" s="120"/>
      <c r="L3483" s="65"/>
      <c r="M3483" s="122"/>
      <c r="N3483" s="122"/>
      <c r="O3483" s="122"/>
      <c r="P3483" s="132"/>
      <c r="Q3483" s="132"/>
      <c r="R3483" s="132"/>
      <c r="S3483" s="123"/>
    </row>
    <row r="3484" spans="1:19" ht="20.100000000000001" customHeight="1">
      <c r="A3484" s="129"/>
      <c r="B3484" s="131" t="str">
        <f t="shared" si="51"/>
        <v/>
      </c>
      <c r="C3484" s="120"/>
      <c r="D3484" s="120"/>
      <c r="E3484" s="120"/>
      <c r="F3484" s="65"/>
      <c r="G3484" s="65"/>
      <c r="H3484" s="65"/>
      <c r="I3484" s="119" t="e">
        <f>INDEX(プルダウン入力データ!$I:$I,MATCH(J3484,プルダウン入力データ!$H:$H,0))</f>
        <v>#N/A</v>
      </c>
      <c r="J3484" s="120"/>
      <c r="K3484" s="120"/>
      <c r="L3484" s="65"/>
      <c r="M3484" s="122"/>
      <c r="N3484" s="122"/>
      <c r="O3484" s="122"/>
      <c r="P3484" s="132"/>
      <c r="Q3484" s="132"/>
      <c r="R3484" s="132"/>
      <c r="S3484" s="123"/>
    </row>
    <row r="3485" spans="1:19" ht="20.100000000000001" customHeight="1">
      <c r="A3485" s="129"/>
      <c r="B3485" s="131" t="str">
        <f t="shared" si="51"/>
        <v/>
      </c>
      <c r="C3485" s="120"/>
      <c r="D3485" s="120"/>
      <c r="E3485" s="120"/>
      <c r="F3485" s="65"/>
      <c r="G3485" s="65"/>
      <c r="H3485" s="65"/>
      <c r="I3485" s="119" t="e">
        <f>INDEX(プルダウン入力データ!$I:$I,MATCH(J3485,プルダウン入力データ!$H:$H,0))</f>
        <v>#N/A</v>
      </c>
      <c r="J3485" s="120"/>
      <c r="K3485" s="120"/>
      <c r="L3485" s="65"/>
      <c r="M3485" s="122"/>
      <c r="N3485" s="122"/>
      <c r="O3485" s="122"/>
      <c r="P3485" s="132"/>
      <c r="Q3485" s="132"/>
      <c r="R3485" s="132"/>
      <c r="S3485" s="123"/>
    </row>
    <row r="3486" spans="1:19" ht="20.100000000000001" customHeight="1">
      <c r="A3486" s="129"/>
      <c r="B3486" s="131" t="str">
        <f t="shared" si="51"/>
        <v/>
      </c>
      <c r="C3486" s="120"/>
      <c r="D3486" s="120"/>
      <c r="E3486" s="120"/>
      <c r="F3486" s="65"/>
      <c r="G3486" s="65"/>
      <c r="H3486" s="65"/>
      <c r="I3486" s="119" t="e">
        <f>INDEX(プルダウン入力データ!$I:$I,MATCH(J3486,プルダウン入力データ!$H:$H,0))</f>
        <v>#N/A</v>
      </c>
      <c r="J3486" s="120"/>
      <c r="K3486" s="120"/>
      <c r="L3486" s="65"/>
      <c r="M3486" s="122"/>
      <c r="N3486" s="122"/>
      <c r="O3486" s="122"/>
      <c r="P3486" s="132"/>
      <c r="Q3486" s="132"/>
      <c r="R3486" s="132"/>
      <c r="S3486" s="123"/>
    </row>
    <row r="3487" spans="1:19" ht="20.100000000000001" customHeight="1">
      <c r="A3487" s="129"/>
      <c r="B3487" s="131" t="str">
        <f t="shared" si="51"/>
        <v/>
      </c>
      <c r="C3487" s="120"/>
      <c r="D3487" s="120"/>
      <c r="E3487" s="120"/>
      <c r="F3487" s="65"/>
      <c r="G3487" s="65"/>
      <c r="H3487" s="65"/>
      <c r="I3487" s="119" t="e">
        <f>INDEX(プルダウン入力データ!$I:$I,MATCH(J3487,プルダウン入力データ!$H:$H,0))</f>
        <v>#N/A</v>
      </c>
      <c r="J3487" s="120"/>
      <c r="K3487" s="120"/>
      <c r="L3487" s="65"/>
      <c r="M3487" s="122"/>
      <c r="N3487" s="122"/>
      <c r="O3487" s="122"/>
      <c r="P3487" s="132"/>
      <c r="Q3487" s="132"/>
      <c r="R3487" s="132"/>
      <c r="S3487" s="123"/>
    </row>
    <row r="3488" spans="1:19" ht="20.100000000000001" customHeight="1">
      <c r="A3488" s="129"/>
      <c r="B3488" s="131" t="str">
        <f t="shared" si="51"/>
        <v/>
      </c>
      <c r="C3488" s="120"/>
      <c r="D3488" s="120"/>
      <c r="E3488" s="120"/>
      <c r="F3488" s="65"/>
      <c r="G3488" s="65"/>
      <c r="H3488" s="65"/>
      <c r="I3488" s="119" t="e">
        <f>INDEX(プルダウン入力データ!$I:$I,MATCH(J3488,プルダウン入力データ!$H:$H,0))</f>
        <v>#N/A</v>
      </c>
      <c r="J3488" s="120"/>
      <c r="K3488" s="120"/>
      <c r="L3488" s="65"/>
      <c r="M3488" s="122"/>
      <c r="N3488" s="122"/>
      <c r="O3488" s="122"/>
      <c r="P3488" s="132"/>
      <c r="Q3488" s="132"/>
      <c r="R3488" s="132"/>
      <c r="S3488" s="123"/>
    </row>
    <row r="3489" spans="1:19" ht="20.100000000000001" customHeight="1">
      <c r="A3489" s="129"/>
      <c r="B3489" s="131" t="str">
        <f t="shared" si="51"/>
        <v/>
      </c>
      <c r="C3489" s="120"/>
      <c r="D3489" s="120"/>
      <c r="E3489" s="120"/>
      <c r="F3489" s="65"/>
      <c r="G3489" s="65"/>
      <c r="H3489" s="65"/>
      <c r="I3489" s="119" t="e">
        <f>INDEX(プルダウン入力データ!$I:$I,MATCH(J3489,プルダウン入力データ!$H:$H,0))</f>
        <v>#N/A</v>
      </c>
      <c r="J3489" s="120"/>
      <c r="K3489" s="120"/>
      <c r="L3489" s="65"/>
      <c r="M3489" s="122"/>
      <c r="N3489" s="122"/>
      <c r="O3489" s="122"/>
      <c r="P3489" s="132"/>
      <c r="Q3489" s="132"/>
      <c r="R3489" s="132"/>
      <c r="S3489" s="123"/>
    </row>
    <row r="3490" spans="1:19" ht="20.100000000000001" customHeight="1">
      <c r="A3490" s="129"/>
      <c r="B3490" s="131" t="str">
        <f t="shared" si="51"/>
        <v/>
      </c>
      <c r="C3490" s="120"/>
      <c r="D3490" s="120"/>
      <c r="E3490" s="120"/>
      <c r="F3490" s="65"/>
      <c r="G3490" s="65"/>
      <c r="H3490" s="65"/>
      <c r="I3490" s="119" t="e">
        <f>INDEX(プルダウン入力データ!$I:$I,MATCH(J3490,プルダウン入力データ!$H:$H,0))</f>
        <v>#N/A</v>
      </c>
      <c r="J3490" s="120"/>
      <c r="K3490" s="120"/>
      <c r="L3490" s="65"/>
      <c r="M3490" s="122"/>
      <c r="N3490" s="122"/>
      <c r="O3490" s="122"/>
      <c r="P3490" s="132"/>
      <c r="Q3490" s="132"/>
      <c r="R3490" s="132"/>
      <c r="S3490" s="123"/>
    </row>
    <row r="3491" spans="1:19" ht="20.100000000000001" customHeight="1">
      <c r="A3491" s="129"/>
      <c r="B3491" s="131" t="str">
        <f t="shared" si="51"/>
        <v/>
      </c>
      <c r="C3491" s="120"/>
      <c r="D3491" s="120"/>
      <c r="E3491" s="120"/>
      <c r="F3491" s="65"/>
      <c r="G3491" s="65"/>
      <c r="H3491" s="65"/>
      <c r="I3491" s="119" t="e">
        <f>INDEX(プルダウン入力データ!$I:$I,MATCH(J3491,プルダウン入力データ!$H:$H,0))</f>
        <v>#N/A</v>
      </c>
      <c r="J3491" s="120"/>
      <c r="K3491" s="120"/>
      <c r="L3491" s="65"/>
      <c r="M3491" s="122"/>
      <c r="N3491" s="122"/>
      <c r="O3491" s="122"/>
      <c r="P3491" s="132"/>
      <c r="Q3491" s="132"/>
      <c r="R3491" s="132"/>
      <c r="S3491" s="123"/>
    </row>
    <row r="3492" spans="1:19" ht="20.100000000000001" customHeight="1">
      <c r="A3492" s="129"/>
      <c r="B3492" s="131" t="str">
        <f t="shared" si="51"/>
        <v/>
      </c>
      <c r="C3492" s="120"/>
      <c r="D3492" s="120"/>
      <c r="E3492" s="120"/>
      <c r="F3492" s="65"/>
      <c r="G3492" s="65"/>
      <c r="H3492" s="65"/>
      <c r="I3492" s="119" t="e">
        <f>INDEX(プルダウン入力データ!$I:$I,MATCH(J3492,プルダウン入力データ!$H:$H,0))</f>
        <v>#N/A</v>
      </c>
      <c r="J3492" s="120"/>
      <c r="K3492" s="120"/>
      <c r="L3492" s="65"/>
      <c r="M3492" s="122"/>
      <c r="N3492" s="122"/>
      <c r="O3492" s="122"/>
      <c r="P3492" s="132"/>
      <c r="Q3492" s="132"/>
      <c r="R3492" s="132"/>
      <c r="S3492" s="123"/>
    </row>
    <row r="3493" spans="1:19" ht="20.100000000000001" customHeight="1">
      <c r="A3493" s="129"/>
      <c r="B3493" s="131" t="str">
        <f t="shared" si="51"/>
        <v/>
      </c>
      <c r="C3493" s="120"/>
      <c r="D3493" s="120"/>
      <c r="E3493" s="120"/>
      <c r="F3493" s="65"/>
      <c r="G3493" s="65"/>
      <c r="H3493" s="65"/>
      <c r="I3493" s="119" t="e">
        <f>INDEX(プルダウン入力データ!$I:$I,MATCH(J3493,プルダウン入力データ!$H:$H,0))</f>
        <v>#N/A</v>
      </c>
      <c r="J3493" s="120"/>
      <c r="K3493" s="120"/>
      <c r="L3493" s="65"/>
      <c r="M3493" s="122"/>
      <c r="N3493" s="122"/>
      <c r="O3493" s="122"/>
      <c r="P3493" s="132"/>
      <c r="Q3493" s="132"/>
      <c r="R3493" s="132"/>
      <c r="S3493" s="123"/>
    </row>
    <row r="3494" spans="1:19" ht="20.100000000000001" customHeight="1">
      <c r="A3494" s="129"/>
      <c r="B3494" s="131" t="str">
        <f t="shared" si="51"/>
        <v/>
      </c>
      <c r="C3494" s="120"/>
      <c r="D3494" s="120"/>
      <c r="E3494" s="120"/>
      <c r="F3494" s="65"/>
      <c r="G3494" s="65"/>
      <c r="H3494" s="65"/>
      <c r="I3494" s="119" t="e">
        <f>INDEX(プルダウン入力データ!$I:$I,MATCH(J3494,プルダウン入力データ!$H:$H,0))</f>
        <v>#N/A</v>
      </c>
      <c r="J3494" s="120"/>
      <c r="K3494" s="120"/>
      <c r="L3494" s="65"/>
      <c r="M3494" s="122"/>
      <c r="N3494" s="122"/>
      <c r="O3494" s="122"/>
      <c r="P3494" s="132"/>
      <c r="Q3494" s="132"/>
      <c r="R3494" s="132"/>
      <c r="S3494" s="123"/>
    </row>
    <row r="3495" spans="1:19" ht="20.100000000000001" customHeight="1">
      <c r="A3495" s="129"/>
      <c r="B3495" s="131" t="str">
        <f t="shared" si="51"/>
        <v/>
      </c>
      <c r="C3495" s="120"/>
      <c r="D3495" s="120"/>
      <c r="E3495" s="120"/>
      <c r="F3495" s="65"/>
      <c r="G3495" s="65"/>
      <c r="H3495" s="65"/>
      <c r="I3495" s="119" t="e">
        <f>INDEX(プルダウン入力データ!$I:$I,MATCH(J3495,プルダウン入力データ!$H:$H,0))</f>
        <v>#N/A</v>
      </c>
      <c r="J3495" s="120"/>
      <c r="K3495" s="120"/>
      <c r="L3495" s="65"/>
      <c r="M3495" s="122"/>
      <c r="N3495" s="122"/>
      <c r="O3495" s="122"/>
      <c r="P3495" s="132"/>
      <c r="Q3495" s="132"/>
      <c r="R3495" s="132"/>
      <c r="S3495" s="123"/>
    </row>
    <row r="3496" spans="1:19" ht="20.100000000000001" customHeight="1">
      <c r="A3496" s="129"/>
      <c r="B3496" s="131" t="str">
        <f t="shared" si="51"/>
        <v/>
      </c>
      <c r="C3496" s="120"/>
      <c r="D3496" s="120"/>
      <c r="E3496" s="120"/>
      <c r="F3496" s="65"/>
      <c r="G3496" s="65"/>
      <c r="H3496" s="65"/>
      <c r="I3496" s="119" t="e">
        <f>INDEX(プルダウン入力データ!$I:$I,MATCH(J3496,プルダウン入力データ!$H:$H,0))</f>
        <v>#N/A</v>
      </c>
      <c r="J3496" s="120"/>
      <c r="K3496" s="120"/>
      <c r="L3496" s="65"/>
      <c r="M3496" s="122"/>
      <c r="N3496" s="122"/>
      <c r="O3496" s="122"/>
      <c r="P3496" s="132"/>
      <c r="Q3496" s="132"/>
      <c r="R3496" s="132"/>
      <c r="S3496" s="123"/>
    </row>
    <row r="3497" spans="1:19" ht="20.100000000000001" customHeight="1">
      <c r="A3497" s="129"/>
      <c r="B3497" s="131" t="str">
        <f t="shared" si="51"/>
        <v/>
      </c>
      <c r="C3497" s="120"/>
      <c r="D3497" s="120"/>
      <c r="E3497" s="120"/>
      <c r="F3497" s="65"/>
      <c r="G3497" s="65"/>
      <c r="H3497" s="65"/>
      <c r="I3497" s="119" t="e">
        <f>INDEX(プルダウン入力データ!$I:$I,MATCH(J3497,プルダウン入力データ!$H:$H,0))</f>
        <v>#N/A</v>
      </c>
      <c r="J3497" s="120"/>
      <c r="K3497" s="120"/>
      <c r="L3497" s="65"/>
      <c r="M3497" s="122"/>
      <c r="N3497" s="122"/>
      <c r="O3497" s="122"/>
      <c r="P3497" s="132"/>
      <c r="Q3497" s="132"/>
      <c r="R3497" s="132"/>
      <c r="S3497" s="123"/>
    </row>
    <row r="3498" spans="1:19" ht="20.100000000000001" customHeight="1">
      <c r="A3498" s="129"/>
      <c r="B3498" s="131" t="str">
        <f t="shared" si="51"/>
        <v/>
      </c>
      <c r="C3498" s="120"/>
      <c r="D3498" s="120"/>
      <c r="E3498" s="120"/>
      <c r="F3498" s="65"/>
      <c r="G3498" s="65"/>
      <c r="H3498" s="65"/>
      <c r="I3498" s="119" t="e">
        <f>INDEX(プルダウン入力データ!$I:$I,MATCH(J3498,プルダウン入力データ!$H:$H,0))</f>
        <v>#N/A</v>
      </c>
      <c r="J3498" s="120"/>
      <c r="K3498" s="120"/>
      <c r="L3498" s="65"/>
      <c r="M3498" s="122"/>
      <c r="N3498" s="122"/>
      <c r="O3498" s="122"/>
      <c r="P3498" s="132"/>
      <c r="Q3498" s="132"/>
      <c r="R3498" s="132"/>
      <c r="S3498" s="123"/>
    </row>
    <row r="3499" spans="1:19" ht="20.100000000000001" customHeight="1">
      <c r="A3499" s="129"/>
      <c r="B3499" s="131" t="str">
        <f t="shared" si="51"/>
        <v/>
      </c>
      <c r="C3499" s="120"/>
      <c r="D3499" s="120"/>
      <c r="E3499" s="120"/>
      <c r="F3499" s="65"/>
      <c r="G3499" s="65"/>
      <c r="H3499" s="65"/>
      <c r="I3499" s="119" t="e">
        <f>INDEX(プルダウン入力データ!$I:$I,MATCH(J3499,プルダウン入力データ!$H:$H,0))</f>
        <v>#N/A</v>
      </c>
      <c r="J3499" s="120"/>
      <c r="K3499" s="120"/>
      <c r="L3499" s="65"/>
      <c r="M3499" s="122"/>
      <c r="N3499" s="122"/>
      <c r="O3499" s="122"/>
      <c r="P3499" s="132"/>
      <c r="Q3499" s="132"/>
      <c r="R3499" s="132"/>
      <c r="S3499" s="123"/>
    </row>
    <row r="3500" spans="1:19" ht="20.100000000000001" customHeight="1">
      <c r="A3500" s="129"/>
      <c r="B3500" s="131" t="str">
        <f t="shared" si="51"/>
        <v/>
      </c>
      <c r="C3500" s="120"/>
      <c r="D3500" s="120"/>
      <c r="E3500" s="120"/>
      <c r="F3500" s="65"/>
      <c r="G3500" s="65"/>
      <c r="H3500" s="65"/>
      <c r="I3500" s="119" t="e">
        <f>INDEX(プルダウン入力データ!$I:$I,MATCH(J3500,プルダウン入力データ!$H:$H,0))</f>
        <v>#N/A</v>
      </c>
      <c r="J3500" s="120"/>
      <c r="K3500" s="120"/>
      <c r="L3500" s="65"/>
      <c r="M3500" s="122"/>
      <c r="N3500" s="122"/>
      <c r="O3500" s="122"/>
      <c r="P3500" s="132"/>
      <c r="Q3500" s="132"/>
      <c r="R3500" s="132"/>
      <c r="S3500" s="123"/>
    </row>
    <row r="3501" spans="1:19" ht="20.100000000000001" customHeight="1">
      <c r="A3501" s="129"/>
      <c r="B3501" s="131" t="str">
        <f t="shared" si="51"/>
        <v/>
      </c>
      <c r="C3501" s="120"/>
      <c r="D3501" s="120"/>
      <c r="E3501" s="120"/>
      <c r="F3501" s="65"/>
      <c r="G3501" s="65"/>
      <c r="H3501" s="65"/>
      <c r="I3501" s="119" t="e">
        <f>INDEX(プルダウン入力データ!$I:$I,MATCH(J3501,プルダウン入力データ!$H:$H,0))</f>
        <v>#N/A</v>
      </c>
      <c r="J3501" s="120"/>
      <c r="K3501" s="120"/>
      <c r="L3501" s="65"/>
      <c r="M3501" s="122"/>
      <c r="N3501" s="122"/>
      <c r="O3501" s="122"/>
      <c r="P3501" s="132"/>
      <c r="Q3501" s="132"/>
      <c r="R3501" s="132"/>
      <c r="S3501" s="123"/>
    </row>
    <row r="3502" spans="1:19" ht="20.100000000000001" customHeight="1">
      <c r="A3502" s="129"/>
      <c r="B3502" s="131" t="str">
        <f t="shared" si="51"/>
        <v/>
      </c>
      <c r="C3502" s="120"/>
      <c r="D3502" s="120"/>
      <c r="E3502" s="120"/>
      <c r="F3502" s="65"/>
      <c r="G3502" s="65"/>
      <c r="H3502" s="65"/>
      <c r="I3502" s="119" t="e">
        <f>INDEX(プルダウン入力データ!$I:$I,MATCH(J3502,プルダウン入力データ!$H:$H,0))</f>
        <v>#N/A</v>
      </c>
      <c r="J3502" s="120"/>
      <c r="K3502" s="120"/>
      <c r="L3502" s="65"/>
      <c r="M3502" s="122"/>
      <c r="N3502" s="122"/>
      <c r="O3502" s="122"/>
      <c r="P3502" s="132"/>
      <c r="Q3502" s="132"/>
      <c r="R3502" s="132"/>
      <c r="S3502" s="123"/>
    </row>
    <row r="3503" spans="1:19" ht="20.100000000000001" customHeight="1">
      <c r="A3503" s="129"/>
      <c r="B3503" s="131" t="str">
        <f t="shared" si="51"/>
        <v/>
      </c>
      <c r="C3503" s="120"/>
      <c r="D3503" s="120"/>
      <c r="E3503" s="120"/>
      <c r="F3503" s="65"/>
      <c r="G3503" s="65"/>
      <c r="H3503" s="65"/>
      <c r="I3503" s="119" t="e">
        <f>INDEX(プルダウン入力データ!$I:$I,MATCH(J3503,プルダウン入力データ!$H:$H,0))</f>
        <v>#N/A</v>
      </c>
      <c r="J3503" s="120"/>
      <c r="K3503" s="120"/>
      <c r="L3503" s="65"/>
      <c r="M3503" s="122"/>
      <c r="N3503" s="122"/>
      <c r="O3503" s="122"/>
      <c r="P3503" s="132"/>
      <c r="Q3503" s="132"/>
      <c r="R3503" s="132"/>
      <c r="S3503" s="123"/>
    </row>
    <row r="3504" spans="1:19" ht="20.100000000000001" customHeight="1">
      <c r="A3504" s="129"/>
      <c r="B3504" s="131" t="str">
        <f t="shared" si="51"/>
        <v/>
      </c>
      <c r="C3504" s="120"/>
      <c r="D3504" s="120"/>
      <c r="E3504" s="120"/>
      <c r="F3504" s="65"/>
      <c r="G3504" s="65"/>
      <c r="H3504" s="65"/>
      <c r="I3504" s="119" t="e">
        <f>INDEX(プルダウン入力データ!$I:$I,MATCH(J3504,プルダウン入力データ!$H:$H,0))</f>
        <v>#N/A</v>
      </c>
      <c r="J3504" s="120"/>
      <c r="K3504" s="120"/>
      <c r="L3504" s="65"/>
      <c r="M3504" s="122"/>
      <c r="N3504" s="122"/>
      <c r="O3504" s="122"/>
      <c r="P3504" s="132"/>
      <c r="Q3504" s="132"/>
      <c r="R3504" s="132"/>
      <c r="S3504" s="123"/>
    </row>
    <row r="3505" spans="1:19" ht="20.100000000000001" customHeight="1">
      <c r="A3505" s="129"/>
      <c r="B3505" s="131" t="str">
        <f t="shared" si="51"/>
        <v/>
      </c>
      <c r="C3505" s="120"/>
      <c r="D3505" s="120"/>
      <c r="E3505" s="120"/>
      <c r="F3505" s="65"/>
      <c r="G3505" s="65"/>
      <c r="H3505" s="65"/>
      <c r="I3505" s="119" t="e">
        <f>INDEX(プルダウン入力データ!$I:$I,MATCH(J3505,プルダウン入力データ!$H:$H,0))</f>
        <v>#N/A</v>
      </c>
      <c r="J3505" s="120"/>
      <c r="K3505" s="120"/>
      <c r="L3505" s="65"/>
      <c r="M3505" s="122"/>
      <c r="N3505" s="122"/>
      <c r="O3505" s="122"/>
      <c r="P3505" s="132"/>
      <c r="Q3505" s="132"/>
      <c r="R3505" s="132"/>
      <c r="S3505" s="123"/>
    </row>
    <row r="3506" spans="1:19" ht="20.100000000000001" customHeight="1">
      <c r="A3506" s="129"/>
      <c r="B3506" s="131" t="str">
        <f t="shared" si="51"/>
        <v/>
      </c>
      <c r="C3506" s="120"/>
      <c r="D3506" s="120"/>
      <c r="E3506" s="120"/>
      <c r="F3506" s="65"/>
      <c r="G3506" s="65"/>
      <c r="H3506" s="65"/>
      <c r="I3506" s="119" t="e">
        <f>INDEX(プルダウン入力データ!$I:$I,MATCH(J3506,プルダウン入力データ!$H:$H,0))</f>
        <v>#N/A</v>
      </c>
      <c r="J3506" s="120"/>
      <c r="K3506" s="120"/>
      <c r="L3506" s="65"/>
      <c r="M3506" s="122"/>
      <c r="N3506" s="122"/>
      <c r="O3506" s="122"/>
      <c r="P3506" s="132"/>
      <c r="Q3506" s="132"/>
      <c r="R3506" s="132"/>
      <c r="S3506" s="123"/>
    </row>
    <row r="3507" spans="1:19" ht="20.100000000000001" customHeight="1">
      <c r="A3507" s="129"/>
      <c r="B3507" s="131" t="str">
        <f t="shared" si="51"/>
        <v/>
      </c>
      <c r="C3507" s="120"/>
      <c r="D3507" s="120"/>
      <c r="E3507" s="120"/>
      <c r="F3507" s="65"/>
      <c r="G3507" s="65"/>
      <c r="H3507" s="65"/>
      <c r="I3507" s="119" t="e">
        <f>INDEX(プルダウン入力データ!$I:$I,MATCH(J3507,プルダウン入力データ!$H:$H,0))</f>
        <v>#N/A</v>
      </c>
      <c r="J3507" s="120"/>
      <c r="K3507" s="120"/>
      <c r="L3507" s="65"/>
      <c r="M3507" s="122"/>
      <c r="N3507" s="122"/>
      <c r="O3507" s="122"/>
      <c r="P3507" s="132"/>
      <c r="Q3507" s="132"/>
      <c r="R3507" s="132"/>
      <c r="S3507" s="123"/>
    </row>
    <row r="3508" spans="1:19" ht="20.100000000000001" customHeight="1">
      <c r="A3508" s="129"/>
      <c r="B3508" s="131" t="str">
        <f t="shared" si="51"/>
        <v/>
      </c>
      <c r="C3508" s="120"/>
      <c r="D3508" s="120"/>
      <c r="E3508" s="120"/>
      <c r="F3508" s="65"/>
      <c r="G3508" s="65"/>
      <c r="H3508" s="65"/>
      <c r="I3508" s="119" t="e">
        <f>INDEX(プルダウン入力データ!$I:$I,MATCH(J3508,プルダウン入力データ!$H:$H,0))</f>
        <v>#N/A</v>
      </c>
      <c r="J3508" s="120"/>
      <c r="K3508" s="120"/>
      <c r="L3508" s="65"/>
      <c r="M3508" s="122"/>
      <c r="N3508" s="122"/>
      <c r="O3508" s="122"/>
      <c r="P3508" s="132"/>
      <c r="Q3508" s="132"/>
      <c r="R3508" s="132"/>
      <c r="S3508" s="123"/>
    </row>
    <row r="3509" spans="1:19" ht="20.100000000000001" customHeight="1">
      <c r="A3509" s="129"/>
      <c r="B3509" s="131" t="str">
        <f t="shared" si="51"/>
        <v/>
      </c>
      <c r="C3509" s="120"/>
      <c r="D3509" s="120"/>
      <c r="E3509" s="120"/>
      <c r="F3509" s="65"/>
      <c r="G3509" s="65"/>
      <c r="H3509" s="65"/>
      <c r="I3509" s="119" t="e">
        <f>INDEX(プルダウン入力データ!$I:$I,MATCH(J3509,プルダウン入力データ!$H:$H,0))</f>
        <v>#N/A</v>
      </c>
      <c r="J3509" s="120"/>
      <c r="K3509" s="120"/>
      <c r="L3509" s="65"/>
      <c r="M3509" s="122"/>
      <c r="N3509" s="122"/>
      <c r="O3509" s="122"/>
      <c r="P3509" s="132"/>
      <c r="Q3509" s="132"/>
      <c r="R3509" s="132"/>
      <c r="S3509" s="123"/>
    </row>
    <row r="3510" spans="1:19" ht="20.100000000000001" customHeight="1">
      <c r="A3510" s="129"/>
      <c r="B3510" s="131" t="str">
        <f t="shared" si="51"/>
        <v/>
      </c>
      <c r="C3510" s="120"/>
      <c r="D3510" s="120"/>
      <c r="E3510" s="120"/>
      <c r="F3510" s="65"/>
      <c r="G3510" s="65"/>
      <c r="H3510" s="65"/>
      <c r="I3510" s="119" t="e">
        <f>INDEX(プルダウン入力データ!$I:$I,MATCH(J3510,プルダウン入力データ!$H:$H,0))</f>
        <v>#N/A</v>
      </c>
      <c r="J3510" s="120"/>
      <c r="K3510" s="120"/>
      <c r="L3510" s="65"/>
      <c r="M3510" s="122"/>
      <c r="N3510" s="122"/>
      <c r="O3510" s="122"/>
      <c r="P3510" s="132"/>
      <c r="Q3510" s="132"/>
      <c r="R3510" s="132"/>
      <c r="S3510" s="123"/>
    </row>
    <row r="3511" spans="1:19" ht="20.100000000000001" customHeight="1">
      <c r="A3511" s="129"/>
      <c r="B3511" s="131" t="str">
        <f t="shared" si="51"/>
        <v/>
      </c>
      <c r="C3511" s="120"/>
      <c r="D3511" s="120"/>
      <c r="E3511" s="120"/>
      <c r="F3511" s="65"/>
      <c r="G3511" s="65"/>
      <c r="H3511" s="65"/>
      <c r="I3511" s="119" t="e">
        <f>INDEX(プルダウン入力データ!$I:$I,MATCH(J3511,プルダウン入力データ!$H:$H,0))</f>
        <v>#N/A</v>
      </c>
      <c r="J3511" s="120"/>
      <c r="K3511" s="120"/>
      <c r="L3511" s="65"/>
      <c r="M3511" s="122"/>
      <c r="N3511" s="122"/>
      <c r="O3511" s="122"/>
      <c r="P3511" s="132"/>
      <c r="Q3511" s="132"/>
      <c r="R3511" s="132"/>
      <c r="S3511" s="123"/>
    </row>
    <row r="3512" spans="1:19" ht="20.100000000000001" customHeight="1">
      <c r="A3512" s="129"/>
      <c r="B3512" s="131" t="str">
        <f t="shared" si="51"/>
        <v/>
      </c>
      <c r="C3512" s="120"/>
      <c r="D3512" s="120"/>
      <c r="E3512" s="120"/>
      <c r="F3512" s="65"/>
      <c r="G3512" s="65"/>
      <c r="H3512" s="65"/>
      <c r="I3512" s="119" t="e">
        <f>INDEX(プルダウン入力データ!$I:$I,MATCH(J3512,プルダウン入力データ!$H:$H,0))</f>
        <v>#N/A</v>
      </c>
      <c r="J3512" s="120"/>
      <c r="K3512" s="120"/>
      <c r="L3512" s="65"/>
      <c r="M3512" s="122"/>
      <c r="N3512" s="122"/>
      <c r="O3512" s="122"/>
      <c r="P3512" s="132"/>
      <c r="Q3512" s="132"/>
      <c r="R3512" s="132"/>
      <c r="S3512" s="123"/>
    </row>
    <row r="3513" spans="1:19" ht="20.100000000000001" customHeight="1">
      <c r="A3513" s="129"/>
      <c r="B3513" s="131" t="str">
        <f t="shared" si="51"/>
        <v/>
      </c>
      <c r="C3513" s="120"/>
      <c r="D3513" s="120"/>
      <c r="E3513" s="120"/>
      <c r="F3513" s="65"/>
      <c r="G3513" s="65"/>
      <c r="H3513" s="65"/>
      <c r="I3513" s="119" t="e">
        <f>INDEX(プルダウン入力データ!$I:$I,MATCH(J3513,プルダウン入力データ!$H:$H,0))</f>
        <v>#N/A</v>
      </c>
      <c r="J3513" s="120"/>
      <c r="K3513" s="120"/>
      <c r="L3513" s="65"/>
      <c r="M3513" s="122"/>
      <c r="N3513" s="122"/>
      <c r="O3513" s="122"/>
      <c r="P3513" s="132"/>
      <c r="Q3513" s="132"/>
      <c r="R3513" s="132"/>
      <c r="S3513" s="123"/>
    </row>
    <row r="3514" spans="1:19" ht="20.100000000000001" customHeight="1">
      <c r="A3514" s="129"/>
      <c r="B3514" s="131" t="str">
        <f t="shared" si="51"/>
        <v/>
      </c>
      <c r="C3514" s="120"/>
      <c r="D3514" s="120"/>
      <c r="E3514" s="120"/>
      <c r="F3514" s="65"/>
      <c r="G3514" s="65"/>
      <c r="H3514" s="65"/>
      <c r="I3514" s="119" t="e">
        <f>INDEX(プルダウン入力データ!$I:$I,MATCH(J3514,プルダウン入力データ!$H:$H,0))</f>
        <v>#N/A</v>
      </c>
      <c r="J3514" s="120"/>
      <c r="K3514" s="120"/>
      <c r="L3514" s="65"/>
      <c r="M3514" s="122"/>
      <c r="N3514" s="122"/>
      <c r="O3514" s="122"/>
      <c r="P3514" s="132"/>
      <c r="Q3514" s="132"/>
      <c r="R3514" s="132"/>
      <c r="S3514" s="123"/>
    </row>
    <row r="3515" spans="1:19" ht="20.100000000000001" customHeight="1">
      <c r="A3515" s="129"/>
      <c r="B3515" s="131" t="str">
        <f t="shared" si="51"/>
        <v/>
      </c>
      <c r="C3515" s="120"/>
      <c r="D3515" s="120"/>
      <c r="E3515" s="120"/>
      <c r="F3515" s="65"/>
      <c r="G3515" s="65"/>
      <c r="H3515" s="65"/>
      <c r="I3515" s="119" t="e">
        <f>INDEX(プルダウン入力データ!$I:$I,MATCH(J3515,プルダウン入力データ!$H:$H,0))</f>
        <v>#N/A</v>
      </c>
      <c r="J3515" s="120"/>
      <c r="K3515" s="120"/>
      <c r="L3515" s="65"/>
      <c r="M3515" s="122"/>
      <c r="N3515" s="122"/>
      <c r="O3515" s="122"/>
      <c r="P3515" s="132"/>
      <c r="Q3515" s="132"/>
      <c r="R3515" s="132"/>
      <c r="S3515" s="123"/>
    </row>
    <row r="3516" spans="1:19" ht="20.100000000000001" customHeight="1">
      <c r="A3516" s="129"/>
      <c r="B3516" s="131" t="str">
        <f t="shared" si="51"/>
        <v/>
      </c>
      <c r="C3516" s="120"/>
      <c r="D3516" s="120"/>
      <c r="E3516" s="120"/>
      <c r="F3516" s="65"/>
      <c r="G3516" s="65"/>
      <c r="H3516" s="65"/>
      <c r="I3516" s="119" t="e">
        <f>INDEX(プルダウン入力データ!$I:$I,MATCH(J3516,プルダウン入力データ!$H:$H,0))</f>
        <v>#N/A</v>
      </c>
      <c r="J3516" s="120"/>
      <c r="K3516" s="120"/>
      <c r="L3516" s="65"/>
      <c r="M3516" s="122"/>
      <c r="N3516" s="122"/>
      <c r="O3516" s="122"/>
      <c r="P3516" s="132"/>
      <c r="Q3516" s="132"/>
      <c r="R3516" s="132"/>
      <c r="S3516" s="123"/>
    </row>
    <row r="3517" spans="1:19" ht="20.100000000000001" customHeight="1">
      <c r="A3517" s="129"/>
      <c r="B3517" s="131" t="str">
        <f t="shared" si="51"/>
        <v/>
      </c>
      <c r="C3517" s="120"/>
      <c r="D3517" s="120"/>
      <c r="E3517" s="120"/>
      <c r="F3517" s="65"/>
      <c r="G3517" s="65"/>
      <c r="H3517" s="65"/>
      <c r="I3517" s="119" t="e">
        <f>INDEX(プルダウン入力データ!$I:$I,MATCH(J3517,プルダウン入力データ!$H:$H,0))</f>
        <v>#N/A</v>
      </c>
      <c r="J3517" s="120"/>
      <c r="K3517" s="120"/>
      <c r="L3517" s="65"/>
      <c r="M3517" s="122"/>
      <c r="N3517" s="122"/>
      <c r="O3517" s="122"/>
      <c r="P3517" s="132"/>
      <c r="Q3517" s="132"/>
      <c r="R3517" s="132"/>
      <c r="S3517" s="123"/>
    </row>
    <row r="3518" spans="1:19" ht="20.100000000000001" customHeight="1">
      <c r="A3518" s="129"/>
      <c r="B3518" s="131" t="str">
        <f t="shared" si="51"/>
        <v/>
      </c>
      <c r="C3518" s="120"/>
      <c r="D3518" s="120"/>
      <c r="E3518" s="120"/>
      <c r="F3518" s="65"/>
      <c r="G3518" s="65"/>
      <c r="H3518" s="65"/>
      <c r="I3518" s="119" t="e">
        <f>INDEX(プルダウン入力データ!$I:$I,MATCH(J3518,プルダウン入力データ!$H:$H,0))</f>
        <v>#N/A</v>
      </c>
      <c r="J3518" s="120"/>
      <c r="K3518" s="120"/>
      <c r="L3518" s="65"/>
      <c r="M3518" s="122"/>
      <c r="N3518" s="122"/>
      <c r="O3518" s="122"/>
      <c r="P3518" s="132"/>
      <c r="Q3518" s="132"/>
      <c r="R3518" s="132"/>
      <c r="S3518" s="123"/>
    </row>
    <row r="3519" spans="1:19" ht="20.100000000000001" customHeight="1">
      <c r="A3519" s="129"/>
      <c r="B3519" s="131" t="str">
        <f t="shared" si="51"/>
        <v/>
      </c>
      <c r="C3519" s="120"/>
      <c r="D3519" s="120"/>
      <c r="E3519" s="120"/>
      <c r="F3519" s="65"/>
      <c r="G3519" s="65"/>
      <c r="H3519" s="65"/>
      <c r="I3519" s="119" t="e">
        <f>INDEX(プルダウン入力データ!$I:$I,MATCH(J3519,プルダウン入力データ!$H:$H,0))</f>
        <v>#N/A</v>
      </c>
      <c r="J3519" s="120"/>
      <c r="K3519" s="120"/>
      <c r="L3519" s="65"/>
      <c r="M3519" s="122"/>
      <c r="N3519" s="122"/>
      <c r="O3519" s="122"/>
      <c r="P3519" s="132"/>
      <c r="Q3519" s="132"/>
      <c r="R3519" s="132"/>
      <c r="S3519" s="123"/>
    </row>
    <row r="3520" spans="1:19" ht="20.100000000000001" customHeight="1">
      <c r="A3520" s="129"/>
      <c r="B3520" s="131" t="str">
        <f t="shared" si="51"/>
        <v/>
      </c>
      <c r="C3520" s="120"/>
      <c r="D3520" s="120"/>
      <c r="E3520" s="120"/>
      <c r="F3520" s="65"/>
      <c r="G3520" s="65"/>
      <c r="H3520" s="65"/>
      <c r="I3520" s="119" t="e">
        <f>INDEX(プルダウン入力データ!$I:$I,MATCH(J3520,プルダウン入力データ!$H:$H,0))</f>
        <v>#N/A</v>
      </c>
      <c r="J3520" s="120"/>
      <c r="K3520" s="120"/>
      <c r="L3520" s="65"/>
      <c r="M3520" s="122"/>
      <c r="N3520" s="122"/>
      <c r="O3520" s="122"/>
      <c r="P3520" s="132"/>
      <c r="Q3520" s="132"/>
      <c r="R3520" s="132"/>
      <c r="S3520" s="123"/>
    </row>
    <row r="3521" spans="1:19" ht="20.100000000000001" customHeight="1">
      <c r="A3521" s="129"/>
      <c r="B3521" s="131" t="str">
        <f t="shared" si="51"/>
        <v/>
      </c>
      <c r="C3521" s="120"/>
      <c r="D3521" s="120"/>
      <c r="E3521" s="120"/>
      <c r="F3521" s="65"/>
      <c r="G3521" s="65"/>
      <c r="H3521" s="65"/>
      <c r="I3521" s="119" t="e">
        <f>INDEX(プルダウン入力データ!$I:$I,MATCH(J3521,プルダウン入力データ!$H:$H,0))</f>
        <v>#N/A</v>
      </c>
      <c r="J3521" s="120"/>
      <c r="K3521" s="120"/>
      <c r="L3521" s="65"/>
      <c r="M3521" s="122"/>
      <c r="N3521" s="122"/>
      <c r="O3521" s="122"/>
      <c r="P3521" s="132"/>
      <c r="Q3521" s="132"/>
      <c r="R3521" s="132"/>
      <c r="S3521" s="123"/>
    </row>
    <row r="3522" spans="1:19" ht="20.100000000000001" customHeight="1">
      <c r="A3522" s="129"/>
      <c r="B3522" s="131" t="str">
        <f t="shared" si="51"/>
        <v/>
      </c>
      <c r="C3522" s="120"/>
      <c r="D3522" s="120"/>
      <c r="E3522" s="120"/>
      <c r="F3522" s="65"/>
      <c r="G3522" s="65"/>
      <c r="H3522" s="65"/>
      <c r="I3522" s="119" t="e">
        <f>INDEX(プルダウン入力データ!$I:$I,MATCH(J3522,プルダウン入力データ!$H:$H,0))</f>
        <v>#N/A</v>
      </c>
      <c r="J3522" s="120"/>
      <c r="K3522" s="120"/>
      <c r="L3522" s="65"/>
      <c r="M3522" s="122"/>
      <c r="N3522" s="122"/>
      <c r="O3522" s="122"/>
      <c r="P3522" s="132"/>
      <c r="Q3522" s="132"/>
      <c r="R3522" s="132"/>
      <c r="S3522" s="123"/>
    </row>
    <row r="3523" spans="1:19" ht="20.100000000000001" customHeight="1">
      <c r="A3523" s="129"/>
      <c r="B3523" s="131" t="str">
        <f t="shared" si="51"/>
        <v/>
      </c>
      <c r="C3523" s="120"/>
      <c r="D3523" s="120"/>
      <c r="E3523" s="120"/>
      <c r="F3523" s="65"/>
      <c r="G3523" s="65"/>
      <c r="H3523" s="65"/>
      <c r="I3523" s="119" t="e">
        <f>INDEX(プルダウン入力データ!$I:$I,MATCH(J3523,プルダウン入力データ!$H:$H,0))</f>
        <v>#N/A</v>
      </c>
      <c r="J3523" s="120"/>
      <c r="K3523" s="120"/>
      <c r="L3523" s="65"/>
      <c r="M3523" s="122"/>
      <c r="N3523" s="122"/>
      <c r="O3523" s="122"/>
      <c r="P3523" s="132"/>
      <c r="Q3523" s="132"/>
      <c r="R3523" s="132"/>
      <c r="S3523" s="123"/>
    </row>
    <row r="3524" spans="1:19" ht="20.100000000000001" customHeight="1">
      <c r="A3524" s="129"/>
      <c r="B3524" s="131" t="str">
        <f t="shared" si="51"/>
        <v/>
      </c>
      <c r="C3524" s="120"/>
      <c r="D3524" s="120"/>
      <c r="E3524" s="120"/>
      <c r="F3524" s="65"/>
      <c r="G3524" s="65"/>
      <c r="H3524" s="65"/>
      <c r="I3524" s="119" t="e">
        <f>INDEX(プルダウン入力データ!$I:$I,MATCH(J3524,プルダウン入力データ!$H:$H,0))</f>
        <v>#N/A</v>
      </c>
      <c r="J3524" s="120"/>
      <c r="K3524" s="120"/>
      <c r="L3524" s="65"/>
      <c r="M3524" s="122"/>
      <c r="N3524" s="122"/>
      <c r="O3524" s="122"/>
      <c r="P3524" s="132"/>
      <c r="Q3524" s="132"/>
      <c r="R3524" s="132"/>
      <c r="S3524" s="123"/>
    </row>
    <row r="3525" spans="1:19" ht="20.100000000000001" customHeight="1">
      <c r="A3525" s="129"/>
      <c r="B3525" s="131" t="str">
        <f t="shared" si="51"/>
        <v/>
      </c>
      <c r="C3525" s="120"/>
      <c r="D3525" s="120"/>
      <c r="E3525" s="120"/>
      <c r="F3525" s="65"/>
      <c r="G3525" s="65"/>
      <c r="H3525" s="65"/>
      <c r="I3525" s="119" t="e">
        <f>INDEX(プルダウン入力データ!$I:$I,MATCH(J3525,プルダウン入力データ!$H:$H,0))</f>
        <v>#N/A</v>
      </c>
      <c r="J3525" s="120"/>
      <c r="K3525" s="120"/>
      <c r="L3525" s="65"/>
      <c r="M3525" s="122"/>
      <c r="N3525" s="122"/>
      <c r="O3525" s="122"/>
      <c r="P3525" s="132"/>
      <c r="Q3525" s="132"/>
      <c r="R3525" s="132"/>
      <c r="S3525" s="123"/>
    </row>
    <row r="3526" spans="1:19" ht="20.100000000000001" customHeight="1">
      <c r="A3526" s="129"/>
      <c r="B3526" s="131" t="str">
        <f t="shared" ref="B3526:B3589" si="52">IF(A3526="","",A3526)</f>
        <v/>
      </c>
      <c r="C3526" s="120"/>
      <c r="D3526" s="120"/>
      <c r="E3526" s="120"/>
      <c r="F3526" s="65"/>
      <c r="G3526" s="65"/>
      <c r="H3526" s="65"/>
      <c r="I3526" s="119" t="e">
        <f>INDEX(プルダウン入力データ!$I:$I,MATCH(J3526,プルダウン入力データ!$H:$H,0))</f>
        <v>#N/A</v>
      </c>
      <c r="J3526" s="120"/>
      <c r="K3526" s="120"/>
      <c r="L3526" s="65"/>
      <c r="M3526" s="122"/>
      <c r="N3526" s="122"/>
      <c r="O3526" s="122"/>
      <c r="P3526" s="132"/>
      <c r="Q3526" s="132"/>
      <c r="R3526" s="132"/>
      <c r="S3526" s="123"/>
    </row>
    <row r="3527" spans="1:19" ht="20.100000000000001" customHeight="1">
      <c r="A3527" s="129"/>
      <c r="B3527" s="131" t="str">
        <f t="shared" si="52"/>
        <v/>
      </c>
      <c r="C3527" s="120"/>
      <c r="D3527" s="120"/>
      <c r="E3527" s="120"/>
      <c r="F3527" s="65"/>
      <c r="G3527" s="65"/>
      <c r="H3527" s="65"/>
      <c r="I3527" s="119" t="e">
        <f>INDEX(プルダウン入力データ!$I:$I,MATCH(J3527,プルダウン入力データ!$H:$H,0))</f>
        <v>#N/A</v>
      </c>
      <c r="J3527" s="120"/>
      <c r="K3527" s="120"/>
      <c r="L3527" s="65"/>
      <c r="M3527" s="122"/>
      <c r="N3527" s="122"/>
      <c r="O3527" s="122"/>
      <c r="P3527" s="132"/>
      <c r="Q3527" s="132"/>
      <c r="R3527" s="132"/>
      <c r="S3527" s="123"/>
    </row>
    <row r="3528" spans="1:19" ht="20.100000000000001" customHeight="1">
      <c r="A3528" s="129"/>
      <c r="B3528" s="131" t="str">
        <f t="shared" si="52"/>
        <v/>
      </c>
      <c r="C3528" s="120"/>
      <c r="D3528" s="120"/>
      <c r="E3528" s="120"/>
      <c r="F3528" s="65"/>
      <c r="G3528" s="65"/>
      <c r="H3528" s="65"/>
      <c r="I3528" s="119" t="e">
        <f>INDEX(プルダウン入力データ!$I:$I,MATCH(J3528,プルダウン入力データ!$H:$H,0))</f>
        <v>#N/A</v>
      </c>
      <c r="J3528" s="120"/>
      <c r="K3528" s="120"/>
      <c r="L3528" s="65"/>
      <c r="M3528" s="122"/>
      <c r="N3528" s="122"/>
      <c r="O3528" s="122"/>
      <c r="P3528" s="132"/>
      <c r="Q3528" s="132"/>
      <c r="R3528" s="132"/>
      <c r="S3528" s="123"/>
    </row>
    <row r="3529" spans="1:19" ht="20.100000000000001" customHeight="1">
      <c r="A3529" s="129"/>
      <c r="B3529" s="131" t="str">
        <f t="shared" si="52"/>
        <v/>
      </c>
      <c r="C3529" s="120"/>
      <c r="D3529" s="120"/>
      <c r="E3529" s="120"/>
      <c r="F3529" s="65"/>
      <c r="G3529" s="65"/>
      <c r="H3529" s="65"/>
      <c r="I3529" s="119" t="e">
        <f>INDEX(プルダウン入力データ!$I:$I,MATCH(J3529,プルダウン入力データ!$H:$H,0))</f>
        <v>#N/A</v>
      </c>
      <c r="J3529" s="120"/>
      <c r="K3529" s="120"/>
      <c r="L3529" s="65"/>
      <c r="M3529" s="122"/>
      <c r="N3529" s="122"/>
      <c r="O3529" s="122"/>
      <c r="P3529" s="132"/>
      <c r="Q3529" s="132"/>
      <c r="R3529" s="132"/>
      <c r="S3529" s="123"/>
    </row>
    <row r="3530" spans="1:19" ht="20.100000000000001" customHeight="1">
      <c r="A3530" s="129"/>
      <c r="B3530" s="131" t="str">
        <f t="shared" si="52"/>
        <v/>
      </c>
      <c r="C3530" s="120"/>
      <c r="D3530" s="120"/>
      <c r="E3530" s="120"/>
      <c r="F3530" s="65"/>
      <c r="G3530" s="65"/>
      <c r="H3530" s="65"/>
      <c r="I3530" s="119" t="e">
        <f>INDEX(プルダウン入力データ!$I:$I,MATCH(J3530,プルダウン入力データ!$H:$H,0))</f>
        <v>#N/A</v>
      </c>
      <c r="J3530" s="120"/>
      <c r="K3530" s="120"/>
      <c r="L3530" s="65"/>
      <c r="M3530" s="122"/>
      <c r="N3530" s="122"/>
      <c r="O3530" s="122"/>
      <c r="P3530" s="132"/>
      <c r="Q3530" s="132"/>
      <c r="R3530" s="132"/>
      <c r="S3530" s="123"/>
    </row>
    <row r="3531" spans="1:19" ht="20.100000000000001" customHeight="1">
      <c r="A3531" s="129"/>
      <c r="B3531" s="131" t="str">
        <f t="shared" si="52"/>
        <v/>
      </c>
      <c r="C3531" s="120"/>
      <c r="D3531" s="120"/>
      <c r="E3531" s="120"/>
      <c r="F3531" s="65"/>
      <c r="G3531" s="65"/>
      <c r="H3531" s="65"/>
      <c r="I3531" s="119" t="e">
        <f>INDEX(プルダウン入力データ!$I:$I,MATCH(J3531,プルダウン入力データ!$H:$H,0))</f>
        <v>#N/A</v>
      </c>
      <c r="J3531" s="120"/>
      <c r="K3531" s="120"/>
      <c r="L3531" s="65"/>
      <c r="M3531" s="122"/>
      <c r="N3531" s="122"/>
      <c r="O3531" s="122"/>
      <c r="P3531" s="132"/>
      <c r="Q3531" s="132"/>
      <c r="R3531" s="132"/>
      <c r="S3531" s="123"/>
    </row>
    <row r="3532" spans="1:19" ht="20.100000000000001" customHeight="1">
      <c r="A3532" s="129"/>
      <c r="B3532" s="131" t="str">
        <f t="shared" si="52"/>
        <v/>
      </c>
      <c r="C3532" s="120"/>
      <c r="D3532" s="120"/>
      <c r="E3532" s="120"/>
      <c r="F3532" s="65"/>
      <c r="G3532" s="65"/>
      <c r="H3532" s="65"/>
      <c r="I3532" s="119" t="e">
        <f>INDEX(プルダウン入力データ!$I:$I,MATCH(J3532,プルダウン入力データ!$H:$H,0))</f>
        <v>#N/A</v>
      </c>
      <c r="J3532" s="120"/>
      <c r="K3532" s="120"/>
      <c r="L3532" s="65"/>
      <c r="M3532" s="122"/>
      <c r="N3532" s="122"/>
      <c r="O3532" s="122"/>
      <c r="P3532" s="132"/>
      <c r="Q3532" s="132"/>
      <c r="R3532" s="132"/>
      <c r="S3532" s="123"/>
    </row>
    <row r="3533" spans="1:19" ht="20.100000000000001" customHeight="1">
      <c r="A3533" s="129"/>
      <c r="B3533" s="131" t="str">
        <f t="shared" si="52"/>
        <v/>
      </c>
      <c r="C3533" s="120"/>
      <c r="D3533" s="120"/>
      <c r="E3533" s="120"/>
      <c r="F3533" s="65"/>
      <c r="G3533" s="65"/>
      <c r="H3533" s="65"/>
      <c r="I3533" s="119" t="e">
        <f>INDEX(プルダウン入力データ!$I:$I,MATCH(J3533,プルダウン入力データ!$H:$H,0))</f>
        <v>#N/A</v>
      </c>
      <c r="J3533" s="120"/>
      <c r="K3533" s="120"/>
      <c r="L3533" s="65"/>
      <c r="M3533" s="122"/>
      <c r="N3533" s="122"/>
      <c r="O3533" s="122"/>
      <c r="P3533" s="132"/>
      <c r="Q3533" s="132"/>
      <c r="R3533" s="132"/>
      <c r="S3533" s="123"/>
    </row>
    <row r="3534" spans="1:19" ht="20.100000000000001" customHeight="1">
      <c r="A3534" s="129"/>
      <c r="B3534" s="131" t="str">
        <f t="shared" si="52"/>
        <v/>
      </c>
      <c r="C3534" s="120"/>
      <c r="D3534" s="120"/>
      <c r="E3534" s="120"/>
      <c r="F3534" s="65"/>
      <c r="G3534" s="65"/>
      <c r="H3534" s="65"/>
      <c r="I3534" s="119" t="e">
        <f>INDEX(プルダウン入力データ!$I:$I,MATCH(J3534,プルダウン入力データ!$H:$H,0))</f>
        <v>#N/A</v>
      </c>
      <c r="J3534" s="120"/>
      <c r="K3534" s="120"/>
      <c r="L3534" s="65"/>
      <c r="M3534" s="122"/>
      <c r="N3534" s="122"/>
      <c r="O3534" s="122"/>
      <c r="P3534" s="132"/>
      <c r="Q3534" s="132"/>
      <c r="R3534" s="132"/>
      <c r="S3534" s="123"/>
    </row>
    <row r="3535" spans="1:19" ht="20.100000000000001" customHeight="1">
      <c r="A3535" s="129"/>
      <c r="B3535" s="131" t="str">
        <f t="shared" si="52"/>
        <v/>
      </c>
      <c r="C3535" s="120"/>
      <c r="D3535" s="120"/>
      <c r="E3535" s="120"/>
      <c r="F3535" s="65"/>
      <c r="G3535" s="65"/>
      <c r="H3535" s="65"/>
      <c r="I3535" s="119" t="e">
        <f>INDEX(プルダウン入力データ!$I:$I,MATCH(J3535,プルダウン入力データ!$H:$H,0))</f>
        <v>#N/A</v>
      </c>
      <c r="J3535" s="120"/>
      <c r="K3535" s="120"/>
      <c r="L3535" s="65"/>
      <c r="M3535" s="122"/>
      <c r="N3535" s="122"/>
      <c r="O3535" s="122"/>
      <c r="P3535" s="132"/>
      <c r="Q3535" s="132"/>
      <c r="R3535" s="132"/>
      <c r="S3535" s="123"/>
    </row>
    <row r="3536" spans="1:19" ht="20.100000000000001" customHeight="1">
      <c r="A3536" s="129"/>
      <c r="B3536" s="131" t="str">
        <f t="shared" si="52"/>
        <v/>
      </c>
      <c r="C3536" s="120"/>
      <c r="D3536" s="120"/>
      <c r="E3536" s="120"/>
      <c r="F3536" s="65"/>
      <c r="G3536" s="65"/>
      <c r="H3536" s="65"/>
      <c r="I3536" s="119" t="e">
        <f>INDEX(プルダウン入力データ!$I:$I,MATCH(J3536,プルダウン入力データ!$H:$H,0))</f>
        <v>#N/A</v>
      </c>
      <c r="J3536" s="120"/>
      <c r="K3536" s="120"/>
      <c r="L3536" s="65"/>
      <c r="M3536" s="122"/>
      <c r="N3536" s="122"/>
      <c r="O3536" s="122"/>
      <c r="P3536" s="132"/>
      <c r="Q3536" s="132"/>
      <c r="R3536" s="132"/>
      <c r="S3536" s="123"/>
    </row>
    <row r="3537" spans="1:19" ht="20.100000000000001" customHeight="1">
      <c r="A3537" s="129"/>
      <c r="B3537" s="131" t="str">
        <f t="shared" si="52"/>
        <v/>
      </c>
      <c r="C3537" s="120"/>
      <c r="D3537" s="120"/>
      <c r="E3537" s="120"/>
      <c r="F3537" s="65"/>
      <c r="G3537" s="65"/>
      <c r="H3537" s="65"/>
      <c r="I3537" s="119" t="e">
        <f>INDEX(プルダウン入力データ!$I:$I,MATCH(J3537,プルダウン入力データ!$H:$H,0))</f>
        <v>#N/A</v>
      </c>
      <c r="J3537" s="120"/>
      <c r="K3537" s="120"/>
      <c r="L3537" s="65"/>
      <c r="M3537" s="122"/>
      <c r="N3537" s="122"/>
      <c r="O3537" s="122"/>
      <c r="P3537" s="132"/>
      <c r="Q3537" s="132"/>
      <c r="R3537" s="132"/>
      <c r="S3537" s="123"/>
    </row>
    <row r="3538" spans="1:19" ht="20.100000000000001" customHeight="1">
      <c r="A3538" s="129"/>
      <c r="B3538" s="131" t="str">
        <f t="shared" si="52"/>
        <v/>
      </c>
      <c r="C3538" s="120"/>
      <c r="D3538" s="120"/>
      <c r="E3538" s="120"/>
      <c r="F3538" s="65"/>
      <c r="G3538" s="65"/>
      <c r="H3538" s="65"/>
      <c r="I3538" s="119" t="e">
        <f>INDEX(プルダウン入力データ!$I:$I,MATCH(J3538,プルダウン入力データ!$H:$H,0))</f>
        <v>#N/A</v>
      </c>
      <c r="J3538" s="120"/>
      <c r="K3538" s="120"/>
      <c r="L3538" s="65"/>
      <c r="M3538" s="122"/>
      <c r="N3538" s="122"/>
      <c r="O3538" s="122"/>
      <c r="P3538" s="132"/>
      <c r="Q3538" s="132"/>
      <c r="R3538" s="132"/>
      <c r="S3538" s="123"/>
    </row>
    <row r="3539" spans="1:19" ht="20.100000000000001" customHeight="1">
      <c r="A3539" s="129"/>
      <c r="B3539" s="131" t="str">
        <f t="shared" si="52"/>
        <v/>
      </c>
      <c r="C3539" s="120"/>
      <c r="D3539" s="120"/>
      <c r="E3539" s="120"/>
      <c r="F3539" s="65"/>
      <c r="G3539" s="65"/>
      <c r="H3539" s="65"/>
      <c r="I3539" s="119" t="e">
        <f>INDEX(プルダウン入力データ!$I:$I,MATCH(J3539,プルダウン入力データ!$H:$H,0))</f>
        <v>#N/A</v>
      </c>
      <c r="J3539" s="120"/>
      <c r="K3539" s="120"/>
      <c r="L3539" s="65"/>
      <c r="M3539" s="122"/>
      <c r="N3539" s="122"/>
      <c r="O3539" s="122"/>
      <c r="P3539" s="132"/>
      <c r="Q3539" s="132"/>
      <c r="R3539" s="132"/>
      <c r="S3539" s="123"/>
    </row>
    <row r="3540" spans="1:19" ht="20.100000000000001" customHeight="1">
      <c r="A3540" s="129"/>
      <c r="B3540" s="131" t="str">
        <f t="shared" si="52"/>
        <v/>
      </c>
      <c r="C3540" s="120"/>
      <c r="D3540" s="120"/>
      <c r="E3540" s="120"/>
      <c r="F3540" s="65"/>
      <c r="G3540" s="65"/>
      <c r="H3540" s="65"/>
      <c r="I3540" s="119" t="e">
        <f>INDEX(プルダウン入力データ!$I:$I,MATCH(J3540,プルダウン入力データ!$H:$H,0))</f>
        <v>#N/A</v>
      </c>
      <c r="J3540" s="120"/>
      <c r="K3540" s="120"/>
      <c r="L3540" s="65"/>
      <c r="M3540" s="122"/>
      <c r="N3540" s="122"/>
      <c r="O3540" s="122"/>
      <c r="P3540" s="132"/>
      <c r="Q3540" s="132"/>
      <c r="R3540" s="132"/>
      <c r="S3540" s="123"/>
    </row>
    <row r="3541" spans="1:19" ht="20.100000000000001" customHeight="1">
      <c r="A3541" s="129"/>
      <c r="B3541" s="131" t="str">
        <f t="shared" si="52"/>
        <v/>
      </c>
      <c r="C3541" s="120"/>
      <c r="D3541" s="120"/>
      <c r="E3541" s="120"/>
      <c r="F3541" s="65"/>
      <c r="G3541" s="65"/>
      <c r="H3541" s="65"/>
      <c r="I3541" s="119" t="e">
        <f>INDEX(プルダウン入力データ!$I:$I,MATCH(J3541,プルダウン入力データ!$H:$H,0))</f>
        <v>#N/A</v>
      </c>
      <c r="J3541" s="120"/>
      <c r="K3541" s="120"/>
      <c r="L3541" s="65"/>
      <c r="M3541" s="122"/>
      <c r="N3541" s="122"/>
      <c r="O3541" s="122"/>
      <c r="P3541" s="132"/>
      <c r="Q3541" s="132"/>
      <c r="R3541" s="132"/>
      <c r="S3541" s="123"/>
    </row>
    <row r="3542" spans="1:19" ht="20.100000000000001" customHeight="1">
      <c r="A3542" s="129"/>
      <c r="B3542" s="131" t="str">
        <f t="shared" si="52"/>
        <v/>
      </c>
      <c r="C3542" s="120"/>
      <c r="D3542" s="120"/>
      <c r="E3542" s="120"/>
      <c r="F3542" s="65"/>
      <c r="G3542" s="65"/>
      <c r="H3542" s="65"/>
      <c r="I3542" s="119" t="e">
        <f>INDEX(プルダウン入力データ!$I:$I,MATCH(J3542,プルダウン入力データ!$H:$H,0))</f>
        <v>#N/A</v>
      </c>
      <c r="J3542" s="120"/>
      <c r="K3542" s="120"/>
      <c r="L3542" s="65"/>
      <c r="M3542" s="122"/>
      <c r="N3542" s="122"/>
      <c r="O3542" s="122"/>
      <c r="P3542" s="132"/>
      <c r="Q3542" s="132"/>
      <c r="R3542" s="132"/>
      <c r="S3542" s="123"/>
    </row>
    <row r="3543" spans="1:19" ht="20.100000000000001" customHeight="1">
      <c r="A3543" s="129"/>
      <c r="B3543" s="131" t="str">
        <f t="shared" si="52"/>
        <v/>
      </c>
      <c r="C3543" s="120"/>
      <c r="D3543" s="120"/>
      <c r="E3543" s="120"/>
      <c r="F3543" s="65"/>
      <c r="G3543" s="65"/>
      <c r="H3543" s="65"/>
      <c r="I3543" s="119" t="e">
        <f>INDEX(プルダウン入力データ!$I:$I,MATCH(J3543,プルダウン入力データ!$H:$H,0))</f>
        <v>#N/A</v>
      </c>
      <c r="J3543" s="120"/>
      <c r="K3543" s="120"/>
      <c r="L3543" s="65"/>
      <c r="M3543" s="122"/>
      <c r="N3543" s="122"/>
      <c r="O3543" s="122"/>
      <c r="P3543" s="132"/>
      <c r="Q3543" s="132"/>
      <c r="R3543" s="132"/>
      <c r="S3543" s="123"/>
    </row>
    <row r="3544" spans="1:19" ht="20.100000000000001" customHeight="1">
      <c r="A3544" s="129"/>
      <c r="B3544" s="131" t="str">
        <f t="shared" si="52"/>
        <v/>
      </c>
      <c r="C3544" s="120"/>
      <c r="D3544" s="120"/>
      <c r="E3544" s="120"/>
      <c r="F3544" s="65"/>
      <c r="G3544" s="65"/>
      <c r="H3544" s="65"/>
      <c r="I3544" s="119" t="e">
        <f>INDEX(プルダウン入力データ!$I:$I,MATCH(J3544,プルダウン入力データ!$H:$H,0))</f>
        <v>#N/A</v>
      </c>
      <c r="J3544" s="120"/>
      <c r="K3544" s="120"/>
      <c r="L3544" s="65"/>
      <c r="M3544" s="122"/>
      <c r="N3544" s="122"/>
      <c r="O3544" s="122"/>
      <c r="P3544" s="132"/>
      <c r="Q3544" s="132"/>
      <c r="R3544" s="132"/>
      <c r="S3544" s="123"/>
    </row>
    <row r="3545" spans="1:19" ht="20.100000000000001" customHeight="1">
      <c r="A3545" s="129"/>
      <c r="B3545" s="131" t="str">
        <f t="shared" si="52"/>
        <v/>
      </c>
      <c r="C3545" s="120"/>
      <c r="D3545" s="120"/>
      <c r="E3545" s="120"/>
      <c r="F3545" s="65"/>
      <c r="G3545" s="65"/>
      <c r="H3545" s="65"/>
      <c r="I3545" s="119" t="e">
        <f>INDEX(プルダウン入力データ!$I:$I,MATCH(J3545,プルダウン入力データ!$H:$H,0))</f>
        <v>#N/A</v>
      </c>
      <c r="J3545" s="120"/>
      <c r="K3545" s="120"/>
      <c r="L3545" s="65"/>
      <c r="M3545" s="122"/>
      <c r="N3545" s="122"/>
      <c r="O3545" s="122"/>
      <c r="P3545" s="132"/>
      <c r="Q3545" s="132"/>
      <c r="R3545" s="132"/>
      <c r="S3545" s="123"/>
    </row>
    <row r="3546" spans="1:19" ht="20.100000000000001" customHeight="1">
      <c r="A3546" s="129"/>
      <c r="B3546" s="131" t="str">
        <f t="shared" si="52"/>
        <v/>
      </c>
      <c r="C3546" s="120"/>
      <c r="D3546" s="120"/>
      <c r="E3546" s="120"/>
      <c r="F3546" s="65"/>
      <c r="G3546" s="65"/>
      <c r="H3546" s="65"/>
      <c r="I3546" s="119" t="e">
        <f>INDEX(プルダウン入力データ!$I:$I,MATCH(J3546,プルダウン入力データ!$H:$H,0))</f>
        <v>#N/A</v>
      </c>
      <c r="J3546" s="120"/>
      <c r="K3546" s="120"/>
      <c r="L3546" s="65"/>
      <c r="M3546" s="122"/>
      <c r="N3546" s="122"/>
      <c r="O3546" s="122"/>
      <c r="P3546" s="132"/>
      <c r="Q3546" s="132"/>
      <c r="R3546" s="132"/>
      <c r="S3546" s="123"/>
    </row>
    <row r="3547" spans="1:19" ht="20.100000000000001" customHeight="1">
      <c r="A3547" s="129"/>
      <c r="B3547" s="131" t="str">
        <f t="shared" si="52"/>
        <v/>
      </c>
      <c r="C3547" s="120"/>
      <c r="D3547" s="120"/>
      <c r="E3547" s="120"/>
      <c r="F3547" s="65"/>
      <c r="G3547" s="65"/>
      <c r="H3547" s="65"/>
      <c r="I3547" s="119" t="e">
        <f>INDEX(プルダウン入力データ!$I:$I,MATCH(J3547,プルダウン入力データ!$H:$H,0))</f>
        <v>#N/A</v>
      </c>
      <c r="J3547" s="120"/>
      <c r="K3547" s="120"/>
      <c r="L3547" s="65"/>
      <c r="M3547" s="122"/>
      <c r="N3547" s="122"/>
      <c r="O3547" s="122"/>
      <c r="P3547" s="132"/>
      <c r="Q3547" s="132"/>
      <c r="R3547" s="132"/>
      <c r="S3547" s="123"/>
    </row>
    <row r="3548" spans="1:19" ht="20.100000000000001" customHeight="1">
      <c r="A3548" s="129"/>
      <c r="B3548" s="131" t="str">
        <f t="shared" si="52"/>
        <v/>
      </c>
      <c r="C3548" s="120"/>
      <c r="D3548" s="120"/>
      <c r="E3548" s="120"/>
      <c r="F3548" s="65"/>
      <c r="G3548" s="65"/>
      <c r="H3548" s="65"/>
      <c r="I3548" s="119" t="e">
        <f>INDEX(プルダウン入力データ!$I:$I,MATCH(J3548,プルダウン入力データ!$H:$H,0))</f>
        <v>#N/A</v>
      </c>
      <c r="J3548" s="120"/>
      <c r="K3548" s="120"/>
      <c r="L3548" s="65"/>
      <c r="M3548" s="122"/>
      <c r="N3548" s="122"/>
      <c r="O3548" s="122"/>
      <c r="P3548" s="132"/>
      <c r="Q3548" s="132"/>
      <c r="R3548" s="132"/>
      <c r="S3548" s="123"/>
    </row>
    <row r="3549" spans="1:19" ht="20.100000000000001" customHeight="1">
      <c r="A3549" s="129"/>
      <c r="B3549" s="131" t="str">
        <f t="shared" si="52"/>
        <v/>
      </c>
      <c r="C3549" s="120"/>
      <c r="D3549" s="120"/>
      <c r="E3549" s="120"/>
      <c r="F3549" s="65"/>
      <c r="G3549" s="65"/>
      <c r="H3549" s="65"/>
      <c r="I3549" s="119" t="e">
        <f>INDEX(プルダウン入力データ!$I:$I,MATCH(J3549,プルダウン入力データ!$H:$H,0))</f>
        <v>#N/A</v>
      </c>
      <c r="J3549" s="120"/>
      <c r="K3549" s="120"/>
      <c r="L3549" s="65"/>
      <c r="M3549" s="122"/>
      <c r="N3549" s="122"/>
      <c r="O3549" s="122"/>
      <c r="P3549" s="132"/>
      <c r="Q3549" s="132"/>
      <c r="R3549" s="132"/>
      <c r="S3549" s="123"/>
    </row>
    <row r="3550" spans="1:19" ht="20.100000000000001" customHeight="1">
      <c r="A3550" s="129"/>
      <c r="B3550" s="131" t="str">
        <f t="shared" si="52"/>
        <v/>
      </c>
      <c r="C3550" s="120"/>
      <c r="D3550" s="120"/>
      <c r="E3550" s="120"/>
      <c r="F3550" s="65"/>
      <c r="G3550" s="65"/>
      <c r="H3550" s="65"/>
      <c r="I3550" s="119" t="e">
        <f>INDEX(プルダウン入力データ!$I:$I,MATCH(J3550,プルダウン入力データ!$H:$H,0))</f>
        <v>#N/A</v>
      </c>
      <c r="J3550" s="120"/>
      <c r="K3550" s="120"/>
      <c r="L3550" s="65"/>
      <c r="M3550" s="122"/>
      <c r="N3550" s="122"/>
      <c r="O3550" s="122"/>
      <c r="P3550" s="132"/>
      <c r="Q3550" s="132"/>
      <c r="R3550" s="132"/>
      <c r="S3550" s="123"/>
    </row>
    <row r="3551" spans="1:19" ht="20.100000000000001" customHeight="1">
      <c r="A3551" s="129"/>
      <c r="B3551" s="131" t="str">
        <f t="shared" si="52"/>
        <v/>
      </c>
      <c r="C3551" s="120"/>
      <c r="D3551" s="120"/>
      <c r="E3551" s="120"/>
      <c r="F3551" s="65"/>
      <c r="G3551" s="65"/>
      <c r="H3551" s="65"/>
      <c r="I3551" s="119" t="e">
        <f>INDEX(プルダウン入力データ!$I:$I,MATCH(J3551,プルダウン入力データ!$H:$H,0))</f>
        <v>#N/A</v>
      </c>
      <c r="J3551" s="120"/>
      <c r="K3551" s="120"/>
      <c r="L3551" s="65"/>
      <c r="M3551" s="122"/>
      <c r="N3551" s="122"/>
      <c r="O3551" s="122"/>
      <c r="P3551" s="132"/>
      <c r="Q3551" s="132"/>
      <c r="R3551" s="132"/>
      <c r="S3551" s="123"/>
    </row>
    <row r="3552" spans="1:19" ht="20.100000000000001" customHeight="1">
      <c r="A3552" s="129"/>
      <c r="B3552" s="131" t="str">
        <f t="shared" si="52"/>
        <v/>
      </c>
      <c r="C3552" s="120"/>
      <c r="D3552" s="120"/>
      <c r="E3552" s="120"/>
      <c r="F3552" s="65"/>
      <c r="G3552" s="65"/>
      <c r="H3552" s="65"/>
      <c r="I3552" s="119" t="e">
        <f>INDEX(プルダウン入力データ!$I:$I,MATCH(J3552,プルダウン入力データ!$H:$H,0))</f>
        <v>#N/A</v>
      </c>
      <c r="J3552" s="120"/>
      <c r="K3552" s="120"/>
      <c r="L3552" s="65"/>
      <c r="M3552" s="122"/>
      <c r="N3552" s="122"/>
      <c r="O3552" s="122"/>
      <c r="P3552" s="132"/>
      <c r="Q3552" s="132"/>
      <c r="R3552" s="132"/>
      <c r="S3552" s="123"/>
    </row>
    <row r="3553" spans="1:19" ht="20.100000000000001" customHeight="1">
      <c r="A3553" s="129"/>
      <c r="B3553" s="131" t="str">
        <f t="shared" si="52"/>
        <v/>
      </c>
      <c r="C3553" s="120"/>
      <c r="D3553" s="120"/>
      <c r="E3553" s="120"/>
      <c r="F3553" s="65"/>
      <c r="G3553" s="65"/>
      <c r="H3553" s="65"/>
      <c r="I3553" s="119" t="e">
        <f>INDEX(プルダウン入力データ!$I:$I,MATCH(J3553,プルダウン入力データ!$H:$H,0))</f>
        <v>#N/A</v>
      </c>
      <c r="J3553" s="120"/>
      <c r="K3553" s="120"/>
      <c r="L3553" s="65"/>
      <c r="M3553" s="122"/>
      <c r="N3553" s="122"/>
      <c r="O3553" s="122"/>
      <c r="P3553" s="132"/>
      <c r="Q3553" s="132"/>
      <c r="R3553" s="132"/>
      <c r="S3553" s="123"/>
    </row>
    <row r="3554" spans="1:19" ht="20.100000000000001" customHeight="1">
      <c r="A3554" s="129"/>
      <c r="B3554" s="131" t="str">
        <f t="shared" si="52"/>
        <v/>
      </c>
      <c r="C3554" s="120"/>
      <c r="D3554" s="120"/>
      <c r="E3554" s="120"/>
      <c r="F3554" s="65"/>
      <c r="G3554" s="65"/>
      <c r="H3554" s="65"/>
      <c r="I3554" s="119" t="e">
        <f>INDEX(プルダウン入力データ!$I:$I,MATCH(J3554,プルダウン入力データ!$H:$H,0))</f>
        <v>#N/A</v>
      </c>
      <c r="J3554" s="120"/>
      <c r="K3554" s="120"/>
      <c r="L3554" s="65"/>
      <c r="M3554" s="122"/>
      <c r="N3554" s="122"/>
      <c r="O3554" s="122"/>
      <c r="P3554" s="132"/>
      <c r="Q3554" s="132"/>
      <c r="R3554" s="132"/>
      <c r="S3554" s="123"/>
    </row>
    <row r="3555" spans="1:19" ht="20.100000000000001" customHeight="1">
      <c r="A3555" s="129"/>
      <c r="B3555" s="131" t="str">
        <f t="shared" si="52"/>
        <v/>
      </c>
      <c r="C3555" s="120"/>
      <c r="D3555" s="120"/>
      <c r="E3555" s="120"/>
      <c r="F3555" s="65"/>
      <c r="G3555" s="65"/>
      <c r="H3555" s="65"/>
      <c r="I3555" s="119" t="e">
        <f>INDEX(プルダウン入力データ!$I:$I,MATCH(J3555,プルダウン入力データ!$H:$H,0))</f>
        <v>#N/A</v>
      </c>
      <c r="J3555" s="120"/>
      <c r="K3555" s="120"/>
      <c r="L3555" s="65"/>
      <c r="M3555" s="122"/>
      <c r="N3555" s="122"/>
      <c r="O3555" s="122"/>
      <c r="P3555" s="132"/>
      <c r="Q3555" s="132"/>
      <c r="R3555" s="132"/>
      <c r="S3555" s="123"/>
    </row>
    <row r="3556" spans="1:19" ht="20.100000000000001" customHeight="1">
      <c r="A3556" s="129"/>
      <c r="B3556" s="131" t="str">
        <f t="shared" si="52"/>
        <v/>
      </c>
      <c r="C3556" s="120"/>
      <c r="D3556" s="120"/>
      <c r="E3556" s="120"/>
      <c r="F3556" s="65"/>
      <c r="G3556" s="65"/>
      <c r="H3556" s="65"/>
      <c r="I3556" s="119" t="e">
        <f>INDEX(プルダウン入力データ!$I:$I,MATCH(J3556,プルダウン入力データ!$H:$H,0))</f>
        <v>#N/A</v>
      </c>
      <c r="J3556" s="120"/>
      <c r="K3556" s="120"/>
      <c r="L3556" s="65"/>
      <c r="M3556" s="122"/>
      <c r="N3556" s="122"/>
      <c r="O3556" s="122"/>
      <c r="P3556" s="132"/>
      <c r="Q3556" s="132"/>
      <c r="R3556" s="132"/>
      <c r="S3556" s="123"/>
    </row>
    <row r="3557" spans="1:19" ht="20.100000000000001" customHeight="1">
      <c r="A3557" s="129"/>
      <c r="B3557" s="131" t="str">
        <f t="shared" si="52"/>
        <v/>
      </c>
      <c r="C3557" s="120"/>
      <c r="D3557" s="120"/>
      <c r="E3557" s="120"/>
      <c r="F3557" s="65"/>
      <c r="G3557" s="65"/>
      <c r="H3557" s="65"/>
      <c r="I3557" s="119" t="e">
        <f>INDEX(プルダウン入力データ!$I:$I,MATCH(J3557,プルダウン入力データ!$H:$H,0))</f>
        <v>#N/A</v>
      </c>
      <c r="J3557" s="120"/>
      <c r="K3557" s="120"/>
      <c r="L3557" s="65"/>
      <c r="M3557" s="122"/>
      <c r="N3557" s="122"/>
      <c r="O3557" s="122"/>
      <c r="P3557" s="132"/>
      <c r="Q3557" s="132"/>
      <c r="R3557" s="132"/>
      <c r="S3557" s="123"/>
    </row>
    <row r="3558" spans="1:19" ht="20.100000000000001" customHeight="1">
      <c r="A3558" s="129"/>
      <c r="B3558" s="131" t="str">
        <f t="shared" si="52"/>
        <v/>
      </c>
      <c r="C3558" s="120"/>
      <c r="D3558" s="120"/>
      <c r="E3558" s="120"/>
      <c r="F3558" s="65"/>
      <c r="G3558" s="65"/>
      <c r="H3558" s="65"/>
      <c r="I3558" s="119" t="e">
        <f>INDEX(プルダウン入力データ!$I:$I,MATCH(J3558,プルダウン入力データ!$H:$H,0))</f>
        <v>#N/A</v>
      </c>
      <c r="J3558" s="120"/>
      <c r="K3558" s="120"/>
      <c r="L3558" s="65"/>
      <c r="M3558" s="122"/>
      <c r="N3558" s="122"/>
      <c r="O3558" s="122"/>
      <c r="P3558" s="132"/>
      <c r="Q3558" s="132"/>
      <c r="R3558" s="132"/>
      <c r="S3558" s="123"/>
    </row>
    <row r="3559" spans="1:19" ht="20.100000000000001" customHeight="1">
      <c r="A3559" s="129"/>
      <c r="B3559" s="131" t="str">
        <f t="shared" si="52"/>
        <v/>
      </c>
      <c r="C3559" s="120"/>
      <c r="D3559" s="120"/>
      <c r="E3559" s="120"/>
      <c r="F3559" s="65"/>
      <c r="G3559" s="65"/>
      <c r="H3559" s="65"/>
      <c r="I3559" s="119" t="e">
        <f>INDEX(プルダウン入力データ!$I:$I,MATCH(J3559,プルダウン入力データ!$H:$H,0))</f>
        <v>#N/A</v>
      </c>
      <c r="J3559" s="120"/>
      <c r="K3559" s="120"/>
      <c r="L3559" s="65"/>
      <c r="M3559" s="122"/>
      <c r="N3559" s="122"/>
      <c r="O3559" s="122"/>
      <c r="P3559" s="132"/>
      <c r="Q3559" s="132"/>
      <c r="R3559" s="132"/>
      <c r="S3559" s="123"/>
    </row>
    <row r="3560" spans="1:19" ht="20.100000000000001" customHeight="1">
      <c r="A3560" s="129"/>
      <c r="B3560" s="131" t="str">
        <f t="shared" si="52"/>
        <v/>
      </c>
      <c r="C3560" s="120"/>
      <c r="D3560" s="120"/>
      <c r="E3560" s="120"/>
      <c r="F3560" s="65"/>
      <c r="G3560" s="65"/>
      <c r="H3560" s="65"/>
      <c r="I3560" s="119" t="e">
        <f>INDEX(プルダウン入力データ!$I:$I,MATCH(J3560,プルダウン入力データ!$H:$H,0))</f>
        <v>#N/A</v>
      </c>
      <c r="J3560" s="120"/>
      <c r="K3560" s="120"/>
      <c r="L3560" s="65"/>
      <c r="M3560" s="122"/>
      <c r="N3560" s="122"/>
      <c r="O3560" s="122"/>
      <c r="P3560" s="132"/>
      <c r="Q3560" s="132"/>
      <c r="R3560" s="132"/>
      <c r="S3560" s="123"/>
    </row>
    <row r="3561" spans="1:19" ht="20.100000000000001" customHeight="1">
      <c r="A3561" s="129"/>
      <c r="B3561" s="131" t="str">
        <f t="shared" si="52"/>
        <v/>
      </c>
      <c r="C3561" s="120"/>
      <c r="D3561" s="120"/>
      <c r="E3561" s="120"/>
      <c r="F3561" s="65"/>
      <c r="G3561" s="65"/>
      <c r="H3561" s="65"/>
      <c r="I3561" s="119" t="e">
        <f>INDEX(プルダウン入力データ!$I:$I,MATCH(J3561,プルダウン入力データ!$H:$H,0))</f>
        <v>#N/A</v>
      </c>
      <c r="J3561" s="120"/>
      <c r="K3561" s="120"/>
      <c r="L3561" s="65"/>
      <c r="M3561" s="122"/>
      <c r="N3561" s="122"/>
      <c r="O3561" s="122"/>
      <c r="P3561" s="132"/>
      <c r="Q3561" s="132"/>
      <c r="R3561" s="132"/>
      <c r="S3561" s="123"/>
    </row>
    <row r="3562" spans="1:19" ht="20.100000000000001" customHeight="1">
      <c r="A3562" s="129"/>
      <c r="B3562" s="131" t="str">
        <f t="shared" si="52"/>
        <v/>
      </c>
      <c r="C3562" s="120"/>
      <c r="D3562" s="120"/>
      <c r="E3562" s="120"/>
      <c r="F3562" s="65"/>
      <c r="G3562" s="65"/>
      <c r="H3562" s="65"/>
      <c r="I3562" s="119" t="e">
        <f>INDEX(プルダウン入力データ!$I:$I,MATCH(J3562,プルダウン入力データ!$H:$H,0))</f>
        <v>#N/A</v>
      </c>
      <c r="J3562" s="120"/>
      <c r="K3562" s="120"/>
      <c r="L3562" s="65"/>
      <c r="M3562" s="122"/>
      <c r="N3562" s="122"/>
      <c r="O3562" s="122"/>
      <c r="P3562" s="132"/>
      <c r="Q3562" s="132"/>
      <c r="R3562" s="132"/>
      <c r="S3562" s="123"/>
    </row>
    <row r="3563" spans="1:19" ht="20.100000000000001" customHeight="1">
      <c r="A3563" s="129"/>
      <c r="B3563" s="131" t="str">
        <f t="shared" si="52"/>
        <v/>
      </c>
      <c r="C3563" s="120"/>
      <c r="D3563" s="120"/>
      <c r="E3563" s="120"/>
      <c r="F3563" s="65"/>
      <c r="G3563" s="65"/>
      <c r="H3563" s="65"/>
      <c r="I3563" s="119" t="e">
        <f>INDEX(プルダウン入力データ!$I:$I,MATCH(J3563,プルダウン入力データ!$H:$H,0))</f>
        <v>#N/A</v>
      </c>
      <c r="J3563" s="120"/>
      <c r="K3563" s="120"/>
      <c r="L3563" s="65"/>
      <c r="M3563" s="122"/>
      <c r="N3563" s="122"/>
      <c r="O3563" s="122"/>
      <c r="P3563" s="132"/>
      <c r="Q3563" s="132"/>
      <c r="R3563" s="132"/>
      <c r="S3563" s="123"/>
    </row>
    <row r="3564" spans="1:19" ht="20.100000000000001" customHeight="1">
      <c r="A3564" s="129"/>
      <c r="B3564" s="131" t="str">
        <f t="shared" si="52"/>
        <v/>
      </c>
      <c r="C3564" s="120"/>
      <c r="D3564" s="120"/>
      <c r="E3564" s="120"/>
      <c r="F3564" s="65"/>
      <c r="G3564" s="65"/>
      <c r="H3564" s="65"/>
      <c r="I3564" s="119" t="e">
        <f>INDEX(プルダウン入力データ!$I:$I,MATCH(J3564,プルダウン入力データ!$H:$H,0))</f>
        <v>#N/A</v>
      </c>
      <c r="J3564" s="120"/>
      <c r="K3564" s="120"/>
      <c r="L3564" s="65"/>
      <c r="M3564" s="122"/>
      <c r="N3564" s="122"/>
      <c r="O3564" s="122"/>
      <c r="P3564" s="132"/>
      <c r="Q3564" s="132"/>
      <c r="R3564" s="132"/>
      <c r="S3564" s="123"/>
    </row>
    <row r="3565" spans="1:19" ht="20.100000000000001" customHeight="1">
      <c r="A3565" s="129"/>
      <c r="B3565" s="131" t="str">
        <f t="shared" si="52"/>
        <v/>
      </c>
      <c r="C3565" s="120"/>
      <c r="D3565" s="120"/>
      <c r="E3565" s="120"/>
      <c r="F3565" s="65"/>
      <c r="G3565" s="65"/>
      <c r="H3565" s="65"/>
      <c r="I3565" s="119" t="e">
        <f>INDEX(プルダウン入力データ!$I:$I,MATCH(J3565,プルダウン入力データ!$H:$H,0))</f>
        <v>#N/A</v>
      </c>
      <c r="J3565" s="120"/>
      <c r="K3565" s="120"/>
      <c r="L3565" s="65"/>
      <c r="M3565" s="122"/>
      <c r="N3565" s="122"/>
      <c r="O3565" s="122"/>
      <c r="P3565" s="132"/>
      <c r="Q3565" s="132"/>
      <c r="R3565" s="132"/>
      <c r="S3565" s="123"/>
    </row>
    <row r="3566" spans="1:19" ht="20.100000000000001" customHeight="1">
      <c r="A3566" s="129"/>
      <c r="B3566" s="131" t="str">
        <f t="shared" si="52"/>
        <v/>
      </c>
      <c r="C3566" s="120"/>
      <c r="D3566" s="120"/>
      <c r="E3566" s="120"/>
      <c r="F3566" s="65"/>
      <c r="G3566" s="65"/>
      <c r="H3566" s="65"/>
      <c r="I3566" s="119" t="e">
        <f>INDEX(プルダウン入力データ!$I:$I,MATCH(J3566,プルダウン入力データ!$H:$H,0))</f>
        <v>#N/A</v>
      </c>
      <c r="J3566" s="120"/>
      <c r="K3566" s="120"/>
      <c r="L3566" s="65"/>
      <c r="M3566" s="122"/>
      <c r="N3566" s="122"/>
      <c r="O3566" s="122"/>
      <c r="P3566" s="132"/>
      <c r="Q3566" s="132"/>
      <c r="R3566" s="132"/>
      <c r="S3566" s="123"/>
    </row>
    <row r="3567" spans="1:19" ht="20.100000000000001" customHeight="1">
      <c r="A3567" s="129"/>
      <c r="B3567" s="131" t="str">
        <f t="shared" si="52"/>
        <v/>
      </c>
      <c r="C3567" s="120"/>
      <c r="D3567" s="120"/>
      <c r="E3567" s="120"/>
      <c r="F3567" s="65"/>
      <c r="G3567" s="65"/>
      <c r="H3567" s="65"/>
      <c r="I3567" s="119" t="e">
        <f>INDEX(プルダウン入力データ!$I:$I,MATCH(J3567,プルダウン入力データ!$H:$H,0))</f>
        <v>#N/A</v>
      </c>
      <c r="J3567" s="120"/>
      <c r="K3567" s="120"/>
      <c r="L3567" s="65"/>
      <c r="M3567" s="122"/>
      <c r="N3567" s="122"/>
      <c r="O3567" s="122"/>
      <c r="P3567" s="132"/>
      <c r="Q3567" s="132"/>
      <c r="R3567" s="132"/>
      <c r="S3567" s="123"/>
    </row>
    <row r="3568" spans="1:19" ht="20.100000000000001" customHeight="1">
      <c r="A3568" s="129"/>
      <c r="B3568" s="131" t="str">
        <f t="shared" si="52"/>
        <v/>
      </c>
      <c r="C3568" s="120"/>
      <c r="D3568" s="120"/>
      <c r="E3568" s="120"/>
      <c r="F3568" s="65"/>
      <c r="G3568" s="65"/>
      <c r="H3568" s="65"/>
      <c r="I3568" s="119" t="e">
        <f>INDEX(プルダウン入力データ!$I:$I,MATCH(J3568,プルダウン入力データ!$H:$H,0))</f>
        <v>#N/A</v>
      </c>
      <c r="J3568" s="120"/>
      <c r="K3568" s="120"/>
      <c r="L3568" s="65"/>
      <c r="M3568" s="122"/>
      <c r="N3568" s="122"/>
      <c r="O3568" s="122"/>
      <c r="P3568" s="132"/>
      <c r="Q3568" s="132"/>
      <c r="R3568" s="132"/>
      <c r="S3568" s="123"/>
    </row>
    <row r="3569" spans="1:19" ht="20.100000000000001" customHeight="1">
      <c r="A3569" s="129"/>
      <c r="B3569" s="131" t="str">
        <f t="shared" si="52"/>
        <v/>
      </c>
      <c r="C3569" s="120"/>
      <c r="D3569" s="120"/>
      <c r="E3569" s="120"/>
      <c r="F3569" s="65"/>
      <c r="G3569" s="65"/>
      <c r="H3569" s="65"/>
      <c r="I3569" s="119" t="e">
        <f>INDEX(プルダウン入力データ!$I:$I,MATCH(J3569,プルダウン入力データ!$H:$H,0))</f>
        <v>#N/A</v>
      </c>
      <c r="J3569" s="120"/>
      <c r="K3569" s="120"/>
      <c r="L3569" s="65"/>
      <c r="M3569" s="122"/>
      <c r="N3569" s="122"/>
      <c r="O3569" s="122"/>
      <c r="P3569" s="132"/>
      <c r="Q3569" s="132"/>
      <c r="R3569" s="132"/>
      <c r="S3569" s="123"/>
    </row>
    <row r="3570" spans="1:19" ht="20.100000000000001" customHeight="1">
      <c r="A3570" s="129"/>
      <c r="B3570" s="131" t="str">
        <f t="shared" si="52"/>
        <v/>
      </c>
      <c r="C3570" s="120"/>
      <c r="D3570" s="120"/>
      <c r="E3570" s="120"/>
      <c r="F3570" s="65"/>
      <c r="G3570" s="65"/>
      <c r="H3570" s="65"/>
      <c r="I3570" s="119" t="e">
        <f>INDEX(プルダウン入力データ!$I:$I,MATCH(J3570,プルダウン入力データ!$H:$H,0))</f>
        <v>#N/A</v>
      </c>
      <c r="J3570" s="120"/>
      <c r="K3570" s="120"/>
      <c r="L3570" s="65"/>
      <c r="M3570" s="122"/>
      <c r="N3570" s="122"/>
      <c r="O3570" s="122"/>
      <c r="P3570" s="132"/>
      <c r="Q3570" s="132"/>
      <c r="R3570" s="132"/>
      <c r="S3570" s="123"/>
    </row>
    <row r="3571" spans="1:19" ht="20.100000000000001" customHeight="1">
      <c r="A3571" s="129"/>
      <c r="B3571" s="131" t="str">
        <f t="shared" si="52"/>
        <v/>
      </c>
      <c r="C3571" s="120"/>
      <c r="D3571" s="120"/>
      <c r="E3571" s="120"/>
      <c r="F3571" s="65"/>
      <c r="G3571" s="65"/>
      <c r="H3571" s="65"/>
      <c r="I3571" s="119" t="e">
        <f>INDEX(プルダウン入力データ!$I:$I,MATCH(J3571,プルダウン入力データ!$H:$H,0))</f>
        <v>#N/A</v>
      </c>
      <c r="J3571" s="120"/>
      <c r="K3571" s="120"/>
      <c r="L3571" s="65"/>
      <c r="M3571" s="122"/>
      <c r="N3571" s="122"/>
      <c r="O3571" s="122"/>
      <c r="P3571" s="132"/>
      <c r="Q3571" s="132"/>
      <c r="R3571" s="132"/>
      <c r="S3571" s="123"/>
    </row>
    <row r="3572" spans="1:19" ht="20.100000000000001" customHeight="1">
      <c r="A3572" s="129"/>
      <c r="B3572" s="131" t="str">
        <f t="shared" si="52"/>
        <v/>
      </c>
      <c r="C3572" s="120"/>
      <c r="D3572" s="120"/>
      <c r="E3572" s="120"/>
      <c r="F3572" s="65"/>
      <c r="G3572" s="65"/>
      <c r="H3572" s="65"/>
      <c r="I3572" s="119" t="e">
        <f>INDEX(プルダウン入力データ!$I:$I,MATCH(J3572,プルダウン入力データ!$H:$H,0))</f>
        <v>#N/A</v>
      </c>
      <c r="J3572" s="120"/>
      <c r="K3572" s="120"/>
      <c r="L3572" s="65"/>
      <c r="M3572" s="122"/>
      <c r="N3572" s="122"/>
      <c r="O3572" s="122"/>
      <c r="P3572" s="132"/>
      <c r="Q3572" s="132"/>
      <c r="R3572" s="132"/>
      <c r="S3572" s="123"/>
    </row>
    <row r="3573" spans="1:19" ht="20.100000000000001" customHeight="1">
      <c r="A3573" s="129"/>
      <c r="B3573" s="131" t="str">
        <f t="shared" si="52"/>
        <v/>
      </c>
      <c r="C3573" s="120"/>
      <c r="D3573" s="120"/>
      <c r="E3573" s="120"/>
      <c r="F3573" s="65"/>
      <c r="G3573" s="65"/>
      <c r="H3573" s="65"/>
      <c r="I3573" s="119" t="e">
        <f>INDEX(プルダウン入力データ!$I:$I,MATCH(J3573,プルダウン入力データ!$H:$H,0))</f>
        <v>#N/A</v>
      </c>
      <c r="J3573" s="120"/>
      <c r="K3573" s="120"/>
      <c r="L3573" s="65"/>
      <c r="M3573" s="122"/>
      <c r="N3573" s="122"/>
      <c r="O3573" s="122"/>
      <c r="P3573" s="132"/>
      <c r="Q3573" s="132"/>
      <c r="R3573" s="132"/>
      <c r="S3573" s="123"/>
    </row>
    <row r="3574" spans="1:19" ht="20.100000000000001" customHeight="1">
      <c r="A3574" s="129"/>
      <c r="B3574" s="131" t="str">
        <f t="shared" si="52"/>
        <v/>
      </c>
      <c r="C3574" s="120"/>
      <c r="D3574" s="120"/>
      <c r="E3574" s="120"/>
      <c r="F3574" s="65"/>
      <c r="G3574" s="65"/>
      <c r="H3574" s="65"/>
      <c r="I3574" s="119" t="e">
        <f>INDEX(プルダウン入力データ!$I:$I,MATCH(J3574,プルダウン入力データ!$H:$H,0))</f>
        <v>#N/A</v>
      </c>
      <c r="J3574" s="120"/>
      <c r="K3574" s="120"/>
      <c r="L3574" s="65"/>
      <c r="M3574" s="122"/>
      <c r="N3574" s="122"/>
      <c r="O3574" s="122"/>
      <c r="P3574" s="132"/>
      <c r="Q3574" s="132"/>
      <c r="R3574" s="132"/>
      <c r="S3574" s="123"/>
    </row>
    <row r="3575" spans="1:19" ht="20.100000000000001" customHeight="1">
      <c r="A3575" s="129"/>
      <c r="B3575" s="131" t="str">
        <f t="shared" si="52"/>
        <v/>
      </c>
      <c r="C3575" s="120"/>
      <c r="D3575" s="120"/>
      <c r="E3575" s="120"/>
      <c r="F3575" s="65"/>
      <c r="G3575" s="65"/>
      <c r="H3575" s="65"/>
      <c r="I3575" s="119" t="e">
        <f>INDEX(プルダウン入力データ!$I:$I,MATCH(J3575,プルダウン入力データ!$H:$H,0))</f>
        <v>#N/A</v>
      </c>
      <c r="J3575" s="120"/>
      <c r="K3575" s="120"/>
      <c r="L3575" s="65"/>
      <c r="M3575" s="122"/>
      <c r="N3575" s="122"/>
      <c r="O3575" s="122"/>
      <c r="P3575" s="132"/>
      <c r="Q3575" s="132"/>
      <c r="R3575" s="132"/>
      <c r="S3575" s="123"/>
    </row>
    <row r="3576" spans="1:19" ht="20.100000000000001" customHeight="1">
      <c r="A3576" s="129"/>
      <c r="B3576" s="131" t="str">
        <f t="shared" si="52"/>
        <v/>
      </c>
      <c r="C3576" s="120"/>
      <c r="D3576" s="120"/>
      <c r="E3576" s="120"/>
      <c r="F3576" s="65"/>
      <c r="G3576" s="65"/>
      <c r="H3576" s="65"/>
      <c r="I3576" s="119" t="e">
        <f>INDEX(プルダウン入力データ!$I:$I,MATCH(J3576,プルダウン入力データ!$H:$H,0))</f>
        <v>#N/A</v>
      </c>
      <c r="J3576" s="120"/>
      <c r="K3576" s="120"/>
      <c r="L3576" s="65"/>
      <c r="M3576" s="122"/>
      <c r="N3576" s="122"/>
      <c r="O3576" s="122"/>
      <c r="P3576" s="132"/>
      <c r="Q3576" s="132"/>
      <c r="R3576" s="132"/>
      <c r="S3576" s="123"/>
    </row>
    <row r="3577" spans="1:19" ht="20.100000000000001" customHeight="1">
      <c r="A3577" s="129"/>
      <c r="B3577" s="131" t="str">
        <f t="shared" si="52"/>
        <v/>
      </c>
      <c r="C3577" s="120"/>
      <c r="D3577" s="120"/>
      <c r="E3577" s="120"/>
      <c r="F3577" s="65"/>
      <c r="G3577" s="65"/>
      <c r="H3577" s="65"/>
      <c r="I3577" s="119" t="e">
        <f>INDEX(プルダウン入力データ!$I:$I,MATCH(J3577,プルダウン入力データ!$H:$H,0))</f>
        <v>#N/A</v>
      </c>
      <c r="J3577" s="120"/>
      <c r="K3577" s="120"/>
      <c r="L3577" s="65"/>
      <c r="M3577" s="122"/>
      <c r="N3577" s="122"/>
      <c r="O3577" s="122"/>
      <c r="P3577" s="132"/>
      <c r="Q3577" s="132"/>
      <c r="R3577" s="132"/>
      <c r="S3577" s="123"/>
    </row>
    <row r="3578" spans="1:19" ht="20.100000000000001" customHeight="1">
      <c r="A3578" s="129"/>
      <c r="B3578" s="131" t="str">
        <f t="shared" si="52"/>
        <v/>
      </c>
      <c r="C3578" s="120"/>
      <c r="D3578" s="120"/>
      <c r="E3578" s="120"/>
      <c r="F3578" s="65"/>
      <c r="G3578" s="65"/>
      <c r="H3578" s="65"/>
      <c r="I3578" s="119" t="e">
        <f>INDEX(プルダウン入力データ!$I:$I,MATCH(J3578,プルダウン入力データ!$H:$H,0))</f>
        <v>#N/A</v>
      </c>
      <c r="J3578" s="120"/>
      <c r="K3578" s="120"/>
      <c r="L3578" s="65"/>
      <c r="M3578" s="122"/>
      <c r="N3578" s="122"/>
      <c r="O3578" s="122"/>
      <c r="P3578" s="132"/>
      <c r="Q3578" s="132"/>
      <c r="R3578" s="132"/>
      <c r="S3578" s="123"/>
    </row>
    <row r="3579" spans="1:19" ht="20.100000000000001" customHeight="1">
      <c r="A3579" s="129"/>
      <c r="B3579" s="131" t="str">
        <f t="shared" si="52"/>
        <v/>
      </c>
      <c r="C3579" s="120"/>
      <c r="D3579" s="120"/>
      <c r="E3579" s="120"/>
      <c r="F3579" s="65"/>
      <c r="G3579" s="65"/>
      <c r="H3579" s="65"/>
      <c r="I3579" s="119" t="e">
        <f>INDEX(プルダウン入力データ!$I:$I,MATCH(J3579,プルダウン入力データ!$H:$H,0))</f>
        <v>#N/A</v>
      </c>
      <c r="J3579" s="120"/>
      <c r="K3579" s="120"/>
      <c r="L3579" s="65"/>
      <c r="M3579" s="122"/>
      <c r="N3579" s="122"/>
      <c r="O3579" s="122"/>
      <c r="P3579" s="132"/>
      <c r="Q3579" s="132"/>
      <c r="R3579" s="132"/>
      <c r="S3579" s="123"/>
    </row>
    <row r="3580" spans="1:19" ht="20.100000000000001" customHeight="1">
      <c r="A3580" s="129"/>
      <c r="B3580" s="131" t="str">
        <f t="shared" si="52"/>
        <v/>
      </c>
      <c r="C3580" s="120"/>
      <c r="D3580" s="120"/>
      <c r="E3580" s="120"/>
      <c r="F3580" s="65"/>
      <c r="G3580" s="65"/>
      <c r="H3580" s="65"/>
      <c r="I3580" s="119" t="e">
        <f>INDEX(プルダウン入力データ!$I:$I,MATCH(J3580,プルダウン入力データ!$H:$H,0))</f>
        <v>#N/A</v>
      </c>
      <c r="J3580" s="120"/>
      <c r="K3580" s="120"/>
      <c r="L3580" s="65"/>
      <c r="M3580" s="122"/>
      <c r="N3580" s="122"/>
      <c r="O3580" s="122"/>
      <c r="P3580" s="132"/>
      <c r="Q3580" s="132"/>
      <c r="R3580" s="132"/>
      <c r="S3580" s="123"/>
    </row>
    <row r="3581" spans="1:19" ht="20.100000000000001" customHeight="1">
      <c r="A3581" s="129"/>
      <c r="B3581" s="131" t="str">
        <f t="shared" si="52"/>
        <v/>
      </c>
      <c r="C3581" s="120"/>
      <c r="D3581" s="120"/>
      <c r="E3581" s="120"/>
      <c r="F3581" s="65"/>
      <c r="G3581" s="65"/>
      <c r="H3581" s="65"/>
      <c r="I3581" s="119" t="e">
        <f>INDEX(プルダウン入力データ!$I:$I,MATCH(J3581,プルダウン入力データ!$H:$H,0))</f>
        <v>#N/A</v>
      </c>
      <c r="J3581" s="120"/>
      <c r="K3581" s="120"/>
      <c r="L3581" s="65"/>
      <c r="M3581" s="122"/>
      <c r="N3581" s="122"/>
      <c r="O3581" s="122"/>
      <c r="P3581" s="132"/>
      <c r="Q3581" s="132"/>
      <c r="R3581" s="132"/>
      <c r="S3581" s="123"/>
    </row>
    <row r="3582" spans="1:19" ht="20.100000000000001" customHeight="1">
      <c r="A3582" s="129"/>
      <c r="B3582" s="131" t="str">
        <f t="shared" si="52"/>
        <v/>
      </c>
      <c r="C3582" s="120"/>
      <c r="D3582" s="120"/>
      <c r="E3582" s="120"/>
      <c r="F3582" s="65"/>
      <c r="G3582" s="65"/>
      <c r="H3582" s="65"/>
      <c r="I3582" s="119" t="e">
        <f>INDEX(プルダウン入力データ!$I:$I,MATCH(J3582,プルダウン入力データ!$H:$H,0))</f>
        <v>#N/A</v>
      </c>
      <c r="J3582" s="120"/>
      <c r="K3582" s="120"/>
      <c r="L3582" s="65"/>
      <c r="M3582" s="122"/>
      <c r="N3582" s="122"/>
      <c r="O3582" s="122"/>
      <c r="P3582" s="132"/>
      <c r="Q3582" s="132"/>
      <c r="R3582" s="132"/>
      <c r="S3582" s="123"/>
    </row>
    <row r="3583" spans="1:19" ht="20.100000000000001" customHeight="1">
      <c r="A3583" s="129"/>
      <c r="B3583" s="131" t="str">
        <f t="shared" si="52"/>
        <v/>
      </c>
      <c r="C3583" s="120"/>
      <c r="D3583" s="120"/>
      <c r="E3583" s="120"/>
      <c r="F3583" s="65"/>
      <c r="G3583" s="65"/>
      <c r="H3583" s="65"/>
      <c r="I3583" s="119" t="e">
        <f>INDEX(プルダウン入力データ!$I:$I,MATCH(J3583,プルダウン入力データ!$H:$H,0))</f>
        <v>#N/A</v>
      </c>
      <c r="J3583" s="120"/>
      <c r="K3583" s="120"/>
      <c r="L3583" s="65"/>
      <c r="M3583" s="122"/>
      <c r="N3583" s="122"/>
      <c r="O3583" s="122"/>
      <c r="P3583" s="132"/>
      <c r="Q3583" s="132"/>
      <c r="R3583" s="132"/>
      <c r="S3583" s="123"/>
    </row>
    <row r="3584" spans="1:19" ht="20.100000000000001" customHeight="1">
      <c r="A3584" s="129"/>
      <c r="B3584" s="131" t="str">
        <f t="shared" si="52"/>
        <v/>
      </c>
      <c r="C3584" s="120"/>
      <c r="D3584" s="120"/>
      <c r="E3584" s="120"/>
      <c r="F3584" s="65"/>
      <c r="G3584" s="65"/>
      <c r="H3584" s="65"/>
      <c r="I3584" s="119" t="e">
        <f>INDEX(プルダウン入力データ!$I:$I,MATCH(J3584,プルダウン入力データ!$H:$H,0))</f>
        <v>#N/A</v>
      </c>
      <c r="J3584" s="120"/>
      <c r="K3584" s="120"/>
      <c r="L3584" s="65"/>
      <c r="M3584" s="122"/>
      <c r="N3584" s="122"/>
      <c r="O3584" s="122"/>
      <c r="P3584" s="132"/>
      <c r="Q3584" s="132"/>
      <c r="R3584" s="132"/>
      <c r="S3584" s="123"/>
    </row>
    <row r="3585" spans="1:19" ht="20.100000000000001" customHeight="1">
      <c r="A3585" s="129"/>
      <c r="B3585" s="131" t="str">
        <f t="shared" si="52"/>
        <v/>
      </c>
      <c r="C3585" s="120"/>
      <c r="D3585" s="120"/>
      <c r="E3585" s="120"/>
      <c r="F3585" s="65"/>
      <c r="G3585" s="65"/>
      <c r="H3585" s="65"/>
      <c r="I3585" s="119" t="e">
        <f>INDEX(プルダウン入力データ!$I:$I,MATCH(J3585,プルダウン入力データ!$H:$H,0))</f>
        <v>#N/A</v>
      </c>
      <c r="J3585" s="120"/>
      <c r="K3585" s="120"/>
      <c r="L3585" s="65"/>
      <c r="M3585" s="122"/>
      <c r="N3585" s="122"/>
      <c r="O3585" s="122"/>
      <c r="P3585" s="132"/>
      <c r="Q3585" s="132"/>
      <c r="R3585" s="132"/>
      <c r="S3585" s="123"/>
    </row>
    <row r="3586" spans="1:19" ht="20.100000000000001" customHeight="1">
      <c r="A3586" s="129"/>
      <c r="B3586" s="131" t="str">
        <f t="shared" si="52"/>
        <v/>
      </c>
      <c r="C3586" s="120"/>
      <c r="D3586" s="120"/>
      <c r="E3586" s="120"/>
      <c r="F3586" s="65"/>
      <c r="G3586" s="65"/>
      <c r="H3586" s="65"/>
      <c r="I3586" s="119" t="e">
        <f>INDEX(プルダウン入力データ!$I:$I,MATCH(J3586,プルダウン入力データ!$H:$H,0))</f>
        <v>#N/A</v>
      </c>
      <c r="J3586" s="120"/>
      <c r="K3586" s="120"/>
      <c r="L3586" s="65"/>
      <c r="M3586" s="122"/>
      <c r="N3586" s="122"/>
      <c r="O3586" s="122"/>
      <c r="P3586" s="132"/>
      <c r="Q3586" s="132"/>
      <c r="R3586" s="132"/>
      <c r="S3586" s="123"/>
    </row>
    <row r="3587" spans="1:19" ht="20.100000000000001" customHeight="1">
      <c r="A3587" s="129"/>
      <c r="B3587" s="131" t="str">
        <f t="shared" si="52"/>
        <v/>
      </c>
      <c r="C3587" s="120"/>
      <c r="D3587" s="120"/>
      <c r="E3587" s="120"/>
      <c r="F3587" s="65"/>
      <c r="G3587" s="65"/>
      <c r="H3587" s="65"/>
      <c r="I3587" s="119" t="e">
        <f>INDEX(プルダウン入力データ!$I:$I,MATCH(J3587,プルダウン入力データ!$H:$H,0))</f>
        <v>#N/A</v>
      </c>
      <c r="J3587" s="120"/>
      <c r="K3587" s="120"/>
      <c r="L3587" s="65"/>
      <c r="M3587" s="122"/>
      <c r="N3587" s="122"/>
      <c r="O3587" s="122"/>
      <c r="P3587" s="132"/>
      <c r="Q3587" s="132"/>
      <c r="R3587" s="132"/>
      <c r="S3587" s="123"/>
    </row>
    <row r="3588" spans="1:19" ht="20.100000000000001" customHeight="1">
      <c r="A3588" s="129"/>
      <c r="B3588" s="131" t="str">
        <f t="shared" si="52"/>
        <v/>
      </c>
      <c r="C3588" s="120"/>
      <c r="D3588" s="120"/>
      <c r="E3588" s="120"/>
      <c r="F3588" s="65"/>
      <c r="G3588" s="65"/>
      <c r="H3588" s="65"/>
      <c r="I3588" s="119" t="e">
        <f>INDEX(プルダウン入力データ!$I:$I,MATCH(J3588,プルダウン入力データ!$H:$H,0))</f>
        <v>#N/A</v>
      </c>
      <c r="J3588" s="120"/>
      <c r="K3588" s="120"/>
      <c r="L3588" s="65"/>
      <c r="M3588" s="122"/>
      <c r="N3588" s="122"/>
      <c r="O3588" s="122"/>
      <c r="P3588" s="132"/>
      <c r="Q3588" s="132"/>
      <c r="R3588" s="132"/>
      <c r="S3588" s="123"/>
    </row>
    <row r="3589" spans="1:19" ht="20.100000000000001" customHeight="1">
      <c r="A3589" s="129"/>
      <c r="B3589" s="131" t="str">
        <f t="shared" si="52"/>
        <v/>
      </c>
      <c r="C3589" s="120"/>
      <c r="D3589" s="120"/>
      <c r="E3589" s="120"/>
      <c r="F3589" s="65"/>
      <c r="G3589" s="65"/>
      <c r="H3589" s="65"/>
      <c r="I3589" s="119" t="e">
        <f>INDEX(プルダウン入力データ!$I:$I,MATCH(J3589,プルダウン入力データ!$H:$H,0))</f>
        <v>#N/A</v>
      </c>
      <c r="J3589" s="120"/>
      <c r="K3589" s="120"/>
      <c r="L3589" s="65"/>
      <c r="M3589" s="122"/>
      <c r="N3589" s="122"/>
      <c r="O3589" s="122"/>
      <c r="P3589" s="132"/>
      <c r="Q3589" s="132"/>
      <c r="R3589" s="132"/>
      <c r="S3589" s="123"/>
    </row>
    <row r="3590" spans="1:19" ht="20.100000000000001" customHeight="1">
      <c r="A3590" s="129"/>
      <c r="B3590" s="131" t="str">
        <f t="shared" ref="B3590:B3653" si="53">IF(A3590="","",A3590)</f>
        <v/>
      </c>
      <c r="C3590" s="120"/>
      <c r="D3590" s="120"/>
      <c r="E3590" s="120"/>
      <c r="F3590" s="65"/>
      <c r="G3590" s="65"/>
      <c r="H3590" s="65"/>
      <c r="I3590" s="119" t="e">
        <f>INDEX(プルダウン入力データ!$I:$I,MATCH(J3590,プルダウン入力データ!$H:$H,0))</f>
        <v>#N/A</v>
      </c>
      <c r="J3590" s="120"/>
      <c r="K3590" s="120"/>
      <c r="L3590" s="65"/>
      <c r="M3590" s="122"/>
      <c r="N3590" s="122"/>
      <c r="O3590" s="122"/>
      <c r="P3590" s="132"/>
      <c r="Q3590" s="132"/>
      <c r="R3590" s="132"/>
      <c r="S3590" s="123"/>
    </row>
    <row r="3591" spans="1:19" ht="20.100000000000001" customHeight="1">
      <c r="A3591" s="129"/>
      <c r="B3591" s="131" t="str">
        <f t="shared" si="53"/>
        <v/>
      </c>
      <c r="C3591" s="120"/>
      <c r="D3591" s="120"/>
      <c r="E3591" s="120"/>
      <c r="F3591" s="65"/>
      <c r="G3591" s="65"/>
      <c r="H3591" s="65"/>
      <c r="I3591" s="119" t="e">
        <f>INDEX(プルダウン入力データ!$I:$I,MATCH(J3591,プルダウン入力データ!$H:$H,0))</f>
        <v>#N/A</v>
      </c>
      <c r="J3591" s="120"/>
      <c r="K3591" s="120"/>
      <c r="L3591" s="65"/>
      <c r="M3591" s="122"/>
      <c r="N3591" s="122"/>
      <c r="O3591" s="122"/>
      <c r="P3591" s="132"/>
      <c r="Q3591" s="132"/>
      <c r="R3591" s="132"/>
      <c r="S3591" s="123"/>
    </row>
    <row r="3592" spans="1:19" ht="20.100000000000001" customHeight="1">
      <c r="A3592" s="129"/>
      <c r="B3592" s="131" t="str">
        <f t="shared" si="53"/>
        <v/>
      </c>
      <c r="C3592" s="120"/>
      <c r="D3592" s="120"/>
      <c r="E3592" s="120"/>
      <c r="F3592" s="65"/>
      <c r="G3592" s="65"/>
      <c r="H3592" s="65"/>
      <c r="I3592" s="119" t="e">
        <f>INDEX(プルダウン入力データ!$I:$I,MATCH(J3592,プルダウン入力データ!$H:$H,0))</f>
        <v>#N/A</v>
      </c>
      <c r="J3592" s="120"/>
      <c r="K3592" s="120"/>
      <c r="L3592" s="65"/>
      <c r="M3592" s="122"/>
      <c r="N3592" s="122"/>
      <c r="O3592" s="122"/>
      <c r="P3592" s="132"/>
      <c r="Q3592" s="132"/>
      <c r="R3592" s="132"/>
      <c r="S3592" s="123"/>
    </row>
    <row r="3593" spans="1:19" ht="20.100000000000001" customHeight="1">
      <c r="A3593" s="129"/>
      <c r="B3593" s="131" t="str">
        <f t="shared" si="53"/>
        <v/>
      </c>
      <c r="C3593" s="120"/>
      <c r="D3593" s="120"/>
      <c r="E3593" s="120"/>
      <c r="F3593" s="65"/>
      <c r="G3593" s="65"/>
      <c r="H3593" s="65"/>
      <c r="I3593" s="119" t="e">
        <f>INDEX(プルダウン入力データ!$I:$I,MATCH(J3593,プルダウン入力データ!$H:$H,0))</f>
        <v>#N/A</v>
      </c>
      <c r="J3593" s="120"/>
      <c r="K3593" s="120"/>
      <c r="L3593" s="65"/>
      <c r="M3593" s="122"/>
      <c r="N3593" s="122"/>
      <c r="O3593" s="122"/>
      <c r="P3593" s="132"/>
      <c r="Q3593" s="132"/>
      <c r="R3593" s="132"/>
      <c r="S3593" s="123"/>
    </row>
    <row r="3594" spans="1:19" ht="20.100000000000001" customHeight="1">
      <c r="A3594" s="129"/>
      <c r="B3594" s="131" t="str">
        <f t="shared" si="53"/>
        <v/>
      </c>
      <c r="C3594" s="120"/>
      <c r="D3594" s="120"/>
      <c r="E3594" s="120"/>
      <c r="F3594" s="65"/>
      <c r="G3594" s="65"/>
      <c r="H3594" s="65"/>
      <c r="I3594" s="119" t="e">
        <f>INDEX(プルダウン入力データ!$I:$I,MATCH(J3594,プルダウン入力データ!$H:$H,0))</f>
        <v>#N/A</v>
      </c>
      <c r="J3594" s="120"/>
      <c r="K3594" s="120"/>
      <c r="L3594" s="65"/>
      <c r="M3594" s="122"/>
      <c r="N3594" s="122"/>
      <c r="O3594" s="122"/>
      <c r="P3594" s="132"/>
      <c r="Q3594" s="132"/>
      <c r="R3594" s="132"/>
      <c r="S3594" s="123"/>
    </row>
    <row r="3595" spans="1:19" ht="20.100000000000001" customHeight="1">
      <c r="A3595" s="129"/>
      <c r="B3595" s="131" t="str">
        <f t="shared" si="53"/>
        <v/>
      </c>
      <c r="C3595" s="120"/>
      <c r="D3595" s="120"/>
      <c r="E3595" s="120"/>
      <c r="F3595" s="65"/>
      <c r="G3595" s="65"/>
      <c r="H3595" s="65"/>
      <c r="I3595" s="119" t="e">
        <f>INDEX(プルダウン入力データ!$I:$I,MATCH(J3595,プルダウン入力データ!$H:$H,0))</f>
        <v>#N/A</v>
      </c>
      <c r="J3595" s="120"/>
      <c r="K3595" s="120"/>
      <c r="L3595" s="65"/>
      <c r="M3595" s="122"/>
      <c r="N3595" s="122"/>
      <c r="O3595" s="122"/>
      <c r="P3595" s="132"/>
      <c r="Q3595" s="132"/>
      <c r="R3595" s="132"/>
      <c r="S3595" s="123"/>
    </row>
    <row r="3596" spans="1:19" ht="20.100000000000001" customHeight="1">
      <c r="A3596" s="129"/>
      <c r="B3596" s="131" t="str">
        <f t="shared" si="53"/>
        <v/>
      </c>
      <c r="C3596" s="120"/>
      <c r="D3596" s="120"/>
      <c r="E3596" s="120"/>
      <c r="F3596" s="65"/>
      <c r="G3596" s="65"/>
      <c r="H3596" s="65"/>
      <c r="I3596" s="119" t="e">
        <f>INDEX(プルダウン入力データ!$I:$I,MATCH(J3596,プルダウン入力データ!$H:$H,0))</f>
        <v>#N/A</v>
      </c>
      <c r="J3596" s="120"/>
      <c r="K3596" s="120"/>
      <c r="L3596" s="65"/>
      <c r="M3596" s="122"/>
      <c r="N3596" s="122"/>
      <c r="O3596" s="122"/>
      <c r="P3596" s="132"/>
      <c r="Q3596" s="132"/>
      <c r="R3596" s="132"/>
      <c r="S3596" s="123"/>
    </row>
    <row r="3597" spans="1:19" ht="20.100000000000001" customHeight="1">
      <c r="A3597" s="129"/>
      <c r="B3597" s="131" t="str">
        <f t="shared" si="53"/>
        <v/>
      </c>
      <c r="C3597" s="120"/>
      <c r="D3597" s="120"/>
      <c r="E3597" s="120"/>
      <c r="F3597" s="65"/>
      <c r="G3597" s="65"/>
      <c r="H3597" s="65"/>
      <c r="I3597" s="119" t="e">
        <f>INDEX(プルダウン入力データ!$I:$I,MATCH(J3597,プルダウン入力データ!$H:$H,0))</f>
        <v>#N/A</v>
      </c>
      <c r="J3597" s="120"/>
      <c r="K3597" s="120"/>
      <c r="L3597" s="65"/>
      <c r="M3597" s="122"/>
      <c r="N3597" s="122"/>
      <c r="O3597" s="122"/>
      <c r="P3597" s="132"/>
      <c r="Q3597" s="132"/>
      <c r="R3597" s="132"/>
      <c r="S3597" s="123"/>
    </row>
    <row r="3598" spans="1:19" ht="20.100000000000001" customHeight="1">
      <c r="A3598" s="129"/>
      <c r="B3598" s="131" t="str">
        <f t="shared" si="53"/>
        <v/>
      </c>
      <c r="C3598" s="120"/>
      <c r="D3598" s="120"/>
      <c r="E3598" s="120"/>
      <c r="F3598" s="65"/>
      <c r="G3598" s="65"/>
      <c r="H3598" s="65"/>
      <c r="I3598" s="119" t="e">
        <f>INDEX(プルダウン入力データ!$I:$I,MATCH(J3598,プルダウン入力データ!$H:$H,0))</f>
        <v>#N/A</v>
      </c>
      <c r="J3598" s="120"/>
      <c r="K3598" s="120"/>
      <c r="L3598" s="65"/>
      <c r="M3598" s="122"/>
      <c r="N3598" s="122"/>
      <c r="O3598" s="122"/>
      <c r="P3598" s="132"/>
      <c r="Q3598" s="132"/>
      <c r="R3598" s="132"/>
      <c r="S3598" s="123"/>
    </row>
    <row r="3599" spans="1:19" ht="20.100000000000001" customHeight="1">
      <c r="A3599" s="129"/>
      <c r="B3599" s="131" t="str">
        <f t="shared" si="53"/>
        <v/>
      </c>
      <c r="C3599" s="120"/>
      <c r="D3599" s="120"/>
      <c r="E3599" s="120"/>
      <c r="F3599" s="65"/>
      <c r="G3599" s="65"/>
      <c r="H3599" s="65"/>
      <c r="I3599" s="119" t="e">
        <f>INDEX(プルダウン入力データ!$I:$I,MATCH(J3599,プルダウン入力データ!$H:$H,0))</f>
        <v>#N/A</v>
      </c>
      <c r="J3599" s="120"/>
      <c r="K3599" s="120"/>
      <c r="L3599" s="65"/>
      <c r="M3599" s="122"/>
      <c r="N3599" s="122"/>
      <c r="O3599" s="122"/>
      <c r="P3599" s="132"/>
      <c r="Q3599" s="132"/>
      <c r="R3599" s="132"/>
      <c r="S3599" s="123"/>
    </row>
    <row r="3600" spans="1:19" ht="20.100000000000001" customHeight="1">
      <c r="A3600" s="129"/>
      <c r="B3600" s="131" t="str">
        <f t="shared" si="53"/>
        <v/>
      </c>
      <c r="C3600" s="120"/>
      <c r="D3600" s="120"/>
      <c r="E3600" s="120"/>
      <c r="F3600" s="65"/>
      <c r="G3600" s="65"/>
      <c r="H3600" s="65"/>
      <c r="I3600" s="119" t="e">
        <f>INDEX(プルダウン入力データ!$I:$I,MATCH(J3600,プルダウン入力データ!$H:$H,0))</f>
        <v>#N/A</v>
      </c>
      <c r="J3600" s="120"/>
      <c r="K3600" s="120"/>
      <c r="L3600" s="65"/>
      <c r="M3600" s="122"/>
      <c r="N3600" s="122"/>
      <c r="O3600" s="122"/>
      <c r="P3600" s="132"/>
      <c r="Q3600" s="132"/>
      <c r="R3600" s="132"/>
      <c r="S3600" s="123"/>
    </row>
    <row r="3601" spans="1:19" ht="20.100000000000001" customHeight="1">
      <c r="A3601" s="129"/>
      <c r="B3601" s="131" t="str">
        <f t="shared" si="53"/>
        <v/>
      </c>
      <c r="C3601" s="120"/>
      <c r="D3601" s="120"/>
      <c r="E3601" s="120"/>
      <c r="F3601" s="65"/>
      <c r="G3601" s="65"/>
      <c r="H3601" s="65"/>
      <c r="I3601" s="119" t="e">
        <f>INDEX(プルダウン入力データ!$I:$I,MATCH(J3601,プルダウン入力データ!$H:$H,0))</f>
        <v>#N/A</v>
      </c>
      <c r="J3601" s="120"/>
      <c r="K3601" s="120"/>
      <c r="L3601" s="65"/>
      <c r="M3601" s="122"/>
      <c r="N3601" s="122"/>
      <c r="O3601" s="122"/>
      <c r="P3601" s="132"/>
      <c r="Q3601" s="132"/>
      <c r="R3601" s="132"/>
      <c r="S3601" s="123"/>
    </row>
    <row r="3602" spans="1:19" ht="20.100000000000001" customHeight="1">
      <c r="A3602" s="129"/>
      <c r="B3602" s="131" t="str">
        <f t="shared" si="53"/>
        <v/>
      </c>
      <c r="C3602" s="120"/>
      <c r="D3602" s="120"/>
      <c r="E3602" s="120"/>
      <c r="F3602" s="65"/>
      <c r="G3602" s="65"/>
      <c r="H3602" s="65"/>
      <c r="I3602" s="119" t="e">
        <f>INDEX(プルダウン入力データ!$I:$I,MATCH(J3602,プルダウン入力データ!$H:$H,0))</f>
        <v>#N/A</v>
      </c>
      <c r="J3602" s="120"/>
      <c r="K3602" s="120"/>
      <c r="L3602" s="65"/>
      <c r="M3602" s="122"/>
      <c r="N3602" s="122"/>
      <c r="O3602" s="122"/>
      <c r="P3602" s="132"/>
      <c r="Q3602" s="132"/>
      <c r="R3602" s="132"/>
      <c r="S3602" s="123"/>
    </row>
    <row r="3603" spans="1:19" ht="20.100000000000001" customHeight="1">
      <c r="A3603" s="129"/>
      <c r="B3603" s="131" t="str">
        <f t="shared" si="53"/>
        <v/>
      </c>
      <c r="C3603" s="120"/>
      <c r="D3603" s="120"/>
      <c r="E3603" s="120"/>
      <c r="F3603" s="65"/>
      <c r="G3603" s="65"/>
      <c r="H3603" s="65"/>
      <c r="I3603" s="119" t="e">
        <f>INDEX(プルダウン入力データ!$I:$I,MATCH(J3603,プルダウン入力データ!$H:$H,0))</f>
        <v>#N/A</v>
      </c>
      <c r="J3603" s="120"/>
      <c r="K3603" s="120"/>
      <c r="L3603" s="65"/>
      <c r="M3603" s="122"/>
      <c r="N3603" s="122"/>
      <c r="O3603" s="122"/>
      <c r="P3603" s="132"/>
      <c r="Q3603" s="132"/>
      <c r="R3603" s="132"/>
      <c r="S3603" s="123"/>
    </row>
    <row r="3604" spans="1:19" ht="20.100000000000001" customHeight="1">
      <c r="A3604" s="129"/>
      <c r="B3604" s="131" t="str">
        <f t="shared" si="53"/>
        <v/>
      </c>
      <c r="C3604" s="120"/>
      <c r="D3604" s="120"/>
      <c r="E3604" s="120"/>
      <c r="F3604" s="65"/>
      <c r="G3604" s="65"/>
      <c r="H3604" s="65"/>
      <c r="I3604" s="119" t="e">
        <f>INDEX(プルダウン入力データ!$I:$I,MATCH(J3604,プルダウン入力データ!$H:$H,0))</f>
        <v>#N/A</v>
      </c>
      <c r="J3604" s="120"/>
      <c r="K3604" s="120"/>
      <c r="L3604" s="65"/>
      <c r="M3604" s="122"/>
      <c r="N3604" s="122"/>
      <c r="O3604" s="122"/>
      <c r="P3604" s="132"/>
      <c r="Q3604" s="132"/>
      <c r="R3604" s="132"/>
      <c r="S3604" s="123"/>
    </row>
    <row r="3605" spans="1:19" ht="20.100000000000001" customHeight="1">
      <c r="A3605" s="129"/>
      <c r="B3605" s="131" t="str">
        <f t="shared" si="53"/>
        <v/>
      </c>
      <c r="C3605" s="120"/>
      <c r="D3605" s="120"/>
      <c r="E3605" s="120"/>
      <c r="F3605" s="65"/>
      <c r="G3605" s="65"/>
      <c r="H3605" s="65"/>
      <c r="I3605" s="119" t="e">
        <f>INDEX(プルダウン入力データ!$I:$I,MATCH(J3605,プルダウン入力データ!$H:$H,0))</f>
        <v>#N/A</v>
      </c>
      <c r="J3605" s="120"/>
      <c r="K3605" s="120"/>
      <c r="L3605" s="65"/>
      <c r="M3605" s="122"/>
      <c r="N3605" s="122"/>
      <c r="O3605" s="122"/>
      <c r="P3605" s="132"/>
      <c r="Q3605" s="132"/>
      <c r="R3605" s="132"/>
      <c r="S3605" s="123"/>
    </row>
    <row r="3606" spans="1:19" ht="20.100000000000001" customHeight="1">
      <c r="A3606" s="129"/>
      <c r="B3606" s="131" t="str">
        <f t="shared" si="53"/>
        <v/>
      </c>
      <c r="C3606" s="120"/>
      <c r="D3606" s="120"/>
      <c r="E3606" s="120"/>
      <c r="F3606" s="65"/>
      <c r="G3606" s="65"/>
      <c r="H3606" s="65"/>
      <c r="I3606" s="119" t="e">
        <f>INDEX(プルダウン入力データ!$I:$I,MATCH(J3606,プルダウン入力データ!$H:$H,0))</f>
        <v>#N/A</v>
      </c>
      <c r="J3606" s="120"/>
      <c r="K3606" s="120"/>
      <c r="L3606" s="65"/>
      <c r="M3606" s="122"/>
      <c r="N3606" s="122"/>
      <c r="O3606" s="122"/>
      <c r="P3606" s="132"/>
      <c r="Q3606" s="132"/>
      <c r="R3606" s="132"/>
      <c r="S3606" s="123"/>
    </row>
    <row r="3607" spans="1:19" ht="20.100000000000001" customHeight="1">
      <c r="A3607" s="129"/>
      <c r="B3607" s="131" t="str">
        <f t="shared" si="53"/>
        <v/>
      </c>
      <c r="C3607" s="120"/>
      <c r="D3607" s="120"/>
      <c r="E3607" s="120"/>
      <c r="F3607" s="65"/>
      <c r="G3607" s="65"/>
      <c r="H3607" s="65"/>
      <c r="I3607" s="119" t="e">
        <f>INDEX(プルダウン入力データ!$I:$I,MATCH(J3607,プルダウン入力データ!$H:$H,0))</f>
        <v>#N/A</v>
      </c>
      <c r="J3607" s="120"/>
      <c r="K3607" s="120"/>
      <c r="L3607" s="65"/>
      <c r="M3607" s="122"/>
      <c r="N3607" s="122"/>
      <c r="O3607" s="122"/>
      <c r="P3607" s="132"/>
      <c r="Q3607" s="132"/>
      <c r="R3607" s="132"/>
      <c r="S3607" s="123"/>
    </row>
    <row r="3608" spans="1:19" ht="20.100000000000001" customHeight="1">
      <c r="A3608" s="129"/>
      <c r="B3608" s="131" t="str">
        <f t="shared" si="53"/>
        <v/>
      </c>
      <c r="C3608" s="120"/>
      <c r="D3608" s="120"/>
      <c r="E3608" s="120"/>
      <c r="F3608" s="65"/>
      <c r="G3608" s="65"/>
      <c r="H3608" s="65"/>
      <c r="I3608" s="119" t="e">
        <f>INDEX(プルダウン入力データ!$I:$I,MATCH(J3608,プルダウン入力データ!$H:$H,0))</f>
        <v>#N/A</v>
      </c>
      <c r="J3608" s="120"/>
      <c r="K3608" s="120"/>
      <c r="L3608" s="65"/>
      <c r="M3608" s="122"/>
      <c r="N3608" s="122"/>
      <c r="O3608" s="122"/>
      <c r="P3608" s="132"/>
      <c r="Q3608" s="132"/>
      <c r="R3608" s="132"/>
      <c r="S3608" s="123"/>
    </row>
    <row r="3609" spans="1:19" ht="20.100000000000001" customHeight="1">
      <c r="A3609" s="129"/>
      <c r="B3609" s="131" t="str">
        <f t="shared" si="53"/>
        <v/>
      </c>
      <c r="C3609" s="120"/>
      <c r="D3609" s="120"/>
      <c r="E3609" s="120"/>
      <c r="F3609" s="65"/>
      <c r="G3609" s="65"/>
      <c r="H3609" s="65"/>
      <c r="I3609" s="119" t="e">
        <f>INDEX(プルダウン入力データ!$I:$I,MATCH(J3609,プルダウン入力データ!$H:$H,0))</f>
        <v>#N/A</v>
      </c>
      <c r="J3609" s="120"/>
      <c r="K3609" s="120"/>
      <c r="L3609" s="65"/>
      <c r="M3609" s="122"/>
      <c r="N3609" s="122"/>
      <c r="O3609" s="122"/>
      <c r="P3609" s="132"/>
      <c r="Q3609" s="132"/>
      <c r="R3609" s="132"/>
      <c r="S3609" s="123"/>
    </row>
    <row r="3610" spans="1:19" ht="20.100000000000001" customHeight="1">
      <c r="A3610" s="129"/>
      <c r="B3610" s="131" t="str">
        <f t="shared" si="53"/>
        <v/>
      </c>
      <c r="C3610" s="120"/>
      <c r="D3610" s="120"/>
      <c r="E3610" s="120"/>
      <c r="F3610" s="65"/>
      <c r="G3610" s="65"/>
      <c r="H3610" s="65"/>
      <c r="I3610" s="119" t="e">
        <f>INDEX(プルダウン入力データ!$I:$I,MATCH(J3610,プルダウン入力データ!$H:$H,0))</f>
        <v>#N/A</v>
      </c>
      <c r="J3610" s="120"/>
      <c r="K3610" s="120"/>
      <c r="L3610" s="65"/>
      <c r="M3610" s="122"/>
      <c r="N3610" s="122"/>
      <c r="O3610" s="122"/>
      <c r="P3610" s="132"/>
      <c r="Q3610" s="132"/>
      <c r="R3610" s="132"/>
      <c r="S3610" s="123"/>
    </row>
    <row r="3611" spans="1:19" ht="20.100000000000001" customHeight="1">
      <c r="A3611" s="129"/>
      <c r="B3611" s="131" t="str">
        <f t="shared" si="53"/>
        <v/>
      </c>
      <c r="C3611" s="120"/>
      <c r="D3611" s="120"/>
      <c r="E3611" s="120"/>
      <c r="F3611" s="65"/>
      <c r="G3611" s="65"/>
      <c r="H3611" s="65"/>
      <c r="I3611" s="119" t="e">
        <f>INDEX(プルダウン入力データ!$I:$I,MATCH(J3611,プルダウン入力データ!$H:$H,0))</f>
        <v>#N/A</v>
      </c>
      <c r="J3611" s="120"/>
      <c r="K3611" s="120"/>
      <c r="L3611" s="65"/>
      <c r="M3611" s="122"/>
      <c r="N3611" s="122"/>
      <c r="O3611" s="122"/>
      <c r="P3611" s="132"/>
      <c r="Q3611" s="132"/>
      <c r="R3611" s="132"/>
      <c r="S3611" s="123"/>
    </row>
    <row r="3612" spans="1:19" ht="20.100000000000001" customHeight="1">
      <c r="A3612" s="129"/>
      <c r="B3612" s="131" t="str">
        <f t="shared" si="53"/>
        <v/>
      </c>
      <c r="C3612" s="120"/>
      <c r="D3612" s="120"/>
      <c r="E3612" s="120"/>
      <c r="F3612" s="65"/>
      <c r="G3612" s="65"/>
      <c r="H3612" s="65"/>
      <c r="I3612" s="119" t="e">
        <f>INDEX(プルダウン入力データ!$I:$I,MATCH(J3612,プルダウン入力データ!$H:$H,0))</f>
        <v>#N/A</v>
      </c>
      <c r="J3612" s="120"/>
      <c r="K3612" s="120"/>
      <c r="L3612" s="65"/>
      <c r="M3612" s="122"/>
      <c r="N3612" s="122"/>
      <c r="O3612" s="122"/>
      <c r="P3612" s="132"/>
      <c r="Q3612" s="132"/>
      <c r="R3612" s="132"/>
      <c r="S3612" s="123"/>
    </row>
    <row r="3613" spans="1:19" ht="20.100000000000001" customHeight="1">
      <c r="A3613" s="129"/>
      <c r="B3613" s="131" t="str">
        <f t="shared" si="53"/>
        <v/>
      </c>
      <c r="C3613" s="120"/>
      <c r="D3613" s="120"/>
      <c r="E3613" s="120"/>
      <c r="F3613" s="65"/>
      <c r="G3613" s="65"/>
      <c r="H3613" s="65"/>
      <c r="I3613" s="119" t="e">
        <f>INDEX(プルダウン入力データ!$I:$I,MATCH(J3613,プルダウン入力データ!$H:$H,0))</f>
        <v>#N/A</v>
      </c>
      <c r="J3613" s="120"/>
      <c r="K3613" s="120"/>
      <c r="L3613" s="65"/>
      <c r="M3613" s="122"/>
      <c r="N3613" s="122"/>
      <c r="O3613" s="122"/>
      <c r="P3613" s="132"/>
      <c r="Q3613" s="132"/>
      <c r="R3613" s="132"/>
      <c r="S3613" s="123"/>
    </row>
    <row r="3614" spans="1:19" ht="20.100000000000001" customHeight="1">
      <c r="A3614" s="129"/>
      <c r="B3614" s="131" t="str">
        <f t="shared" si="53"/>
        <v/>
      </c>
      <c r="C3614" s="120"/>
      <c r="D3614" s="120"/>
      <c r="E3614" s="120"/>
      <c r="F3614" s="65"/>
      <c r="G3614" s="65"/>
      <c r="H3614" s="65"/>
      <c r="I3614" s="119" t="e">
        <f>INDEX(プルダウン入力データ!$I:$I,MATCH(J3614,プルダウン入力データ!$H:$H,0))</f>
        <v>#N/A</v>
      </c>
      <c r="J3614" s="120"/>
      <c r="K3614" s="120"/>
      <c r="L3614" s="65"/>
      <c r="M3614" s="122"/>
      <c r="N3614" s="122"/>
      <c r="O3614" s="122"/>
      <c r="P3614" s="132"/>
      <c r="Q3614" s="132"/>
      <c r="R3614" s="132"/>
      <c r="S3614" s="123"/>
    </row>
    <row r="3615" spans="1:19" ht="20.100000000000001" customHeight="1">
      <c r="A3615" s="129"/>
      <c r="B3615" s="131" t="str">
        <f t="shared" si="53"/>
        <v/>
      </c>
      <c r="C3615" s="120"/>
      <c r="D3615" s="120"/>
      <c r="E3615" s="120"/>
      <c r="F3615" s="65"/>
      <c r="G3615" s="65"/>
      <c r="H3615" s="65"/>
      <c r="I3615" s="119" t="e">
        <f>INDEX(プルダウン入力データ!$I:$I,MATCH(J3615,プルダウン入力データ!$H:$H,0))</f>
        <v>#N/A</v>
      </c>
      <c r="J3615" s="120"/>
      <c r="K3615" s="120"/>
      <c r="L3615" s="65"/>
      <c r="M3615" s="122"/>
      <c r="N3615" s="122"/>
      <c r="O3615" s="122"/>
      <c r="P3615" s="132"/>
      <c r="Q3615" s="132"/>
      <c r="R3615" s="132"/>
      <c r="S3615" s="123"/>
    </row>
    <row r="3616" spans="1:19" ht="20.100000000000001" customHeight="1">
      <c r="A3616" s="129"/>
      <c r="B3616" s="131" t="str">
        <f t="shared" si="53"/>
        <v/>
      </c>
      <c r="C3616" s="120"/>
      <c r="D3616" s="120"/>
      <c r="E3616" s="120"/>
      <c r="F3616" s="65"/>
      <c r="G3616" s="65"/>
      <c r="H3616" s="65"/>
      <c r="I3616" s="119" t="e">
        <f>INDEX(プルダウン入力データ!$I:$I,MATCH(J3616,プルダウン入力データ!$H:$H,0))</f>
        <v>#N/A</v>
      </c>
      <c r="J3616" s="120"/>
      <c r="K3616" s="120"/>
      <c r="L3616" s="65"/>
      <c r="M3616" s="122"/>
      <c r="N3616" s="122"/>
      <c r="O3616" s="122"/>
      <c r="P3616" s="132"/>
      <c r="Q3616" s="132"/>
      <c r="R3616" s="132"/>
      <c r="S3616" s="123"/>
    </row>
    <row r="3617" spans="1:19" ht="20.100000000000001" customHeight="1">
      <c r="A3617" s="129"/>
      <c r="B3617" s="131" t="str">
        <f t="shared" si="53"/>
        <v/>
      </c>
      <c r="C3617" s="120"/>
      <c r="D3617" s="120"/>
      <c r="E3617" s="120"/>
      <c r="F3617" s="65"/>
      <c r="G3617" s="65"/>
      <c r="H3617" s="65"/>
      <c r="I3617" s="119" t="e">
        <f>INDEX(プルダウン入力データ!$I:$I,MATCH(J3617,プルダウン入力データ!$H:$H,0))</f>
        <v>#N/A</v>
      </c>
      <c r="J3617" s="120"/>
      <c r="K3617" s="120"/>
      <c r="L3617" s="65"/>
      <c r="M3617" s="122"/>
      <c r="N3617" s="122"/>
      <c r="O3617" s="122"/>
      <c r="P3617" s="132"/>
      <c r="Q3617" s="132"/>
      <c r="R3617" s="132"/>
      <c r="S3617" s="123"/>
    </row>
    <row r="3618" spans="1:19" ht="20.100000000000001" customHeight="1">
      <c r="A3618" s="129"/>
      <c r="B3618" s="131" t="str">
        <f t="shared" si="53"/>
        <v/>
      </c>
      <c r="C3618" s="120"/>
      <c r="D3618" s="120"/>
      <c r="E3618" s="120"/>
      <c r="F3618" s="65"/>
      <c r="G3618" s="65"/>
      <c r="H3618" s="65"/>
      <c r="I3618" s="119" t="e">
        <f>INDEX(プルダウン入力データ!$I:$I,MATCH(J3618,プルダウン入力データ!$H:$H,0))</f>
        <v>#N/A</v>
      </c>
      <c r="J3618" s="120"/>
      <c r="K3618" s="120"/>
      <c r="L3618" s="65"/>
      <c r="M3618" s="122"/>
      <c r="N3618" s="122"/>
      <c r="O3618" s="122"/>
      <c r="P3618" s="132"/>
      <c r="Q3618" s="132"/>
      <c r="R3618" s="132"/>
      <c r="S3618" s="123"/>
    </row>
    <row r="3619" spans="1:19" ht="20.100000000000001" customHeight="1">
      <c r="A3619" s="129"/>
      <c r="B3619" s="131" t="str">
        <f t="shared" si="53"/>
        <v/>
      </c>
      <c r="C3619" s="120"/>
      <c r="D3619" s="120"/>
      <c r="E3619" s="120"/>
      <c r="F3619" s="65"/>
      <c r="G3619" s="65"/>
      <c r="H3619" s="65"/>
      <c r="I3619" s="119" t="e">
        <f>INDEX(プルダウン入力データ!$I:$I,MATCH(J3619,プルダウン入力データ!$H:$H,0))</f>
        <v>#N/A</v>
      </c>
      <c r="J3619" s="120"/>
      <c r="K3619" s="120"/>
      <c r="L3619" s="65"/>
      <c r="M3619" s="122"/>
      <c r="N3619" s="122"/>
      <c r="O3619" s="122"/>
      <c r="P3619" s="132"/>
      <c r="Q3619" s="132"/>
      <c r="R3619" s="132"/>
      <c r="S3619" s="123"/>
    </row>
    <row r="3620" spans="1:19" ht="20.100000000000001" customHeight="1">
      <c r="A3620" s="129"/>
      <c r="B3620" s="131" t="str">
        <f t="shared" si="53"/>
        <v/>
      </c>
      <c r="C3620" s="120"/>
      <c r="D3620" s="120"/>
      <c r="E3620" s="120"/>
      <c r="F3620" s="65"/>
      <c r="G3620" s="65"/>
      <c r="H3620" s="65"/>
      <c r="I3620" s="119" t="e">
        <f>INDEX(プルダウン入力データ!$I:$I,MATCH(J3620,プルダウン入力データ!$H:$H,0))</f>
        <v>#N/A</v>
      </c>
      <c r="J3620" s="120"/>
      <c r="K3620" s="120"/>
      <c r="L3620" s="65"/>
      <c r="M3620" s="122"/>
      <c r="N3620" s="122"/>
      <c r="O3620" s="122"/>
      <c r="P3620" s="132"/>
      <c r="Q3620" s="132"/>
      <c r="R3620" s="132"/>
      <c r="S3620" s="123"/>
    </row>
    <row r="3621" spans="1:19" ht="20.100000000000001" customHeight="1">
      <c r="A3621" s="129"/>
      <c r="B3621" s="131" t="str">
        <f t="shared" si="53"/>
        <v/>
      </c>
      <c r="C3621" s="120"/>
      <c r="D3621" s="120"/>
      <c r="E3621" s="120"/>
      <c r="F3621" s="65"/>
      <c r="G3621" s="65"/>
      <c r="H3621" s="65"/>
      <c r="I3621" s="119" t="e">
        <f>INDEX(プルダウン入力データ!$I:$I,MATCH(J3621,プルダウン入力データ!$H:$H,0))</f>
        <v>#N/A</v>
      </c>
      <c r="J3621" s="120"/>
      <c r="K3621" s="120"/>
      <c r="L3621" s="65"/>
      <c r="M3621" s="122"/>
      <c r="N3621" s="122"/>
      <c r="O3621" s="122"/>
      <c r="P3621" s="132"/>
      <c r="Q3621" s="132"/>
      <c r="R3621" s="132"/>
      <c r="S3621" s="123"/>
    </row>
    <row r="3622" spans="1:19" ht="20.100000000000001" customHeight="1">
      <c r="A3622" s="129"/>
      <c r="B3622" s="131" t="str">
        <f t="shared" si="53"/>
        <v/>
      </c>
      <c r="C3622" s="120"/>
      <c r="D3622" s="120"/>
      <c r="E3622" s="120"/>
      <c r="F3622" s="65"/>
      <c r="G3622" s="65"/>
      <c r="H3622" s="65"/>
      <c r="I3622" s="119" t="e">
        <f>INDEX(プルダウン入力データ!$I:$I,MATCH(J3622,プルダウン入力データ!$H:$H,0))</f>
        <v>#N/A</v>
      </c>
      <c r="J3622" s="120"/>
      <c r="K3622" s="120"/>
      <c r="L3622" s="65"/>
      <c r="M3622" s="122"/>
      <c r="N3622" s="122"/>
      <c r="O3622" s="122"/>
      <c r="P3622" s="132"/>
      <c r="Q3622" s="132"/>
      <c r="R3622" s="132"/>
      <c r="S3622" s="123"/>
    </row>
    <row r="3623" spans="1:19" ht="20.100000000000001" customHeight="1">
      <c r="A3623" s="129"/>
      <c r="B3623" s="131" t="str">
        <f t="shared" si="53"/>
        <v/>
      </c>
      <c r="C3623" s="120"/>
      <c r="D3623" s="120"/>
      <c r="E3623" s="120"/>
      <c r="F3623" s="65"/>
      <c r="G3623" s="65"/>
      <c r="H3623" s="65"/>
      <c r="I3623" s="119" t="e">
        <f>INDEX(プルダウン入力データ!$I:$I,MATCH(J3623,プルダウン入力データ!$H:$H,0))</f>
        <v>#N/A</v>
      </c>
      <c r="J3623" s="120"/>
      <c r="K3623" s="120"/>
      <c r="L3623" s="65"/>
      <c r="M3623" s="122"/>
      <c r="N3623" s="122"/>
      <c r="O3623" s="122"/>
      <c r="P3623" s="132"/>
      <c r="Q3623" s="132"/>
      <c r="R3623" s="132"/>
      <c r="S3623" s="123"/>
    </row>
    <row r="3624" spans="1:19" ht="20.100000000000001" customHeight="1">
      <c r="A3624" s="129"/>
      <c r="B3624" s="131" t="str">
        <f t="shared" si="53"/>
        <v/>
      </c>
      <c r="C3624" s="120"/>
      <c r="D3624" s="120"/>
      <c r="E3624" s="120"/>
      <c r="F3624" s="65"/>
      <c r="G3624" s="65"/>
      <c r="H3624" s="65"/>
      <c r="I3624" s="119" t="e">
        <f>INDEX(プルダウン入力データ!$I:$I,MATCH(J3624,プルダウン入力データ!$H:$H,0))</f>
        <v>#N/A</v>
      </c>
      <c r="J3624" s="120"/>
      <c r="K3624" s="120"/>
      <c r="L3624" s="65"/>
      <c r="M3624" s="122"/>
      <c r="N3624" s="122"/>
      <c r="O3624" s="122"/>
      <c r="P3624" s="132"/>
      <c r="Q3624" s="132"/>
      <c r="R3624" s="132"/>
      <c r="S3624" s="123"/>
    </row>
    <row r="3625" spans="1:19" ht="20.100000000000001" customHeight="1">
      <c r="A3625" s="129"/>
      <c r="B3625" s="131" t="str">
        <f t="shared" si="53"/>
        <v/>
      </c>
      <c r="C3625" s="120"/>
      <c r="D3625" s="120"/>
      <c r="E3625" s="120"/>
      <c r="F3625" s="65"/>
      <c r="G3625" s="65"/>
      <c r="H3625" s="65"/>
      <c r="I3625" s="119" t="e">
        <f>INDEX(プルダウン入力データ!$I:$I,MATCH(J3625,プルダウン入力データ!$H:$H,0))</f>
        <v>#N/A</v>
      </c>
      <c r="J3625" s="120"/>
      <c r="K3625" s="120"/>
      <c r="L3625" s="65"/>
      <c r="M3625" s="122"/>
      <c r="N3625" s="122"/>
      <c r="O3625" s="122"/>
      <c r="P3625" s="132"/>
      <c r="Q3625" s="132"/>
      <c r="R3625" s="132"/>
      <c r="S3625" s="123"/>
    </row>
    <row r="3626" spans="1:19" ht="20.100000000000001" customHeight="1">
      <c r="A3626" s="129"/>
      <c r="B3626" s="131" t="str">
        <f t="shared" si="53"/>
        <v/>
      </c>
      <c r="C3626" s="120"/>
      <c r="D3626" s="120"/>
      <c r="E3626" s="120"/>
      <c r="F3626" s="65"/>
      <c r="G3626" s="65"/>
      <c r="H3626" s="65"/>
      <c r="I3626" s="119" t="e">
        <f>INDEX(プルダウン入力データ!$I:$I,MATCH(J3626,プルダウン入力データ!$H:$H,0))</f>
        <v>#N/A</v>
      </c>
      <c r="J3626" s="120"/>
      <c r="K3626" s="120"/>
      <c r="L3626" s="65"/>
      <c r="M3626" s="122"/>
      <c r="N3626" s="122"/>
      <c r="O3626" s="122"/>
      <c r="P3626" s="132"/>
      <c r="Q3626" s="132"/>
      <c r="R3626" s="132"/>
      <c r="S3626" s="123"/>
    </row>
    <row r="3627" spans="1:19" ht="20.100000000000001" customHeight="1">
      <c r="A3627" s="129"/>
      <c r="B3627" s="131" t="str">
        <f t="shared" si="53"/>
        <v/>
      </c>
      <c r="C3627" s="120"/>
      <c r="D3627" s="120"/>
      <c r="E3627" s="120"/>
      <c r="F3627" s="65"/>
      <c r="G3627" s="65"/>
      <c r="H3627" s="65"/>
      <c r="I3627" s="119" t="e">
        <f>INDEX(プルダウン入力データ!$I:$I,MATCH(J3627,プルダウン入力データ!$H:$H,0))</f>
        <v>#N/A</v>
      </c>
      <c r="J3627" s="120"/>
      <c r="K3627" s="120"/>
      <c r="L3627" s="65"/>
      <c r="M3627" s="122"/>
      <c r="N3627" s="122"/>
      <c r="O3627" s="122"/>
      <c r="P3627" s="132"/>
      <c r="Q3627" s="132"/>
      <c r="R3627" s="132"/>
      <c r="S3627" s="123"/>
    </row>
    <row r="3628" spans="1:19" ht="20.100000000000001" customHeight="1">
      <c r="A3628" s="129"/>
      <c r="B3628" s="131" t="str">
        <f t="shared" si="53"/>
        <v/>
      </c>
      <c r="C3628" s="120"/>
      <c r="D3628" s="120"/>
      <c r="E3628" s="120"/>
      <c r="F3628" s="65"/>
      <c r="G3628" s="65"/>
      <c r="H3628" s="65"/>
      <c r="I3628" s="119" t="e">
        <f>INDEX(プルダウン入力データ!$I:$I,MATCH(J3628,プルダウン入力データ!$H:$H,0))</f>
        <v>#N/A</v>
      </c>
      <c r="J3628" s="120"/>
      <c r="K3628" s="120"/>
      <c r="L3628" s="65"/>
      <c r="M3628" s="122"/>
      <c r="N3628" s="122"/>
      <c r="O3628" s="122"/>
      <c r="P3628" s="132"/>
      <c r="Q3628" s="132"/>
      <c r="R3628" s="132"/>
      <c r="S3628" s="123"/>
    </row>
    <row r="3629" spans="1:19" ht="20.100000000000001" customHeight="1">
      <c r="A3629" s="129"/>
      <c r="B3629" s="131" t="str">
        <f t="shared" si="53"/>
        <v/>
      </c>
      <c r="C3629" s="120"/>
      <c r="D3629" s="120"/>
      <c r="E3629" s="120"/>
      <c r="F3629" s="65"/>
      <c r="G3629" s="65"/>
      <c r="H3629" s="65"/>
      <c r="I3629" s="119" t="e">
        <f>INDEX(プルダウン入力データ!$I:$I,MATCH(J3629,プルダウン入力データ!$H:$H,0))</f>
        <v>#N/A</v>
      </c>
      <c r="J3629" s="120"/>
      <c r="K3629" s="120"/>
      <c r="L3629" s="65"/>
      <c r="M3629" s="122"/>
      <c r="N3629" s="122"/>
      <c r="O3629" s="122"/>
      <c r="P3629" s="132"/>
      <c r="Q3629" s="132"/>
      <c r="R3629" s="132"/>
      <c r="S3629" s="123"/>
    </row>
    <row r="3630" spans="1:19" ht="20.100000000000001" customHeight="1">
      <c r="A3630" s="129"/>
      <c r="B3630" s="131" t="str">
        <f t="shared" si="53"/>
        <v/>
      </c>
      <c r="C3630" s="120"/>
      <c r="D3630" s="120"/>
      <c r="E3630" s="120"/>
      <c r="F3630" s="65"/>
      <c r="G3630" s="65"/>
      <c r="H3630" s="65"/>
      <c r="I3630" s="119" t="e">
        <f>INDEX(プルダウン入力データ!$I:$I,MATCH(J3630,プルダウン入力データ!$H:$H,0))</f>
        <v>#N/A</v>
      </c>
      <c r="J3630" s="120"/>
      <c r="K3630" s="120"/>
      <c r="L3630" s="65"/>
      <c r="M3630" s="122"/>
      <c r="N3630" s="122"/>
      <c r="O3630" s="122"/>
      <c r="P3630" s="132"/>
      <c r="Q3630" s="132"/>
      <c r="R3630" s="132"/>
      <c r="S3630" s="123"/>
    </row>
    <row r="3631" spans="1:19" ht="20.100000000000001" customHeight="1">
      <c r="A3631" s="129"/>
      <c r="B3631" s="131" t="str">
        <f t="shared" si="53"/>
        <v/>
      </c>
      <c r="C3631" s="120"/>
      <c r="D3631" s="120"/>
      <c r="E3631" s="120"/>
      <c r="F3631" s="65"/>
      <c r="G3631" s="65"/>
      <c r="H3631" s="65"/>
      <c r="I3631" s="119" t="e">
        <f>INDEX(プルダウン入力データ!$I:$I,MATCH(J3631,プルダウン入力データ!$H:$H,0))</f>
        <v>#N/A</v>
      </c>
      <c r="J3631" s="120"/>
      <c r="K3631" s="120"/>
      <c r="L3631" s="65"/>
      <c r="M3631" s="122"/>
      <c r="N3631" s="122"/>
      <c r="O3631" s="122"/>
      <c r="P3631" s="132"/>
      <c r="Q3631" s="132"/>
      <c r="R3631" s="132"/>
      <c r="S3631" s="123"/>
    </row>
    <row r="3632" spans="1:19" ht="20.100000000000001" customHeight="1">
      <c r="A3632" s="129"/>
      <c r="B3632" s="131" t="str">
        <f t="shared" si="53"/>
        <v/>
      </c>
      <c r="C3632" s="120"/>
      <c r="D3632" s="120"/>
      <c r="E3632" s="120"/>
      <c r="F3632" s="65"/>
      <c r="G3632" s="65"/>
      <c r="H3632" s="65"/>
      <c r="I3632" s="119" t="e">
        <f>INDEX(プルダウン入力データ!$I:$I,MATCH(J3632,プルダウン入力データ!$H:$H,0))</f>
        <v>#N/A</v>
      </c>
      <c r="J3632" s="120"/>
      <c r="K3632" s="120"/>
      <c r="L3632" s="65"/>
      <c r="M3632" s="122"/>
      <c r="N3632" s="122"/>
      <c r="O3632" s="122"/>
      <c r="P3632" s="132"/>
      <c r="Q3632" s="132"/>
      <c r="R3632" s="132"/>
      <c r="S3632" s="123"/>
    </row>
    <row r="3633" spans="1:19" ht="20.100000000000001" customHeight="1">
      <c r="A3633" s="129"/>
      <c r="B3633" s="131" t="str">
        <f t="shared" si="53"/>
        <v/>
      </c>
      <c r="C3633" s="120"/>
      <c r="D3633" s="120"/>
      <c r="E3633" s="120"/>
      <c r="F3633" s="65"/>
      <c r="G3633" s="65"/>
      <c r="H3633" s="65"/>
      <c r="I3633" s="119" t="e">
        <f>INDEX(プルダウン入力データ!$I:$I,MATCH(J3633,プルダウン入力データ!$H:$H,0))</f>
        <v>#N/A</v>
      </c>
      <c r="J3633" s="120"/>
      <c r="K3633" s="120"/>
      <c r="L3633" s="65"/>
      <c r="M3633" s="122"/>
      <c r="N3633" s="122"/>
      <c r="O3633" s="122"/>
      <c r="P3633" s="132"/>
      <c r="Q3633" s="132"/>
      <c r="R3633" s="132"/>
      <c r="S3633" s="123"/>
    </row>
    <row r="3634" spans="1:19" ht="20.100000000000001" customHeight="1">
      <c r="A3634" s="129"/>
      <c r="B3634" s="131" t="str">
        <f t="shared" si="53"/>
        <v/>
      </c>
      <c r="C3634" s="120"/>
      <c r="D3634" s="120"/>
      <c r="E3634" s="120"/>
      <c r="F3634" s="65"/>
      <c r="G3634" s="65"/>
      <c r="H3634" s="65"/>
      <c r="I3634" s="119" t="e">
        <f>INDEX(プルダウン入力データ!$I:$I,MATCH(J3634,プルダウン入力データ!$H:$H,0))</f>
        <v>#N/A</v>
      </c>
      <c r="J3634" s="120"/>
      <c r="K3634" s="120"/>
      <c r="L3634" s="65"/>
      <c r="M3634" s="122"/>
      <c r="N3634" s="122"/>
      <c r="O3634" s="122"/>
      <c r="P3634" s="132"/>
      <c r="Q3634" s="132"/>
      <c r="R3634" s="132"/>
      <c r="S3634" s="123"/>
    </row>
    <row r="3635" spans="1:19" ht="20.100000000000001" customHeight="1">
      <c r="A3635" s="129"/>
      <c r="B3635" s="131" t="str">
        <f t="shared" si="53"/>
        <v/>
      </c>
      <c r="C3635" s="120"/>
      <c r="D3635" s="120"/>
      <c r="E3635" s="120"/>
      <c r="F3635" s="65"/>
      <c r="G3635" s="65"/>
      <c r="H3635" s="65"/>
      <c r="I3635" s="119" t="e">
        <f>INDEX(プルダウン入力データ!$I:$I,MATCH(J3635,プルダウン入力データ!$H:$H,0))</f>
        <v>#N/A</v>
      </c>
      <c r="J3635" s="120"/>
      <c r="K3635" s="120"/>
      <c r="L3635" s="65"/>
      <c r="M3635" s="122"/>
      <c r="N3635" s="122"/>
      <c r="O3635" s="122"/>
      <c r="P3635" s="132"/>
      <c r="Q3635" s="132"/>
      <c r="R3635" s="132"/>
      <c r="S3635" s="123"/>
    </row>
    <row r="3636" spans="1:19" ht="20.100000000000001" customHeight="1">
      <c r="A3636" s="129"/>
      <c r="B3636" s="131" t="str">
        <f t="shared" si="53"/>
        <v/>
      </c>
      <c r="C3636" s="120"/>
      <c r="D3636" s="120"/>
      <c r="E3636" s="120"/>
      <c r="F3636" s="65"/>
      <c r="G3636" s="65"/>
      <c r="H3636" s="65"/>
      <c r="I3636" s="119" t="e">
        <f>INDEX(プルダウン入力データ!$I:$I,MATCH(J3636,プルダウン入力データ!$H:$H,0))</f>
        <v>#N/A</v>
      </c>
      <c r="J3636" s="120"/>
      <c r="K3636" s="120"/>
      <c r="L3636" s="65"/>
      <c r="M3636" s="122"/>
      <c r="N3636" s="122"/>
      <c r="O3636" s="122"/>
      <c r="P3636" s="132"/>
      <c r="Q3636" s="132"/>
      <c r="R3636" s="132"/>
      <c r="S3636" s="123"/>
    </row>
    <row r="3637" spans="1:19" ht="20.100000000000001" customHeight="1">
      <c r="A3637" s="129"/>
      <c r="B3637" s="131" t="str">
        <f t="shared" si="53"/>
        <v/>
      </c>
      <c r="C3637" s="120"/>
      <c r="D3637" s="120"/>
      <c r="E3637" s="120"/>
      <c r="F3637" s="65"/>
      <c r="G3637" s="65"/>
      <c r="H3637" s="65"/>
      <c r="I3637" s="119" t="e">
        <f>INDEX(プルダウン入力データ!$I:$I,MATCH(J3637,プルダウン入力データ!$H:$H,0))</f>
        <v>#N/A</v>
      </c>
      <c r="J3637" s="120"/>
      <c r="K3637" s="120"/>
      <c r="L3637" s="65"/>
      <c r="M3637" s="122"/>
      <c r="N3637" s="122"/>
      <c r="O3637" s="122"/>
      <c r="P3637" s="132"/>
      <c r="Q3637" s="132"/>
      <c r="R3637" s="132"/>
      <c r="S3637" s="123"/>
    </row>
    <row r="3638" spans="1:19" ht="20.100000000000001" customHeight="1">
      <c r="A3638" s="129"/>
      <c r="B3638" s="131" t="str">
        <f t="shared" si="53"/>
        <v/>
      </c>
      <c r="C3638" s="120"/>
      <c r="D3638" s="120"/>
      <c r="E3638" s="120"/>
      <c r="F3638" s="65"/>
      <c r="G3638" s="65"/>
      <c r="H3638" s="65"/>
      <c r="I3638" s="119" t="e">
        <f>INDEX(プルダウン入力データ!$I:$I,MATCH(J3638,プルダウン入力データ!$H:$H,0))</f>
        <v>#N/A</v>
      </c>
      <c r="J3638" s="120"/>
      <c r="K3638" s="120"/>
      <c r="L3638" s="65"/>
      <c r="M3638" s="122"/>
      <c r="N3638" s="122"/>
      <c r="O3638" s="122"/>
      <c r="P3638" s="132"/>
      <c r="Q3638" s="132"/>
      <c r="R3638" s="132"/>
      <c r="S3638" s="123"/>
    </row>
    <row r="3639" spans="1:19" ht="20.100000000000001" customHeight="1">
      <c r="A3639" s="129"/>
      <c r="B3639" s="131" t="str">
        <f t="shared" si="53"/>
        <v/>
      </c>
      <c r="C3639" s="120"/>
      <c r="D3639" s="120"/>
      <c r="E3639" s="120"/>
      <c r="F3639" s="65"/>
      <c r="G3639" s="65"/>
      <c r="H3639" s="65"/>
      <c r="I3639" s="119" t="e">
        <f>INDEX(プルダウン入力データ!$I:$I,MATCH(J3639,プルダウン入力データ!$H:$H,0))</f>
        <v>#N/A</v>
      </c>
      <c r="J3639" s="120"/>
      <c r="K3639" s="120"/>
      <c r="L3639" s="65"/>
      <c r="M3639" s="122"/>
      <c r="N3639" s="122"/>
      <c r="O3639" s="122"/>
      <c r="P3639" s="132"/>
      <c r="Q3639" s="132"/>
      <c r="R3639" s="132"/>
      <c r="S3639" s="123"/>
    </row>
    <row r="3640" spans="1:19" ht="20.100000000000001" customHeight="1">
      <c r="A3640" s="129"/>
      <c r="B3640" s="131" t="str">
        <f t="shared" si="53"/>
        <v/>
      </c>
      <c r="C3640" s="120"/>
      <c r="D3640" s="120"/>
      <c r="E3640" s="120"/>
      <c r="F3640" s="65"/>
      <c r="G3640" s="65"/>
      <c r="H3640" s="65"/>
      <c r="I3640" s="119" t="e">
        <f>INDEX(プルダウン入力データ!$I:$I,MATCH(J3640,プルダウン入力データ!$H:$H,0))</f>
        <v>#N/A</v>
      </c>
      <c r="J3640" s="120"/>
      <c r="K3640" s="120"/>
      <c r="L3640" s="65"/>
      <c r="M3640" s="122"/>
      <c r="N3640" s="122"/>
      <c r="O3640" s="122"/>
      <c r="P3640" s="132"/>
      <c r="Q3640" s="132"/>
      <c r="R3640" s="132"/>
      <c r="S3640" s="123"/>
    </row>
    <row r="3641" spans="1:19" ht="20.100000000000001" customHeight="1">
      <c r="A3641" s="129"/>
      <c r="B3641" s="131" t="str">
        <f t="shared" si="53"/>
        <v/>
      </c>
      <c r="C3641" s="120"/>
      <c r="D3641" s="120"/>
      <c r="E3641" s="120"/>
      <c r="F3641" s="65"/>
      <c r="G3641" s="65"/>
      <c r="H3641" s="65"/>
      <c r="I3641" s="119" t="e">
        <f>INDEX(プルダウン入力データ!$I:$I,MATCH(J3641,プルダウン入力データ!$H:$H,0))</f>
        <v>#N/A</v>
      </c>
      <c r="J3641" s="120"/>
      <c r="K3641" s="120"/>
      <c r="L3641" s="65"/>
      <c r="M3641" s="122"/>
      <c r="N3641" s="122"/>
      <c r="O3641" s="122"/>
      <c r="P3641" s="132"/>
      <c r="Q3641" s="132"/>
      <c r="R3641" s="132"/>
      <c r="S3641" s="123"/>
    </row>
    <row r="3642" spans="1:19" ht="20.100000000000001" customHeight="1">
      <c r="A3642" s="129"/>
      <c r="B3642" s="131" t="str">
        <f t="shared" si="53"/>
        <v/>
      </c>
      <c r="C3642" s="120"/>
      <c r="D3642" s="120"/>
      <c r="E3642" s="120"/>
      <c r="F3642" s="65"/>
      <c r="G3642" s="65"/>
      <c r="H3642" s="65"/>
      <c r="I3642" s="119" t="e">
        <f>INDEX(プルダウン入力データ!$I:$I,MATCH(J3642,プルダウン入力データ!$H:$H,0))</f>
        <v>#N/A</v>
      </c>
      <c r="J3642" s="120"/>
      <c r="K3642" s="120"/>
      <c r="L3642" s="65"/>
      <c r="M3642" s="122"/>
      <c r="N3642" s="122"/>
      <c r="O3642" s="122"/>
      <c r="P3642" s="132"/>
      <c r="Q3642" s="132"/>
      <c r="R3642" s="132"/>
      <c r="S3642" s="123"/>
    </row>
    <row r="3643" spans="1:19" ht="20.100000000000001" customHeight="1">
      <c r="A3643" s="129"/>
      <c r="B3643" s="131" t="str">
        <f t="shared" si="53"/>
        <v/>
      </c>
      <c r="C3643" s="120"/>
      <c r="D3643" s="120"/>
      <c r="E3643" s="120"/>
      <c r="F3643" s="65"/>
      <c r="G3643" s="65"/>
      <c r="H3643" s="65"/>
      <c r="I3643" s="119" t="e">
        <f>INDEX(プルダウン入力データ!$I:$I,MATCH(J3643,プルダウン入力データ!$H:$H,0))</f>
        <v>#N/A</v>
      </c>
      <c r="J3643" s="120"/>
      <c r="K3643" s="120"/>
      <c r="L3643" s="65"/>
      <c r="M3643" s="122"/>
      <c r="N3643" s="122"/>
      <c r="O3643" s="122"/>
      <c r="P3643" s="132"/>
      <c r="Q3643" s="132"/>
      <c r="R3643" s="132"/>
      <c r="S3643" s="123"/>
    </row>
    <row r="3644" spans="1:19" ht="20.100000000000001" customHeight="1">
      <c r="A3644" s="129"/>
      <c r="B3644" s="131" t="str">
        <f t="shared" si="53"/>
        <v/>
      </c>
      <c r="C3644" s="120"/>
      <c r="D3644" s="120"/>
      <c r="E3644" s="120"/>
      <c r="F3644" s="65"/>
      <c r="G3644" s="65"/>
      <c r="H3644" s="65"/>
      <c r="I3644" s="119" t="e">
        <f>INDEX(プルダウン入力データ!$I:$I,MATCH(J3644,プルダウン入力データ!$H:$H,0))</f>
        <v>#N/A</v>
      </c>
      <c r="J3644" s="120"/>
      <c r="K3644" s="120"/>
      <c r="L3644" s="65"/>
      <c r="M3644" s="122"/>
      <c r="N3644" s="122"/>
      <c r="O3644" s="122"/>
      <c r="P3644" s="132"/>
      <c r="Q3644" s="132"/>
      <c r="R3644" s="132"/>
      <c r="S3644" s="123"/>
    </row>
    <row r="3645" spans="1:19" ht="20.100000000000001" customHeight="1">
      <c r="A3645" s="129"/>
      <c r="B3645" s="131" t="str">
        <f t="shared" si="53"/>
        <v/>
      </c>
      <c r="C3645" s="120"/>
      <c r="D3645" s="120"/>
      <c r="E3645" s="120"/>
      <c r="F3645" s="65"/>
      <c r="G3645" s="65"/>
      <c r="H3645" s="65"/>
      <c r="I3645" s="119" t="e">
        <f>INDEX(プルダウン入力データ!$I:$I,MATCH(J3645,プルダウン入力データ!$H:$H,0))</f>
        <v>#N/A</v>
      </c>
      <c r="J3645" s="120"/>
      <c r="K3645" s="120"/>
      <c r="L3645" s="65"/>
      <c r="M3645" s="122"/>
      <c r="N3645" s="122"/>
      <c r="O3645" s="122"/>
      <c r="P3645" s="132"/>
      <c r="Q3645" s="132"/>
      <c r="R3645" s="132"/>
      <c r="S3645" s="123"/>
    </row>
    <row r="3646" spans="1:19" ht="20.100000000000001" customHeight="1">
      <c r="A3646" s="129"/>
      <c r="B3646" s="131" t="str">
        <f t="shared" si="53"/>
        <v/>
      </c>
      <c r="C3646" s="120"/>
      <c r="D3646" s="120"/>
      <c r="E3646" s="120"/>
      <c r="F3646" s="65"/>
      <c r="G3646" s="65"/>
      <c r="H3646" s="65"/>
      <c r="I3646" s="119" t="e">
        <f>INDEX(プルダウン入力データ!$I:$I,MATCH(J3646,プルダウン入力データ!$H:$H,0))</f>
        <v>#N/A</v>
      </c>
      <c r="J3646" s="120"/>
      <c r="K3646" s="120"/>
      <c r="L3646" s="65"/>
      <c r="M3646" s="122"/>
      <c r="N3646" s="122"/>
      <c r="O3646" s="122"/>
      <c r="P3646" s="132"/>
      <c r="Q3646" s="132"/>
      <c r="R3646" s="132"/>
      <c r="S3646" s="123"/>
    </row>
    <row r="3647" spans="1:19" ht="20.100000000000001" customHeight="1">
      <c r="A3647" s="129"/>
      <c r="B3647" s="131" t="str">
        <f t="shared" si="53"/>
        <v/>
      </c>
      <c r="C3647" s="120"/>
      <c r="D3647" s="120"/>
      <c r="E3647" s="120"/>
      <c r="F3647" s="65"/>
      <c r="G3647" s="65"/>
      <c r="H3647" s="65"/>
      <c r="I3647" s="119" t="e">
        <f>INDEX(プルダウン入力データ!$I:$I,MATCH(J3647,プルダウン入力データ!$H:$H,0))</f>
        <v>#N/A</v>
      </c>
      <c r="J3647" s="120"/>
      <c r="K3647" s="120"/>
      <c r="L3647" s="65"/>
      <c r="M3647" s="122"/>
      <c r="N3647" s="122"/>
      <c r="O3647" s="122"/>
      <c r="P3647" s="132"/>
      <c r="Q3647" s="132"/>
      <c r="R3647" s="132"/>
      <c r="S3647" s="123"/>
    </row>
    <row r="3648" spans="1:19" ht="20.100000000000001" customHeight="1">
      <c r="A3648" s="129"/>
      <c r="B3648" s="131" t="str">
        <f t="shared" si="53"/>
        <v/>
      </c>
      <c r="C3648" s="120"/>
      <c r="D3648" s="120"/>
      <c r="E3648" s="120"/>
      <c r="F3648" s="65"/>
      <c r="G3648" s="65"/>
      <c r="H3648" s="65"/>
      <c r="I3648" s="119" t="e">
        <f>INDEX(プルダウン入力データ!$I:$I,MATCH(J3648,プルダウン入力データ!$H:$H,0))</f>
        <v>#N/A</v>
      </c>
      <c r="J3648" s="120"/>
      <c r="K3648" s="120"/>
      <c r="L3648" s="65"/>
      <c r="M3648" s="122"/>
      <c r="N3648" s="122"/>
      <c r="O3648" s="122"/>
      <c r="P3648" s="132"/>
      <c r="Q3648" s="132"/>
      <c r="R3648" s="132"/>
      <c r="S3648" s="123"/>
    </row>
    <row r="3649" spans="1:19" ht="20.100000000000001" customHeight="1">
      <c r="A3649" s="129"/>
      <c r="B3649" s="131" t="str">
        <f t="shared" si="53"/>
        <v/>
      </c>
      <c r="C3649" s="120"/>
      <c r="D3649" s="120"/>
      <c r="E3649" s="120"/>
      <c r="F3649" s="65"/>
      <c r="G3649" s="65"/>
      <c r="H3649" s="65"/>
      <c r="I3649" s="119" t="e">
        <f>INDEX(プルダウン入力データ!$I:$I,MATCH(J3649,プルダウン入力データ!$H:$H,0))</f>
        <v>#N/A</v>
      </c>
      <c r="J3649" s="120"/>
      <c r="K3649" s="120"/>
      <c r="L3649" s="65"/>
      <c r="M3649" s="122"/>
      <c r="N3649" s="122"/>
      <c r="O3649" s="122"/>
      <c r="P3649" s="132"/>
      <c r="Q3649" s="132"/>
      <c r="R3649" s="132"/>
      <c r="S3649" s="123"/>
    </row>
    <row r="3650" spans="1:19" ht="20.100000000000001" customHeight="1">
      <c r="A3650" s="129"/>
      <c r="B3650" s="131" t="str">
        <f t="shared" si="53"/>
        <v/>
      </c>
      <c r="C3650" s="120"/>
      <c r="D3650" s="120"/>
      <c r="E3650" s="120"/>
      <c r="F3650" s="65"/>
      <c r="G3650" s="65"/>
      <c r="H3650" s="65"/>
      <c r="I3650" s="119" t="e">
        <f>INDEX(プルダウン入力データ!$I:$I,MATCH(J3650,プルダウン入力データ!$H:$H,0))</f>
        <v>#N/A</v>
      </c>
      <c r="J3650" s="120"/>
      <c r="K3650" s="120"/>
      <c r="L3650" s="65"/>
      <c r="M3650" s="122"/>
      <c r="N3650" s="122"/>
      <c r="O3650" s="122"/>
      <c r="P3650" s="132"/>
      <c r="Q3650" s="132"/>
      <c r="R3650" s="132"/>
      <c r="S3650" s="123"/>
    </row>
    <row r="3651" spans="1:19" ht="20.100000000000001" customHeight="1">
      <c r="A3651" s="129"/>
      <c r="B3651" s="131" t="str">
        <f t="shared" si="53"/>
        <v/>
      </c>
      <c r="C3651" s="120"/>
      <c r="D3651" s="120"/>
      <c r="E3651" s="120"/>
      <c r="F3651" s="65"/>
      <c r="G3651" s="65"/>
      <c r="H3651" s="65"/>
      <c r="I3651" s="119" t="e">
        <f>INDEX(プルダウン入力データ!$I:$I,MATCH(J3651,プルダウン入力データ!$H:$H,0))</f>
        <v>#N/A</v>
      </c>
      <c r="J3651" s="120"/>
      <c r="K3651" s="120"/>
      <c r="L3651" s="65"/>
      <c r="M3651" s="122"/>
      <c r="N3651" s="122"/>
      <c r="O3651" s="122"/>
      <c r="P3651" s="132"/>
      <c r="Q3651" s="132"/>
      <c r="R3651" s="132"/>
      <c r="S3651" s="123"/>
    </row>
    <row r="3652" spans="1:19" ht="20.100000000000001" customHeight="1">
      <c r="A3652" s="129"/>
      <c r="B3652" s="131" t="str">
        <f t="shared" si="53"/>
        <v/>
      </c>
      <c r="C3652" s="120"/>
      <c r="D3652" s="120"/>
      <c r="E3652" s="120"/>
      <c r="F3652" s="65"/>
      <c r="G3652" s="65"/>
      <c r="H3652" s="65"/>
      <c r="I3652" s="119" t="e">
        <f>INDEX(プルダウン入力データ!$I:$I,MATCH(J3652,プルダウン入力データ!$H:$H,0))</f>
        <v>#N/A</v>
      </c>
      <c r="J3652" s="120"/>
      <c r="K3652" s="120"/>
      <c r="L3652" s="65"/>
      <c r="M3652" s="122"/>
      <c r="N3652" s="122"/>
      <c r="O3652" s="122"/>
      <c r="P3652" s="132"/>
      <c r="Q3652" s="132"/>
      <c r="R3652" s="132"/>
      <c r="S3652" s="123"/>
    </row>
    <row r="3653" spans="1:19" ht="20.100000000000001" customHeight="1">
      <c r="A3653" s="129"/>
      <c r="B3653" s="131" t="str">
        <f t="shared" si="53"/>
        <v/>
      </c>
      <c r="C3653" s="120"/>
      <c r="D3653" s="120"/>
      <c r="E3653" s="120"/>
      <c r="F3653" s="65"/>
      <c r="G3653" s="65"/>
      <c r="H3653" s="65"/>
      <c r="I3653" s="119" t="e">
        <f>INDEX(プルダウン入力データ!$I:$I,MATCH(J3653,プルダウン入力データ!$H:$H,0))</f>
        <v>#N/A</v>
      </c>
      <c r="J3653" s="120"/>
      <c r="K3653" s="120"/>
      <c r="L3653" s="65"/>
      <c r="M3653" s="122"/>
      <c r="N3653" s="122"/>
      <c r="O3653" s="122"/>
      <c r="P3653" s="132"/>
      <c r="Q3653" s="132"/>
      <c r="R3653" s="132"/>
      <c r="S3653" s="123"/>
    </row>
    <row r="3654" spans="1:19" ht="20.100000000000001" customHeight="1">
      <c r="A3654" s="129"/>
      <c r="B3654" s="131" t="str">
        <f t="shared" ref="B3654:B3717" si="54">IF(A3654="","",A3654)</f>
        <v/>
      </c>
      <c r="C3654" s="120"/>
      <c r="D3654" s="120"/>
      <c r="E3654" s="120"/>
      <c r="F3654" s="65"/>
      <c r="G3654" s="65"/>
      <c r="H3654" s="65"/>
      <c r="I3654" s="119" t="e">
        <f>INDEX(プルダウン入力データ!$I:$I,MATCH(J3654,プルダウン入力データ!$H:$H,0))</f>
        <v>#N/A</v>
      </c>
      <c r="J3654" s="120"/>
      <c r="K3654" s="120"/>
      <c r="L3654" s="65"/>
      <c r="M3654" s="122"/>
      <c r="N3654" s="122"/>
      <c r="O3654" s="122"/>
      <c r="P3654" s="132"/>
      <c r="Q3654" s="132"/>
      <c r="R3654" s="132"/>
      <c r="S3654" s="123"/>
    </row>
    <row r="3655" spans="1:19" ht="20.100000000000001" customHeight="1">
      <c r="A3655" s="129"/>
      <c r="B3655" s="131" t="str">
        <f t="shared" si="54"/>
        <v/>
      </c>
      <c r="C3655" s="120"/>
      <c r="D3655" s="120"/>
      <c r="E3655" s="120"/>
      <c r="F3655" s="65"/>
      <c r="G3655" s="65"/>
      <c r="H3655" s="65"/>
      <c r="I3655" s="119" t="e">
        <f>INDEX(プルダウン入力データ!$I:$I,MATCH(J3655,プルダウン入力データ!$H:$H,0))</f>
        <v>#N/A</v>
      </c>
      <c r="J3655" s="120"/>
      <c r="K3655" s="120"/>
      <c r="L3655" s="65"/>
      <c r="M3655" s="122"/>
      <c r="N3655" s="122"/>
      <c r="O3655" s="122"/>
      <c r="P3655" s="132"/>
      <c r="Q3655" s="132"/>
      <c r="R3655" s="132"/>
      <c r="S3655" s="123"/>
    </row>
    <row r="3656" spans="1:19" ht="20.100000000000001" customHeight="1">
      <c r="A3656" s="129"/>
      <c r="B3656" s="131" t="str">
        <f t="shared" si="54"/>
        <v/>
      </c>
      <c r="C3656" s="120"/>
      <c r="D3656" s="120"/>
      <c r="E3656" s="120"/>
      <c r="F3656" s="65"/>
      <c r="G3656" s="65"/>
      <c r="H3656" s="65"/>
      <c r="I3656" s="119" t="e">
        <f>INDEX(プルダウン入力データ!$I:$I,MATCH(J3656,プルダウン入力データ!$H:$H,0))</f>
        <v>#N/A</v>
      </c>
      <c r="J3656" s="120"/>
      <c r="K3656" s="120"/>
      <c r="L3656" s="65"/>
      <c r="M3656" s="122"/>
      <c r="N3656" s="122"/>
      <c r="O3656" s="122"/>
      <c r="P3656" s="132"/>
      <c r="Q3656" s="132"/>
      <c r="R3656" s="132"/>
      <c r="S3656" s="123"/>
    </row>
    <row r="3657" spans="1:19" ht="20.100000000000001" customHeight="1">
      <c r="A3657" s="129"/>
      <c r="B3657" s="131" t="str">
        <f t="shared" si="54"/>
        <v/>
      </c>
      <c r="C3657" s="120"/>
      <c r="D3657" s="120"/>
      <c r="E3657" s="120"/>
      <c r="F3657" s="65"/>
      <c r="G3657" s="65"/>
      <c r="H3657" s="65"/>
      <c r="I3657" s="119" t="e">
        <f>INDEX(プルダウン入力データ!$I:$I,MATCH(J3657,プルダウン入力データ!$H:$H,0))</f>
        <v>#N/A</v>
      </c>
      <c r="J3657" s="120"/>
      <c r="K3657" s="120"/>
      <c r="L3657" s="65"/>
      <c r="M3657" s="122"/>
      <c r="N3657" s="122"/>
      <c r="O3657" s="122"/>
      <c r="P3657" s="132"/>
      <c r="Q3657" s="132"/>
      <c r="R3657" s="132"/>
      <c r="S3657" s="123"/>
    </row>
    <row r="3658" spans="1:19" ht="20.100000000000001" customHeight="1">
      <c r="A3658" s="129"/>
      <c r="B3658" s="131" t="str">
        <f t="shared" si="54"/>
        <v/>
      </c>
      <c r="C3658" s="120"/>
      <c r="D3658" s="120"/>
      <c r="E3658" s="120"/>
      <c r="F3658" s="65"/>
      <c r="G3658" s="65"/>
      <c r="H3658" s="65"/>
      <c r="I3658" s="119" t="e">
        <f>INDEX(プルダウン入力データ!$I:$I,MATCH(J3658,プルダウン入力データ!$H:$H,0))</f>
        <v>#N/A</v>
      </c>
      <c r="J3658" s="120"/>
      <c r="K3658" s="120"/>
      <c r="L3658" s="65"/>
      <c r="M3658" s="122"/>
      <c r="N3658" s="122"/>
      <c r="O3658" s="122"/>
      <c r="P3658" s="132"/>
      <c r="Q3658" s="132"/>
      <c r="R3658" s="132"/>
      <c r="S3658" s="123"/>
    </row>
    <row r="3659" spans="1:19" ht="20.100000000000001" customHeight="1">
      <c r="A3659" s="129"/>
      <c r="B3659" s="131" t="str">
        <f t="shared" si="54"/>
        <v/>
      </c>
      <c r="C3659" s="120"/>
      <c r="D3659" s="120"/>
      <c r="E3659" s="120"/>
      <c r="F3659" s="65"/>
      <c r="G3659" s="65"/>
      <c r="H3659" s="65"/>
      <c r="I3659" s="119" t="e">
        <f>INDEX(プルダウン入力データ!$I:$I,MATCH(J3659,プルダウン入力データ!$H:$H,0))</f>
        <v>#N/A</v>
      </c>
      <c r="J3659" s="120"/>
      <c r="K3659" s="120"/>
      <c r="L3659" s="65"/>
      <c r="M3659" s="122"/>
      <c r="N3659" s="122"/>
      <c r="O3659" s="122"/>
      <c r="P3659" s="132"/>
      <c r="Q3659" s="132"/>
      <c r="R3659" s="132"/>
      <c r="S3659" s="123"/>
    </row>
    <row r="3660" spans="1:19" ht="20.100000000000001" customHeight="1">
      <c r="A3660" s="129"/>
      <c r="B3660" s="131" t="str">
        <f t="shared" si="54"/>
        <v/>
      </c>
      <c r="C3660" s="120"/>
      <c r="D3660" s="120"/>
      <c r="E3660" s="120"/>
      <c r="F3660" s="65"/>
      <c r="G3660" s="65"/>
      <c r="H3660" s="65"/>
      <c r="I3660" s="119" t="e">
        <f>INDEX(プルダウン入力データ!$I:$I,MATCH(J3660,プルダウン入力データ!$H:$H,0))</f>
        <v>#N/A</v>
      </c>
      <c r="J3660" s="120"/>
      <c r="K3660" s="120"/>
      <c r="L3660" s="65"/>
      <c r="M3660" s="122"/>
      <c r="N3660" s="122"/>
      <c r="O3660" s="122"/>
      <c r="P3660" s="132"/>
      <c r="Q3660" s="132"/>
      <c r="R3660" s="132"/>
      <c r="S3660" s="123"/>
    </row>
    <row r="3661" spans="1:19" ht="20.100000000000001" customHeight="1">
      <c r="A3661" s="129"/>
      <c r="B3661" s="131" t="str">
        <f t="shared" si="54"/>
        <v/>
      </c>
      <c r="C3661" s="120"/>
      <c r="D3661" s="120"/>
      <c r="E3661" s="120"/>
      <c r="F3661" s="65"/>
      <c r="G3661" s="65"/>
      <c r="H3661" s="65"/>
      <c r="I3661" s="119" t="e">
        <f>INDEX(プルダウン入力データ!$I:$I,MATCH(J3661,プルダウン入力データ!$H:$H,0))</f>
        <v>#N/A</v>
      </c>
      <c r="J3661" s="120"/>
      <c r="K3661" s="120"/>
      <c r="L3661" s="65"/>
      <c r="M3661" s="122"/>
      <c r="N3661" s="122"/>
      <c r="O3661" s="122"/>
      <c r="P3661" s="132"/>
      <c r="Q3661" s="132"/>
      <c r="R3661" s="132"/>
      <c r="S3661" s="123"/>
    </row>
    <row r="3662" spans="1:19" ht="20.100000000000001" customHeight="1">
      <c r="A3662" s="129"/>
      <c r="B3662" s="131" t="str">
        <f t="shared" si="54"/>
        <v/>
      </c>
      <c r="C3662" s="120"/>
      <c r="D3662" s="120"/>
      <c r="E3662" s="120"/>
      <c r="F3662" s="65"/>
      <c r="G3662" s="65"/>
      <c r="H3662" s="65"/>
      <c r="I3662" s="119" t="e">
        <f>INDEX(プルダウン入力データ!$I:$I,MATCH(J3662,プルダウン入力データ!$H:$H,0))</f>
        <v>#N/A</v>
      </c>
      <c r="J3662" s="120"/>
      <c r="K3662" s="120"/>
      <c r="L3662" s="65"/>
      <c r="M3662" s="122"/>
      <c r="N3662" s="122"/>
      <c r="O3662" s="122"/>
      <c r="P3662" s="132"/>
      <c r="Q3662" s="132"/>
      <c r="R3662" s="132"/>
      <c r="S3662" s="123"/>
    </row>
    <row r="3663" spans="1:19" ht="20.100000000000001" customHeight="1">
      <c r="A3663" s="129"/>
      <c r="B3663" s="131" t="str">
        <f t="shared" si="54"/>
        <v/>
      </c>
      <c r="C3663" s="120"/>
      <c r="D3663" s="120"/>
      <c r="E3663" s="120"/>
      <c r="F3663" s="65"/>
      <c r="G3663" s="65"/>
      <c r="H3663" s="65"/>
      <c r="I3663" s="119" t="e">
        <f>INDEX(プルダウン入力データ!$I:$I,MATCH(J3663,プルダウン入力データ!$H:$H,0))</f>
        <v>#N/A</v>
      </c>
      <c r="J3663" s="120"/>
      <c r="K3663" s="120"/>
      <c r="L3663" s="65"/>
      <c r="M3663" s="122"/>
      <c r="N3663" s="122"/>
      <c r="O3663" s="122"/>
      <c r="P3663" s="132"/>
      <c r="Q3663" s="132"/>
      <c r="R3663" s="132"/>
      <c r="S3663" s="123"/>
    </row>
    <row r="3664" spans="1:19" ht="20.100000000000001" customHeight="1">
      <c r="A3664" s="129"/>
      <c r="B3664" s="131" t="str">
        <f t="shared" si="54"/>
        <v/>
      </c>
      <c r="C3664" s="120"/>
      <c r="D3664" s="120"/>
      <c r="E3664" s="120"/>
      <c r="F3664" s="65"/>
      <c r="G3664" s="65"/>
      <c r="H3664" s="65"/>
      <c r="I3664" s="119" t="e">
        <f>INDEX(プルダウン入力データ!$I:$I,MATCH(J3664,プルダウン入力データ!$H:$H,0))</f>
        <v>#N/A</v>
      </c>
      <c r="J3664" s="120"/>
      <c r="K3664" s="120"/>
      <c r="L3664" s="65"/>
      <c r="M3664" s="122"/>
      <c r="N3664" s="122"/>
      <c r="O3664" s="122"/>
      <c r="P3664" s="132"/>
      <c r="Q3664" s="132"/>
      <c r="R3664" s="132"/>
      <c r="S3664" s="123"/>
    </row>
    <row r="3665" spans="1:19" ht="20.100000000000001" customHeight="1">
      <c r="A3665" s="129"/>
      <c r="B3665" s="131" t="str">
        <f t="shared" si="54"/>
        <v/>
      </c>
      <c r="C3665" s="120"/>
      <c r="D3665" s="120"/>
      <c r="E3665" s="120"/>
      <c r="F3665" s="65"/>
      <c r="G3665" s="65"/>
      <c r="H3665" s="65"/>
      <c r="I3665" s="119" t="e">
        <f>INDEX(プルダウン入力データ!$I:$I,MATCH(J3665,プルダウン入力データ!$H:$H,0))</f>
        <v>#N/A</v>
      </c>
      <c r="J3665" s="120"/>
      <c r="K3665" s="120"/>
      <c r="L3665" s="65"/>
      <c r="M3665" s="122"/>
      <c r="N3665" s="122"/>
      <c r="O3665" s="122"/>
      <c r="P3665" s="132"/>
      <c r="Q3665" s="132"/>
      <c r="R3665" s="132"/>
      <c r="S3665" s="123"/>
    </row>
    <row r="3666" spans="1:19" ht="20.100000000000001" customHeight="1">
      <c r="A3666" s="129"/>
      <c r="B3666" s="131" t="str">
        <f t="shared" si="54"/>
        <v/>
      </c>
      <c r="C3666" s="120"/>
      <c r="D3666" s="120"/>
      <c r="E3666" s="120"/>
      <c r="F3666" s="65"/>
      <c r="G3666" s="65"/>
      <c r="H3666" s="65"/>
      <c r="I3666" s="119" t="e">
        <f>INDEX(プルダウン入力データ!$I:$I,MATCH(J3666,プルダウン入力データ!$H:$H,0))</f>
        <v>#N/A</v>
      </c>
      <c r="J3666" s="120"/>
      <c r="K3666" s="120"/>
      <c r="L3666" s="65"/>
      <c r="M3666" s="122"/>
      <c r="N3666" s="122"/>
      <c r="O3666" s="122"/>
      <c r="P3666" s="132"/>
      <c r="Q3666" s="132"/>
      <c r="R3666" s="132"/>
      <c r="S3666" s="123"/>
    </row>
    <row r="3667" spans="1:19" ht="20.100000000000001" customHeight="1">
      <c r="A3667" s="129"/>
      <c r="B3667" s="131" t="str">
        <f t="shared" si="54"/>
        <v/>
      </c>
      <c r="C3667" s="120"/>
      <c r="D3667" s="120"/>
      <c r="E3667" s="120"/>
      <c r="F3667" s="65"/>
      <c r="G3667" s="65"/>
      <c r="H3667" s="65"/>
      <c r="I3667" s="119" t="e">
        <f>INDEX(プルダウン入力データ!$I:$I,MATCH(J3667,プルダウン入力データ!$H:$H,0))</f>
        <v>#N/A</v>
      </c>
      <c r="J3667" s="120"/>
      <c r="K3667" s="120"/>
      <c r="L3667" s="65"/>
      <c r="M3667" s="122"/>
      <c r="N3667" s="122"/>
      <c r="O3667" s="122"/>
      <c r="P3667" s="132"/>
      <c r="Q3667" s="132"/>
      <c r="R3667" s="132"/>
      <c r="S3667" s="123"/>
    </row>
    <row r="3668" spans="1:19" ht="20.100000000000001" customHeight="1">
      <c r="A3668" s="129"/>
      <c r="B3668" s="131" t="str">
        <f t="shared" si="54"/>
        <v/>
      </c>
      <c r="C3668" s="120"/>
      <c r="D3668" s="120"/>
      <c r="E3668" s="120"/>
      <c r="F3668" s="65"/>
      <c r="G3668" s="65"/>
      <c r="H3668" s="65"/>
      <c r="I3668" s="119" t="e">
        <f>INDEX(プルダウン入力データ!$I:$I,MATCH(J3668,プルダウン入力データ!$H:$H,0))</f>
        <v>#N/A</v>
      </c>
      <c r="J3668" s="120"/>
      <c r="K3668" s="120"/>
      <c r="L3668" s="65"/>
      <c r="M3668" s="122"/>
      <c r="N3668" s="122"/>
      <c r="O3668" s="122"/>
      <c r="P3668" s="132"/>
      <c r="Q3668" s="132"/>
      <c r="R3668" s="132"/>
      <c r="S3668" s="123"/>
    </row>
    <row r="3669" spans="1:19" ht="20.100000000000001" customHeight="1">
      <c r="A3669" s="129"/>
      <c r="B3669" s="131" t="str">
        <f t="shared" si="54"/>
        <v/>
      </c>
      <c r="C3669" s="120"/>
      <c r="D3669" s="120"/>
      <c r="E3669" s="120"/>
      <c r="F3669" s="65"/>
      <c r="G3669" s="65"/>
      <c r="H3669" s="65"/>
      <c r="I3669" s="119" t="e">
        <f>INDEX(プルダウン入力データ!$I:$I,MATCH(J3669,プルダウン入力データ!$H:$H,0))</f>
        <v>#N/A</v>
      </c>
      <c r="J3669" s="120"/>
      <c r="K3669" s="120"/>
      <c r="L3669" s="65"/>
      <c r="M3669" s="122"/>
      <c r="N3669" s="122"/>
      <c r="O3669" s="122"/>
      <c r="P3669" s="132"/>
      <c r="Q3669" s="132"/>
      <c r="R3669" s="132"/>
      <c r="S3669" s="123"/>
    </row>
    <row r="3670" spans="1:19" ht="20.100000000000001" customHeight="1">
      <c r="A3670" s="129"/>
      <c r="B3670" s="131" t="str">
        <f t="shared" si="54"/>
        <v/>
      </c>
      <c r="C3670" s="120"/>
      <c r="D3670" s="120"/>
      <c r="E3670" s="120"/>
      <c r="F3670" s="65"/>
      <c r="G3670" s="65"/>
      <c r="H3670" s="65"/>
      <c r="I3670" s="119" t="e">
        <f>INDEX(プルダウン入力データ!$I:$I,MATCH(J3670,プルダウン入力データ!$H:$H,0))</f>
        <v>#N/A</v>
      </c>
      <c r="J3670" s="120"/>
      <c r="K3670" s="120"/>
      <c r="L3670" s="65"/>
      <c r="M3670" s="122"/>
      <c r="N3670" s="122"/>
      <c r="O3670" s="122"/>
      <c r="P3670" s="132"/>
      <c r="Q3670" s="132"/>
      <c r="R3670" s="132"/>
      <c r="S3670" s="123"/>
    </row>
    <row r="3671" spans="1:19" ht="20.100000000000001" customHeight="1">
      <c r="A3671" s="129"/>
      <c r="B3671" s="131" t="str">
        <f t="shared" si="54"/>
        <v/>
      </c>
      <c r="C3671" s="120"/>
      <c r="D3671" s="120"/>
      <c r="E3671" s="120"/>
      <c r="F3671" s="65"/>
      <c r="G3671" s="65"/>
      <c r="H3671" s="65"/>
      <c r="I3671" s="119" t="e">
        <f>INDEX(プルダウン入力データ!$I:$I,MATCH(J3671,プルダウン入力データ!$H:$H,0))</f>
        <v>#N/A</v>
      </c>
      <c r="J3671" s="120"/>
      <c r="K3671" s="120"/>
      <c r="L3671" s="65"/>
      <c r="M3671" s="122"/>
      <c r="N3671" s="122"/>
      <c r="O3671" s="122"/>
      <c r="P3671" s="132"/>
      <c r="Q3671" s="132"/>
      <c r="R3671" s="132"/>
      <c r="S3671" s="123"/>
    </row>
    <row r="3672" spans="1:19" ht="20.100000000000001" customHeight="1">
      <c r="A3672" s="129"/>
      <c r="B3672" s="131" t="str">
        <f t="shared" si="54"/>
        <v/>
      </c>
      <c r="C3672" s="120"/>
      <c r="D3672" s="120"/>
      <c r="E3672" s="120"/>
      <c r="F3672" s="65"/>
      <c r="G3672" s="65"/>
      <c r="H3672" s="65"/>
      <c r="I3672" s="119" t="e">
        <f>INDEX(プルダウン入力データ!$I:$I,MATCH(J3672,プルダウン入力データ!$H:$H,0))</f>
        <v>#N/A</v>
      </c>
      <c r="J3672" s="120"/>
      <c r="K3672" s="120"/>
      <c r="L3672" s="65"/>
      <c r="M3672" s="122"/>
      <c r="N3672" s="122"/>
      <c r="O3672" s="122"/>
      <c r="P3672" s="132"/>
      <c r="Q3672" s="132"/>
      <c r="R3672" s="132"/>
      <c r="S3672" s="123"/>
    </row>
    <row r="3673" spans="1:19" ht="20.100000000000001" customHeight="1">
      <c r="A3673" s="129"/>
      <c r="B3673" s="131" t="str">
        <f t="shared" si="54"/>
        <v/>
      </c>
      <c r="C3673" s="120"/>
      <c r="D3673" s="120"/>
      <c r="E3673" s="120"/>
      <c r="F3673" s="65"/>
      <c r="G3673" s="65"/>
      <c r="H3673" s="65"/>
      <c r="I3673" s="119" t="e">
        <f>INDEX(プルダウン入力データ!$I:$I,MATCH(J3673,プルダウン入力データ!$H:$H,0))</f>
        <v>#N/A</v>
      </c>
      <c r="J3673" s="120"/>
      <c r="K3673" s="120"/>
      <c r="L3673" s="65"/>
      <c r="M3673" s="122"/>
      <c r="N3673" s="122"/>
      <c r="O3673" s="122"/>
      <c r="P3673" s="132"/>
      <c r="Q3673" s="132"/>
      <c r="R3673" s="132"/>
      <c r="S3673" s="123"/>
    </row>
    <row r="3674" spans="1:19" ht="20.100000000000001" customHeight="1">
      <c r="A3674" s="129"/>
      <c r="B3674" s="131" t="str">
        <f t="shared" si="54"/>
        <v/>
      </c>
      <c r="C3674" s="120"/>
      <c r="D3674" s="120"/>
      <c r="E3674" s="120"/>
      <c r="F3674" s="65"/>
      <c r="G3674" s="65"/>
      <c r="H3674" s="65"/>
      <c r="I3674" s="119" t="e">
        <f>INDEX(プルダウン入力データ!$I:$I,MATCH(J3674,プルダウン入力データ!$H:$H,0))</f>
        <v>#N/A</v>
      </c>
      <c r="J3674" s="120"/>
      <c r="K3674" s="120"/>
      <c r="L3674" s="65"/>
      <c r="M3674" s="122"/>
      <c r="N3674" s="122"/>
      <c r="O3674" s="122"/>
      <c r="P3674" s="132"/>
      <c r="Q3674" s="132"/>
      <c r="R3674" s="132"/>
      <c r="S3674" s="123"/>
    </row>
    <row r="3675" spans="1:19" ht="20.100000000000001" customHeight="1">
      <c r="A3675" s="129"/>
      <c r="B3675" s="131" t="str">
        <f t="shared" si="54"/>
        <v/>
      </c>
      <c r="C3675" s="120"/>
      <c r="D3675" s="120"/>
      <c r="E3675" s="120"/>
      <c r="F3675" s="65"/>
      <c r="G3675" s="65"/>
      <c r="H3675" s="65"/>
      <c r="I3675" s="119" t="e">
        <f>INDEX(プルダウン入力データ!$I:$I,MATCH(J3675,プルダウン入力データ!$H:$H,0))</f>
        <v>#N/A</v>
      </c>
      <c r="J3675" s="120"/>
      <c r="K3675" s="120"/>
      <c r="L3675" s="65"/>
      <c r="M3675" s="122"/>
      <c r="N3675" s="122"/>
      <c r="O3675" s="122"/>
      <c r="P3675" s="132"/>
      <c r="Q3675" s="132"/>
      <c r="R3675" s="132"/>
      <c r="S3675" s="123"/>
    </row>
    <row r="3676" spans="1:19" ht="20.100000000000001" customHeight="1">
      <c r="A3676" s="129"/>
      <c r="B3676" s="131" t="str">
        <f t="shared" si="54"/>
        <v/>
      </c>
      <c r="C3676" s="120"/>
      <c r="D3676" s="120"/>
      <c r="E3676" s="120"/>
      <c r="F3676" s="65"/>
      <c r="G3676" s="65"/>
      <c r="H3676" s="65"/>
      <c r="I3676" s="119" t="e">
        <f>INDEX(プルダウン入力データ!$I:$I,MATCH(J3676,プルダウン入力データ!$H:$H,0))</f>
        <v>#N/A</v>
      </c>
      <c r="J3676" s="120"/>
      <c r="K3676" s="120"/>
      <c r="L3676" s="65"/>
      <c r="M3676" s="122"/>
      <c r="N3676" s="122"/>
      <c r="O3676" s="122"/>
      <c r="P3676" s="132"/>
      <c r="Q3676" s="132"/>
      <c r="R3676" s="132"/>
      <c r="S3676" s="123"/>
    </row>
    <row r="3677" spans="1:19" ht="20.100000000000001" customHeight="1">
      <c r="A3677" s="129"/>
      <c r="B3677" s="131" t="str">
        <f t="shared" si="54"/>
        <v/>
      </c>
      <c r="C3677" s="120"/>
      <c r="D3677" s="120"/>
      <c r="E3677" s="120"/>
      <c r="F3677" s="65"/>
      <c r="G3677" s="65"/>
      <c r="H3677" s="65"/>
      <c r="I3677" s="119" t="e">
        <f>INDEX(プルダウン入力データ!$I:$I,MATCH(J3677,プルダウン入力データ!$H:$H,0))</f>
        <v>#N/A</v>
      </c>
      <c r="J3677" s="120"/>
      <c r="K3677" s="120"/>
      <c r="L3677" s="65"/>
      <c r="M3677" s="122"/>
      <c r="N3677" s="122"/>
      <c r="O3677" s="122"/>
      <c r="P3677" s="132"/>
      <c r="Q3677" s="132"/>
      <c r="R3677" s="132"/>
      <c r="S3677" s="123"/>
    </row>
    <row r="3678" spans="1:19" ht="20.100000000000001" customHeight="1">
      <c r="A3678" s="129"/>
      <c r="B3678" s="131" t="str">
        <f t="shared" si="54"/>
        <v/>
      </c>
      <c r="C3678" s="120"/>
      <c r="D3678" s="120"/>
      <c r="E3678" s="120"/>
      <c r="F3678" s="65"/>
      <c r="G3678" s="65"/>
      <c r="H3678" s="65"/>
      <c r="I3678" s="119" t="e">
        <f>INDEX(プルダウン入力データ!$I:$I,MATCH(J3678,プルダウン入力データ!$H:$H,0))</f>
        <v>#N/A</v>
      </c>
      <c r="J3678" s="120"/>
      <c r="K3678" s="120"/>
      <c r="L3678" s="65"/>
      <c r="M3678" s="122"/>
      <c r="N3678" s="122"/>
      <c r="O3678" s="122"/>
      <c r="P3678" s="132"/>
      <c r="Q3678" s="132"/>
      <c r="R3678" s="132"/>
      <c r="S3678" s="123"/>
    </row>
    <row r="3679" spans="1:19" ht="20.100000000000001" customHeight="1">
      <c r="A3679" s="129"/>
      <c r="B3679" s="131" t="str">
        <f t="shared" si="54"/>
        <v/>
      </c>
      <c r="C3679" s="120"/>
      <c r="D3679" s="120"/>
      <c r="E3679" s="120"/>
      <c r="F3679" s="65"/>
      <c r="G3679" s="65"/>
      <c r="H3679" s="65"/>
      <c r="I3679" s="119" t="e">
        <f>INDEX(プルダウン入力データ!$I:$I,MATCH(J3679,プルダウン入力データ!$H:$H,0))</f>
        <v>#N/A</v>
      </c>
      <c r="J3679" s="120"/>
      <c r="K3679" s="120"/>
      <c r="L3679" s="65"/>
      <c r="M3679" s="122"/>
      <c r="N3679" s="122"/>
      <c r="O3679" s="122"/>
      <c r="P3679" s="132"/>
      <c r="Q3679" s="132"/>
      <c r="R3679" s="132"/>
      <c r="S3679" s="123"/>
    </row>
    <row r="3680" spans="1:19" ht="20.100000000000001" customHeight="1">
      <c r="A3680" s="129"/>
      <c r="B3680" s="131" t="str">
        <f t="shared" si="54"/>
        <v/>
      </c>
      <c r="C3680" s="120"/>
      <c r="D3680" s="120"/>
      <c r="E3680" s="120"/>
      <c r="F3680" s="65"/>
      <c r="G3680" s="65"/>
      <c r="H3680" s="65"/>
      <c r="I3680" s="119" t="e">
        <f>INDEX(プルダウン入力データ!$I:$I,MATCH(J3680,プルダウン入力データ!$H:$H,0))</f>
        <v>#N/A</v>
      </c>
      <c r="J3680" s="120"/>
      <c r="K3680" s="120"/>
      <c r="L3680" s="65"/>
      <c r="M3680" s="122"/>
      <c r="N3680" s="122"/>
      <c r="O3680" s="122"/>
      <c r="P3680" s="132"/>
      <c r="Q3680" s="132"/>
      <c r="R3680" s="132"/>
      <c r="S3680" s="123"/>
    </row>
    <row r="3681" spans="1:19" ht="20.100000000000001" customHeight="1">
      <c r="A3681" s="129"/>
      <c r="B3681" s="131" t="str">
        <f t="shared" si="54"/>
        <v/>
      </c>
      <c r="C3681" s="120"/>
      <c r="D3681" s="120"/>
      <c r="E3681" s="120"/>
      <c r="F3681" s="65"/>
      <c r="G3681" s="65"/>
      <c r="H3681" s="65"/>
      <c r="I3681" s="119" t="e">
        <f>INDEX(プルダウン入力データ!$I:$I,MATCH(J3681,プルダウン入力データ!$H:$H,0))</f>
        <v>#N/A</v>
      </c>
      <c r="J3681" s="120"/>
      <c r="K3681" s="120"/>
      <c r="L3681" s="65"/>
      <c r="M3681" s="122"/>
      <c r="N3681" s="122"/>
      <c r="O3681" s="122"/>
      <c r="P3681" s="132"/>
      <c r="Q3681" s="132"/>
      <c r="R3681" s="132"/>
      <c r="S3681" s="123"/>
    </row>
    <row r="3682" spans="1:19" ht="20.100000000000001" customHeight="1">
      <c r="A3682" s="129"/>
      <c r="B3682" s="131" t="str">
        <f t="shared" si="54"/>
        <v/>
      </c>
      <c r="C3682" s="120"/>
      <c r="D3682" s="120"/>
      <c r="E3682" s="120"/>
      <c r="F3682" s="65"/>
      <c r="G3682" s="65"/>
      <c r="H3682" s="65"/>
      <c r="I3682" s="119" t="e">
        <f>INDEX(プルダウン入力データ!$I:$I,MATCH(J3682,プルダウン入力データ!$H:$H,0))</f>
        <v>#N/A</v>
      </c>
      <c r="J3682" s="120"/>
      <c r="K3682" s="120"/>
      <c r="L3682" s="65"/>
      <c r="M3682" s="122"/>
      <c r="N3682" s="122"/>
      <c r="O3682" s="122"/>
      <c r="P3682" s="132"/>
      <c r="Q3682" s="132"/>
      <c r="R3682" s="132"/>
      <c r="S3682" s="123"/>
    </row>
    <row r="3683" spans="1:19" ht="20.100000000000001" customHeight="1">
      <c r="A3683" s="129"/>
      <c r="B3683" s="131" t="str">
        <f t="shared" si="54"/>
        <v/>
      </c>
      <c r="C3683" s="120"/>
      <c r="D3683" s="120"/>
      <c r="E3683" s="120"/>
      <c r="F3683" s="65"/>
      <c r="G3683" s="65"/>
      <c r="H3683" s="65"/>
      <c r="I3683" s="119" t="e">
        <f>INDEX(プルダウン入力データ!$I:$I,MATCH(J3683,プルダウン入力データ!$H:$H,0))</f>
        <v>#N/A</v>
      </c>
      <c r="J3683" s="120"/>
      <c r="K3683" s="120"/>
      <c r="L3683" s="65"/>
      <c r="M3683" s="122"/>
      <c r="N3683" s="122"/>
      <c r="O3683" s="122"/>
      <c r="P3683" s="132"/>
      <c r="Q3683" s="132"/>
      <c r="R3683" s="132"/>
      <c r="S3683" s="123"/>
    </row>
    <row r="3684" spans="1:19" ht="20.100000000000001" customHeight="1">
      <c r="A3684" s="129"/>
      <c r="B3684" s="131" t="str">
        <f t="shared" si="54"/>
        <v/>
      </c>
      <c r="C3684" s="120"/>
      <c r="D3684" s="120"/>
      <c r="E3684" s="120"/>
      <c r="F3684" s="65"/>
      <c r="G3684" s="65"/>
      <c r="H3684" s="65"/>
      <c r="I3684" s="119" t="e">
        <f>INDEX(プルダウン入力データ!$I:$I,MATCH(J3684,プルダウン入力データ!$H:$H,0))</f>
        <v>#N/A</v>
      </c>
      <c r="J3684" s="120"/>
      <c r="K3684" s="120"/>
      <c r="L3684" s="65"/>
      <c r="M3684" s="122"/>
      <c r="N3684" s="122"/>
      <c r="O3684" s="122"/>
      <c r="P3684" s="132"/>
      <c r="Q3684" s="132"/>
      <c r="R3684" s="132"/>
      <c r="S3684" s="123"/>
    </row>
    <row r="3685" spans="1:19" ht="20.100000000000001" customHeight="1">
      <c r="A3685" s="129"/>
      <c r="B3685" s="131" t="str">
        <f t="shared" si="54"/>
        <v/>
      </c>
      <c r="C3685" s="120"/>
      <c r="D3685" s="120"/>
      <c r="E3685" s="120"/>
      <c r="F3685" s="65"/>
      <c r="G3685" s="65"/>
      <c r="H3685" s="65"/>
      <c r="I3685" s="119" t="e">
        <f>INDEX(プルダウン入力データ!$I:$I,MATCH(J3685,プルダウン入力データ!$H:$H,0))</f>
        <v>#N/A</v>
      </c>
      <c r="J3685" s="120"/>
      <c r="K3685" s="120"/>
      <c r="L3685" s="65"/>
      <c r="M3685" s="122"/>
      <c r="N3685" s="122"/>
      <c r="O3685" s="122"/>
      <c r="P3685" s="132"/>
      <c r="Q3685" s="132"/>
      <c r="R3685" s="132"/>
      <c r="S3685" s="123"/>
    </row>
    <row r="3686" spans="1:19" ht="20.100000000000001" customHeight="1">
      <c r="A3686" s="129"/>
      <c r="B3686" s="131" t="str">
        <f t="shared" si="54"/>
        <v/>
      </c>
      <c r="C3686" s="120"/>
      <c r="D3686" s="120"/>
      <c r="E3686" s="120"/>
      <c r="F3686" s="65"/>
      <c r="G3686" s="65"/>
      <c r="H3686" s="65"/>
      <c r="I3686" s="119" t="e">
        <f>INDEX(プルダウン入力データ!$I:$I,MATCH(J3686,プルダウン入力データ!$H:$H,0))</f>
        <v>#N/A</v>
      </c>
      <c r="J3686" s="120"/>
      <c r="K3686" s="120"/>
      <c r="L3686" s="65"/>
      <c r="M3686" s="122"/>
      <c r="N3686" s="122"/>
      <c r="O3686" s="122"/>
      <c r="P3686" s="132"/>
      <c r="Q3686" s="132"/>
      <c r="R3686" s="132"/>
      <c r="S3686" s="123"/>
    </row>
    <row r="3687" spans="1:19" ht="20.100000000000001" customHeight="1">
      <c r="A3687" s="129"/>
      <c r="B3687" s="131" t="str">
        <f t="shared" si="54"/>
        <v/>
      </c>
      <c r="C3687" s="120"/>
      <c r="D3687" s="120"/>
      <c r="E3687" s="120"/>
      <c r="F3687" s="65"/>
      <c r="G3687" s="65"/>
      <c r="H3687" s="65"/>
      <c r="I3687" s="119" t="e">
        <f>INDEX(プルダウン入力データ!$I:$I,MATCH(J3687,プルダウン入力データ!$H:$H,0))</f>
        <v>#N/A</v>
      </c>
      <c r="J3687" s="120"/>
      <c r="K3687" s="120"/>
      <c r="L3687" s="65"/>
      <c r="M3687" s="122"/>
      <c r="N3687" s="122"/>
      <c r="O3687" s="122"/>
      <c r="P3687" s="132"/>
      <c r="Q3687" s="132"/>
      <c r="R3687" s="132"/>
      <c r="S3687" s="123"/>
    </row>
    <row r="3688" spans="1:19" ht="20.100000000000001" customHeight="1">
      <c r="A3688" s="129"/>
      <c r="B3688" s="131" t="str">
        <f t="shared" si="54"/>
        <v/>
      </c>
      <c r="C3688" s="120"/>
      <c r="D3688" s="120"/>
      <c r="E3688" s="120"/>
      <c r="F3688" s="65"/>
      <c r="G3688" s="65"/>
      <c r="H3688" s="65"/>
      <c r="I3688" s="119" t="e">
        <f>INDEX(プルダウン入力データ!$I:$I,MATCH(J3688,プルダウン入力データ!$H:$H,0))</f>
        <v>#N/A</v>
      </c>
      <c r="J3688" s="120"/>
      <c r="K3688" s="120"/>
      <c r="L3688" s="65"/>
      <c r="M3688" s="122"/>
      <c r="N3688" s="122"/>
      <c r="O3688" s="122"/>
      <c r="P3688" s="132"/>
      <c r="Q3688" s="132"/>
      <c r="R3688" s="132"/>
      <c r="S3688" s="123"/>
    </row>
    <row r="3689" spans="1:19" ht="20.100000000000001" customHeight="1">
      <c r="A3689" s="129"/>
      <c r="B3689" s="131" t="str">
        <f t="shared" si="54"/>
        <v/>
      </c>
      <c r="C3689" s="120"/>
      <c r="D3689" s="120"/>
      <c r="E3689" s="120"/>
      <c r="F3689" s="65"/>
      <c r="G3689" s="65"/>
      <c r="H3689" s="65"/>
      <c r="I3689" s="119" t="e">
        <f>INDEX(プルダウン入力データ!$I:$I,MATCH(J3689,プルダウン入力データ!$H:$H,0))</f>
        <v>#N/A</v>
      </c>
      <c r="J3689" s="120"/>
      <c r="K3689" s="120"/>
      <c r="L3689" s="65"/>
      <c r="M3689" s="122"/>
      <c r="N3689" s="122"/>
      <c r="O3689" s="122"/>
      <c r="P3689" s="132"/>
      <c r="Q3689" s="132"/>
      <c r="R3689" s="132"/>
      <c r="S3689" s="123"/>
    </row>
    <row r="3690" spans="1:19" ht="20.100000000000001" customHeight="1">
      <c r="A3690" s="129"/>
      <c r="B3690" s="131" t="str">
        <f t="shared" si="54"/>
        <v/>
      </c>
      <c r="C3690" s="120"/>
      <c r="D3690" s="120"/>
      <c r="E3690" s="120"/>
      <c r="F3690" s="65"/>
      <c r="G3690" s="65"/>
      <c r="H3690" s="65"/>
      <c r="I3690" s="119" t="e">
        <f>INDEX(プルダウン入力データ!$I:$I,MATCH(J3690,プルダウン入力データ!$H:$H,0))</f>
        <v>#N/A</v>
      </c>
      <c r="J3690" s="120"/>
      <c r="K3690" s="120"/>
      <c r="L3690" s="65"/>
      <c r="M3690" s="122"/>
      <c r="N3690" s="122"/>
      <c r="O3690" s="122"/>
      <c r="P3690" s="132"/>
      <c r="Q3690" s="132"/>
      <c r="R3690" s="132"/>
      <c r="S3690" s="123"/>
    </row>
    <row r="3691" spans="1:19" ht="20.100000000000001" customHeight="1">
      <c r="A3691" s="129"/>
      <c r="B3691" s="131" t="str">
        <f t="shared" si="54"/>
        <v/>
      </c>
      <c r="C3691" s="120"/>
      <c r="D3691" s="120"/>
      <c r="E3691" s="120"/>
      <c r="F3691" s="65"/>
      <c r="G3691" s="65"/>
      <c r="H3691" s="65"/>
      <c r="I3691" s="119" t="e">
        <f>INDEX(プルダウン入力データ!$I:$I,MATCH(J3691,プルダウン入力データ!$H:$H,0))</f>
        <v>#N/A</v>
      </c>
      <c r="J3691" s="120"/>
      <c r="K3691" s="120"/>
      <c r="L3691" s="65"/>
      <c r="M3691" s="122"/>
      <c r="N3691" s="122"/>
      <c r="O3691" s="122"/>
      <c r="P3691" s="132"/>
      <c r="Q3691" s="132"/>
      <c r="R3691" s="132"/>
      <c r="S3691" s="123"/>
    </row>
    <row r="3692" spans="1:19" ht="20.100000000000001" customHeight="1">
      <c r="A3692" s="129"/>
      <c r="B3692" s="131" t="str">
        <f t="shared" si="54"/>
        <v/>
      </c>
      <c r="C3692" s="120"/>
      <c r="D3692" s="120"/>
      <c r="E3692" s="120"/>
      <c r="F3692" s="65"/>
      <c r="G3692" s="65"/>
      <c r="H3692" s="65"/>
      <c r="I3692" s="119" t="e">
        <f>INDEX(プルダウン入力データ!$I:$I,MATCH(J3692,プルダウン入力データ!$H:$H,0))</f>
        <v>#N/A</v>
      </c>
      <c r="J3692" s="120"/>
      <c r="K3692" s="120"/>
      <c r="L3692" s="65"/>
      <c r="M3692" s="122"/>
      <c r="N3692" s="122"/>
      <c r="O3692" s="122"/>
      <c r="P3692" s="132"/>
      <c r="Q3692" s="132"/>
      <c r="R3692" s="132"/>
      <c r="S3692" s="123"/>
    </row>
    <row r="3693" spans="1:19" ht="20.100000000000001" customHeight="1">
      <c r="A3693" s="129"/>
      <c r="B3693" s="131" t="str">
        <f t="shared" si="54"/>
        <v/>
      </c>
      <c r="C3693" s="120"/>
      <c r="D3693" s="120"/>
      <c r="E3693" s="120"/>
      <c r="F3693" s="65"/>
      <c r="G3693" s="65"/>
      <c r="H3693" s="65"/>
      <c r="I3693" s="119" t="e">
        <f>INDEX(プルダウン入力データ!$I:$I,MATCH(J3693,プルダウン入力データ!$H:$H,0))</f>
        <v>#N/A</v>
      </c>
      <c r="J3693" s="120"/>
      <c r="K3693" s="120"/>
      <c r="L3693" s="65"/>
      <c r="M3693" s="122"/>
      <c r="N3693" s="122"/>
      <c r="O3693" s="122"/>
      <c r="P3693" s="132"/>
      <c r="Q3693" s="132"/>
      <c r="R3693" s="132"/>
      <c r="S3693" s="123"/>
    </row>
    <row r="3694" spans="1:19" ht="20.100000000000001" customHeight="1">
      <c r="A3694" s="129"/>
      <c r="B3694" s="131" t="str">
        <f t="shared" si="54"/>
        <v/>
      </c>
      <c r="C3694" s="120"/>
      <c r="D3694" s="120"/>
      <c r="E3694" s="120"/>
      <c r="F3694" s="65"/>
      <c r="G3694" s="65"/>
      <c r="H3694" s="65"/>
      <c r="I3694" s="119" t="e">
        <f>INDEX(プルダウン入力データ!$I:$I,MATCH(J3694,プルダウン入力データ!$H:$H,0))</f>
        <v>#N/A</v>
      </c>
      <c r="J3694" s="120"/>
      <c r="K3694" s="120"/>
      <c r="L3694" s="65"/>
      <c r="M3694" s="122"/>
      <c r="N3694" s="122"/>
      <c r="O3694" s="122"/>
      <c r="P3694" s="132"/>
      <c r="Q3694" s="132"/>
      <c r="R3694" s="132"/>
      <c r="S3694" s="123"/>
    </row>
    <row r="3695" spans="1:19" ht="20.100000000000001" customHeight="1">
      <c r="A3695" s="129"/>
      <c r="B3695" s="131" t="str">
        <f t="shared" si="54"/>
        <v/>
      </c>
      <c r="C3695" s="120"/>
      <c r="D3695" s="120"/>
      <c r="E3695" s="120"/>
      <c r="F3695" s="65"/>
      <c r="G3695" s="65"/>
      <c r="H3695" s="65"/>
      <c r="I3695" s="119" t="e">
        <f>INDEX(プルダウン入力データ!$I:$I,MATCH(J3695,プルダウン入力データ!$H:$H,0))</f>
        <v>#N/A</v>
      </c>
      <c r="J3695" s="120"/>
      <c r="K3695" s="120"/>
      <c r="L3695" s="65"/>
      <c r="M3695" s="122"/>
      <c r="N3695" s="122"/>
      <c r="O3695" s="122"/>
      <c r="P3695" s="132"/>
      <c r="Q3695" s="132"/>
      <c r="R3695" s="132"/>
      <c r="S3695" s="123"/>
    </row>
    <row r="3696" spans="1:19" ht="20.100000000000001" customHeight="1">
      <c r="A3696" s="129"/>
      <c r="B3696" s="131" t="str">
        <f t="shared" si="54"/>
        <v/>
      </c>
      <c r="C3696" s="120"/>
      <c r="D3696" s="120"/>
      <c r="E3696" s="120"/>
      <c r="F3696" s="65"/>
      <c r="G3696" s="65"/>
      <c r="H3696" s="65"/>
      <c r="I3696" s="119" t="e">
        <f>INDEX(プルダウン入力データ!$I:$I,MATCH(J3696,プルダウン入力データ!$H:$H,0))</f>
        <v>#N/A</v>
      </c>
      <c r="J3696" s="120"/>
      <c r="K3696" s="120"/>
      <c r="L3696" s="65"/>
      <c r="M3696" s="122"/>
      <c r="N3696" s="122"/>
      <c r="O3696" s="122"/>
      <c r="P3696" s="132"/>
      <c r="Q3696" s="132"/>
      <c r="R3696" s="132"/>
      <c r="S3696" s="123"/>
    </row>
    <row r="3697" spans="1:19" ht="20.100000000000001" customHeight="1">
      <c r="A3697" s="129"/>
      <c r="B3697" s="131" t="str">
        <f t="shared" si="54"/>
        <v/>
      </c>
      <c r="C3697" s="120"/>
      <c r="D3697" s="120"/>
      <c r="E3697" s="120"/>
      <c r="F3697" s="65"/>
      <c r="G3697" s="65"/>
      <c r="H3697" s="65"/>
      <c r="I3697" s="119" t="e">
        <f>INDEX(プルダウン入力データ!$I:$I,MATCH(J3697,プルダウン入力データ!$H:$H,0))</f>
        <v>#N/A</v>
      </c>
      <c r="J3697" s="120"/>
      <c r="K3697" s="120"/>
      <c r="L3697" s="65"/>
      <c r="M3697" s="122"/>
      <c r="N3697" s="122"/>
      <c r="O3697" s="122"/>
      <c r="P3697" s="132"/>
      <c r="Q3697" s="132"/>
      <c r="R3697" s="132"/>
      <c r="S3697" s="123"/>
    </row>
    <row r="3698" spans="1:19" ht="20.100000000000001" customHeight="1">
      <c r="A3698" s="129"/>
      <c r="B3698" s="131" t="str">
        <f t="shared" si="54"/>
        <v/>
      </c>
      <c r="C3698" s="120"/>
      <c r="D3698" s="120"/>
      <c r="E3698" s="120"/>
      <c r="F3698" s="65"/>
      <c r="G3698" s="65"/>
      <c r="H3698" s="65"/>
      <c r="I3698" s="119" t="e">
        <f>INDEX(プルダウン入力データ!$I:$I,MATCH(J3698,プルダウン入力データ!$H:$H,0))</f>
        <v>#N/A</v>
      </c>
      <c r="J3698" s="120"/>
      <c r="K3698" s="120"/>
      <c r="L3698" s="65"/>
      <c r="M3698" s="122"/>
      <c r="N3698" s="122"/>
      <c r="O3698" s="122"/>
      <c r="P3698" s="132"/>
      <c r="Q3698" s="132"/>
      <c r="R3698" s="132"/>
      <c r="S3698" s="123"/>
    </row>
    <row r="3699" spans="1:19" ht="20.100000000000001" customHeight="1">
      <c r="A3699" s="129"/>
      <c r="B3699" s="131" t="str">
        <f t="shared" si="54"/>
        <v/>
      </c>
      <c r="C3699" s="120"/>
      <c r="D3699" s="120"/>
      <c r="E3699" s="120"/>
      <c r="F3699" s="65"/>
      <c r="G3699" s="65"/>
      <c r="H3699" s="65"/>
      <c r="I3699" s="119" t="e">
        <f>INDEX(プルダウン入力データ!$I:$I,MATCH(J3699,プルダウン入力データ!$H:$H,0))</f>
        <v>#N/A</v>
      </c>
      <c r="J3699" s="120"/>
      <c r="K3699" s="120"/>
      <c r="L3699" s="65"/>
      <c r="M3699" s="122"/>
      <c r="N3699" s="122"/>
      <c r="O3699" s="122"/>
      <c r="P3699" s="132"/>
      <c r="Q3699" s="132"/>
      <c r="R3699" s="132"/>
      <c r="S3699" s="123"/>
    </row>
    <row r="3700" spans="1:19" ht="20.100000000000001" customHeight="1">
      <c r="A3700" s="129"/>
      <c r="B3700" s="131" t="str">
        <f t="shared" si="54"/>
        <v/>
      </c>
      <c r="C3700" s="120"/>
      <c r="D3700" s="120"/>
      <c r="E3700" s="120"/>
      <c r="F3700" s="65"/>
      <c r="G3700" s="65"/>
      <c r="H3700" s="65"/>
      <c r="I3700" s="119" t="e">
        <f>INDEX(プルダウン入力データ!$I:$I,MATCH(J3700,プルダウン入力データ!$H:$H,0))</f>
        <v>#N/A</v>
      </c>
      <c r="J3700" s="120"/>
      <c r="K3700" s="120"/>
      <c r="L3700" s="65"/>
      <c r="M3700" s="122"/>
      <c r="N3700" s="122"/>
      <c r="O3700" s="122"/>
      <c r="P3700" s="132"/>
      <c r="Q3700" s="132"/>
      <c r="R3700" s="132"/>
      <c r="S3700" s="123"/>
    </row>
    <row r="3701" spans="1:19" ht="20.100000000000001" customHeight="1">
      <c r="A3701" s="129"/>
      <c r="B3701" s="131" t="str">
        <f t="shared" si="54"/>
        <v/>
      </c>
      <c r="C3701" s="120"/>
      <c r="D3701" s="120"/>
      <c r="E3701" s="120"/>
      <c r="F3701" s="65"/>
      <c r="G3701" s="65"/>
      <c r="H3701" s="65"/>
      <c r="I3701" s="119" t="e">
        <f>INDEX(プルダウン入力データ!$I:$I,MATCH(J3701,プルダウン入力データ!$H:$H,0))</f>
        <v>#N/A</v>
      </c>
      <c r="J3701" s="120"/>
      <c r="K3701" s="120"/>
      <c r="L3701" s="65"/>
      <c r="M3701" s="122"/>
      <c r="N3701" s="122"/>
      <c r="O3701" s="122"/>
      <c r="P3701" s="132"/>
      <c r="Q3701" s="132"/>
      <c r="R3701" s="132"/>
      <c r="S3701" s="123"/>
    </row>
    <row r="3702" spans="1:19" ht="20.100000000000001" customHeight="1">
      <c r="A3702" s="129"/>
      <c r="B3702" s="131" t="str">
        <f t="shared" si="54"/>
        <v/>
      </c>
      <c r="C3702" s="120"/>
      <c r="D3702" s="120"/>
      <c r="E3702" s="120"/>
      <c r="F3702" s="65"/>
      <c r="G3702" s="65"/>
      <c r="H3702" s="65"/>
      <c r="I3702" s="119" t="e">
        <f>INDEX(プルダウン入力データ!$I:$I,MATCH(J3702,プルダウン入力データ!$H:$H,0))</f>
        <v>#N/A</v>
      </c>
      <c r="J3702" s="120"/>
      <c r="K3702" s="120"/>
      <c r="L3702" s="65"/>
      <c r="M3702" s="122"/>
      <c r="N3702" s="122"/>
      <c r="O3702" s="122"/>
      <c r="P3702" s="132"/>
      <c r="Q3702" s="132"/>
      <c r="R3702" s="132"/>
      <c r="S3702" s="123"/>
    </row>
    <row r="3703" spans="1:19" ht="20.100000000000001" customHeight="1">
      <c r="A3703" s="129"/>
      <c r="B3703" s="131" t="str">
        <f t="shared" si="54"/>
        <v/>
      </c>
      <c r="C3703" s="120"/>
      <c r="D3703" s="120"/>
      <c r="E3703" s="120"/>
      <c r="F3703" s="65"/>
      <c r="G3703" s="65"/>
      <c r="H3703" s="65"/>
      <c r="I3703" s="119" t="e">
        <f>INDEX(プルダウン入力データ!$I:$I,MATCH(J3703,プルダウン入力データ!$H:$H,0))</f>
        <v>#N/A</v>
      </c>
      <c r="J3703" s="120"/>
      <c r="K3703" s="120"/>
      <c r="L3703" s="65"/>
      <c r="M3703" s="122"/>
      <c r="N3703" s="122"/>
      <c r="O3703" s="122"/>
      <c r="P3703" s="132"/>
      <c r="Q3703" s="132"/>
      <c r="R3703" s="132"/>
      <c r="S3703" s="123"/>
    </row>
    <row r="3704" spans="1:19" ht="20.100000000000001" customHeight="1">
      <c r="A3704" s="129"/>
      <c r="B3704" s="131" t="str">
        <f t="shared" si="54"/>
        <v/>
      </c>
      <c r="C3704" s="120"/>
      <c r="D3704" s="120"/>
      <c r="E3704" s="120"/>
      <c r="F3704" s="65"/>
      <c r="G3704" s="65"/>
      <c r="H3704" s="65"/>
      <c r="I3704" s="119" t="e">
        <f>INDEX(プルダウン入力データ!$I:$I,MATCH(J3704,プルダウン入力データ!$H:$H,0))</f>
        <v>#N/A</v>
      </c>
      <c r="J3704" s="120"/>
      <c r="K3704" s="120"/>
      <c r="L3704" s="65"/>
      <c r="M3704" s="122"/>
      <c r="N3704" s="122"/>
      <c r="O3704" s="122"/>
      <c r="P3704" s="132"/>
      <c r="Q3704" s="132"/>
      <c r="R3704" s="132"/>
      <c r="S3704" s="123"/>
    </row>
    <row r="3705" spans="1:19" ht="20.100000000000001" customHeight="1">
      <c r="A3705" s="129"/>
      <c r="B3705" s="131" t="str">
        <f t="shared" si="54"/>
        <v/>
      </c>
      <c r="C3705" s="120"/>
      <c r="D3705" s="120"/>
      <c r="E3705" s="120"/>
      <c r="F3705" s="65"/>
      <c r="G3705" s="65"/>
      <c r="H3705" s="65"/>
      <c r="I3705" s="119" t="e">
        <f>INDEX(プルダウン入力データ!$I:$I,MATCH(J3705,プルダウン入力データ!$H:$H,0))</f>
        <v>#N/A</v>
      </c>
      <c r="J3705" s="120"/>
      <c r="K3705" s="120"/>
      <c r="L3705" s="65"/>
      <c r="M3705" s="122"/>
      <c r="N3705" s="122"/>
      <c r="O3705" s="122"/>
      <c r="P3705" s="132"/>
      <c r="Q3705" s="132"/>
      <c r="R3705" s="132"/>
      <c r="S3705" s="123"/>
    </row>
    <row r="3706" spans="1:19" ht="20.100000000000001" customHeight="1">
      <c r="A3706" s="129"/>
      <c r="B3706" s="131" t="str">
        <f t="shared" si="54"/>
        <v/>
      </c>
      <c r="C3706" s="120"/>
      <c r="D3706" s="120"/>
      <c r="E3706" s="120"/>
      <c r="F3706" s="65"/>
      <c r="G3706" s="65"/>
      <c r="H3706" s="65"/>
      <c r="I3706" s="119" t="e">
        <f>INDEX(プルダウン入力データ!$I:$I,MATCH(J3706,プルダウン入力データ!$H:$H,0))</f>
        <v>#N/A</v>
      </c>
      <c r="J3706" s="120"/>
      <c r="K3706" s="120"/>
      <c r="L3706" s="65"/>
      <c r="M3706" s="122"/>
      <c r="N3706" s="122"/>
      <c r="O3706" s="122"/>
      <c r="P3706" s="132"/>
      <c r="Q3706" s="132"/>
      <c r="R3706" s="132"/>
      <c r="S3706" s="123"/>
    </row>
    <row r="3707" spans="1:19" ht="20.100000000000001" customHeight="1">
      <c r="A3707" s="129"/>
      <c r="B3707" s="131" t="str">
        <f t="shared" si="54"/>
        <v/>
      </c>
      <c r="C3707" s="120"/>
      <c r="D3707" s="120"/>
      <c r="E3707" s="120"/>
      <c r="F3707" s="65"/>
      <c r="G3707" s="65"/>
      <c r="H3707" s="65"/>
      <c r="I3707" s="119" t="e">
        <f>INDEX(プルダウン入力データ!$I:$I,MATCH(J3707,プルダウン入力データ!$H:$H,0))</f>
        <v>#N/A</v>
      </c>
      <c r="J3707" s="120"/>
      <c r="K3707" s="120"/>
      <c r="L3707" s="65"/>
      <c r="M3707" s="122"/>
      <c r="N3707" s="122"/>
      <c r="O3707" s="122"/>
      <c r="P3707" s="132"/>
      <c r="Q3707" s="132"/>
      <c r="R3707" s="132"/>
      <c r="S3707" s="123"/>
    </row>
    <row r="3708" spans="1:19" ht="20.100000000000001" customHeight="1">
      <c r="A3708" s="129"/>
      <c r="B3708" s="131" t="str">
        <f t="shared" si="54"/>
        <v/>
      </c>
      <c r="C3708" s="120"/>
      <c r="D3708" s="120"/>
      <c r="E3708" s="120"/>
      <c r="F3708" s="65"/>
      <c r="G3708" s="65"/>
      <c r="H3708" s="65"/>
      <c r="I3708" s="119" t="e">
        <f>INDEX(プルダウン入力データ!$I:$I,MATCH(J3708,プルダウン入力データ!$H:$H,0))</f>
        <v>#N/A</v>
      </c>
      <c r="J3708" s="120"/>
      <c r="K3708" s="120"/>
      <c r="L3708" s="65"/>
      <c r="M3708" s="122"/>
      <c r="N3708" s="122"/>
      <c r="O3708" s="122"/>
      <c r="P3708" s="132"/>
      <c r="Q3708" s="132"/>
      <c r="R3708" s="132"/>
      <c r="S3708" s="123"/>
    </row>
    <row r="3709" spans="1:19" ht="20.100000000000001" customHeight="1">
      <c r="A3709" s="129"/>
      <c r="B3709" s="131" t="str">
        <f t="shared" si="54"/>
        <v/>
      </c>
      <c r="C3709" s="120"/>
      <c r="D3709" s="120"/>
      <c r="E3709" s="120"/>
      <c r="F3709" s="65"/>
      <c r="G3709" s="65"/>
      <c r="H3709" s="65"/>
      <c r="I3709" s="119" t="e">
        <f>INDEX(プルダウン入力データ!$I:$I,MATCH(J3709,プルダウン入力データ!$H:$H,0))</f>
        <v>#N/A</v>
      </c>
      <c r="J3709" s="120"/>
      <c r="K3709" s="120"/>
      <c r="L3709" s="65"/>
      <c r="M3709" s="122"/>
      <c r="N3709" s="122"/>
      <c r="O3709" s="122"/>
      <c r="P3709" s="132"/>
      <c r="Q3709" s="132"/>
      <c r="R3709" s="132"/>
      <c r="S3709" s="123"/>
    </row>
    <row r="3710" spans="1:19" ht="20.100000000000001" customHeight="1">
      <c r="A3710" s="129"/>
      <c r="B3710" s="131" t="str">
        <f t="shared" si="54"/>
        <v/>
      </c>
      <c r="C3710" s="120"/>
      <c r="D3710" s="120"/>
      <c r="E3710" s="120"/>
      <c r="F3710" s="65"/>
      <c r="G3710" s="65"/>
      <c r="H3710" s="65"/>
      <c r="I3710" s="119" t="e">
        <f>INDEX(プルダウン入力データ!$I:$I,MATCH(J3710,プルダウン入力データ!$H:$H,0))</f>
        <v>#N/A</v>
      </c>
      <c r="J3710" s="120"/>
      <c r="K3710" s="120"/>
      <c r="L3710" s="65"/>
      <c r="M3710" s="122"/>
      <c r="N3710" s="122"/>
      <c r="O3710" s="122"/>
      <c r="P3710" s="132"/>
      <c r="Q3710" s="132"/>
      <c r="R3710" s="132"/>
      <c r="S3710" s="123"/>
    </row>
    <row r="3711" spans="1:19" ht="20.100000000000001" customHeight="1">
      <c r="A3711" s="129"/>
      <c r="B3711" s="131" t="str">
        <f t="shared" si="54"/>
        <v/>
      </c>
      <c r="C3711" s="120"/>
      <c r="D3711" s="120"/>
      <c r="E3711" s="120"/>
      <c r="F3711" s="65"/>
      <c r="G3711" s="65"/>
      <c r="H3711" s="65"/>
      <c r="I3711" s="119" t="e">
        <f>INDEX(プルダウン入力データ!$I:$I,MATCH(J3711,プルダウン入力データ!$H:$H,0))</f>
        <v>#N/A</v>
      </c>
      <c r="J3711" s="120"/>
      <c r="K3711" s="120"/>
      <c r="L3711" s="65"/>
      <c r="M3711" s="122"/>
      <c r="N3711" s="122"/>
      <c r="O3711" s="122"/>
      <c r="P3711" s="132"/>
      <c r="Q3711" s="132"/>
      <c r="R3711" s="132"/>
      <c r="S3711" s="123"/>
    </row>
    <row r="3712" spans="1:19" ht="20.100000000000001" customHeight="1">
      <c r="A3712" s="129"/>
      <c r="B3712" s="131" t="str">
        <f t="shared" si="54"/>
        <v/>
      </c>
      <c r="C3712" s="120"/>
      <c r="D3712" s="120"/>
      <c r="E3712" s="120"/>
      <c r="F3712" s="65"/>
      <c r="G3712" s="65"/>
      <c r="H3712" s="65"/>
      <c r="I3712" s="119" t="e">
        <f>INDEX(プルダウン入力データ!$I:$I,MATCH(J3712,プルダウン入力データ!$H:$H,0))</f>
        <v>#N/A</v>
      </c>
      <c r="J3712" s="120"/>
      <c r="K3712" s="120"/>
      <c r="L3712" s="65"/>
      <c r="M3712" s="122"/>
      <c r="N3712" s="122"/>
      <c r="O3712" s="122"/>
      <c r="P3712" s="132"/>
      <c r="Q3712" s="132"/>
      <c r="R3712" s="132"/>
      <c r="S3712" s="123"/>
    </row>
    <row r="3713" spans="1:19" ht="20.100000000000001" customHeight="1">
      <c r="A3713" s="129"/>
      <c r="B3713" s="131" t="str">
        <f t="shared" si="54"/>
        <v/>
      </c>
      <c r="C3713" s="120"/>
      <c r="D3713" s="120"/>
      <c r="E3713" s="120"/>
      <c r="F3713" s="65"/>
      <c r="G3713" s="65"/>
      <c r="H3713" s="65"/>
      <c r="I3713" s="119" t="e">
        <f>INDEX(プルダウン入力データ!$I:$I,MATCH(J3713,プルダウン入力データ!$H:$H,0))</f>
        <v>#N/A</v>
      </c>
      <c r="J3713" s="120"/>
      <c r="K3713" s="120"/>
      <c r="L3713" s="65"/>
      <c r="M3713" s="122"/>
      <c r="N3713" s="122"/>
      <c r="O3713" s="122"/>
      <c r="P3713" s="132"/>
      <c r="Q3713" s="132"/>
      <c r="R3713" s="132"/>
      <c r="S3713" s="123"/>
    </row>
    <row r="3714" spans="1:19" ht="20.100000000000001" customHeight="1">
      <c r="A3714" s="129"/>
      <c r="B3714" s="131" t="str">
        <f t="shared" si="54"/>
        <v/>
      </c>
      <c r="C3714" s="120"/>
      <c r="D3714" s="120"/>
      <c r="E3714" s="120"/>
      <c r="F3714" s="65"/>
      <c r="G3714" s="65"/>
      <c r="H3714" s="65"/>
      <c r="I3714" s="119" t="e">
        <f>INDEX(プルダウン入力データ!$I:$I,MATCH(J3714,プルダウン入力データ!$H:$H,0))</f>
        <v>#N/A</v>
      </c>
      <c r="J3714" s="120"/>
      <c r="K3714" s="120"/>
      <c r="L3714" s="65"/>
      <c r="M3714" s="122"/>
      <c r="N3714" s="122"/>
      <c r="O3714" s="122"/>
      <c r="P3714" s="132"/>
      <c r="Q3714" s="132"/>
      <c r="R3714" s="132"/>
      <c r="S3714" s="123"/>
    </row>
    <row r="3715" spans="1:19" ht="20.100000000000001" customHeight="1">
      <c r="A3715" s="129"/>
      <c r="B3715" s="131" t="str">
        <f t="shared" si="54"/>
        <v/>
      </c>
      <c r="C3715" s="120"/>
      <c r="D3715" s="120"/>
      <c r="E3715" s="120"/>
      <c r="F3715" s="65"/>
      <c r="G3715" s="65"/>
      <c r="H3715" s="65"/>
      <c r="I3715" s="119" t="e">
        <f>INDEX(プルダウン入力データ!$I:$I,MATCH(J3715,プルダウン入力データ!$H:$H,0))</f>
        <v>#N/A</v>
      </c>
      <c r="J3715" s="120"/>
      <c r="K3715" s="120"/>
      <c r="L3715" s="65"/>
      <c r="M3715" s="122"/>
      <c r="N3715" s="122"/>
      <c r="O3715" s="122"/>
      <c r="P3715" s="132"/>
      <c r="Q3715" s="132"/>
      <c r="R3715" s="132"/>
      <c r="S3715" s="123"/>
    </row>
    <row r="3716" spans="1:19" ht="20.100000000000001" customHeight="1">
      <c r="A3716" s="129"/>
      <c r="B3716" s="131" t="str">
        <f t="shared" si="54"/>
        <v/>
      </c>
      <c r="C3716" s="120"/>
      <c r="D3716" s="120"/>
      <c r="E3716" s="120"/>
      <c r="F3716" s="65"/>
      <c r="G3716" s="65"/>
      <c r="H3716" s="65"/>
      <c r="I3716" s="119" t="e">
        <f>INDEX(プルダウン入力データ!$I:$I,MATCH(J3716,プルダウン入力データ!$H:$H,0))</f>
        <v>#N/A</v>
      </c>
      <c r="J3716" s="120"/>
      <c r="K3716" s="120"/>
      <c r="L3716" s="65"/>
      <c r="M3716" s="122"/>
      <c r="N3716" s="122"/>
      <c r="O3716" s="122"/>
      <c r="P3716" s="132"/>
      <c r="Q3716" s="132"/>
      <c r="R3716" s="132"/>
      <c r="S3716" s="123"/>
    </row>
    <row r="3717" spans="1:19" ht="20.100000000000001" customHeight="1">
      <c r="A3717" s="129"/>
      <c r="B3717" s="131" t="str">
        <f t="shared" si="54"/>
        <v/>
      </c>
      <c r="C3717" s="120"/>
      <c r="D3717" s="120"/>
      <c r="E3717" s="120"/>
      <c r="F3717" s="65"/>
      <c r="G3717" s="65"/>
      <c r="H3717" s="65"/>
      <c r="I3717" s="119" t="e">
        <f>INDEX(プルダウン入力データ!$I:$I,MATCH(J3717,プルダウン入力データ!$H:$H,0))</f>
        <v>#N/A</v>
      </c>
      <c r="J3717" s="120"/>
      <c r="K3717" s="120"/>
      <c r="L3717" s="65"/>
      <c r="M3717" s="122"/>
      <c r="N3717" s="122"/>
      <c r="O3717" s="122"/>
      <c r="P3717" s="132"/>
      <c r="Q3717" s="132"/>
      <c r="R3717" s="132"/>
      <c r="S3717" s="123"/>
    </row>
    <row r="3718" spans="1:19" ht="20.100000000000001" customHeight="1">
      <c r="A3718" s="129"/>
      <c r="B3718" s="131" t="str">
        <f t="shared" ref="B3718:B3781" si="55">IF(A3718="","",A3718)</f>
        <v/>
      </c>
      <c r="C3718" s="120"/>
      <c r="D3718" s="120"/>
      <c r="E3718" s="120"/>
      <c r="F3718" s="65"/>
      <c r="G3718" s="65"/>
      <c r="H3718" s="65"/>
      <c r="I3718" s="119" t="e">
        <f>INDEX(プルダウン入力データ!$I:$I,MATCH(J3718,プルダウン入力データ!$H:$H,0))</f>
        <v>#N/A</v>
      </c>
      <c r="J3718" s="120"/>
      <c r="K3718" s="120"/>
      <c r="L3718" s="65"/>
      <c r="M3718" s="122"/>
      <c r="N3718" s="122"/>
      <c r="O3718" s="122"/>
      <c r="P3718" s="132"/>
      <c r="Q3718" s="132"/>
      <c r="R3718" s="132"/>
      <c r="S3718" s="123"/>
    </row>
    <row r="3719" spans="1:19" ht="20.100000000000001" customHeight="1">
      <c r="A3719" s="129"/>
      <c r="B3719" s="131" t="str">
        <f t="shared" si="55"/>
        <v/>
      </c>
      <c r="C3719" s="120"/>
      <c r="D3719" s="120"/>
      <c r="E3719" s="120"/>
      <c r="F3719" s="65"/>
      <c r="G3719" s="65"/>
      <c r="H3719" s="65"/>
      <c r="I3719" s="119" t="e">
        <f>INDEX(プルダウン入力データ!$I:$I,MATCH(J3719,プルダウン入力データ!$H:$H,0))</f>
        <v>#N/A</v>
      </c>
      <c r="J3719" s="120"/>
      <c r="K3719" s="120"/>
      <c r="L3719" s="65"/>
      <c r="M3719" s="122"/>
      <c r="N3719" s="122"/>
      <c r="O3719" s="122"/>
      <c r="P3719" s="132"/>
      <c r="Q3719" s="132"/>
      <c r="R3719" s="132"/>
      <c r="S3719" s="123"/>
    </row>
    <row r="3720" spans="1:19" ht="20.100000000000001" customHeight="1">
      <c r="A3720" s="129"/>
      <c r="B3720" s="131" t="str">
        <f t="shared" si="55"/>
        <v/>
      </c>
      <c r="C3720" s="120"/>
      <c r="D3720" s="120"/>
      <c r="E3720" s="120"/>
      <c r="F3720" s="65"/>
      <c r="G3720" s="65"/>
      <c r="H3720" s="65"/>
      <c r="I3720" s="119" t="e">
        <f>INDEX(プルダウン入力データ!$I:$I,MATCH(J3720,プルダウン入力データ!$H:$H,0))</f>
        <v>#N/A</v>
      </c>
      <c r="J3720" s="120"/>
      <c r="K3720" s="120"/>
      <c r="L3720" s="65"/>
      <c r="M3720" s="122"/>
      <c r="N3720" s="122"/>
      <c r="O3720" s="122"/>
      <c r="P3720" s="132"/>
      <c r="Q3720" s="132"/>
      <c r="R3720" s="132"/>
      <c r="S3720" s="123"/>
    </row>
    <row r="3721" spans="1:19" ht="20.100000000000001" customHeight="1">
      <c r="A3721" s="129"/>
      <c r="B3721" s="131" t="str">
        <f t="shared" si="55"/>
        <v/>
      </c>
      <c r="C3721" s="120"/>
      <c r="D3721" s="120"/>
      <c r="E3721" s="120"/>
      <c r="F3721" s="65"/>
      <c r="G3721" s="65"/>
      <c r="H3721" s="65"/>
      <c r="I3721" s="119" t="e">
        <f>INDEX(プルダウン入力データ!$I:$I,MATCH(J3721,プルダウン入力データ!$H:$H,0))</f>
        <v>#N/A</v>
      </c>
      <c r="J3721" s="120"/>
      <c r="K3721" s="120"/>
      <c r="L3721" s="65"/>
      <c r="M3721" s="122"/>
      <c r="N3721" s="122"/>
      <c r="O3721" s="122"/>
      <c r="P3721" s="132"/>
      <c r="Q3721" s="132"/>
      <c r="R3721" s="132"/>
      <c r="S3721" s="123"/>
    </row>
    <row r="3722" spans="1:19" ht="20.100000000000001" customHeight="1">
      <c r="A3722" s="129"/>
      <c r="B3722" s="131" t="str">
        <f t="shared" si="55"/>
        <v/>
      </c>
      <c r="C3722" s="120"/>
      <c r="D3722" s="120"/>
      <c r="E3722" s="120"/>
      <c r="F3722" s="65"/>
      <c r="G3722" s="65"/>
      <c r="H3722" s="65"/>
      <c r="I3722" s="119" t="e">
        <f>INDEX(プルダウン入力データ!$I:$I,MATCH(J3722,プルダウン入力データ!$H:$H,0))</f>
        <v>#N/A</v>
      </c>
      <c r="J3722" s="120"/>
      <c r="K3722" s="120"/>
      <c r="L3722" s="65"/>
      <c r="M3722" s="122"/>
      <c r="N3722" s="122"/>
      <c r="O3722" s="122"/>
      <c r="P3722" s="132"/>
      <c r="Q3722" s="132"/>
      <c r="R3722" s="132"/>
      <c r="S3722" s="123"/>
    </row>
    <row r="3723" spans="1:19" ht="20.100000000000001" customHeight="1">
      <c r="A3723" s="129"/>
      <c r="B3723" s="131" t="str">
        <f t="shared" si="55"/>
        <v/>
      </c>
      <c r="C3723" s="120"/>
      <c r="D3723" s="120"/>
      <c r="E3723" s="120"/>
      <c r="F3723" s="65"/>
      <c r="G3723" s="65"/>
      <c r="H3723" s="65"/>
      <c r="I3723" s="119" t="e">
        <f>INDEX(プルダウン入力データ!$I:$I,MATCH(J3723,プルダウン入力データ!$H:$H,0))</f>
        <v>#N/A</v>
      </c>
      <c r="J3723" s="120"/>
      <c r="K3723" s="120"/>
      <c r="L3723" s="65"/>
      <c r="M3723" s="122"/>
      <c r="N3723" s="122"/>
      <c r="O3723" s="122"/>
      <c r="P3723" s="132"/>
      <c r="Q3723" s="132"/>
      <c r="R3723" s="132"/>
      <c r="S3723" s="123"/>
    </row>
    <row r="3724" spans="1:19" ht="20.100000000000001" customHeight="1">
      <c r="A3724" s="129"/>
      <c r="B3724" s="131" t="str">
        <f t="shared" si="55"/>
        <v/>
      </c>
      <c r="C3724" s="120"/>
      <c r="D3724" s="120"/>
      <c r="E3724" s="120"/>
      <c r="F3724" s="65"/>
      <c r="G3724" s="65"/>
      <c r="H3724" s="65"/>
      <c r="I3724" s="119" t="e">
        <f>INDEX(プルダウン入力データ!$I:$I,MATCH(J3724,プルダウン入力データ!$H:$H,0))</f>
        <v>#N/A</v>
      </c>
      <c r="J3724" s="120"/>
      <c r="K3724" s="120"/>
      <c r="L3724" s="65"/>
      <c r="M3724" s="122"/>
      <c r="N3724" s="122"/>
      <c r="O3724" s="122"/>
      <c r="P3724" s="132"/>
      <c r="Q3724" s="132"/>
      <c r="R3724" s="132"/>
      <c r="S3724" s="123"/>
    </row>
    <row r="3725" spans="1:19" ht="20.100000000000001" customHeight="1">
      <c r="A3725" s="129"/>
      <c r="B3725" s="131" t="str">
        <f t="shared" si="55"/>
        <v/>
      </c>
      <c r="C3725" s="120"/>
      <c r="D3725" s="120"/>
      <c r="E3725" s="120"/>
      <c r="F3725" s="65"/>
      <c r="G3725" s="65"/>
      <c r="H3725" s="65"/>
      <c r="I3725" s="119" t="e">
        <f>INDEX(プルダウン入力データ!$I:$I,MATCH(J3725,プルダウン入力データ!$H:$H,0))</f>
        <v>#N/A</v>
      </c>
      <c r="J3725" s="120"/>
      <c r="K3725" s="120"/>
      <c r="L3725" s="65"/>
      <c r="M3725" s="122"/>
      <c r="N3725" s="122"/>
      <c r="O3725" s="122"/>
      <c r="P3725" s="132"/>
      <c r="Q3725" s="132"/>
      <c r="R3725" s="132"/>
      <c r="S3725" s="123"/>
    </row>
    <row r="3726" spans="1:19" ht="20.100000000000001" customHeight="1">
      <c r="A3726" s="129"/>
      <c r="B3726" s="131" t="str">
        <f t="shared" si="55"/>
        <v/>
      </c>
      <c r="C3726" s="120"/>
      <c r="D3726" s="120"/>
      <c r="E3726" s="120"/>
      <c r="F3726" s="65"/>
      <c r="G3726" s="65"/>
      <c r="H3726" s="65"/>
      <c r="I3726" s="119" t="e">
        <f>INDEX(プルダウン入力データ!$I:$I,MATCH(J3726,プルダウン入力データ!$H:$H,0))</f>
        <v>#N/A</v>
      </c>
      <c r="J3726" s="120"/>
      <c r="K3726" s="120"/>
      <c r="L3726" s="65"/>
      <c r="M3726" s="122"/>
      <c r="N3726" s="122"/>
      <c r="O3726" s="122"/>
      <c r="P3726" s="132"/>
      <c r="Q3726" s="132"/>
      <c r="R3726" s="132"/>
      <c r="S3726" s="123"/>
    </row>
    <row r="3727" spans="1:19" ht="20.100000000000001" customHeight="1">
      <c r="A3727" s="129"/>
      <c r="B3727" s="131" t="str">
        <f t="shared" si="55"/>
        <v/>
      </c>
      <c r="C3727" s="120"/>
      <c r="D3727" s="120"/>
      <c r="E3727" s="120"/>
      <c r="F3727" s="65"/>
      <c r="G3727" s="65"/>
      <c r="H3727" s="65"/>
      <c r="I3727" s="119" t="e">
        <f>INDEX(プルダウン入力データ!$I:$I,MATCH(J3727,プルダウン入力データ!$H:$H,0))</f>
        <v>#N/A</v>
      </c>
      <c r="J3727" s="120"/>
      <c r="K3727" s="120"/>
      <c r="L3727" s="65"/>
      <c r="M3727" s="122"/>
      <c r="N3727" s="122"/>
      <c r="O3727" s="122"/>
      <c r="P3727" s="132"/>
      <c r="Q3727" s="132"/>
      <c r="R3727" s="132"/>
      <c r="S3727" s="123"/>
    </row>
    <row r="3728" spans="1:19" ht="20.100000000000001" customHeight="1">
      <c r="A3728" s="129"/>
      <c r="B3728" s="131" t="str">
        <f t="shared" si="55"/>
        <v/>
      </c>
      <c r="C3728" s="120"/>
      <c r="D3728" s="120"/>
      <c r="E3728" s="120"/>
      <c r="F3728" s="65"/>
      <c r="G3728" s="65"/>
      <c r="H3728" s="65"/>
      <c r="I3728" s="119" t="e">
        <f>INDEX(プルダウン入力データ!$I:$I,MATCH(J3728,プルダウン入力データ!$H:$H,0))</f>
        <v>#N/A</v>
      </c>
      <c r="J3728" s="120"/>
      <c r="K3728" s="120"/>
      <c r="L3728" s="65"/>
      <c r="M3728" s="122"/>
      <c r="N3728" s="122"/>
      <c r="O3728" s="122"/>
      <c r="P3728" s="132"/>
      <c r="Q3728" s="132"/>
      <c r="R3728" s="132"/>
      <c r="S3728" s="123"/>
    </row>
    <row r="3729" spans="1:19" ht="20.100000000000001" customHeight="1">
      <c r="A3729" s="129"/>
      <c r="B3729" s="131" t="str">
        <f t="shared" si="55"/>
        <v/>
      </c>
      <c r="C3729" s="120"/>
      <c r="D3729" s="120"/>
      <c r="E3729" s="120"/>
      <c r="F3729" s="65"/>
      <c r="G3729" s="65"/>
      <c r="H3729" s="65"/>
      <c r="I3729" s="119" t="e">
        <f>INDEX(プルダウン入力データ!$I:$I,MATCH(J3729,プルダウン入力データ!$H:$H,0))</f>
        <v>#N/A</v>
      </c>
      <c r="J3729" s="120"/>
      <c r="K3729" s="120"/>
      <c r="L3729" s="65"/>
      <c r="M3729" s="122"/>
      <c r="N3729" s="122"/>
      <c r="O3729" s="122"/>
      <c r="P3729" s="132"/>
      <c r="Q3729" s="132"/>
      <c r="R3729" s="132"/>
      <c r="S3729" s="123"/>
    </row>
    <row r="3730" spans="1:19" ht="20.100000000000001" customHeight="1">
      <c r="A3730" s="129"/>
      <c r="B3730" s="131" t="str">
        <f t="shared" si="55"/>
        <v/>
      </c>
      <c r="C3730" s="120"/>
      <c r="D3730" s="120"/>
      <c r="E3730" s="120"/>
      <c r="F3730" s="65"/>
      <c r="G3730" s="65"/>
      <c r="H3730" s="65"/>
      <c r="I3730" s="119" t="e">
        <f>INDEX(プルダウン入力データ!$I:$I,MATCH(J3730,プルダウン入力データ!$H:$H,0))</f>
        <v>#N/A</v>
      </c>
      <c r="J3730" s="120"/>
      <c r="K3730" s="120"/>
      <c r="L3730" s="65"/>
      <c r="M3730" s="122"/>
      <c r="N3730" s="122"/>
      <c r="O3730" s="122"/>
      <c r="P3730" s="132"/>
      <c r="Q3730" s="132"/>
      <c r="R3730" s="132"/>
      <c r="S3730" s="123"/>
    </row>
    <row r="3731" spans="1:19" ht="20.100000000000001" customHeight="1">
      <c r="A3731" s="129"/>
      <c r="B3731" s="131" t="str">
        <f t="shared" si="55"/>
        <v/>
      </c>
      <c r="C3731" s="120"/>
      <c r="D3731" s="120"/>
      <c r="E3731" s="120"/>
      <c r="F3731" s="65"/>
      <c r="G3731" s="65"/>
      <c r="H3731" s="65"/>
      <c r="I3731" s="119" t="e">
        <f>INDEX(プルダウン入力データ!$I:$I,MATCH(J3731,プルダウン入力データ!$H:$H,0))</f>
        <v>#N/A</v>
      </c>
      <c r="J3731" s="120"/>
      <c r="K3731" s="120"/>
      <c r="L3731" s="65"/>
      <c r="M3731" s="122"/>
      <c r="N3731" s="122"/>
      <c r="O3731" s="122"/>
      <c r="P3731" s="132"/>
      <c r="Q3731" s="132"/>
      <c r="R3731" s="132"/>
      <c r="S3731" s="123"/>
    </row>
    <row r="3732" spans="1:19" ht="20.100000000000001" customHeight="1">
      <c r="A3732" s="129"/>
      <c r="B3732" s="131" t="str">
        <f t="shared" si="55"/>
        <v/>
      </c>
      <c r="C3732" s="120"/>
      <c r="D3732" s="120"/>
      <c r="E3732" s="120"/>
      <c r="F3732" s="65"/>
      <c r="G3732" s="65"/>
      <c r="H3732" s="65"/>
      <c r="I3732" s="119" t="e">
        <f>INDEX(プルダウン入力データ!$I:$I,MATCH(J3732,プルダウン入力データ!$H:$H,0))</f>
        <v>#N/A</v>
      </c>
      <c r="J3732" s="120"/>
      <c r="K3732" s="120"/>
      <c r="L3732" s="65"/>
      <c r="M3732" s="122"/>
      <c r="N3732" s="122"/>
      <c r="O3732" s="122"/>
      <c r="P3732" s="132"/>
      <c r="Q3732" s="132"/>
      <c r="R3732" s="132"/>
      <c r="S3732" s="123"/>
    </row>
    <row r="3733" spans="1:19" ht="20.100000000000001" customHeight="1">
      <c r="A3733" s="129"/>
      <c r="B3733" s="131" t="str">
        <f t="shared" si="55"/>
        <v/>
      </c>
      <c r="C3733" s="120"/>
      <c r="D3733" s="120"/>
      <c r="E3733" s="120"/>
      <c r="F3733" s="65"/>
      <c r="G3733" s="65"/>
      <c r="H3733" s="65"/>
      <c r="I3733" s="119" t="e">
        <f>INDEX(プルダウン入力データ!$I:$I,MATCH(J3733,プルダウン入力データ!$H:$H,0))</f>
        <v>#N/A</v>
      </c>
      <c r="J3733" s="120"/>
      <c r="K3733" s="120"/>
      <c r="L3733" s="65"/>
      <c r="M3733" s="122"/>
      <c r="N3733" s="122"/>
      <c r="O3733" s="122"/>
      <c r="P3733" s="132"/>
      <c r="Q3733" s="132"/>
      <c r="R3733" s="132"/>
      <c r="S3733" s="123"/>
    </row>
    <row r="3734" spans="1:19" ht="20.100000000000001" customHeight="1">
      <c r="A3734" s="129"/>
      <c r="B3734" s="131" t="str">
        <f t="shared" si="55"/>
        <v/>
      </c>
      <c r="C3734" s="120"/>
      <c r="D3734" s="120"/>
      <c r="E3734" s="120"/>
      <c r="F3734" s="65"/>
      <c r="G3734" s="65"/>
      <c r="H3734" s="65"/>
      <c r="I3734" s="119" t="e">
        <f>INDEX(プルダウン入力データ!$I:$I,MATCH(J3734,プルダウン入力データ!$H:$H,0))</f>
        <v>#N/A</v>
      </c>
      <c r="J3734" s="120"/>
      <c r="K3734" s="120"/>
      <c r="L3734" s="65"/>
      <c r="M3734" s="122"/>
      <c r="N3734" s="122"/>
      <c r="O3734" s="122"/>
      <c r="P3734" s="132"/>
      <c r="Q3734" s="132"/>
      <c r="R3734" s="132"/>
      <c r="S3734" s="123"/>
    </row>
    <row r="3735" spans="1:19" ht="20.100000000000001" customHeight="1">
      <c r="A3735" s="129"/>
      <c r="B3735" s="131" t="str">
        <f t="shared" si="55"/>
        <v/>
      </c>
      <c r="C3735" s="120"/>
      <c r="D3735" s="120"/>
      <c r="E3735" s="120"/>
      <c r="F3735" s="65"/>
      <c r="G3735" s="65"/>
      <c r="H3735" s="65"/>
      <c r="I3735" s="119" t="e">
        <f>INDEX(プルダウン入力データ!$I:$I,MATCH(J3735,プルダウン入力データ!$H:$H,0))</f>
        <v>#N/A</v>
      </c>
      <c r="J3735" s="120"/>
      <c r="K3735" s="120"/>
      <c r="L3735" s="65"/>
      <c r="M3735" s="122"/>
      <c r="N3735" s="122"/>
      <c r="O3735" s="122"/>
      <c r="P3735" s="132"/>
      <c r="Q3735" s="132"/>
      <c r="R3735" s="132"/>
      <c r="S3735" s="123"/>
    </row>
    <row r="3736" spans="1:19" ht="20.100000000000001" customHeight="1">
      <c r="A3736" s="129"/>
      <c r="B3736" s="131" t="str">
        <f t="shared" si="55"/>
        <v/>
      </c>
      <c r="C3736" s="120"/>
      <c r="D3736" s="120"/>
      <c r="E3736" s="120"/>
      <c r="F3736" s="65"/>
      <c r="G3736" s="65"/>
      <c r="H3736" s="65"/>
      <c r="I3736" s="119" t="e">
        <f>INDEX(プルダウン入力データ!$I:$I,MATCH(J3736,プルダウン入力データ!$H:$H,0))</f>
        <v>#N/A</v>
      </c>
      <c r="J3736" s="120"/>
      <c r="K3736" s="120"/>
      <c r="L3736" s="65"/>
      <c r="M3736" s="122"/>
      <c r="N3736" s="122"/>
      <c r="O3736" s="122"/>
      <c r="P3736" s="132"/>
      <c r="Q3736" s="132"/>
      <c r="R3736" s="132"/>
      <c r="S3736" s="123"/>
    </row>
    <row r="3737" spans="1:19" ht="20.100000000000001" customHeight="1">
      <c r="A3737" s="129"/>
      <c r="B3737" s="131" t="str">
        <f t="shared" si="55"/>
        <v/>
      </c>
      <c r="C3737" s="120"/>
      <c r="D3737" s="120"/>
      <c r="E3737" s="120"/>
      <c r="F3737" s="65"/>
      <c r="G3737" s="65"/>
      <c r="H3737" s="65"/>
      <c r="I3737" s="119" t="e">
        <f>INDEX(プルダウン入力データ!$I:$I,MATCH(J3737,プルダウン入力データ!$H:$H,0))</f>
        <v>#N/A</v>
      </c>
      <c r="J3737" s="120"/>
      <c r="K3737" s="120"/>
      <c r="L3737" s="65"/>
      <c r="M3737" s="122"/>
      <c r="N3737" s="122"/>
      <c r="O3737" s="122"/>
      <c r="P3737" s="132"/>
      <c r="Q3737" s="132"/>
      <c r="R3737" s="132"/>
      <c r="S3737" s="123"/>
    </row>
    <row r="3738" spans="1:19" ht="20.100000000000001" customHeight="1">
      <c r="A3738" s="129"/>
      <c r="B3738" s="131" t="str">
        <f t="shared" si="55"/>
        <v/>
      </c>
      <c r="C3738" s="120"/>
      <c r="D3738" s="120"/>
      <c r="E3738" s="120"/>
      <c r="F3738" s="65"/>
      <c r="G3738" s="65"/>
      <c r="H3738" s="65"/>
      <c r="I3738" s="119" t="e">
        <f>INDEX(プルダウン入力データ!$I:$I,MATCH(J3738,プルダウン入力データ!$H:$H,0))</f>
        <v>#N/A</v>
      </c>
      <c r="J3738" s="120"/>
      <c r="K3738" s="120"/>
      <c r="L3738" s="65"/>
      <c r="M3738" s="122"/>
      <c r="N3738" s="122"/>
      <c r="O3738" s="122"/>
      <c r="P3738" s="132"/>
      <c r="Q3738" s="132"/>
      <c r="R3738" s="132"/>
      <c r="S3738" s="123"/>
    </row>
    <row r="3739" spans="1:19" ht="20.100000000000001" customHeight="1">
      <c r="A3739" s="129"/>
      <c r="B3739" s="131" t="str">
        <f t="shared" si="55"/>
        <v/>
      </c>
      <c r="C3739" s="120"/>
      <c r="D3739" s="120"/>
      <c r="E3739" s="120"/>
      <c r="F3739" s="65"/>
      <c r="G3739" s="65"/>
      <c r="H3739" s="65"/>
      <c r="I3739" s="119" t="e">
        <f>INDEX(プルダウン入力データ!$I:$I,MATCH(J3739,プルダウン入力データ!$H:$H,0))</f>
        <v>#N/A</v>
      </c>
      <c r="J3739" s="120"/>
      <c r="K3739" s="120"/>
      <c r="L3739" s="65"/>
      <c r="M3739" s="122"/>
      <c r="N3739" s="122"/>
      <c r="O3739" s="122"/>
      <c r="P3739" s="132"/>
      <c r="Q3739" s="132"/>
      <c r="R3739" s="132"/>
      <c r="S3739" s="123"/>
    </row>
    <row r="3740" spans="1:19" ht="20.100000000000001" customHeight="1">
      <c r="A3740" s="129"/>
      <c r="B3740" s="131" t="str">
        <f t="shared" si="55"/>
        <v/>
      </c>
      <c r="C3740" s="120"/>
      <c r="D3740" s="120"/>
      <c r="E3740" s="120"/>
      <c r="F3740" s="65"/>
      <c r="G3740" s="65"/>
      <c r="H3740" s="65"/>
      <c r="I3740" s="119" t="e">
        <f>INDEX(プルダウン入力データ!$I:$I,MATCH(J3740,プルダウン入力データ!$H:$H,0))</f>
        <v>#N/A</v>
      </c>
      <c r="J3740" s="120"/>
      <c r="K3740" s="120"/>
      <c r="L3740" s="65"/>
      <c r="M3740" s="122"/>
      <c r="N3740" s="122"/>
      <c r="O3740" s="122"/>
      <c r="P3740" s="132"/>
      <c r="Q3740" s="132"/>
      <c r="R3740" s="132"/>
      <c r="S3740" s="123"/>
    </row>
    <row r="3741" spans="1:19" ht="20.100000000000001" customHeight="1">
      <c r="A3741" s="129"/>
      <c r="B3741" s="131" t="str">
        <f t="shared" si="55"/>
        <v/>
      </c>
      <c r="C3741" s="120"/>
      <c r="D3741" s="120"/>
      <c r="E3741" s="120"/>
      <c r="F3741" s="65"/>
      <c r="G3741" s="65"/>
      <c r="H3741" s="65"/>
      <c r="I3741" s="119" t="e">
        <f>INDEX(プルダウン入力データ!$I:$I,MATCH(J3741,プルダウン入力データ!$H:$H,0))</f>
        <v>#N/A</v>
      </c>
      <c r="J3741" s="120"/>
      <c r="K3741" s="120"/>
      <c r="L3741" s="65"/>
      <c r="M3741" s="122"/>
      <c r="N3741" s="122"/>
      <c r="O3741" s="122"/>
      <c r="P3741" s="132"/>
      <c r="Q3741" s="132"/>
      <c r="R3741" s="132"/>
      <c r="S3741" s="123"/>
    </row>
    <row r="3742" spans="1:19" ht="20.100000000000001" customHeight="1">
      <c r="A3742" s="129"/>
      <c r="B3742" s="131" t="str">
        <f t="shared" si="55"/>
        <v/>
      </c>
      <c r="C3742" s="120"/>
      <c r="D3742" s="120"/>
      <c r="E3742" s="120"/>
      <c r="F3742" s="65"/>
      <c r="G3742" s="65"/>
      <c r="H3742" s="65"/>
      <c r="I3742" s="119" t="e">
        <f>INDEX(プルダウン入力データ!$I:$I,MATCH(J3742,プルダウン入力データ!$H:$H,0))</f>
        <v>#N/A</v>
      </c>
      <c r="J3742" s="120"/>
      <c r="K3742" s="120"/>
      <c r="L3742" s="65"/>
      <c r="M3742" s="122"/>
      <c r="N3742" s="122"/>
      <c r="O3742" s="122"/>
      <c r="P3742" s="132"/>
      <c r="Q3742" s="132"/>
      <c r="R3742" s="132"/>
      <c r="S3742" s="123"/>
    </row>
    <row r="3743" spans="1:19" ht="20.100000000000001" customHeight="1">
      <c r="A3743" s="129"/>
      <c r="B3743" s="131" t="str">
        <f t="shared" si="55"/>
        <v/>
      </c>
      <c r="C3743" s="120"/>
      <c r="D3743" s="120"/>
      <c r="E3743" s="120"/>
      <c r="F3743" s="65"/>
      <c r="G3743" s="65"/>
      <c r="H3743" s="65"/>
      <c r="I3743" s="119" t="e">
        <f>INDEX(プルダウン入力データ!$I:$I,MATCH(J3743,プルダウン入力データ!$H:$H,0))</f>
        <v>#N/A</v>
      </c>
      <c r="J3743" s="120"/>
      <c r="K3743" s="120"/>
      <c r="L3743" s="65"/>
      <c r="M3743" s="122"/>
      <c r="N3743" s="122"/>
      <c r="O3743" s="122"/>
      <c r="P3743" s="132"/>
      <c r="Q3743" s="132"/>
      <c r="R3743" s="132"/>
      <c r="S3743" s="123"/>
    </row>
    <row r="3744" spans="1:19" ht="20.100000000000001" customHeight="1">
      <c r="A3744" s="129"/>
      <c r="B3744" s="131" t="str">
        <f t="shared" si="55"/>
        <v/>
      </c>
      <c r="C3744" s="120"/>
      <c r="D3744" s="120"/>
      <c r="E3744" s="120"/>
      <c r="F3744" s="65"/>
      <c r="G3744" s="65"/>
      <c r="H3744" s="65"/>
      <c r="I3744" s="119" t="e">
        <f>INDEX(プルダウン入力データ!$I:$I,MATCH(J3744,プルダウン入力データ!$H:$H,0))</f>
        <v>#N/A</v>
      </c>
      <c r="J3744" s="120"/>
      <c r="K3744" s="120"/>
      <c r="L3744" s="65"/>
      <c r="M3744" s="122"/>
      <c r="N3744" s="122"/>
      <c r="O3744" s="122"/>
      <c r="P3744" s="132"/>
      <c r="Q3744" s="132"/>
      <c r="R3744" s="132"/>
      <c r="S3744" s="123"/>
    </row>
    <row r="3745" spans="1:19" ht="20.100000000000001" customHeight="1">
      <c r="A3745" s="129"/>
      <c r="B3745" s="131" t="str">
        <f t="shared" si="55"/>
        <v/>
      </c>
      <c r="C3745" s="120"/>
      <c r="D3745" s="120"/>
      <c r="E3745" s="120"/>
      <c r="F3745" s="65"/>
      <c r="G3745" s="65"/>
      <c r="H3745" s="65"/>
      <c r="I3745" s="119" t="e">
        <f>INDEX(プルダウン入力データ!$I:$I,MATCH(J3745,プルダウン入力データ!$H:$H,0))</f>
        <v>#N/A</v>
      </c>
      <c r="J3745" s="120"/>
      <c r="K3745" s="120"/>
      <c r="L3745" s="65"/>
      <c r="M3745" s="122"/>
      <c r="N3745" s="122"/>
      <c r="O3745" s="122"/>
      <c r="P3745" s="132"/>
      <c r="Q3745" s="132"/>
      <c r="R3745" s="132"/>
      <c r="S3745" s="123"/>
    </row>
    <row r="3746" spans="1:19" ht="20.100000000000001" customHeight="1">
      <c r="A3746" s="129"/>
      <c r="B3746" s="131" t="str">
        <f t="shared" si="55"/>
        <v/>
      </c>
      <c r="C3746" s="120"/>
      <c r="D3746" s="120"/>
      <c r="E3746" s="120"/>
      <c r="F3746" s="65"/>
      <c r="G3746" s="65"/>
      <c r="H3746" s="65"/>
      <c r="I3746" s="119" t="e">
        <f>INDEX(プルダウン入力データ!$I:$I,MATCH(J3746,プルダウン入力データ!$H:$H,0))</f>
        <v>#N/A</v>
      </c>
      <c r="J3746" s="120"/>
      <c r="K3746" s="120"/>
      <c r="L3746" s="65"/>
      <c r="M3746" s="122"/>
      <c r="N3746" s="122"/>
      <c r="O3746" s="122"/>
      <c r="P3746" s="132"/>
      <c r="Q3746" s="132"/>
      <c r="R3746" s="132"/>
      <c r="S3746" s="123"/>
    </row>
    <row r="3747" spans="1:19" ht="20.100000000000001" customHeight="1">
      <c r="A3747" s="129"/>
      <c r="B3747" s="131" t="str">
        <f t="shared" si="55"/>
        <v/>
      </c>
      <c r="C3747" s="120"/>
      <c r="D3747" s="120"/>
      <c r="E3747" s="120"/>
      <c r="F3747" s="65"/>
      <c r="G3747" s="65"/>
      <c r="H3747" s="65"/>
      <c r="I3747" s="119" t="e">
        <f>INDEX(プルダウン入力データ!$I:$I,MATCH(J3747,プルダウン入力データ!$H:$H,0))</f>
        <v>#N/A</v>
      </c>
      <c r="J3747" s="120"/>
      <c r="K3747" s="120"/>
      <c r="L3747" s="65"/>
      <c r="M3747" s="122"/>
      <c r="N3747" s="122"/>
      <c r="O3747" s="122"/>
      <c r="P3747" s="132"/>
      <c r="Q3747" s="132"/>
      <c r="R3747" s="132"/>
      <c r="S3747" s="123"/>
    </row>
    <row r="3748" spans="1:19" ht="20.100000000000001" customHeight="1">
      <c r="A3748" s="129"/>
      <c r="B3748" s="131" t="str">
        <f t="shared" si="55"/>
        <v/>
      </c>
      <c r="C3748" s="120"/>
      <c r="D3748" s="120"/>
      <c r="E3748" s="120"/>
      <c r="F3748" s="65"/>
      <c r="G3748" s="65"/>
      <c r="H3748" s="65"/>
      <c r="I3748" s="119" t="e">
        <f>INDEX(プルダウン入力データ!$I:$I,MATCH(J3748,プルダウン入力データ!$H:$H,0))</f>
        <v>#N/A</v>
      </c>
      <c r="J3748" s="120"/>
      <c r="K3748" s="120"/>
      <c r="L3748" s="65"/>
      <c r="M3748" s="122"/>
      <c r="N3748" s="122"/>
      <c r="O3748" s="122"/>
      <c r="P3748" s="132"/>
      <c r="Q3748" s="132"/>
      <c r="R3748" s="132"/>
      <c r="S3748" s="123"/>
    </row>
    <row r="3749" spans="1:19" ht="20.100000000000001" customHeight="1">
      <c r="A3749" s="129"/>
      <c r="B3749" s="131" t="str">
        <f t="shared" si="55"/>
        <v/>
      </c>
      <c r="C3749" s="120"/>
      <c r="D3749" s="120"/>
      <c r="E3749" s="120"/>
      <c r="F3749" s="65"/>
      <c r="G3749" s="65"/>
      <c r="H3749" s="65"/>
      <c r="I3749" s="119" t="e">
        <f>INDEX(プルダウン入力データ!$I:$I,MATCH(J3749,プルダウン入力データ!$H:$H,0))</f>
        <v>#N/A</v>
      </c>
      <c r="J3749" s="120"/>
      <c r="K3749" s="120"/>
      <c r="L3749" s="65"/>
      <c r="M3749" s="122"/>
      <c r="N3749" s="122"/>
      <c r="O3749" s="122"/>
      <c r="P3749" s="132"/>
      <c r="Q3749" s="132"/>
      <c r="R3749" s="132"/>
      <c r="S3749" s="123"/>
    </row>
    <row r="3750" spans="1:19" ht="20.100000000000001" customHeight="1">
      <c r="A3750" s="129"/>
      <c r="B3750" s="131" t="str">
        <f t="shared" si="55"/>
        <v/>
      </c>
      <c r="C3750" s="120"/>
      <c r="D3750" s="120"/>
      <c r="E3750" s="120"/>
      <c r="F3750" s="65"/>
      <c r="G3750" s="65"/>
      <c r="H3750" s="65"/>
      <c r="I3750" s="119" t="e">
        <f>INDEX(プルダウン入力データ!$I:$I,MATCH(J3750,プルダウン入力データ!$H:$H,0))</f>
        <v>#N/A</v>
      </c>
      <c r="J3750" s="120"/>
      <c r="K3750" s="120"/>
      <c r="L3750" s="65"/>
      <c r="M3750" s="122"/>
      <c r="N3750" s="122"/>
      <c r="O3750" s="122"/>
      <c r="P3750" s="132"/>
      <c r="Q3750" s="132"/>
      <c r="R3750" s="132"/>
      <c r="S3750" s="123"/>
    </row>
    <row r="3751" spans="1:19" ht="20.100000000000001" customHeight="1">
      <c r="A3751" s="129"/>
      <c r="B3751" s="131" t="str">
        <f t="shared" si="55"/>
        <v/>
      </c>
      <c r="C3751" s="120"/>
      <c r="D3751" s="120"/>
      <c r="E3751" s="120"/>
      <c r="F3751" s="65"/>
      <c r="G3751" s="65"/>
      <c r="H3751" s="65"/>
      <c r="I3751" s="119" t="e">
        <f>INDEX(プルダウン入力データ!$I:$I,MATCH(J3751,プルダウン入力データ!$H:$H,0))</f>
        <v>#N/A</v>
      </c>
      <c r="J3751" s="120"/>
      <c r="K3751" s="120"/>
      <c r="L3751" s="65"/>
      <c r="M3751" s="122"/>
      <c r="N3751" s="122"/>
      <c r="O3751" s="122"/>
      <c r="P3751" s="132"/>
      <c r="Q3751" s="132"/>
      <c r="R3751" s="132"/>
      <c r="S3751" s="123"/>
    </row>
    <row r="3752" spans="1:19" ht="20.100000000000001" customHeight="1">
      <c r="A3752" s="129"/>
      <c r="B3752" s="131" t="str">
        <f t="shared" si="55"/>
        <v/>
      </c>
      <c r="C3752" s="120"/>
      <c r="D3752" s="120"/>
      <c r="E3752" s="120"/>
      <c r="F3752" s="65"/>
      <c r="G3752" s="65"/>
      <c r="H3752" s="65"/>
      <c r="I3752" s="119" t="e">
        <f>INDEX(プルダウン入力データ!$I:$I,MATCH(J3752,プルダウン入力データ!$H:$H,0))</f>
        <v>#N/A</v>
      </c>
      <c r="J3752" s="120"/>
      <c r="K3752" s="120"/>
      <c r="L3752" s="65"/>
      <c r="M3752" s="122"/>
      <c r="N3752" s="122"/>
      <c r="O3752" s="122"/>
      <c r="P3752" s="132"/>
      <c r="Q3752" s="132"/>
      <c r="R3752" s="132"/>
      <c r="S3752" s="123"/>
    </row>
    <row r="3753" spans="1:19" ht="20.100000000000001" customHeight="1">
      <c r="A3753" s="129"/>
      <c r="B3753" s="131" t="str">
        <f t="shared" si="55"/>
        <v/>
      </c>
      <c r="C3753" s="120"/>
      <c r="D3753" s="120"/>
      <c r="E3753" s="120"/>
      <c r="F3753" s="65"/>
      <c r="G3753" s="65"/>
      <c r="H3753" s="65"/>
      <c r="I3753" s="119" t="e">
        <f>INDEX(プルダウン入力データ!$I:$I,MATCH(J3753,プルダウン入力データ!$H:$H,0))</f>
        <v>#N/A</v>
      </c>
      <c r="J3753" s="120"/>
      <c r="K3753" s="120"/>
      <c r="L3753" s="65"/>
      <c r="M3753" s="122"/>
      <c r="N3753" s="122"/>
      <c r="O3753" s="122"/>
      <c r="P3753" s="132"/>
      <c r="Q3753" s="132"/>
      <c r="R3753" s="132"/>
      <c r="S3753" s="123"/>
    </row>
    <row r="3754" spans="1:19" ht="20.100000000000001" customHeight="1">
      <c r="A3754" s="129"/>
      <c r="B3754" s="131" t="str">
        <f t="shared" si="55"/>
        <v/>
      </c>
      <c r="C3754" s="120"/>
      <c r="D3754" s="120"/>
      <c r="E3754" s="120"/>
      <c r="F3754" s="65"/>
      <c r="G3754" s="65"/>
      <c r="H3754" s="65"/>
      <c r="I3754" s="119" t="e">
        <f>INDEX(プルダウン入力データ!$I:$I,MATCH(J3754,プルダウン入力データ!$H:$H,0))</f>
        <v>#N/A</v>
      </c>
      <c r="J3754" s="120"/>
      <c r="K3754" s="120"/>
      <c r="L3754" s="65"/>
      <c r="M3754" s="122"/>
      <c r="N3754" s="122"/>
      <c r="O3754" s="122"/>
      <c r="P3754" s="132"/>
      <c r="Q3754" s="132"/>
      <c r="R3754" s="132"/>
      <c r="S3754" s="123"/>
    </row>
    <row r="3755" spans="1:19" ht="20.100000000000001" customHeight="1">
      <c r="A3755" s="129"/>
      <c r="B3755" s="131" t="str">
        <f t="shared" si="55"/>
        <v/>
      </c>
      <c r="C3755" s="120"/>
      <c r="D3755" s="120"/>
      <c r="E3755" s="120"/>
      <c r="F3755" s="65"/>
      <c r="G3755" s="65"/>
      <c r="H3755" s="65"/>
      <c r="I3755" s="119" t="e">
        <f>INDEX(プルダウン入力データ!$I:$I,MATCH(J3755,プルダウン入力データ!$H:$H,0))</f>
        <v>#N/A</v>
      </c>
      <c r="J3755" s="120"/>
      <c r="K3755" s="120"/>
      <c r="L3755" s="65"/>
      <c r="M3755" s="122"/>
      <c r="N3755" s="122"/>
      <c r="O3755" s="122"/>
      <c r="P3755" s="132"/>
      <c r="Q3755" s="132"/>
      <c r="R3755" s="132"/>
      <c r="S3755" s="123"/>
    </row>
    <row r="3756" spans="1:19" ht="20.100000000000001" customHeight="1">
      <c r="A3756" s="129"/>
      <c r="B3756" s="131" t="str">
        <f t="shared" si="55"/>
        <v/>
      </c>
      <c r="C3756" s="120"/>
      <c r="D3756" s="120"/>
      <c r="E3756" s="120"/>
      <c r="F3756" s="65"/>
      <c r="G3756" s="65"/>
      <c r="H3756" s="65"/>
      <c r="I3756" s="119" t="e">
        <f>INDEX(プルダウン入力データ!$I:$I,MATCH(J3756,プルダウン入力データ!$H:$H,0))</f>
        <v>#N/A</v>
      </c>
      <c r="J3756" s="120"/>
      <c r="K3756" s="120"/>
      <c r="L3756" s="65"/>
      <c r="M3756" s="122"/>
      <c r="N3756" s="122"/>
      <c r="O3756" s="122"/>
      <c r="P3756" s="132"/>
      <c r="Q3756" s="132"/>
      <c r="R3756" s="132"/>
      <c r="S3756" s="123"/>
    </row>
    <row r="3757" spans="1:19" ht="20.100000000000001" customHeight="1">
      <c r="A3757" s="129"/>
      <c r="B3757" s="131" t="str">
        <f t="shared" si="55"/>
        <v/>
      </c>
      <c r="C3757" s="120"/>
      <c r="D3757" s="120"/>
      <c r="E3757" s="120"/>
      <c r="F3757" s="65"/>
      <c r="G3757" s="65"/>
      <c r="H3757" s="65"/>
      <c r="I3757" s="119" t="e">
        <f>INDEX(プルダウン入力データ!$I:$I,MATCH(J3757,プルダウン入力データ!$H:$H,0))</f>
        <v>#N/A</v>
      </c>
      <c r="J3757" s="120"/>
      <c r="K3757" s="120"/>
      <c r="L3757" s="65"/>
      <c r="M3757" s="122"/>
      <c r="N3757" s="122"/>
      <c r="O3757" s="122"/>
      <c r="P3757" s="132"/>
      <c r="Q3757" s="132"/>
      <c r="R3757" s="132"/>
      <c r="S3757" s="123"/>
    </row>
    <row r="3758" spans="1:19" ht="20.100000000000001" customHeight="1">
      <c r="A3758" s="129"/>
      <c r="B3758" s="131" t="str">
        <f t="shared" si="55"/>
        <v/>
      </c>
      <c r="C3758" s="120"/>
      <c r="D3758" s="120"/>
      <c r="E3758" s="120"/>
      <c r="F3758" s="65"/>
      <c r="G3758" s="65"/>
      <c r="H3758" s="65"/>
      <c r="I3758" s="119" t="e">
        <f>INDEX(プルダウン入力データ!$I:$I,MATCH(J3758,プルダウン入力データ!$H:$H,0))</f>
        <v>#N/A</v>
      </c>
      <c r="J3758" s="120"/>
      <c r="K3758" s="120"/>
      <c r="L3758" s="65"/>
      <c r="M3758" s="122"/>
      <c r="N3758" s="122"/>
      <c r="O3758" s="122"/>
      <c r="P3758" s="132"/>
      <c r="Q3758" s="132"/>
      <c r="R3758" s="132"/>
      <c r="S3758" s="123"/>
    </row>
    <row r="3759" spans="1:19" ht="20.100000000000001" customHeight="1">
      <c r="A3759" s="129"/>
      <c r="B3759" s="131" t="str">
        <f t="shared" si="55"/>
        <v/>
      </c>
      <c r="C3759" s="120"/>
      <c r="D3759" s="120"/>
      <c r="E3759" s="120"/>
      <c r="F3759" s="65"/>
      <c r="G3759" s="65"/>
      <c r="H3759" s="65"/>
      <c r="I3759" s="119" t="e">
        <f>INDEX(プルダウン入力データ!$I:$I,MATCH(J3759,プルダウン入力データ!$H:$H,0))</f>
        <v>#N/A</v>
      </c>
      <c r="J3759" s="120"/>
      <c r="K3759" s="120"/>
      <c r="L3759" s="65"/>
      <c r="M3759" s="122"/>
      <c r="N3759" s="122"/>
      <c r="O3759" s="122"/>
      <c r="P3759" s="132"/>
      <c r="Q3759" s="132"/>
      <c r="R3759" s="132"/>
      <c r="S3759" s="123"/>
    </row>
    <row r="3760" spans="1:19" ht="20.100000000000001" customHeight="1">
      <c r="A3760" s="129"/>
      <c r="B3760" s="131" t="str">
        <f t="shared" si="55"/>
        <v/>
      </c>
      <c r="C3760" s="120"/>
      <c r="D3760" s="120"/>
      <c r="E3760" s="120"/>
      <c r="F3760" s="65"/>
      <c r="G3760" s="65"/>
      <c r="H3760" s="65"/>
      <c r="I3760" s="119" t="e">
        <f>INDEX(プルダウン入力データ!$I:$I,MATCH(J3760,プルダウン入力データ!$H:$H,0))</f>
        <v>#N/A</v>
      </c>
      <c r="J3760" s="120"/>
      <c r="K3760" s="120"/>
      <c r="L3760" s="65"/>
      <c r="M3760" s="122"/>
      <c r="N3760" s="122"/>
      <c r="O3760" s="122"/>
      <c r="P3760" s="132"/>
      <c r="Q3760" s="132"/>
      <c r="R3760" s="132"/>
      <c r="S3760" s="123"/>
    </row>
    <row r="3761" spans="1:19" ht="20.100000000000001" customHeight="1">
      <c r="A3761" s="129"/>
      <c r="B3761" s="131" t="str">
        <f t="shared" si="55"/>
        <v/>
      </c>
      <c r="C3761" s="120"/>
      <c r="D3761" s="120"/>
      <c r="E3761" s="120"/>
      <c r="F3761" s="65"/>
      <c r="G3761" s="65"/>
      <c r="H3761" s="65"/>
      <c r="I3761" s="119" t="e">
        <f>INDEX(プルダウン入力データ!$I:$I,MATCH(J3761,プルダウン入力データ!$H:$H,0))</f>
        <v>#N/A</v>
      </c>
      <c r="J3761" s="120"/>
      <c r="K3761" s="120"/>
      <c r="L3761" s="65"/>
      <c r="M3761" s="122"/>
      <c r="N3761" s="122"/>
      <c r="O3761" s="122"/>
      <c r="P3761" s="132"/>
      <c r="Q3761" s="132"/>
      <c r="R3761" s="132"/>
      <c r="S3761" s="123"/>
    </row>
    <row r="3762" spans="1:19" ht="20.100000000000001" customHeight="1">
      <c r="A3762" s="129"/>
      <c r="B3762" s="131" t="str">
        <f t="shared" si="55"/>
        <v/>
      </c>
      <c r="C3762" s="120"/>
      <c r="D3762" s="120"/>
      <c r="E3762" s="120"/>
      <c r="F3762" s="65"/>
      <c r="G3762" s="65"/>
      <c r="H3762" s="65"/>
      <c r="I3762" s="119" t="e">
        <f>INDEX(プルダウン入力データ!$I:$I,MATCH(J3762,プルダウン入力データ!$H:$H,0))</f>
        <v>#N/A</v>
      </c>
      <c r="J3762" s="120"/>
      <c r="K3762" s="120"/>
      <c r="L3762" s="65"/>
      <c r="M3762" s="122"/>
      <c r="N3762" s="122"/>
      <c r="O3762" s="122"/>
      <c r="P3762" s="132"/>
      <c r="Q3762" s="132"/>
      <c r="R3762" s="132"/>
      <c r="S3762" s="123"/>
    </row>
    <row r="3763" spans="1:19" ht="20.100000000000001" customHeight="1">
      <c r="A3763" s="129"/>
      <c r="B3763" s="131" t="str">
        <f t="shared" si="55"/>
        <v/>
      </c>
      <c r="C3763" s="120"/>
      <c r="D3763" s="120"/>
      <c r="E3763" s="120"/>
      <c r="F3763" s="65"/>
      <c r="G3763" s="65"/>
      <c r="H3763" s="65"/>
      <c r="I3763" s="119" t="e">
        <f>INDEX(プルダウン入力データ!$I:$I,MATCH(J3763,プルダウン入力データ!$H:$H,0))</f>
        <v>#N/A</v>
      </c>
      <c r="J3763" s="120"/>
      <c r="K3763" s="120"/>
      <c r="L3763" s="65"/>
      <c r="M3763" s="122"/>
      <c r="N3763" s="122"/>
      <c r="O3763" s="122"/>
      <c r="P3763" s="132"/>
      <c r="Q3763" s="132"/>
      <c r="R3763" s="132"/>
      <c r="S3763" s="123"/>
    </row>
    <row r="3764" spans="1:19" ht="20.100000000000001" customHeight="1">
      <c r="A3764" s="129"/>
      <c r="B3764" s="131" t="str">
        <f t="shared" si="55"/>
        <v/>
      </c>
      <c r="C3764" s="120"/>
      <c r="D3764" s="120"/>
      <c r="E3764" s="120"/>
      <c r="F3764" s="65"/>
      <c r="G3764" s="65"/>
      <c r="H3764" s="65"/>
      <c r="I3764" s="119" t="e">
        <f>INDEX(プルダウン入力データ!$I:$I,MATCH(J3764,プルダウン入力データ!$H:$H,0))</f>
        <v>#N/A</v>
      </c>
      <c r="J3764" s="120"/>
      <c r="K3764" s="120"/>
      <c r="L3764" s="65"/>
      <c r="M3764" s="122"/>
      <c r="N3764" s="122"/>
      <c r="O3764" s="122"/>
      <c r="P3764" s="132"/>
      <c r="Q3764" s="132"/>
      <c r="R3764" s="132"/>
      <c r="S3764" s="123"/>
    </row>
    <row r="3765" spans="1:19" ht="20.100000000000001" customHeight="1">
      <c r="A3765" s="129"/>
      <c r="B3765" s="131" t="str">
        <f t="shared" si="55"/>
        <v/>
      </c>
      <c r="C3765" s="120"/>
      <c r="D3765" s="120"/>
      <c r="E3765" s="120"/>
      <c r="F3765" s="65"/>
      <c r="G3765" s="65"/>
      <c r="H3765" s="65"/>
      <c r="I3765" s="119" t="e">
        <f>INDEX(プルダウン入力データ!$I:$I,MATCH(J3765,プルダウン入力データ!$H:$H,0))</f>
        <v>#N/A</v>
      </c>
      <c r="J3765" s="120"/>
      <c r="K3765" s="120"/>
      <c r="L3765" s="65"/>
      <c r="M3765" s="122"/>
      <c r="N3765" s="122"/>
      <c r="O3765" s="122"/>
      <c r="P3765" s="132"/>
      <c r="Q3765" s="132"/>
      <c r="R3765" s="132"/>
      <c r="S3765" s="123"/>
    </row>
    <row r="3766" spans="1:19" ht="20.100000000000001" customHeight="1">
      <c r="A3766" s="129"/>
      <c r="B3766" s="131" t="str">
        <f t="shared" si="55"/>
        <v/>
      </c>
      <c r="C3766" s="120"/>
      <c r="D3766" s="120"/>
      <c r="E3766" s="120"/>
      <c r="F3766" s="65"/>
      <c r="G3766" s="65"/>
      <c r="H3766" s="65"/>
      <c r="I3766" s="119" t="e">
        <f>INDEX(プルダウン入力データ!$I:$I,MATCH(J3766,プルダウン入力データ!$H:$H,0))</f>
        <v>#N/A</v>
      </c>
      <c r="J3766" s="120"/>
      <c r="K3766" s="120"/>
      <c r="L3766" s="65"/>
      <c r="M3766" s="122"/>
      <c r="N3766" s="122"/>
      <c r="O3766" s="122"/>
      <c r="P3766" s="132"/>
      <c r="Q3766" s="132"/>
      <c r="R3766" s="132"/>
      <c r="S3766" s="123"/>
    </row>
    <row r="3767" spans="1:19" ht="20.100000000000001" customHeight="1">
      <c r="A3767" s="129"/>
      <c r="B3767" s="131" t="str">
        <f t="shared" si="55"/>
        <v/>
      </c>
      <c r="C3767" s="120"/>
      <c r="D3767" s="120"/>
      <c r="E3767" s="120"/>
      <c r="F3767" s="65"/>
      <c r="G3767" s="65"/>
      <c r="H3767" s="65"/>
      <c r="I3767" s="119" t="e">
        <f>INDEX(プルダウン入力データ!$I:$I,MATCH(J3767,プルダウン入力データ!$H:$H,0))</f>
        <v>#N/A</v>
      </c>
      <c r="J3767" s="120"/>
      <c r="K3767" s="120"/>
      <c r="L3767" s="65"/>
      <c r="M3767" s="122"/>
      <c r="N3767" s="122"/>
      <c r="O3767" s="122"/>
      <c r="P3767" s="132"/>
      <c r="Q3767" s="132"/>
      <c r="R3767" s="132"/>
      <c r="S3767" s="123"/>
    </row>
    <row r="3768" spans="1:19" ht="20.100000000000001" customHeight="1">
      <c r="A3768" s="129"/>
      <c r="B3768" s="131" t="str">
        <f t="shared" si="55"/>
        <v/>
      </c>
      <c r="C3768" s="120"/>
      <c r="D3768" s="120"/>
      <c r="E3768" s="120"/>
      <c r="F3768" s="65"/>
      <c r="G3768" s="65"/>
      <c r="H3768" s="65"/>
      <c r="I3768" s="119" t="e">
        <f>INDEX(プルダウン入力データ!$I:$I,MATCH(J3768,プルダウン入力データ!$H:$H,0))</f>
        <v>#N/A</v>
      </c>
      <c r="J3768" s="120"/>
      <c r="K3768" s="120"/>
      <c r="L3768" s="65"/>
      <c r="M3768" s="122"/>
      <c r="N3768" s="122"/>
      <c r="O3768" s="122"/>
      <c r="P3768" s="132"/>
      <c r="Q3768" s="132"/>
      <c r="R3768" s="132"/>
      <c r="S3768" s="123"/>
    </row>
    <row r="3769" spans="1:19" ht="20.100000000000001" customHeight="1">
      <c r="A3769" s="129"/>
      <c r="B3769" s="131" t="str">
        <f t="shared" si="55"/>
        <v/>
      </c>
      <c r="C3769" s="120"/>
      <c r="D3769" s="120"/>
      <c r="E3769" s="120"/>
      <c r="F3769" s="65"/>
      <c r="G3769" s="65"/>
      <c r="H3769" s="65"/>
      <c r="I3769" s="119" t="e">
        <f>INDEX(プルダウン入力データ!$I:$I,MATCH(J3769,プルダウン入力データ!$H:$H,0))</f>
        <v>#N/A</v>
      </c>
      <c r="J3769" s="120"/>
      <c r="K3769" s="120"/>
      <c r="L3769" s="65"/>
      <c r="M3769" s="122"/>
      <c r="N3769" s="122"/>
      <c r="O3769" s="122"/>
      <c r="P3769" s="132"/>
      <c r="Q3769" s="132"/>
      <c r="R3769" s="132"/>
      <c r="S3769" s="123"/>
    </row>
    <row r="3770" spans="1:19" ht="20.100000000000001" customHeight="1">
      <c r="A3770" s="129"/>
      <c r="B3770" s="131" t="str">
        <f t="shared" si="55"/>
        <v/>
      </c>
      <c r="C3770" s="120"/>
      <c r="D3770" s="120"/>
      <c r="E3770" s="120"/>
      <c r="F3770" s="65"/>
      <c r="G3770" s="65"/>
      <c r="H3770" s="65"/>
      <c r="I3770" s="119" t="e">
        <f>INDEX(プルダウン入力データ!$I:$I,MATCH(J3770,プルダウン入力データ!$H:$H,0))</f>
        <v>#N/A</v>
      </c>
      <c r="J3770" s="120"/>
      <c r="K3770" s="120"/>
      <c r="L3770" s="65"/>
      <c r="M3770" s="122"/>
      <c r="N3770" s="122"/>
      <c r="O3770" s="122"/>
      <c r="P3770" s="132"/>
      <c r="Q3770" s="132"/>
      <c r="R3770" s="132"/>
      <c r="S3770" s="123"/>
    </row>
    <row r="3771" spans="1:19" ht="20.100000000000001" customHeight="1">
      <c r="A3771" s="129"/>
      <c r="B3771" s="131" t="str">
        <f t="shared" si="55"/>
        <v/>
      </c>
      <c r="C3771" s="120"/>
      <c r="D3771" s="120"/>
      <c r="E3771" s="120"/>
      <c r="F3771" s="65"/>
      <c r="G3771" s="65"/>
      <c r="H3771" s="65"/>
      <c r="I3771" s="119" t="e">
        <f>INDEX(プルダウン入力データ!$I:$I,MATCH(J3771,プルダウン入力データ!$H:$H,0))</f>
        <v>#N/A</v>
      </c>
      <c r="J3771" s="120"/>
      <c r="K3771" s="120"/>
      <c r="L3771" s="65"/>
      <c r="M3771" s="122"/>
      <c r="N3771" s="122"/>
      <c r="O3771" s="122"/>
      <c r="P3771" s="132"/>
      <c r="Q3771" s="132"/>
      <c r="R3771" s="132"/>
      <c r="S3771" s="123"/>
    </row>
    <row r="3772" spans="1:19" ht="20.100000000000001" customHeight="1">
      <c r="A3772" s="129"/>
      <c r="B3772" s="131" t="str">
        <f t="shared" si="55"/>
        <v/>
      </c>
      <c r="C3772" s="120"/>
      <c r="D3772" s="120"/>
      <c r="E3772" s="120"/>
      <c r="F3772" s="65"/>
      <c r="G3772" s="65"/>
      <c r="H3772" s="65"/>
      <c r="I3772" s="119" t="e">
        <f>INDEX(プルダウン入力データ!$I:$I,MATCH(J3772,プルダウン入力データ!$H:$H,0))</f>
        <v>#N/A</v>
      </c>
      <c r="J3772" s="120"/>
      <c r="K3772" s="120"/>
      <c r="L3772" s="65"/>
      <c r="M3772" s="122"/>
      <c r="N3772" s="122"/>
      <c r="O3772" s="122"/>
      <c r="P3772" s="132"/>
      <c r="Q3772" s="132"/>
      <c r="R3772" s="132"/>
      <c r="S3772" s="123"/>
    </row>
    <row r="3773" spans="1:19" ht="20.100000000000001" customHeight="1">
      <c r="A3773" s="129"/>
      <c r="B3773" s="131" t="str">
        <f t="shared" si="55"/>
        <v/>
      </c>
      <c r="C3773" s="120"/>
      <c r="D3773" s="120"/>
      <c r="E3773" s="120"/>
      <c r="F3773" s="65"/>
      <c r="G3773" s="65"/>
      <c r="H3773" s="65"/>
      <c r="I3773" s="119" t="e">
        <f>INDEX(プルダウン入力データ!$I:$I,MATCH(J3773,プルダウン入力データ!$H:$H,0))</f>
        <v>#N/A</v>
      </c>
      <c r="J3773" s="120"/>
      <c r="K3773" s="120"/>
      <c r="L3773" s="65"/>
      <c r="M3773" s="122"/>
      <c r="N3773" s="122"/>
      <c r="O3773" s="122"/>
      <c r="P3773" s="132"/>
      <c r="Q3773" s="132"/>
      <c r="R3773" s="132"/>
      <c r="S3773" s="123"/>
    </row>
    <row r="3774" spans="1:19" ht="20.100000000000001" customHeight="1">
      <c r="A3774" s="129"/>
      <c r="B3774" s="131" t="str">
        <f t="shared" si="55"/>
        <v/>
      </c>
      <c r="C3774" s="120"/>
      <c r="D3774" s="120"/>
      <c r="E3774" s="120"/>
      <c r="F3774" s="65"/>
      <c r="G3774" s="65"/>
      <c r="H3774" s="65"/>
      <c r="I3774" s="119" t="e">
        <f>INDEX(プルダウン入力データ!$I:$I,MATCH(J3774,プルダウン入力データ!$H:$H,0))</f>
        <v>#N/A</v>
      </c>
      <c r="J3774" s="120"/>
      <c r="K3774" s="120"/>
      <c r="L3774" s="65"/>
      <c r="M3774" s="122"/>
      <c r="N3774" s="122"/>
      <c r="O3774" s="122"/>
      <c r="P3774" s="132"/>
      <c r="Q3774" s="132"/>
      <c r="R3774" s="132"/>
      <c r="S3774" s="123"/>
    </row>
    <row r="3775" spans="1:19" ht="20.100000000000001" customHeight="1">
      <c r="A3775" s="129"/>
      <c r="B3775" s="131" t="str">
        <f t="shared" si="55"/>
        <v/>
      </c>
      <c r="C3775" s="120"/>
      <c r="D3775" s="120"/>
      <c r="E3775" s="120"/>
      <c r="F3775" s="65"/>
      <c r="G3775" s="65"/>
      <c r="H3775" s="65"/>
      <c r="I3775" s="119" t="e">
        <f>INDEX(プルダウン入力データ!$I:$I,MATCH(J3775,プルダウン入力データ!$H:$H,0))</f>
        <v>#N/A</v>
      </c>
      <c r="J3775" s="120"/>
      <c r="K3775" s="120"/>
      <c r="L3775" s="65"/>
      <c r="M3775" s="122"/>
      <c r="N3775" s="122"/>
      <c r="O3775" s="122"/>
      <c r="P3775" s="132"/>
      <c r="Q3775" s="132"/>
      <c r="R3775" s="132"/>
      <c r="S3775" s="123"/>
    </row>
    <row r="3776" spans="1:19" ht="20.100000000000001" customHeight="1">
      <c r="A3776" s="129"/>
      <c r="B3776" s="131" t="str">
        <f t="shared" si="55"/>
        <v/>
      </c>
      <c r="C3776" s="120"/>
      <c r="D3776" s="120"/>
      <c r="E3776" s="120"/>
      <c r="F3776" s="65"/>
      <c r="G3776" s="65"/>
      <c r="H3776" s="65"/>
      <c r="I3776" s="119" t="e">
        <f>INDEX(プルダウン入力データ!$I:$I,MATCH(J3776,プルダウン入力データ!$H:$H,0))</f>
        <v>#N/A</v>
      </c>
      <c r="J3776" s="120"/>
      <c r="K3776" s="120"/>
      <c r="L3776" s="65"/>
      <c r="M3776" s="122"/>
      <c r="N3776" s="122"/>
      <c r="O3776" s="122"/>
      <c r="P3776" s="132"/>
      <c r="Q3776" s="132"/>
      <c r="R3776" s="132"/>
      <c r="S3776" s="123"/>
    </row>
    <row r="3777" spans="1:19" ht="20.100000000000001" customHeight="1">
      <c r="A3777" s="129"/>
      <c r="B3777" s="131" t="str">
        <f t="shared" si="55"/>
        <v/>
      </c>
      <c r="C3777" s="120"/>
      <c r="D3777" s="120"/>
      <c r="E3777" s="120"/>
      <c r="F3777" s="65"/>
      <c r="G3777" s="65"/>
      <c r="H3777" s="65"/>
      <c r="I3777" s="119" t="e">
        <f>INDEX(プルダウン入力データ!$I:$I,MATCH(J3777,プルダウン入力データ!$H:$H,0))</f>
        <v>#N/A</v>
      </c>
      <c r="J3777" s="120"/>
      <c r="K3777" s="120"/>
      <c r="L3777" s="65"/>
      <c r="M3777" s="122"/>
      <c r="N3777" s="122"/>
      <c r="O3777" s="122"/>
      <c r="P3777" s="132"/>
      <c r="Q3777" s="132"/>
      <c r="R3777" s="132"/>
      <c r="S3777" s="123"/>
    </row>
    <row r="3778" spans="1:19" ht="20.100000000000001" customHeight="1">
      <c r="A3778" s="129"/>
      <c r="B3778" s="131" t="str">
        <f t="shared" si="55"/>
        <v/>
      </c>
      <c r="C3778" s="120"/>
      <c r="D3778" s="120"/>
      <c r="E3778" s="120"/>
      <c r="F3778" s="65"/>
      <c r="G3778" s="65"/>
      <c r="H3778" s="65"/>
      <c r="I3778" s="119" t="e">
        <f>INDEX(プルダウン入力データ!$I:$I,MATCH(J3778,プルダウン入力データ!$H:$H,0))</f>
        <v>#N/A</v>
      </c>
      <c r="J3778" s="120"/>
      <c r="K3778" s="120"/>
      <c r="L3778" s="65"/>
      <c r="M3778" s="122"/>
      <c r="N3778" s="122"/>
      <c r="O3778" s="122"/>
      <c r="P3778" s="132"/>
      <c r="Q3778" s="132"/>
      <c r="R3778" s="132"/>
      <c r="S3778" s="123"/>
    </row>
    <row r="3779" spans="1:19" ht="20.100000000000001" customHeight="1">
      <c r="A3779" s="129"/>
      <c r="B3779" s="131" t="str">
        <f t="shared" si="55"/>
        <v/>
      </c>
      <c r="C3779" s="120"/>
      <c r="D3779" s="120"/>
      <c r="E3779" s="120"/>
      <c r="F3779" s="65"/>
      <c r="G3779" s="65"/>
      <c r="H3779" s="65"/>
      <c r="I3779" s="119" t="e">
        <f>INDEX(プルダウン入力データ!$I:$I,MATCH(J3779,プルダウン入力データ!$H:$H,0))</f>
        <v>#N/A</v>
      </c>
      <c r="J3779" s="120"/>
      <c r="K3779" s="120"/>
      <c r="L3779" s="65"/>
      <c r="M3779" s="122"/>
      <c r="N3779" s="122"/>
      <c r="O3779" s="122"/>
      <c r="P3779" s="132"/>
      <c r="Q3779" s="132"/>
      <c r="R3779" s="132"/>
      <c r="S3779" s="123"/>
    </row>
    <row r="3780" spans="1:19" ht="20.100000000000001" customHeight="1">
      <c r="A3780" s="129"/>
      <c r="B3780" s="131" t="str">
        <f t="shared" si="55"/>
        <v/>
      </c>
      <c r="C3780" s="120"/>
      <c r="D3780" s="120"/>
      <c r="E3780" s="120"/>
      <c r="F3780" s="65"/>
      <c r="G3780" s="65"/>
      <c r="H3780" s="65"/>
      <c r="I3780" s="119" t="e">
        <f>INDEX(プルダウン入力データ!$I:$I,MATCH(J3780,プルダウン入力データ!$H:$H,0))</f>
        <v>#N/A</v>
      </c>
      <c r="J3780" s="120"/>
      <c r="K3780" s="120"/>
      <c r="L3780" s="65"/>
      <c r="M3780" s="122"/>
      <c r="N3780" s="122"/>
      <c r="O3780" s="122"/>
      <c r="P3780" s="132"/>
      <c r="Q3780" s="132"/>
      <c r="R3780" s="132"/>
      <c r="S3780" s="123"/>
    </row>
    <row r="3781" spans="1:19" ht="20.100000000000001" customHeight="1">
      <c r="A3781" s="129"/>
      <c r="B3781" s="131" t="str">
        <f t="shared" si="55"/>
        <v/>
      </c>
      <c r="C3781" s="120"/>
      <c r="D3781" s="120"/>
      <c r="E3781" s="120"/>
      <c r="F3781" s="65"/>
      <c r="G3781" s="65"/>
      <c r="H3781" s="65"/>
      <c r="I3781" s="119" t="e">
        <f>INDEX(プルダウン入力データ!$I:$I,MATCH(J3781,プルダウン入力データ!$H:$H,0))</f>
        <v>#N/A</v>
      </c>
      <c r="J3781" s="120"/>
      <c r="K3781" s="120"/>
      <c r="L3781" s="65"/>
      <c r="M3781" s="122"/>
      <c r="N3781" s="122"/>
      <c r="O3781" s="122"/>
      <c r="P3781" s="132"/>
      <c r="Q3781" s="132"/>
      <c r="R3781" s="132"/>
      <c r="S3781" s="123"/>
    </row>
    <row r="3782" spans="1:19" ht="20.100000000000001" customHeight="1">
      <c r="A3782" s="129"/>
      <c r="B3782" s="131" t="str">
        <f t="shared" ref="B3782:B3845" si="56">IF(A3782="","",A3782)</f>
        <v/>
      </c>
      <c r="C3782" s="120"/>
      <c r="D3782" s="120"/>
      <c r="E3782" s="120"/>
      <c r="F3782" s="65"/>
      <c r="G3782" s="65"/>
      <c r="H3782" s="65"/>
      <c r="I3782" s="119" t="e">
        <f>INDEX(プルダウン入力データ!$I:$I,MATCH(J3782,プルダウン入力データ!$H:$H,0))</f>
        <v>#N/A</v>
      </c>
      <c r="J3782" s="120"/>
      <c r="K3782" s="120"/>
      <c r="L3782" s="65"/>
      <c r="M3782" s="122"/>
      <c r="N3782" s="122"/>
      <c r="O3782" s="122"/>
      <c r="P3782" s="132"/>
      <c r="Q3782" s="132"/>
      <c r="R3782" s="132"/>
      <c r="S3782" s="123"/>
    </row>
    <row r="3783" spans="1:19" ht="20.100000000000001" customHeight="1">
      <c r="A3783" s="129"/>
      <c r="B3783" s="131" t="str">
        <f t="shared" si="56"/>
        <v/>
      </c>
      <c r="C3783" s="120"/>
      <c r="D3783" s="120"/>
      <c r="E3783" s="120"/>
      <c r="F3783" s="65"/>
      <c r="G3783" s="65"/>
      <c r="H3783" s="65"/>
      <c r="I3783" s="119" t="e">
        <f>INDEX(プルダウン入力データ!$I:$I,MATCH(J3783,プルダウン入力データ!$H:$H,0))</f>
        <v>#N/A</v>
      </c>
      <c r="J3783" s="120"/>
      <c r="K3783" s="120"/>
      <c r="L3783" s="65"/>
      <c r="M3783" s="122"/>
      <c r="N3783" s="122"/>
      <c r="O3783" s="122"/>
      <c r="P3783" s="132"/>
      <c r="Q3783" s="132"/>
      <c r="R3783" s="132"/>
      <c r="S3783" s="123"/>
    </row>
    <row r="3784" spans="1:19" ht="20.100000000000001" customHeight="1">
      <c r="A3784" s="129"/>
      <c r="B3784" s="131" t="str">
        <f t="shared" si="56"/>
        <v/>
      </c>
      <c r="C3784" s="120"/>
      <c r="D3784" s="120"/>
      <c r="E3784" s="120"/>
      <c r="F3784" s="65"/>
      <c r="G3784" s="65"/>
      <c r="H3784" s="65"/>
      <c r="I3784" s="119" t="e">
        <f>INDEX(プルダウン入力データ!$I:$I,MATCH(J3784,プルダウン入力データ!$H:$H,0))</f>
        <v>#N/A</v>
      </c>
      <c r="J3784" s="120"/>
      <c r="K3784" s="120"/>
      <c r="L3784" s="65"/>
      <c r="M3784" s="122"/>
      <c r="N3784" s="122"/>
      <c r="O3784" s="122"/>
      <c r="P3784" s="132"/>
      <c r="Q3784" s="132"/>
      <c r="R3784" s="132"/>
      <c r="S3784" s="123"/>
    </row>
    <row r="3785" spans="1:19" ht="20.100000000000001" customHeight="1">
      <c r="A3785" s="129"/>
      <c r="B3785" s="131" t="str">
        <f t="shared" si="56"/>
        <v/>
      </c>
      <c r="C3785" s="120"/>
      <c r="D3785" s="120"/>
      <c r="E3785" s="120"/>
      <c r="F3785" s="65"/>
      <c r="G3785" s="65"/>
      <c r="H3785" s="65"/>
      <c r="I3785" s="119" t="e">
        <f>INDEX(プルダウン入力データ!$I:$I,MATCH(J3785,プルダウン入力データ!$H:$H,0))</f>
        <v>#N/A</v>
      </c>
      <c r="J3785" s="120"/>
      <c r="K3785" s="120"/>
      <c r="L3785" s="65"/>
      <c r="M3785" s="122"/>
      <c r="N3785" s="122"/>
      <c r="O3785" s="122"/>
      <c r="P3785" s="132"/>
      <c r="Q3785" s="132"/>
      <c r="R3785" s="132"/>
      <c r="S3785" s="123"/>
    </row>
    <row r="3786" spans="1:19" ht="20.100000000000001" customHeight="1">
      <c r="A3786" s="129"/>
      <c r="B3786" s="131" t="str">
        <f t="shared" si="56"/>
        <v/>
      </c>
      <c r="C3786" s="120"/>
      <c r="D3786" s="120"/>
      <c r="E3786" s="120"/>
      <c r="F3786" s="65"/>
      <c r="G3786" s="65"/>
      <c r="H3786" s="65"/>
      <c r="I3786" s="119" t="e">
        <f>INDEX(プルダウン入力データ!$I:$I,MATCH(J3786,プルダウン入力データ!$H:$H,0))</f>
        <v>#N/A</v>
      </c>
      <c r="J3786" s="120"/>
      <c r="K3786" s="120"/>
      <c r="L3786" s="65"/>
      <c r="M3786" s="122"/>
      <c r="N3786" s="122"/>
      <c r="O3786" s="122"/>
      <c r="P3786" s="132"/>
      <c r="Q3786" s="132"/>
      <c r="R3786" s="132"/>
      <c r="S3786" s="123"/>
    </row>
    <row r="3787" spans="1:19" ht="20.100000000000001" customHeight="1">
      <c r="A3787" s="129"/>
      <c r="B3787" s="131" t="str">
        <f t="shared" si="56"/>
        <v/>
      </c>
      <c r="C3787" s="120"/>
      <c r="D3787" s="120"/>
      <c r="E3787" s="120"/>
      <c r="F3787" s="65"/>
      <c r="G3787" s="65"/>
      <c r="H3787" s="65"/>
      <c r="I3787" s="119" t="e">
        <f>INDEX(プルダウン入力データ!$I:$I,MATCH(J3787,プルダウン入力データ!$H:$H,0))</f>
        <v>#N/A</v>
      </c>
      <c r="J3787" s="120"/>
      <c r="K3787" s="120"/>
      <c r="L3787" s="65"/>
      <c r="M3787" s="122"/>
      <c r="N3787" s="122"/>
      <c r="O3787" s="122"/>
      <c r="P3787" s="132"/>
      <c r="Q3787" s="132"/>
      <c r="R3787" s="132"/>
      <c r="S3787" s="123"/>
    </row>
    <row r="3788" spans="1:19" ht="20.100000000000001" customHeight="1">
      <c r="A3788" s="129"/>
      <c r="B3788" s="131" t="str">
        <f t="shared" si="56"/>
        <v/>
      </c>
      <c r="C3788" s="120"/>
      <c r="D3788" s="120"/>
      <c r="E3788" s="120"/>
      <c r="F3788" s="65"/>
      <c r="G3788" s="65"/>
      <c r="H3788" s="65"/>
      <c r="I3788" s="119" t="e">
        <f>INDEX(プルダウン入力データ!$I:$I,MATCH(J3788,プルダウン入力データ!$H:$H,0))</f>
        <v>#N/A</v>
      </c>
      <c r="J3788" s="120"/>
      <c r="K3788" s="120"/>
      <c r="L3788" s="65"/>
      <c r="M3788" s="122"/>
      <c r="N3788" s="122"/>
      <c r="O3788" s="122"/>
      <c r="P3788" s="132"/>
      <c r="Q3788" s="132"/>
      <c r="R3788" s="132"/>
      <c r="S3788" s="123"/>
    </row>
    <row r="3789" spans="1:19" ht="20.100000000000001" customHeight="1">
      <c r="A3789" s="129"/>
      <c r="B3789" s="131" t="str">
        <f t="shared" si="56"/>
        <v/>
      </c>
      <c r="C3789" s="120"/>
      <c r="D3789" s="120"/>
      <c r="E3789" s="120"/>
      <c r="F3789" s="65"/>
      <c r="G3789" s="65"/>
      <c r="H3789" s="65"/>
      <c r="I3789" s="119" t="e">
        <f>INDEX(プルダウン入力データ!$I:$I,MATCH(J3789,プルダウン入力データ!$H:$H,0))</f>
        <v>#N/A</v>
      </c>
      <c r="J3789" s="120"/>
      <c r="K3789" s="120"/>
      <c r="L3789" s="65"/>
      <c r="M3789" s="122"/>
      <c r="N3789" s="122"/>
      <c r="O3789" s="122"/>
      <c r="P3789" s="132"/>
      <c r="Q3789" s="132"/>
      <c r="R3789" s="132"/>
      <c r="S3789" s="123"/>
    </row>
    <row r="3790" spans="1:19" ht="20.100000000000001" customHeight="1">
      <c r="A3790" s="129"/>
      <c r="B3790" s="131" t="str">
        <f t="shared" si="56"/>
        <v/>
      </c>
      <c r="C3790" s="120"/>
      <c r="D3790" s="120"/>
      <c r="E3790" s="120"/>
      <c r="F3790" s="65"/>
      <c r="G3790" s="65"/>
      <c r="H3790" s="65"/>
      <c r="I3790" s="119" t="e">
        <f>INDEX(プルダウン入力データ!$I:$I,MATCH(J3790,プルダウン入力データ!$H:$H,0))</f>
        <v>#N/A</v>
      </c>
      <c r="J3790" s="120"/>
      <c r="K3790" s="120"/>
      <c r="L3790" s="65"/>
      <c r="M3790" s="122"/>
      <c r="N3790" s="122"/>
      <c r="O3790" s="122"/>
      <c r="P3790" s="132"/>
      <c r="Q3790" s="132"/>
      <c r="R3790" s="132"/>
      <c r="S3790" s="123"/>
    </row>
    <row r="3791" spans="1:19" ht="20.100000000000001" customHeight="1">
      <c r="A3791" s="129"/>
      <c r="B3791" s="131" t="str">
        <f t="shared" si="56"/>
        <v/>
      </c>
      <c r="C3791" s="120"/>
      <c r="D3791" s="120"/>
      <c r="E3791" s="120"/>
      <c r="F3791" s="65"/>
      <c r="G3791" s="65"/>
      <c r="H3791" s="65"/>
      <c r="I3791" s="119" t="e">
        <f>INDEX(プルダウン入力データ!$I:$I,MATCH(J3791,プルダウン入力データ!$H:$H,0))</f>
        <v>#N/A</v>
      </c>
      <c r="J3791" s="120"/>
      <c r="K3791" s="120"/>
      <c r="L3791" s="65"/>
      <c r="M3791" s="122"/>
      <c r="N3791" s="122"/>
      <c r="O3791" s="122"/>
      <c r="P3791" s="132"/>
      <c r="Q3791" s="132"/>
      <c r="R3791" s="132"/>
      <c r="S3791" s="123"/>
    </row>
    <row r="3792" spans="1:19" ht="20.100000000000001" customHeight="1">
      <c r="A3792" s="129"/>
      <c r="B3792" s="131" t="str">
        <f t="shared" si="56"/>
        <v/>
      </c>
      <c r="C3792" s="120"/>
      <c r="D3792" s="120"/>
      <c r="E3792" s="120"/>
      <c r="F3792" s="65"/>
      <c r="G3792" s="65"/>
      <c r="H3792" s="65"/>
      <c r="I3792" s="119" t="e">
        <f>INDEX(プルダウン入力データ!$I:$I,MATCH(J3792,プルダウン入力データ!$H:$H,0))</f>
        <v>#N/A</v>
      </c>
      <c r="J3792" s="120"/>
      <c r="K3792" s="120"/>
      <c r="L3792" s="65"/>
      <c r="M3792" s="122"/>
      <c r="N3792" s="122"/>
      <c r="O3792" s="122"/>
      <c r="P3792" s="132"/>
      <c r="Q3792" s="132"/>
      <c r="R3792" s="132"/>
      <c r="S3792" s="123"/>
    </row>
    <row r="3793" spans="1:19" ht="20.100000000000001" customHeight="1">
      <c r="A3793" s="129"/>
      <c r="B3793" s="131" t="str">
        <f t="shared" si="56"/>
        <v/>
      </c>
      <c r="C3793" s="120"/>
      <c r="D3793" s="120"/>
      <c r="E3793" s="120"/>
      <c r="F3793" s="65"/>
      <c r="G3793" s="65"/>
      <c r="H3793" s="65"/>
      <c r="I3793" s="119" t="e">
        <f>INDEX(プルダウン入力データ!$I:$I,MATCH(J3793,プルダウン入力データ!$H:$H,0))</f>
        <v>#N/A</v>
      </c>
      <c r="J3793" s="120"/>
      <c r="K3793" s="120"/>
      <c r="L3793" s="65"/>
      <c r="M3793" s="122"/>
      <c r="N3793" s="122"/>
      <c r="O3793" s="122"/>
      <c r="P3793" s="132"/>
      <c r="Q3793" s="132"/>
      <c r="R3793" s="132"/>
      <c r="S3793" s="123"/>
    </row>
    <row r="3794" spans="1:19" ht="20.100000000000001" customHeight="1">
      <c r="A3794" s="129"/>
      <c r="B3794" s="131" t="str">
        <f t="shared" si="56"/>
        <v/>
      </c>
      <c r="C3794" s="120"/>
      <c r="D3794" s="120"/>
      <c r="E3794" s="120"/>
      <c r="F3794" s="65"/>
      <c r="G3794" s="65"/>
      <c r="H3794" s="65"/>
      <c r="I3794" s="119" t="e">
        <f>INDEX(プルダウン入力データ!$I:$I,MATCH(J3794,プルダウン入力データ!$H:$H,0))</f>
        <v>#N/A</v>
      </c>
      <c r="J3794" s="120"/>
      <c r="K3794" s="120"/>
      <c r="L3794" s="65"/>
      <c r="M3794" s="122"/>
      <c r="N3794" s="122"/>
      <c r="O3794" s="122"/>
      <c r="P3794" s="132"/>
      <c r="Q3794" s="132"/>
      <c r="R3794" s="132"/>
      <c r="S3794" s="123"/>
    </row>
    <row r="3795" spans="1:19" ht="20.100000000000001" customHeight="1">
      <c r="A3795" s="129"/>
      <c r="B3795" s="131" t="str">
        <f t="shared" si="56"/>
        <v/>
      </c>
      <c r="C3795" s="120"/>
      <c r="D3795" s="120"/>
      <c r="E3795" s="120"/>
      <c r="F3795" s="65"/>
      <c r="G3795" s="65"/>
      <c r="H3795" s="65"/>
      <c r="I3795" s="119" t="e">
        <f>INDEX(プルダウン入力データ!$I:$I,MATCH(J3795,プルダウン入力データ!$H:$H,0))</f>
        <v>#N/A</v>
      </c>
      <c r="J3795" s="120"/>
      <c r="K3795" s="120"/>
      <c r="L3795" s="65"/>
      <c r="M3795" s="122"/>
      <c r="N3795" s="122"/>
      <c r="O3795" s="122"/>
      <c r="P3795" s="132"/>
      <c r="Q3795" s="132"/>
      <c r="R3795" s="132"/>
      <c r="S3795" s="123"/>
    </row>
    <row r="3796" spans="1:19" ht="20.100000000000001" customHeight="1">
      <c r="A3796" s="129"/>
      <c r="B3796" s="131" t="str">
        <f t="shared" si="56"/>
        <v/>
      </c>
      <c r="C3796" s="120"/>
      <c r="D3796" s="120"/>
      <c r="E3796" s="120"/>
      <c r="F3796" s="65"/>
      <c r="G3796" s="65"/>
      <c r="H3796" s="65"/>
      <c r="I3796" s="119" t="e">
        <f>INDEX(プルダウン入力データ!$I:$I,MATCH(J3796,プルダウン入力データ!$H:$H,0))</f>
        <v>#N/A</v>
      </c>
      <c r="J3796" s="120"/>
      <c r="K3796" s="120"/>
      <c r="L3796" s="65"/>
      <c r="M3796" s="122"/>
      <c r="N3796" s="122"/>
      <c r="O3796" s="122"/>
      <c r="P3796" s="132"/>
      <c r="Q3796" s="132"/>
      <c r="R3796" s="132"/>
      <c r="S3796" s="123"/>
    </row>
    <row r="3797" spans="1:19" ht="20.100000000000001" customHeight="1">
      <c r="A3797" s="129"/>
      <c r="B3797" s="131" t="str">
        <f t="shared" si="56"/>
        <v/>
      </c>
      <c r="C3797" s="120"/>
      <c r="D3797" s="120"/>
      <c r="E3797" s="120"/>
      <c r="F3797" s="65"/>
      <c r="G3797" s="65"/>
      <c r="H3797" s="65"/>
      <c r="I3797" s="119" t="e">
        <f>INDEX(プルダウン入力データ!$I:$I,MATCH(J3797,プルダウン入力データ!$H:$H,0))</f>
        <v>#N/A</v>
      </c>
      <c r="J3797" s="120"/>
      <c r="K3797" s="120"/>
      <c r="L3797" s="65"/>
      <c r="M3797" s="122"/>
      <c r="N3797" s="122"/>
      <c r="O3797" s="122"/>
      <c r="P3797" s="132"/>
      <c r="Q3797" s="132"/>
      <c r="R3797" s="132"/>
      <c r="S3797" s="123"/>
    </row>
    <row r="3798" spans="1:19" ht="20.100000000000001" customHeight="1">
      <c r="A3798" s="129"/>
      <c r="B3798" s="131" t="str">
        <f t="shared" si="56"/>
        <v/>
      </c>
      <c r="C3798" s="120"/>
      <c r="D3798" s="120"/>
      <c r="E3798" s="120"/>
      <c r="F3798" s="65"/>
      <c r="G3798" s="65"/>
      <c r="H3798" s="65"/>
      <c r="I3798" s="119" t="e">
        <f>INDEX(プルダウン入力データ!$I:$I,MATCH(J3798,プルダウン入力データ!$H:$H,0))</f>
        <v>#N/A</v>
      </c>
      <c r="J3798" s="120"/>
      <c r="K3798" s="120"/>
      <c r="L3798" s="65"/>
      <c r="M3798" s="122"/>
      <c r="N3798" s="122"/>
      <c r="O3798" s="122"/>
      <c r="P3798" s="132"/>
      <c r="Q3798" s="132"/>
      <c r="R3798" s="132"/>
      <c r="S3798" s="123"/>
    </row>
    <row r="3799" spans="1:19" ht="20.100000000000001" customHeight="1">
      <c r="A3799" s="129"/>
      <c r="B3799" s="131" t="str">
        <f t="shared" si="56"/>
        <v/>
      </c>
      <c r="C3799" s="120"/>
      <c r="D3799" s="120"/>
      <c r="E3799" s="120"/>
      <c r="F3799" s="65"/>
      <c r="G3799" s="65"/>
      <c r="H3799" s="65"/>
      <c r="I3799" s="119" t="e">
        <f>INDEX(プルダウン入力データ!$I:$I,MATCH(J3799,プルダウン入力データ!$H:$H,0))</f>
        <v>#N/A</v>
      </c>
      <c r="J3799" s="120"/>
      <c r="K3799" s="120"/>
      <c r="L3799" s="65"/>
      <c r="M3799" s="122"/>
      <c r="N3799" s="122"/>
      <c r="O3799" s="122"/>
      <c r="P3799" s="132"/>
      <c r="Q3799" s="132"/>
      <c r="R3799" s="132"/>
      <c r="S3799" s="123"/>
    </row>
    <row r="3800" spans="1:19" ht="20.100000000000001" customHeight="1">
      <c r="A3800" s="129"/>
      <c r="B3800" s="131" t="str">
        <f t="shared" si="56"/>
        <v/>
      </c>
      <c r="C3800" s="120"/>
      <c r="D3800" s="120"/>
      <c r="E3800" s="120"/>
      <c r="F3800" s="65"/>
      <c r="G3800" s="65"/>
      <c r="H3800" s="65"/>
      <c r="I3800" s="119" t="e">
        <f>INDEX(プルダウン入力データ!$I:$I,MATCH(J3800,プルダウン入力データ!$H:$H,0))</f>
        <v>#N/A</v>
      </c>
      <c r="J3800" s="120"/>
      <c r="K3800" s="120"/>
      <c r="L3800" s="65"/>
      <c r="M3800" s="122"/>
      <c r="N3800" s="122"/>
      <c r="O3800" s="122"/>
      <c r="P3800" s="132"/>
      <c r="Q3800" s="132"/>
      <c r="R3800" s="132"/>
      <c r="S3800" s="123"/>
    </row>
    <row r="3801" spans="1:19" ht="20.100000000000001" customHeight="1">
      <c r="A3801" s="129"/>
      <c r="B3801" s="131" t="str">
        <f t="shared" si="56"/>
        <v/>
      </c>
      <c r="C3801" s="120"/>
      <c r="D3801" s="120"/>
      <c r="E3801" s="120"/>
      <c r="F3801" s="65"/>
      <c r="G3801" s="65"/>
      <c r="H3801" s="65"/>
      <c r="I3801" s="119" t="e">
        <f>INDEX(プルダウン入力データ!$I:$I,MATCH(J3801,プルダウン入力データ!$H:$H,0))</f>
        <v>#N/A</v>
      </c>
      <c r="J3801" s="120"/>
      <c r="K3801" s="120"/>
      <c r="L3801" s="65"/>
      <c r="M3801" s="122"/>
      <c r="N3801" s="122"/>
      <c r="O3801" s="122"/>
      <c r="P3801" s="132"/>
      <c r="Q3801" s="132"/>
      <c r="R3801" s="132"/>
      <c r="S3801" s="123"/>
    </row>
    <row r="3802" spans="1:19" ht="20.100000000000001" customHeight="1">
      <c r="A3802" s="129"/>
      <c r="B3802" s="131" t="str">
        <f t="shared" si="56"/>
        <v/>
      </c>
      <c r="C3802" s="120"/>
      <c r="D3802" s="120"/>
      <c r="E3802" s="120"/>
      <c r="F3802" s="65"/>
      <c r="G3802" s="65"/>
      <c r="H3802" s="65"/>
      <c r="I3802" s="119" t="e">
        <f>INDEX(プルダウン入力データ!$I:$I,MATCH(J3802,プルダウン入力データ!$H:$H,0))</f>
        <v>#N/A</v>
      </c>
      <c r="J3802" s="120"/>
      <c r="K3802" s="120"/>
      <c r="L3802" s="65"/>
      <c r="M3802" s="122"/>
      <c r="N3802" s="122"/>
      <c r="O3802" s="122"/>
      <c r="P3802" s="132"/>
      <c r="Q3802" s="132"/>
      <c r="R3802" s="132"/>
      <c r="S3802" s="123"/>
    </row>
    <row r="3803" spans="1:19" ht="20.100000000000001" customHeight="1">
      <c r="A3803" s="129"/>
      <c r="B3803" s="131" t="str">
        <f t="shared" si="56"/>
        <v/>
      </c>
      <c r="C3803" s="120"/>
      <c r="D3803" s="120"/>
      <c r="E3803" s="120"/>
      <c r="F3803" s="65"/>
      <c r="G3803" s="65"/>
      <c r="H3803" s="65"/>
      <c r="I3803" s="119" t="e">
        <f>INDEX(プルダウン入力データ!$I:$I,MATCH(J3803,プルダウン入力データ!$H:$H,0))</f>
        <v>#N/A</v>
      </c>
      <c r="J3803" s="120"/>
      <c r="K3803" s="120"/>
      <c r="L3803" s="65"/>
      <c r="M3803" s="122"/>
      <c r="N3803" s="122"/>
      <c r="O3803" s="122"/>
      <c r="P3803" s="132"/>
      <c r="Q3803" s="132"/>
      <c r="R3803" s="132"/>
      <c r="S3803" s="123"/>
    </row>
    <row r="3804" spans="1:19" ht="20.100000000000001" customHeight="1">
      <c r="A3804" s="129"/>
      <c r="B3804" s="131" t="str">
        <f t="shared" si="56"/>
        <v/>
      </c>
      <c r="C3804" s="120"/>
      <c r="D3804" s="120"/>
      <c r="E3804" s="120"/>
      <c r="F3804" s="65"/>
      <c r="G3804" s="65"/>
      <c r="H3804" s="65"/>
      <c r="I3804" s="119" t="e">
        <f>INDEX(プルダウン入力データ!$I:$I,MATCH(J3804,プルダウン入力データ!$H:$H,0))</f>
        <v>#N/A</v>
      </c>
      <c r="J3804" s="120"/>
      <c r="K3804" s="120"/>
      <c r="L3804" s="65"/>
      <c r="M3804" s="122"/>
      <c r="N3804" s="122"/>
      <c r="O3804" s="122"/>
      <c r="P3804" s="132"/>
      <c r="Q3804" s="132"/>
      <c r="R3804" s="132"/>
      <c r="S3804" s="123"/>
    </row>
    <row r="3805" spans="1:19" ht="20.100000000000001" customHeight="1">
      <c r="A3805" s="129"/>
      <c r="B3805" s="131" t="str">
        <f t="shared" si="56"/>
        <v/>
      </c>
      <c r="C3805" s="120"/>
      <c r="D3805" s="120"/>
      <c r="E3805" s="120"/>
      <c r="F3805" s="65"/>
      <c r="G3805" s="65"/>
      <c r="H3805" s="65"/>
      <c r="I3805" s="119" t="e">
        <f>INDEX(プルダウン入力データ!$I:$I,MATCH(J3805,プルダウン入力データ!$H:$H,0))</f>
        <v>#N/A</v>
      </c>
      <c r="J3805" s="120"/>
      <c r="K3805" s="120"/>
      <c r="L3805" s="65"/>
      <c r="M3805" s="122"/>
      <c r="N3805" s="122"/>
      <c r="O3805" s="122"/>
      <c r="P3805" s="132"/>
      <c r="Q3805" s="132"/>
      <c r="R3805" s="132"/>
      <c r="S3805" s="123"/>
    </row>
    <row r="3806" spans="1:19" ht="20.100000000000001" customHeight="1">
      <c r="A3806" s="129"/>
      <c r="B3806" s="131" t="str">
        <f t="shared" si="56"/>
        <v/>
      </c>
      <c r="C3806" s="120"/>
      <c r="D3806" s="120"/>
      <c r="E3806" s="120"/>
      <c r="F3806" s="65"/>
      <c r="G3806" s="65"/>
      <c r="H3806" s="65"/>
      <c r="I3806" s="119" t="e">
        <f>INDEX(プルダウン入力データ!$I:$I,MATCH(J3806,プルダウン入力データ!$H:$H,0))</f>
        <v>#N/A</v>
      </c>
      <c r="J3806" s="120"/>
      <c r="K3806" s="120"/>
      <c r="L3806" s="65"/>
      <c r="M3806" s="122"/>
      <c r="N3806" s="122"/>
      <c r="O3806" s="122"/>
      <c r="P3806" s="132"/>
      <c r="Q3806" s="132"/>
      <c r="R3806" s="132"/>
      <c r="S3806" s="123"/>
    </row>
    <row r="3807" spans="1:19" ht="20.100000000000001" customHeight="1">
      <c r="A3807" s="129"/>
      <c r="B3807" s="131" t="str">
        <f t="shared" si="56"/>
        <v/>
      </c>
      <c r="C3807" s="120"/>
      <c r="D3807" s="120"/>
      <c r="E3807" s="120"/>
      <c r="F3807" s="65"/>
      <c r="G3807" s="65"/>
      <c r="H3807" s="65"/>
      <c r="I3807" s="119" t="e">
        <f>INDEX(プルダウン入力データ!$I:$I,MATCH(J3807,プルダウン入力データ!$H:$H,0))</f>
        <v>#N/A</v>
      </c>
      <c r="J3807" s="120"/>
      <c r="K3807" s="120"/>
      <c r="L3807" s="65"/>
      <c r="M3807" s="122"/>
      <c r="N3807" s="122"/>
      <c r="O3807" s="122"/>
      <c r="P3807" s="132"/>
      <c r="Q3807" s="132"/>
      <c r="R3807" s="132"/>
      <c r="S3807" s="123"/>
    </row>
    <row r="3808" spans="1:19" ht="20.100000000000001" customHeight="1">
      <c r="A3808" s="129"/>
      <c r="B3808" s="131" t="str">
        <f t="shared" si="56"/>
        <v/>
      </c>
      <c r="C3808" s="120"/>
      <c r="D3808" s="120"/>
      <c r="E3808" s="120"/>
      <c r="F3808" s="65"/>
      <c r="G3808" s="65"/>
      <c r="H3808" s="65"/>
      <c r="I3808" s="119" t="e">
        <f>INDEX(プルダウン入力データ!$I:$I,MATCH(J3808,プルダウン入力データ!$H:$H,0))</f>
        <v>#N/A</v>
      </c>
      <c r="J3808" s="120"/>
      <c r="K3808" s="120"/>
      <c r="L3808" s="65"/>
      <c r="M3808" s="122"/>
      <c r="N3808" s="122"/>
      <c r="O3808" s="122"/>
      <c r="P3808" s="132"/>
      <c r="Q3808" s="132"/>
      <c r="R3808" s="132"/>
      <c r="S3808" s="123"/>
    </row>
    <row r="3809" spans="1:19" ht="20.100000000000001" customHeight="1">
      <c r="A3809" s="129"/>
      <c r="B3809" s="131" t="str">
        <f t="shared" si="56"/>
        <v/>
      </c>
      <c r="C3809" s="120"/>
      <c r="D3809" s="120"/>
      <c r="E3809" s="120"/>
      <c r="F3809" s="65"/>
      <c r="G3809" s="65"/>
      <c r="H3809" s="65"/>
      <c r="I3809" s="119" t="e">
        <f>INDEX(プルダウン入力データ!$I:$I,MATCH(J3809,プルダウン入力データ!$H:$H,0))</f>
        <v>#N/A</v>
      </c>
      <c r="J3809" s="120"/>
      <c r="K3809" s="120"/>
      <c r="L3809" s="65"/>
      <c r="M3809" s="122"/>
      <c r="N3809" s="122"/>
      <c r="O3809" s="122"/>
      <c r="P3809" s="132"/>
      <c r="Q3809" s="132"/>
      <c r="R3809" s="132"/>
      <c r="S3809" s="123"/>
    </row>
    <row r="3810" spans="1:19" ht="20.100000000000001" customHeight="1">
      <c r="A3810" s="129"/>
      <c r="B3810" s="131" t="str">
        <f t="shared" si="56"/>
        <v/>
      </c>
      <c r="C3810" s="120"/>
      <c r="D3810" s="120"/>
      <c r="E3810" s="120"/>
      <c r="F3810" s="65"/>
      <c r="G3810" s="65"/>
      <c r="H3810" s="65"/>
      <c r="I3810" s="119" t="e">
        <f>INDEX(プルダウン入力データ!$I:$I,MATCH(J3810,プルダウン入力データ!$H:$H,0))</f>
        <v>#N/A</v>
      </c>
      <c r="J3810" s="120"/>
      <c r="K3810" s="120"/>
      <c r="L3810" s="65"/>
      <c r="M3810" s="122"/>
      <c r="N3810" s="122"/>
      <c r="O3810" s="122"/>
      <c r="P3810" s="132"/>
      <c r="Q3810" s="132"/>
      <c r="R3810" s="132"/>
      <c r="S3810" s="123"/>
    </row>
    <row r="3811" spans="1:19" ht="20.100000000000001" customHeight="1">
      <c r="A3811" s="129"/>
      <c r="B3811" s="131" t="str">
        <f t="shared" si="56"/>
        <v/>
      </c>
      <c r="C3811" s="120"/>
      <c r="D3811" s="120"/>
      <c r="E3811" s="120"/>
      <c r="F3811" s="65"/>
      <c r="G3811" s="65"/>
      <c r="H3811" s="65"/>
      <c r="I3811" s="119" t="e">
        <f>INDEX(プルダウン入力データ!$I:$I,MATCH(J3811,プルダウン入力データ!$H:$H,0))</f>
        <v>#N/A</v>
      </c>
      <c r="J3811" s="120"/>
      <c r="K3811" s="120"/>
      <c r="L3811" s="65"/>
      <c r="M3811" s="122"/>
      <c r="N3811" s="122"/>
      <c r="O3811" s="122"/>
      <c r="P3811" s="132"/>
      <c r="Q3811" s="132"/>
      <c r="R3811" s="132"/>
      <c r="S3811" s="123"/>
    </row>
    <row r="3812" spans="1:19" ht="20.100000000000001" customHeight="1">
      <c r="A3812" s="129"/>
      <c r="B3812" s="131" t="str">
        <f t="shared" si="56"/>
        <v/>
      </c>
      <c r="C3812" s="120"/>
      <c r="D3812" s="120"/>
      <c r="E3812" s="120"/>
      <c r="F3812" s="65"/>
      <c r="G3812" s="65"/>
      <c r="H3812" s="65"/>
      <c r="I3812" s="119" t="e">
        <f>INDEX(プルダウン入力データ!$I:$I,MATCH(J3812,プルダウン入力データ!$H:$H,0))</f>
        <v>#N/A</v>
      </c>
      <c r="J3812" s="120"/>
      <c r="K3812" s="120"/>
      <c r="L3812" s="65"/>
      <c r="M3812" s="122"/>
      <c r="N3812" s="122"/>
      <c r="O3812" s="122"/>
      <c r="P3812" s="132"/>
      <c r="Q3812" s="132"/>
      <c r="R3812" s="132"/>
      <c r="S3812" s="123"/>
    </row>
    <row r="3813" spans="1:19" ht="20.100000000000001" customHeight="1">
      <c r="A3813" s="129"/>
      <c r="B3813" s="131" t="str">
        <f t="shared" si="56"/>
        <v/>
      </c>
      <c r="C3813" s="120"/>
      <c r="D3813" s="120"/>
      <c r="E3813" s="120"/>
      <c r="F3813" s="65"/>
      <c r="G3813" s="65"/>
      <c r="H3813" s="65"/>
      <c r="I3813" s="119" t="e">
        <f>INDEX(プルダウン入力データ!$I:$I,MATCH(J3813,プルダウン入力データ!$H:$H,0))</f>
        <v>#N/A</v>
      </c>
      <c r="J3813" s="120"/>
      <c r="K3813" s="120"/>
      <c r="L3813" s="65"/>
      <c r="M3813" s="122"/>
      <c r="N3813" s="122"/>
      <c r="O3813" s="122"/>
      <c r="P3813" s="132"/>
      <c r="Q3813" s="132"/>
      <c r="R3813" s="132"/>
      <c r="S3813" s="123"/>
    </row>
    <row r="3814" spans="1:19" ht="20.100000000000001" customHeight="1">
      <c r="A3814" s="129"/>
      <c r="B3814" s="131" t="str">
        <f t="shared" si="56"/>
        <v/>
      </c>
      <c r="C3814" s="120"/>
      <c r="D3814" s="120"/>
      <c r="E3814" s="120"/>
      <c r="F3814" s="65"/>
      <c r="G3814" s="65"/>
      <c r="H3814" s="65"/>
      <c r="I3814" s="119" t="e">
        <f>INDEX(プルダウン入力データ!$I:$I,MATCH(J3814,プルダウン入力データ!$H:$H,0))</f>
        <v>#N/A</v>
      </c>
      <c r="J3814" s="120"/>
      <c r="K3814" s="120"/>
      <c r="L3814" s="65"/>
      <c r="M3814" s="122"/>
      <c r="N3814" s="122"/>
      <c r="O3814" s="122"/>
      <c r="P3814" s="132"/>
      <c r="Q3814" s="132"/>
      <c r="R3814" s="132"/>
      <c r="S3814" s="123"/>
    </row>
    <row r="3815" spans="1:19" ht="20.100000000000001" customHeight="1">
      <c r="A3815" s="129"/>
      <c r="B3815" s="131" t="str">
        <f t="shared" si="56"/>
        <v/>
      </c>
      <c r="C3815" s="120"/>
      <c r="D3815" s="120"/>
      <c r="E3815" s="120"/>
      <c r="F3815" s="65"/>
      <c r="G3815" s="65"/>
      <c r="H3815" s="65"/>
      <c r="I3815" s="119" t="e">
        <f>INDEX(プルダウン入力データ!$I:$I,MATCH(J3815,プルダウン入力データ!$H:$H,0))</f>
        <v>#N/A</v>
      </c>
      <c r="J3815" s="120"/>
      <c r="K3815" s="120"/>
      <c r="L3815" s="65"/>
      <c r="M3815" s="122"/>
      <c r="N3815" s="122"/>
      <c r="O3815" s="122"/>
      <c r="P3815" s="132"/>
      <c r="Q3815" s="132"/>
      <c r="R3815" s="132"/>
      <c r="S3815" s="123"/>
    </row>
    <row r="3816" spans="1:19" ht="20.100000000000001" customHeight="1">
      <c r="A3816" s="129"/>
      <c r="B3816" s="131" t="str">
        <f t="shared" si="56"/>
        <v/>
      </c>
      <c r="C3816" s="120"/>
      <c r="D3816" s="120"/>
      <c r="E3816" s="120"/>
      <c r="F3816" s="65"/>
      <c r="G3816" s="65"/>
      <c r="H3816" s="65"/>
      <c r="I3816" s="119" t="e">
        <f>INDEX(プルダウン入力データ!$I:$I,MATCH(J3816,プルダウン入力データ!$H:$H,0))</f>
        <v>#N/A</v>
      </c>
      <c r="J3816" s="120"/>
      <c r="K3816" s="120"/>
      <c r="L3816" s="65"/>
      <c r="M3816" s="122"/>
      <c r="N3816" s="122"/>
      <c r="O3816" s="122"/>
      <c r="P3816" s="132"/>
      <c r="Q3816" s="132"/>
      <c r="R3816" s="132"/>
      <c r="S3816" s="123"/>
    </row>
    <row r="3817" spans="1:19" ht="20.100000000000001" customHeight="1">
      <c r="A3817" s="129"/>
      <c r="B3817" s="131" t="str">
        <f t="shared" si="56"/>
        <v/>
      </c>
      <c r="C3817" s="120"/>
      <c r="D3817" s="120"/>
      <c r="E3817" s="120"/>
      <c r="F3817" s="65"/>
      <c r="G3817" s="65"/>
      <c r="H3817" s="65"/>
      <c r="I3817" s="119" t="e">
        <f>INDEX(プルダウン入力データ!$I:$I,MATCH(J3817,プルダウン入力データ!$H:$H,0))</f>
        <v>#N/A</v>
      </c>
      <c r="J3817" s="120"/>
      <c r="K3817" s="120"/>
      <c r="L3817" s="65"/>
      <c r="M3817" s="122"/>
      <c r="N3817" s="122"/>
      <c r="O3817" s="122"/>
      <c r="P3817" s="132"/>
      <c r="Q3817" s="132"/>
      <c r="R3817" s="132"/>
      <c r="S3817" s="123"/>
    </row>
    <row r="3818" spans="1:19" ht="20.100000000000001" customHeight="1">
      <c r="A3818" s="129"/>
      <c r="B3818" s="131" t="str">
        <f t="shared" si="56"/>
        <v/>
      </c>
      <c r="C3818" s="120"/>
      <c r="D3818" s="120"/>
      <c r="E3818" s="120"/>
      <c r="F3818" s="65"/>
      <c r="G3818" s="65"/>
      <c r="H3818" s="65"/>
      <c r="I3818" s="119" t="e">
        <f>INDEX(プルダウン入力データ!$I:$I,MATCH(J3818,プルダウン入力データ!$H:$H,0))</f>
        <v>#N/A</v>
      </c>
      <c r="J3818" s="120"/>
      <c r="K3818" s="120"/>
      <c r="L3818" s="65"/>
      <c r="M3818" s="122"/>
      <c r="N3818" s="122"/>
      <c r="O3818" s="122"/>
      <c r="P3818" s="132"/>
      <c r="Q3818" s="132"/>
      <c r="R3818" s="132"/>
      <c r="S3818" s="123"/>
    </row>
    <row r="3819" spans="1:19" ht="20.100000000000001" customHeight="1">
      <c r="A3819" s="129"/>
      <c r="B3819" s="131" t="str">
        <f t="shared" si="56"/>
        <v/>
      </c>
      <c r="C3819" s="120"/>
      <c r="D3819" s="120"/>
      <c r="E3819" s="120"/>
      <c r="F3819" s="65"/>
      <c r="G3819" s="65"/>
      <c r="H3819" s="65"/>
      <c r="I3819" s="119" t="e">
        <f>INDEX(プルダウン入力データ!$I:$I,MATCH(J3819,プルダウン入力データ!$H:$H,0))</f>
        <v>#N/A</v>
      </c>
      <c r="J3819" s="120"/>
      <c r="K3819" s="120"/>
      <c r="L3819" s="65"/>
      <c r="M3819" s="122"/>
      <c r="N3819" s="122"/>
      <c r="O3819" s="122"/>
      <c r="P3819" s="132"/>
      <c r="Q3819" s="132"/>
      <c r="R3819" s="132"/>
      <c r="S3819" s="123"/>
    </row>
    <row r="3820" spans="1:19" ht="20.100000000000001" customHeight="1">
      <c r="A3820" s="129"/>
      <c r="B3820" s="131" t="str">
        <f t="shared" si="56"/>
        <v/>
      </c>
      <c r="C3820" s="120"/>
      <c r="D3820" s="120"/>
      <c r="E3820" s="120"/>
      <c r="F3820" s="65"/>
      <c r="G3820" s="65"/>
      <c r="H3820" s="65"/>
      <c r="I3820" s="119" t="e">
        <f>INDEX(プルダウン入力データ!$I:$I,MATCH(J3820,プルダウン入力データ!$H:$H,0))</f>
        <v>#N/A</v>
      </c>
      <c r="J3820" s="120"/>
      <c r="K3820" s="120"/>
      <c r="L3820" s="65"/>
      <c r="M3820" s="122"/>
      <c r="N3820" s="122"/>
      <c r="O3820" s="122"/>
      <c r="P3820" s="132"/>
      <c r="Q3820" s="132"/>
      <c r="R3820" s="132"/>
      <c r="S3820" s="123"/>
    </row>
    <row r="3821" spans="1:19" ht="20.100000000000001" customHeight="1">
      <c r="A3821" s="129"/>
      <c r="B3821" s="131" t="str">
        <f t="shared" si="56"/>
        <v/>
      </c>
      <c r="C3821" s="120"/>
      <c r="D3821" s="120"/>
      <c r="E3821" s="120"/>
      <c r="F3821" s="65"/>
      <c r="G3821" s="65"/>
      <c r="H3821" s="65"/>
      <c r="I3821" s="119" t="e">
        <f>INDEX(プルダウン入力データ!$I:$I,MATCH(J3821,プルダウン入力データ!$H:$H,0))</f>
        <v>#N/A</v>
      </c>
      <c r="J3821" s="120"/>
      <c r="K3821" s="120"/>
      <c r="L3821" s="65"/>
      <c r="M3821" s="122"/>
      <c r="N3821" s="122"/>
      <c r="O3821" s="122"/>
      <c r="P3821" s="132"/>
      <c r="Q3821" s="132"/>
      <c r="R3821" s="132"/>
      <c r="S3821" s="123"/>
    </row>
    <row r="3822" spans="1:19" ht="20.100000000000001" customHeight="1">
      <c r="A3822" s="129"/>
      <c r="B3822" s="131" t="str">
        <f t="shared" si="56"/>
        <v/>
      </c>
      <c r="C3822" s="120"/>
      <c r="D3822" s="120"/>
      <c r="E3822" s="120"/>
      <c r="F3822" s="65"/>
      <c r="G3822" s="65"/>
      <c r="H3822" s="65"/>
      <c r="I3822" s="119" t="e">
        <f>INDEX(プルダウン入力データ!$I:$I,MATCH(J3822,プルダウン入力データ!$H:$H,0))</f>
        <v>#N/A</v>
      </c>
      <c r="J3822" s="120"/>
      <c r="K3822" s="120"/>
      <c r="L3822" s="65"/>
      <c r="M3822" s="122"/>
      <c r="N3822" s="122"/>
      <c r="O3822" s="122"/>
      <c r="P3822" s="132"/>
      <c r="Q3822" s="132"/>
      <c r="R3822" s="132"/>
      <c r="S3822" s="123"/>
    </row>
    <row r="3823" spans="1:19" ht="20.100000000000001" customHeight="1">
      <c r="A3823" s="129"/>
      <c r="B3823" s="131" t="str">
        <f t="shared" si="56"/>
        <v/>
      </c>
      <c r="C3823" s="120"/>
      <c r="D3823" s="120"/>
      <c r="E3823" s="120"/>
      <c r="F3823" s="65"/>
      <c r="G3823" s="65"/>
      <c r="H3823" s="65"/>
      <c r="I3823" s="119" t="e">
        <f>INDEX(プルダウン入力データ!$I:$I,MATCH(J3823,プルダウン入力データ!$H:$H,0))</f>
        <v>#N/A</v>
      </c>
      <c r="J3823" s="120"/>
      <c r="K3823" s="120"/>
      <c r="L3823" s="65"/>
      <c r="M3823" s="122"/>
      <c r="N3823" s="122"/>
      <c r="O3823" s="122"/>
      <c r="P3823" s="132"/>
      <c r="Q3823" s="132"/>
      <c r="R3823" s="132"/>
      <c r="S3823" s="123"/>
    </row>
    <row r="3824" spans="1:19" ht="20.100000000000001" customHeight="1">
      <c r="A3824" s="129"/>
      <c r="B3824" s="131" t="str">
        <f t="shared" si="56"/>
        <v/>
      </c>
      <c r="C3824" s="120"/>
      <c r="D3824" s="120"/>
      <c r="E3824" s="120"/>
      <c r="F3824" s="65"/>
      <c r="G3824" s="65"/>
      <c r="H3824" s="65"/>
      <c r="I3824" s="119" t="e">
        <f>INDEX(プルダウン入力データ!$I:$I,MATCH(J3824,プルダウン入力データ!$H:$H,0))</f>
        <v>#N/A</v>
      </c>
      <c r="J3824" s="120"/>
      <c r="K3824" s="120"/>
      <c r="L3824" s="65"/>
      <c r="M3824" s="122"/>
      <c r="N3824" s="122"/>
      <c r="O3824" s="122"/>
      <c r="P3824" s="132"/>
      <c r="Q3824" s="132"/>
      <c r="R3824" s="132"/>
      <c r="S3824" s="123"/>
    </row>
    <row r="3825" spans="1:19" ht="20.100000000000001" customHeight="1">
      <c r="A3825" s="129"/>
      <c r="B3825" s="131" t="str">
        <f t="shared" si="56"/>
        <v/>
      </c>
      <c r="C3825" s="120"/>
      <c r="D3825" s="120"/>
      <c r="E3825" s="120"/>
      <c r="F3825" s="65"/>
      <c r="G3825" s="65"/>
      <c r="H3825" s="65"/>
      <c r="I3825" s="119" t="e">
        <f>INDEX(プルダウン入力データ!$I:$I,MATCH(J3825,プルダウン入力データ!$H:$H,0))</f>
        <v>#N/A</v>
      </c>
      <c r="J3825" s="120"/>
      <c r="K3825" s="120"/>
      <c r="L3825" s="65"/>
      <c r="M3825" s="122"/>
      <c r="N3825" s="122"/>
      <c r="O3825" s="122"/>
      <c r="P3825" s="132"/>
      <c r="Q3825" s="132"/>
      <c r="R3825" s="132"/>
      <c r="S3825" s="123"/>
    </row>
    <row r="3826" spans="1:19" ht="20.100000000000001" customHeight="1">
      <c r="A3826" s="129"/>
      <c r="B3826" s="131" t="str">
        <f t="shared" si="56"/>
        <v/>
      </c>
      <c r="C3826" s="120"/>
      <c r="D3826" s="120"/>
      <c r="E3826" s="120"/>
      <c r="F3826" s="65"/>
      <c r="G3826" s="65"/>
      <c r="H3826" s="65"/>
      <c r="I3826" s="119" t="e">
        <f>INDEX(プルダウン入力データ!$I:$I,MATCH(J3826,プルダウン入力データ!$H:$H,0))</f>
        <v>#N/A</v>
      </c>
      <c r="J3826" s="120"/>
      <c r="K3826" s="120"/>
      <c r="L3826" s="65"/>
      <c r="M3826" s="122"/>
      <c r="N3826" s="122"/>
      <c r="O3826" s="122"/>
      <c r="P3826" s="132"/>
      <c r="Q3826" s="132"/>
      <c r="R3826" s="132"/>
      <c r="S3826" s="123"/>
    </row>
    <row r="3827" spans="1:19" ht="20.100000000000001" customHeight="1">
      <c r="A3827" s="129"/>
      <c r="B3827" s="131" t="str">
        <f t="shared" si="56"/>
        <v/>
      </c>
      <c r="C3827" s="120"/>
      <c r="D3827" s="120"/>
      <c r="E3827" s="120"/>
      <c r="F3827" s="65"/>
      <c r="G3827" s="65"/>
      <c r="H3827" s="65"/>
      <c r="I3827" s="119" t="e">
        <f>INDEX(プルダウン入力データ!$I:$I,MATCH(J3827,プルダウン入力データ!$H:$H,0))</f>
        <v>#N/A</v>
      </c>
      <c r="J3827" s="120"/>
      <c r="K3827" s="120"/>
      <c r="L3827" s="65"/>
      <c r="M3827" s="122"/>
      <c r="N3827" s="122"/>
      <c r="O3827" s="122"/>
      <c r="P3827" s="132"/>
      <c r="Q3827" s="132"/>
      <c r="R3827" s="132"/>
      <c r="S3827" s="123"/>
    </row>
    <row r="3828" spans="1:19" ht="20.100000000000001" customHeight="1">
      <c r="A3828" s="129"/>
      <c r="B3828" s="131" t="str">
        <f t="shared" si="56"/>
        <v/>
      </c>
      <c r="C3828" s="120"/>
      <c r="D3828" s="120"/>
      <c r="E3828" s="120"/>
      <c r="F3828" s="65"/>
      <c r="G3828" s="65"/>
      <c r="H3828" s="65"/>
      <c r="I3828" s="119" t="e">
        <f>INDEX(プルダウン入力データ!$I:$I,MATCH(J3828,プルダウン入力データ!$H:$H,0))</f>
        <v>#N/A</v>
      </c>
      <c r="J3828" s="120"/>
      <c r="K3828" s="120"/>
      <c r="L3828" s="65"/>
      <c r="M3828" s="122"/>
      <c r="N3828" s="122"/>
      <c r="O3828" s="122"/>
      <c r="P3828" s="132"/>
      <c r="Q3828" s="132"/>
      <c r="R3828" s="132"/>
      <c r="S3828" s="123"/>
    </row>
    <row r="3829" spans="1:19" ht="20.100000000000001" customHeight="1">
      <c r="A3829" s="129"/>
      <c r="B3829" s="131" t="str">
        <f t="shared" si="56"/>
        <v/>
      </c>
      <c r="C3829" s="120"/>
      <c r="D3829" s="120"/>
      <c r="E3829" s="120"/>
      <c r="F3829" s="65"/>
      <c r="G3829" s="65"/>
      <c r="H3829" s="65"/>
      <c r="I3829" s="119" t="e">
        <f>INDEX(プルダウン入力データ!$I:$I,MATCH(J3829,プルダウン入力データ!$H:$H,0))</f>
        <v>#N/A</v>
      </c>
      <c r="J3829" s="120"/>
      <c r="K3829" s="120"/>
      <c r="L3829" s="65"/>
      <c r="M3829" s="122"/>
      <c r="N3829" s="122"/>
      <c r="O3829" s="122"/>
      <c r="P3829" s="132"/>
      <c r="Q3829" s="132"/>
      <c r="R3829" s="132"/>
      <c r="S3829" s="123"/>
    </row>
    <row r="3830" spans="1:19" ht="20.100000000000001" customHeight="1">
      <c r="A3830" s="129"/>
      <c r="B3830" s="131" t="str">
        <f t="shared" si="56"/>
        <v/>
      </c>
      <c r="C3830" s="120"/>
      <c r="D3830" s="120"/>
      <c r="E3830" s="120"/>
      <c r="F3830" s="65"/>
      <c r="G3830" s="65"/>
      <c r="H3830" s="65"/>
      <c r="I3830" s="119" t="e">
        <f>INDEX(プルダウン入力データ!$I:$I,MATCH(J3830,プルダウン入力データ!$H:$H,0))</f>
        <v>#N/A</v>
      </c>
      <c r="J3830" s="120"/>
      <c r="K3830" s="120"/>
      <c r="L3830" s="65"/>
      <c r="M3830" s="122"/>
      <c r="N3830" s="122"/>
      <c r="O3830" s="122"/>
      <c r="P3830" s="132"/>
      <c r="Q3830" s="132"/>
      <c r="R3830" s="132"/>
      <c r="S3830" s="123"/>
    </row>
    <row r="3831" spans="1:19" ht="20.100000000000001" customHeight="1">
      <c r="A3831" s="129"/>
      <c r="B3831" s="131" t="str">
        <f t="shared" si="56"/>
        <v/>
      </c>
      <c r="C3831" s="120"/>
      <c r="D3831" s="120"/>
      <c r="E3831" s="120"/>
      <c r="F3831" s="65"/>
      <c r="G3831" s="65"/>
      <c r="H3831" s="65"/>
      <c r="I3831" s="119" t="e">
        <f>INDEX(プルダウン入力データ!$I:$I,MATCH(J3831,プルダウン入力データ!$H:$H,0))</f>
        <v>#N/A</v>
      </c>
      <c r="J3831" s="120"/>
      <c r="K3831" s="120"/>
      <c r="L3831" s="65"/>
      <c r="M3831" s="122"/>
      <c r="N3831" s="122"/>
      <c r="O3831" s="122"/>
      <c r="P3831" s="132"/>
      <c r="Q3831" s="132"/>
      <c r="R3831" s="132"/>
      <c r="S3831" s="123"/>
    </row>
    <row r="3832" spans="1:19" ht="20.100000000000001" customHeight="1">
      <c r="A3832" s="129"/>
      <c r="B3832" s="131" t="str">
        <f t="shared" si="56"/>
        <v/>
      </c>
      <c r="C3832" s="120"/>
      <c r="D3832" s="120"/>
      <c r="E3832" s="120"/>
      <c r="F3832" s="65"/>
      <c r="G3832" s="65"/>
      <c r="H3832" s="65"/>
      <c r="I3832" s="119" t="e">
        <f>INDEX(プルダウン入力データ!$I:$I,MATCH(J3832,プルダウン入力データ!$H:$H,0))</f>
        <v>#N/A</v>
      </c>
      <c r="J3832" s="120"/>
      <c r="K3832" s="120"/>
      <c r="L3832" s="65"/>
      <c r="M3832" s="122"/>
      <c r="N3832" s="122"/>
      <c r="O3832" s="122"/>
      <c r="P3832" s="132"/>
      <c r="Q3832" s="132"/>
      <c r="R3832" s="132"/>
      <c r="S3832" s="123"/>
    </row>
    <row r="3833" spans="1:19" ht="20.100000000000001" customHeight="1">
      <c r="A3833" s="129"/>
      <c r="B3833" s="131" t="str">
        <f t="shared" si="56"/>
        <v/>
      </c>
      <c r="C3833" s="120"/>
      <c r="D3833" s="120"/>
      <c r="E3833" s="120"/>
      <c r="F3833" s="65"/>
      <c r="G3833" s="65"/>
      <c r="H3833" s="65"/>
      <c r="I3833" s="119" t="e">
        <f>INDEX(プルダウン入力データ!$I:$I,MATCH(J3833,プルダウン入力データ!$H:$H,0))</f>
        <v>#N/A</v>
      </c>
      <c r="J3833" s="120"/>
      <c r="K3833" s="120"/>
      <c r="L3833" s="65"/>
      <c r="M3833" s="122"/>
      <c r="N3833" s="122"/>
      <c r="O3833" s="122"/>
      <c r="P3833" s="132"/>
      <c r="Q3833" s="132"/>
      <c r="R3833" s="132"/>
      <c r="S3833" s="123"/>
    </row>
    <row r="3834" spans="1:19" ht="20.100000000000001" customHeight="1">
      <c r="A3834" s="129"/>
      <c r="B3834" s="131" t="str">
        <f t="shared" si="56"/>
        <v/>
      </c>
      <c r="C3834" s="120"/>
      <c r="D3834" s="120"/>
      <c r="E3834" s="120"/>
      <c r="F3834" s="65"/>
      <c r="G3834" s="65"/>
      <c r="H3834" s="65"/>
      <c r="I3834" s="119" t="e">
        <f>INDEX(プルダウン入力データ!$I:$I,MATCH(J3834,プルダウン入力データ!$H:$H,0))</f>
        <v>#N/A</v>
      </c>
      <c r="J3834" s="120"/>
      <c r="K3834" s="120"/>
      <c r="L3834" s="65"/>
      <c r="M3834" s="122"/>
      <c r="N3834" s="122"/>
      <c r="O3834" s="122"/>
      <c r="P3834" s="132"/>
      <c r="Q3834" s="132"/>
      <c r="R3834" s="132"/>
      <c r="S3834" s="123"/>
    </row>
    <row r="3835" spans="1:19" ht="20.100000000000001" customHeight="1">
      <c r="A3835" s="129"/>
      <c r="B3835" s="131" t="str">
        <f t="shared" si="56"/>
        <v/>
      </c>
      <c r="C3835" s="120"/>
      <c r="D3835" s="120"/>
      <c r="E3835" s="120"/>
      <c r="F3835" s="65"/>
      <c r="G3835" s="65"/>
      <c r="H3835" s="65"/>
      <c r="I3835" s="119" t="e">
        <f>INDEX(プルダウン入力データ!$I:$I,MATCH(J3835,プルダウン入力データ!$H:$H,0))</f>
        <v>#N/A</v>
      </c>
      <c r="J3835" s="120"/>
      <c r="K3835" s="120"/>
      <c r="L3835" s="65"/>
      <c r="M3835" s="122"/>
      <c r="N3835" s="122"/>
      <c r="O3835" s="122"/>
      <c r="P3835" s="132"/>
      <c r="Q3835" s="132"/>
      <c r="R3835" s="132"/>
      <c r="S3835" s="123"/>
    </row>
    <row r="3836" spans="1:19" ht="20.100000000000001" customHeight="1">
      <c r="A3836" s="129"/>
      <c r="B3836" s="131" t="str">
        <f t="shared" si="56"/>
        <v/>
      </c>
      <c r="C3836" s="120"/>
      <c r="D3836" s="120"/>
      <c r="E3836" s="120"/>
      <c r="F3836" s="65"/>
      <c r="G3836" s="65"/>
      <c r="H3836" s="65"/>
      <c r="I3836" s="119" t="e">
        <f>INDEX(プルダウン入力データ!$I:$I,MATCH(J3836,プルダウン入力データ!$H:$H,0))</f>
        <v>#N/A</v>
      </c>
      <c r="J3836" s="120"/>
      <c r="K3836" s="120"/>
      <c r="L3836" s="65"/>
      <c r="M3836" s="122"/>
      <c r="N3836" s="122"/>
      <c r="O3836" s="122"/>
      <c r="P3836" s="132"/>
      <c r="Q3836" s="132"/>
      <c r="R3836" s="132"/>
      <c r="S3836" s="123"/>
    </row>
    <row r="3837" spans="1:19" ht="20.100000000000001" customHeight="1">
      <c r="A3837" s="129"/>
      <c r="B3837" s="131" t="str">
        <f t="shared" si="56"/>
        <v/>
      </c>
      <c r="C3837" s="120"/>
      <c r="D3837" s="120"/>
      <c r="E3837" s="120"/>
      <c r="F3837" s="65"/>
      <c r="G3837" s="65"/>
      <c r="H3837" s="65"/>
      <c r="I3837" s="119" t="e">
        <f>INDEX(プルダウン入力データ!$I:$I,MATCH(J3837,プルダウン入力データ!$H:$H,0))</f>
        <v>#N/A</v>
      </c>
      <c r="J3837" s="120"/>
      <c r="K3837" s="120"/>
      <c r="L3837" s="65"/>
      <c r="M3837" s="122"/>
      <c r="N3837" s="122"/>
      <c r="O3837" s="122"/>
      <c r="P3837" s="132"/>
      <c r="Q3837" s="132"/>
      <c r="R3837" s="132"/>
      <c r="S3837" s="123"/>
    </row>
    <row r="3838" spans="1:19" ht="20.100000000000001" customHeight="1">
      <c r="A3838" s="129"/>
      <c r="B3838" s="131" t="str">
        <f t="shared" si="56"/>
        <v/>
      </c>
      <c r="C3838" s="120"/>
      <c r="D3838" s="120"/>
      <c r="E3838" s="120"/>
      <c r="F3838" s="65"/>
      <c r="G3838" s="65"/>
      <c r="H3838" s="65"/>
      <c r="I3838" s="119" t="e">
        <f>INDEX(プルダウン入力データ!$I:$I,MATCH(J3838,プルダウン入力データ!$H:$H,0))</f>
        <v>#N/A</v>
      </c>
      <c r="J3838" s="120"/>
      <c r="K3838" s="120"/>
      <c r="L3838" s="65"/>
      <c r="M3838" s="122"/>
      <c r="N3838" s="122"/>
      <c r="O3838" s="122"/>
      <c r="P3838" s="132"/>
      <c r="Q3838" s="132"/>
      <c r="R3838" s="132"/>
      <c r="S3838" s="123"/>
    </row>
    <row r="3839" spans="1:19" ht="20.100000000000001" customHeight="1">
      <c r="A3839" s="129"/>
      <c r="B3839" s="131" t="str">
        <f t="shared" si="56"/>
        <v/>
      </c>
      <c r="C3839" s="120"/>
      <c r="D3839" s="120"/>
      <c r="E3839" s="120"/>
      <c r="F3839" s="65"/>
      <c r="G3839" s="65"/>
      <c r="H3839" s="65"/>
      <c r="I3839" s="119" t="e">
        <f>INDEX(プルダウン入力データ!$I:$I,MATCH(J3839,プルダウン入力データ!$H:$H,0))</f>
        <v>#N/A</v>
      </c>
      <c r="J3839" s="120"/>
      <c r="K3839" s="120"/>
      <c r="L3839" s="65"/>
      <c r="M3839" s="122"/>
      <c r="N3839" s="122"/>
      <c r="O3839" s="122"/>
      <c r="P3839" s="132"/>
      <c r="Q3839" s="132"/>
      <c r="R3839" s="132"/>
      <c r="S3839" s="123"/>
    </row>
    <row r="3840" spans="1:19" ht="20.100000000000001" customHeight="1">
      <c r="A3840" s="129"/>
      <c r="B3840" s="131" t="str">
        <f t="shared" si="56"/>
        <v/>
      </c>
      <c r="C3840" s="120"/>
      <c r="D3840" s="120"/>
      <c r="E3840" s="120"/>
      <c r="F3840" s="65"/>
      <c r="G3840" s="65"/>
      <c r="H3840" s="65"/>
      <c r="I3840" s="119" t="e">
        <f>INDEX(プルダウン入力データ!$I:$I,MATCH(J3840,プルダウン入力データ!$H:$H,0))</f>
        <v>#N/A</v>
      </c>
      <c r="J3840" s="120"/>
      <c r="K3840" s="120"/>
      <c r="L3840" s="65"/>
      <c r="M3840" s="122"/>
      <c r="N3840" s="122"/>
      <c r="O3840" s="122"/>
      <c r="P3840" s="132"/>
      <c r="Q3840" s="132"/>
      <c r="R3840" s="132"/>
      <c r="S3840" s="123"/>
    </row>
    <row r="3841" spans="1:19" ht="20.100000000000001" customHeight="1">
      <c r="A3841" s="129"/>
      <c r="B3841" s="131" t="str">
        <f t="shared" si="56"/>
        <v/>
      </c>
      <c r="C3841" s="120"/>
      <c r="D3841" s="120"/>
      <c r="E3841" s="120"/>
      <c r="F3841" s="65"/>
      <c r="G3841" s="65"/>
      <c r="H3841" s="65"/>
      <c r="I3841" s="119" t="e">
        <f>INDEX(プルダウン入力データ!$I:$I,MATCH(J3841,プルダウン入力データ!$H:$H,0))</f>
        <v>#N/A</v>
      </c>
      <c r="J3841" s="120"/>
      <c r="K3841" s="120"/>
      <c r="L3841" s="65"/>
      <c r="M3841" s="122"/>
      <c r="N3841" s="122"/>
      <c r="O3841" s="122"/>
      <c r="P3841" s="132"/>
      <c r="Q3841" s="132"/>
      <c r="R3841" s="132"/>
      <c r="S3841" s="123"/>
    </row>
    <row r="3842" spans="1:19" ht="20.100000000000001" customHeight="1">
      <c r="A3842" s="129"/>
      <c r="B3842" s="131" t="str">
        <f t="shared" si="56"/>
        <v/>
      </c>
      <c r="C3842" s="120"/>
      <c r="D3842" s="120"/>
      <c r="E3842" s="120"/>
      <c r="F3842" s="65"/>
      <c r="G3842" s="65"/>
      <c r="H3842" s="65"/>
      <c r="I3842" s="119" t="e">
        <f>INDEX(プルダウン入力データ!$I:$I,MATCH(J3842,プルダウン入力データ!$H:$H,0))</f>
        <v>#N/A</v>
      </c>
      <c r="J3842" s="120"/>
      <c r="K3842" s="120"/>
      <c r="L3842" s="65"/>
      <c r="M3842" s="122"/>
      <c r="N3842" s="122"/>
      <c r="O3842" s="122"/>
      <c r="P3842" s="132"/>
      <c r="Q3842" s="132"/>
      <c r="R3842" s="132"/>
      <c r="S3842" s="123"/>
    </row>
    <row r="3843" spans="1:19" ht="20.100000000000001" customHeight="1">
      <c r="A3843" s="129"/>
      <c r="B3843" s="131" t="str">
        <f t="shared" si="56"/>
        <v/>
      </c>
      <c r="C3843" s="120"/>
      <c r="D3843" s="120"/>
      <c r="E3843" s="120"/>
      <c r="F3843" s="65"/>
      <c r="G3843" s="65"/>
      <c r="H3843" s="65"/>
      <c r="I3843" s="119" t="e">
        <f>INDEX(プルダウン入力データ!$I:$I,MATCH(J3843,プルダウン入力データ!$H:$H,0))</f>
        <v>#N/A</v>
      </c>
      <c r="J3843" s="120"/>
      <c r="K3843" s="120"/>
      <c r="L3843" s="65"/>
      <c r="M3843" s="122"/>
      <c r="N3843" s="122"/>
      <c r="O3843" s="122"/>
      <c r="P3843" s="132"/>
      <c r="Q3843" s="132"/>
      <c r="R3843" s="132"/>
      <c r="S3843" s="123"/>
    </row>
    <row r="3844" spans="1:19" ht="20.100000000000001" customHeight="1">
      <c r="A3844" s="129"/>
      <c r="B3844" s="131" t="str">
        <f t="shared" si="56"/>
        <v/>
      </c>
      <c r="C3844" s="120"/>
      <c r="D3844" s="120"/>
      <c r="E3844" s="120"/>
      <c r="F3844" s="65"/>
      <c r="G3844" s="65"/>
      <c r="H3844" s="65"/>
      <c r="I3844" s="119" t="e">
        <f>INDEX(プルダウン入力データ!$I:$I,MATCH(J3844,プルダウン入力データ!$H:$H,0))</f>
        <v>#N/A</v>
      </c>
      <c r="J3844" s="120"/>
      <c r="K3844" s="120"/>
      <c r="L3844" s="65"/>
      <c r="M3844" s="122"/>
      <c r="N3844" s="122"/>
      <c r="O3844" s="122"/>
      <c r="P3844" s="132"/>
      <c r="Q3844" s="132"/>
      <c r="R3844" s="132"/>
      <c r="S3844" s="123"/>
    </row>
    <row r="3845" spans="1:19" ht="20.100000000000001" customHeight="1">
      <c r="A3845" s="129"/>
      <c r="B3845" s="131" t="str">
        <f t="shared" si="56"/>
        <v/>
      </c>
      <c r="C3845" s="120"/>
      <c r="D3845" s="120"/>
      <c r="E3845" s="120"/>
      <c r="F3845" s="65"/>
      <c r="G3845" s="65"/>
      <c r="H3845" s="65"/>
      <c r="I3845" s="119" t="e">
        <f>INDEX(プルダウン入力データ!$I:$I,MATCH(J3845,プルダウン入力データ!$H:$H,0))</f>
        <v>#N/A</v>
      </c>
      <c r="J3845" s="120"/>
      <c r="K3845" s="120"/>
      <c r="L3845" s="65"/>
      <c r="M3845" s="122"/>
      <c r="N3845" s="122"/>
      <c r="O3845" s="122"/>
      <c r="P3845" s="132"/>
      <c r="Q3845" s="132"/>
      <c r="R3845" s="132"/>
      <c r="S3845" s="123"/>
    </row>
    <row r="3846" spans="1:19" ht="20.100000000000001" customHeight="1">
      <c r="A3846" s="129"/>
      <c r="B3846" s="131" t="str">
        <f t="shared" ref="B3846:B3909" si="57">IF(A3846="","",A3846)</f>
        <v/>
      </c>
      <c r="C3846" s="120"/>
      <c r="D3846" s="120"/>
      <c r="E3846" s="120"/>
      <c r="F3846" s="65"/>
      <c r="G3846" s="65"/>
      <c r="H3846" s="65"/>
      <c r="I3846" s="119" t="e">
        <f>INDEX(プルダウン入力データ!$I:$I,MATCH(J3846,プルダウン入力データ!$H:$H,0))</f>
        <v>#N/A</v>
      </c>
      <c r="J3846" s="120"/>
      <c r="K3846" s="120"/>
      <c r="L3846" s="65"/>
      <c r="M3846" s="122"/>
      <c r="N3846" s="122"/>
      <c r="O3846" s="122"/>
      <c r="P3846" s="132"/>
      <c r="Q3846" s="132"/>
      <c r="R3846" s="132"/>
      <c r="S3846" s="123"/>
    </row>
    <row r="3847" spans="1:19" ht="20.100000000000001" customHeight="1">
      <c r="A3847" s="129"/>
      <c r="B3847" s="131" t="str">
        <f t="shared" si="57"/>
        <v/>
      </c>
      <c r="C3847" s="120"/>
      <c r="D3847" s="120"/>
      <c r="E3847" s="120"/>
      <c r="F3847" s="65"/>
      <c r="G3847" s="65"/>
      <c r="H3847" s="65"/>
      <c r="I3847" s="119" t="e">
        <f>INDEX(プルダウン入力データ!$I:$I,MATCH(J3847,プルダウン入力データ!$H:$H,0))</f>
        <v>#N/A</v>
      </c>
      <c r="J3847" s="120"/>
      <c r="K3847" s="120"/>
      <c r="L3847" s="65"/>
      <c r="M3847" s="122"/>
      <c r="N3847" s="122"/>
      <c r="O3847" s="122"/>
      <c r="P3847" s="132"/>
      <c r="Q3847" s="132"/>
      <c r="R3847" s="132"/>
      <c r="S3847" s="123"/>
    </row>
    <row r="3848" spans="1:19" ht="20.100000000000001" customHeight="1">
      <c r="A3848" s="129"/>
      <c r="B3848" s="131" t="str">
        <f t="shared" si="57"/>
        <v/>
      </c>
      <c r="C3848" s="120"/>
      <c r="D3848" s="120"/>
      <c r="E3848" s="120"/>
      <c r="F3848" s="65"/>
      <c r="G3848" s="65"/>
      <c r="H3848" s="65"/>
      <c r="I3848" s="119" t="e">
        <f>INDEX(プルダウン入力データ!$I:$I,MATCH(J3848,プルダウン入力データ!$H:$H,0))</f>
        <v>#N/A</v>
      </c>
      <c r="J3848" s="120"/>
      <c r="K3848" s="120"/>
      <c r="L3848" s="65"/>
      <c r="M3848" s="122"/>
      <c r="N3848" s="122"/>
      <c r="O3848" s="122"/>
      <c r="P3848" s="132"/>
      <c r="Q3848" s="132"/>
      <c r="R3848" s="132"/>
      <c r="S3848" s="123"/>
    </row>
    <row r="3849" spans="1:19" ht="20.100000000000001" customHeight="1">
      <c r="A3849" s="129"/>
      <c r="B3849" s="131" t="str">
        <f t="shared" si="57"/>
        <v/>
      </c>
      <c r="C3849" s="120"/>
      <c r="D3849" s="120"/>
      <c r="E3849" s="120"/>
      <c r="F3849" s="65"/>
      <c r="G3849" s="65"/>
      <c r="H3849" s="65"/>
      <c r="I3849" s="119" t="e">
        <f>INDEX(プルダウン入力データ!$I:$I,MATCH(J3849,プルダウン入力データ!$H:$H,0))</f>
        <v>#N/A</v>
      </c>
      <c r="J3849" s="120"/>
      <c r="K3849" s="120"/>
      <c r="L3849" s="65"/>
      <c r="M3849" s="122"/>
      <c r="N3849" s="122"/>
      <c r="O3849" s="122"/>
      <c r="P3849" s="132"/>
      <c r="Q3849" s="132"/>
      <c r="R3849" s="132"/>
      <c r="S3849" s="123"/>
    </row>
    <row r="3850" spans="1:19" ht="20.100000000000001" customHeight="1">
      <c r="A3850" s="129"/>
      <c r="B3850" s="131" t="str">
        <f t="shared" si="57"/>
        <v/>
      </c>
      <c r="C3850" s="120"/>
      <c r="D3850" s="120"/>
      <c r="E3850" s="120"/>
      <c r="F3850" s="65"/>
      <c r="G3850" s="65"/>
      <c r="H3850" s="65"/>
      <c r="I3850" s="119" t="e">
        <f>INDEX(プルダウン入力データ!$I:$I,MATCH(J3850,プルダウン入力データ!$H:$H,0))</f>
        <v>#N/A</v>
      </c>
      <c r="J3850" s="120"/>
      <c r="K3850" s="120"/>
      <c r="L3850" s="65"/>
      <c r="M3850" s="122"/>
      <c r="N3850" s="122"/>
      <c r="O3850" s="122"/>
      <c r="P3850" s="132"/>
      <c r="Q3850" s="132"/>
      <c r="R3850" s="132"/>
      <c r="S3850" s="123"/>
    </row>
    <row r="3851" spans="1:19" ht="20.100000000000001" customHeight="1">
      <c r="A3851" s="129"/>
      <c r="B3851" s="131" t="str">
        <f t="shared" si="57"/>
        <v/>
      </c>
      <c r="C3851" s="120"/>
      <c r="D3851" s="120"/>
      <c r="E3851" s="120"/>
      <c r="F3851" s="65"/>
      <c r="G3851" s="65"/>
      <c r="H3851" s="65"/>
      <c r="I3851" s="119" t="e">
        <f>INDEX(プルダウン入力データ!$I:$I,MATCH(J3851,プルダウン入力データ!$H:$H,0))</f>
        <v>#N/A</v>
      </c>
      <c r="J3851" s="120"/>
      <c r="K3851" s="120"/>
      <c r="L3851" s="65"/>
      <c r="M3851" s="122"/>
      <c r="N3851" s="122"/>
      <c r="O3851" s="122"/>
      <c r="P3851" s="132"/>
      <c r="Q3851" s="132"/>
      <c r="R3851" s="132"/>
      <c r="S3851" s="123"/>
    </row>
    <row r="3852" spans="1:19" ht="20.100000000000001" customHeight="1">
      <c r="A3852" s="129"/>
      <c r="B3852" s="131" t="str">
        <f t="shared" si="57"/>
        <v/>
      </c>
      <c r="C3852" s="120"/>
      <c r="D3852" s="120"/>
      <c r="E3852" s="120"/>
      <c r="F3852" s="65"/>
      <c r="G3852" s="65"/>
      <c r="H3852" s="65"/>
      <c r="I3852" s="119" t="e">
        <f>INDEX(プルダウン入力データ!$I:$I,MATCH(J3852,プルダウン入力データ!$H:$H,0))</f>
        <v>#N/A</v>
      </c>
      <c r="J3852" s="120"/>
      <c r="K3852" s="120"/>
      <c r="L3852" s="65"/>
      <c r="M3852" s="122"/>
      <c r="N3852" s="122"/>
      <c r="O3852" s="122"/>
      <c r="P3852" s="132"/>
      <c r="Q3852" s="132"/>
      <c r="R3852" s="132"/>
      <c r="S3852" s="123"/>
    </row>
    <row r="3853" spans="1:19" ht="20.100000000000001" customHeight="1">
      <c r="A3853" s="129"/>
      <c r="B3853" s="131" t="str">
        <f t="shared" si="57"/>
        <v/>
      </c>
      <c r="C3853" s="120"/>
      <c r="D3853" s="120"/>
      <c r="E3853" s="120"/>
      <c r="F3853" s="65"/>
      <c r="G3853" s="65"/>
      <c r="H3853" s="65"/>
      <c r="I3853" s="119" t="e">
        <f>INDEX(プルダウン入力データ!$I:$I,MATCH(J3853,プルダウン入力データ!$H:$H,0))</f>
        <v>#N/A</v>
      </c>
      <c r="J3853" s="120"/>
      <c r="K3853" s="120"/>
      <c r="L3853" s="65"/>
      <c r="M3853" s="122"/>
      <c r="N3853" s="122"/>
      <c r="O3853" s="122"/>
      <c r="P3853" s="132"/>
      <c r="Q3853" s="132"/>
      <c r="R3853" s="132"/>
      <c r="S3853" s="123"/>
    </row>
    <row r="3854" spans="1:19" ht="20.100000000000001" customHeight="1">
      <c r="A3854" s="129"/>
      <c r="B3854" s="131" t="str">
        <f t="shared" si="57"/>
        <v/>
      </c>
      <c r="C3854" s="120"/>
      <c r="D3854" s="120"/>
      <c r="E3854" s="120"/>
      <c r="F3854" s="65"/>
      <c r="G3854" s="65"/>
      <c r="H3854" s="65"/>
      <c r="I3854" s="119" t="e">
        <f>INDEX(プルダウン入力データ!$I:$I,MATCH(J3854,プルダウン入力データ!$H:$H,0))</f>
        <v>#N/A</v>
      </c>
      <c r="J3854" s="120"/>
      <c r="K3854" s="120"/>
      <c r="L3854" s="65"/>
      <c r="M3854" s="122"/>
      <c r="N3854" s="122"/>
      <c r="O3854" s="122"/>
      <c r="P3854" s="132"/>
      <c r="Q3854" s="132"/>
      <c r="R3854" s="132"/>
      <c r="S3854" s="123"/>
    </row>
    <row r="3855" spans="1:19" ht="20.100000000000001" customHeight="1">
      <c r="A3855" s="129"/>
      <c r="B3855" s="131" t="str">
        <f t="shared" si="57"/>
        <v/>
      </c>
      <c r="C3855" s="120"/>
      <c r="D3855" s="120"/>
      <c r="E3855" s="120"/>
      <c r="F3855" s="65"/>
      <c r="G3855" s="65"/>
      <c r="H3855" s="65"/>
      <c r="I3855" s="119" t="e">
        <f>INDEX(プルダウン入力データ!$I:$I,MATCH(J3855,プルダウン入力データ!$H:$H,0))</f>
        <v>#N/A</v>
      </c>
      <c r="J3855" s="120"/>
      <c r="K3855" s="120"/>
      <c r="L3855" s="65"/>
      <c r="M3855" s="122"/>
      <c r="N3855" s="122"/>
      <c r="O3855" s="122"/>
      <c r="P3855" s="132"/>
      <c r="Q3855" s="132"/>
      <c r="R3855" s="132"/>
      <c r="S3855" s="123"/>
    </row>
    <row r="3856" spans="1:19" ht="20.100000000000001" customHeight="1">
      <c r="A3856" s="129"/>
      <c r="B3856" s="131" t="str">
        <f t="shared" si="57"/>
        <v/>
      </c>
      <c r="C3856" s="120"/>
      <c r="D3856" s="120"/>
      <c r="E3856" s="120"/>
      <c r="F3856" s="65"/>
      <c r="G3856" s="65"/>
      <c r="H3856" s="65"/>
      <c r="I3856" s="119" t="e">
        <f>INDEX(プルダウン入力データ!$I:$I,MATCH(J3856,プルダウン入力データ!$H:$H,0))</f>
        <v>#N/A</v>
      </c>
      <c r="J3856" s="120"/>
      <c r="K3856" s="120"/>
      <c r="L3856" s="65"/>
      <c r="M3856" s="122"/>
      <c r="N3856" s="122"/>
      <c r="O3856" s="122"/>
      <c r="P3856" s="132"/>
      <c r="Q3856" s="132"/>
      <c r="R3856" s="132"/>
      <c r="S3856" s="123"/>
    </row>
    <row r="3857" spans="1:19" ht="20.100000000000001" customHeight="1">
      <c r="A3857" s="129"/>
      <c r="B3857" s="131" t="str">
        <f t="shared" si="57"/>
        <v/>
      </c>
      <c r="C3857" s="120"/>
      <c r="D3857" s="120"/>
      <c r="E3857" s="120"/>
      <c r="F3857" s="65"/>
      <c r="G3857" s="65"/>
      <c r="H3857" s="65"/>
      <c r="I3857" s="119" t="e">
        <f>INDEX(プルダウン入力データ!$I:$I,MATCH(J3857,プルダウン入力データ!$H:$H,0))</f>
        <v>#N/A</v>
      </c>
      <c r="J3857" s="120"/>
      <c r="K3857" s="120"/>
      <c r="L3857" s="65"/>
      <c r="M3857" s="122"/>
      <c r="N3857" s="122"/>
      <c r="O3857" s="122"/>
      <c r="P3857" s="132"/>
      <c r="Q3857" s="132"/>
      <c r="R3857" s="132"/>
      <c r="S3857" s="123"/>
    </row>
    <row r="3858" spans="1:19" ht="20.100000000000001" customHeight="1">
      <c r="A3858" s="129"/>
      <c r="B3858" s="131" t="str">
        <f t="shared" si="57"/>
        <v/>
      </c>
      <c r="C3858" s="120"/>
      <c r="D3858" s="120"/>
      <c r="E3858" s="120"/>
      <c r="F3858" s="65"/>
      <c r="G3858" s="65"/>
      <c r="H3858" s="65"/>
      <c r="I3858" s="119" t="e">
        <f>INDEX(プルダウン入力データ!$I:$I,MATCH(J3858,プルダウン入力データ!$H:$H,0))</f>
        <v>#N/A</v>
      </c>
      <c r="J3858" s="120"/>
      <c r="K3858" s="120"/>
      <c r="L3858" s="65"/>
      <c r="M3858" s="122"/>
      <c r="N3858" s="122"/>
      <c r="O3858" s="122"/>
      <c r="P3858" s="132"/>
      <c r="Q3858" s="132"/>
      <c r="R3858" s="132"/>
      <c r="S3858" s="123"/>
    </row>
    <row r="3859" spans="1:19" ht="20.100000000000001" customHeight="1">
      <c r="A3859" s="129"/>
      <c r="B3859" s="131" t="str">
        <f t="shared" si="57"/>
        <v/>
      </c>
      <c r="C3859" s="120"/>
      <c r="D3859" s="120"/>
      <c r="E3859" s="120"/>
      <c r="F3859" s="65"/>
      <c r="G3859" s="65"/>
      <c r="H3859" s="65"/>
      <c r="I3859" s="119" t="e">
        <f>INDEX(プルダウン入力データ!$I:$I,MATCH(J3859,プルダウン入力データ!$H:$H,0))</f>
        <v>#N/A</v>
      </c>
      <c r="J3859" s="120"/>
      <c r="K3859" s="120"/>
      <c r="L3859" s="65"/>
      <c r="M3859" s="122"/>
      <c r="N3859" s="122"/>
      <c r="O3859" s="122"/>
      <c r="P3859" s="132"/>
      <c r="Q3859" s="132"/>
      <c r="R3859" s="132"/>
      <c r="S3859" s="123"/>
    </row>
    <row r="3860" spans="1:19" ht="20.100000000000001" customHeight="1">
      <c r="A3860" s="129"/>
      <c r="B3860" s="131" t="str">
        <f t="shared" si="57"/>
        <v/>
      </c>
      <c r="C3860" s="120"/>
      <c r="D3860" s="120"/>
      <c r="E3860" s="120"/>
      <c r="F3860" s="65"/>
      <c r="G3860" s="65"/>
      <c r="H3860" s="65"/>
      <c r="I3860" s="119" t="e">
        <f>INDEX(プルダウン入力データ!$I:$I,MATCH(J3860,プルダウン入力データ!$H:$H,0))</f>
        <v>#N/A</v>
      </c>
      <c r="J3860" s="120"/>
      <c r="K3860" s="120"/>
      <c r="L3860" s="65"/>
      <c r="M3860" s="122"/>
      <c r="N3860" s="122"/>
      <c r="O3860" s="122"/>
      <c r="P3860" s="132"/>
      <c r="Q3860" s="132"/>
      <c r="R3860" s="132"/>
      <c r="S3860" s="123"/>
    </row>
    <row r="3861" spans="1:19" ht="20.100000000000001" customHeight="1">
      <c r="A3861" s="129"/>
      <c r="B3861" s="131" t="str">
        <f t="shared" si="57"/>
        <v/>
      </c>
      <c r="C3861" s="120"/>
      <c r="D3861" s="120"/>
      <c r="E3861" s="120"/>
      <c r="F3861" s="65"/>
      <c r="G3861" s="65"/>
      <c r="H3861" s="65"/>
      <c r="I3861" s="119" t="e">
        <f>INDEX(プルダウン入力データ!$I:$I,MATCH(J3861,プルダウン入力データ!$H:$H,0))</f>
        <v>#N/A</v>
      </c>
      <c r="J3861" s="120"/>
      <c r="K3861" s="120"/>
      <c r="L3861" s="65"/>
      <c r="M3861" s="122"/>
      <c r="N3861" s="122"/>
      <c r="O3861" s="122"/>
      <c r="P3861" s="132"/>
      <c r="Q3861" s="132"/>
      <c r="R3861" s="132"/>
      <c r="S3861" s="123"/>
    </row>
    <row r="3862" spans="1:19" ht="20.100000000000001" customHeight="1">
      <c r="A3862" s="129"/>
      <c r="B3862" s="131" t="str">
        <f t="shared" si="57"/>
        <v/>
      </c>
      <c r="C3862" s="120"/>
      <c r="D3862" s="120"/>
      <c r="E3862" s="120"/>
      <c r="F3862" s="65"/>
      <c r="G3862" s="65"/>
      <c r="H3862" s="65"/>
      <c r="I3862" s="119" t="e">
        <f>INDEX(プルダウン入力データ!$I:$I,MATCH(J3862,プルダウン入力データ!$H:$H,0))</f>
        <v>#N/A</v>
      </c>
      <c r="J3862" s="120"/>
      <c r="K3862" s="120"/>
      <c r="L3862" s="65"/>
      <c r="M3862" s="122"/>
      <c r="N3862" s="122"/>
      <c r="O3862" s="122"/>
      <c r="P3862" s="132"/>
      <c r="Q3862" s="132"/>
      <c r="R3862" s="132"/>
      <c r="S3862" s="123"/>
    </row>
    <row r="3863" spans="1:19" ht="20.100000000000001" customHeight="1">
      <c r="A3863" s="129"/>
      <c r="B3863" s="131" t="str">
        <f t="shared" si="57"/>
        <v/>
      </c>
      <c r="C3863" s="120"/>
      <c r="D3863" s="120"/>
      <c r="E3863" s="120"/>
      <c r="F3863" s="65"/>
      <c r="G3863" s="65"/>
      <c r="H3863" s="65"/>
      <c r="I3863" s="119" t="e">
        <f>INDEX(プルダウン入力データ!$I:$I,MATCH(J3863,プルダウン入力データ!$H:$H,0))</f>
        <v>#N/A</v>
      </c>
      <c r="J3863" s="120"/>
      <c r="K3863" s="120"/>
      <c r="L3863" s="65"/>
      <c r="M3863" s="122"/>
      <c r="N3863" s="122"/>
      <c r="O3863" s="122"/>
      <c r="P3863" s="132"/>
      <c r="Q3863" s="132"/>
      <c r="R3863" s="132"/>
      <c r="S3863" s="123"/>
    </row>
    <row r="3864" spans="1:19" ht="20.100000000000001" customHeight="1">
      <c r="A3864" s="129"/>
      <c r="B3864" s="131" t="str">
        <f t="shared" si="57"/>
        <v/>
      </c>
      <c r="C3864" s="120"/>
      <c r="D3864" s="120"/>
      <c r="E3864" s="120"/>
      <c r="F3864" s="65"/>
      <c r="G3864" s="65"/>
      <c r="H3864" s="65"/>
      <c r="I3864" s="119" t="e">
        <f>INDEX(プルダウン入力データ!$I:$I,MATCH(J3864,プルダウン入力データ!$H:$H,0))</f>
        <v>#N/A</v>
      </c>
      <c r="J3864" s="120"/>
      <c r="K3864" s="120"/>
      <c r="L3864" s="65"/>
      <c r="M3864" s="122"/>
      <c r="N3864" s="122"/>
      <c r="O3864" s="122"/>
      <c r="P3864" s="132"/>
      <c r="Q3864" s="132"/>
      <c r="R3864" s="132"/>
      <c r="S3864" s="123"/>
    </row>
    <row r="3865" spans="1:19" ht="20.100000000000001" customHeight="1">
      <c r="A3865" s="129"/>
      <c r="B3865" s="131" t="str">
        <f t="shared" si="57"/>
        <v/>
      </c>
      <c r="C3865" s="120"/>
      <c r="D3865" s="120"/>
      <c r="E3865" s="120"/>
      <c r="F3865" s="65"/>
      <c r="G3865" s="65"/>
      <c r="H3865" s="65"/>
      <c r="I3865" s="119" t="e">
        <f>INDEX(プルダウン入力データ!$I:$I,MATCH(J3865,プルダウン入力データ!$H:$H,0))</f>
        <v>#N/A</v>
      </c>
      <c r="J3865" s="120"/>
      <c r="K3865" s="120"/>
      <c r="L3865" s="65"/>
      <c r="M3865" s="122"/>
      <c r="N3865" s="122"/>
      <c r="O3865" s="122"/>
      <c r="P3865" s="132"/>
      <c r="Q3865" s="132"/>
      <c r="R3865" s="132"/>
      <c r="S3865" s="123"/>
    </row>
    <row r="3866" spans="1:19" ht="20.100000000000001" customHeight="1">
      <c r="A3866" s="129"/>
      <c r="B3866" s="131" t="str">
        <f t="shared" si="57"/>
        <v/>
      </c>
      <c r="C3866" s="120"/>
      <c r="D3866" s="120"/>
      <c r="E3866" s="120"/>
      <c r="F3866" s="65"/>
      <c r="G3866" s="65"/>
      <c r="H3866" s="65"/>
      <c r="I3866" s="119" t="e">
        <f>INDEX(プルダウン入力データ!$I:$I,MATCH(J3866,プルダウン入力データ!$H:$H,0))</f>
        <v>#N/A</v>
      </c>
      <c r="J3866" s="120"/>
      <c r="K3866" s="120"/>
      <c r="L3866" s="65"/>
      <c r="M3866" s="122"/>
      <c r="N3866" s="122"/>
      <c r="O3866" s="122"/>
      <c r="P3866" s="132"/>
      <c r="Q3866" s="132"/>
      <c r="R3866" s="132"/>
      <c r="S3866" s="123"/>
    </row>
    <row r="3867" spans="1:19" ht="20.100000000000001" customHeight="1">
      <c r="A3867" s="129"/>
      <c r="B3867" s="131" t="str">
        <f t="shared" si="57"/>
        <v/>
      </c>
      <c r="C3867" s="120"/>
      <c r="D3867" s="120"/>
      <c r="E3867" s="120"/>
      <c r="F3867" s="65"/>
      <c r="G3867" s="65"/>
      <c r="H3867" s="65"/>
      <c r="I3867" s="119" t="e">
        <f>INDEX(プルダウン入力データ!$I:$I,MATCH(J3867,プルダウン入力データ!$H:$H,0))</f>
        <v>#N/A</v>
      </c>
      <c r="J3867" s="120"/>
      <c r="K3867" s="120"/>
      <c r="L3867" s="65"/>
      <c r="M3867" s="122"/>
      <c r="N3867" s="122"/>
      <c r="O3867" s="122"/>
      <c r="P3867" s="132"/>
      <c r="Q3867" s="132"/>
      <c r="R3867" s="132"/>
      <c r="S3867" s="123"/>
    </row>
    <row r="3868" spans="1:19" ht="20.100000000000001" customHeight="1">
      <c r="A3868" s="129"/>
      <c r="B3868" s="131" t="str">
        <f t="shared" si="57"/>
        <v/>
      </c>
      <c r="C3868" s="120"/>
      <c r="D3868" s="120"/>
      <c r="E3868" s="120"/>
      <c r="F3868" s="65"/>
      <c r="G3868" s="65"/>
      <c r="H3868" s="65"/>
      <c r="I3868" s="119" t="e">
        <f>INDEX(プルダウン入力データ!$I:$I,MATCH(J3868,プルダウン入力データ!$H:$H,0))</f>
        <v>#N/A</v>
      </c>
      <c r="J3868" s="120"/>
      <c r="K3868" s="120"/>
      <c r="L3868" s="65"/>
      <c r="M3868" s="122"/>
      <c r="N3868" s="122"/>
      <c r="O3868" s="122"/>
      <c r="P3868" s="132"/>
      <c r="Q3868" s="132"/>
      <c r="R3868" s="132"/>
      <c r="S3868" s="123"/>
    </row>
    <row r="3869" spans="1:19" ht="20.100000000000001" customHeight="1">
      <c r="A3869" s="129"/>
      <c r="B3869" s="131" t="str">
        <f t="shared" si="57"/>
        <v/>
      </c>
      <c r="C3869" s="120"/>
      <c r="D3869" s="120"/>
      <c r="E3869" s="120"/>
      <c r="F3869" s="65"/>
      <c r="G3869" s="65"/>
      <c r="H3869" s="65"/>
      <c r="I3869" s="119" t="e">
        <f>INDEX(プルダウン入力データ!$I:$I,MATCH(J3869,プルダウン入力データ!$H:$H,0))</f>
        <v>#N/A</v>
      </c>
      <c r="J3869" s="120"/>
      <c r="K3869" s="120"/>
      <c r="L3869" s="65"/>
      <c r="M3869" s="122"/>
      <c r="N3869" s="122"/>
      <c r="O3869" s="122"/>
      <c r="P3869" s="132"/>
      <c r="Q3869" s="132"/>
      <c r="R3869" s="132"/>
      <c r="S3869" s="123"/>
    </row>
    <row r="3870" spans="1:19" ht="20.100000000000001" customHeight="1">
      <c r="A3870" s="129"/>
      <c r="B3870" s="131" t="str">
        <f t="shared" si="57"/>
        <v/>
      </c>
      <c r="C3870" s="120"/>
      <c r="D3870" s="120"/>
      <c r="E3870" s="120"/>
      <c r="F3870" s="65"/>
      <c r="G3870" s="65"/>
      <c r="H3870" s="65"/>
      <c r="I3870" s="119" t="e">
        <f>INDEX(プルダウン入力データ!$I:$I,MATCH(J3870,プルダウン入力データ!$H:$H,0))</f>
        <v>#N/A</v>
      </c>
      <c r="J3870" s="120"/>
      <c r="K3870" s="120"/>
      <c r="L3870" s="65"/>
      <c r="M3870" s="122"/>
      <c r="N3870" s="122"/>
      <c r="O3870" s="122"/>
      <c r="P3870" s="132"/>
      <c r="Q3870" s="132"/>
      <c r="R3870" s="132"/>
      <c r="S3870" s="123"/>
    </row>
    <row r="3871" spans="1:19" ht="20.100000000000001" customHeight="1">
      <c r="A3871" s="129"/>
      <c r="B3871" s="131" t="str">
        <f t="shared" si="57"/>
        <v/>
      </c>
      <c r="C3871" s="120"/>
      <c r="D3871" s="120"/>
      <c r="E3871" s="120"/>
      <c r="F3871" s="65"/>
      <c r="G3871" s="65"/>
      <c r="H3871" s="65"/>
      <c r="I3871" s="119" t="e">
        <f>INDEX(プルダウン入力データ!$I:$I,MATCH(J3871,プルダウン入力データ!$H:$H,0))</f>
        <v>#N/A</v>
      </c>
      <c r="J3871" s="120"/>
      <c r="K3871" s="120"/>
      <c r="L3871" s="65"/>
      <c r="M3871" s="122"/>
      <c r="N3871" s="122"/>
      <c r="O3871" s="122"/>
      <c r="P3871" s="132"/>
      <c r="Q3871" s="132"/>
      <c r="R3871" s="132"/>
      <c r="S3871" s="123"/>
    </row>
    <row r="3872" spans="1:19" ht="20.100000000000001" customHeight="1">
      <c r="A3872" s="129"/>
      <c r="B3872" s="131" t="str">
        <f t="shared" si="57"/>
        <v/>
      </c>
      <c r="C3872" s="120"/>
      <c r="D3872" s="120"/>
      <c r="E3872" s="120"/>
      <c r="F3872" s="65"/>
      <c r="G3872" s="65"/>
      <c r="H3872" s="65"/>
      <c r="I3872" s="119" t="e">
        <f>INDEX(プルダウン入力データ!$I:$I,MATCH(J3872,プルダウン入力データ!$H:$H,0))</f>
        <v>#N/A</v>
      </c>
      <c r="J3872" s="120"/>
      <c r="K3872" s="120"/>
      <c r="L3872" s="65"/>
      <c r="M3872" s="122"/>
      <c r="N3872" s="122"/>
      <c r="O3872" s="122"/>
      <c r="P3872" s="132"/>
      <c r="Q3872" s="132"/>
      <c r="R3872" s="132"/>
      <c r="S3872" s="123"/>
    </row>
    <row r="3873" spans="1:19" ht="20.100000000000001" customHeight="1">
      <c r="A3873" s="129"/>
      <c r="B3873" s="131" t="str">
        <f t="shared" si="57"/>
        <v/>
      </c>
      <c r="C3873" s="120"/>
      <c r="D3873" s="120"/>
      <c r="E3873" s="120"/>
      <c r="F3873" s="65"/>
      <c r="G3873" s="65"/>
      <c r="H3873" s="65"/>
      <c r="I3873" s="119" t="e">
        <f>INDEX(プルダウン入力データ!$I:$I,MATCH(J3873,プルダウン入力データ!$H:$H,0))</f>
        <v>#N/A</v>
      </c>
      <c r="J3873" s="120"/>
      <c r="K3873" s="120"/>
      <c r="L3873" s="65"/>
      <c r="M3873" s="122"/>
      <c r="N3873" s="122"/>
      <c r="O3873" s="122"/>
      <c r="P3873" s="132"/>
      <c r="Q3873" s="132"/>
      <c r="R3873" s="132"/>
      <c r="S3873" s="123"/>
    </row>
    <row r="3874" spans="1:19" ht="20.100000000000001" customHeight="1">
      <c r="A3874" s="129"/>
      <c r="B3874" s="131" t="str">
        <f t="shared" si="57"/>
        <v/>
      </c>
      <c r="C3874" s="120"/>
      <c r="D3874" s="120"/>
      <c r="E3874" s="120"/>
      <c r="F3874" s="65"/>
      <c r="G3874" s="65"/>
      <c r="H3874" s="65"/>
      <c r="I3874" s="119" t="e">
        <f>INDEX(プルダウン入力データ!$I:$I,MATCH(J3874,プルダウン入力データ!$H:$H,0))</f>
        <v>#N/A</v>
      </c>
      <c r="J3874" s="120"/>
      <c r="K3874" s="120"/>
      <c r="L3874" s="65"/>
      <c r="M3874" s="122"/>
      <c r="N3874" s="122"/>
      <c r="O3874" s="122"/>
      <c r="P3874" s="132"/>
      <c r="Q3874" s="132"/>
      <c r="R3874" s="132"/>
      <c r="S3874" s="123"/>
    </row>
    <row r="3875" spans="1:19" ht="20.100000000000001" customHeight="1">
      <c r="A3875" s="129"/>
      <c r="B3875" s="131" t="str">
        <f t="shared" si="57"/>
        <v/>
      </c>
      <c r="C3875" s="120"/>
      <c r="D3875" s="120"/>
      <c r="E3875" s="120"/>
      <c r="F3875" s="65"/>
      <c r="G3875" s="65"/>
      <c r="H3875" s="65"/>
      <c r="I3875" s="119" t="e">
        <f>INDEX(プルダウン入力データ!$I:$I,MATCH(J3875,プルダウン入力データ!$H:$H,0))</f>
        <v>#N/A</v>
      </c>
      <c r="J3875" s="120"/>
      <c r="K3875" s="120"/>
      <c r="L3875" s="65"/>
      <c r="M3875" s="122"/>
      <c r="N3875" s="122"/>
      <c r="O3875" s="122"/>
      <c r="P3875" s="132"/>
      <c r="Q3875" s="132"/>
      <c r="R3875" s="132"/>
      <c r="S3875" s="123"/>
    </row>
    <row r="3876" spans="1:19" ht="20.100000000000001" customHeight="1">
      <c r="A3876" s="129"/>
      <c r="B3876" s="131" t="str">
        <f t="shared" si="57"/>
        <v/>
      </c>
      <c r="C3876" s="120"/>
      <c r="D3876" s="120"/>
      <c r="E3876" s="120"/>
      <c r="F3876" s="65"/>
      <c r="G3876" s="65"/>
      <c r="H3876" s="65"/>
      <c r="I3876" s="119" t="e">
        <f>INDEX(プルダウン入力データ!$I:$I,MATCH(J3876,プルダウン入力データ!$H:$H,0))</f>
        <v>#N/A</v>
      </c>
      <c r="J3876" s="120"/>
      <c r="K3876" s="120"/>
      <c r="L3876" s="65"/>
      <c r="M3876" s="122"/>
      <c r="N3876" s="122"/>
      <c r="O3876" s="122"/>
      <c r="P3876" s="132"/>
      <c r="Q3876" s="132"/>
      <c r="R3876" s="132"/>
      <c r="S3876" s="123"/>
    </row>
    <row r="3877" spans="1:19" ht="20.100000000000001" customHeight="1">
      <c r="A3877" s="129"/>
      <c r="B3877" s="131" t="str">
        <f t="shared" si="57"/>
        <v/>
      </c>
      <c r="C3877" s="120"/>
      <c r="D3877" s="120"/>
      <c r="E3877" s="120"/>
      <c r="F3877" s="65"/>
      <c r="G3877" s="65"/>
      <c r="H3877" s="65"/>
      <c r="I3877" s="119" t="e">
        <f>INDEX(プルダウン入力データ!$I:$I,MATCH(J3877,プルダウン入力データ!$H:$H,0))</f>
        <v>#N/A</v>
      </c>
      <c r="J3877" s="120"/>
      <c r="K3877" s="120"/>
      <c r="L3877" s="65"/>
      <c r="M3877" s="122"/>
      <c r="N3877" s="122"/>
      <c r="O3877" s="122"/>
      <c r="P3877" s="132"/>
      <c r="Q3877" s="132"/>
      <c r="R3877" s="132"/>
      <c r="S3877" s="123"/>
    </row>
    <row r="3878" spans="1:19" ht="20.100000000000001" customHeight="1">
      <c r="A3878" s="129"/>
      <c r="B3878" s="131" t="str">
        <f t="shared" si="57"/>
        <v/>
      </c>
      <c r="C3878" s="120"/>
      <c r="D3878" s="120"/>
      <c r="E3878" s="120"/>
      <c r="F3878" s="65"/>
      <c r="G3878" s="65"/>
      <c r="H3878" s="65"/>
      <c r="I3878" s="119" t="e">
        <f>INDEX(プルダウン入力データ!$I:$I,MATCH(J3878,プルダウン入力データ!$H:$H,0))</f>
        <v>#N/A</v>
      </c>
      <c r="J3878" s="120"/>
      <c r="K3878" s="120"/>
      <c r="L3878" s="65"/>
      <c r="M3878" s="122"/>
      <c r="N3878" s="122"/>
      <c r="O3878" s="122"/>
      <c r="P3878" s="132"/>
      <c r="Q3878" s="132"/>
      <c r="R3878" s="132"/>
      <c r="S3878" s="123"/>
    </row>
    <row r="3879" spans="1:19" ht="20.100000000000001" customHeight="1">
      <c r="A3879" s="129"/>
      <c r="B3879" s="131" t="str">
        <f t="shared" si="57"/>
        <v/>
      </c>
      <c r="C3879" s="120"/>
      <c r="D3879" s="120"/>
      <c r="E3879" s="120"/>
      <c r="F3879" s="65"/>
      <c r="G3879" s="65"/>
      <c r="H3879" s="65"/>
      <c r="I3879" s="119" t="e">
        <f>INDEX(プルダウン入力データ!$I:$I,MATCH(J3879,プルダウン入力データ!$H:$H,0))</f>
        <v>#N/A</v>
      </c>
      <c r="J3879" s="120"/>
      <c r="K3879" s="120"/>
      <c r="L3879" s="65"/>
      <c r="M3879" s="122"/>
      <c r="N3879" s="122"/>
      <c r="O3879" s="122"/>
      <c r="P3879" s="132"/>
      <c r="Q3879" s="132"/>
      <c r="R3879" s="132"/>
      <c r="S3879" s="123"/>
    </row>
    <row r="3880" spans="1:19" ht="20.100000000000001" customHeight="1">
      <c r="A3880" s="129"/>
      <c r="B3880" s="131" t="str">
        <f t="shared" si="57"/>
        <v/>
      </c>
      <c r="C3880" s="120"/>
      <c r="D3880" s="120"/>
      <c r="E3880" s="120"/>
      <c r="F3880" s="65"/>
      <c r="G3880" s="65"/>
      <c r="H3880" s="65"/>
      <c r="I3880" s="119" t="e">
        <f>INDEX(プルダウン入力データ!$I:$I,MATCH(J3880,プルダウン入力データ!$H:$H,0))</f>
        <v>#N/A</v>
      </c>
      <c r="J3880" s="120"/>
      <c r="K3880" s="120"/>
      <c r="L3880" s="65"/>
      <c r="M3880" s="122"/>
      <c r="N3880" s="122"/>
      <c r="O3880" s="122"/>
      <c r="P3880" s="132"/>
      <c r="Q3880" s="132"/>
      <c r="R3880" s="132"/>
      <c r="S3880" s="123"/>
    </row>
    <row r="3881" spans="1:19" ht="20.100000000000001" customHeight="1">
      <c r="A3881" s="129"/>
      <c r="B3881" s="131" t="str">
        <f t="shared" si="57"/>
        <v/>
      </c>
      <c r="C3881" s="120"/>
      <c r="D3881" s="120"/>
      <c r="E3881" s="120"/>
      <c r="F3881" s="65"/>
      <c r="G3881" s="65"/>
      <c r="H3881" s="65"/>
      <c r="I3881" s="119" t="e">
        <f>INDEX(プルダウン入力データ!$I:$I,MATCH(J3881,プルダウン入力データ!$H:$H,0))</f>
        <v>#N/A</v>
      </c>
      <c r="J3881" s="120"/>
      <c r="K3881" s="120"/>
      <c r="L3881" s="65"/>
      <c r="M3881" s="122"/>
      <c r="N3881" s="122"/>
      <c r="O3881" s="122"/>
      <c r="P3881" s="132"/>
      <c r="Q3881" s="132"/>
      <c r="R3881" s="132"/>
      <c r="S3881" s="123"/>
    </row>
    <row r="3882" spans="1:19" ht="20.100000000000001" customHeight="1">
      <c r="A3882" s="129"/>
      <c r="B3882" s="131" t="str">
        <f t="shared" si="57"/>
        <v/>
      </c>
      <c r="C3882" s="120"/>
      <c r="D3882" s="120"/>
      <c r="E3882" s="120"/>
      <c r="F3882" s="65"/>
      <c r="G3882" s="65"/>
      <c r="H3882" s="65"/>
      <c r="I3882" s="119" t="e">
        <f>INDEX(プルダウン入力データ!$I:$I,MATCH(J3882,プルダウン入力データ!$H:$H,0))</f>
        <v>#N/A</v>
      </c>
      <c r="J3882" s="120"/>
      <c r="K3882" s="120"/>
      <c r="L3882" s="65"/>
      <c r="M3882" s="122"/>
      <c r="N3882" s="122"/>
      <c r="O3882" s="122"/>
      <c r="P3882" s="132"/>
      <c r="Q3882" s="132"/>
      <c r="R3882" s="132"/>
      <c r="S3882" s="123"/>
    </row>
    <row r="3883" spans="1:19" ht="20.100000000000001" customHeight="1">
      <c r="A3883" s="129"/>
      <c r="B3883" s="131" t="str">
        <f t="shared" si="57"/>
        <v/>
      </c>
      <c r="C3883" s="120"/>
      <c r="D3883" s="120"/>
      <c r="E3883" s="120"/>
      <c r="F3883" s="65"/>
      <c r="G3883" s="65"/>
      <c r="H3883" s="65"/>
      <c r="I3883" s="119" t="e">
        <f>INDEX(プルダウン入力データ!$I:$I,MATCH(J3883,プルダウン入力データ!$H:$H,0))</f>
        <v>#N/A</v>
      </c>
      <c r="J3883" s="120"/>
      <c r="K3883" s="120"/>
      <c r="L3883" s="65"/>
      <c r="M3883" s="122"/>
      <c r="N3883" s="122"/>
      <c r="O3883" s="122"/>
      <c r="P3883" s="132"/>
      <c r="Q3883" s="132"/>
      <c r="R3883" s="132"/>
      <c r="S3883" s="123"/>
    </row>
    <row r="3884" spans="1:19" ht="20.100000000000001" customHeight="1">
      <c r="A3884" s="129"/>
      <c r="B3884" s="131" t="str">
        <f t="shared" si="57"/>
        <v/>
      </c>
      <c r="C3884" s="120"/>
      <c r="D3884" s="120"/>
      <c r="E3884" s="120"/>
      <c r="F3884" s="65"/>
      <c r="G3884" s="65"/>
      <c r="H3884" s="65"/>
      <c r="I3884" s="119" t="e">
        <f>INDEX(プルダウン入力データ!$I:$I,MATCH(J3884,プルダウン入力データ!$H:$H,0))</f>
        <v>#N/A</v>
      </c>
      <c r="J3884" s="120"/>
      <c r="K3884" s="120"/>
      <c r="L3884" s="65"/>
      <c r="M3884" s="122"/>
      <c r="N3884" s="122"/>
      <c r="O3884" s="122"/>
      <c r="P3884" s="132"/>
      <c r="Q3884" s="132"/>
      <c r="R3884" s="132"/>
      <c r="S3884" s="123"/>
    </row>
    <row r="3885" spans="1:19" ht="20.100000000000001" customHeight="1">
      <c r="A3885" s="129"/>
      <c r="B3885" s="131" t="str">
        <f t="shared" si="57"/>
        <v/>
      </c>
      <c r="C3885" s="120"/>
      <c r="D3885" s="120"/>
      <c r="E3885" s="120"/>
      <c r="F3885" s="65"/>
      <c r="G3885" s="65"/>
      <c r="H3885" s="65"/>
      <c r="I3885" s="119" t="e">
        <f>INDEX(プルダウン入力データ!$I:$I,MATCH(J3885,プルダウン入力データ!$H:$H,0))</f>
        <v>#N/A</v>
      </c>
      <c r="J3885" s="120"/>
      <c r="K3885" s="120"/>
      <c r="L3885" s="65"/>
      <c r="M3885" s="122"/>
      <c r="N3885" s="122"/>
      <c r="O3885" s="122"/>
      <c r="P3885" s="132"/>
      <c r="Q3885" s="132"/>
      <c r="R3885" s="132"/>
      <c r="S3885" s="123"/>
    </row>
    <row r="3886" spans="1:19" ht="20.100000000000001" customHeight="1">
      <c r="A3886" s="129"/>
      <c r="B3886" s="131" t="str">
        <f t="shared" si="57"/>
        <v/>
      </c>
      <c r="C3886" s="120"/>
      <c r="D3886" s="120"/>
      <c r="E3886" s="120"/>
      <c r="F3886" s="65"/>
      <c r="G3886" s="65"/>
      <c r="H3886" s="65"/>
      <c r="I3886" s="119" t="e">
        <f>INDEX(プルダウン入力データ!$I:$I,MATCH(J3886,プルダウン入力データ!$H:$H,0))</f>
        <v>#N/A</v>
      </c>
      <c r="J3886" s="120"/>
      <c r="K3886" s="120"/>
      <c r="L3886" s="65"/>
      <c r="M3886" s="122"/>
      <c r="N3886" s="122"/>
      <c r="O3886" s="122"/>
      <c r="P3886" s="132"/>
      <c r="Q3886" s="132"/>
      <c r="R3886" s="132"/>
      <c r="S3886" s="123"/>
    </row>
    <row r="3887" spans="1:19" ht="20.100000000000001" customHeight="1">
      <c r="A3887" s="129"/>
      <c r="B3887" s="131" t="str">
        <f t="shared" si="57"/>
        <v/>
      </c>
      <c r="C3887" s="120"/>
      <c r="D3887" s="120"/>
      <c r="E3887" s="120"/>
      <c r="F3887" s="65"/>
      <c r="G3887" s="65"/>
      <c r="H3887" s="65"/>
      <c r="I3887" s="119" t="e">
        <f>INDEX(プルダウン入力データ!$I:$I,MATCH(J3887,プルダウン入力データ!$H:$H,0))</f>
        <v>#N/A</v>
      </c>
      <c r="J3887" s="120"/>
      <c r="K3887" s="120"/>
      <c r="L3887" s="65"/>
      <c r="M3887" s="122"/>
      <c r="N3887" s="122"/>
      <c r="O3887" s="122"/>
      <c r="P3887" s="132"/>
      <c r="Q3887" s="132"/>
      <c r="R3887" s="132"/>
      <c r="S3887" s="123"/>
    </row>
    <row r="3888" spans="1:19" ht="20.100000000000001" customHeight="1">
      <c r="A3888" s="129"/>
      <c r="B3888" s="131" t="str">
        <f t="shared" si="57"/>
        <v/>
      </c>
      <c r="C3888" s="120"/>
      <c r="D3888" s="120"/>
      <c r="E3888" s="120"/>
      <c r="F3888" s="65"/>
      <c r="G3888" s="65"/>
      <c r="H3888" s="65"/>
      <c r="I3888" s="119" t="e">
        <f>INDEX(プルダウン入力データ!$I:$I,MATCH(J3888,プルダウン入力データ!$H:$H,0))</f>
        <v>#N/A</v>
      </c>
      <c r="J3888" s="120"/>
      <c r="K3888" s="120"/>
      <c r="L3888" s="65"/>
      <c r="M3888" s="122"/>
      <c r="N3888" s="122"/>
      <c r="O3888" s="122"/>
      <c r="P3888" s="132"/>
      <c r="Q3888" s="132"/>
      <c r="R3888" s="132"/>
      <c r="S3888" s="123"/>
    </row>
    <row r="3889" spans="1:19" ht="20.100000000000001" customHeight="1">
      <c r="A3889" s="129"/>
      <c r="B3889" s="131" t="str">
        <f t="shared" si="57"/>
        <v/>
      </c>
      <c r="C3889" s="120"/>
      <c r="D3889" s="120"/>
      <c r="E3889" s="120"/>
      <c r="F3889" s="65"/>
      <c r="G3889" s="65"/>
      <c r="H3889" s="65"/>
      <c r="I3889" s="119" t="e">
        <f>INDEX(プルダウン入力データ!$I:$I,MATCH(J3889,プルダウン入力データ!$H:$H,0))</f>
        <v>#N/A</v>
      </c>
      <c r="J3889" s="120"/>
      <c r="K3889" s="120"/>
      <c r="L3889" s="65"/>
      <c r="M3889" s="122"/>
      <c r="N3889" s="122"/>
      <c r="O3889" s="122"/>
      <c r="P3889" s="132"/>
      <c r="Q3889" s="132"/>
      <c r="R3889" s="132"/>
      <c r="S3889" s="123"/>
    </row>
    <row r="3890" spans="1:19" ht="20.100000000000001" customHeight="1">
      <c r="A3890" s="129"/>
      <c r="B3890" s="131" t="str">
        <f t="shared" si="57"/>
        <v/>
      </c>
      <c r="C3890" s="120"/>
      <c r="D3890" s="120"/>
      <c r="E3890" s="120"/>
      <c r="F3890" s="65"/>
      <c r="G3890" s="65"/>
      <c r="H3890" s="65"/>
      <c r="I3890" s="119" t="e">
        <f>INDEX(プルダウン入力データ!$I:$I,MATCH(J3890,プルダウン入力データ!$H:$H,0))</f>
        <v>#N/A</v>
      </c>
      <c r="J3890" s="120"/>
      <c r="K3890" s="120"/>
      <c r="L3890" s="65"/>
      <c r="M3890" s="122"/>
      <c r="N3890" s="122"/>
      <c r="O3890" s="122"/>
      <c r="P3890" s="132"/>
      <c r="Q3890" s="132"/>
      <c r="R3890" s="132"/>
      <c r="S3890" s="123"/>
    </row>
    <row r="3891" spans="1:19" ht="20.100000000000001" customHeight="1">
      <c r="A3891" s="129"/>
      <c r="B3891" s="131" t="str">
        <f t="shared" si="57"/>
        <v/>
      </c>
      <c r="C3891" s="120"/>
      <c r="D3891" s="120"/>
      <c r="E3891" s="120"/>
      <c r="F3891" s="65"/>
      <c r="G3891" s="65"/>
      <c r="H3891" s="65"/>
      <c r="I3891" s="119" t="e">
        <f>INDEX(プルダウン入力データ!$I:$I,MATCH(J3891,プルダウン入力データ!$H:$H,0))</f>
        <v>#N/A</v>
      </c>
      <c r="J3891" s="120"/>
      <c r="K3891" s="120"/>
      <c r="L3891" s="65"/>
      <c r="M3891" s="122"/>
      <c r="N3891" s="122"/>
      <c r="O3891" s="122"/>
      <c r="P3891" s="132"/>
      <c r="Q3891" s="132"/>
      <c r="R3891" s="132"/>
      <c r="S3891" s="123"/>
    </row>
    <row r="3892" spans="1:19" ht="20.100000000000001" customHeight="1">
      <c r="A3892" s="129"/>
      <c r="B3892" s="131" t="str">
        <f t="shared" si="57"/>
        <v/>
      </c>
      <c r="C3892" s="120"/>
      <c r="D3892" s="120"/>
      <c r="E3892" s="120"/>
      <c r="F3892" s="65"/>
      <c r="G3892" s="65"/>
      <c r="H3892" s="65"/>
      <c r="I3892" s="119" t="e">
        <f>INDEX(プルダウン入力データ!$I:$I,MATCH(J3892,プルダウン入力データ!$H:$H,0))</f>
        <v>#N/A</v>
      </c>
      <c r="J3892" s="120"/>
      <c r="K3892" s="120"/>
      <c r="L3892" s="65"/>
      <c r="M3892" s="122"/>
      <c r="N3892" s="122"/>
      <c r="O3892" s="122"/>
      <c r="P3892" s="132"/>
      <c r="Q3892" s="132"/>
      <c r="R3892" s="132"/>
      <c r="S3892" s="123"/>
    </row>
    <row r="3893" spans="1:19" ht="20.100000000000001" customHeight="1">
      <c r="A3893" s="129"/>
      <c r="B3893" s="131" t="str">
        <f t="shared" si="57"/>
        <v/>
      </c>
      <c r="C3893" s="120"/>
      <c r="D3893" s="120"/>
      <c r="E3893" s="120"/>
      <c r="F3893" s="65"/>
      <c r="G3893" s="65"/>
      <c r="H3893" s="65"/>
      <c r="I3893" s="119" t="e">
        <f>INDEX(プルダウン入力データ!$I:$I,MATCH(J3893,プルダウン入力データ!$H:$H,0))</f>
        <v>#N/A</v>
      </c>
      <c r="J3893" s="120"/>
      <c r="K3893" s="120"/>
      <c r="L3893" s="65"/>
      <c r="M3893" s="122"/>
      <c r="N3893" s="122"/>
      <c r="O3893" s="122"/>
      <c r="P3893" s="132"/>
      <c r="Q3893" s="132"/>
      <c r="R3893" s="132"/>
      <c r="S3893" s="123"/>
    </row>
    <row r="3894" spans="1:19" ht="20.100000000000001" customHeight="1">
      <c r="A3894" s="129"/>
      <c r="B3894" s="131" t="str">
        <f t="shared" si="57"/>
        <v/>
      </c>
      <c r="C3894" s="120"/>
      <c r="D3894" s="120"/>
      <c r="E3894" s="120"/>
      <c r="F3894" s="65"/>
      <c r="G3894" s="65"/>
      <c r="H3894" s="65"/>
      <c r="I3894" s="119" t="e">
        <f>INDEX(プルダウン入力データ!$I:$I,MATCH(J3894,プルダウン入力データ!$H:$H,0))</f>
        <v>#N/A</v>
      </c>
      <c r="J3894" s="120"/>
      <c r="K3894" s="120"/>
      <c r="L3894" s="65"/>
      <c r="M3894" s="122"/>
      <c r="N3894" s="122"/>
      <c r="O3894" s="122"/>
      <c r="P3894" s="132"/>
      <c r="Q3894" s="132"/>
      <c r="R3894" s="132"/>
      <c r="S3894" s="123"/>
    </row>
    <row r="3895" spans="1:19" ht="20.100000000000001" customHeight="1">
      <c r="A3895" s="129"/>
      <c r="B3895" s="131" t="str">
        <f t="shared" si="57"/>
        <v/>
      </c>
      <c r="C3895" s="120"/>
      <c r="D3895" s="120"/>
      <c r="E3895" s="120"/>
      <c r="F3895" s="65"/>
      <c r="G3895" s="65"/>
      <c r="H3895" s="65"/>
      <c r="I3895" s="119" t="e">
        <f>INDEX(プルダウン入力データ!$I:$I,MATCH(J3895,プルダウン入力データ!$H:$H,0))</f>
        <v>#N/A</v>
      </c>
      <c r="J3895" s="120"/>
      <c r="K3895" s="120"/>
      <c r="L3895" s="65"/>
      <c r="M3895" s="122"/>
      <c r="N3895" s="122"/>
      <c r="O3895" s="122"/>
      <c r="P3895" s="132"/>
      <c r="Q3895" s="132"/>
      <c r="R3895" s="132"/>
      <c r="S3895" s="123"/>
    </row>
    <row r="3896" spans="1:19" ht="20.100000000000001" customHeight="1">
      <c r="A3896" s="129"/>
      <c r="B3896" s="131" t="str">
        <f t="shared" si="57"/>
        <v/>
      </c>
      <c r="C3896" s="120"/>
      <c r="D3896" s="120"/>
      <c r="E3896" s="120"/>
      <c r="F3896" s="65"/>
      <c r="G3896" s="65"/>
      <c r="H3896" s="65"/>
      <c r="I3896" s="119" t="e">
        <f>INDEX(プルダウン入力データ!$I:$I,MATCH(J3896,プルダウン入力データ!$H:$H,0))</f>
        <v>#N/A</v>
      </c>
      <c r="J3896" s="120"/>
      <c r="K3896" s="120"/>
      <c r="L3896" s="65"/>
      <c r="M3896" s="122"/>
      <c r="N3896" s="122"/>
      <c r="O3896" s="122"/>
      <c r="P3896" s="132"/>
      <c r="Q3896" s="132"/>
      <c r="R3896" s="132"/>
      <c r="S3896" s="123"/>
    </row>
    <row r="3897" spans="1:19" ht="20.100000000000001" customHeight="1">
      <c r="A3897" s="129"/>
      <c r="B3897" s="131" t="str">
        <f t="shared" si="57"/>
        <v/>
      </c>
      <c r="C3897" s="120"/>
      <c r="D3897" s="120"/>
      <c r="E3897" s="120"/>
      <c r="F3897" s="65"/>
      <c r="G3897" s="65"/>
      <c r="H3897" s="65"/>
      <c r="I3897" s="119" t="e">
        <f>INDEX(プルダウン入力データ!$I:$I,MATCH(J3897,プルダウン入力データ!$H:$H,0))</f>
        <v>#N/A</v>
      </c>
      <c r="J3897" s="120"/>
      <c r="K3897" s="120"/>
      <c r="L3897" s="65"/>
      <c r="M3897" s="122"/>
      <c r="N3897" s="122"/>
      <c r="O3897" s="122"/>
      <c r="P3897" s="132"/>
      <c r="Q3897" s="132"/>
      <c r="R3897" s="132"/>
      <c r="S3897" s="123"/>
    </row>
    <row r="3898" spans="1:19" ht="20.100000000000001" customHeight="1">
      <c r="A3898" s="129"/>
      <c r="B3898" s="131" t="str">
        <f t="shared" si="57"/>
        <v/>
      </c>
      <c r="C3898" s="120"/>
      <c r="D3898" s="120"/>
      <c r="E3898" s="120"/>
      <c r="F3898" s="65"/>
      <c r="G3898" s="65"/>
      <c r="H3898" s="65"/>
      <c r="I3898" s="119" t="e">
        <f>INDEX(プルダウン入力データ!$I:$I,MATCH(J3898,プルダウン入力データ!$H:$H,0))</f>
        <v>#N/A</v>
      </c>
      <c r="J3898" s="120"/>
      <c r="K3898" s="120"/>
      <c r="L3898" s="65"/>
      <c r="M3898" s="122"/>
      <c r="N3898" s="122"/>
      <c r="O3898" s="122"/>
      <c r="P3898" s="132"/>
      <c r="Q3898" s="132"/>
      <c r="R3898" s="132"/>
      <c r="S3898" s="123"/>
    </row>
    <row r="3899" spans="1:19" ht="20.100000000000001" customHeight="1">
      <c r="A3899" s="129"/>
      <c r="B3899" s="131" t="str">
        <f t="shared" si="57"/>
        <v/>
      </c>
      <c r="C3899" s="120"/>
      <c r="D3899" s="120"/>
      <c r="E3899" s="120"/>
      <c r="F3899" s="65"/>
      <c r="G3899" s="65"/>
      <c r="H3899" s="65"/>
      <c r="I3899" s="119" t="e">
        <f>INDEX(プルダウン入力データ!$I:$I,MATCH(J3899,プルダウン入力データ!$H:$H,0))</f>
        <v>#N/A</v>
      </c>
      <c r="J3899" s="120"/>
      <c r="K3899" s="120"/>
      <c r="L3899" s="65"/>
      <c r="M3899" s="122"/>
      <c r="N3899" s="122"/>
      <c r="O3899" s="122"/>
      <c r="P3899" s="132"/>
      <c r="Q3899" s="132"/>
      <c r="R3899" s="132"/>
      <c r="S3899" s="123"/>
    </row>
    <row r="3900" spans="1:19" ht="20.100000000000001" customHeight="1">
      <c r="A3900" s="129"/>
      <c r="B3900" s="131" t="str">
        <f t="shared" si="57"/>
        <v/>
      </c>
      <c r="C3900" s="120"/>
      <c r="D3900" s="120"/>
      <c r="E3900" s="120"/>
      <c r="F3900" s="65"/>
      <c r="G3900" s="65"/>
      <c r="H3900" s="65"/>
      <c r="I3900" s="119" t="e">
        <f>INDEX(プルダウン入力データ!$I:$I,MATCH(J3900,プルダウン入力データ!$H:$H,0))</f>
        <v>#N/A</v>
      </c>
      <c r="J3900" s="120"/>
      <c r="K3900" s="120"/>
      <c r="L3900" s="65"/>
      <c r="M3900" s="122"/>
      <c r="N3900" s="122"/>
      <c r="O3900" s="122"/>
      <c r="P3900" s="132"/>
      <c r="Q3900" s="132"/>
      <c r="R3900" s="132"/>
      <c r="S3900" s="123"/>
    </row>
    <row r="3901" spans="1:19" ht="20.100000000000001" customHeight="1">
      <c r="A3901" s="129"/>
      <c r="B3901" s="131" t="str">
        <f t="shared" si="57"/>
        <v/>
      </c>
      <c r="C3901" s="120"/>
      <c r="D3901" s="120"/>
      <c r="E3901" s="120"/>
      <c r="F3901" s="65"/>
      <c r="G3901" s="65"/>
      <c r="H3901" s="65"/>
      <c r="I3901" s="119" t="e">
        <f>INDEX(プルダウン入力データ!$I:$I,MATCH(J3901,プルダウン入力データ!$H:$H,0))</f>
        <v>#N/A</v>
      </c>
      <c r="J3901" s="120"/>
      <c r="K3901" s="120"/>
      <c r="L3901" s="65"/>
      <c r="M3901" s="122"/>
      <c r="N3901" s="122"/>
      <c r="O3901" s="122"/>
      <c r="P3901" s="132"/>
      <c r="Q3901" s="132"/>
      <c r="R3901" s="132"/>
      <c r="S3901" s="123"/>
    </row>
    <row r="3902" spans="1:19" ht="20.100000000000001" customHeight="1">
      <c r="A3902" s="129"/>
      <c r="B3902" s="131" t="str">
        <f t="shared" si="57"/>
        <v/>
      </c>
      <c r="C3902" s="120"/>
      <c r="D3902" s="120"/>
      <c r="E3902" s="120"/>
      <c r="F3902" s="65"/>
      <c r="G3902" s="65"/>
      <c r="H3902" s="65"/>
      <c r="I3902" s="119" t="e">
        <f>INDEX(プルダウン入力データ!$I:$I,MATCH(J3902,プルダウン入力データ!$H:$H,0))</f>
        <v>#N/A</v>
      </c>
      <c r="J3902" s="120"/>
      <c r="K3902" s="120"/>
      <c r="L3902" s="65"/>
      <c r="M3902" s="122"/>
      <c r="N3902" s="122"/>
      <c r="O3902" s="122"/>
      <c r="P3902" s="132"/>
      <c r="Q3902" s="132"/>
      <c r="R3902" s="132"/>
      <c r="S3902" s="123"/>
    </row>
    <row r="3903" spans="1:19" ht="20.100000000000001" customHeight="1">
      <c r="A3903" s="129"/>
      <c r="B3903" s="131" t="str">
        <f t="shared" si="57"/>
        <v/>
      </c>
      <c r="C3903" s="120"/>
      <c r="D3903" s="120"/>
      <c r="E3903" s="120"/>
      <c r="F3903" s="65"/>
      <c r="G3903" s="65"/>
      <c r="H3903" s="65"/>
      <c r="I3903" s="119" t="e">
        <f>INDEX(プルダウン入力データ!$I:$I,MATCH(J3903,プルダウン入力データ!$H:$H,0))</f>
        <v>#N/A</v>
      </c>
      <c r="J3903" s="120"/>
      <c r="K3903" s="120"/>
      <c r="L3903" s="65"/>
      <c r="M3903" s="122"/>
      <c r="N3903" s="122"/>
      <c r="O3903" s="122"/>
      <c r="P3903" s="132"/>
      <c r="Q3903" s="132"/>
      <c r="R3903" s="132"/>
      <c r="S3903" s="123"/>
    </row>
    <row r="3904" spans="1:19" ht="20.100000000000001" customHeight="1">
      <c r="A3904" s="129"/>
      <c r="B3904" s="131" t="str">
        <f t="shared" si="57"/>
        <v/>
      </c>
      <c r="C3904" s="120"/>
      <c r="D3904" s="120"/>
      <c r="E3904" s="120"/>
      <c r="F3904" s="65"/>
      <c r="G3904" s="65"/>
      <c r="H3904" s="65"/>
      <c r="I3904" s="119" t="e">
        <f>INDEX(プルダウン入力データ!$I:$I,MATCH(J3904,プルダウン入力データ!$H:$H,0))</f>
        <v>#N/A</v>
      </c>
      <c r="J3904" s="120"/>
      <c r="K3904" s="120"/>
      <c r="L3904" s="65"/>
      <c r="M3904" s="122"/>
      <c r="N3904" s="122"/>
      <c r="O3904" s="122"/>
      <c r="P3904" s="132"/>
      <c r="Q3904" s="132"/>
      <c r="R3904" s="132"/>
      <c r="S3904" s="123"/>
    </row>
    <row r="3905" spans="1:19" ht="20.100000000000001" customHeight="1">
      <c r="A3905" s="129"/>
      <c r="B3905" s="131" t="str">
        <f t="shared" si="57"/>
        <v/>
      </c>
      <c r="C3905" s="120"/>
      <c r="D3905" s="120"/>
      <c r="E3905" s="120"/>
      <c r="F3905" s="65"/>
      <c r="G3905" s="65"/>
      <c r="H3905" s="65"/>
      <c r="I3905" s="119" t="e">
        <f>INDEX(プルダウン入力データ!$I:$I,MATCH(J3905,プルダウン入力データ!$H:$H,0))</f>
        <v>#N/A</v>
      </c>
      <c r="J3905" s="120"/>
      <c r="K3905" s="120"/>
      <c r="L3905" s="65"/>
      <c r="M3905" s="122"/>
      <c r="N3905" s="122"/>
      <c r="O3905" s="122"/>
      <c r="P3905" s="132"/>
      <c r="Q3905" s="132"/>
      <c r="R3905" s="132"/>
      <c r="S3905" s="123"/>
    </row>
    <row r="3906" spans="1:19" ht="20.100000000000001" customHeight="1">
      <c r="A3906" s="129"/>
      <c r="B3906" s="131" t="str">
        <f t="shared" si="57"/>
        <v/>
      </c>
      <c r="C3906" s="120"/>
      <c r="D3906" s="120"/>
      <c r="E3906" s="120"/>
      <c r="F3906" s="65"/>
      <c r="G3906" s="65"/>
      <c r="H3906" s="65"/>
      <c r="I3906" s="119" t="e">
        <f>INDEX(プルダウン入力データ!$I:$I,MATCH(J3906,プルダウン入力データ!$H:$H,0))</f>
        <v>#N/A</v>
      </c>
      <c r="J3906" s="120"/>
      <c r="K3906" s="120"/>
      <c r="L3906" s="65"/>
      <c r="M3906" s="122"/>
      <c r="N3906" s="122"/>
      <c r="O3906" s="122"/>
      <c r="P3906" s="132"/>
      <c r="Q3906" s="132"/>
      <c r="R3906" s="132"/>
      <c r="S3906" s="123"/>
    </row>
    <row r="3907" spans="1:19" ht="20.100000000000001" customHeight="1">
      <c r="A3907" s="129"/>
      <c r="B3907" s="131" t="str">
        <f t="shared" si="57"/>
        <v/>
      </c>
      <c r="C3907" s="120"/>
      <c r="D3907" s="120"/>
      <c r="E3907" s="120"/>
      <c r="F3907" s="65"/>
      <c r="G3907" s="65"/>
      <c r="H3907" s="65"/>
      <c r="I3907" s="119" t="e">
        <f>INDEX(プルダウン入力データ!$I:$I,MATCH(J3907,プルダウン入力データ!$H:$H,0))</f>
        <v>#N/A</v>
      </c>
      <c r="J3907" s="120"/>
      <c r="K3907" s="120"/>
      <c r="L3907" s="65"/>
      <c r="M3907" s="122"/>
      <c r="N3907" s="122"/>
      <c r="O3907" s="122"/>
      <c r="P3907" s="132"/>
      <c r="Q3907" s="132"/>
      <c r="R3907" s="132"/>
      <c r="S3907" s="123"/>
    </row>
    <row r="3908" spans="1:19" ht="20.100000000000001" customHeight="1">
      <c r="A3908" s="129"/>
      <c r="B3908" s="131" t="str">
        <f t="shared" si="57"/>
        <v/>
      </c>
      <c r="C3908" s="120"/>
      <c r="D3908" s="120"/>
      <c r="E3908" s="120"/>
      <c r="F3908" s="65"/>
      <c r="G3908" s="65"/>
      <c r="H3908" s="65"/>
      <c r="I3908" s="119" t="e">
        <f>INDEX(プルダウン入力データ!$I:$I,MATCH(J3908,プルダウン入力データ!$H:$H,0))</f>
        <v>#N/A</v>
      </c>
      <c r="J3908" s="120"/>
      <c r="K3908" s="120"/>
      <c r="L3908" s="65"/>
      <c r="M3908" s="122"/>
      <c r="N3908" s="122"/>
      <c r="O3908" s="122"/>
      <c r="P3908" s="132"/>
      <c r="Q3908" s="132"/>
      <c r="R3908" s="132"/>
      <c r="S3908" s="123"/>
    </row>
    <row r="3909" spans="1:19" ht="20.100000000000001" customHeight="1">
      <c r="A3909" s="129"/>
      <c r="B3909" s="131" t="str">
        <f t="shared" si="57"/>
        <v/>
      </c>
      <c r="C3909" s="120"/>
      <c r="D3909" s="120"/>
      <c r="E3909" s="120"/>
      <c r="F3909" s="65"/>
      <c r="G3909" s="65"/>
      <c r="H3909" s="65"/>
      <c r="I3909" s="119" t="e">
        <f>INDEX(プルダウン入力データ!$I:$I,MATCH(J3909,プルダウン入力データ!$H:$H,0))</f>
        <v>#N/A</v>
      </c>
      <c r="J3909" s="120"/>
      <c r="K3909" s="120"/>
      <c r="L3909" s="65"/>
      <c r="M3909" s="122"/>
      <c r="N3909" s="122"/>
      <c r="O3909" s="122"/>
      <c r="P3909" s="132"/>
      <c r="Q3909" s="132"/>
      <c r="R3909" s="132"/>
      <c r="S3909" s="123"/>
    </row>
    <row r="3910" spans="1:19" ht="20.100000000000001" customHeight="1">
      <c r="A3910" s="129"/>
      <c r="B3910" s="131" t="str">
        <f t="shared" ref="B3910:B3973" si="58">IF(A3910="","",A3910)</f>
        <v/>
      </c>
      <c r="C3910" s="120"/>
      <c r="D3910" s="120"/>
      <c r="E3910" s="120"/>
      <c r="F3910" s="65"/>
      <c r="G3910" s="65"/>
      <c r="H3910" s="65"/>
      <c r="I3910" s="119" t="e">
        <f>INDEX(プルダウン入力データ!$I:$I,MATCH(J3910,プルダウン入力データ!$H:$H,0))</f>
        <v>#N/A</v>
      </c>
      <c r="J3910" s="120"/>
      <c r="K3910" s="120"/>
      <c r="L3910" s="65"/>
      <c r="M3910" s="122"/>
      <c r="N3910" s="122"/>
      <c r="O3910" s="122"/>
      <c r="P3910" s="132"/>
      <c r="Q3910" s="132"/>
      <c r="R3910" s="132"/>
      <c r="S3910" s="123"/>
    </row>
    <row r="3911" spans="1:19" ht="20.100000000000001" customHeight="1">
      <c r="A3911" s="129"/>
      <c r="B3911" s="131" t="str">
        <f t="shared" si="58"/>
        <v/>
      </c>
      <c r="C3911" s="120"/>
      <c r="D3911" s="120"/>
      <c r="E3911" s="120"/>
      <c r="F3911" s="65"/>
      <c r="G3911" s="65"/>
      <c r="H3911" s="65"/>
      <c r="I3911" s="119" t="e">
        <f>INDEX(プルダウン入力データ!$I:$I,MATCH(J3911,プルダウン入力データ!$H:$H,0))</f>
        <v>#N/A</v>
      </c>
      <c r="J3911" s="120"/>
      <c r="K3911" s="120"/>
      <c r="L3911" s="65"/>
      <c r="M3911" s="122"/>
      <c r="N3911" s="122"/>
      <c r="O3911" s="122"/>
      <c r="P3911" s="132"/>
      <c r="Q3911" s="132"/>
      <c r="R3911" s="132"/>
      <c r="S3911" s="123"/>
    </row>
    <row r="3912" spans="1:19" ht="20.100000000000001" customHeight="1">
      <c r="A3912" s="129"/>
      <c r="B3912" s="131" t="str">
        <f t="shared" si="58"/>
        <v/>
      </c>
      <c r="C3912" s="120"/>
      <c r="D3912" s="120"/>
      <c r="E3912" s="120"/>
      <c r="F3912" s="65"/>
      <c r="G3912" s="65"/>
      <c r="H3912" s="65"/>
      <c r="I3912" s="119" t="e">
        <f>INDEX(プルダウン入力データ!$I:$I,MATCH(J3912,プルダウン入力データ!$H:$H,0))</f>
        <v>#N/A</v>
      </c>
      <c r="J3912" s="120"/>
      <c r="K3912" s="120"/>
      <c r="L3912" s="65"/>
      <c r="M3912" s="122"/>
      <c r="N3912" s="122"/>
      <c r="O3912" s="122"/>
      <c r="P3912" s="132"/>
      <c r="Q3912" s="132"/>
      <c r="R3912" s="132"/>
      <c r="S3912" s="123"/>
    </row>
    <row r="3913" spans="1:19" ht="20.100000000000001" customHeight="1">
      <c r="A3913" s="129"/>
      <c r="B3913" s="131" t="str">
        <f t="shared" si="58"/>
        <v/>
      </c>
      <c r="C3913" s="120"/>
      <c r="D3913" s="120"/>
      <c r="E3913" s="120"/>
      <c r="F3913" s="65"/>
      <c r="G3913" s="65"/>
      <c r="H3913" s="65"/>
      <c r="I3913" s="119" t="e">
        <f>INDEX(プルダウン入力データ!$I:$I,MATCH(J3913,プルダウン入力データ!$H:$H,0))</f>
        <v>#N/A</v>
      </c>
      <c r="J3913" s="120"/>
      <c r="K3913" s="120"/>
      <c r="L3913" s="65"/>
      <c r="M3913" s="122"/>
      <c r="N3913" s="122"/>
      <c r="O3913" s="122"/>
      <c r="P3913" s="132"/>
      <c r="Q3913" s="132"/>
      <c r="R3913" s="132"/>
      <c r="S3913" s="123"/>
    </row>
    <row r="3914" spans="1:19" ht="20.100000000000001" customHeight="1">
      <c r="A3914" s="129"/>
      <c r="B3914" s="131" t="str">
        <f t="shared" si="58"/>
        <v/>
      </c>
      <c r="C3914" s="120"/>
      <c r="D3914" s="120"/>
      <c r="E3914" s="120"/>
      <c r="F3914" s="65"/>
      <c r="G3914" s="65"/>
      <c r="H3914" s="65"/>
      <c r="I3914" s="119" t="e">
        <f>INDEX(プルダウン入力データ!$I:$I,MATCH(J3914,プルダウン入力データ!$H:$H,0))</f>
        <v>#N/A</v>
      </c>
      <c r="J3914" s="120"/>
      <c r="K3914" s="120"/>
      <c r="L3914" s="65"/>
      <c r="M3914" s="122"/>
      <c r="N3914" s="122"/>
      <c r="O3914" s="122"/>
      <c r="P3914" s="132"/>
      <c r="Q3914" s="132"/>
      <c r="R3914" s="132"/>
      <c r="S3914" s="123"/>
    </row>
    <row r="3915" spans="1:19" ht="20.100000000000001" customHeight="1">
      <c r="A3915" s="129"/>
      <c r="B3915" s="131" t="str">
        <f t="shared" si="58"/>
        <v/>
      </c>
      <c r="C3915" s="120"/>
      <c r="D3915" s="120"/>
      <c r="E3915" s="120"/>
      <c r="F3915" s="65"/>
      <c r="G3915" s="65"/>
      <c r="H3915" s="65"/>
      <c r="I3915" s="119" t="e">
        <f>INDEX(プルダウン入力データ!$I:$I,MATCH(J3915,プルダウン入力データ!$H:$H,0))</f>
        <v>#N/A</v>
      </c>
      <c r="J3915" s="120"/>
      <c r="K3915" s="120"/>
      <c r="L3915" s="65"/>
      <c r="M3915" s="122"/>
      <c r="N3915" s="122"/>
      <c r="O3915" s="122"/>
      <c r="P3915" s="132"/>
      <c r="Q3915" s="132"/>
      <c r="R3915" s="132"/>
      <c r="S3915" s="123"/>
    </row>
    <row r="3916" spans="1:19" ht="20.100000000000001" customHeight="1">
      <c r="A3916" s="129"/>
      <c r="B3916" s="131" t="str">
        <f t="shared" si="58"/>
        <v/>
      </c>
      <c r="C3916" s="120"/>
      <c r="D3916" s="120"/>
      <c r="E3916" s="120"/>
      <c r="F3916" s="65"/>
      <c r="G3916" s="65"/>
      <c r="H3916" s="65"/>
      <c r="I3916" s="119" t="e">
        <f>INDEX(プルダウン入力データ!$I:$I,MATCH(J3916,プルダウン入力データ!$H:$H,0))</f>
        <v>#N/A</v>
      </c>
      <c r="J3916" s="120"/>
      <c r="K3916" s="120"/>
      <c r="L3916" s="65"/>
      <c r="M3916" s="122"/>
      <c r="N3916" s="122"/>
      <c r="O3916" s="122"/>
      <c r="P3916" s="132"/>
      <c r="Q3916" s="132"/>
      <c r="R3916" s="132"/>
      <c r="S3916" s="123"/>
    </row>
    <row r="3917" spans="1:19" ht="20.100000000000001" customHeight="1">
      <c r="A3917" s="129"/>
      <c r="B3917" s="131" t="str">
        <f t="shared" si="58"/>
        <v/>
      </c>
      <c r="C3917" s="120"/>
      <c r="D3917" s="120"/>
      <c r="E3917" s="120"/>
      <c r="F3917" s="65"/>
      <c r="G3917" s="65"/>
      <c r="H3917" s="65"/>
      <c r="I3917" s="119" t="e">
        <f>INDEX(プルダウン入力データ!$I:$I,MATCH(J3917,プルダウン入力データ!$H:$H,0))</f>
        <v>#N/A</v>
      </c>
      <c r="J3917" s="120"/>
      <c r="K3917" s="120"/>
      <c r="L3917" s="65"/>
      <c r="M3917" s="122"/>
      <c r="N3917" s="122"/>
      <c r="O3917" s="122"/>
      <c r="P3917" s="132"/>
      <c r="Q3917" s="132"/>
      <c r="R3917" s="132"/>
      <c r="S3917" s="123"/>
    </row>
    <row r="3918" spans="1:19" ht="20.100000000000001" customHeight="1">
      <c r="A3918" s="129"/>
      <c r="B3918" s="131" t="str">
        <f t="shared" si="58"/>
        <v/>
      </c>
      <c r="C3918" s="120"/>
      <c r="D3918" s="120"/>
      <c r="E3918" s="120"/>
      <c r="F3918" s="65"/>
      <c r="G3918" s="65"/>
      <c r="H3918" s="65"/>
      <c r="I3918" s="119" t="e">
        <f>INDEX(プルダウン入力データ!$I:$I,MATCH(J3918,プルダウン入力データ!$H:$H,0))</f>
        <v>#N/A</v>
      </c>
      <c r="J3918" s="120"/>
      <c r="K3918" s="120"/>
      <c r="L3918" s="65"/>
      <c r="M3918" s="122"/>
      <c r="N3918" s="122"/>
      <c r="O3918" s="122"/>
      <c r="P3918" s="132"/>
      <c r="Q3918" s="132"/>
      <c r="R3918" s="132"/>
      <c r="S3918" s="123"/>
    </row>
    <row r="3919" spans="1:19" ht="20.100000000000001" customHeight="1">
      <c r="A3919" s="129"/>
      <c r="B3919" s="131" t="str">
        <f t="shared" si="58"/>
        <v/>
      </c>
      <c r="C3919" s="120"/>
      <c r="D3919" s="120"/>
      <c r="E3919" s="120"/>
      <c r="F3919" s="65"/>
      <c r="G3919" s="65"/>
      <c r="H3919" s="65"/>
      <c r="I3919" s="119" t="e">
        <f>INDEX(プルダウン入力データ!$I:$I,MATCH(J3919,プルダウン入力データ!$H:$H,0))</f>
        <v>#N/A</v>
      </c>
      <c r="J3919" s="120"/>
      <c r="K3919" s="120"/>
      <c r="L3919" s="65"/>
      <c r="M3919" s="122"/>
      <c r="N3919" s="122"/>
      <c r="O3919" s="122"/>
      <c r="P3919" s="132"/>
      <c r="Q3919" s="132"/>
      <c r="R3919" s="132"/>
      <c r="S3919" s="123"/>
    </row>
    <row r="3920" spans="1:19" ht="20.100000000000001" customHeight="1">
      <c r="A3920" s="129"/>
      <c r="B3920" s="131" t="str">
        <f t="shared" si="58"/>
        <v/>
      </c>
      <c r="C3920" s="120"/>
      <c r="D3920" s="120"/>
      <c r="E3920" s="120"/>
      <c r="F3920" s="65"/>
      <c r="G3920" s="65"/>
      <c r="H3920" s="65"/>
      <c r="I3920" s="119" t="e">
        <f>INDEX(プルダウン入力データ!$I:$I,MATCH(J3920,プルダウン入力データ!$H:$H,0))</f>
        <v>#N/A</v>
      </c>
      <c r="J3920" s="120"/>
      <c r="K3920" s="120"/>
      <c r="L3920" s="65"/>
      <c r="M3920" s="122"/>
      <c r="N3920" s="122"/>
      <c r="O3920" s="122"/>
      <c r="P3920" s="132"/>
      <c r="Q3920" s="132"/>
      <c r="R3920" s="132"/>
      <c r="S3920" s="123"/>
    </row>
    <row r="3921" spans="1:19" ht="20.100000000000001" customHeight="1">
      <c r="A3921" s="129"/>
      <c r="B3921" s="131" t="str">
        <f t="shared" si="58"/>
        <v/>
      </c>
      <c r="C3921" s="120"/>
      <c r="D3921" s="120"/>
      <c r="E3921" s="120"/>
      <c r="F3921" s="65"/>
      <c r="G3921" s="65"/>
      <c r="H3921" s="65"/>
      <c r="I3921" s="119" t="e">
        <f>INDEX(プルダウン入力データ!$I:$I,MATCH(J3921,プルダウン入力データ!$H:$H,0))</f>
        <v>#N/A</v>
      </c>
      <c r="J3921" s="120"/>
      <c r="K3921" s="120"/>
      <c r="L3921" s="65"/>
      <c r="M3921" s="122"/>
      <c r="N3921" s="122"/>
      <c r="O3921" s="122"/>
      <c r="P3921" s="132"/>
      <c r="Q3921" s="132"/>
      <c r="R3921" s="132"/>
      <c r="S3921" s="123"/>
    </row>
    <row r="3922" spans="1:19" ht="20.100000000000001" customHeight="1">
      <c r="A3922" s="129"/>
      <c r="B3922" s="131" t="str">
        <f t="shared" si="58"/>
        <v/>
      </c>
      <c r="C3922" s="120"/>
      <c r="D3922" s="120"/>
      <c r="E3922" s="120"/>
      <c r="F3922" s="65"/>
      <c r="G3922" s="65"/>
      <c r="H3922" s="65"/>
      <c r="I3922" s="119" t="e">
        <f>INDEX(プルダウン入力データ!$I:$I,MATCH(J3922,プルダウン入力データ!$H:$H,0))</f>
        <v>#N/A</v>
      </c>
      <c r="J3922" s="120"/>
      <c r="K3922" s="120"/>
      <c r="L3922" s="65"/>
      <c r="M3922" s="122"/>
      <c r="N3922" s="122"/>
      <c r="O3922" s="122"/>
      <c r="P3922" s="132"/>
      <c r="Q3922" s="132"/>
      <c r="R3922" s="132"/>
      <c r="S3922" s="123"/>
    </row>
    <row r="3923" spans="1:19" ht="20.100000000000001" customHeight="1">
      <c r="A3923" s="129"/>
      <c r="B3923" s="131" t="str">
        <f t="shared" si="58"/>
        <v/>
      </c>
      <c r="C3923" s="120"/>
      <c r="D3923" s="120"/>
      <c r="E3923" s="120"/>
      <c r="F3923" s="65"/>
      <c r="G3923" s="65"/>
      <c r="H3923" s="65"/>
      <c r="I3923" s="119" t="e">
        <f>INDEX(プルダウン入力データ!$I:$I,MATCH(J3923,プルダウン入力データ!$H:$H,0))</f>
        <v>#N/A</v>
      </c>
      <c r="J3923" s="120"/>
      <c r="K3923" s="120"/>
      <c r="L3923" s="65"/>
      <c r="M3923" s="122"/>
      <c r="N3923" s="122"/>
      <c r="O3923" s="122"/>
      <c r="P3923" s="132"/>
      <c r="Q3923" s="132"/>
      <c r="R3923" s="132"/>
      <c r="S3923" s="123"/>
    </row>
    <row r="3924" spans="1:19" ht="20.100000000000001" customHeight="1">
      <c r="A3924" s="129"/>
      <c r="B3924" s="131" t="str">
        <f t="shared" si="58"/>
        <v/>
      </c>
      <c r="C3924" s="120"/>
      <c r="D3924" s="120"/>
      <c r="E3924" s="120"/>
      <c r="F3924" s="65"/>
      <c r="G3924" s="65"/>
      <c r="H3924" s="65"/>
      <c r="I3924" s="119" t="e">
        <f>INDEX(プルダウン入力データ!$I:$I,MATCH(J3924,プルダウン入力データ!$H:$H,0))</f>
        <v>#N/A</v>
      </c>
      <c r="J3924" s="120"/>
      <c r="K3924" s="120"/>
      <c r="L3924" s="65"/>
      <c r="M3924" s="122"/>
      <c r="N3924" s="122"/>
      <c r="O3924" s="122"/>
      <c r="P3924" s="132"/>
      <c r="Q3924" s="132"/>
      <c r="R3924" s="132"/>
      <c r="S3924" s="123"/>
    </row>
    <row r="3925" spans="1:19" ht="20.100000000000001" customHeight="1">
      <c r="A3925" s="129"/>
      <c r="B3925" s="131" t="str">
        <f t="shared" si="58"/>
        <v/>
      </c>
      <c r="C3925" s="120"/>
      <c r="D3925" s="120"/>
      <c r="E3925" s="120"/>
      <c r="F3925" s="65"/>
      <c r="G3925" s="65"/>
      <c r="H3925" s="65"/>
      <c r="I3925" s="119" t="e">
        <f>INDEX(プルダウン入力データ!$I:$I,MATCH(J3925,プルダウン入力データ!$H:$H,0))</f>
        <v>#N/A</v>
      </c>
      <c r="J3925" s="120"/>
      <c r="K3925" s="120"/>
      <c r="L3925" s="65"/>
      <c r="M3925" s="122"/>
      <c r="N3925" s="122"/>
      <c r="O3925" s="122"/>
      <c r="P3925" s="132"/>
      <c r="Q3925" s="132"/>
      <c r="R3925" s="132"/>
      <c r="S3925" s="123"/>
    </row>
    <row r="3926" spans="1:19" ht="20.100000000000001" customHeight="1">
      <c r="A3926" s="129"/>
      <c r="B3926" s="131" t="str">
        <f t="shared" si="58"/>
        <v/>
      </c>
      <c r="C3926" s="120"/>
      <c r="D3926" s="120"/>
      <c r="E3926" s="120"/>
      <c r="F3926" s="65"/>
      <c r="G3926" s="65"/>
      <c r="H3926" s="65"/>
      <c r="I3926" s="119" t="e">
        <f>INDEX(プルダウン入力データ!$I:$I,MATCH(J3926,プルダウン入力データ!$H:$H,0))</f>
        <v>#N/A</v>
      </c>
      <c r="J3926" s="120"/>
      <c r="K3926" s="120"/>
      <c r="L3926" s="65"/>
      <c r="M3926" s="122"/>
      <c r="N3926" s="122"/>
      <c r="O3926" s="122"/>
      <c r="P3926" s="132"/>
      <c r="Q3926" s="132"/>
      <c r="R3926" s="132"/>
      <c r="S3926" s="123"/>
    </row>
    <row r="3927" spans="1:19" ht="20.100000000000001" customHeight="1">
      <c r="A3927" s="129"/>
      <c r="B3927" s="131" t="str">
        <f t="shared" si="58"/>
        <v/>
      </c>
      <c r="C3927" s="120"/>
      <c r="D3927" s="120"/>
      <c r="E3927" s="120"/>
      <c r="F3927" s="65"/>
      <c r="G3927" s="65"/>
      <c r="H3927" s="65"/>
      <c r="I3927" s="119" t="e">
        <f>INDEX(プルダウン入力データ!$I:$I,MATCH(J3927,プルダウン入力データ!$H:$H,0))</f>
        <v>#N/A</v>
      </c>
      <c r="J3927" s="120"/>
      <c r="K3927" s="120"/>
      <c r="L3927" s="65"/>
      <c r="M3927" s="122"/>
      <c r="N3927" s="122"/>
      <c r="O3927" s="122"/>
      <c r="P3927" s="132"/>
      <c r="Q3927" s="132"/>
      <c r="R3927" s="132"/>
      <c r="S3927" s="123"/>
    </row>
    <row r="3928" spans="1:19" ht="20.100000000000001" customHeight="1">
      <c r="A3928" s="129"/>
      <c r="B3928" s="131" t="str">
        <f t="shared" si="58"/>
        <v/>
      </c>
      <c r="C3928" s="120"/>
      <c r="D3928" s="120"/>
      <c r="E3928" s="120"/>
      <c r="F3928" s="65"/>
      <c r="G3928" s="65"/>
      <c r="H3928" s="65"/>
      <c r="I3928" s="119" t="e">
        <f>INDEX(プルダウン入力データ!$I:$I,MATCH(J3928,プルダウン入力データ!$H:$H,0))</f>
        <v>#N/A</v>
      </c>
      <c r="J3928" s="120"/>
      <c r="K3928" s="120"/>
      <c r="L3928" s="65"/>
      <c r="M3928" s="122"/>
      <c r="N3928" s="122"/>
      <c r="O3928" s="122"/>
      <c r="P3928" s="132"/>
      <c r="Q3928" s="132"/>
      <c r="R3928" s="132"/>
      <c r="S3928" s="123"/>
    </row>
    <row r="3929" spans="1:19" ht="20.100000000000001" customHeight="1">
      <c r="A3929" s="129"/>
      <c r="B3929" s="131" t="str">
        <f t="shared" si="58"/>
        <v/>
      </c>
      <c r="C3929" s="120"/>
      <c r="D3929" s="120"/>
      <c r="E3929" s="120"/>
      <c r="F3929" s="65"/>
      <c r="G3929" s="65"/>
      <c r="H3929" s="65"/>
      <c r="I3929" s="119" t="e">
        <f>INDEX(プルダウン入力データ!$I:$I,MATCH(J3929,プルダウン入力データ!$H:$H,0))</f>
        <v>#N/A</v>
      </c>
      <c r="J3929" s="120"/>
      <c r="K3929" s="120"/>
      <c r="L3929" s="65"/>
      <c r="M3929" s="122"/>
      <c r="N3929" s="122"/>
      <c r="O3929" s="122"/>
      <c r="P3929" s="132"/>
      <c r="Q3929" s="132"/>
      <c r="R3929" s="132"/>
      <c r="S3929" s="123"/>
    </row>
    <row r="3930" spans="1:19" ht="20.100000000000001" customHeight="1">
      <c r="A3930" s="129"/>
      <c r="B3930" s="131" t="str">
        <f t="shared" si="58"/>
        <v/>
      </c>
      <c r="C3930" s="120"/>
      <c r="D3930" s="120"/>
      <c r="E3930" s="120"/>
      <c r="F3930" s="65"/>
      <c r="G3930" s="65"/>
      <c r="H3930" s="65"/>
      <c r="I3930" s="119" t="e">
        <f>INDEX(プルダウン入力データ!$I:$I,MATCH(J3930,プルダウン入力データ!$H:$H,0))</f>
        <v>#N/A</v>
      </c>
      <c r="J3930" s="120"/>
      <c r="K3930" s="120"/>
      <c r="L3930" s="65"/>
      <c r="M3930" s="122"/>
      <c r="N3930" s="122"/>
      <c r="O3930" s="122"/>
      <c r="P3930" s="132"/>
      <c r="Q3930" s="132"/>
      <c r="R3930" s="132"/>
      <c r="S3930" s="123"/>
    </row>
    <row r="3931" spans="1:19" ht="20.100000000000001" customHeight="1">
      <c r="A3931" s="129"/>
      <c r="B3931" s="131" t="str">
        <f t="shared" si="58"/>
        <v/>
      </c>
      <c r="C3931" s="120"/>
      <c r="D3931" s="120"/>
      <c r="E3931" s="120"/>
      <c r="F3931" s="65"/>
      <c r="G3931" s="65"/>
      <c r="H3931" s="65"/>
      <c r="I3931" s="119" t="e">
        <f>INDEX(プルダウン入力データ!$I:$I,MATCH(J3931,プルダウン入力データ!$H:$H,0))</f>
        <v>#N/A</v>
      </c>
      <c r="J3931" s="120"/>
      <c r="K3931" s="120"/>
      <c r="L3931" s="65"/>
      <c r="M3931" s="122"/>
      <c r="N3931" s="122"/>
      <c r="O3931" s="122"/>
      <c r="P3931" s="132"/>
      <c r="Q3931" s="132"/>
      <c r="R3931" s="132"/>
      <c r="S3931" s="123"/>
    </row>
    <row r="3932" spans="1:19" ht="20.100000000000001" customHeight="1">
      <c r="A3932" s="129"/>
      <c r="B3932" s="131" t="str">
        <f t="shared" si="58"/>
        <v/>
      </c>
      <c r="C3932" s="120"/>
      <c r="D3932" s="120"/>
      <c r="E3932" s="120"/>
      <c r="F3932" s="65"/>
      <c r="G3932" s="65"/>
      <c r="H3932" s="65"/>
      <c r="I3932" s="119" t="e">
        <f>INDEX(プルダウン入力データ!$I:$I,MATCH(J3932,プルダウン入力データ!$H:$H,0))</f>
        <v>#N/A</v>
      </c>
      <c r="J3932" s="120"/>
      <c r="K3932" s="120"/>
      <c r="L3932" s="65"/>
      <c r="M3932" s="122"/>
      <c r="N3932" s="122"/>
      <c r="O3932" s="122"/>
      <c r="P3932" s="132"/>
      <c r="Q3932" s="132"/>
      <c r="R3932" s="132"/>
      <c r="S3932" s="123"/>
    </row>
    <row r="3933" spans="1:19" ht="20.100000000000001" customHeight="1">
      <c r="A3933" s="129"/>
      <c r="B3933" s="131" t="str">
        <f t="shared" si="58"/>
        <v/>
      </c>
      <c r="C3933" s="120"/>
      <c r="D3933" s="120"/>
      <c r="E3933" s="120"/>
      <c r="F3933" s="65"/>
      <c r="G3933" s="65"/>
      <c r="H3933" s="65"/>
      <c r="I3933" s="119" t="e">
        <f>INDEX(プルダウン入力データ!$I:$I,MATCH(J3933,プルダウン入力データ!$H:$H,0))</f>
        <v>#N/A</v>
      </c>
      <c r="J3933" s="120"/>
      <c r="K3933" s="120"/>
      <c r="L3933" s="65"/>
      <c r="M3933" s="122"/>
      <c r="N3933" s="122"/>
      <c r="O3933" s="122"/>
      <c r="P3933" s="132"/>
      <c r="Q3933" s="132"/>
      <c r="R3933" s="132"/>
      <c r="S3933" s="123"/>
    </row>
    <row r="3934" spans="1:19" ht="20.100000000000001" customHeight="1">
      <c r="A3934" s="129"/>
      <c r="B3934" s="131" t="str">
        <f t="shared" si="58"/>
        <v/>
      </c>
      <c r="C3934" s="120"/>
      <c r="D3934" s="120"/>
      <c r="E3934" s="120"/>
      <c r="F3934" s="65"/>
      <c r="G3934" s="65"/>
      <c r="H3934" s="65"/>
      <c r="I3934" s="119" t="e">
        <f>INDEX(プルダウン入力データ!$I:$I,MATCH(J3934,プルダウン入力データ!$H:$H,0))</f>
        <v>#N/A</v>
      </c>
      <c r="J3934" s="120"/>
      <c r="K3934" s="120"/>
      <c r="L3934" s="65"/>
      <c r="M3934" s="122"/>
      <c r="N3934" s="122"/>
      <c r="O3934" s="122"/>
      <c r="P3934" s="132"/>
      <c r="Q3934" s="132"/>
      <c r="R3934" s="132"/>
      <c r="S3934" s="123"/>
    </row>
    <row r="3935" spans="1:19" ht="20.100000000000001" customHeight="1">
      <c r="A3935" s="129"/>
      <c r="B3935" s="131" t="str">
        <f t="shared" si="58"/>
        <v/>
      </c>
      <c r="C3935" s="120"/>
      <c r="D3935" s="120"/>
      <c r="E3935" s="120"/>
      <c r="F3935" s="65"/>
      <c r="G3935" s="65"/>
      <c r="H3935" s="65"/>
      <c r="I3935" s="119" t="e">
        <f>INDEX(プルダウン入力データ!$I:$I,MATCH(J3935,プルダウン入力データ!$H:$H,0))</f>
        <v>#N/A</v>
      </c>
      <c r="J3935" s="120"/>
      <c r="K3935" s="120"/>
      <c r="L3935" s="65"/>
      <c r="M3935" s="122"/>
      <c r="N3935" s="122"/>
      <c r="O3935" s="122"/>
      <c r="P3935" s="132"/>
      <c r="Q3935" s="132"/>
      <c r="R3935" s="132"/>
      <c r="S3935" s="123"/>
    </row>
    <row r="3936" spans="1:19" ht="20.100000000000001" customHeight="1">
      <c r="A3936" s="129"/>
      <c r="B3936" s="131" t="str">
        <f t="shared" si="58"/>
        <v/>
      </c>
      <c r="C3936" s="120"/>
      <c r="D3936" s="120"/>
      <c r="E3936" s="120"/>
      <c r="F3936" s="65"/>
      <c r="G3936" s="65"/>
      <c r="H3936" s="65"/>
      <c r="I3936" s="119" t="e">
        <f>INDEX(プルダウン入力データ!$I:$I,MATCH(J3936,プルダウン入力データ!$H:$H,0))</f>
        <v>#N/A</v>
      </c>
      <c r="J3936" s="120"/>
      <c r="K3936" s="120"/>
      <c r="L3936" s="65"/>
      <c r="M3936" s="122"/>
      <c r="N3936" s="122"/>
      <c r="O3936" s="122"/>
      <c r="P3936" s="132"/>
      <c r="Q3936" s="132"/>
      <c r="R3936" s="132"/>
      <c r="S3936" s="123"/>
    </row>
    <row r="3937" spans="1:19" ht="20.100000000000001" customHeight="1">
      <c r="A3937" s="129"/>
      <c r="B3937" s="131" t="str">
        <f t="shared" si="58"/>
        <v/>
      </c>
      <c r="C3937" s="120"/>
      <c r="D3937" s="120"/>
      <c r="E3937" s="120"/>
      <c r="F3937" s="65"/>
      <c r="G3937" s="65"/>
      <c r="H3937" s="65"/>
      <c r="I3937" s="119" t="e">
        <f>INDEX(プルダウン入力データ!$I:$I,MATCH(J3937,プルダウン入力データ!$H:$H,0))</f>
        <v>#N/A</v>
      </c>
      <c r="J3937" s="120"/>
      <c r="K3937" s="120"/>
      <c r="L3937" s="65"/>
      <c r="M3937" s="122"/>
      <c r="N3937" s="122"/>
      <c r="O3937" s="122"/>
      <c r="P3937" s="132"/>
      <c r="Q3937" s="132"/>
      <c r="R3937" s="132"/>
      <c r="S3937" s="123"/>
    </row>
    <row r="3938" spans="1:19" ht="20.100000000000001" customHeight="1">
      <c r="A3938" s="129"/>
      <c r="B3938" s="131" t="str">
        <f t="shared" si="58"/>
        <v/>
      </c>
      <c r="C3938" s="120"/>
      <c r="D3938" s="120"/>
      <c r="E3938" s="120"/>
      <c r="F3938" s="65"/>
      <c r="G3938" s="65"/>
      <c r="H3938" s="65"/>
      <c r="I3938" s="119" t="e">
        <f>INDEX(プルダウン入力データ!$I:$I,MATCH(J3938,プルダウン入力データ!$H:$H,0))</f>
        <v>#N/A</v>
      </c>
      <c r="J3938" s="120"/>
      <c r="K3938" s="120"/>
      <c r="L3938" s="65"/>
      <c r="M3938" s="122"/>
      <c r="N3938" s="122"/>
      <c r="O3938" s="122"/>
      <c r="P3938" s="132"/>
      <c r="Q3938" s="132"/>
      <c r="R3938" s="132"/>
      <c r="S3938" s="123"/>
    </row>
    <row r="3939" spans="1:19" ht="20.100000000000001" customHeight="1">
      <c r="A3939" s="129"/>
      <c r="B3939" s="131" t="str">
        <f t="shared" si="58"/>
        <v/>
      </c>
      <c r="C3939" s="120"/>
      <c r="D3939" s="120"/>
      <c r="E3939" s="120"/>
      <c r="F3939" s="65"/>
      <c r="G3939" s="65"/>
      <c r="H3939" s="65"/>
      <c r="I3939" s="119" t="e">
        <f>INDEX(プルダウン入力データ!$I:$I,MATCH(J3939,プルダウン入力データ!$H:$H,0))</f>
        <v>#N/A</v>
      </c>
      <c r="J3939" s="120"/>
      <c r="K3939" s="120"/>
      <c r="L3939" s="65"/>
      <c r="M3939" s="122"/>
      <c r="N3939" s="122"/>
      <c r="O3939" s="122"/>
      <c r="P3939" s="132"/>
      <c r="Q3939" s="132"/>
      <c r="R3939" s="132"/>
      <c r="S3939" s="123"/>
    </row>
    <row r="3940" spans="1:19" ht="20.100000000000001" customHeight="1">
      <c r="A3940" s="129"/>
      <c r="B3940" s="131" t="str">
        <f t="shared" si="58"/>
        <v/>
      </c>
      <c r="C3940" s="120"/>
      <c r="D3940" s="120"/>
      <c r="E3940" s="120"/>
      <c r="F3940" s="65"/>
      <c r="G3940" s="65"/>
      <c r="H3940" s="65"/>
      <c r="I3940" s="119" t="e">
        <f>INDEX(プルダウン入力データ!$I:$I,MATCH(J3940,プルダウン入力データ!$H:$H,0))</f>
        <v>#N/A</v>
      </c>
      <c r="J3940" s="120"/>
      <c r="K3940" s="120"/>
      <c r="L3940" s="65"/>
      <c r="M3940" s="122"/>
      <c r="N3940" s="122"/>
      <c r="O3940" s="122"/>
      <c r="P3940" s="132"/>
      <c r="Q3940" s="132"/>
      <c r="R3940" s="132"/>
      <c r="S3940" s="123"/>
    </row>
    <row r="3941" spans="1:19" ht="20.100000000000001" customHeight="1">
      <c r="A3941" s="129"/>
      <c r="B3941" s="131" t="str">
        <f t="shared" si="58"/>
        <v/>
      </c>
      <c r="C3941" s="120"/>
      <c r="D3941" s="120"/>
      <c r="E3941" s="120"/>
      <c r="F3941" s="65"/>
      <c r="G3941" s="65"/>
      <c r="H3941" s="65"/>
      <c r="I3941" s="119" t="e">
        <f>INDEX(プルダウン入力データ!$I:$I,MATCH(J3941,プルダウン入力データ!$H:$H,0))</f>
        <v>#N/A</v>
      </c>
      <c r="J3941" s="120"/>
      <c r="K3941" s="120"/>
      <c r="L3941" s="65"/>
      <c r="M3941" s="122"/>
      <c r="N3941" s="122"/>
      <c r="O3941" s="122"/>
      <c r="P3941" s="132"/>
      <c r="Q3941" s="132"/>
      <c r="R3941" s="132"/>
      <c r="S3941" s="123"/>
    </row>
    <row r="3942" spans="1:19" ht="20.100000000000001" customHeight="1">
      <c r="A3942" s="129"/>
      <c r="B3942" s="131" t="str">
        <f t="shared" si="58"/>
        <v/>
      </c>
      <c r="C3942" s="120"/>
      <c r="D3942" s="120"/>
      <c r="E3942" s="120"/>
      <c r="F3942" s="65"/>
      <c r="G3942" s="65"/>
      <c r="H3942" s="65"/>
      <c r="I3942" s="119" t="e">
        <f>INDEX(プルダウン入力データ!$I:$I,MATCH(J3942,プルダウン入力データ!$H:$H,0))</f>
        <v>#N/A</v>
      </c>
      <c r="J3942" s="120"/>
      <c r="K3942" s="120"/>
      <c r="L3942" s="65"/>
      <c r="M3942" s="122"/>
      <c r="N3942" s="122"/>
      <c r="O3942" s="122"/>
      <c r="P3942" s="132"/>
      <c r="Q3942" s="132"/>
      <c r="R3942" s="132"/>
      <c r="S3942" s="123"/>
    </row>
    <row r="3943" spans="1:19" ht="20.100000000000001" customHeight="1">
      <c r="A3943" s="129"/>
      <c r="B3943" s="131" t="str">
        <f t="shared" si="58"/>
        <v/>
      </c>
      <c r="C3943" s="120"/>
      <c r="D3943" s="120"/>
      <c r="E3943" s="120"/>
      <c r="F3943" s="65"/>
      <c r="G3943" s="65"/>
      <c r="H3943" s="65"/>
      <c r="I3943" s="119" t="e">
        <f>INDEX(プルダウン入力データ!$I:$I,MATCH(J3943,プルダウン入力データ!$H:$H,0))</f>
        <v>#N/A</v>
      </c>
      <c r="J3943" s="120"/>
      <c r="K3943" s="120"/>
      <c r="L3943" s="65"/>
      <c r="M3943" s="122"/>
      <c r="N3943" s="122"/>
      <c r="O3943" s="122"/>
      <c r="P3943" s="132"/>
      <c r="Q3943" s="132"/>
      <c r="R3943" s="132"/>
      <c r="S3943" s="123"/>
    </row>
    <row r="3944" spans="1:19" ht="20.100000000000001" customHeight="1">
      <c r="A3944" s="129"/>
      <c r="B3944" s="131" t="str">
        <f t="shared" si="58"/>
        <v/>
      </c>
      <c r="C3944" s="120"/>
      <c r="D3944" s="120"/>
      <c r="E3944" s="120"/>
      <c r="F3944" s="65"/>
      <c r="G3944" s="65"/>
      <c r="H3944" s="65"/>
      <c r="I3944" s="119" t="e">
        <f>INDEX(プルダウン入力データ!$I:$I,MATCH(J3944,プルダウン入力データ!$H:$H,0))</f>
        <v>#N/A</v>
      </c>
      <c r="J3944" s="120"/>
      <c r="K3944" s="120"/>
      <c r="L3944" s="65"/>
      <c r="M3944" s="122"/>
      <c r="N3944" s="122"/>
      <c r="O3944" s="122"/>
      <c r="P3944" s="132"/>
      <c r="Q3944" s="132"/>
      <c r="R3944" s="132"/>
      <c r="S3944" s="123"/>
    </row>
    <row r="3945" spans="1:19" ht="20.100000000000001" customHeight="1">
      <c r="A3945" s="129"/>
      <c r="B3945" s="131" t="str">
        <f t="shared" si="58"/>
        <v/>
      </c>
      <c r="C3945" s="120"/>
      <c r="D3945" s="120"/>
      <c r="E3945" s="120"/>
      <c r="F3945" s="65"/>
      <c r="G3945" s="65"/>
      <c r="H3945" s="65"/>
      <c r="I3945" s="119" t="e">
        <f>INDEX(プルダウン入力データ!$I:$I,MATCH(J3945,プルダウン入力データ!$H:$H,0))</f>
        <v>#N/A</v>
      </c>
      <c r="J3945" s="120"/>
      <c r="K3945" s="120"/>
      <c r="L3945" s="65"/>
      <c r="M3945" s="122"/>
      <c r="N3945" s="122"/>
      <c r="O3945" s="122"/>
      <c r="P3945" s="132"/>
      <c r="Q3945" s="132"/>
      <c r="R3945" s="132"/>
      <c r="S3945" s="123"/>
    </row>
    <row r="3946" spans="1:19" ht="20.100000000000001" customHeight="1">
      <c r="A3946" s="129"/>
      <c r="B3946" s="131" t="str">
        <f t="shared" si="58"/>
        <v/>
      </c>
      <c r="C3946" s="120"/>
      <c r="D3946" s="120"/>
      <c r="E3946" s="120"/>
      <c r="F3946" s="65"/>
      <c r="G3946" s="65"/>
      <c r="H3946" s="65"/>
      <c r="I3946" s="119" t="e">
        <f>INDEX(プルダウン入力データ!$I:$I,MATCH(J3946,プルダウン入力データ!$H:$H,0))</f>
        <v>#N/A</v>
      </c>
      <c r="J3946" s="120"/>
      <c r="K3946" s="120"/>
      <c r="L3946" s="65"/>
      <c r="M3946" s="122"/>
      <c r="N3946" s="122"/>
      <c r="O3946" s="122"/>
      <c r="P3946" s="132"/>
      <c r="Q3946" s="132"/>
      <c r="R3946" s="132"/>
      <c r="S3946" s="123"/>
    </row>
    <row r="3947" spans="1:19" ht="20.100000000000001" customHeight="1">
      <c r="A3947" s="129"/>
      <c r="B3947" s="131" t="str">
        <f t="shared" si="58"/>
        <v/>
      </c>
      <c r="C3947" s="120"/>
      <c r="D3947" s="120"/>
      <c r="E3947" s="120"/>
      <c r="F3947" s="65"/>
      <c r="G3947" s="65"/>
      <c r="H3947" s="65"/>
      <c r="I3947" s="119" t="e">
        <f>INDEX(プルダウン入力データ!$I:$I,MATCH(J3947,プルダウン入力データ!$H:$H,0))</f>
        <v>#N/A</v>
      </c>
      <c r="J3947" s="120"/>
      <c r="K3947" s="120"/>
      <c r="L3947" s="65"/>
      <c r="M3947" s="122"/>
      <c r="N3947" s="122"/>
      <c r="O3947" s="122"/>
      <c r="P3947" s="132"/>
      <c r="Q3947" s="132"/>
      <c r="R3947" s="132"/>
      <c r="S3947" s="123"/>
    </row>
    <row r="3948" spans="1:19" ht="20.100000000000001" customHeight="1">
      <c r="A3948" s="129"/>
      <c r="B3948" s="131" t="str">
        <f t="shared" si="58"/>
        <v/>
      </c>
      <c r="C3948" s="120"/>
      <c r="D3948" s="120"/>
      <c r="E3948" s="120"/>
      <c r="F3948" s="65"/>
      <c r="G3948" s="65"/>
      <c r="H3948" s="65"/>
      <c r="I3948" s="119" t="e">
        <f>INDEX(プルダウン入力データ!$I:$I,MATCH(J3948,プルダウン入力データ!$H:$H,0))</f>
        <v>#N/A</v>
      </c>
      <c r="J3948" s="120"/>
      <c r="K3948" s="120"/>
      <c r="L3948" s="65"/>
      <c r="M3948" s="122"/>
      <c r="N3948" s="122"/>
      <c r="O3948" s="122"/>
      <c r="P3948" s="132"/>
      <c r="Q3948" s="132"/>
      <c r="R3948" s="132"/>
      <c r="S3948" s="123"/>
    </row>
    <row r="3949" spans="1:19" ht="20.100000000000001" customHeight="1">
      <c r="A3949" s="129"/>
      <c r="B3949" s="131" t="str">
        <f t="shared" si="58"/>
        <v/>
      </c>
      <c r="C3949" s="120"/>
      <c r="D3949" s="120"/>
      <c r="E3949" s="120"/>
      <c r="F3949" s="65"/>
      <c r="G3949" s="65"/>
      <c r="H3949" s="65"/>
      <c r="I3949" s="119" t="e">
        <f>INDEX(プルダウン入力データ!$I:$I,MATCH(J3949,プルダウン入力データ!$H:$H,0))</f>
        <v>#N/A</v>
      </c>
      <c r="J3949" s="120"/>
      <c r="K3949" s="120"/>
      <c r="L3949" s="65"/>
      <c r="M3949" s="122"/>
      <c r="N3949" s="122"/>
      <c r="O3949" s="122"/>
      <c r="P3949" s="132"/>
      <c r="Q3949" s="132"/>
      <c r="R3949" s="132"/>
      <c r="S3949" s="123"/>
    </row>
    <row r="3950" spans="1:19" ht="20.100000000000001" customHeight="1">
      <c r="A3950" s="129"/>
      <c r="B3950" s="131" t="str">
        <f t="shared" si="58"/>
        <v/>
      </c>
      <c r="C3950" s="120"/>
      <c r="D3950" s="120"/>
      <c r="E3950" s="120"/>
      <c r="F3950" s="65"/>
      <c r="G3950" s="65"/>
      <c r="H3950" s="65"/>
      <c r="I3950" s="119" t="e">
        <f>INDEX(プルダウン入力データ!$I:$I,MATCH(J3950,プルダウン入力データ!$H:$H,0))</f>
        <v>#N/A</v>
      </c>
      <c r="J3950" s="120"/>
      <c r="K3950" s="120"/>
      <c r="L3950" s="65"/>
      <c r="M3950" s="122"/>
      <c r="N3950" s="122"/>
      <c r="O3950" s="122"/>
      <c r="P3950" s="132"/>
      <c r="Q3950" s="132"/>
      <c r="R3950" s="132"/>
      <c r="S3950" s="123"/>
    </row>
    <row r="3951" spans="1:19" ht="20.100000000000001" customHeight="1">
      <c r="A3951" s="129"/>
      <c r="B3951" s="131" t="str">
        <f t="shared" si="58"/>
        <v/>
      </c>
      <c r="C3951" s="120"/>
      <c r="D3951" s="120"/>
      <c r="E3951" s="120"/>
      <c r="F3951" s="65"/>
      <c r="G3951" s="65"/>
      <c r="H3951" s="65"/>
      <c r="I3951" s="119" t="e">
        <f>INDEX(プルダウン入力データ!$I:$I,MATCH(J3951,プルダウン入力データ!$H:$H,0))</f>
        <v>#N/A</v>
      </c>
      <c r="J3951" s="120"/>
      <c r="K3951" s="120"/>
      <c r="L3951" s="65"/>
      <c r="M3951" s="122"/>
      <c r="N3951" s="122"/>
      <c r="O3951" s="122"/>
      <c r="P3951" s="132"/>
      <c r="Q3951" s="132"/>
      <c r="R3951" s="132"/>
      <c r="S3951" s="123"/>
    </row>
    <row r="3952" spans="1:19" ht="20.100000000000001" customHeight="1">
      <c r="A3952" s="129"/>
      <c r="B3952" s="131" t="str">
        <f t="shared" si="58"/>
        <v/>
      </c>
      <c r="C3952" s="120"/>
      <c r="D3952" s="120"/>
      <c r="E3952" s="120"/>
      <c r="F3952" s="65"/>
      <c r="G3952" s="65"/>
      <c r="H3952" s="65"/>
      <c r="I3952" s="119" t="e">
        <f>INDEX(プルダウン入力データ!$I:$I,MATCH(J3952,プルダウン入力データ!$H:$H,0))</f>
        <v>#N/A</v>
      </c>
      <c r="J3952" s="120"/>
      <c r="K3952" s="120"/>
      <c r="L3952" s="65"/>
      <c r="M3952" s="122"/>
      <c r="N3952" s="122"/>
      <c r="O3952" s="122"/>
      <c r="P3952" s="132"/>
      <c r="Q3952" s="132"/>
      <c r="R3952" s="132"/>
      <c r="S3952" s="123"/>
    </row>
    <row r="3953" spans="1:19" ht="20.100000000000001" customHeight="1">
      <c r="A3953" s="129"/>
      <c r="B3953" s="131" t="str">
        <f t="shared" si="58"/>
        <v/>
      </c>
      <c r="C3953" s="120"/>
      <c r="D3953" s="120"/>
      <c r="E3953" s="120"/>
      <c r="F3953" s="65"/>
      <c r="G3953" s="65"/>
      <c r="H3953" s="65"/>
      <c r="I3953" s="119" t="e">
        <f>INDEX(プルダウン入力データ!$I:$I,MATCH(J3953,プルダウン入力データ!$H:$H,0))</f>
        <v>#N/A</v>
      </c>
      <c r="J3953" s="120"/>
      <c r="K3953" s="120"/>
      <c r="L3953" s="65"/>
      <c r="M3953" s="122"/>
      <c r="N3953" s="122"/>
      <c r="O3953" s="122"/>
      <c r="P3953" s="132"/>
      <c r="Q3953" s="132"/>
      <c r="R3953" s="132"/>
      <c r="S3953" s="123"/>
    </row>
    <row r="3954" spans="1:19" ht="20.100000000000001" customHeight="1">
      <c r="A3954" s="129"/>
      <c r="B3954" s="131" t="str">
        <f t="shared" si="58"/>
        <v/>
      </c>
      <c r="C3954" s="120"/>
      <c r="D3954" s="120"/>
      <c r="E3954" s="120"/>
      <c r="F3954" s="65"/>
      <c r="G3954" s="65"/>
      <c r="H3954" s="65"/>
      <c r="I3954" s="119" t="e">
        <f>INDEX(プルダウン入力データ!$I:$I,MATCH(J3954,プルダウン入力データ!$H:$H,0))</f>
        <v>#N/A</v>
      </c>
      <c r="J3954" s="120"/>
      <c r="K3954" s="120"/>
      <c r="L3954" s="65"/>
      <c r="M3954" s="122"/>
      <c r="N3954" s="122"/>
      <c r="O3954" s="122"/>
      <c r="P3954" s="132"/>
      <c r="Q3954" s="132"/>
      <c r="R3954" s="132"/>
      <c r="S3954" s="123"/>
    </row>
    <row r="3955" spans="1:19" ht="20.100000000000001" customHeight="1">
      <c r="A3955" s="129"/>
      <c r="B3955" s="131" t="str">
        <f t="shared" si="58"/>
        <v/>
      </c>
      <c r="C3955" s="120"/>
      <c r="D3955" s="120"/>
      <c r="E3955" s="120"/>
      <c r="F3955" s="65"/>
      <c r="G3955" s="65"/>
      <c r="H3955" s="65"/>
      <c r="I3955" s="119" t="e">
        <f>INDEX(プルダウン入力データ!$I:$I,MATCH(J3955,プルダウン入力データ!$H:$H,0))</f>
        <v>#N/A</v>
      </c>
      <c r="J3955" s="120"/>
      <c r="K3955" s="120"/>
      <c r="L3955" s="65"/>
      <c r="M3955" s="122"/>
      <c r="N3955" s="122"/>
      <c r="O3955" s="122"/>
      <c r="P3955" s="132"/>
      <c r="Q3955" s="132"/>
      <c r="R3955" s="132"/>
      <c r="S3955" s="123"/>
    </row>
    <row r="3956" spans="1:19" ht="20.100000000000001" customHeight="1">
      <c r="A3956" s="129"/>
      <c r="B3956" s="131" t="str">
        <f t="shared" si="58"/>
        <v/>
      </c>
      <c r="C3956" s="120"/>
      <c r="D3956" s="120"/>
      <c r="E3956" s="120"/>
      <c r="F3956" s="65"/>
      <c r="G3956" s="65"/>
      <c r="H3956" s="65"/>
      <c r="I3956" s="119" t="e">
        <f>INDEX(プルダウン入力データ!$I:$I,MATCH(J3956,プルダウン入力データ!$H:$H,0))</f>
        <v>#N/A</v>
      </c>
      <c r="J3956" s="120"/>
      <c r="K3956" s="120"/>
      <c r="L3956" s="65"/>
      <c r="M3956" s="122"/>
      <c r="N3956" s="122"/>
      <c r="O3956" s="122"/>
      <c r="P3956" s="132"/>
      <c r="Q3956" s="132"/>
      <c r="R3956" s="132"/>
      <c r="S3956" s="123"/>
    </row>
    <row r="3957" spans="1:19" ht="20.100000000000001" customHeight="1">
      <c r="A3957" s="129"/>
      <c r="B3957" s="131" t="str">
        <f t="shared" si="58"/>
        <v/>
      </c>
      <c r="C3957" s="120"/>
      <c r="D3957" s="120"/>
      <c r="E3957" s="120"/>
      <c r="F3957" s="65"/>
      <c r="G3957" s="65"/>
      <c r="H3957" s="65"/>
      <c r="I3957" s="119" t="e">
        <f>INDEX(プルダウン入力データ!$I:$I,MATCH(J3957,プルダウン入力データ!$H:$H,0))</f>
        <v>#N/A</v>
      </c>
      <c r="J3957" s="120"/>
      <c r="K3957" s="120"/>
      <c r="L3957" s="65"/>
      <c r="M3957" s="122"/>
      <c r="N3957" s="122"/>
      <c r="O3957" s="122"/>
      <c r="P3957" s="132"/>
      <c r="Q3957" s="132"/>
      <c r="R3957" s="132"/>
      <c r="S3957" s="123"/>
    </row>
    <row r="3958" spans="1:19" ht="20.100000000000001" customHeight="1">
      <c r="A3958" s="129"/>
      <c r="B3958" s="131" t="str">
        <f t="shared" si="58"/>
        <v/>
      </c>
      <c r="C3958" s="120"/>
      <c r="D3958" s="120"/>
      <c r="E3958" s="120"/>
      <c r="F3958" s="65"/>
      <c r="G3958" s="65"/>
      <c r="H3958" s="65"/>
      <c r="I3958" s="119" t="e">
        <f>INDEX(プルダウン入力データ!$I:$I,MATCH(J3958,プルダウン入力データ!$H:$H,0))</f>
        <v>#N/A</v>
      </c>
      <c r="J3958" s="120"/>
      <c r="K3958" s="120"/>
      <c r="L3958" s="65"/>
      <c r="M3958" s="122"/>
      <c r="N3958" s="122"/>
      <c r="O3958" s="122"/>
      <c r="P3958" s="132"/>
      <c r="Q3958" s="132"/>
      <c r="R3958" s="132"/>
      <c r="S3958" s="123"/>
    </row>
    <row r="3959" spans="1:19" ht="20.100000000000001" customHeight="1">
      <c r="A3959" s="129"/>
      <c r="B3959" s="131" t="str">
        <f t="shared" si="58"/>
        <v/>
      </c>
      <c r="C3959" s="120"/>
      <c r="D3959" s="120"/>
      <c r="E3959" s="120"/>
      <c r="F3959" s="65"/>
      <c r="G3959" s="65"/>
      <c r="H3959" s="65"/>
      <c r="I3959" s="119" t="e">
        <f>INDEX(プルダウン入力データ!$I:$I,MATCH(J3959,プルダウン入力データ!$H:$H,0))</f>
        <v>#N/A</v>
      </c>
      <c r="J3959" s="120"/>
      <c r="K3959" s="120"/>
      <c r="L3959" s="65"/>
      <c r="M3959" s="122"/>
      <c r="N3959" s="122"/>
      <c r="O3959" s="122"/>
      <c r="P3959" s="132"/>
      <c r="Q3959" s="132"/>
      <c r="R3959" s="132"/>
      <c r="S3959" s="123"/>
    </row>
    <row r="3960" spans="1:19" ht="20.100000000000001" customHeight="1">
      <c r="A3960" s="129"/>
      <c r="B3960" s="131" t="str">
        <f t="shared" si="58"/>
        <v/>
      </c>
      <c r="C3960" s="120"/>
      <c r="D3960" s="120"/>
      <c r="E3960" s="120"/>
      <c r="F3960" s="65"/>
      <c r="G3960" s="65"/>
      <c r="H3960" s="65"/>
      <c r="I3960" s="119" t="e">
        <f>INDEX(プルダウン入力データ!$I:$I,MATCH(J3960,プルダウン入力データ!$H:$H,0))</f>
        <v>#N/A</v>
      </c>
      <c r="J3960" s="120"/>
      <c r="K3960" s="120"/>
      <c r="L3960" s="65"/>
      <c r="M3960" s="122"/>
      <c r="N3960" s="122"/>
      <c r="O3960" s="122"/>
      <c r="P3960" s="132"/>
      <c r="Q3960" s="132"/>
      <c r="R3960" s="132"/>
      <c r="S3960" s="123"/>
    </row>
    <row r="3961" spans="1:19" ht="20.100000000000001" customHeight="1">
      <c r="A3961" s="129"/>
      <c r="B3961" s="131" t="str">
        <f t="shared" si="58"/>
        <v/>
      </c>
      <c r="C3961" s="120"/>
      <c r="D3961" s="120"/>
      <c r="E3961" s="120"/>
      <c r="F3961" s="65"/>
      <c r="G3961" s="65"/>
      <c r="H3961" s="65"/>
      <c r="I3961" s="119" t="e">
        <f>INDEX(プルダウン入力データ!$I:$I,MATCH(J3961,プルダウン入力データ!$H:$H,0))</f>
        <v>#N/A</v>
      </c>
      <c r="J3961" s="120"/>
      <c r="K3961" s="120"/>
      <c r="L3961" s="65"/>
      <c r="M3961" s="122"/>
      <c r="N3961" s="122"/>
      <c r="O3961" s="122"/>
      <c r="P3961" s="132"/>
      <c r="Q3961" s="132"/>
      <c r="R3961" s="132"/>
      <c r="S3961" s="123"/>
    </row>
    <row r="3962" spans="1:19" ht="20.100000000000001" customHeight="1">
      <c r="A3962" s="129"/>
      <c r="B3962" s="131" t="str">
        <f t="shared" si="58"/>
        <v/>
      </c>
      <c r="C3962" s="120"/>
      <c r="D3962" s="120"/>
      <c r="E3962" s="120"/>
      <c r="F3962" s="65"/>
      <c r="G3962" s="65"/>
      <c r="H3962" s="65"/>
      <c r="I3962" s="119" t="e">
        <f>INDEX(プルダウン入力データ!$I:$I,MATCH(J3962,プルダウン入力データ!$H:$H,0))</f>
        <v>#N/A</v>
      </c>
      <c r="J3962" s="120"/>
      <c r="K3962" s="120"/>
      <c r="L3962" s="65"/>
      <c r="M3962" s="122"/>
      <c r="N3962" s="122"/>
      <c r="O3962" s="122"/>
      <c r="P3962" s="132"/>
      <c r="Q3962" s="132"/>
      <c r="R3962" s="132"/>
      <c r="S3962" s="123"/>
    </row>
    <row r="3963" spans="1:19" ht="20.100000000000001" customHeight="1">
      <c r="A3963" s="129"/>
      <c r="B3963" s="131" t="str">
        <f t="shared" si="58"/>
        <v/>
      </c>
      <c r="C3963" s="120"/>
      <c r="D3963" s="120"/>
      <c r="E3963" s="120"/>
      <c r="F3963" s="65"/>
      <c r="G3963" s="65"/>
      <c r="H3963" s="65"/>
      <c r="I3963" s="119" t="e">
        <f>INDEX(プルダウン入力データ!$I:$I,MATCH(J3963,プルダウン入力データ!$H:$H,0))</f>
        <v>#N/A</v>
      </c>
      <c r="J3963" s="120"/>
      <c r="K3963" s="120"/>
      <c r="L3963" s="65"/>
      <c r="M3963" s="122"/>
      <c r="N3963" s="122"/>
      <c r="O3963" s="122"/>
      <c r="P3963" s="132"/>
      <c r="Q3963" s="132"/>
      <c r="R3963" s="132"/>
      <c r="S3963" s="123"/>
    </row>
    <row r="3964" spans="1:19" ht="20.100000000000001" customHeight="1">
      <c r="A3964" s="129"/>
      <c r="B3964" s="131" t="str">
        <f t="shared" si="58"/>
        <v/>
      </c>
      <c r="C3964" s="120"/>
      <c r="D3964" s="120"/>
      <c r="E3964" s="120"/>
      <c r="F3964" s="65"/>
      <c r="G3964" s="65"/>
      <c r="H3964" s="65"/>
      <c r="I3964" s="119" t="e">
        <f>INDEX(プルダウン入力データ!$I:$I,MATCH(J3964,プルダウン入力データ!$H:$H,0))</f>
        <v>#N/A</v>
      </c>
      <c r="J3964" s="120"/>
      <c r="K3964" s="120"/>
      <c r="L3964" s="65"/>
      <c r="M3964" s="122"/>
      <c r="N3964" s="122"/>
      <c r="O3964" s="122"/>
      <c r="P3964" s="132"/>
      <c r="Q3964" s="132"/>
      <c r="R3964" s="132"/>
      <c r="S3964" s="123"/>
    </row>
    <row r="3965" spans="1:19" ht="20.100000000000001" customHeight="1">
      <c r="A3965" s="129"/>
      <c r="B3965" s="131" t="str">
        <f t="shared" si="58"/>
        <v/>
      </c>
      <c r="C3965" s="120"/>
      <c r="D3965" s="120"/>
      <c r="E3965" s="120"/>
      <c r="F3965" s="65"/>
      <c r="G3965" s="65"/>
      <c r="H3965" s="65"/>
      <c r="I3965" s="119" t="e">
        <f>INDEX(プルダウン入力データ!$I:$I,MATCH(J3965,プルダウン入力データ!$H:$H,0))</f>
        <v>#N/A</v>
      </c>
      <c r="J3965" s="120"/>
      <c r="K3965" s="120"/>
      <c r="L3965" s="65"/>
      <c r="M3965" s="122"/>
      <c r="N3965" s="122"/>
      <c r="O3965" s="122"/>
      <c r="P3965" s="132"/>
      <c r="Q3965" s="132"/>
      <c r="R3965" s="132"/>
      <c r="S3965" s="123"/>
    </row>
    <row r="3966" spans="1:19" ht="20.100000000000001" customHeight="1">
      <c r="A3966" s="129"/>
      <c r="B3966" s="131" t="str">
        <f t="shared" si="58"/>
        <v/>
      </c>
      <c r="C3966" s="120"/>
      <c r="D3966" s="120"/>
      <c r="E3966" s="120"/>
      <c r="F3966" s="65"/>
      <c r="G3966" s="65"/>
      <c r="H3966" s="65"/>
      <c r="I3966" s="119" t="e">
        <f>INDEX(プルダウン入力データ!$I:$I,MATCH(J3966,プルダウン入力データ!$H:$H,0))</f>
        <v>#N/A</v>
      </c>
      <c r="J3966" s="120"/>
      <c r="K3966" s="120"/>
      <c r="L3966" s="65"/>
      <c r="M3966" s="122"/>
      <c r="N3966" s="122"/>
      <c r="O3966" s="122"/>
      <c r="P3966" s="132"/>
      <c r="Q3966" s="132"/>
      <c r="R3966" s="132"/>
      <c r="S3966" s="123"/>
    </row>
    <row r="3967" spans="1:19" ht="20.100000000000001" customHeight="1">
      <c r="A3967" s="129"/>
      <c r="B3967" s="131" t="str">
        <f t="shared" si="58"/>
        <v/>
      </c>
      <c r="C3967" s="120"/>
      <c r="D3967" s="120"/>
      <c r="E3967" s="120"/>
      <c r="F3967" s="65"/>
      <c r="G3967" s="65"/>
      <c r="H3967" s="65"/>
      <c r="I3967" s="119" t="e">
        <f>INDEX(プルダウン入力データ!$I:$I,MATCH(J3967,プルダウン入力データ!$H:$H,0))</f>
        <v>#N/A</v>
      </c>
      <c r="J3967" s="120"/>
      <c r="K3967" s="120"/>
      <c r="L3967" s="65"/>
      <c r="M3967" s="122"/>
      <c r="N3967" s="122"/>
      <c r="O3967" s="122"/>
      <c r="P3967" s="132"/>
      <c r="Q3967" s="132"/>
      <c r="R3967" s="132"/>
      <c r="S3967" s="123"/>
    </row>
    <row r="3968" spans="1:19" ht="20.100000000000001" customHeight="1">
      <c r="A3968" s="129"/>
      <c r="B3968" s="131" t="str">
        <f t="shared" si="58"/>
        <v/>
      </c>
      <c r="C3968" s="120"/>
      <c r="D3968" s="120"/>
      <c r="E3968" s="120"/>
      <c r="F3968" s="65"/>
      <c r="G3968" s="65"/>
      <c r="H3968" s="65"/>
      <c r="I3968" s="119" t="e">
        <f>INDEX(プルダウン入力データ!$I:$I,MATCH(J3968,プルダウン入力データ!$H:$H,0))</f>
        <v>#N/A</v>
      </c>
      <c r="J3968" s="120"/>
      <c r="K3968" s="120"/>
      <c r="L3968" s="65"/>
      <c r="M3968" s="122"/>
      <c r="N3968" s="122"/>
      <c r="O3968" s="122"/>
      <c r="P3968" s="132"/>
      <c r="Q3968" s="132"/>
      <c r="R3968" s="132"/>
      <c r="S3968" s="123"/>
    </row>
    <row r="3969" spans="1:19" ht="20.100000000000001" customHeight="1">
      <c r="A3969" s="129"/>
      <c r="B3969" s="131" t="str">
        <f t="shared" si="58"/>
        <v/>
      </c>
      <c r="C3969" s="120"/>
      <c r="D3969" s="120"/>
      <c r="E3969" s="120"/>
      <c r="F3969" s="65"/>
      <c r="G3969" s="65"/>
      <c r="H3969" s="65"/>
      <c r="I3969" s="119" t="e">
        <f>INDEX(プルダウン入力データ!$I:$I,MATCH(J3969,プルダウン入力データ!$H:$H,0))</f>
        <v>#N/A</v>
      </c>
      <c r="J3969" s="120"/>
      <c r="K3969" s="120"/>
      <c r="L3969" s="65"/>
      <c r="M3969" s="122"/>
      <c r="N3969" s="122"/>
      <c r="O3969" s="122"/>
      <c r="P3969" s="132"/>
      <c r="Q3969" s="132"/>
      <c r="R3969" s="132"/>
      <c r="S3969" s="123"/>
    </row>
    <row r="3970" spans="1:19" ht="20.100000000000001" customHeight="1">
      <c r="A3970" s="129"/>
      <c r="B3970" s="131" t="str">
        <f t="shared" si="58"/>
        <v/>
      </c>
      <c r="C3970" s="120"/>
      <c r="D3970" s="120"/>
      <c r="E3970" s="120"/>
      <c r="F3970" s="65"/>
      <c r="G3970" s="65"/>
      <c r="H3970" s="65"/>
      <c r="I3970" s="119" t="e">
        <f>INDEX(プルダウン入力データ!$I:$I,MATCH(J3970,プルダウン入力データ!$H:$H,0))</f>
        <v>#N/A</v>
      </c>
      <c r="J3970" s="120"/>
      <c r="K3970" s="120"/>
      <c r="L3970" s="65"/>
      <c r="M3970" s="122"/>
      <c r="N3970" s="122"/>
      <c r="O3970" s="122"/>
      <c r="P3970" s="132"/>
      <c r="Q3970" s="132"/>
      <c r="R3970" s="132"/>
      <c r="S3970" s="123"/>
    </row>
    <row r="3971" spans="1:19" ht="20.100000000000001" customHeight="1">
      <c r="A3971" s="129"/>
      <c r="B3971" s="131" t="str">
        <f t="shared" si="58"/>
        <v/>
      </c>
      <c r="C3971" s="120"/>
      <c r="D3971" s="120"/>
      <c r="E3971" s="120"/>
      <c r="F3971" s="65"/>
      <c r="G3971" s="65"/>
      <c r="H3971" s="65"/>
      <c r="I3971" s="119" t="e">
        <f>INDEX(プルダウン入力データ!$I:$I,MATCH(J3971,プルダウン入力データ!$H:$H,0))</f>
        <v>#N/A</v>
      </c>
      <c r="J3971" s="120"/>
      <c r="K3971" s="120"/>
      <c r="L3971" s="65"/>
      <c r="M3971" s="122"/>
      <c r="N3971" s="122"/>
      <c r="O3971" s="122"/>
      <c r="P3971" s="132"/>
      <c r="Q3971" s="132"/>
      <c r="R3971" s="132"/>
      <c r="S3971" s="123"/>
    </row>
    <row r="3972" spans="1:19" ht="20.100000000000001" customHeight="1">
      <c r="A3972" s="129"/>
      <c r="B3972" s="131" t="str">
        <f t="shared" si="58"/>
        <v/>
      </c>
      <c r="C3972" s="120"/>
      <c r="D3972" s="120"/>
      <c r="E3972" s="120"/>
      <c r="F3972" s="65"/>
      <c r="G3972" s="65"/>
      <c r="H3972" s="65"/>
      <c r="I3972" s="119" t="e">
        <f>INDEX(プルダウン入力データ!$I:$I,MATCH(J3972,プルダウン入力データ!$H:$H,0))</f>
        <v>#N/A</v>
      </c>
      <c r="J3972" s="120"/>
      <c r="K3972" s="120"/>
      <c r="L3972" s="65"/>
      <c r="M3972" s="122"/>
      <c r="N3972" s="122"/>
      <c r="O3972" s="122"/>
      <c r="P3972" s="132"/>
      <c r="Q3972" s="132"/>
      <c r="R3972" s="132"/>
      <c r="S3972" s="123"/>
    </row>
    <row r="3973" spans="1:19" ht="20.100000000000001" customHeight="1">
      <c r="A3973" s="129"/>
      <c r="B3973" s="131" t="str">
        <f t="shared" si="58"/>
        <v/>
      </c>
      <c r="C3973" s="120"/>
      <c r="D3973" s="120"/>
      <c r="E3973" s="120"/>
      <c r="F3973" s="65"/>
      <c r="G3973" s="65"/>
      <c r="H3973" s="65"/>
      <c r="I3973" s="119" t="e">
        <f>INDEX(プルダウン入力データ!$I:$I,MATCH(J3973,プルダウン入力データ!$H:$H,0))</f>
        <v>#N/A</v>
      </c>
      <c r="J3973" s="120"/>
      <c r="K3973" s="120"/>
      <c r="L3973" s="65"/>
      <c r="M3973" s="122"/>
      <c r="N3973" s="122"/>
      <c r="O3973" s="122"/>
      <c r="P3973" s="132"/>
      <c r="Q3973" s="132"/>
      <c r="R3973" s="132"/>
      <c r="S3973" s="123"/>
    </row>
    <row r="3974" spans="1:19" ht="20.100000000000001" customHeight="1">
      <c r="A3974" s="129"/>
      <c r="B3974" s="131" t="str">
        <f t="shared" ref="B3974:B4037" si="59">IF(A3974="","",A3974)</f>
        <v/>
      </c>
      <c r="C3974" s="120"/>
      <c r="D3974" s="120"/>
      <c r="E3974" s="120"/>
      <c r="F3974" s="65"/>
      <c r="G3974" s="65"/>
      <c r="H3974" s="65"/>
      <c r="I3974" s="119" t="e">
        <f>INDEX(プルダウン入力データ!$I:$I,MATCH(J3974,プルダウン入力データ!$H:$H,0))</f>
        <v>#N/A</v>
      </c>
      <c r="J3974" s="120"/>
      <c r="K3974" s="120"/>
      <c r="L3974" s="65"/>
      <c r="M3974" s="122"/>
      <c r="N3974" s="122"/>
      <c r="O3974" s="122"/>
      <c r="P3974" s="132"/>
      <c r="Q3974" s="132"/>
      <c r="R3974" s="132"/>
      <c r="S3974" s="123"/>
    </row>
    <row r="3975" spans="1:19" ht="20.100000000000001" customHeight="1">
      <c r="A3975" s="129"/>
      <c r="B3975" s="131" t="str">
        <f t="shared" si="59"/>
        <v/>
      </c>
      <c r="C3975" s="120"/>
      <c r="D3975" s="120"/>
      <c r="E3975" s="120"/>
      <c r="F3975" s="65"/>
      <c r="G3975" s="65"/>
      <c r="H3975" s="65"/>
      <c r="I3975" s="119" t="e">
        <f>INDEX(プルダウン入力データ!$I:$I,MATCH(J3975,プルダウン入力データ!$H:$H,0))</f>
        <v>#N/A</v>
      </c>
      <c r="J3975" s="120"/>
      <c r="K3975" s="120"/>
      <c r="L3975" s="65"/>
      <c r="M3975" s="122"/>
      <c r="N3975" s="122"/>
      <c r="O3975" s="122"/>
      <c r="P3975" s="132"/>
      <c r="Q3975" s="132"/>
      <c r="R3975" s="132"/>
      <c r="S3975" s="123"/>
    </row>
    <row r="3976" spans="1:19" ht="20.100000000000001" customHeight="1">
      <c r="A3976" s="129"/>
      <c r="B3976" s="131" t="str">
        <f t="shared" si="59"/>
        <v/>
      </c>
      <c r="C3976" s="120"/>
      <c r="D3976" s="120"/>
      <c r="E3976" s="120"/>
      <c r="F3976" s="65"/>
      <c r="G3976" s="65"/>
      <c r="H3976" s="65"/>
      <c r="I3976" s="119" t="e">
        <f>INDEX(プルダウン入力データ!$I:$I,MATCH(J3976,プルダウン入力データ!$H:$H,0))</f>
        <v>#N/A</v>
      </c>
      <c r="J3976" s="120"/>
      <c r="K3976" s="120"/>
      <c r="L3976" s="65"/>
      <c r="M3976" s="122"/>
      <c r="N3976" s="122"/>
      <c r="O3976" s="122"/>
      <c r="P3976" s="132"/>
      <c r="Q3976" s="132"/>
      <c r="R3976" s="132"/>
      <c r="S3976" s="123"/>
    </row>
    <row r="3977" spans="1:19" ht="20.100000000000001" customHeight="1">
      <c r="A3977" s="129"/>
      <c r="B3977" s="131" t="str">
        <f t="shared" si="59"/>
        <v/>
      </c>
      <c r="C3977" s="120"/>
      <c r="D3977" s="120"/>
      <c r="E3977" s="120"/>
      <c r="F3977" s="65"/>
      <c r="G3977" s="65"/>
      <c r="H3977" s="65"/>
      <c r="I3977" s="119" t="e">
        <f>INDEX(プルダウン入力データ!$I:$I,MATCH(J3977,プルダウン入力データ!$H:$H,0))</f>
        <v>#N/A</v>
      </c>
      <c r="J3977" s="120"/>
      <c r="K3977" s="120"/>
      <c r="L3977" s="65"/>
      <c r="M3977" s="122"/>
      <c r="N3977" s="122"/>
      <c r="O3977" s="122"/>
      <c r="P3977" s="132"/>
      <c r="Q3977" s="132"/>
      <c r="R3977" s="132"/>
      <c r="S3977" s="123"/>
    </row>
    <row r="3978" spans="1:19" ht="20.100000000000001" customHeight="1">
      <c r="A3978" s="129"/>
      <c r="B3978" s="131" t="str">
        <f t="shared" si="59"/>
        <v/>
      </c>
      <c r="C3978" s="120"/>
      <c r="D3978" s="120"/>
      <c r="E3978" s="120"/>
      <c r="F3978" s="65"/>
      <c r="G3978" s="65"/>
      <c r="H3978" s="65"/>
      <c r="I3978" s="119" t="e">
        <f>INDEX(プルダウン入力データ!$I:$I,MATCH(J3978,プルダウン入力データ!$H:$H,0))</f>
        <v>#N/A</v>
      </c>
      <c r="J3978" s="120"/>
      <c r="K3978" s="120"/>
      <c r="L3978" s="65"/>
      <c r="M3978" s="122"/>
      <c r="N3978" s="122"/>
      <c r="O3978" s="122"/>
      <c r="P3978" s="132"/>
      <c r="Q3978" s="132"/>
      <c r="R3978" s="132"/>
      <c r="S3978" s="123"/>
    </row>
    <row r="3979" spans="1:19" ht="20.100000000000001" customHeight="1">
      <c r="A3979" s="129"/>
      <c r="B3979" s="131" t="str">
        <f t="shared" si="59"/>
        <v/>
      </c>
      <c r="C3979" s="120"/>
      <c r="D3979" s="120"/>
      <c r="E3979" s="120"/>
      <c r="F3979" s="65"/>
      <c r="G3979" s="65"/>
      <c r="H3979" s="65"/>
      <c r="I3979" s="119" t="e">
        <f>INDEX(プルダウン入力データ!$I:$I,MATCH(J3979,プルダウン入力データ!$H:$H,0))</f>
        <v>#N/A</v>
      </c>
      <c r="J3979" s="120"/>
      <c r="K3979" s="120"/>
      <c r="L3979" s="65"/>
      <c r="M3979" s="122"/>
      <c r="N3979" s="122"/>
      <c r="O3979" s="122"/>
      <c r="P3979" s="132"/>
      <c r="Q3979" s="132"/>
      <c r="R3979" s="132"/>
      <c r="S3979" s="123"/>
    </row>
    <row r="3980" spans="1:19" ht="20.100000000000001" customHeight="1">
      <c r="A3980" s="129"/>
      <c r="B3980" s="131" t="str">
        <f t="shared" si="59"/>
        <v/>
      </c>
      <c r="C3980" s="120"/>
      <c r="D3980" s="120"/>
      <c r="E3980" s="120"/>
      <c r="F3980" s="65"/>
      <c r="G3980" s="65"/>
      <c r="H3980" s="65"/>
      <c r="I3980" s="119" t="e">
        <f>INDEX(プルダウン入力データ!$I:$I,MATCH(J3980,プルダウン入力データ!$H:$H,0))</f>
        <v>#N/A</v>
      </c>
      <c r="J3980" s="120"/>
      <c r="K3980" s="120"/>
      <c r="L3980" s="65"/>
      <c r="M3980" s="122"/>
      <c r="N3980" s="122"/>
      <c r="O3980" s="122"/>
      <c r="P3980" s="132"/>
      <c r="Q3980" s="132"/>
      <c r="R3980" s="132"/>
      <c r="S3980" s="123"/>
    </row>
    <row r="3981" spans="1:19" ht="20.100000000000001" customHeight="1">
      <c r="A3981" s="129"/>
      <c r="B3981" s="131" t="str">
        <f t="shared" si="59"/>
        <v/>
      </c>
      <c r="C3981" s="120"/>
      <c r="D3981" s="120"/>
      <c r="E3981" s="120"/>
      <c r="F3981" s="65"/>
      <c r="G3981" s="65"/>
      <c r="H3981" s="65"/>
      <c r="I3981" s="119" t="e">
        <f>INDEX(プルダウン入力データ!$I:$I,MATCH(J3981,プルダウン入力データ!$H:$H,0))</f>
        <v>#N/A</v>
      </c>
      <c r="J3981" s="120"/>
      <c r="K3981" s="120"/>
      <c r="L3981" s="65"/>
      <c r="M3981" s="122"/>
      <c r="N3981" s="122"/>
      <c r="O3981" s="122"/>
      <c r="P3981" s="132"/>
      <c r="Q3981" s="132"/>
      <c r="R3981" s="132"/>
      <c r="S3981" s="123"/>
    </row>
    <row r="3982" spans="1:19" ht="20.100000000000001" customHeight="1">
      <c r="A3982" s="129"/>
      <c r="B3982" s="131" t="str">
        <f t="shared" si="59"/>
        <v/>
      </c>
      <c r="C3982" s="120"/>
      <c r="D3982" s="120"/>
      <c r="E3982" s="120"/>
      <c r="F3982" s="65"/>
      <c r="G3982" s="65"/>
      <c r="H3982" s="65"/>
      <c r="I3982" s="119" t="e">
        <f>INDEX(プルダウン入力データ!$I:$I,MATCH(J3982,プルダウン入力データ!$H:$H,0))</f>
        <v>#N/A</v>
      </c>
      <c r="J3982" s="120"/>
      <c r="K3982" s="120"/>
      <c r="L3982" s="65"/>
      <c r="M3982" s="122"/>
      <c r="N3982" s="122"/>
      <c r="O3982" s="122"/>
      <c r="P3982" s="132"/>
      <c r="Q3982" s="132"/>
      <c r="R3982" s="132"/>
      <c r="S3982" s="123"/>
    </row>
    <row r="3983" spans="1:19" ht="20.100000000000001" customHeight="1">
      <c r="A3983" s="129"/>
      <c r="B3983" s="131" t="str">
        <f t="shared" si="59"/>
        <v/>
      </c>
      <c r="C3983" s="120"/>
      <c r="D3983" s="120"/>
      <c r="E3983" s="120"/>
      <c r="F3983" s="65"/>
      <c r="G3983" s="65"/>
      <c r="H3983" s="65"/>
      <c r="I3983" s="119" t="e">
        <f>INDEX(プルダウン入力データ!$I:$I,MATCH(J3983,プルダウン入力データ!$H:$H,0))</f>
        <v>#N/A</v>
      </c>
      <c r="J3983" s="120"/>
      <c r="K3983" s="120"/>
      <c r="L3983" s="65"/>
      <c r="M3983" s="122"/>
      <c r="N3983" s="122"/>
      <c r="O3983" s="122"/>
      <c r="P3983" s="132"/>
      <c r="Q3983" s="132"/>
      <c r="R3983" s="132"/>
      <c r="S3983" s="123"/>
    </row>
    <row r="3984" spans="1:19" ht="20.100000000000001" customHeight="1">
      <c r="A3984" s="129"/>
      <c r="B3984" s="131" t="str">
        <f t="shared" si="59"/>
        <v/>
      </c>
      <c r="C3984" s="120"/>
      <c r="D3984" s="120"/>
      <c r="E3984" s="120"/>
      <c r="F3984" s="65"/>
      <c r="G3984" s="65"/>
      <c r="H3984" s="65"/>
      <c r="I3984" s="119" t="e">
        <f>INDEX(プルダウン入力データ!$I:$I,MATCH(J3984,プルダウン入力データ!$H:$H,0))</f>
        <v>#N/A</v>
      </c>
      <c r="J3984" s="120"/>
      <c r="K3984" s="120"/>
      <c r="L3984" s="65"/>
      <c r="M3984" s="122"/>
      <c r="N3984" s="122"/>
      <c r="O3984" s="122"/>
      <c r="P3984" s="132"/>
      <c r="Q3984" s="132"/>
      <c r="R3984" s="132"/>
      <c r="S3984" s="123"/>
    </row>
    <row r="3985" spans="1:19" ht="20.100000000000001" customHeight="1">
      <c r="A3985" s="129"/>
      <c r="B3985" s="131" t="str">
        <f t="shared" si="59"/>
        <v/>
      </c>
      <c r="C3985" s="120"/>
      <c r="D3985" s="120"/>
      <c r="E3985" s="120"/>
      <c r="F3985" s="65"/>
      <c r="G3985" s="65"/>
      <c r="H3985" s="65"/>
      <c r="I3985" s="119" t="e">
        <f>INDEX(プルダウン入力データ!$I:$I,MATCH(J3985,プルダウン入力データ!$H:$H,0))</f>
        <v>#N/A</v>
      </c>
      <c r="J3985" s="120"/>
      <c r="K3985" s="120"/>
      <c r="L3985" s="65"/>
      <c r="M3985" s="122"/>
      <c r="N3985" s="122"/>
      <c r="O3985" s="122"/>
      <c r="P3985" s="132"/>
      <c r="Q3985" s="132"/>
      <c r="R3985" s="132"/>
      <c r="S3985" s="123"/>
    </row>
    <row r="3986" spans="1:19" ht="20.100000000000001" customHeight="1">
      <c r="A3986" s="129"/>
      <c r="B3986" s="131" t="str">
        <f t="shared" si="59"/>
        <v/>
      </c>
      <c r="C3986" s="120"/>
      <c r="D3986" s="120"/>
      <c r="E3986" s="120"/>
      <c r="F3986" s="65"/>
      <c r="G3986" s="65"/>
      <c r="H3986" s="65"/>
      <c r="I3986" s="119" t="e">
        <f>INDEX(プルダウン入力データ!$I:$I,MATCH(J3986,プルダウン入力データ!$H:$H,0))</f>
        <v>#N/A</v>
      </c>
      <c r="J3986" s="120"/>
      <c r="K3986" s="120"/>
      <c r="L3986" s="65"/>
      <c r="M3986" s="122"/>
      <c r="N3986" s="122"/>
      <c r="O3986" s="122"/>
      <c r="P3986" s="132"/>
      <c r="Q3986" s="132"/>
      <c r="R3986" s="132"/>
      <c r="S3986" s="123"/>
    </row>
    <row r="3987" spans="1:19" ht="20.100000000000001" customHeight="1">
      <c r="A3987" s="129"/>
      <c r="B3987" s="131" t="str">
        <f t="shared" si="59"/>
        <v/>
      </c>
      <c r="C3987" s="120"/>
      <c r="D3987" s="120"/>
      <c r="E3987" s="120"/>
      <c r="F3987" s="65"/>
      <c r="G3987" s="65"/>
      <c r="H3987" s="65"/>
      <c r="I3987" s="119" t="e">
        <f>INDEX(プルダウン入力データ!$I:$I,MATCH(J3987,プルダウン入力データ!$H:$H,0))</f>
        <v>#N/A</v>
      </c>
      <c r="J3987" s="120"/>
      <c r="K3987" s="120"/>
      <c r="L3987" s="65"/>
      <c r="M3987" s="122"/>
      <c r="N3987" s="122"/>
      <c r="O3987" s="122"/>
      <c r="P3987" s="132"/>
      <c r="Q3987" s="132"/>
      <c r="R3987" s="132"/>
      <c r="S3987" s="123"/>
    </row>
    <row r="3988" spans="1:19" ht="20.100000000000001" customHeight="1">
      <c r="A3988" s="129"/>
      <c r="B3988" s="131" t="str">
        <f t="shared" si="59"/>
        <v/>
      </c>
      <c r="C3988" s="120"/>
      <c r="D3988" s="120"/>
      <c r="E3988" s="120"/>
      <c r="F3988" s="65"/>
      <c r="G3988" s="65"/>
      <c r="H3988" s="65"/>
      <c r="I3988" s="119" t="e">
        <f>INDEX(プルダウン入力データ!$I:$I,MATCH(J3988,プルダウン入力データ!$H:$H,0))</f>
        <v>#N/A</v>
      </c>
      <c r="J3988" s="120"/>
      <c r="K3988" s="120"/>
      <c r="L3988" s="65"/>
      <c r="M3988" s="122"/>
      <c r="N3988" s="122"/>
      <c r="O3988" s="122"/>
      <c r="P3988" s="132"/>
      <c r="Q3988" s="132"/>
      <c r="R3988" s="132"/>
      <c r="S3988" s="123"/>
    </row>
    <row r="3989" spans="1:19" ht="20.100000000000001" customHeight="1">
      <c r="A3989" s="129"/>
      <c r="B3989" s="131" t="str">
        <f t="shared" si="59"/>
        <v/>
      </c>
      <c r="C3989" s="120"/>
      <c r="D3989" s="120"/>
      <c r="E3989" s="120"/>
      <c r="F3989" s="65"/>
      <c r="G3989" s="65"/>
      <c r="H3989" s="65"/>
      <c r="I3989" s="119" t="e">
        <f>INDEX(プルダウン入力データ!$I:$I,MATCH(J3989,プルダウン入力データ!$H:$H,0))</f>
        <v>#N/A</v>
      </c>
      <c r="J3989" s="120"/>
      <c r="K3989" s="120"/>
      <c r="L3989" s="65"/>
      <c r="M3989" s="122"/>
      <c r="N3989" s="122"/>
      <c r="O3989" s="122"/>
      <c r="P3989" s="132"/>
      <c r="Q3989" s="132"/>
      <c r="R3989" s="132"/>
      <c r="S3989" s="123"/>
    </row>
    <row r="3990" spans="1:19" ht="20.100000000000001" customHeight="1">
      <c r="A3990" s="129"/>
      <c r="B3990" s="131" t="str">
        <f t="shared" si="59"/>
        <v/>
      </c>
      <c r="C3990" s="120"/>
      <c r="D3990" s="120"/>
      <c r="E3990" s="120"/>
      <c r="F3990" s="65"/>
      <c r="G3990" s="65"/>
      <c r="H3990" s="65"/>
      <c r="I3990" s="119" t="e">
        <f>INDEX(プルダウン入力データ!$I:$I,MATCH(J3990,プルダウン入力データ!$H:$H,0))</f>
        <v>#N/A</v>
      </c>
      <c r="J3990" s="120"/>
      <c r="K3990" s="120"/>
      <c r="L3990" s="65"/>
      <c r="M3990" s="122"/>
      <c r="N3990" s="122"/>
      <c r="O3990" s="122"/>
      <c r="P3990" s="132"/>
      <c r="Q3990" s="132"/>
      <c r="R3990" s="132"/>
      <c r="S3990" s="123"/>
    </row>
    <row r="3991" spans="1:19" ht="20.100000000000001" customHeight="1">
      <c r="A3991" s="129"/>
      <c r="B3991" s="131" t="str">
        <f t="shared" si="59"/>
        <v/>
      </c>
      <c r="C3991" s="120"/>
      <c r="D3991" s="120"/>
      <c r="E3991" s="120"/>
      <c r="F3991" s="65"/>
      <c r="G3991" s="65"/>
      <c r="H3991" s="65"/>
      <c r="I3991" s="119" t="e">
        <f>INDEX(プルダウン入力データ!$I:$I,MATCH(J3991,プルダウン入力データ!$H:$H,0))</f>
        <v>#N/A</v>
      </c>
      <c r="J3991" s="120"/>
      <c r="K3991" s="120"/>
      <c r="L3991" s="65"/>
      <c r="M3991" s="122"/>
      <c r="N3991" s="122"/>
      <c r="O3991" s="122"/>
      <c r="P3991" s="132"/>
      <c r="Q3991" s="132"/>
      <c r="R3991" s="132"/>
      <c r="S3991" s="123"/>
    </row>
    <row r="3992" spans="1:19" ht="20.100000000000001" customHeight="1">
      <c r="A3992" s="129"/>
      <c r="B3992" s="131" t="str">
        <f t="shared" si="59"/>
        <v/>
      </c>
      <c r="C3992" s="120"/>
      <c r="D3992" s="120"/>
      <c r="E3992" s="120"/>
      <c r="F3992" s="65"/>
      <c r="G3992" s="65"/>
      <c r="H3992" s="65"/>
      <c r="I3992" s="119" t="e">
        <f>INDEX(プルダウン入力データ!$I:$I,MATCH(J3992,プルダウン入力データ!$H:$H,0))</f>
        <v>#N/A</v>
      </c>
      <c r="J3992" s="120"/>
      <c r="K3992" s="120"/>
      <c r="L3992" s="65"/>
      <c r="M3992" s="122"/>
      <c r="N3992" s="122"/>
      <c r="O3992" s="122"/>
      <c r="P3992" s="132"/>
      <c r="Q3992" s="132"/>
      <c r="R3992" s="132"/>
      <c r="S3992" s="123"/>
    </row>
    <row r="3993" spans="1:19" ht="20.100000000000001" customHeight="1">
      <c r="A3993" s="129"/>
      <c r="B3993" s="131" t="str">
        <f t="shared" si="59"/>
        <v/>
      </c>
      <c r="C3993" s="120"/>
      <c r="D3993" s="120"/>
      <c r="E3993" s="120"/>
      <c r="F3993" s="65"/>
      <c r="G3993" s="65"/>
      <c r="H3993" s="65"/>
      <c r="I3993" s="119" t="e">
        <f>INDEX(プルダウン入力データ!$I:$I,MATCH(J3993,プルダウン入力データ!$H:$H,0))</f>
        <v>#N/A</v>
      </c>
      <c r="J3993" s="120"/>
      <c r="K3993" s="120"/>
      <c r="L3993" s="65"/>
      <c r="M3993" s="122"/>
      <c r="N3993" s="122"/>
      <c r="O3993" s="122"/>
      <c r="P3993" s="132"/>
      <c r="Q3993" s="132"/>
      <c r="R3993" s="132"/>
      <c r="S3993" s="123"/>
    </row>
    <row r="3994" spans="1:19" ht="20.100000000000001" customHeight="1">
      <c r="A3994" s="129"/>
      <c r="B3994" s="131" t="str">
        <f t="shared" si="59"/>
        <v/>
      </c>
      <c r="C3994" s="120"/>
      <c r="D3994" s="120"/>
      <c r="E3994" s="120"/>
      <c r="F3994" s="65"/>
      <c r="G3994" s="65"/>
      <c r="H3994" s="65"/>
      <c r="I3994" s="119" t="e">
        <f>INDEX(プルダウン入力データ!$I:$I,MATCH(J3994,プルダウン入力データ!$H:$H,0))</f>
        <v>#N/A</v>
      </c>
      <c r="J3994" s="120"/>
      <c r="K3994" s="120"/>
      <c r="L3994" s="65"/>
      <c r="M3994" s="122"/>
      <c r="N3994" s="122"/>
      <c r="O3994" s="122"/>
      <c r="P3994" s="132"/>
      <c r="Q3994" s="132"/>
      <c r="R3994" s="132"/>
      <c r="S3994" s="123"/>
    </row>
    <row r="3995" spans="1:19" ht="20.100000000000001" customHeight="1">
      <c r="A3995" s="129"/>
      <c r="B3995" s="131" t="str">
        <f t="shared" si="59"/>
        <v/>
      </c>
      <c r="C3995" s="120"/>
      <c r="D3995" s="120"/>
      <c r="E3995" s="120"/>
      <c r="F3995" s="65"/>
      <c r="G3995" s="65"/>
      <c r="H3995" s="65"/>
      <c r="I3995" s="119" t="e">
        <f>INDEX(プルダウン入力データ!$I:$I,MATCH(J3995,プルダウン入力データ!$H:$H,0))</f>
        <v>#N/A</v>
      </c>
      <c r="J3995" s="120"/>
      <c r="K3995" s="120"/>
      <c r="L3995" s="65"/>
      <c r="M3995" s="122"/>
      <c r="N3995" s="122"/>
      <c r="O3995" s="122"/>
      <c r="P3995" s="132"/>
      <c r="Q3995" s="132"/>
      <c r="R3995" s="132"/>
      <c r="S3995" s="123"/>
    </row>
    <row r="3996" spans="1:19" ht="20.100000000000001" customHeight="1">
      <c r="A3996" s="129"/>
      <c r="B3996" s="131" t="str">
        <f t="shared" si="59"/>
        <v/>
      </c>
      <c r="C3996" s="120"/>
      <c r="D3996" s="120"/>
      <c r="E3996" s="120"/>
      <c r="F3996" s="65"/>
      <c r="G3996" s="65"/>
      <c r="H3996" s="65"/>
      <c r="I3996" s="119" t="e">
        <f>INDEX(プルダウン入力データ!$I:$I,MATCH(J3996,プルダウン入力データ!$H:$H,0))</f>
        <v>#N/A</v>
      </c>
      <c r="J3996" s="120"/>
      <c r="K3996" s="120"/>
      <c r="L3996" s="65"/>
      <c r="M3996" s="122"/>
      <c r="N3996" s="122"/>
      <c r="O3996" s="122"/>
      <c r="P3996" s="132"/>
      <c r="Q3996" s="132"/>
      <c r="R3996" s="132"/>
      <c r="S3996" s="123"/>
    </row>
    <row r="3997" spans="1:19" ht="20.100000000000001" customHeight="1">
      <c r="A3997" s="129"/>
      <c r="B3997" s="131" t="str">
        <f t="shared" si="59"/>
        <v/>
      </c>
      <c r="C3997" s="120"/>
      <c r="D3997" s="120"/>
      <c r="E3997" s="120"/>
      <c r="F3997" s="65"/>
      <c r="G3997" s="65"/>
      <c r="H3997" s="65"/>
      <c r="I3997" s="119" t="e">
        <f>INDEX(プルダウン入力データ!$I:$I,MATCH(J3997,プルダウン入力データ!$H:$H,0))</f>
        <v>#N/A</v>
      </c>
      <c r="J3997" s="120"/>
      <c r="K3997" s="120"/>
      <c r="L3997" s="65"/>
      <c r="M3997" s="122"/>
      <c r="N3997" s="122"/>
      <c r="O3997" s="122"/>
      <c r="P3997" s="132"/>
      <c r="Q3997" s="132"/>
      <c r="R3997" s="132"/>
      <c r="S3997" s="123"/>
    </row>
    <row r="3998" spans="1:19" ht="20.100000000000001" customHeight="1">
      <c r="A3998" s="129"/>
      <c r="B3998" s="131" t="str">
        <f t="shared" si="59"/>
        <v/>
      </c>
      <c r="C3998" s="120"/>
      <c r="D3998" s="120"/>
      <c r="E3998" s="120"/>
      <c r="F3998" s="65"/>
      <c r="G3998" s="65"/>
      <c r="H3998" s="65"/>
      <c r="I3998" s="119" t="e">
        <f>INDEX(プルダウン入力データ!$I:$I,MATCH(J3998,プルダウン入力データ!$H:$H,0))</f>
        <v>#N/A</v>
      </c>
      <c r="J3998" s="120"/>
      <c r="K3998" s="120"/>
      <c r="L3998" s="65"/>
      <c r="M3998" s="122"/>
      <c r="N3998" s="122"/>
      <c r="O3998" s="122"/>
      <c r="P3998" s="132"/>
      <c r="Q3998" s="132"/>
      <c r="R3998" s="132"/>
      <c r="S3998" s="123"/>
    </row>
    <row r="3999" spans="1:19" ht="20.100000000000001" customHeight="1">
      <c r="A3999" s="129"/>
      <c r="B3999" s="131" t="str">
        <f t="shared" si="59"/>
        <v/>
      </c>
      <c r="C3999" s="120"/>
      <c r="D3999" s="120"/>
      <c r="E3999" s="120"/>
      <c r="F3999" s="65"/>
      <c r="G3999" s="65"/>
      <c r="H3999" s="65"/>
      <c r="I3999" s="119" t="e">
        <f>INDEX(プルダウン入力データ!$I:$I,MATCH(J3999,プルダウン入力データ!$H:$H,0))</f>
        <v>#N/A</v>
      </c>
      <c r="J3999" s="120"/>
      <c r="K3999" s="120"/>
      <c r="L3999" s="65"/>
      <c r="M3999" s="122"/>
      <c r="N3999" s="122"/>
      <c r="O3999" s="122"/>
      <c r="P3999" s="132"/>
      <c r="Q3999" s="132"/>
      <c r="R3999" s="132"/>
      <c r="S3999" s="123"/>
    </row>
    <row r="4000" spans="1:19" ht="20.100000000000001" customHeight="1">
      <c r="A4000" s="129"/>
      <c r="B4000" s="131" t="str">
        <f t="shared" si="59"/>
        <v/>
      </c>
      <c r="C4000" s="120"/>
      <c r="D4000" s="120"/>
      <c r="E4000" s="120"/>
      <c r="F4000" s="65"/>
      <c r="G4000" s="65"/>
      <c r="H4000" s="65"/>
      <c r="I4000" s="119" t="e">
        <f>INDEX(プルダウン入力データ!$I:$I,MATCH(J4000,プルダウン入力データ!$H:$H,0))</f>
        <v>#N/A</v>
      </c>
      <c r="J4000" s="120"/>
      <c r="K4000" s="120"/>
      <c r="L4000" s="65"/>
      <c r="M4000" s="122"/>
      <c r="N4000" s="122"/>
      <c r="O4000" s="122"/>
      <c r="P4000" s="132"/>
      <c r="Q4000" s="132"/>
      <c r="R4000" s="132"/>
      <c r="S4000" s="123"/>
    </row>
    <row r="4001" spans="1:19" ht="20.100000000000001" customHeight="1">
      <c r="A4001" s="129"/>
      <c r="B4001" s="131" t="str">
        <f t="shared" si="59"/>
        <v/>
      </c>
      <c r="C4001" s="120"/>
      <c r="D4001" s="120"/>
      <c r="E4001" s="120"/>
      <c r="F4001" s="65"/>
      <c r="G4001" s="65"/>
      <c r="H4001" s="65"/>
      <c r="I4001" s="119" t="e">
        <f>INDEX(プルダウン入力データ!$I:$I,MATCH(J4001,プルダウン入力データ!$H:$H,0))</f>
        <v>#N/A</v>
      </c>
      <c r="J4001" s="120"/>
      <c r="K4001" s="120"/>
      <c r="L4001" s="65"/>
      <c r="M4001" s="122"/>
      <c r="N4001" s="122"/>
      <c r="O4001" s="122"/>
      <c r="P4001" s="132"/>
      <c r="Q4001" s="132"/>
      <c r="R4001" s="132"/>
      <c r="S4001" s="123"/>
    </row>
    <row r="4002" spans="1:19" ht="20.100000000000001" customHeight="1">
      <c r="A4002" s="129"/>
      <c r="B4002" s="131" t="str">
        <f t="shared" si="59"/>
        <v/>
      </c>
      <c r="C4002" s="120"/>
      <c r="D4002" s="120"/>
      <c r="E4002" s="120"/>
      <c r="F4002" s="65"/>
      <c r="G4002" s="65"/>
      <c r="H4002" s="65"/>
      <c r="I4002" s="119" t="e">
        <f>INDEX(プルダウン入力データ!$I:$I,MATCH(J4002,プルダウン入力データ!$H:$H,0))</f>
        <v>#N/A</v>
      </c>
      <c r="J4002" s="120"/>
      <c r="K4002" s="120"/>
      <c r="L4002" s="65"/>
      <c r="M4002" s="122"/>
      <c r="N4002" s="122"/>
      <c r="O4002" s="122"/>
      <c r="P4002" s="132"/>
      <c r="Q4002" s="132"/>
      <c r="R4002" s="132"/>
      <c r="S4002" s="123"/>
    </row>
    <row r="4003" spans="1:19" ht="20.100000000000001" customHeight="1">
      <c r="A4003" s="129"/>
      <c r="B4003" s="131" t="str">
        <f t="shared" si="59"/>
        <v/>
      </c>
      <c r="C4003" s="120"/>
      <c r="D4003" s="120"/>
      <c r="E4003" s="120"/>
      <c r="F4003" s="65"/>
      <c r="G4003" s="65"/>
      <c r="H4003" s="65"/>
      <c r="I4003" s="119" t="e">
        <f>INDEX(プルダウン入力データ!$I:$I,MATCH(J4003,プルダウン入力データ!$H:$H,0))</f>
        <v>#N/A</v>
      </c>
      <c r="J4003" s="120"/>
      <c r="K4003" s="120"/>
      <c r="L4003" s="65"/>
      <c r="M4003" s="122"/>
      <c r="N4003" s="122"/>
      <c r="O4003" s="122"/>
      <c r="P4003" s="132"/>
      <c r="Q4003" s="132"/>
      <c r="R4003" s="132"/>
      <c r="S4003" s="123"/>
    </row>
    <row r="4004" spans="1:19" ht="20.100000000000001" customHeight="1">
      <c r="A4004" s="129"/>
      <c r="B4004" s="131" t="str">
        <f t="shared" si="59"/>
        <v/>
      </c>
      <c r="C4004" s="120"/>
      <c r="D4004" s="120"/>
      <c r="E4004" s="120"/>
      <c r="F4004" s="65"/>
      <c r="G4004" s="65"/>
      <c r="H4004" s="65"/>
      <c r="I4004" s="119" t="e">
        <f>INDEX(プルダウン入力データ!$I:$I,MATCH(J4004,プルダウン入力データ!$H:$H,0))</f>
        <v>#N/A</v>
      </c>
      <c r="J4004" s="120"/>
      <c r="K4004" s="120"/>
      <c r="L4004" s="65"/>
      <c r="M4004" s="122"/>
      <c r="N4004" s="122"/>
      <c r="O4004" s="122"/>
      <c r="P4004" s="132"/>
      <c r="Q4004" s="132"/>
      <c r="R4004" s="132"/>
      <c r="S4004" s="123"/>
    </row>
    <row r="4005" spans="1:19" ht="20.100000000000001" customHeight="1">
      <c r="A4005" s="129"/>
      <c r="B4005" s="131" t="str">
        <f t="shared" si="59"/>
        <v/>
      </c>
      <c r="C4005" s="120"/>
      <c r="D4005" s="120"/>
      <c r="E4005" s="120"/>
      <c r="F4005" s="65"/>
      <c r="G4005" s="65"/>
      <c r="H4005" s="65"/>
      <c r="I4005" s="119" t="e">
        <f>INDEX(プルダウン入力データ!$I:$I,MATCH(J4005,プルダウン入力データ!$H:$H,0))</f>
        <v>#N/A</v>
      </c>
      <c r="J4005" s="120"/>
      <c r="K4005" s="120"/>
      <c r="L4005" s="65"/>
      <c r="M4005" s="122"/>
      <c r="N4005" s="122"/>
      <c r="O4005" s="122"/>
      <c r="P4005" s="132"/>
      <c r="Q4005" s="132"/>
      <c r="R4005" s="132"/>
      <c r="S4005" s="123"/>
    </row>
    <row r="4006" spans="1:19" ht="20.100000000000001" customHeight="1">
      <c r="A4006" s="129"/>
      <c r="B4006" s="131" t="str">
        <f t="shared" si="59"/>
        <v/>
      </c>
      <c r="C4006" s="120"/>
      <c r="D4006" s="120"/>
      <c r="E4006" s="120"/>
      <c r="F4006" s="65"/>
      <c r="G4006" s="65"/>
      <c r="H4006" s="65"/>
      <c r="I4006" s="119" t="e">
        <f>INDEX(プルダウン入力データ!$I:$I,MATCH(J4006,プルダウン入力データ!$H:$H,0))</f>
        <v>#N/A</v>
      </c>
      <c r="J4006" s="120"/>
      <c r="K4006" s="120"/>
      <c r="L4006" s="65"/>
      <c r="M4006" s="122"/>
      <c r="N4006" s="122"/>
      <c r="O4006" s="122"/>
      <c r="P4006" s="132"/>
      <c r="Q4006" s="132"/>
      <c r="R4006" s="132"/>
      <c r="S4006" s="123"/>
    </row>
    <row r="4007" spans="1:19" ht="20.100000000000001" customHeight="1">
      <c r="A4007" s="129"/>
      <c r="B4007" s="131" t="str">
        <f t="shared" si="59"/>
        <v/>
      </c>
      <c r="C4007" s="120"/>
      <c r="D4007" s="120"/>
      <c r="E4007" s="120"/>
      <c r="F4007" s="65"/>
      <c r="G4007" s="65"/>
      <c r="H4007" s="65"/>
      <c r="I4007" s="119" t="e">
        <f>INDEX(プルダウン入力データ!$I:$I,MATCH(J4007,プルダウン入力データ!$H:$H,0))</f>
        <v>#N/A</v>
      </c>
      <c r="J4007" s="120"/>
      <c r="K4007" s="120"/>
      <c r="L4007" s="65"/>
      <c r="M4007" s="122"/>
      <c r="N4007" s="122"/>
      <c r="O4007" s="122"/>
      <c r="P4007" s="132"/>
      <c r="Q4007" s="132"/>
      <c r="R4007" s="132"/>
      <c r="S4007" s="123"/>
    </row>
    <row r="4008" spans="1:19" ht="20.100000000000001" customHeight="1">
      <c r="A4008" s="129"/>
      <c r="B4008" s="131" t="str">
        <f t="shared" si="59"/>
        <v/>
      </c>
      <c r="C4008" s="120"/>
      <c r="D4008" s="120"/>
      <c r="E4008" s="120"/>
      <c r="F4008" s="65"/>
      <c r="G4008" s="65"/>
      <c r="H4008" s="65"/>
      <c r="I4008" s="119" t="e">
        <f>INDEX(プルダウン入力データ!$I:$I,MATCH(J4008,プルダウン入力データ!$H:$H,0))</f>
        <v>#N/A</v>
      </c>
      <c r="J4008" s="120"/>
      <c r="K4008" s="120"/>
      <c r="L4008" s="65"/>
      <c r="M4008" s="122"/>
      <c r="N4008" s="122"/>
      <c r="O4008" s="122"/>
      <c r="P4008" s="132"/>
      <c r="Q4008" s="132"/>
      <c r="R4008" s="132"/>
      <c r="S4008" s="123"/>
    </row>
    <row r="4009" spans="1:19" ht="20.100000000000001" customHeight="1">
      <c r="A4009" s="129"/>
      <c r="B4009" s="131" t="str">
        <f t="shared" si="59"/>
        <v/>
      </c>
      <c r="C4009" s="120"/>
      <c r="D4009" s="120"/>
      <c r="E4009" s="120"/>
      <c r="F4009" s="65"/>
      <c r="G4009" s="65"/>
      <c r="H4009" s="65"/>
      <c r="I4009" s="119" t="e">
        <f>INDEX(プルダウン入力データ!$I:$I,MATCH(J4009,プルダウン入力データ!$H:$H,0))</f>
        <v>#N/A</v>
      </c>
      <c r="J4009" s="120"/>
      <c r="K4009" s="120"/>
      <c r="L4009" s="65"/>
      <c r="M4009" s="122"/>
      <c r="N4009" s="122"/>
      <c r="O4009" s="122"/>
      <c r="P4009" s="132"/>
      <c r="Q4009" s="132"/>
      <c r="R4009" s="132"/>
      <c r="S4009" s="123"/>
    </row>
    <row r="4010" spans="1:19" ht="20.100000000000001" customHeight="1">
      <c r="A4010" s="129"/>
      <c r="B4010" s="131" t="str">
        <f t="shared" si="59"/>
        <v/>
      </c>
      <c r="C4010" s="120"/>
      <c r="D4010" s="120"/>
      <c r="E4010" s="120"/>
      <c r="F4010" s="65"/>
      <c r="G4010" s="65"/>
      <c r="H4010" s="65"/>
      <c r="I4010" s="119" t="e">
        <f>INDEX(プルダウン入力データ!$I:$I,MATCH(J4010,プルダウン入力データ!$H:$H,0))</f>
        <v>#N/A</v>
      </c>
      <c r="J4010" s="120"/>
      <c r="K4010" s="120"/>
      <c r="L4010" s="65"/>
      <c r="M4010" s="122"/>
      <c r="N4010" s="122"/>
      <c r="O4010" s="122"/>
      <c r="P4010" s="132"/>
      <c r="Q4010" s="132"/>
      <c r="R4010" s="132"/>
      <c r="S4010" s="123"/>
    </row>
    <row r="4011" spans="1:19" ht="20.100000000000001" customHeight="1">
      <c r="A4011" s="129"/>
      <c r="B4011" s="131" t="str">
        <f t="shared" si="59"/>
        <v/>
      </c>
      <c r="C4011" s="120"/>
      <c r="D4011" s="120"/>
      <c r="E4011" s="120"/>
      <c r="F4011" s="65"/>
      <c r="G4011" s="65"/>
      <c r="H4011" s="65"/>
      <c r="I4011" s="119" t="e">
        <f>INDEX(プルダウン入力データ!$I:$I,MATCH(J4011,プルダウン入力データ!$H:$H,0))</f>
        <v>#N/A</v>
      </c>
      <c r="J4011" s="120"/>
      <c r="K4011" s="120"/>
      <c r="L4011" s="65"/>
      <c r="M4011" s="122"/>
      <c r="N4011" s="122"/>
      <c r="O4011" s="122"/>
      <c r="P4011" s="132"/>
      <c r="Q4011" s="132"/>
      <c r="R4011" s="132"/>
      <c r="S4011" s="123"/>
    </row>
    <row r="4012" spans="1:19" ht="20.100000000000001" customHeight="1">
      <c r="A4012" s="129"/>
      <c r="B4012" s="131" t="str">
        <f t="shared" si="59"/>
        <v/>
      </c>
      <c r="C4012" s="120"/>
      <c r="D4012" s="120"/>
      <c r="E4012" s="120"/>
      <c r="F4012" s="65"/>
      <c r="G4012" s="65"/>
      <c r="H4012" s="65"/>
      <c r="I4012" s="119" t="e">
        <f>INDEX(プルダウン入力データ!$I:$I,MATCH(J4012,プルダウン入力データ!$H:$H,0))</f>
        <v>#N/A</v>
      </c>
      <c r="J4012" s="120"/>
      <c r="K4012" s="120"/>
      <c r="L4012" s="65"/>
      <c r="M4012" s="122"/>
      <c r="N4012" s="122"/>
      <c r="O4012" s="122"/>
      <c r="P4012" s="132"/>
      <c r="Q4012" s="132"/>
      <c r="R4012" s="132"/>
      <c r="S4012" s="123"/>
    </row>
    <row r="4013" spans="1:19" ht="20.100000000000001" customHeight="1">
      <c r="A4013" s="129"/>
      <c r="B4013" s="131" t="str">
        <f t="shared" si="59"/>
        <v/>
      </c>
      <c r="C4013" s="120"/>
      <c r="D4013" s="120"/>
      <c r="E4013" s="120"/>
      <c r="F4013" s="65"/>
      <c r="G4013" s="65"/>
      <c r="H4013" s="65"/>
      <c r="I4013" s="119" t="e">
        <f>INDEX(プルダウン入力データ!$I:$I,MATCH(J4013,プルダウン入力データ!$H:$H,0))</f>
        <v>#N/A</v>
      </c>
      <c r="J4013" s="120"/>
      <c r="K4013" s="120"/>
      <c r="L4013" s="65"/>
      <c r="M4013" s="122"/>
      <c r="N4013" s="122"/>
      <c r="O4013" s="122"/>
      <c r="P4013" s="132"/>
      <c r="Q4013" s="132"/>
      <c r="R4013" s="132"/>
      <c r="S4013" s="123"/>
    </row>
    <row r="4014" spans="1:19" ht="20.100000000000001" customHeight="1">
      <c r="A4014" s="129"/>
      <c r="B4014" s="131" t="str">
        <f t="shared" si="59"/>
        <v/>
      </c>
      <c r="C4014" s="120"/>
      <c r="D4014" s="120"/>
      <c r="E4014" s="120"/>
      <c r="F4014" s="65"/>
      <c r="G4014" s="65"/>
      <c r="H4014" s="65"/>
      <c r="I4014" s="119" t="e">
        <f>INDEX(プルダウン入力データ!$I:$I,MATCH(J4014,プルダウン入力データ!$H:$H,0))</f>
        <v>#N/A</v>
      </c>
      <c r="J4014" s="120"/>
      <c r="K4014" s="120"/>
      <c r="L4014" s="65"/>
      <c r="M4014" s="122"/>
      <c r="N4014" s="122"/>
      <c r="O4014" s="122"/>
      <c r="P4014" s="132"/>
      <c r="Q4014" s="132"/>
      <c r="R4014" s="132"/>
      <c r="S4014" s="123"/>
    </row>
    <row r="4015" spans="1:19" ht="20.100000000000001" customHeight="1">
      <c r="A4015" s="129"/>
      <c r="B4015" s="131" t="str">
        <f t="shared" si="59"/>
        <v/>
      </c>
      <c r="C4015" s="120"/>
      <c r="D4015" s="120"/>
      <c r="E4015" s="120"/>
      <c r="F4015" s="65"/>
      <c r="G4015" s="65"/>
      <c r="H4015" s="65"/>
      <c r="I4015" s="119" t="e">
        <f>INDEX(プルダウン入力データ!$I:$I,MATCH(J4015,プルダウン入力データ!$H:$H,0))</f>
        <v>#N/A</v>
      </c>
      <c r="J4015" s="120"/>
      <c r="K4015" s="120"/>
      <c r="L4015" s="65"/>
      <c r="M4015" s="122"/>
      <c r="N4015" s="122"/>
      <c r="O4015" s="122"/>
      <c r="P4015" s="132"/>
      <c r="Q4015" s="132"/>
      <c r="R4015" s="132"/>
      <c r="S4015" s="123"/>
    </row>
    <row r="4016" spans="1:19" ht="20.100000000000001" customHeight="1">
      <c r="A4016" s="129"/>
      <c r="B4016" s="131" t="str">
        <f t="shared" si="59"/>
        <v/>
      </c>
      <c r="C4016" s="120"/>
      <c r="D4016" s="120"/>
      <c r="E4016" s="120"/>
      <c r="F4016" s="65"/>
      <c r="G4016" s="65"/>
      <c r="H4016" s="65"/>
      <c r="I4016" s="119" t="e">
        <f>INDEX(プルダウン入力データ!$I:$I,MATCH(J4016,プルダウン入力データ!$H:$H,0))</f>
        <v>#N/A</v>
      </c>
      <c r="J4016" s="120"/>
      <c r="K4016" s="120"/>
      <c r="L4016" s="65"/>
      <c r="M4016" s="122"/>
      <c r="N4016" s="122"/>
      <c r="O4016" s="122"/>
      <c r="P4016" s="132"/>
      <c r="Q4016" s="132"/>
      <c r="R4016" s="132"/>
      <c r="S4016" s="123"/>
    </row>
    <row r="4017" spans="1:19" ht="20.100000000000001" customHeight="1">
      <c r="A4017" s="129"/>
      <c r="B4017" s="131" t="str">
        <f t="shared" si="59"/>
        <v/>
      </c>
      <c r="C4017" s="120"/>
      <c r="D4017" s="120"/>
      <c r="E4017" s="120"/>
      <c r="F4017" s="65"/>
      <c r="G4017" s="65"/>
      <c r="H4017" s="65"/>
      <c r="I4017" s="119" t="e">
        <f>INDEX(プルダウン入力データ!$I:$I,MATCH(J4017,プルダウン入力データ!$H:$H,0))</f>
        <v>#N/A</v>
      </c>
      <c r="J4017" s="120"/>
      <c r="K4017" s="120"/>
      <c r="L4017" s="65"/>
      <c r="M4017" s="122"/>
      <c r="N4017" s="122"/>
      <c r="O4017" s="122"/>
      <c r="P4017" s="132"/>
      <c r="Q4017" s="132"/>
      <c r="R4017" s="132"/>
      <c r="S4017" s="123"/>
    </row>
    <row r="4018" spans="1:19" ht="20.100000000000001" customHeight="1">
      <c r="A4018" s="129"/>
      <c r="B4018" s="131" t="str">
        <f t="shared" si="59"/>
        <v/>
      </c>
      <c r="C4018" s="120"/>
      <c r="D4018" s="120"/>
      <c r="E4018" s="120"/>
      <c r="F4018" s="65"/>
      <c r="G4018" s="65"/>
      <c r="H4018" s="65"/>
      <c r="I4018" s="119" t="e">
        <f>INDEX(プルダウン入力データ!$I:$I,MATCH(J4018,プルダウン入力データ!$H:$H,0))</f>
        <v>#N/A</v>
      </c>
      <c r="J4018" s="120"/>
      <c r="K4018" s="120"/>
      <c r="L4018" s="65"/>
      <c r="M4018" s="122"/>
      <c r="N4018" s="122"/>
      <c r="O4018" s="122"/>
      <c r="P4018" s="132"/>
      <c r="Q4018" s="132"/>
      <c r="R4018" s="132"/>
      <c r="S4018" s="123"/>
    </row>
    <row r="4019" spans="1:19" ht="20.100000000000001" customHeight="1">
      <c r="A4019" s="129"/>
      <c r="B4019" s="131" t="str">
        <f t="shared" si="59"/>
        <v/>
      </c>
      <c r="C4019" s="120"/>
      <c r="D4019" s="120"/>
      <c r="E4019" s="120"/>
      <c r="F4019" s="65"/>
      <c r="G4019" s="65"/>
      <c r="H4019" s="65"/>
      <c r="I4019" s="119" t="e">
        <f>INDEX(プルダウン入力データ!$I:$I,MATCH(J4019,プルダウン入力データ!$H:$H,0))</f>
        <v>#N/A</v>
      </c>
      <c r="J4019" s="120"/>
      <c r="K4019" s="120"/>
      <c r="L4019" s="65"/>
      <c r="M4019" s="122"/>
      <c r="N4019" s="122"/>
      <c r="O4019" s="122"/>
      <c r="P4019" s="132"/>
      <c r="Q4019" s="132"/>
      <c r="R4019" s="132"/>
      <c r="S4019" s="123"/>
    </row>
    <row r="4020" spans="1:19" ht="20.100000000000001" customHeight="1">
      <c r="A4020" s="129"/>
      <c r="B4020" s="131" t="str">
        <f t="shared" si="59"/>
        <v/>
      </c>
      <c r="C4020" s="120"/>
      <c r="D4020" s="120"/>
      <c r="E4020" s="120"/>
      <c r="F4020" s="65"/>
      <c r="G4020" s="65"/>
      <c r="H4020" s="65"/>
      <c r="I4020" s="119" t="e">
        <f>INDEX(プルダウン入力データ!$I:$I,MATCH(J4020,プルダウン入力データ!$H:$H,0))</f>
        <v>#N/A</v>
      </c>
      <c r="J4020" s="120"/>
      <c r="K4020" s="120"/>
      <c r="L4020" s="65"/>
      <c r="M4020" s="122"/>
      <c r="N4020" s="122"/>
      <c r="O4020" s="122"/>
      <c r="P4020" s="132"/>
      <c r="Q4020" s="132"/>
      <c r="R4020" s="132"/>
      <c r="S4020" s="123"/>
    </row>
    <row r="4021" spans="1:19" ht="20.100000000000001" customHeight="1">
      <c r="A4021" s="129"/>
      <c r="B4021" s="131" t="str">
        <f t="shared" si="59"/>
        <v/>
      </c>
      <c r="C4021" s="120"/>
      <c r="D4021" s="120"/>
      <c r="E4021" s="120"/>
      <c r="F4021" s="65"/>
      <c r="G4021" s="65"/>
      <c r="H4021" s="65"/>
      <c r="I4021" s="119" t="e">
        <f>INDEX(プルダウン入力データ!$I:$I,MATCH(J4021,プルダウン入力データ!$H:$H,0))</f>
        <v>#N/A</v>
      </c>
      <c r="J4021" s="120"/>
      <c r="K4021" s="120"/>
      <c r="L4021" s="65"/>
      <c r="M4021" s="122"/>
      <c r="N4021" s="122"/>
      <c r="O4021" s="122"/>
      <c r="P4021" s="132"/>
      <c r="Q4021" s="132"/>
      <c r="R4021" s="132"/>
      <c r="S4021" s="123"/>
    </row>
    <row r="4022" spans="1:19" ht="20.100000000000001" customHeight="1">
      <c r="A4022" s="129"/>
      <c r="B4022" s="131" t="str">
        <f t="shared" si="59"/>
        <v/>
      </c>
      <c r="C4022" s="120"/>
      <c r="D4022" s="120"/>
      <c r="E4022" s="120"/>
      <c r="F4022" s="65"/>
      <c r="G4022" s="65"/>
      <c r="H4022" s="65"/>
      <c r="I4022" s="119" t="e">
        <f>INDEX(プルダウン入力データ!$I:$I,MATCH(J4022,プルダウン入力データ!$H:$H,0))</f>
        <v>#N/A</v>
      </c>
      <c r="J4022" s="120"/>
      <c r="K4022" s="120"/>
      <c r="L4022" s="65"/>
      <c r="M4022" s="122"/>
      <c r="N4022" s="122"/>
      <c r="O4022" s="122"/>
      <c r="P4022" s="132"/>
      <c r="Q4022" s="132"/>
      <c r="R4022" s="132"/>
      <c r="S4022" s="123"/>
    </row>
    <row r="4023" spans="1:19" ht="20.100000000000001" customHeight="1">
      <c r="A4023" s="129"/>
      <c r="B4023" s="131" t="str">
        <f t="shared" si="59"/>
        <v/>
      </c>
      <c r="C4023" s="120"/>
      <c r="D4023" s="120"/>
      <c r="E4023" s="120"/>
      <c r="F4023" s="65"/>
      <c r="G4023" s="65"/>
      <c r="H4023" s="65"/>
      <c r="I4023" s="119" t="e">
        <f>INDEX(プルダウン入力データ!$I:$I,MATCH(J4023,プルダウン入力データ!$H:$H,0))</f>
        <v>#N/A</v>
      </c>
      <c r="J4023" s="120"/>
      <c r="K4023" s="120"/>
      <c r="L4023" s="65"/>
      <c r="M4023" s="122"/>
      <c r="N4023" s="122"/>
      <c r="O4023" s="122"/>
      <c r="P4023" s="132"/>
      <c r="Q4023" s="132"/>
      <c r="R4023" s="132"/>
      <c r="S4023" s="123"/>
    </row>
    <row r="4024" spans="1:19" ht="20.100000000000001" customHeight="1">
      <c r="A4024" s="129"/>
      <c r="B4024" s="131" t="str">
        <f t="shared" si="59"/>
        <v/>
      </c>
      <c r="C4024" s="120"/>
      <c r="D4024" s="120"/>
      <c r="E4024" s="120"/>
      <c r="F4024" s="65"/>
      <c r="G4024" s="65"/>
      <c r="H4024" s="65"/>
      <c r="I4024" s="119" t="e">
        <f>INDEX(プルダウン入力データ!$I:$I,MATCH(J4024,プルダウン入力データ!$H:$H,0))</f>
        <v>#N/A</v>
      </c>
      <c r="J4024" s="120"/>
      <c r="K4024" s="120"/>
      <c r="L4024" s="65"/>
      <c r="M4024" s="122"/>
      <c r="N4024" s="122"/>
      <c r="O4024" s="122"/>
      <c r="P4024" s="132"/>
      <c r="Q4024" s="132"/>
      <c r="R4024" s="132"/>
      <c r="S4024" s="123"/>
    </row>
    <row r="4025" spans="1:19" ht="20.100000000000001" customHeight="1">
      <c r="A4025" s="129"/>
      <c r="B4025" s="131" t="str">
        <f t="shared" si="59"/>
        <v/>
      </c>
      <c r="C4025" s="120"/>
      <c r="D4025" s="120"/>
      <c r="E4025" s="120"/>
      <c r="F4025" s="65"/>
      <c r="G4025" s="65"/>
      <c r="H4025" s="65"/>
      <c r="I4025" s="119" t="e">
        <f>INDEX(プルダウン入力データ!$I:$I,MATCH(J4025,プルダウン入力データ!$H:$H,0))</f>
        <v>#N/A</v>
      </c>
      <c r="J4025" s="120"/>
      <c r="K4025" s="120"/>
      <c r="L4025" s="65"/>
      <c r="M4025" s="122"/>
      <c r="N4025" s="122"/>
      <c r="O4025" s="122"/>
      <c r="P4025" s="132"/>
      <c r="Q4025" s="132"/>
      <c r="R4025" s="132"/>
      <c r="S4025" s="123"/>
    </row>
    <row r="4026" spans="1:19" ht="20.100000000000001" customHeight="1">
      <c r="A4026" s="129"/>
      <c r="B4026" s="131" t="str">
        <f t="shared" si="59"/>
        <v/>
      </c>
      <c r="C4026" s="120"/>
      <c r="D4026" s="120"/>
      <c r="E4026" s="120"/>
      <c r="F4026" s="65"/>
      <c r="G4026" s="65"/>
      <c r="H4026" s="65"/>
      <c r="I4026" s="119" t="e">
        <f>INDEX(プルダウン入力データ!$I:$I,MATCH(J4026,プルダウン入力データ!$H:$H,0))</f>
        <v>#N/A</v>
      </c>
      <c r="J4026" s="120"/>
      <c r="K4026" s="120"/>
      <c r="L4026" s="65"/>
      <c r="M4026" s="122"/>
      <c r="N4026" s="122"/>
      <c r="O4026" s="122"/>
      <c r="P4026" s="132"/>
      <c r="Q4026" s="132"/>
      <c r="R4026" s="132"/>
      <c r="S4026" s="123"/>
    </row>
    <row r="4027" spans="1:19" ht="20.100000000000001" customHeight="1">
      <c r="A4027" s="129"/>
      <c r="B4027" s="131" t="str">
        <f t="shared" si="59"/>
        <v/>
      </c>
      <c r="C4027" s="120"/>
      <c r="D4027" s="120"/>
      <c r="E4027" s="120"/>
      <c r="F4027" s="65"/>
      <c r="G4027" s="65"/>
      <c r="H4027" s="65"/>
      <c r="I4027" s="119" t="e">
        <f>INDEX(プルダウン入力データ!$I:$I,MATCH(J4027,プルダウン入力データ!$H:$H,0))</f>
        <v>#N/A</v>
      </c>
      <c r="J4027" s="120"/>
      <c r="K4027" s="120"/>
      <c r="L4027" s="65"/>
      <c r="M4027" s="122"/>
      <c r="N4027" s="122"/>
      <c r="O4027" s="122"/>
      <c r="P4027" s="132"/>
      <c r="Q4027" s="132"/>
      <c r="R4027" s="132"/>
      <c r="S4027" s="123"/>
    </row>
    <row r="4028" spans="1:19" ht="20.100000000000001" customHeight="1">
      <c r="A4028" s="129"/>
      <c r="B4028" s="131" t="str">
        <f t="shared" si="59"/>
        <v/>
      </c>
      <c r="C4028" s="120"/>
      <c r="D4028" s="120"/>
      <c r="E4028" s="120"/>
      <c r="F4028" s="65"/>
      <c r="G4028" s="65"/>
      <c r="H4028" s="65"/>
      <c r="I4028" s="119" t="e">
        <f>INDEX(プルダウン入力データ!$I:$I,MATCH(J4028,プルダウン入力データ!$H:$H,0))</f>
        <v>#N/A</v>
      </c>
      <c r="J4028" s="120"/>
      <c r="K4028" s="120"/>
      <c r="L4028" s="65"/>
      <c r="M4028" s="122"/>
      <c r="N4028" s="122"/>
      <c r="O4028" s="122"/>
      <c r="P4028" s="132"/>
      <c r="Q4028" s="132"/>
      <c r="R4028" s="132"/>
      <c r="S4028" s="123"/>
    </row>
    <row r="4029" spans="1:19" ht="20.100000000000001" customHeight="1">
      <c r="A4029" s="129"/>
      <c r="B4029" s="131" t="str">
        <f t="shared" si="59"/>
        <v/>
      </c>
      <c r="C4029" s="120"/>
      <c r="D4029" s="120"/>
      <c r="E4029" s="120"/>
      <c r="F4029" s="65"/>
      <c r="G4029" s="65"/>
      <c r="H4029" s="65"/>
      <c r="I4029" s="119" t="e">
        <f>INDEX(プルダウン入力データ!$I:$I,MATCH(J4029,プルダウン入力データ!$H:$H,0))</f>
        <v>#N/A</v>
      </c>
      <c r="J4029" s="120"/>
      <c r="K4029" s="120"/>
      <c r="L4029" s="65"/>
      <c r="M4029" s="122"/>
      <c r="N4029" s="122"/>
      <c r="O4029" s="122"/>
      <c r="P4029" s="132"/>
      <c r="Q4029" s="132"/>
      <c r="R4029" s="132"/>
      <c r="S4029" s="123"/>
    </row>
    <row r="4030" spans="1:19" ht="20.100000000000001" customHeight="1">
      <c r="A4030" s="129"/>
      <c r="B4030" s="131" t="str">
        <f t="shared" si="59"/>
        <v/>
      </c>
      <c r="C4030" s="120"/>
      <c r="D4030" s="120"/>
      <c r="E4030" s="120"/>
      <c r="F4030" s="65"/>
      <c r="G4030" s="65"/>
      <c r="H4030" s="65"/>
      <c r="I4030" s="119" t="e">
        <f>INDEX(プルダウン入力データ!$I:$I,MATCH(J4030,プルダウン入力データ!$H:$H,0))</f>
        <v>#N/A</v>
      </c>
      <c r="J4030" s="120"/>
      <c r="K4030" s="120"/>
      <c r="L4030" s="65"/>
      <c r="M4030" s="122"/>
      <c r="N4030" s="122"/>
      <c r="O4030" s="122"/>
      <c r="P4030" s="132"/>
      <c r="Q4030" s="132"/>
      <c r="R4030" s="132"/>
      <c r="S4030" s="123"/>
    </row>
    <row r="4031" spans="1:19" ht="20.100000000000001" customHeight="1">
      <c r="A4031" s="129"/>
      <c r="B4031" s="131" t="str">
        <f t="shared" si="59"/>
        <v/>
      </c>
      <c r="C4031" s="120"/>
      <c r="D4031" s="120"/>
      <c r="E4031" s="120"/>
      <c r="F4031" s="65"/>
      <c r="G4031" s="65"/>
      <c r="H4031" s="65"/>
      <c r="I4031" s="119" t="e">
        <f>INDEX(プルダウン入力データ!$I:$I,MATCH(J4031,プルダウン入力データ!$H:$H,0))</f>
        <v>#N/A</v>
      </c>
      <c r="J4031" s="120"/>
      <c r="K4031" s="120"/>
      <c r="L4031" s="65"/>
      <c r="M4031" s="122"/>
      <c r="N4031" s="122"/>
      <c r="O4031" s="122"/>
      <c r="P4031" s="132"/>
      <c r="Q4031" s="132"/>
      <c r="R4031" s="132"/>
      <c r="S4031" s="123"/>
    </row>
    <row r="4032" spans="1:19" ht="20.100000000000001" customHeight="1">
      <c r="A4032" s="129"/>
      <c r="B4032" s="131" t="str">
        <f t="shared" si="59"/>
        <v/>
      </c>
      <c r="C4032" s="120"/>
      <c r="D4032" s="120"/>
      <c r="E4032" s="120"/>
      <c r="F4032" s="65"/>
      <c r="G4032" s="65"/>
      <c r="H4032" s="65"/>
      <c r="I4032" s="119" t="e">
        <f>INDEX(プルダウン入力データ!$I:$I,MATCH(J4032,プルダウン入力データ!$H:$H,0))</f>
        <v>#N/A</v>
      </c>
      <c r="J4032" s="120"/>
      <c r="K4032" s="120"/>
      <c r="L4032" s="65"/>
      <c r="M4032" s="122"/>
      <c r="N4032" s="122"/>
      <c r="O4032" s="122"/>
      <c r="P4032" s="132"/>
      <c r="Q4032" s="132"/>
      <c r="R4032" s="132"/>
      <c r="S4032" s="123"/>
    </row>
    <row r="4033" spans="1:19" ht="20.100000000000001" customHeight="1">
      <c r="A4033" s="129"/>
      <c r="B4033" s="131" t="str">
        <f t="shared" si="59"/>
        <v/>
      </c>
      <c r="C4033" s="120"/>
      <c r="D4033" s="120"/>
      <c r="E4033" s="120"/>
      <c r="F4033" s="65"/>
      <c r="G4033" s="65"/>
      <c r="H4033" s="65"/>
      <c r="I4033" s="119" t="e">
        <f>INDEX(プルダウン入力データ!$I:$I,MATCH(J4033,プルダウン入力データ!$H:$H,0))</f>
        <v>#N/A</v>
      </c>
      <c r="J4033" s="120"/>
      <c r="K4033" s="120"/>
      <c r="L4033" s="65"/>
      <c r="M4033" s="122"/>
      <c r="N4033" s="122"/>
      <c r="O4033" s="122"/>
      <c r="P4033" s="132"/>
      <c r="Q4033" s="132"/>
      <c r="R4033" s="132"/>
      <c r="S4033" s="123"/>
    </row>
    <row r="4034" spans="1:19" ht="20.100000000000001" customHeight="1">
      <c r="A4034" s="129"/>
      <c r="B4034" s="131" t="str">
        <f t="shared" si="59"/>
        <v/>
      </c>
      <c r="C4034" s="120"/>
      <c r="D4034" s="120"/>
      <c r="E4034" s="120"/>
      <c r="F4034" s="65"/>
      <c r="G4034" s="65"/>
      <c r="H4034" s="65"/>
      <c r="I4034" s="119" t="e">
        <f>INDEX(プルダウン入力データ!$I:$I,MATCH(J4034,プルダウン入力データ!$H:$H,0))</f>
        <v>#N/A</v>
      </c>
      <c r="J4034" s="120"/>
      <c r="K4034" s="120"/>
      <c r="L4034" s="65"/>
      <c r="M4034" s="122"/>
      <c r="N4034" s="122"/>
      <c r="O4034" s="122"/>
      <c r="P4034" s="132"/>
      <c r="Q4034" s="132"/>
      <c r="R4034" s="132"/>
      <c r="S4034" s="123"/>
    </row>
    <row r="4035" spans="1:19" ht="20.100000000000001" customHeight="1">
      <c r="A4035" s="129"/>
      <c r="B4035" s="131" t="str">
        <f t="shared" si="59"/>
        <v/>
      </c>
      <c r="C4035" s="120"/>
      <c r="D4035" s="120"/>
      <c r="E4035" s="120"/>
      <c r="F4035" s="65"/>
      <c r="G4035" s="65"/>
      <c r="H4035" s="65"/>
      <c r="I4035" s="119" t="e">
        <f>INDEX(プルダウン入力データ!$I:$I,MATCH(J4035,プルダウン入力データ!$H:$H,0))</f>
        <v>#N/A</v>
      </c>
      <c r="J4035" s="120"/>
      <c r="K4035" s="120"/>
      <c r="L4035" s="65"/>
      <c r="M4035" s="122"/>
      <c r="N4035" s="122"/>
      <c r="O4035" s="122"/>
      <c r="P4035" s="132"/>
      <c r="Q4035" s="132"/>
      <c r="R4035" s="132"/>
      <c r="S4035" s="123"/>
    </row>
    <row r="4036" spans="1:19" ht="20.100000000000001" customHeight="1">
      <c r="A4036" s="129"/>
      <c r="B4036" s="131" t="str">
        <f t="shared" si="59"/>
        <v/>
      </c>
      <c r="C4036" s="120"/>
      <c r="D4036" s="120"/>
      <c r="E4036" s="120"/>
      <c r="F4036" s="65"/>
      <c r="G4036" s="65"/>
      <c r="H4036" s="65"/>
      <c r="I4036" s="119" t="e">
        <f>INDEX(プルダウン入力データ!$I:$I,MATCH(J4036,プルダウン入力データ!$H:$H,0))</f>
        <v>#N/A</v>
      </c>
      <c r="J4036" s="120"/>
      <c r="K4036" s="120"/>
      <c r="L4036" s="65"/>
      <c r="M4036" s="122"/>
      <c r="N4036" s="122"/>
      <c r="O4036" s="122"/>
      <c r="P4036" s="132"/>
      <c r="Q4036" s="132"/>
      <c r="R4036" s="132"/>
      <c r="S4036" s="123"/>
    </row>
    <row r="4037" spans="1:19" ht="20.100000000000001" customHeight="1">
      <c r="A4037" s="129"/>
      <c r="B4037" s="131" t="str">
        <f t="shared" si="59"/>
        <v/>
      </c>
      <c r="C4037" s="120"/>
      <c r="D4037" s="120"/>
      <c r="E4037" s="120"/>
      <c r="F4037" s="65"/>
      <c r="G4037" s="65"/>
      <c r="H4037" s="65"/>
      <c r="I4037" s="119" t="e">
        <f>INDEX(プルダウン入力データ!$I:$I,MATCH(J4037,プルダウン入力データ!$H:$H,0))</f>
        <v>#N/A</v>
      </c>
      <c r="J4037" s="120"/>
      <c r="K4037" s="120"/>
      <c r="L4037" s="65"/>
      <c r="M4037" s="122"/>
      <c r="N4037" s="122"/>
      <c r="O4037" s="122"/>
      <c r="P4037" s="132"/>
      <c r="Q4037" s="132"/>
      <c r="R4037" s="132"/>
      <c r="S4037" s="123"/>
    </row>
    <row r="4038" spans="1:19" ht="20.100000000000001" customHeight="1">
      <c r="A4038" s="129"/>
      <c r="B4038" s="131" t="str">
        <f t="shared" ref="B4038:B4101" si="60">IF(A4038="","",A4038)</f>
        <v/>
      </c>
      <c r="C4038" s="120"/>
      <c r="D4038" s="120"/>
      <c r="E4038" s="120"/>
      <c r="F4038" s="65"/>
      <c r="G4038" s="65"/>
      <c r="H4038" s="65"/>
      <c r="I4038" s="119" t="e">
        <f>INDEX(プルダウン入力データ!$I:$I,MATCH(J4038,プルダウン入力データ!$H:$H,0))</f>
        <v>#N/A</v>
      </c>
      <c r="J4038" s="120"/>
      <c r="K4038" s="120"/>
      <c r="L4038" s="65"/>
      <c r="M4038" s="122"/>
      <c r="N4038" s="122"/>
      <c r="O4038" s="122"/>
      <c r="P4038" s="132"/>
      <c r="Q4038" s="132"/>
      <c r="R4038" s="132"/>
      <c r="S4038" s="123"/>
    </row>
    <row r="4039" spans="1:19" ht="20.100000000000001" customHeight="1">
      <c r="A4039" s="129"/>
      <c r="B4039" s="131" t="str">
        <f t="shared" si="60"/>
        <v/>
      </c>
      <c r="C4039" s="120"/>
      <c r="D4039" s="120"/>
      <c r="E4039" s="120"/>
      <c r="F4039" s="65"/>
      <c r="G4039" s="65"/>
      <c r="H4039" s="65"/>
      <c r="I4039" s="119" t="e">
        <f>INDEX(プルダウン入力データ!$I:$I,MATCH(J4039,プルダウン入力データ!$H:$H,0))</f>
        <v>#N/A</v>
      </c>
      <c r="J4039" s="120"/>
      <c r="K4039" s="120"/>
      <c r="L4039" s="65"/>
      <c r="M4039" s="122"/>
      <c r="N4039" s="122"/>
      <c r="O4039" s="122"/>
      <c r="P4039" s="132"/>
      <c r="Q4039" s="132"/>
      <c r="R4039" s="132"/>
      <c r="S4039" s="123"/>
    </row>
    <row r="4040" spans="1:19" ht="20.100000000000001" customHeight="1">
      <c r="A4040" s="129"/>
      <c r="B4040" s="131" t="str">
        <f t="shared" si="60"/>
        <v/>
      </c>
      <c r="C4040" s="120"/>
      <c r="D4040" s="120"/>
      <c r="E4040" s="120"/>
      <c r="F4040" s="65"/>
      <c r="G4040" s="65"/>
      <c r="H4040" s="65"/>
      <c r="I4040" s="119" t="e">
        <f>INDEX(プルダウン入力データ!$I:$I,MATCH(J4040,プルダウン入力データ!$H:$H,0))</f>
        <v>#N/A</v>
      </c>
      <c r="J4040" s="120"/>
      <c r="K4040" s="120"/>
      <c r="L4040" s="65"/>
      <c r="M4040" s="122"/>
      <c r="N4040" s="122"/>
      <c r="O4040" s="122"/>
      <c r="P4040" s="132"/>
      <c r="Q4040" s="132"/>
      <c r="R4040" s="132"/>
      <c r="S4040" s="123"/>
    </row>
    <row r="4041" spans="1:19" ht="20.100000000000001" customHeight="1">
      <c r="A4041" s="129"/>
      <c r="B4041" s="131" t="str">
        <f t="shared" si="60"/>
        <v/>
      </c>
      <c r="C4041" s="120"/>
      <c r="D4041" s="120"/>
      <c r="E4041" s="120"/>
      <c r="F4041" s="65"/>
      <c r="G4041" s="65"/>
      <c r="H4041" s="65"/>
      <c r="I4041" s="119" t="e">
        <f>INDEX(プルダウン入力データ!$I:$I,MATCH(J4041,プルダウン入力データ!$H:$H,0))</f>
        <v>#N/A</v>
      </c>
      <c r="J4041" s="120"/>
      <c r="K4041" s="120"/>
      <c r="L4041" s="65"/>
      <c r="M4041" s="122"/>
      <c r="N4041" s="122"/>
      <c r="O4041" s="122"/>
      <c r="P4041" s="132"/>
      <c r="Q4041" s="132"/>
      <c r="R4041" s="132"/>
      <c r="S4041" s="123"/>
    </row>
    <row r="4042" spans="1:19" ht="20.100000000000001" customHeight="1">
      <c r="A4042" s="129"/>
      <c r="B4042" s="131" t="str">
        <f t="shared" si="60"/>
        <v/>
      </c>
      <c r="C4042" s="120"/>
      <c r="D4042" s="120"/>
      <c r="E4042" s="120"/>
      <c r="F4042" s="65"/>
      <c r="G4042" s="65"/>
      <c r="H4042" s="65"/>
      <c r="I4042" s="119" t="e">
        <f>INDEX(プルダウン入力データ!$I:$I,MATCH(J4042,プルダウン入力データ!$H:$H,0))</f>
        <v>#N/A</v>
      </c>
      <c r="J4042" s="120"/>
      <c r="K4042" s="120"/>
      <c r="L4042" s="65"/>
      <c r="M4042" s="122"/>
      <c r="N4042" s="122"/>
      <c r="O4042" s="122"/>
      <c r="P4042" s="132"/>
      <c r="Q4042" s="132"/>
      <c r="R4042" s="132"/>
      <c r="S4042" s="123"/>
    </row>
    <row r="4043" spans="1:19" ht="20.100000000000001" customHeight="1">
      <c r="A4043" s="129"/>
      <c r="B4043" s="131" t="str">
        <f t="shared" si="60"/>
        <v/>
      </c>
      <c r="C4043" s="120"/>
      <c r="D4043" s="120"/>
      <c r="E4043" s="120"/>
      <c r="F4043" s="65"/>
      <c r="G4043" s="65"/>
      <c r="H4043" s="65"/>
      <c r="I4043" s="119" t="e">
        <f>INDEX(プルダウン入力データ!$I:$I,MATCH(J4043,プルダウン入力データ!$H:$H,0))</f>
        <v>#N/A</v>
      </c>
      <c r="J4043" s="120"/>
      <c r="K4043" s="120"/>
      <c r="L4043" s="65"/>
      <c r="M4043" s="122"/>
      <c r="N4043" s="122"/>
      <c r="O4043" s="122"/>
      <c r="P4043" s="132"/>
      <c r="Q4043" s="132"/>
      <c r="R4043" s="132"/>
      <c r="S4043" s="123"/>
    </row>
    <row r="4044" spans="1:19" ht="20.100000000000001" customHeight="1">
      <c r="A4044" s="129"/>
      <c r="B4044" s="131" t="str">
        <f t="shared" si="60"/>
        <v/>
      </c>
      <c r="C4044" s="120"/>
      <c r="D4044" s="120"/>
      <c r="E4044" s="120"/>
      <c r="F4044" s="65"/>
      <c r="G4044" s="65"/>
      <c r="H4044" s="65"/>
      <c r="I4044" s="119" t="e">
        <f>INDEX(プルダウン入力データ!$I:$I,MATCH(J4044,プルダウン入力データ!$H:$H,0))</f>
        <v>#N/A</v>
      </c>
      <c r="J4044" s="120"/>
      <c r="K4044" s="120"/>
      <c r="L4044" s="65"/>
      <c r="M4044" s="122"/>
      <c r="N4044" s="122"/>
      <c r="O4044" s="122"/>
      <c r="P4044" s="132"/>
      <c r="Q4044" s="132"/>
      <c r="R4044" s="132"/>
      <c r="S4044" s="123"/>
    </row>
    <row r="4045" spans="1:19" ht="20.100000000000001" customHeight="1">
      <c r="A4045" s="129"/>
      <c r="B4045" s="131" t="str">
        <f t="shared" si="60"/>
        <v/>
      </c>
      <c r="C4045" s="120"/>
      <c r="D4045" s="120"/>
      <c r="E4045" s="120"/>
      <c r="F4045" s="65"/>
      <c r="G4045" s="65"/>
      <c r="H4045" s="65"/>
      <c r="I4045" s="119" t="e">
        <f>INDEX(プルダウン入力データ!$I:$I,MATCH(J4045,プルダウン入力データ!$H:$H,0))</f>
        <v>#N/A</v>
      </c>
      <c r="J4045" s="120"/>
      <c r="K4045" s="120"/>
      <c r="L4045" s="65"/>
      <c r="M4045" s="122"/>
      <c r="N4045" s="122"/>
      <c r="O4045" s="122"/>
      <c r="P4045" s="132"/>
      <c r="Q4045" s="132"/>
      <c r="R4045" s="132"/>
      <c r="S4045" s="123"/>
    </row>
    <row r="4046" spans="1:19" ht="20.100000000000001" customHeight="1">
      <c r="A4046" s="129"/>
      <c r="B4046" s="131" t="str">
        <f t="shared" si="60"/>
        <v/>
      </c>
      <c r="C4046" s="120"/>
      <c r="D4046" s="120"/>
      <c r="E4046" s="120"/>
      <c r="F4046" s="65"/>
      <c r="G4046" s="65"/>
      <c r="H4046" s="65"/>
      <c r="I4046" s="119" t="e">
        <f>INDEX(プルダウン入力データ!$I:$I,MATCH(J4046,プルダウン入力データ!$H:$H,0))</f>
        <v>#N/A</v>
      </c>
      <c r="J4046" s="120"/>
      <c r="K4046" s="120"/>
      <c r="L4046" s="65"/>
      <c r="M4046" s="122"/>
      <c r="N4046" s="122"/>
      <c r="O4046" s="122"/>
      <c r="P4046" s="132"/>
      <c r="Q4046" s="132"/>
      <c r="R4046" s="132"/>
      <c r="S4046" s="123"/>
    </row>
    <row r="4047" spans="1:19" ht="20.100000000000001" customHeight="1">
      <c r="A4047" s="129"/>
      <c r="B4047" s="131" t="str">
        <f t="shared" si="60"/>
        <v/>
      </c>
      <c r="C4047" s="120"/>
      <c r="D4047" s="120"/>
      <c r="E4047" s="120"/>
      <c r="F4047" s="65"/>
      <c r="G4047" s="65"/>
      <c r="H4047" s="65"/>
      <c r="I4047" s="119" t="e">
        <f>INDEX(プルダウン入力データ!$I:$I,MATCH(J4047,プルダウン入力データ!$H:$H,0))</f>
        <v>#N/A</v>
      </c>
      <c r="J4047" s="120"/>
      <c r="K4047" s="120"/>
      <c r="L4047" s="65"/>
      <c r="M4047" s="122"/>
      <c r="N4047" s="122"/>
      <c r="O4047" s="122"/>
      <c r="P4047" s="132"/>
      <c r="Q4047" s="132"/>
      <c r="R4047" s="132"/>
      <c r="S4047" s="123"/>
    </row>
    <row r="4048" spans="1:19" ht="20.100000000000001" customHeight="1">
      <c r="A4048" s="129"/>
      <c r="B4048" s="131" t="str">
        <f t="shared" si="60"/>
        <v/>
      </c>
      <c r="C4048" s="120"/>
      <c r="D4048" s="120"/>
      <c r="E4048" s="120"/>
      <c r="F4048" s="65"/>
      <c r="G4048" s="65"/>
      <c r="H4048" s="65"/>
      <c r="I4048" s="119" t="e">
        <f>INDEX(プルダウン入力データ!$I:$I,MATCH(J4048,プルダウン入力データ!$H:$H,0))</f>
        <v>#N/A</v>
      </c>
      <c r="J4048" s="120"/>
      <c r="K4048" s="120"/>
      <c r="L4048" s="65"/>
      <c r="M4048" s="122"/>
      <c r="N4048" s="122"/>
      <c r="O4048" s="122"/>
      <c r="P4048" s="132"/>
      <c r="Q4048" s="132"/>
      <c r="R4048" s="132"/>
      <c r="S4048" s="123"/>
    </row>
    <row r="4049" spans="1:19" ht="20.100000000000001" customHeight="1">
      <c r="A4049" s="129"/>
      <c r="B4049" s="131" t="str">
        <f t="shared" si="60"/>
        <v/>
      </c>
      <c r="C4049" s="120"/>
      <c r="D4049" s="120"/>
      <c r="E4049" s="120"/>
      <c r="F4049" s="65"/>
      <c r="G4049" s="65"/>
      <c r="H4049" s="65"/>
      <c r="I4049" s="119" t="e">
        <f>INDEX(プルダウン入力データ!$I:$I,MATCH(J4049,プルダウン入力データ!$H:$H,0))</f>
        <v>#N/A</v>
      </c>
      <c r="J4049" s="120"/>
      <c r="K4049" s="120"/>
      <c r="L4049" s="65"/>
      <c r="M4049" s="122"/>
      <c r="N4049" s="122"/>
      <c r="O4049" s="122"/>
      <c r="P4049" s="132"/>
      <c r="Q4049" s="132"/>
      <c r="R4049" s="132"/>
      <c r="S4049" s="123"/>
    </row>
    <row r="4050" spans="1:19" ht="20.100000000000001" customHeight="1">
      <c r="A4050" s="129"/>
      <c r="B4050" s="131" t="str">
        <f t="shared" si="60"/>
        <v/>
      </c>
      <c r="C4050" s="120"/>
      <c r="D4050" s="120"/>
      <c r="E4050" s="120"/>
      <c r="F4050" s="65"/>
      <c r="G4050" s="65"/>
      <c r="H4050" s="65"/>
      <c r="I4050" s="119" t="e">
        <f>INDEX(プルダウン入力データ!$I:$I,MATCH(J4050,プルダウン入力データ!$H:$H,0))</f>
        <v>#N/A</v>
      </c>
      <c r="J4050" s="120"/>
      <c r="K4050" s="120"/>
      <c r="L4050" s="65"/>
      <c r="M4050" s="122"/>
      <c r="N4050" s="122"/>
      <c r="O4050" s="122"/>
      <c r="P4050" s="132"/>
      <c r="Q4050" s="132"/>
      <c r="R4050" s="132"/>
      <c r="S4050" s="123"/>
    </row>
    <row r="4051" spans="1:19" ht="20.100000000000001" customHeight="1">
      <c r="A4051" s="129"/>
      <c r="B4051" s="131" t="str">
        <f t="shared" si="60"/>
        <v/>
      </c>
      <c r="C4051" s="120"/>
      <c r="D4051" s="120"/>
      <c r="E4051" s="120"/>
      <c r="F4051" s="65"/>
      <c r="G4051" s="65"/>
      <c r="H4051" s="65"/>
      <c r="I4051" s="119" t="e">
        <f>INDEX(プルダウン入力データ!$I:$I,MATCH(J4051,プルダウン入力データ!$H:$H,0))</f>
        <v>#N/A</v>
      </c>
      <c r="J4051" s="120"/>
      <c r="K4051" s="120"/>
      <c r="L4051" s="65"/>
      <c r="M4051" s="122"/>
      <c r="N4051" s="122"/>
      <c r="O4051" s="122"/>
      <c r="P4051" s="132"/>
      <c r="Q4051" s="132"/>
      <c r="R4051" s="132"/>
      <c r="S4051" s="123"/>
    </row>
    <row r="4052" spans="1:19" ht="20.100000000000001" customHeight="1">
      <c r="A4052" s="129"/>
      <c r="B4052" s="131" t="str">
        <f t="shared" si="60"/>
        <v/>
      </c>
      <c r="C4052" s="120"/>
      <c r="D4052" s="120"/>
      <c r="E4052" s="120"/>
      <c r="F4052" s="65"/>
      <c r="G4052" s="65"/>
      <c r="H4052" s="65"/>
      <c r="I4052" s="119" t="e">
        <f>INDEX(プルダウン入力データ!$I:$I,MATCH(J4052,プルダウン入力データ!$H:$H,0))</f>
        <v>#N/A</v>
      </c>
      <c r="J4052" s="120"/>
      <c r="K4052" s="120"/>
      <c r="L4052" s="65"/>
      <c r="M4052" s="122"/>
      <c r="N4052" s="122"/>
      <c r="O4052" s="122"/>
      <c r="P4052" s="132"/>
      <c r="Q4052" s="132"/>
      <c r="R4052" s="132"/>
      <c r="S4052" s="123"/>
    </row>
    <row r="4053" spans="1:19" ht="20.100000000000001" customHeight="1">
      <c r="A4053" s="129"/>
      <c r="B4053" s="131" t="str">
        <f t="shared" si="60"/>
        <v/>
      </c>
      <c r="C4053" s="120"/>
      <c r="D4053" s="120"/>
      <c r="E4053" s="120"/>
      <c r="F4053" s="65"/>
      <c r="G4053" s="65"/>
      <c r="H4053" s="65"/>
      <c r="I4053" s="119" t="e">
        <f>INDEX(プルダウン入力データ!$I:$I,MATCH(J4053,プルダウン入力データ!$H:$H,0))</f>
        <v>#N/A</v>
      </c>
      <c r="J4053" s="120"/>
      <c r="K4053" s="120"/>
      <c r="L4053" s="65"/>
      <c r="M4053" s="122"/>
      <c r="N4053" s="122"/>
      <c r="O4053" s="122"/>
      <c r="P4053" s="132"/>
      <c r="Q4053" s="132"/>
      <c r="R4053" s="132"/>
      <c r="S4053" s="123"/>
    </row>
    <row r="4054" spans="1:19" ht="20.100000000000001" customHeight="1">
      <c r="A4054" s="129"/>
      <c r="B4054" s="131" t="str">
        <f t="shared" si="60"/>
        <v/>
      </c>
      <c r="C4054" s="120"/>
      <c r="D4054" s="120"/>
      <c r="E4054" s="120"/>
      <c r="F4054" s="65"/>
      <c r="G4054" s="65"/>
      <c r="H4054" s="65"/>
      <c r="I4054" s="119" t="e">
        <f>INDEX(プルダウン入力データ!$I:$I,MATCH(J4054,プルダウン入力データ!$H:$H,0))</f>
        <v>#N/A</v>
      </c>
      <c r="J4054" s="120"/>
      <c r="K4054" s="120"/>
      <c r="L4054" s="65"/>
      <c r="M4054" s="122"/>
      <c r="N4054" s="122"/>
      <c r="O4054" s="122"/>
      <c r="P4054" s="132"/>
      <c r="Q4054" s="132"/>
      <c r="R4054" s="132"/>
      <c r="S4054" s="123"/>
    </row>
    <row r="4055" spans="1:19" ht="20.100000000000001" customHeight="1">
      <c r="A4055" s="129"/>
      <c r="B4055" s="131" t="str">
        <f t="shared" si="60"/>
        <v/>
      </c>
      <c r="C4055" s="120"/>
      <c r="D4055" s="120"/>
      <c r="E4055" s="120"/>
      <c r="F4055" s="65"/>
      <c r="G4055" s="65"/>
      <c r="H4055" s="65"/>
      <c r="I4055" s="119" t="e">
        <f>INDEX(プルダウン入力データ!$I:$I,MATCH(J4055,プルダウン入力データ!$H:$H,0))</f>
        <v>#N/A</v>
      </c>
      <c r="J4055" s="120"/>
      <c r="K4055" s="120"/>
      <c r="L4055" s="65"/>
      <c r="M4055" s="122"/>
      <c r="N4055" s="122"/>
      <c r="O4055" s="122"/>
      <c r="P4055" s="132"/>
      <c r="Q4055" s="132"/>
      <c r="R4055" s="132"/>
      <c r="S4055" s="123"/>
    </row>
    <row r="4056" spans="1:19" ht="20.100000000000001" customHeight="1">
      <c r="A4056" s="129"/>
      <c r="B4056" s="131" t="str">
        <f t="shared" si="60"/>
        <v/>
      </c>
      <c r="C4056" s="120"/>
      <c r="D4056" s="120"/>
      <c r="E4056" s="120"/>
      <c r="F4056" s="65"/>
      <c r="G4056" s="65"/>
      <c r="H4056" s="65"/>
      <c r="I4056" s="119" t="e">
        <f>INDEX(プルダウン入力データ!$I:$I,MATCH(J4056,プルダウン入力データ!$H:$H,0))</f>
        <v>#N/A</v>
      </c>
      <c r="J4056" s="120"/>
      <c r="K4056" s="120"/>
      <c r="L4056" s="65"/>
      <c r="M4056" s="122"/>
      <c r="N4056" s="122"/>
      <c r="O4056" s="122"/>
      <c r="P4056" s="132"/>
      <c r="Q4056" s="132"/>
      <c r="R4056" s="132"/>
      <c r="S4056" s="123"/>
    </row>
    <row r="4057" spans="1:19" ht="20.100000000000001" customHeight="1">
      <c r="A4057" s="129"/>
      <c r="B4057" s="131" t="str">
        <f t="shared" si="60"/>
        <v/>
      </c>
      <c r="C4057" s="120"/>
      <c r="D4057" s="120"/>
      <c r="E4057" s="120"/>
      <c r="F4057" s="65"/>
      <c r="G4057" s="65"/>
      <c r="H4057" s="65"/>
      <c r="I4057" s="119" t="e">
        <f>INDEX(プルダウン入力データ!$I:$I,MATCH(J4057,プルダウン入力データ!$H:$H,0))</f>
        <v>#N/A</v>
      </c>
      <c r="J4057" s="120"/>
      <c r="K4057" s="120"/>
      <c r="L4057" s="65"/>
      <c r="M4057" s="122"/>
      <c r="N4057" s="122"/>
      <c r="O4057" s="122"/>
      <c r="P4057" s="132"/>
      <c r="Q4057" s="132"/>
      <c r="R4057" s="132"/>
      <c r="S4057" s="123"/>
    </row>
    <row r="4058" spans="1:19" ht="20.100000000000001" customHeight="1">
      <c r="A4058" s="129"/>
      <c r="B4058" s="131" t="str">
        <f t="shared" si="60"/>
        <v/>
      </c>
      <c r="C4058" s="120"/>
      <c r="D4058" s="120"/>
      <c r="E4058" s="120"/>
      <c r="F4058" s="65"/>
      <c r="G4058" s="65"/>
      <c r="H4058" s="65"/>
      <c r="I4058" s="119" t="e">
        <f>INDEX(プルダウン入力データ!$I:$I,MATCH(J4058,プルダウン入力データ!$H:$H,0))</f>
        <v>#N/A</v>
      </c>
      <c r="J4058" s="120"/>
      <c r="K4058" s="120"/>
      <c r="L4058" s="65"/>
      <c r="M4058" s="122"/>
      <c r="N4058" s="122"/>
      <c r="O4058" s="122"/>
      <c r="P4058" s="132"/>
      <c r="Q4058" s="132"/>
      <c r="R4058" s="132"/>
      <c r="S4058" s="123"/>
    </row>
    <row r="4059" spans="1:19" ht="20.100000000000001" customHeight="1">
      <c r="A4059" s="129"/>
      <c r="B4059" s="131" t="str">
        <f t="shared" si="60"/>
        <v/>
      </c>
      <c r="C4059" s="120"/>
      <c r="D4059" s="120"/>
      <c r="E4059" s="120"/>
      <c r="F4059" s="65"/>
      <c r="G4059" s="65"/>
      <c r="H4059" s="65"/>
      <c r="I4059" s="119" t="e">
        <f>INDEX(プルダウン入力データ!$I:$I,MATCH(J4059,プルダウン入力データ!$H:$H,0))</f>
        <v>#N/A</v>
      </c>
      <c r="J4059" s="120"/>
      <c r="K4059" s="120"/>
      <c r="L4059" s="65"/>
      <c r="M4059" s="122"/>
      <c r="N4059" s="122"/>
      <c r="O4059" s="122"/>
      <c r="P4059" s="132"/>
      <c r="Q4059" s="132"/>
      <c r="R4059" s="132"/>
      <c r="S4059" s="123"/>
    </row>
    <row r="4060" spans="1:19" ht="20.100000000000001" customHeight="1">
      <c r="A4060" s="129"/>
      <c r="B4060" s="131" t="str">
        <f t="shared" si="60"/>
        <v/>
      </c>
      <c r="C4060" s="120"/>
      <c r="D4060" s="120"/>
      <c r="E4060" s="120"/>
      <c r="F4060" s="65"/>
      <c r="G4060" s="65"/>
      <c r="H4060" s="65"/>
      <c r="I4060" s="119" t="e">
        <f>INDEX(プルダウン入力データ!$I:$I,MATCH(J4060,プルダウン入力データ!$H:$H,0))</f>
        <v>#N/A</v>
      </c>
      <c r="J4060" s="120"/>
      <c r="K4060" s="120"/>
      <c r="L4060" s="65"/>
      <c r="M4060" s="122"/>
      <c r="N4060" s="122"/>
      <c r="O4060" s="122"/>
      <c r="P4060" s="132"/>
      <c r="Q4060" s="132"/>
      <c r="R4060" s="132"/>
      <c r="S4060" s="123"/>
    </row>
    <row r="4061" spans="1:19" ht="20.100000000000001" customHeight="1">
      <c r="A4061" s="129"/>
      <c r="B4061" s="131" t="str">
        <f t="shared" si="60"/>
        <v/>
      </c>
      <c r="C4061" s="120"/>
      <c r="D4061" s="120"/>
      <c r="E4061" s="120"/>
      <c r="F4061" s="65"/>
      <c r="G4061" s="65"/>
      <c r="H4061" s="65"/>
      <c r="I4061" s="119" t="e">
        <f>INDEX(プルダウン入力データ!$I:$I,MATCH(J4061,プルダウン入力データ!$H:$H,0))</f>
        <v>#N/A</v>
      </c>
      <c r="J4061" s="120"/>
      <c r="K4061" s="120"/>
      <c r="L4061" s="65"/>
      <c r="M4061" s="122"/>
      <c r="N4061" s="122"/>
      <c r="O4061" s="122"/>
      <c r="P4061" s="132"/>
      <c r="Q4061" s="132"/>
      <c r="R4061" s="132"/>
      <c r="S4061" s="123"/>
    </row>
    <row r="4062" spans="1:19" ht="20.100000000000001" customHeight="1">
      <c r="A4062" s="129"/>
      <c r="B4062" s="131" t="str">
        <f t="shared" si="60"/>
        <v/>
      </c>
      <c r="C4062" s="120"/>
      <c r="D4062" s="120"/>
      <c r="E4062" s="120"/>
      <c r="F4062" s="65"/>
      <c r="G4062" s="65"/>
      <c r="H4062" s="65"/>
      <c r="I4062" s="119" t="e">
        <f>INDEX(プルダウン入力データ!$I:$I,MATCH(J4062,プルダウン入力データ!$H:$H,0))</f>
        <v>#N/A</v>
      </c>
      <c r="J4062" s="120"/>
      <c r="K4062" s="120"/>
      <c r="L4062" s="65"/>
      <c r="M4062" s="122"/>
      <c r="N4062" s="122"/>
      <c r="O4062" s="122"/>
      <c r="P4062" s="132"/>
      <c r="Q4062" s="132"/>
      <c r="R4062" s="132"/>
      <c r="S4062" s="123"/>
    </row>
    <row r="4063" spans="1:19" ht="20.100000000000001" customHeight="1">
      <c r="A4063" s="129"/>
      <c r="B4063" s="131" t="str">
        <f t="shared" si="60"/>
        <v/>
      </c>
      <c r="C4063" s="120"/>
      <c r="D4063" s="120"/>
      <c r="E4063" s="120"/>
      <c r="F4063" s="65"/>
      <c r="G4063" s="65"/>
      <c r="H4063" s="65"/>
      <c r="I4063" s="119" t="e">
        <f>INDEX(プルダウン入力データ!$I:$I,MATCH(J4063,プルダウン入力データ!$H:$H,0))</f>
        <v>#N/A</v>
      </c>
      <c r="J4063" s="120"/>
      <c r="K4063" s="120"/>
      <c r="L4063" s="65"/>
      <c r="M4063" s="122"/>
      <c r="N4063" s="122"/>
      <c r="O4063" s="122"/>
      <c r="P4063" s="132"/>
      <c r="Q4063" s="132"/>
      <c r="R4063" s="132"/>
      <c r="S4063" s="123"/>
    </row>
    <row r="4064" spans="1:19" ht="20.100000000000001" customHeight="1">
      <c r="A4064" s="129"/>
      <c r="B4064" s="131" t="str">
        <f t="shared" si="60"/>
        <v/>
      </c>
      <c r="C4064" s="120"/>
      <c r="D4064" s="120"/>
      <c r="E4064" s="120"/>
      <c r="F4064" s="65"/>
      <c r="G4064" s="65"/>
      <c r="H4064" s="65"/>
      <c r="I4064" s="119" t="e">
        <f>INDEX(プルダウン入力データ!$I:$I,MATCH(J4064,プルダウン入力データ!$H:$H,0))</f>
        <v>#N/A</v>
      </c>
      <c r="J4064" s="120"/>
      <c r="K4064" s="120"/>
      <c r="L4064" s="65"/>
      <c r="M4064" s="122"/>
      <c r="N4064" s="122"/>
      <c r="O4064" s="122"/>
      <c r="P4064" s="132"/>
      <c r="Q4064" s="132"/>
      <c r="R4064" s="132"/>
      <c r="S4064" s="123"/>
    </row>
    <row r="4065" spans="1:19" ht="20.100000000000001" customHeight="1">
      <c r="A4065" s="129"/>
      <c r="B4065" s="131" t="str">
        <f t="shared" si="60"/>
        <v/>
      </c>
      <c r="C4065" s="120"/>
      <c r="D4065" s="120"/>
      <c r="E4065" s="120"/>
      <c r="F4065" s="65"/>
      <c r="G4065" s="65"/>
      <c r="H4065" s="65"/>
      <c r="I4065" s="119" t="e">
        <f>INDEX(プルダウン入力データ!$I:$I,MATCH(J4065,プルダウン入力データ!$H:$H,0))</f>
        <v>#N/A</v>
      </c>
      <c r="J4065" s="120"/>
      <c r="K4065" s="120"/>
      <c r="L4065" s="65"/>
      <c r="M4065" s="122"/>
      <c r="N4065" s="122"/>
      <c r="O4065" s="122"/>
      <c r="P4065" s="132"/>
      <c r="Q4065" s="132"/>
      <c r="R4065" s="132"/>
      <c r="S4065" s="123"/>
    </row>
    <row r="4066" spans="1:19" ht="20.100000000000001" customHeight="1">
      <c r="A4066" s="129"/>
      <c r="B4066" s="131" t="str">
        <f t="shared" si="60"/>
        <v/>
      </c>
      <c r="C4066" s="120"/>
      <c r="D4066" s="120"/>
      <c r="E4066" s="120"/>
      <c r="F4066" s="65"/>
      <c r="G4066" s="65"/>
      <c r="H4066" s="65"/>
      <c r="I4066" s="119" t="e">
        <f>INDEX(プルダウン入力データ!$I:$I,MATCH(J4066,プルダウン入力データ!$H:$H,0))</f>
        <v>#N/A</v>
      </c>
      <c r="J4066" s="120"/>
      <c r="K4066" s="120"/>
      <c r="L4066" s="65"/>
      <c r="M4066" s="122"/>
      <c r="N4066" s="122"/>
      <c r="O4066" s="122"/>
      <c r="P4066" s="132"/>
      <c r="Q4066" s="132"/>
      <c r="R4066" s="132"/>
      <c r="S4066" s="123"/>
    </row>
    <row r="4067" spans="1:19" ht="20.100000000000001" customHeight="1">
      <c r="A4067" s="129"/>
      <c r="B4067" s="131" t="str">
        <f t="shared" si="60"/>
        <v/>
      </c>
      <c r="C4067" s="120"/>
      <c r="D4067" s="120"/>
      <c r="E4067" s="120"/>
      <c r="F4067" s="65"/>
      <c r="G4067" s="65"/>
      <c r="H4067" s="65"/>
      <c r="I4067" s="119" t="e">
        <f>INDEX(プルダウン入力データ!$I:$I,MATCH(J4067,プルダウン入力データ!$H:$H,0))</f>
        <v>#N/A</v>
      </c>
      <c r="J4067" s="120"/>
      <c r="K4067" s="120"/>
      <c r="L4067" s="65"/>
      <c r="M4067" s="122"/>
      <c r="N4067" s="122"/>
      <c r="O4067" s="122"/>
      <c r="P4067" s="132"/>
      <c r="Q4067" s="132"/>
      <c r="R4067" s="132"/>
      <c r="S4067" s="123"/>
    </row>
    <row r="4068" spans="1:19" ht="20.100000000000001" customHeight="1">
      <c r="A4068" s="129"/>
      <c r="B4068" s="131" t="str">
        <f t="shared" si="60"/>
        <v/>
      </c>
      <c r="C4068" s="120"/>
      <c r="D4068" s="120"/>
      <c r="E4068" s="120"/>
      <c r="F4068" s="65"/>
      <c r="G4068" s="65"/>
      <c r="H4068" s="65"/>
      <c r="I4068" s="119" t="e">
        <f>INDEX(プルダウン入力データ!$I:$I,MATCH(J4068,プルダウン入力データ!$H:$H,0))</f>
        <v>#N/A</v>
      </c>
      <c r="J4068" s="120"/>
      <c r="K4068" s="120"/>
      <c r="L4068" s="65"/>
      <c r="M4068" s="122"/>
      <c r="N4068" s="122"/>
      <c r="O4068" s="122"/>
      <c r="P4068" s="132"/>
      <c r="Q4068" s="132"/>
      <c r="R4068" s="132"/>
      <c r="S4068" s="123"/>
    </row>
    <row r="4069" spans="1:19" ht="20.100000000000001" customHeight="1">
      <c r="A4069" s="129"/>
      <c r="B4069" s="131" t="str">
        <f t="shared" si="60"/>
        <v/>
      </c>
      <c r="C4069" s="120"/>
      <c r="D4069" s="120"/>
      <c r="E4069" s="120"/>
      <c r="F4069" s="65"/>
      <c r="G4069" s="65"/>
      <c r="H4069" s="65"/>
      <c r="I4069" s="119" t="e">
        <f>INDEX(プルダウン入力データ!$I:$I,MATCH(J4069,プルダウン入力データ!$H:$H,0))</f>
        <v>#N/A</v>
      </c>
      <c r="J4069" s="120"/>
      <c r="K4069" s="120"/>
      <c r="L4069" s="65"/>
      <c r="M4069" s="122"/>
      <c r="N4069" s="122"/>
      <c r="O4069" s="122"/>
      <c r="P4069" s="132"/>
      <c r="Q4069" s="132"/>
      <c r="R4069" s="132"/>
      <c r="S4069" s="123"/>
    </row>
    <row r="4070" spans="1:19" ht="20.100000000000001" customHeight="1">
      <c r="A4070" s="129"/>
      <c r="B4070" s="131" t="str">
        <f t="shared" si="60"/>
        <v/>
      </c>
      <c r="C4070" s="120"/>
      <c r="D4070" s="120"/>
      <c r="E4070" s="120"/>
      <c r="F4070" s="65"/>
      <c r="G4070" s="65"/>
      <c r="H4070" s="65"/>
      <c r="I4070" s="119" t="e">
        <f>INDEX(プルダウン入力データ!$I:$I,MATCH(J4070,プルダウン入力データ!$H:$H,0))</f>
        <v>#N/A</v>
      </c>
      <c r="J4070" s="120"/>
      <c r="K4070" s="120"/>
      <c r="L4070" s="65"/>
      <c r="M4070" s="122"/>
      <c r="N4070" s="122"/>
      <c r="O4070" s="122"/>
      <c r="P4070" s="132"/>
      <c r="Q4070" s="132"/>
      <c r="R4070" s="132"/>
      <c r="S4070" s="123"/>
    </row>
    <row r="4071" spans="1:19" ht="20.100000000000001" customHeight="1">
      <c r="A4071" s="129"/>
      <c r="B4071" s="131" t="str">
        <f t="shared" si="60"/>
        <v/>
      </c>
      <c r="C4071" s="120"/>
      <c r="D4071" s="120"/>
      <c r="E4071" s="120"/>
      <c r="F4071" s="65"/>
      <c r="G4071" s="65"/>
      <c r="H4071" s="65"/>
      <c r="I4071" s="119" t="e">
        <f>INDEX(プルダウン入力データ!$I:$I,MATCH(J4071,プルダウン入力データ!$H:$H,0))</f>
        <v>#N/A</v>
      </c>
      <c r="J4071" s="120"/>
      <c r="K4071" s="120"/>
      <c r="L4071" s="65"/>
      <c r="M4071" s="122"/>
      <c r="N4071" s="122"/>
      <c r="O4071" s="122"/>
      <c r="P4071" s="132"/>
      <c r="Q4071" s="132"/>
      <c r="R4071" s="132"/>
      <c r="S4071" s="123"/>
    </row>
    <row r="4072" spans="1:19" ht="20.100000000000001" customHeight="1">
      <c r="A4072" s="129"/>
      <c r="B4072" s="131" t="str">
        <f t="shared" si="60"/>
        <v/>
      </c>
      <c r="C4072" s="120"/>
      <c r="D4072" s="120"/>
      <c r="E4072" s="120"/>
      <c r="F4072" s="65"/>
      <c r="G4072" s="65"/>
      <c r="H4072" s="65"/>
      <c r="I4072" s="119" t="e">
        <f>INDEX(プルダウン入力データ!$I:$I,MATCH(J4072,プルダウン入力データ!$H:$H,0))</f>
        <v>#N/A</v>
      </c>
      <c r="J4072" s="120"/>
      <c r="K4072" s="120"/>
      <c r="L4072" s="65"/>
      <c r="M4072" s="122"/>
      <c r="N4072" s="122"/>
      <c r="O4072" s="122"/>
      <c r="P4072" s="132"/>
      <c r="Q4072" s="132"/>
      <c r="R4072" s="132"/>
      <c r="S4072" s="123"/>
    </row>
    <row r="4073" spans="1:19" ht="20.100000000000001" customHeight="1">
      <c r="A4073" s="129"/>
      <c r="B4073" s="131" t="str">
        <f t="shared" si="60"/>
        <v/>
      </c>
      <c r="C4073" s="120"/>
      <c r="D4073" s="120"/>
      <c r="E4073" s="120"/>
      <c r="F4073" s="65"/>
      <c r="G4073" s="65"/>
      <c r="H4073" s="65"/>
      <c r="I4073" s="119" t="e">
        <f>INDEX(プルダウン入力データ!$I:$I,MATCH(J4073,プルダウン入力データ!$H:$H,0))</f>
        <v>#N/A</v>
      </c>
      <c r="J4073" s="120"/>
      <c r="K4073" s="120"/>
      <c r="L4073" s="65"/>
      <c r="M4073" s="122"/>
      <c r="N4073" s="122"/>
      <c r="O4073" s="122"/>
      <c r="P4073" s="132"/>
      <c r="Q4073" s="132"/>
      <c r="R4073" s="132"/>
      <c r="S4073" s="123"/>
    </row>
    <row r="4074" spans="1:19" ht="20.100000000000001" customHeight="1">
      <c r="A4074" s="129"/>
      <c r="B4074" s="131" t="str">
        <f t="shared" si="60"/>
        <v/>
      </c>
      <c r="C4074" s="120"/>
      <c r="D4074" s="120"/>
      <c r="E4074" s="120"/>
      <c r="F4074" s="65"/>
      <c r="G4074" s="65"/>
      <c r="H4074" s="65"/>
      <c r="I4074" s="119" t="e">
        <f>INDEX(プルダウン入力データ!$I:$I,MATCH(J4074,プルダウン入力データ!$H:$H,0))</f>
        <v>#N/A</v>
      </c>
      <c r="J4074" s="120"/>
      <c r="K4074" s="120"/>
      <c r="L4074" s="65"/>
      <c r="M4074" s="122"/>
      <c r="N4074" s="122"/>
      <c r="O4074" s="122"/>
      <c r="P4074" s="132"/>
      <c r="Q4074" s="132"/>
      <c r="R4074" s="132"/>
      <c r="S4074" s="123"/>
    </row>
    <row r="4075" spans="1:19" ht="20.100000000000001" customHeight="1">
      <c r="A4075" s="129"/>
      <c r="B4075" s="131" t="str">
        <f t="shared" si="60"/>
        <v/>
      </c>
      <c r="C4075" s="120"/>
      <c r="D4075" s="120"/>
      <c r="E4075" s="120"/>
      <c r="F4075" s="65"/>
      <c r="G4075" s="65"/>
      <c r="H4075" s="65"/>
      <c r="I4075" s="119" t="e">
        <f>INDEX(プルダウン入力データ!$I:$I,MATCH(J4075,プルダウン入力データ!$H:$H,0))</f>
        <v>#N/A</v>
      </c>
      <c r="J4075" s="120"/>
      <c r="K4075" s="120"/>
      <c r="L4075" s="65"/>
      <c r="M4075" s="122"/>
      <c r="N4075" s="122"/>
      <c r="O4075" s="122"/>
      <c r="P4075" s="132"/>
      <c r="Q4075" s="132"/>
      <c r="R4075" s="132"/>
      <c r="S4075" s="123"/>
    </row>
    <row r="4076" spans="1:19" ht="20.100000000000001" customHeight="1">
      <c r="A4076" s="129"/>
      <c r="B4076" s="131" t="str">
        <f t="shared" si="60"/>
        <v/>
      </c>
      <c r="C4076" s="120"/>
      <c r="D4076" s="120"/>
      <c r="E4076" s="120"/>
      <c r="F4076" s="65"/>
      <c r="G4076" s="65"/>
      <c r="H4076" s="65"/>
      <c r="I4076" s="119" t="e">
        <f>INDEX(プルダウン入力データ!$I:$I,MATCH(J4076,プルダウン入力データ!$H:$H,0))</f>
        <v>#N/A</v>
      </c>
      <c r="J4076" s="120"/>
      <c r="K4076" s="120"/>
      <c r="L4076" s="65"/>
      <c r="M4076" s="122"/>
      <c r="N4076" s="122"/>
      <c r="O4076" s="122"/>
      <c r="P4076" s="132"/>
      <c r="Q4076" s="132"/>
      <c r="R4076" s="132"/>
      <c r="S4076" s="123"/>
    </row>
    <row r="4077" spans="1:19" ht="20.100000000000001" customHeight="1">
      <c r="A4077" s="129"/>
      <c r="B4077" s="131" t="str">
        <f t="shared" si="60"/>
        <v/>
      </c>
      <c r="C4077" s="120"/>
      <c r="D4077" s="120"/>
      <c r="E4077" s="120"/>
      <c r="F4077" s="65"/>
      <c r="G4077" s="65"/>
      <c r="H4077" s="65"/>
      <c r="I4077" s="119" t="e">
        <f>INDEX(プルダウン入力データ!$I:$I,MATCH(J4077,プルダウン入力データ!$H:$H,0))</f>
        <v>#N/A</v>
      </c>
      <c r="J4077" s="120"/>
      <c r="K4077" s="120"/>
      <c r="L4077" s="65"/>
      <c r="M4077" s="122"/>
      <c r="N4077" s="122"/>
      <c r="O4077" s="122"/>
      <c r="P4077" s="132"/>
      <c r="Q4077" s="132"/>
      <c r="R4077" s="132"/>
      <c r="S4077" s="123"/>
    </row>
    <row r="4078" spans="1:19" ht="20.100000000000001" customHeight="1">
      <c r="A4078" s="129"/>
      <c r="B4078" s="131" t="str">
        <f t="shared" si="60"/>
        <v/>
      </c>
      <c r="C4078" s="120"/>
      <c r="D4078" s="120"/>
      <c r="E4078" s="120"/>
      <c r="F4078" s="65"/>
      <c r="G4078" s="65"/>
      <c r="H4078" s="65"/>
      <c r="I4078" s="119" t="e">
        <f>INDEX(プルダウン入力データ!$I:$I,MATCH(J4078,プルダウン入力データ!$H:$H,0))</f>
        <v>#N/A</v>
      </c>
      <c r="J4078" s="120"/>
      <c r="K4078" s="120"/>
      <c r="L4078" s="65"/>
      <c r="M4078" s="122"/>
      <c r="N4078" s="122"/>
      <c r="O4078" s="122"/>
      <c r="P4078" s="132"/>
      <c r="Q4078" s="132"/>
      <c r="R4078" s="132"/>
      <c r="S4078" s="123"/>
    </row>
    <row r="4079" spans="1:19" ht="20.100000000000001" customHeight="1">
      <c r="A4079" s="129"/>
      <c r="B4079" s="131" t="str">
        <f t="shared" si="60"/>
        <v/>
      </c>
      <c r="C4079" s="120"/>
      <c r="D4079" s="120"/>
      <c r="E4079" s="120"/>
      <c r="F4079" s="65"/>
      <c r="G4079" s="65"/>
      <c r="H4079" s="65"/>
      <c r="I4079" s="119" t="e">
        <f>INDEX(プルダウン入力データ!$I:$I,MATCH(J4079,プルダウン入力データ!$H:$H,0))</f>
        <v>#N/A</v>
      </c>
      <c r="J4079" s="120"/>
      <c r="K4079" s="120"/>
      <c r="L4079" s="65"/>
      <c r="M4079" s="122"/>
      <c r="N4079" s="122"/>
      <c r="O4079" s="122"/>
      <c r="P4079" s="132"/>
      <c r="Q4079" s="132"/>
      <c r="R4079" s="132"/>
      <c r="S4079" s="123"/>
    </row>
    <row r="4080" spans="1:19" ht="20.100000000000001" customHeight="1">
      <c r="A4080" s="129"/>
      <c r="B4080" s="131" t="str">
        <f t="shared" si="60"/>
        <v/>
      </c>
      <c r="C4080" s="120"/>
      <c r="D4080" s="120"/>
      <c r="E4080" s="120"/>
      <c r="F4080" s="65"/>
      <c r="G4080" s="65"/>
      <c r="H4080" s="65"/>
      <c r="I4080" s="119" t="e">
        <f>INDEX(プルダウン入力データ!$I:$I,MATCH(J4080,プルダウン入力データ!$H:$H,0))</f>
        <v>#N/A</v>
      </c>
      <c r="J4080" s="120"/>
      <c r="K4080" s="120"/>
      <c r="L4080" s="65"/>
      <c r="M4080" s="122"/>
      <c r="N4080" s="122"/>
      <c r="O4080" s="122"/>
      <c r="P4080" s="132"/>
      <c r="Q4080" s="132"/>
      <c r="R4080" s="132"/>
      <c r="S4080" s="123"/>
    </row>
    <row r="4081" spans="1:19" ht="20.100000000000001" customHeight="1">
      <c r="A4081" s="129"/>
      <c r="B4081" s="131" t="str">
        <f t="shared" si="60"/>
        <v/>
      </c>
      <c r="C4081" s="120"/>
      <c r="D4081" s="120"/>
      <c r="E4081" s="120"/>
      <c r="F4081" s="65"/>
      <c r="G4081" s="65"/>
      <c r="H4081" s="65"/>
      <c r="I4081" s="119" t="e">
        <f>INDEX(プルダウン入力データ!$I:$I,MATCH(J4081,プルダウン入力データ!$H:$H,0))</f>
        <v>#N/A</v>
      </c>
      <c r="J4081" s="120"/>
      <c r="K4081" s="120"/>
      <c r="L4081" s="65"/>
      <c r="M4081" s="122"/>
      <c r="N4081" s="122"/>
      <c r="O4081" s="122"/>
      <c r="P4081" s="132"/>
      <c r="Q4081" s="132"/>
      <c r="R4081" s="132"/>
      <c r="S4081" s="123"/>
    </row>
    <row r="4082" spans="1:19" ht="20.100000000000001" customHeight="1">
      <c r="A4082" s="129"/>
      <c r="B4082" s="131" t="str">
        <f t="shared" si="60"/>
        <v/>
      </c>
      <c r="C4082" s="120"/>
      <c r="D4082" s="120"/>
      <c r="E4082" s="120"/>
      <c r="F4082" s="65"/>
      <c r="G4082" s="65"/>
      <c r="H4082" s="65"/>
      <c r="I4082" s="119" t="e">
        <f>INDEX(プルダウン入力データ!$I:$I,MATCH(J4082,プルダウン入力データ!$H:$H,0))</f>
        <v>#N/A</v>
      </c>
      <c r="J4082" s="120"/>
      <c r="K4082" s="120"/>
      <c r="L4082" s="65"/>
      <c r="M4082" s="122"/>
      <c r="N4082" s="122"/>
      <c r="O4082" s="122"/>
      <c r="P4082" s="132"/>
      <c r="Q4082" s="132"/>
      <c r="R4082" s="132"/>
      <c r="S4082" s="123"/>
    </row>
    <row r="4083" spans="1:19" ht="20.100000000000001" customHeight="1">
      <c r="A4083" s="129"/>
      <c r="B4083" s="131" t="str">
        <f t="shared" si="60"/>
        <v/>
      </c>
      <c r="C4083" s="120"/>
      <c r="D4083" s="120"/>
      <c r="E4083" s="120"/>
      <c r="F4083" s="65"/>
      <c r="G4083" s="65"/>
      <c r="H4083" s="65"/>
      <c r="I4083" s="119" t="e">
        <f>INDEX(プルダウン入力データ!$I:$I,MATCH(J4083,プルダウン入力データ!$H:$H,0))</f>
        <v>#N/A</v>
      </c>
      <c r="J4083" s="120"/>
      <c r="K4083" s="120"/>
      <c r="L4083" s="65"/>
      <c r="M4083" s="122"/>
      <c r="N4083" s="122"/>
      <c r="O4083" s="122"/>
      <c r="P4083" s="132"/>
      <c r="Q4083" s="132"/>
      <c r="R4083" s="132"/>
      <c r="S4083" s="123"/>
    </row>
    <row r="4084" spans="1:19" ht="20.100000000000001" customHeight="1">
      <c r="A4084" s="129"/>
      <c r="B4084" s="131" t="str">
        <f t="shared" si="60"/>
        <v/>
      </c>
      <c r="C4084" s="120"/>
      <c r="D4084" s="120"/>
      <c r="E4084" s="120"/>
      <c r="F4084" s="65"/>
      <c r="G4084" s="65"/>
      <c r="H4084" s="65"/>
      <c r="I4084" s="119" t="e">
        <f>INDEX(プルダウン入力データ!$I:$I,MATCH(J4084,プルダウン入力データ!$H:$H,0))</f>
        <v>#N/A</v>
      </c>
      <c r="J4084" s="120"/>
      <c r="K4084" s="120"/>
      <c r="L4084" s="65"/>
      <c r="M4084" s="122"/>
      <c r="N4084" s="122"/>
      <c r="O4084" s="122"/>
      <c r="P4084" s="132"/>
      <c r="Q4084" s="132"/>
      <c r="R4084" s="132"/>
      <c r="S4084" s="123"/>
    </row>
    <row r="4085" spans="1:19" ht="20.100000000000001" customHeight="1">
      <c r="A4085" s="129"/>
      <c r="B4085" s="131" t="str">
        <f t="shared" si="60"/>
        <v/>
      </c>
      <c r="C4085" s="120"/>
      <c r="D4085" s="120"/>
      <c r="E4085" s="120"/>
      <c r="F4085" s="65"/>
      <c r="G4085" s="65"/>
      <c r="H4085" s="65"/>
      <c r="I4085" s="119" t="e">
        <f>INDEX(プルダウン入力データ!$I:$I,MATCH(J4085,プルダウン入力データ!$H:$H,0))</f>
        <v>#N/A</v>
      </c>
      <c r="J4085" s="120"/>
      <c r="K4085" s="120"/>
      <c r="L4085" s="65"/>
      <c r="M4085" s="122"/>
      <c r="N4085" s="122"/>
      <c r="O4085" s="122"/>
      <c r="P4085" s="132"/>
      <c r="Q4085" s="132"/>
      <c r="R4085" s="132"/>
      <c r="S4085" s="123"/>
    </row>
    <row r="4086" spans="1:19" ht="20.100000000000001" customHeight="1">
      <c r="A4086" s="129"/>
      <c r="B4086" s="131" t="str">
        <f t="shared" si="60"/>
        <v/>
      </c>
      <c r="C4086" s="120"/>
      <c r="D4086" s="120"/>
      <c r="E4086" s="120"/>
      <c r="F4086" s="65"/>
      <c r="G4086" s="65"/>
      <c r="H4086" s="65"/>
      <c r="I4086" s="119" t="e">
        <f>INDEX(プルダウン入力データ!$I:$I,MATCH(J4086,プルダウン入力データ!$H:$H,0))</f>
        <v>#N/A</v>
      </c>
      <c r="J4086" s="120"/>
      <c r="K4086" s="120"/>
      <c r="L4086" s="65"/>
      <c r="M4086" s="122"/>
      <c r="N4086" s="122"/>
      <c r="O4086" s="122"/>
      <c r="P4086" s="132"/>
      <c r="Q4086" s="132"/>
      <c r="R4086" s="132"/>
      <c r="S4086" s="123"/>
    </row>
    <row r="4087" spans="1:19" ht="20.100000000000001" customHeight="1">
      <c r="A4087" s="129"/>
      <c r="B4087" s="131" t="str">
        <f t="shared" si="60"/>
        <v/>
      </c>
      <c r="C4087" s="120"/>
      <c r="D4087" s="120"/>
      <c r="E4087" s="120"/>
      <c r="F4087" s="65"/>
      <c r="G4087" s="65"/>
      <c r="H4087" s="65"/>
      <c r="I4087" s="119" t="e">
        <f>INDEX(プルダウン入力データ!$I:$I,MATCH(J4087,プルダウン入力データ!$H:$H,0))</f>
        <v>#N/A</v>
      </c>
      <c r="J4087" s="120"/>
      <c r="K4087" s="120"/>
      <c r="L4087" s="65"/>
      <c r="M4087" s="122"/>
      <c r="N4087" s="122"/>
      <c r="O4087" s="122"/>
      <c r="P4087" s="132"/>
      <c r="Q4087" s="132"/>
      <c r="R4087" s="132"/>
      <c r="S4087" s="123"/>
    </row>
    <row r="4088" spans="1:19" ht="20.100000000000001" customHeight="1">
      <c r="A4088" s="129"/>
      <c r="B4088" s="131" t="str">
        <f t="shared" si="60"/>
        <v/>
      </c>
      <c r="C4088" s="120"/>
      <c r="D4088" s="120"/>
      <c r="E4088" s="120"/>
      <c r="F4088" s="65"/>
      <c r="G4088" s="65"/>
      <c r="H4088" s="65"/>
      <c r="I4088" s="119" t="e">
        <f>INDEX(プルダウン入力データ!$I:$I,MATCH(J4088,プルダウン入力データ!$H:$H,0))</f>
        <v>#N/A</v>
      </c>
      <c r="J4088" s="120"/>
      <c r="K4088" s="120"/>
      <c r="L4088" s="65"/>
      <c r="M4088" s="122"/>
      <c r="N4088" s="122"/>
      <c r="O4088" s="122"/>
      <c r="P4088" s="132"/>
      <c r="Q4088" s="132"/>
      <c r="R4088" s="132"/>
      <c r="S4088" s="123"/>
    </row>
    <row r="4089" spans="1:19" ht="20.100000000000001" customHeight="1">
      <c r="A4089" s="129"/>
      <c r="B4089" s="131" t="str">
        <f t="shared" si="60"/>
        <v/>
      </c>
      <c r="C4089" s="120"/>
      <c r="D4089" s="120"/>
      <c r="E4089" s="120"/>
      <c r="F4089" s="65"/>
      <c r="G4089" s="65"/>
      <c r="H4089" s="65"/>
      <c r="I4089" s="119" t="e">
        <f>INDEX(プルダウン入力データ!$I:$I,MATCH(J4089,プルダウン入力データ!$H:$H,0))</f>
        <v>#N/A</v>
      </c>
      <c r="J4089" s="120"/>
      <c r="K4089" s="120"/>
      <c r="L4089" s="65"/>
      <c r="M4089" s="122"/>
      <c r="N4089" s="122"/>
      <c r="O4089" s="122"/>
      <c r="P4089" s="132"/>
      <c r="Q4089" s="132"/>
      <c r="R4089" s="132"/>
      <c r="S4089" s="123"/>
    </row>
    <row r="4090" spans="1:19" ht="20.100000000000001" customHeight="1">
      <c r="A4090" s="129"/>
      <c r="B4090" s="131" t="str">
        <f t="shared" si="60"/>
        <v/>
      </c>
      <c r="C4090" s="120"/>
      <c r="D4090" s="120"/>
      <c r="E4090" s="120"/>
      <c r="F4090" s="65"/>
      <c r="G4090" s="65"/>
      <c r="H4090" s="65"/>
      <c r="I4090" s="119" t="e">
        <f>INDEX(プルダウン入力データ!$I:$I,MATCH(J4090,プルダウン入力データ!$H:$H,0))</f>
        <v>#N/A</v>
      </c>
      <c r="J4090" s="120"/>
      <c r="K4090" s="120"/>
      <c r="L4090" s="65"/>
      <c r="M4090" s="122"/>
      <c r="N4090" s="122"/>
      <c r="O4090" s="122"/>
      <c r="P4090" s="132"/>
      <c r="Q4090" s="132"/>
      <c r="R4090" s="132"/>
      <c r="S4090" s="123"/>
    </row>
    <row r="4091" spans="1:19" ht="20.100000000000001" customHeight="1">
      <c r="A4091" s="129"/>
      <c r="B4091" s="131" t="str">
        <f t="shared" si="60"/>
        <v/>
      </c>
      <c r="C4091" s="120"/>
      <c r="D4091" s="120"/>
      <c r="E4091" s="120"/>
      <c r="F4091" s="65"/>
      <c r="G4091" s="65"/>
      <c r="H4091" s="65"/>
      <c r="I4091" s="119" t="e">
        <f>INDEX(プルダウン入力データ!$I:$I,MATCH(J4091,プルダウン入力データ!$H:$H,0))</f>
        <v>#N/A</v>
      </c>
      <c r="J4091" s="120"/>
      <c r="K4091" s="120"/>
      <c r="L4091" s="65"/>
      <c r="M4091" s="122"/>
      <c r="N4091" s="122"/>
      <c r="O4091" s="122"/>
      <c r="P4091" s="132"/>
      <c r="Q4091" s="132"/>
      <c r="R4091" s="132"/>
      <c r="S4091" s="123"/>
    </row>
    <row r="4092" spans="1:19" ht="20.100000000000001" customHeight="1">
      <c r="A4092" s="129"/>
      <c r="B4092" s="131" t="str">
        <f t="shared" si="60"/>
        <v/>
      </c>
      <c r="C4092" s="120"/>
      <c r="D4092" s="120"/>
      <c r="E4092" s="120"/>
      <c r="F4092" s="65"/>
      <c r="G4092" s="65"/>
      <c r="H4092" s="65"/>
      <c r="I4092" s="119" t="e">
        <f>INDEX(プルダウン入力データ!$I:$I,MATCH(J4092,プルダウン入力データ!$H:$H,0))</f>
        <v>#N/A</v>
      </c>
      <c r="J4092" s="120"/>
      <c r="K4092" s="120"/>
      <c r="L4092" s="65"/>
      <c r="M4092" s="122"/>
      <c r="N4092" s="122"/>
      <c r="O4092" s="122"/>
      <c r="P4092" s="132"/>
      <c r="Q4092" s="132"/>
      <c r="R4092" s="132"/>
      <c r="S4092" s="123"/>
    </row>
    <row r="4093" spans="1:19" ht="20.100000000000001" customHeight="1">
      <c r="A4093" s="129"/>
      <c r="B4093" s="131" t="str">
        <f t="shared" si="60"/>
        <v/>
      </c>
      <c r="C4093" s="120"/>
      <c r="D4093" s="120"/>
      <c r="E4093" s="120"/>
      <c r="F4093" s="65"/>
      <c r="G4093" s="65"/>
      <c r="H4093" s="65"/>
      <c r="I4093" s="119" t="e">
        <f>INDEX(プルダウン入力データ!$I:$I,MATCH(J4093,プルダウン入力データ!$H:$H,0))</f>
        <v>#N/A</v>
      </c>
      <c r="J4093" s="120"/>
      <c r="K4093" s="120"/>
      <c r="L4093" s="65"/>
      <c r="M4093" s="122"/>
      <c r="N4093" s="122"/>
      <c r="O4093" s="122"/>
      <c r="P4093" s="132"/>
      <c r="Q4093" s="132"/>
      <c r="R4093" s="132"/>
      <c r="S4093" s="123"/>
    </row>
    <row r="4094" spans="1:19" ht="20.100000000000001" customHeight="1">
      <c r="A4094" s="129"/>
      <c r="B4094" s="131" t="str">
        <f t="shared" si="60"/>
        <v/>
      </c>
      <c r="C4094" s="120"/>
      <c r="D4094" s="120"/>
      <c r="E4094" s="120"/>
      <c r="F4094" s="65"/>
      <c r="G4094" s="65"/>
      <c r="H4094" s="65"/>
      <c r="I4094" s="119" t="e">
        <f>INDEX(プルダウン入力データ!$I:$I,MATCH(J4094,プルダウン入力データ!$H:$H,0))</f>
        <v>#N/A</v>
      </c>
      <c r="J4094" s="120"/>
      <c r="K4094" s="120"/>
      <c r="L4094" s="65"/>
      <c r="M4094" s="122"/>
      <c r="N4094" s="122"/>
      <c r="O4094" s="122"/>
      <c r="P4094" s="132"/>
      <c r="Q4094" s="132"/>
      <c r="R4094" s="132"/>
      <c r="S4094" s="123"/>
    </row>
    <row r="4095" spans="1:19" ht="20.100000000000001" customHeight="1">
      <c r="A4095" s="129"/>
      <c r="B4095" s="131" t="str">
        <f t="shared" si="60"/>
        <v/>
      </c>
      <c r="C4095" s="120"/>
      <c r="D4095" s="120"/>
      <c r="E4095" s="120"/>
      <c r="F4095" s="65"/>
      <c r="G4095" s="65"/>
      <c r="H4095" s="65"/>
      <c r="I4095" s="119" t="e">
        <f>INDEX(プルダウン入力データ!$I:$I,MATCH(J4095,プルダウン入力データ!$H:$H,0))</f>
        <v>#N/A</v>
      </c>
      <c r="J4095" s="120"/>
      <c r="K4095" s="120"/>
      <c r="L4095" s="65"/>
      <c r="M4095" s="122"/>
      <c r="N4095" s="122"/>
      <c r="O4095" s="122"/>
      <c r="P4095" s="132"/>
      <c r="Q4095" s="132"/>
      <c r="R4095" s="132"/>
      <c r="S4095" s="123"/>
    </row>
    <row r="4096" spans="1:19" ht="20.100000000000001" customHeight="1">
      <c r="A4096" s="129"/>
      <c r="B4096" s="131" t="str">
        <f t="shared" si="60"/>
        <v/>
      </c>
      <c r="C4096" s="120"/>
      <c r="D4096" s="120"/>
      <c r="E4096" s="120"/>
      <c r="F4096" s="65"/>
      <c r="G4096" s="65"/>
      <c r="H4096" s="65"/>
      <c r="I4096" s="119" t="e">
        <f>INDEX(プルダウン入力データ!$I:$I,MATCH(J4096,プルダウン入力データ!$H:$H,0))</f>
        <v>#N/A</v>
      </c>
      <c r="J4096" s="120"/>
      <c r="K4096" s="120"/>
      <c r="L4096" s="65"/>
      <c r="M4096" s="122"/>
      <c r="N4096" s="122"/>
      <c r="O4096" s="122"/>
      <c r="P4096" s="132"/>
      <c r="Q4096" s="132"/>
      <c r="R4096" s="132"/>
      <c r="S4096" s="123"/>
    </row>
    <row r="4097" spans="1:19" ht="20.100000000000001" customHeight="1">
      <c r="A4097" s="129"/>
      <c r="B4097" s="131" t="str">
        <f t="shared" si="60"/>
        <v/>
      </c>
      <c r="C4097" s="120"/>
      <c r="D4097" s="120"/>
      <c r="E4097" s="120"/>
      <c r="F4097" s="65"/>
      <c r="G4097" s="65"/>
      <c r="H4097" s="65"/>
      <c r="I4097" s="119" t="e">
        <f>INDEX(プルダウン入力データ!$I:$I,MATCH(J4097,プルダウン入力データ!$H:$H,0))</f>
        <v>#N/A</v>
      </c>
      <c r="J4097" s="120"/>
      <c r="K4097" s="120"/>
      <c r="L4097" s="65"/>
      <c r="M4097" s="122"/>
      <c r="N4097" s="122"/>
      <c r="O4097" s="122"/>
      <c r="P4097" s="132"/>
      <c r="Q4097" s="132"/>
      <c r="R4097" s="132"/>
      <c r="S4097" s="123"/>
    </row>
    <row r="4098" spans="1:19" ht="20.100000000000001" customHeight="1">
      <c r="A4098" s="129"/>
      <c r="B4098" s="131" t="str">
        <f t="shared" si="60"/>
        <v/>
      </c>
      <c r="C4098" s="120"/>
      <c r="D4098" s="120"/>
      <c r="E4098" s="120"/>
      <c r="F4098" s="65"/>
      <c r="G4098" s="65"/>
      <c r="H4098" s="65"/>
      <c r="I4098" s="119" t="e">
        <f>INDEX(プルダウン入力データ!$I:$I,MATCH(J4098,プルダウン入力データ!$H:$H,0))</f>
        <v>#N/A</v>
      </c>
      <c r="J4098" s="120"/>
      <c r="K4098" s="120"/>
      <c r="L4098" s="65"/>
      <c r="M4098" s="122"/>
      <c r="N4098" s="122"/>
      <c r="O4098" s="122"/>
      <c r="P4098" s="132"/>
      <c r="Q4098" s="132"/>
      <c r="R4098" s="132"/>
      <c r="S4098" s="123"/>
    </row>
    <row r="4099" spans="1:19" ht="20.100000000000001" customHeight="1">
      <c r="A4099" s="129"/>
      <c r="B4099" s="131" t="str">
        <f t="shared" si="60"/>
        <v/>
      </c>
      <c r="C4099" s="120"/>
      <c r="D4099" s="120"/>
      <c r="E4099" s="120"/>
      <c r="F4099" s="65"/>
      <c r="G4099" s="65"/>
      <c r="H4099" s="65"/>
      <c r="I4099" s="119" t="e">
        <f>INDEX(プルダウン入力データ!$I:$I,MATCH(J4099,プルダウン入力データ!$H:$H,0))</f>
        <v>#N/A</v>
      </c>
      <c r="J4099" s="120"/>
      <c r="K4099" s="120"/>
      <c r="L4099" s="65"/>
      <c r="M4099" s="122"/>
      <c r="N4099" s="122"/>
      <c r="O4099" s="122"/>
      <c r="P4099" s="132"/>
      <c r="Q4099" s="132"/>
      <c r="R4099" s="132"/>
      <c r="S4099" s="123"/>
    </row>
    <row r="4100" spans="1:19" ht="20.100000000000001" customHeight="1">
      <c r="A4100" s="129"/>
      <c r="B4100" s="131" t="str">
        <f t="shared" si="60"/>
        <v/>
      </c>
      <c r="C4100" s="120"/>
      <c r="D4100" s="120"/>
      <c r="E4100" s="120"/>
      <c r="F4100" s="65"/>
      <c r="G4100" s="65"/>
      <c r="H4100" s="65"/>
      <c r="I4100" s="119" t="e">
        <f>INDEX(プルダウン入力データ!$I:$I,MATCH(J4100,プルダウン入力データ!$H:$H,0))</f>
        <v>#N/A</v>
      </c>
      <c r="J4100" s="120"/>
      <c r="K4100" s="120"/>
      <c r="L4100" s="65"/>
      <c r="M4100" s="122"/>
      <c r="N4100" s="122"/>
      <c r="O4100" s="122"/>
      <c r="P4100" s="132"/>
      <c r="Q4100" s="132"/>
      <c r="R4100" s="132"/>
      <c r="S4100" s="123"/>
    </row>
    <row r="4101" spans="1:19" ht="20.100000000000001" customHeight="1">
      <c r="A4101" s="129"/>
      <c r="B4101" s="131" t="str">
        <f t="shared" si="60"/>
        <v/>
      </c>
      <c r="C4101" s="120"/>
      <c r="D4101" s="120"/>
      <c r="E4101" s="120"/>
      <c r="F4101" s="65"/>
      <c r="G4101" s="65"/>
      <c r="H4101" s="65"/>
      <c r="I4101" s="119" t="e">
        <f>INDEX(プルダウン入力データ!$I:$I,MATCH(J4101,プルダウン入力データ!$H:$H,0))</f>
        <v>#N/A</v>
      </c>
      <c r="J4101" s="120"/>
      <c r="K4101" s="120"/>
      <c r="L4101" s="65"/>
      <c r="M4101" s="122"/>
      <c r="N4101" s="122"/>
      <c r="O4101" s="122"/>
      <c r="P4101" s="132"/>
      <c r="Q4101" s="132"/>
      <c r="R4101" s="132"/>
      <c r="S4101" s="123"/>
    </row>
    <row r="4102" spans="1:19" ht="20.100000000000001" customHeight="1">
      <c r="A4102" s="129"/>
      <c r="B4102" s="131" t="str">
        <f t="shared" ref="B4102:B4165" si="61">IF(A4102="","",A4102)</f>
        <v/>
      </c>
      <c r="C4102" s="120"/>
      <c r="D4102" s="120"/>
      <c r="E4102" s="120"/>
      <c r="F4102" s="65"/>
      <c r="G4102" s="65"/>
      <c r="H4102" s="65"/>
      <c r="I4102" s="119" t="e">
        <f>INDEX(プルダウン入力データ!$I:$I,MATCH(J4102,プルダウン入力データ!$H:$H,0))</f>
        <v>#N/A</v>
      </c>
      <c r="J4102" s="120"/>
      <c r="K4102" s="120"/>
      <c r="L4102" s="65"/>
      <c r="M4102" s="122"/>
      <c r="N4102" s="122"/>
      <c r="O4102" s="122"/>
      <c r="P4102" s="132"/>
      <c r="Q4102" s="132"/>
      <c r="R4102" s="132"/>
      <c r="S4102" s="123"/>
    </row>
    <row r="4103" spans="1:19" ht="20.100000000000001" customHeight="1">
      <c r="A4103" s="129"/>
      <c r="B4103" s="131" t="str">
        <f t="shared" si="61"/>
        <v/>
      </c>
      <c r="C4103" s="120"/>
      <c r="D4103" s="120"/>
      <c r="E4103" s="120"/>
      <c r="F4103" s="65"/>
      <c r="G4103" s="65"/>
      <c r="H4103" s="65"/>
      <c r="I4103" s="119" t="e">
        <f>INDEX(プルダウン入力データ!$I:$I,MATCH(J4103,プルダウン入力データ!$H:$H,0))</f>
        <v>#N/A</v>
      </c>
      <c r="J4103" s="120"/>
      <c r="K4103" s="120"/>
      <c r="L4103" s="65"/>
      <c r="M4103" s="122"/>
      <c r="N4103" s="122"/>
      <c r="O4103" s="122"/>
      <c r="P4103" s="132"/>
      <c r="Q4103" s="132"/>
      <c r="R4103" s="132"/>
      <c r="S4103" s="123"/>
    </row>
    <row r="4104" spans="1:19" ht="20.100000000000001" customHeight="1">
      <c r="A4104" s="129"/>
      <c r="B4104" s="131" t="str">
        <f t="shared" si="61"/>
        <v/>
      </c>
      <c r="C4104" s="120"/>
      <c r="D4104" s="120"/>
      <c r="E4104" s="120"/>
      <c r="F4104" s="65"/>
      <c r="G4104" s="65"/>
      <c r="H4104" s="65"/>
      <c r="I4104" s="119" t="e">
        <f>INDEX(プルダウン入力データ!$I:$I,MATCH(J4104,プルダウン入力データ!$H:$H,0))</f>
        <v>#N/A</v>
      </c>
      <c r="J4104" s="120"/>
      <c r="K4104" s="120"/>
      <c r="L4104" s="65"/>
      <c r="M4104" s="122"/>
      <c r="N4104" s="122"/>
      <c r="O4104" s="122"/>
      <c r="P4104" s="132"/>
      <c r="Q4104" s="132"/>
      <c r="R4104" s="132"/>
      <c r="S4104" s="123"/>
    </row>
    <row r="4105" spans="1:19" ht="20.100000000000001" customHeight="1">
      <c r="A4105" s="129"/>
      <c r="B4105" s="131" t="str">
        <f t="shared" si="61"/>
        <v/>
      </c>
      <c r="C4105" s="120"/>
      <c r="D4105" s="120"/>
      <c r="E4105" s="120"/>
      <c r="F4105" s="65"/>
      <c r="G4105" s="65"/>
      <c r="H4105" s="65"/>
      <c r="I4105" s="119" t="e">
        <f>INDEX(プルダウン入力データ!$I:$I,MATCH(J4105,プルダウン入力データ!$H:$H,0))</f>
        <v>#N/A</v>
      </c>
      <c r="J4105" s="120"/>
      <c r="K4105" s="120"/>
      <c r="L4105" s="65"/>
      <c r="M4105" s="122"/>
      <c r="N4105" s="122"/>
      <c r="O4105" s="122"/>
      <c r="P4105" s="132"/>
      <c r="Q4105" s="132"/>
      <c r="R4105" s="132"/>
      <c r="S4105" s="123"/>
    </row>
    <row r="4106" spans="1:19" ht="20.100000000000001" customHeight="1">
      <c r="A4106" s="129"/>
      <c r="B4106" s="131" t="str">
        <f t="shared" si="61"/>
        <v/>
      </c>
      <c r="C4106" s="120"/>
      <c r="D4106" s="120"/>
      <c r="E4106" s="120"/>
      <c r="F4106" s="65"/>
      <c r="G4106" s="65"/>
      <c r="H4106" s="65"/>
      <c r="I4106" s="119" t="e">
        <f>INDEX(プルダウン入力データ!$I:$I,MATCH(J4106,プルダウン入力データ!$H:$H,0))</f>
        <v>#N/A</v>
      </c>
      <c r="J4106" s="120"/>
      <c r="K4106" s="120"/>
      <c r="L4106" s="65"/>
      <c r="M4106" s="122"/>
      <c r="N4106" s="122"/>
      <c r="O4106" s="122"/>
      <c r="P4106" s="132"/>
      <c r="Q4106" s="132"/>
      <c r="R4106" s="132"/>
      <c r="S4106" s="123"/>
    </row>
    <row r="4107" spans="1:19" ht="20.100000000000001" customHeight="1">
      <c r="A4107" s="129"/>
      <c r="B4107" s="131" t="str">
        <f t="shared" si="61"/>
        <v/>
      </c>
      <c r="C4107" s="120"/>
      <c r="D4107" s="120"/>
      <c r="E4107" s="120"/>
      <c r="F4107" s="65"/>
      <c r="G4107" s="65"/>
      <c r="H4107" s="65"/>
      <c r="I4107" s="119" t="e">
        <f>INDEX(プルダウン入力データ!$I:$I,MATCH(J4107,プルダウン入力データ!$H:$H,0))</f>
        <v>#N/A</v>
      </c>
      <c r="J4107" s="120"/>
      <c r="K4107" s="120"/>
      <c r="L4107" s="65"/>
      <c r="M4107" s="122"/>
      <c r="N4107" s="122"/>
      <c r="O4107" s="122"/>
      <c r="P4107" s="132"/>
      <c r="Q4107" s="132"/>
      <c r="R4107" s="132"/>
      <c r="S4107" s="123"/>
    </row>
    <row r="4108" spans="1:19" ht="20.100000000000001" customHeight="1">
      <c r="A4108" s="129"/>
      <c r="B4108" s="131" t="str">
        <f t="shared" si="61"/>
        <v/>
      </c>
      <c r="C4108" s="120"/>
      <c r="D4108" s="120"/>
      <c r="E4108" s="120"/>
      <c r="F4108" s="65"/>
      <c r="G4108" s="65"/>
      <c r="H4108" s="65"/>
      <c r="I4108" s="119" t="e">
        <f>INDEX(プルダウン入力データ!$I:$I,MATCH(J4108,プルダウン入力データ!$H:$H,0))</f>
        <v>#N/A</v>
      </c>
      <c r="J4108" s="120"/>
      <c r="K4108" s="120"/>
      <c r="L4108" s="65"/>
      <c r="M4108" s="122"/>
      <c r="N4108" s="122"/>
      <c r="O4108" s="122"/>
      <c r="P4108" s="132"/>
      <c r="Q4108" s="132"/>
      <c r="R4108" s="132"/>
      <c r="S4108" s="123"/>
    </row>
    <row r="4109" spans="1:19" ht="20.100000000000001" customHeight="1">
      <c r="A4109" s="129"/>
      <c r="B4109" s="131" t="str">
        <f t="shared" si="61"/>
        <v/>
      </c>
      <c r="C4109" s="120"/>
      <c r="D4109" s="120"/>
      <c r="E4109" s="120"/>
      <c r="F4109" s="65"/>
      <c r="G4109" s="65"/>
      <c r="H4109" s="65"/>
      <c r="I4109" s="119" t="e">
        <f>INDEX(プルダウン入力データ!$I:$I,MATCH(J4109,プルダウン入力データ!$H:$H,0))</f>
        <v>#N/A</v>
      </c>
      <c r="J4109" s="120"/>
      <c r="K4109" s="120"/>
      <c r="L4109" s="65"/>
      <c r="M4109" s="122"/>
      <c r="N4109" s="122"/>
      <c r="O4109" s="122"/>
      <c r="P4109" s="132"/>
      <c r="Q4109" s="132"/>
      <c r="R4109" s="132"/>
      <c r="S4109" s="123"/>
    </row>
    <row r="4110" spans="1:19" ht="20.100000000000001" customHeight="1">
      <c r="A4110" s="129"/>
      <c r="B4110" s="131" t="str">
        <f t="shared" si="61"/>
        <v/>
      </c>
      <c r="C4110" s="120"/>
      <c r="D4110" s="120"/>
      <c r="E4110" s="120"/>
      <c r="F4110" s="65"/>
      <c r="G4110" s="65"/>
      <c r="H4110" s="65"/>
      <c r="I4110" s="119" t="e">
        <f>INDEX(プルダウン入力データ!$I:$I,MATCH(J4110,プルダウン入力データ!$H:$H,0))</f>
        <v>#N/A</v>
      </c>
      <c r="J4110" s="120"/>
      <c r="K4110" s="120"/>
      <c r="L4110" s="65"/>
      <c r="M4110" s="122"/>
      <c r="N4110" s="122"/>
      <c r="O4110" s="122"/>
      <c r="P4110" s="132"/>
      <c r="Q4110" s="132"/>
      <c r="R4110" s="132"/>
      <c r="S4110" s="123"/>
    </row>
    <row r="4111" spans="1:19" ht="20.100000000000001" customHeight="1">
      <c r="A4111" s="129"/>
      <c r="B4111" s="131" t="str">
        <f t="shared" si="61"/>
        <v/>
      </c>
      <c r="C4111" s="120"/>
      <c r="D4111" s="120"/>
      <c r="E4111" s="120"/>
      <c r="F4111" s="65"/>
      <c r="G4111" s="65"/>
      <c r="H4111" s="65"/>
      <c r="I4111" s="119" t="e">
        <f>INDEX(プルダウン入力データ!$I:$I,MATCH(J4111,プルダウン入力データ!$H:$H,0))</f>
        <v>#N/A</v>
      </c>
      <c r="J4111" s="120"/>
      <c r="K4111" s="120"/>
      <c r="L4111" s="65"/>
      <c r="M4111" s="122"/>
      <c r="N4111" s="122"/>
      <c r="O4111" s="122"/>
      <c r="P4111" s="132"/>
      <c r="Q4111" s="132"/>
      <c r="R4111" s="132"/>
      <c r="S4111" s="123"/>
    </row>
    <row r="4112" spans="1:19" ht="20.100000000000001" customHeight="1">
      <c r="A4112" s="129"/>
      <c r="B4112" s="131" t="str">
        <f t="shared" si="61"/>
        <v/>
      </c>
      <c r="C4112" s="120"/>
      <c r="D4112" s="120"/>
      <c r="E4112" s="120"/>
      <c r="F4112" s="65"/>
      <c r="G4112" s="65"/>
      <c r="H4112" s="65"/>
      <c r="I4112" s="119" t="e">
        <f>INDEX(プルダウン入力データ!$I:$I,MATCH(J4112,プルダウン入力データ!$H:$H,0))</f>
        <v>#N/A</v>
      </c>
      <c r="J4112" s="120"/>
      <c r="K4112" s="120"/>
      <c r="L4112" s="65"/>
      <c r="M4112" s="122"/>
      <c r="N4112" s="122"/>
      <c r="O4112" s="122"/>
      <c r="P4112" s="132"/>
      <c r="Q4112" s="132"/>
      <c r="R4112" s="132"/>
      <c r="S4112" s="123"/>
    </row>
    <row r="4113" spans="1:19" ht="20.100000000000001" customHeight="1">
      <c r="A4113" s="129"/>
      <c r="B4113" s="131" t="str">
        <f t="shared" si="61"/>
        <v/>
      </c>
      <c r="C4113" s="120"/>
      <c r="D4113" s="120"/>
      <c r="E4113" s="120"/>
      <c r="F4113" s="65"/>
      <c r="G4113" s="65"/>
      <c r="H4113" s="65"/>
      <c r="I4113" s="119" t="e">
        <f>INDEX(プルダウン入力データ!$I:$I,MATCH(J4113,プルダウン入力データ!$H:$H,0))</f>
        <v>#N/A</v>
      </c>
      <c r="J4113" s="120"/>
      <c r="K4113" s="120"/>
      <c r="L4113" s="65"/>
      <c r="M4113" s="122"/>
      <c r="N4113" s="122"/>
      <c r="O4113" s="122"/>
      <c r="P4113" s="132"/>
      <c r="Q4113" s="132"/>
      <c r="R4113" s="132"/>
      <c r="S4113" s="123"/>
    </row>
    <row r="4114" spans="1:19" ht="20.100000000000001" customHeight="1">
      <c r="A4114" s="129"/>
      <c r="B4114" s="131" t="str">
        <f t="shared" si="61"/>
        <v/>
      </c>
      <c r="C4114" s="120"/>
      <c r="D4114" s="120"/>
      <c r="E4114" s="120"/>
      <c r="F4114" s="65"/>
      <c r="G4114" s="65"/>
      <c r="H4114" s="65"/>
      <c r="I4114" s="119" t="e">
        <f>INDEX(プルダウン入力データ!$I:$I,MATCH(J4114,プルダウン入力データ!$H:$H,0))</f>
        <v>#N/A</v>
      </c>
      <c r="J4114" s="120"/>
      <c r="K4114" s="120"/>
      <c r="L4114" s="65"/>
      <c r="M4114" s="122"/>
      <c r="N4114" s="122"/>
      <c r="O4114" s="122"/>
      <c r="P4114" s="132"/>
      <c r="Q4114" s="132"/>
      <c r="R4114" s="132"/>
      <c r="S4114" s="123"/>
    </row>
    <row r="4115" spans="1:19" ht="20.100000000000001" customHeight="1">
      <c r="A4115" s="129"/>
      <c r="B4115" s="131" t="str">
        <f t="shared" si="61"/>
        <v/>
      </c>
      <c r="C4115" s="120"/>
      <c r="D4115" s="120"/>
      <c r="E4115" s="120"/>
      <c r="F4115" s="65"/>
      <c r="G4115" s="65"/>
      <c r="H4115" s="65"/>
      <c r="I4115" s="119" t="e">
        <f>INDEX(プルダウン入力データ!$I:$I,MATCH(J4115,プルダウン入力データ!$H:$H,0))</f>
        <v>#N/A</v>
      </c>
      <c r="J4115" s="120"/>
      <c r="K4115" s="120"/>
      <c r="L4115" s="65"/>
      <c r="M4115" s="122"/>
      <c r="N4115" s="122"/>
      <c r="O4115" s="122"/>
      <c r="P4115" s="132"/>
      <c r="Q4115" s="132"/>
      <c r="R4115" s="132"/>
      <c r="S4115" s="123"/>
    </row>
    <row r="4116" spans="1:19" ht="20.100000000000001" customHeight="1">
      <c r="A4116" s="129"/>
      <c r="B4116" s="131" t="str">
        <f t="shared" si="61"/>
        <v/>
      </c>
      <c r="C4116" s="120"/>
      <c r="D4116" s="120"/>
      <c r="E4116" s="120"/>
      <c r="F4116" s="65"/>
      <c r="G4116" s="65"/>
      <c r="H4116" s="65"/>
      <c r="I4116" s="119" t="e">
        <f>INDEX(プルダウン入力データ!$I:$I,MATCH(J4116,プルダウン入力データ!$H:$H,0))</f>
        <v>#N/A</v>
      </c>
      <c r="J4116" s="120"/>
      <c r="K4116" s="120"/>
      <c r="L4116" s="65"/>
      <c r="M4116" s="122"/>
      <c r="N4116" s="122"/>
      <c r="O4116" s="122"/>
      <c r="P4116" s="132"/>
      <c r="Q4116" s="132"/>
      <c r="R4116" s="132"/>
      <c r="S4116" s="123"/>
    </row>
    <row r="4117" spans="1:19" ht="20.100000000000001" customHeight="1">
      <c r="A4117" s="129"/>
      <c r="B4117" s="131" t="str">
        <f t="shared" si="61"/>
        <v/>
      </c>
      <c r="C4117" s="120"/>
      <c r="D4117" s="120"/>
      <c r="E4117" s="120"/>
      <c r="F4117" s="65"/>
      <c r="G4117" s="65"/>
      <c r="H4117" s="65"/>
      <c r="I4117" s="119" t="e">
        <f>INDEX(プルダウン入力データ!$I:$I,MATCH(J4117,プルダウン入力データ!$H:$H,0))</f>
        <v>#N/A</v>
      </c>
      <c r="J4117" s="120"/>
      <c r="K4117" s="120"/>
      <c r="L4117" s="65"/>
      <c r="M4117" s="122"/>
      <c r="N4117" s="122"/>
      <c r="O4117" s="122"/>
      <c r="P4117" s="132"/>
      <c r="Q4117" s="132"/>
      <c r="R4117" s="132"/>
      <c r="S4117" s="123"/>
    </row>
    <row r="4118" spans="1:19" ht="20.100000000000001" customHeight="1">
      <c r="A4118" s="129"/>
      <c r="B4118" s="131" t="str">
        <f t="shared" si="61"/>
        <v/>
      </c>
      <c r="C4118" s="120"/>
      <c r="D4118" s="120"/>
      <c r="E4118" s="120"/>
      <c r="F4118" s="65"/>
      <c r="G4118" s="65"/>
      <c r="H4118" s="65"/>
      <c r="I4118" s="119" t="e">
        <f>INDEX(プルダウン入力データ!$I:$I,MATCH(J4118,プルダウン入力データ!$H:$H,0))</f>
        <v>#N/A</v>
      </c>
      <c r="J4118" s="120"/>
      <c r="K4118" s="120"/>
      <c r="L4118" s="65"/>
      <c r="M4118" s="122"/>
      <c r="N4118" s="122"/>
      <c r="O4118" s="122"/>
      <c r="P4118" s="132"/>
      <c r="Q4118" s="132"/>
      <c r="R4118" s="132"/>
      <c r="S4118" s="123"/>
    </row>
    <row r="4119" spans="1:19" ht="20.100000000000001" customHeight="1">
      <c r="A4119" s="129"/>
      <c r="B4119" s="131" t="str">
        <f t="shared" si="61"/>
        <v/>
      </c>
      <c r="C4119" s="120"/>
      <c r="D4119" s="120"/>
      <c r="E4119" s="120"/>
      <c r="F4119" s="65"/>
      <c r="G4119" s="65"/>
      <c r="H4119" s="65"/>
      <c r="I4119" s="119" t="e">
        <f>INDEX(プルダウン入力データ!$I:$I,MATCH(J4119,プルダウン入力データ!$H:$H,0))</f>
        <v>#N/A</v>
      </c>
      <c r="J4119" s="120"/>
      <c r="K4119" s="120"/>
      <c r="L4119" s="65"/>
      <c r="M4119" s="122"/>
      <c r="N4119" s="122"/>
      <c r="O4119" s="122"/>
      <c r="P4119" s="132"/>
      <c r="Q4119" s="132"/>
      <c r="R4119" s="132"/>
      <c r="S4119" s="123"/>
    </row>
    <row r="4120" spans="1:19" ht="20.100000000000001" customHeight="1">
      <c r="A4120" s="129"/>
      <c r="B4120" s="131" t="str">
        <f t="shared" si="61"/>
        <v/>
      </c>
      <c r="C4120" s="120"/>
      <c r="D4120" s="120"/>
      <c r="E4120" s="120"/>
      <c r="F4120" s="65"/>
      <c r="G4120" s="65"/>
      <c r="H4120" s="65"/>
      <c r="I4120" s="119" t="e">
        <f>INDEX(プルダウン入力データ!$I:$I,MATCH(J4120,プルダウン入力データ!$H:$H,0))</f>
        <v>#N/A</v>
      </c>
      <c r="J4120" s="120"/>
      <c r="K4120" s="120"/>
      <c r="L4120" s="65"/>
      <c r="M4120" s="122"/>
      <c r="N4120" s="122"/>
      <c r="O4120" s="122"/>
      <c r="P4120" s="132"/>
      <c r="Q4120" s="132"/>
      <c r="R4120" s="132"/>
      <c r="S4120" s="123"/>
    </row>
    <row r="4121" spans="1:19" ht="20.100000000000001" customHeight="1">
      <c r="A4121" s="129"/>
      <c r="B4121" s="131" t="str">
        <f t="shared" si="61"/>
        <v/>
      </c>
      <c r="C4121" s="120"/>
      <c r="D4121" s="120"/>
      <c r="E4121" s="120"/>
      <c r="F4121" s="65"/>
      <c r="G4121" s="65"/>
      <c r="H4121" s="65"/>
      <c r="I4121" s="119" t="e">
        <f>INDEX(プルダウン入力データ!$I:$I,MATCH(J4121,プルダウン入力データ!$H:$H,0))</f>
        <v>#N/A</v>
      </c>
      <c r="J4121" s="120"/>
      <c r="K4121" s="120"/>
      <c r="L4121" s="65"/>
      <c r="M4121" s="122"/>
      <c r="N4121" s="122"/>
      <c r="O4121" s="122"/>
      <c r="P4121" s="132"/>
      <c r="Q4121" s="132"/>
      <c r="R4121" s="132"/>
      <c r="S4121" s="123"/>
    </row>
    <row r="4122" spans="1:19" ht="20.100000000000001" customHeight="1">
      <c r="A4122" s="129"/>
      <c r="B4122" s="131" t="str">
        <f t="shared" si="61"/>
        <v/>
      </c>
      <c r="C4122" s="120"/>
      <c r="D4122" s="120"/>
      <c r="E4122" s="120"/>
      <c r="F4122" s="65"/>
      <c r="G4122" s="65"/>
      <c r="H4122" s="65"/>
      <c r="I4122" s="119" t="e">
        <f>INDEX(プルダウン入力データ!$I:$I,MATCH(J4122,プルダウン入力データ!$H:$H,0))</f>
        <v>#N/A</v>
      </c>
      <c r="J4122" s="120"/>
      <c r="K4122" s="120"/>
      <c r="L4122" s="65"/>
      <c r="M4122" s="122"/>
      <c r="N4122" s="122"/>
      <c r="O4122" s="122"/>
      <c r="P4122" s="132"/>
      <c r="Q4122" s="132"/>
      <c r="R4122" s="132"/>
      <c r="S4122" s="123"/>
    </row>
    <row r="4123" spans="1:19" ht="20.100000000000001" customHeight="1">
      <c r="A4123" s="129"/>
      <c r="B4123" s="131" t="str">
        <f t="shared" si="61"/>
        <v/>
      </c>
      <c r="C4123" s="120"/>
      <c r="D4123" s="120"/>
      <c r="E4123" s="120"/>
      <c r="F4123" s="65"/>
      <c r="G4123" s="65"/>
      <c r="H4123" s="65"/>
      <c r="I4123" s="119" t="e">
        <f>INDEX(プルダウン入力データ!$I:$I,MATCH(J4123,プルダウン入力データ!$H:$H,0))</f>
        <v>#N/A</v>
      </c>
      <c r="J4123" s="120"/>
      <c r="K4123" s="120"/>
      <c r="L4123" s="65"/>
      <c r="M4123" s="122"/>
      <c r="N4123" s="122"/>
      <c r="O4123" s="122"/>
      <c r="P4123" s="132"/>
      <c r="Q4123" s="132"/>
      <c r="R4123" s="132"/>
      <c r="S4123" s="123"/>
    </row>
    <row r="4124" spans="1:19" ht="20.100000000000001" customHeight="1">
      <c r="A4124" s="129"/>
      <c r="B4124" s="131" t="str">
        <f t="shared" si="61"/>
        <v/>
      </c>
      <c r="C4124" s="120"/>
      <c r="D4124" s="120"/>
      <c r="E4124" s="120"/>
      <c r="F4124" s="65"/>
      <c r="G4124" s="65"/>
      <c r="H4124" s="65"/>
      <c r="I4124" s="119" t="e">
        <f>INDEX(プルダウン入力データ!$I:$I,MATCH(J4124,プルダウン入力データ!$H:$H,0))</f>
        <v>#N/A</v>
      </c>
      <c r="J4124" s="120"/>
      <c r="K4124" s="120"/>
      <c r="L4124" s="65"/>
      <c r="M4124" s="122"/>
      <c r="N4124" s="122"/>
      <c r="O4124" s="122"/>
      <c r="P4124" s="132"/>
      <c r="Q4124" s="132"/>
      <c r="R4124" s="132"/>
      <c r="S4124" s="123"/>
    </row>
    <row r="4125" spans="1:19" ht="20.100000000000001" customHeight="1">
      <c r="A4125" s="129"/>
      <c r="B4125" s="131" t="str">
        <f t="shared" si="61"/>
        <v/>
      </c>
      <c r="C4125" s="120"/>
      <c r="D4125" s="120"/>
      <c r="E4125" s="120"/>
      <c r="F4125" s="65"/>
      <c r="G4125" s="65"/>
      <c r="H4125" s="65"/>
      <c r="I4125" s="119" t="e">
        <f>INDEX(プルダウン入力データ!$I:$I,MATCH(J4125,プルダウン入力データ!$H:$H,0))</f>
        <v>#N/A</v>
      </c>
      <c r="J4125" s="120"/>
      <c r="K4125" s="120"/>
      <c r="L4125" s="65"/>
      <c r="M4125" s="122"/>
      <c r="N4125" s="122"/>
      <c r="O4125" s="122"/>
      <c r="P4125" s="132"/>
      <c r="Q4125" s="132"/>
      <c r="R4125" s="132"/>
      <c r="S4125" s="123"/>
    </row>
    <row r="4126" spans="1:19" ht="20.100000000000001" customHeight="1">
      <c r="A4126" s="129"/>
      <c r="B4126" s="131" t="str">
        <f t="shared" si="61"/>
        <v/>
      </c>
      <c r="C4126" s="120"/>
      <c r="D4126" s="120"/>
      <c r="E4126" s="120"/>
      <c r="F4126" s="65"/>
      <c r="G4126" s="65"/>
      <c r="H4126" s="65"/>
      <c r="I4126" s="119" t="e">
        <f>INDEX(プルダウン入力データ!$I:$I,MATCH(J4126,プルダウン入力データ!$H:$H,0))</f>
        <v>#N/A</v>
      </c>
      <c r="J4126" s="120"/>
      <c r="K4126" s="120"/>
      <c r="L4126" s="65"/>
      <c r="M4126" s="122"/>
      <c r="N4126" s="122"/>
      <c r="O4126" s="122"/>
      <c r="P4126" s="132"/>
      <c r="Q4126" s="132"/>
      <c r="R4126" s="132"/>
      <c r="S4126" s="123"/>
    </row>
    <row r="4127" spans="1:19" ht="20.100000000000001" customHeight="1">
      <c r="A4127" s="129"/>
      <c r="B4127" s="131" t="str">
        <f t="shared" si="61"/>
        <v/>
      </c>
      <c r="C4127" s="120"/>
      <c r="D4127" s="120"/>
      <c r="E4127" s="120"/>
      <c r="F4127" s="65"/>
      <c r="G4127" s="65"/>
      <c r="H4127" s="65"/>
      <c r="I4127" s="119" t="e">
        <f>INDEX(プルダウン入力データ!$I:$I,MATCH(J4127,プルダウン入力データ!$H:$H,0))</f>
        <v>#N/A</v>
      </c>
      <c r="J4127" s="120"/>
      <c r="K4127" s="120"/>
      <c r="L4127" s="65"/>
      <c r="M4127" s="122"/>
      <c r="N4127" s="122"/>
      <c r="O4127" s="122"/>
      <c r="P4127" s="132"/>
      <c r="Q4127" s="132"/>
      <c r="R4127" s="132"/>
      <c r="S4127" s="123"/>
    </row>
    <row r="4128" spans="1:19" ht="20.100000000000001" customHeight="1">
      <c r="A4128" s="129"/>
      <c r="B4128" s="131" t="str">
        <f t="shared" si="61"/>
        <v/>
      </c>
      <c r="C4128" s="120"/>
      <c r="D4128" s="120"/>
      <c r="E4128" s="120"/>
      <c r="F4128" s="65"/>
      <c r="G4128" s="65"/>
      <c r="H4128" s="65"/>
      <c r="I4128" s="119" t="e">
        <f>INDEX(プルダウン入力データ!$I:$I,MATCH(J4128,プルダウン入力データ!$H:$H,0))</f>
        <v>#N/A</v>
      </c>
      <c r="J4128" s="120"/>
      <c r="K4128" s="120"/>
      <c r="L4128" s="65"/>
      <c r="M4128" s="122"/>
      <c r="N4128" s="122"/>
      <c r="O4128" s="122"/>
      <c r="P4128" s="132"/>
      <c r="Q4128" s="132"/>
      <c r="R4128" s="132"/>
      <c r="S4128" s="123"/>
    </row>
    <row r="4129" spans="1:19" ht="20.100000000000001" customHeight="1">
      <c r="A4129" s="129"/>
      <c r="B4129" s="131" t="str">
        <f t="shared" si="61"/>
        <v/>
      </c>
      <c r="C4129" s="120"/>
      <c r="D4129" s="120"/>
      <c r="E4129" s="120"/>
      <c r="F4129" s="65"/>
      <c r="G4129" s="65"/>
      <c r="H4129" s="65"/>
      <c r="I4129" s="119" t="e">
        <f>INDEX(プルダウン入力データ!$I:$I,MATCH(J4129,プルダウン入力データ!$H:$H,0))</f>
        <v>#N/A</v>
      </c>
      <c r="J4129" s="120"/>
      <c r="K4129" s="120"/>
      <c r="L4129" s="65"/>
      <c r="M4129" s="122"/>
      <c r="N4129" s="122"/>
      <c r="O4129" s="122"/>
      <c r="P4129" s="132"/>
      <c r="Q4129" s="132"/>
      <c r="R4129" s="132"/>
      <c r="S4129" s="123"/>
    </row>
    <row r="4130" spans="1:19" ht="20.100000000000001" customHeight="1">
      <c r="A4130" s="129"/>
      <c r="B4130" s="131" t="str">
        <f t="shared" si="61"/>
        <v/>
      </c>
      <c r="C4130" s="120"/>
      <c r="D4130" s="120"/>
      <c r="E4130" s="120"/>
      <c r="F4130" s="65"/>
      <c r="G4130" s="65"/>
      <c r="H4130" s="65"/>
      <c r="I4130" s="119" t="e">
        <f>INDEX(プルダウン入力データ!$I:$I,MATCH(J4130,プルダウン入力データ!$H:$H,0))</f>
        <v>#N/A</v>
      </c>
      <c r="J4130" s="120"/>
      <c r="K4130" s="120"/>
      <c r="L4130" s="65"/>
      <c r="M4130" s="122"/>
      <c r="N4130" s="122"/>
      <c r="O4130" s="122"/>
      <c r="P4130" s="132"/>
      <c r="Q4130" s="132"/>
      <c r="R4130" s="132"/>
      <c r="S4130" s="123"/>
    </row>
    <row r="4131" spans="1:19" ht="20.100000000000001" customHeight="1">
      <c r="A4131" s="129"/>
      <c r="B4131" s="131" t="str">
        <f t="shared" si="61"/>
        <v/>
      </c>
      <c r="C4131" s="120"/>
      <c r="D4131" s="120"/>
      <c r="E4131" s="120"/>
      <c r="F4131" s="65"/>
      <c r="G4131" s="65"/>
      <c r="H4131" s="65"/>
      <c r="I4131" s="119" t="e">
        <f>INDEX(プルダウン入力データ!$I:$I,MATCH(J4131,プルダウン入力データ!$H:$H,0))</f>
        <v>#N/A</v>
      </c>
      <c r="J4131" s="120"/>
      <c r="K4131" s="120"/>
      <c r="L4131" s="65"/>
      <c r="M4131" s="122"/>
      <c r="N4131" s="122"/>
      <c r="O4131" s="122"/>
      <c r="P4131" s="132"/>
      <c r="Q4131" s="132"/>
      <c r="R4131" s="132"/>
      <c r="S4131" s="123"/>
    </row>
    <row r="4132" spans="1:19" ht="20.100000000000001" customHeight="1">
      <c r="A4132" s="129"/>
      <c r="B4132" s="131" t="str">
        <f t="shared" si="61"/>
        <v/>
      </c>
      <c r="C4132" s="120"/>
      <c r="D4132" s="120"/>
      <c r="E4132" s="120"/>
      <c r="F4132" s="65"/>
      <c r="G4132" s="65"/>
      <c r="H4132" s="65"/>
      <c r="I4132" s="119" t="e">
        <f>INDEX(プルダウン入力データ!$I:$I,MATCH(J4132,プルダウン入力データ!$H:$H,0))</f>
        <v>#N/A</v>
      </c>
      <c r="J4132" s="120"/>
      <c r="K4132" s="120"/>
      <c r="L4132" s="65"/>
      <c r="M4132" s="122"/>
      <c r="N4132" s="122"/>
      <c r="O4132" s="122"/>
      <c r="P4132" s="132"/>
      <c r="Q4132" s="132"/>
      <c r="R4132" s="132"/>
      <c r="S4132" s="123"/>
    </row>
    <row r="4133" spans="1:19" ht="20.100000000000001" customHeight="1">
      <c r="A4133" s="129"/>
      <c r="B4133" s="131" t="str">
        <f t="shared" si="61"/>
        <v/>
      </c>
      <c r="C4133" s="120"/>
      <c r="D4133" s="120"/>
      <c r="E4133" s="120"/>
      <c r="F4133" s="65"/>
      <c r="G4133" s="65"/>
      <c r="H4133" s="65"/>
      <c r="I4133" s="119" t="e">
        <f>INDEX(プルダウン入力データ!$I:$I,MATCH(J4133,プルダウン入力データ!$H:$H,0))</f>
        <v>#N/A</v>
      </c>
      <c r="J4133" s="120"/>
      <c r="K4133" s="120"/>
      <c r="L4133" s="65"/>
      <c r="M4133" s="122"/>
      <c r="N4133" s="122"/>
      <c r="O4133" s="122"/>
      <c r="P4133" s="132"/>
      <c r="Q4133" s="132"/>
      <c r="R4133" s="132"/>
      <c r="S4133" s="123"/>
    </row>
    <row r="4134" spans="1:19" ht="20.100000000000001" customHeight="1">
      <c r="A4134" s="129"/>
      <c r="B4134" s="131" t="str">
        <f t="shared" si="61"/>
        <v/>
      </c>
      <c r="C4134" s="120"/>
      <c r="D4134" s="120"/>
      <c r="E4134" s="120"/>
      <c r="F4134" s="65"/>
      <c r="G4134" s="65"/>
      <c r="H4134" s="65"/>
      <c r="I4134" s="119" t="e">
        <f>INDEX(プルダウン入力データ!$I:$I,MATCH(J4134,プルダウン入力データ!$H:$H,0))</f>
        <v>#N/A</v>
      </c>
      <c r="J4134" s="120"/>
      <c r="K4134" s="120"/>
      <c r="L4134" s="65"/>
      <c r="M4134" s="122"/>
      <c r="N4134" s="122"/>
      <c r="O4134" s="122"/>
      <c r="P4134" s="132"/>
      <c r="Q4134" s="132"/>
      <c r="R4134" s="132"/>
      <c r="S4134" s="123"/>
    </row>
    <row r="4135" spans="1:19" ht="20.100000000000001" customHeight="1">
      <c r="A4135" s="129"/>
      <c r="B4135" s="131" t="str">
        <f t="shared" si="61"/>
        <v/>
      </c>
      <c r="C4135" s="120"/>
      <c r="D4135" s="120"/>
      <c r="E4135" s="120"/>
      <c r="F4135" s="65"/>
      <c r="G4135" s="65"/>
      <c r="H4135" s="65"/>
      <c r="I4135" s="119" t="e">
        <f>INDEX(プルダウン入力データ!$I:$I,MATCH(J4135,プルダウン入力データ!$H:$H,0))</f>
        <v>#N/A</v>
      </c>
      <c r="J4135" s="120"/>
      <c r="K4135" s="120"/>
      <c r="L4135" s="65"/>
      <c r="M4135" s="122"/>
      <c r="N4135" s="122"/>
      <c r="O4135" s="122"/>
      <c r="P4135" s="132"/>
      <c r="Q4135" s="132"/>
      <c r="R4135" s="132"/>
      <c r="S4135" s="123"/>
    </row>
    <row r="4136" spans="1:19" ht="20.100000000000001" customHeight="1">
      <c r="A4136" s="129"/>
      <c r="B4136" s="131" t="str">
        <f t="shared" si="61"/>
        <v/>
      </c>
      <c r="C4136" s="120"/>
      <c r="D4136" s="120"/>
      <c r="E4136" s="120"/>
      <c r="F4136" s="65"/>
      <c r="G4136" s="65"/>
      <c r="H4136" s="65"/>
      <c r="I4136" s="119" t="e">
        <f>INDEX(プルダウン入力データ!$I:$I,MATCH(J4136,プルダウン入力データ!$H:$H,0))</f>
        <v>#N/A</v>
      </c>
      <c r="J4136" s="120"/>
      <c r="K4136" s="120"/>
      <c r="L4136" s="65"/>
      <c r="M4136" s="122"/>
      <c r="N4136" s="122"/>
      <c r="O4136" s="122"/>
      <c r="P4136" s="132"/>
      <c r="Q4136" s="132"/>
      <c r="R4136" s="132"/>
      <c r="S4136" s="123"/>
    </row>
    <row r="4137" spans="1:19" ht="20.100000000000001" customHeight="1">
      <c r="A4137" s="129"/>
      <c r="B4137" s="131" t="str">
        <f t="shared" si="61"/>
        <v/>
      </c>
      <c r="C4137" s="120"/>
      <c r="D4137" s="120"/>
      <c r="E4137" s="120"/>
      <c r="F4137" s="65"/>
      <c r="G4137" s="65"/>
      <c r="H4137" s="65"/>
      <c r="I4137" s="119" t="e">
        <f>INDEX(プルダウン入力データ!$I:$I,MATCH(J4137,プルダウン入力データ!$H:$H,0))</f>
        <v>#N/A</v>
      </c>
      <c r="J4137" s="120"/>
      <c r="K4137" s="120"/>
      <c r="L4137" s="65"/>
      <c r="M4137" s="122"/>
      <c r="N4137" s="122"/>
      <c r="O4137" s="122"/>
      <c r="P4137" s="132"/>
      <c r="Q4137" s="132"/>
      <c r="R4137" s="132"/>
      <c r="S4137" s="123"/>
    </row>
    <row r="4138" spans="1:19" ht="20.100000000000001" customHeight="1">
      <c r="A4138" s="129"/>
      <c r="B4138" s="131" t="str">
        <f t="shared" si="61"/>
        <v/>
      </c>
      <c r="C4138" s="120"/>
      <c r="D4138" s="120"/>
      <c r="E4138" s="120"/>
      <c r="F4138" s="65"/>
      <c r="G4138" s="65"/>
      <c r="H4138" s="65"/>
      <c r="I4138" s="119" t="e">
        <f>INDEX(プルダウン入力データ!$I:$I,MATCH(J4138,プルダウン入力データ!$H:$H,0))</f>
        <v>#N/A</v>
      </c>
      <c r="J4138" s="120"/>
      <c r="K4138" s="120"/>
      <c r="L4138" s="65"/>
      <c r="M4138" s="122"/>
      <c r="N4138" s="122"/>
      <c r="O4138" s="122"/>
      <c r="P4138" s="132"/>
      <c r="Q4138" s="132"/>
      <c r="R4138" s="132"/>
      <c r="S4138" s="123"/>
    </row>
    <row r="4139" spans="1:19" ht="20.100000000000001" customHeight="1">
      <c r="A4139" s="129"/>
      <c r="B4139" s="131" t="str">
        <f t="shared" si="61"/>
        <v/>
      </c>
      <c r="C4139" s="120"/>
      <c r="D4139" s="120"/>
      <c r="E4139" s="120"/>
      <c r="F4139" s="65"/>
      <c r="G4139" s="65"/>
      <c r="H4139" s="65"/>
      <c r="I4139" s="119" t="e">
        <f>INDEX(プルダウン入力データ!$I:$I,MATCH(J4139,プルダウン入力データ!$H:$H,0))</f>
        <v>#N/A</v>
      </c>
      <c r="J4139" s="120"/>
      <c r="K4139" s="120"/>
      <c r="L4139" s="65"/>
      <c r="M4139" s="122"/>
      <c r="N4139" s="122"/>
      <c r="O4139" s="122"/>
      <c r="P4139" s="132"/>
      <c r="Q4139" s="132"/>
      <c r="R4139" s="132"/>
      <c r="S4139" s="123"/>
    </row>
    <row r="4140" spans="1:19" ht="20.100000000000001" customHeight="1">
      <c r="A4140" s="129"/>
      <c r="B4140" s="131" t="str">
        <f t="shared" si="61"/>
        <v/>
      </c>
      <c r="C4140" s="120"/>
      <c r="D4140" s="120"/>
      <c r="E4140" s="120"/>
      <c r="F4140" s="65"/>
      <c r="G4140" s="65"/>
      <c r="H4140" s="65"/>
      <c r="I4140" s="119" t="e">
        <f>INDEX(プルダウン入力データ!$I:$I,MATCH(J4140,プルダウン入力データ!$H:$H,0))</f>
        <v>#N/A</v>
      </c>
      <c r="J4140" s="120"/>
      <c r="K4140" s="120"/>
      <c r="L4140" s="65"/>
      <c r="M4140" s="122"/>
      <c r="N4140" s="122"/>
      <c r="O4140" s="122"/>
      <c r="P4140" s="132"/>
      <c r="Q4140" s="132"/>
      <c r="R4140" s="132"/>
      <c r="S4140" s="123"/>
    </row>
    <row r="4141" spans="1:19" ht="20.100000000000001" customHeight="1">
      <c r="A4141" s="129"/>
      <c r="B4141" s="131" t="str">
        <f t="shared" si="61"/>
        <v/>
      </c>
      <c r="C4141" s="120"/>
      <c r="D4141" s="120"/>
      <c r="E4141" s="120"/>
      <c r="F4141" s="65"/>
      <c r="G4141" s="65"/>
      <c r="H4141" s="65"/>
      <c r="I4141" s="119" t="e">
        <f>INDEX(プルダウン入力データ!$I:$I,MATCH(J4141,プルダウン入力データ!$H:$H,0))</f>
        <v>#N/A</v>
      </c>
      <c r="J4141" s="120"/>
      <c r="K4141" s="120"/>
      <c r="L4141" s="65"/>
      <c r="M4141" s="122"/>
      <c r="N4141" s="122"/>
      <c r="O4141" s="122"/>
      <c r="P4141" s="132"/>
      <c r="Q4141" s="132"/>
      <c r="R4141" s="132"/>
      <c r="S4141" s="123"/>
    </row>
    <row r="4142" spans="1:19" ht="20.100000000000001" customHeight="1">
      <c r="A4142" s="129"/>
      <c r="B4142" s="131" t="str">
        <f t="shared" si="61"/>
        <v/>
      </c>
      <c r="C4142" s="120"/>
      <c r="D4142" s="120"/>
      <c r="E4142" s="120"/>
      <c r="F4142" s="65"/>
      <c r="G4142" s="65"/>
      <c r="H4142" s="65"/>
      <c r="I4142" s="119" t="e">
        <f>INDEX(プルダウン入力データ!$I:$I,MATCH(J4142,プルダウン入力データ!$H:$H,0))</f>
        <v>#N/A</v>
      </c>
      <c r="J4142" s="120"/>
      <c r="K4142" s="120"/>
      <c r="L4142" s="65"/>
      <c r="M4142" s="122"/>
      <c r="N4142" s="122"/>
      <c r="O4142" s="122"/>
      <c r="P4142" s="132"/>
      <c r="Q4142" s="132"/>
      <c r="R4142" s="132"/>
      <c r="S4142" s="123"/>
    </row>
    <row r="4143" spans="1:19" ht="20.100000000000001" customHeight="1">
      <c r="A4143" s="129"/>
      <c r="B4143" s="131" t="str">
        <f t="shared" si="61"/>
        <v/>
      </c>
      <c r="C4143" s="120"/>
      <c r="D4143" s="120"/>
      <c r="E4143" s="120"/>
      <c r="F4143" s="65"/>
      <c r="G4143" s="65"/>
      <c r="H4143" s="65"/>
      <c r="I4143" s="119" t="e">
        <f>INDEX(プルダウン入力データ!$I:$I,MATCH(J4143,プルダウン入力データ!$H:$H,0))</f>
        <v>#N/A</v>
      </c>
      <c r="J4143" s="120"/>
      <c r="K4143" s="120"/>
      <c r="L4143" s="65"/>
      <c r="M4143" s="122"/>
      <c r="N4143" s="122"/>
      <c r="O4143" s="122"/>
      <c r="P4143" s="132"/>
      <c r="Q4143" s="132"/>
      <c r="R4143" s="132"/>
      <c r="S4143" s="123"/>
    </row>
    <row r="4144" spans="1:19" ht="20.100000000000001" customHeight="1">
      <c r="A4144" s="129"/>
      <c r="B4144" s="131" t="str">
        <f t="shared" si="61"/>
        <v/>
      </c>
      <c r="C4144" s="120"/>
      <c r="D4144" s="120"/>
      <c r="E4144" s="120"/>
      <c r="F4144" s="65"/>
      <c r="G4144" s="65"/>
      <c r="H4144" s="65"/>
      <c r="I4144" s="119" t="e">
        <f>INDEX(プルダウン入力データ!$I:$I,MATCH(J4144,プルダウン入力データ!$H:$H,0))</f>
        <v>#N/A</v>
      </c>
      <c r="J4144" s="120"/>
      <c r="K4144" s="120"/>
      <c r="L4144" s="65"/>
      <c r="M4144" s="122"/>
      <c r="N4144" s="122"/>
      <c r="O4144" s="122"/>
      <c r="P4144" s="132"/>
      <c r="Q4144" s="132"/>
      <c r="R4144" s="132"/>
      <c r="S4144" s="123"/>
    </row>
    <row r="4145" spans="1:19" ht="20.100000000000001" customHeight="1">
      <c r="A4145" s="129"/>
      <c r="B4145" s="131" t="str">
        <f t="shared" si="61"/>
        <v/>
      </c>
      <c r="C4145" s="120"/>
      <c r="D4145" s="120"/>
      <c r="E4145" s="120"/>
      <c r="F4145" s="65"/>
      <c r="G4145" s="65"/>
      <c r="H4145" s="65"/>
      <c r="I4145" s="119" t="e">
        <f>INDEX(プルダウン入力データ!$I:$I,MATCH(J4145,プルダウン入力データ!$H:$H,0))</f>
        <v>#N/A</v>
      </c>
      <c r="J4145" s="120"/>
      <c r="K4145" s="120"/>
      <c r="L4145" s="65"/>
      <c r="M4145" s="122"/>
      <c r="N4145" s="122"/>
      <c r="O4145" s="122"/>
      <c r="P4145" s="132"/>
      <c r="Q4145" s="132"/>
      <c r="R4145" s="132"/>
      <c r="S4145" s="123"/>
    </row>
    <row r="4146" spans="1:19" ht="20.100000000000001" customHeight="1">
      <c r="A4146" s="129"/>
      <c r="B4146" s="131" t="str">
        <f t="shared" si="61"/>
        <v/>
      </c>
      <c r="C4146" s="120"/>
      <c r="D4146" s="120"/>
      <c r="E4146" s="120"/>
      <c r="F4146" s="65"/>
      <c r="G4146" s="65"/>
      <c r="H4146" s="65"/>
      <c r="I4146" s="119" t="e">
        <f>INDEX(プルダウン入力データ!$I:$I,MATCH(J4146,プルダウン入力データ!$H:$H,0))</f>
        <v>#N/A</v>
      </c>
      <c r="J4146" s="120"/>
      <c r="K4146" s="120"/>
      <c r="L4146" s="65"/>
      <c r="M4146" s="122"/>
      <c r="N4146" s="122"/>
      <c r="O4146" s="122"/>
      <c r="P4146" s="132"/>
      <c r="Q4146" s="132"/>
      <c r="R4146" s="132"/>
      <c r="S4146" s="123"/>
    </row>
    <row r="4147" spans="1:19" ht="20.100000000000001" customHeight="1">
      <c r="A4147" s="129"/>
      <c r="B4147" s="131" t="str">
        <f t="shared" si="61"/>
        <v/>
      </c>
      <c r="C4147" s="120"/>
      <c r="D4147" s="120"/>
      <c r="E4147" s="120"/>
      <c r="F4147" s="65"/>
      <c r="G4147" s="65"/>
      <c r="H4147" s="65"/>
      <c r="I4147" s="119" t="e">
        <f>INDEX(プルダウン入力データ!$I:$I,MATCH(J4147,プルダウン入力データ!$H:$H,0))</f>
        <v>#N/A</v>
      </c>
      <c r="J4147" s="120"/>
      <c r="K4147" s="120"/>
      <c r="L4147" s="65"/>
      <c r="M4147" s="122"/>
      <c r="N4147" s="122"/>
      <c r="O4147" s="122"/>
      <c r="P4147" s="132"/>
      <c r="Q4147" s="132"/>
      <c r="R4147" s="132"/>
      <c r="S4147" s="123"/>
    </row>
    <row r="4148" spans="1:19" ht="20.100000000000001" customHeight="1">
      <c r="A4148" s="129"/>
      <c r="B4148" s="131" t="str">
        <f t="shared" si="61"/>
        <v/>
      </c>
      <c r="C4148" s="120"/>
      <c r="D4148" s="120"/>
      <c r="E4148" s="120"/>
      <c r="F4148" s="65"/>
      <c r="G4148" s="65"/>
      <c r="H4148" s="65"/>
      <c r="I4148" s="119" t="e">
        <f>INDEX(プルダウン入力データ!$I:$I,MATCH(J4148,プルダウン入力データ!$H:$H,0))</f>
        <v>#N/A</v>
      </c>
      <c r="J4148" s="120"/>
      <c r="K4148" s="120"/>
      <c r="L4148" s="65"/>
      <c r="M4148" s="122"/>
      <c r="N4148" s="122"/>
      <c r="O4148" s="122"/>
      <c r="P4148" s="132"/>
      <c r="Q4148" s="132"/>
      <c r="R4148" s="132"/>
      <c r="S4148" s="123"/>
    </row>
    <row r="4149" spans="1:19" ht="20.100000000000001" customHeight="1">
      <c r="A4149" s="129"/>
      <c r="B4149" s="131" t="str">
        <f t="shared" si="61"/>
        <v/>
      </c>
      <c r="C4149" s="120"/>
      <c r="D4149" s="120"/>
      <c r="E4149" s="120"/>
      <c r="F4149" s="65"/>
      <c r="G4149" s="65"/>
      <c r="H4149" s="65"/>
      <c r="I4149" s="119" t="e">
        <f>INDEX(プルダウン入力データ!$I:$I,MATCH(J4149,プルダウン入力データ!$H:$H,0))</f>
        <v>#N/A</v>
      </c>
      <c r="J4149" s="120"/>
      <c r="K4149" s="120"/>
      <c r="L4149" s="65"/>
      <c r="M4149" s="122"/>
      <c r="N4149" s="122"/>
      <c r="O4149" s="122"/>
      <c r="P4149" s="132"/>
      <c r="Q4149" s="132"/>
      <c r="R4149" s="132"/>
      <c r="S4149" s="123"/>
    </row>
    <row r="4150" spans="1:19" ht="20.100000000000001" customHeight="1">
      <c r="A4150" s="129"/>
      <c r="B4150" s="131" t="str">
        <f t="shared" si="61"/>
        <v/>
      </c>
      <c r="C4150" s="120"/>
      <c r="D4150" s="120"/>
      <c r="E4150" s="120"/>
      <c r="F4150" s="65"/>
      <c r="G4150" s="65"/>
      <c r="H4150" s="65"/>
      <c r="I4150" s="119" t="e">
        <f>INDEX(プルダウン入力データ!$I:$I,MATCH(J4150,プルダウン入力データ!$H:$H,0))</f>
        <v>#N/A</v>
      </c>
      <c r="J4150" s="120"/>
      <c r="K4150" s="120"/>
      <c r="L4150" s="65"/>
      <c r="M4150" s="122"/>
      <c r="N4150" s="122"/>
      <c r="O4150" s="122"/>
      <c r="P4150" s="132"/>
      <c r="Q4150" s="132"/>
      <c r="R4150" s="132"/>
      <c r="S4150" s="123"/>
    </row>
    <row r="4151" spans="1:19" ht="20.100000000000001" customHeight="1">
      <c r="A4151" s="129"/>
      <c r="B4151" s="131" t="str">
        <f t="shared" si="61"/>
        <v/>
      </c>
      <c r="C4151" s="120"/>
      <c r="D4151" s="120"/>
      <c r="E4151" s="120"/>
      <c r="F4151" s="65"/>
      <c r="G4151" s="65"/>
      <c r="H4151" s="65"/>
      <c r="I4151" s="119" t="e">
        <f>INDEX(プルダウン入力データ!$I:$I,MATCH(J4151,プルダウン入力データ!$H:$H,0))</f>
        <v>#N/A</v>
      </c>
      <c r="J4151" s="120"/>
      <c r="K4151" s="120"/>
      <c r="L4151" s="65"/>
      <c r="M4151" s="122"/>
      <c r="N4151" s="122"/>
      <c r="O4151" s="122"/>
      <c r="P4151" s="132"/>
      <c r="Q4151" s="132"/>
      <c r="R4151" s="132"/>
      <c r="S4151" s="123"/>
    </row>
    <row r="4152" spans="1:19" ht="20.100000000000001" customHeight="1">
      <c r="A4152" s="129"/>
      <c r="B4152" s="131" t="str">
        <f t="shared" si="61"/>
        <v/>
      </c>
      <c r="C4152" s="120"/>
      <c r="D4152" s="120"/>
      <c r="E4152" s="120"/>
      <c r="F4152" s="65"/>
      <c r="G4152" s="65"/>
      <c r="H4152" s="65"/>
      <c r="I4152" s="119" t="e">
        <f>INDEX(プルダウン入力データ!$I:$I,MATCH(J4152,プルダウン入力データ!$H:$H,0))</f>
        <v>#N/A</v>
      </c>
      <c r="J4152" s="120"/>
      <c r="K4152" s="120"/>
      <c r="L4152" s="65"/>
      <c r="M4152" s="122"/>
      <c r="N4152" s="122"/>
      <c r="O4152" s="122"/>
      <c r="P4152" s="132"/>
      <c r="Q4152" s="132"/>
      <c r="R4152" s="132"/>
      <c r="S4152" s="123"/>
    </row>
    <row r="4153" spans="1:19" ht="20.100000000000001" customHeight="1">
      <c r="A4153" s="129"/>
      <c r="B4153" s="131" t="str">
        <f t="shared" si="61"/>
        <v/>
      </c>
      <c r="C4153" s="120"/>
      <c r="D4153" s="120"/>
      <c r="E4153" s="120"/>
      <c r="F4153" s="65"/>
      <c r="G4153" s="65"/>
      <c r="H4153" s="65"/>
      <c r="I4153" s="119" t="e">
        <f>INDEX(プルダウン入力データ!$I:$I,MATCH(J4153,プルダウン入力データ!$H:$H,0))</f>
        <v>#N/A</v>
      </c>
      <c r="J4153" s="120"/>
      <c r="K4153" s="120"/>
      <c r="L4153" s="65"/>
      <c r="M4153" s="122"/>
      <c r="N4153" s="122"/>
      <c r="O4153" s="122"/>
      <c r="P4153" s="132"/>
      <c r="Q4153" s="132"/>
      <c r="R4153" s="132"/>
      <c r="S4153" s="123"/>
    </row>
    <row r="4154" spans="1:19" ht="20.100000000000001" customHeight="1">
      <c r="A4154" s="129"/>
      <c r="B4154" s="131" t="str">
        <f t="shared" si="61"/>
        <v/>
      </c>
      <c r="C4154" s="120"/>
      <c r="D4154" s="120"/>
      <c r="E4154" s="120"/>
      <c r="F4154" s="65"/>
      <c r="G4154" s="65"/>
      <c r="H4154" s="65"/>
      <c r="I4154" s="119" t="e">
        <f>INDEX(プルダウン入力データ!$I:$I,MATCH(J4154,プルダウン入力データ!$H:$H,0))</f>
        <v>#N/A</v>
      </c>
      <c r="J4154" s="120"/>
      <c r="K4154" s="120"/>
      <c r="L4154" s="65"/>
      <c r="M4154" s="122"/>
      <c r="N4154" s="122"/>
      <c r="O4154" s="122"/>
      <c r="P4154" s="132"/>
      <c r="Q4154" s="132"/>
      <c r="R4154" s="132"/>
      <c r="S4154" s="123"/>
    </row>
    <row r="4155" spans="1:19" ht="20.100000000000001" customHeight="1">
      <c r="A4155" s="129"/>
      <c r="B4155" s="131" t="str">
        <f t="shared" si="61"/>
        <v/>
      </c>
      <c r="C4155" s="120"/>
      <c r="D4155" s="120"/>
      <c r="E4155" s="120"/>
      <c r="F4155" s="65"/>
      <c r="G4155" s="65"/>
      <c r="H4155" s="65"/>
      <c r="I4155" s="119" t="e">
        <f>INDEX(プルダウン入力データ!$I:$I,MATCH(J4155,プルダウン入力データ!$H:$H,0))</f>
        <v>#N/A</v>
      </c>
      <c r="J4155" s="120"/>
      <c r="K4155" s="120"/>
      <c r="L4155" s="65"/>
      <c r="M4155" s="122"/>
      <c r="N4155" s="122"/>
      <c r="O4155" s="122"/>
      <c r="P4155" s="132"/>
      <c r="Q4155" s="132"/>
      <c r="R4155" s="132"/>
      <c r="S4155" s="123"/>
    </row>
    <row r="4156" spans="1:19" ht="20.100000000000001" customHeight="1">
      <c r="A4156" s="129"/>
      <c r="B4156" s="131" t="str">
        <f t="shared" si="61"/>
        <v/>
      </c>
      <c r="C4156" s="120"/>
      <c r="D4156" s="120"/>
      <c r="E4156" s="120"/>
      <c r="F4156" s="65"/>
      <c r="G4156" s="65"/>
      <c r="H4156" s="65"/>
      <c r="I4156" s="119" t="e">
        <f>INDEX(プルダウン入力データ!$I:$I,MATCH(J4156,プルダウン入力データ!$H:$H,0))</f>
        <v>#N/A</v>
      </c>
      <c r="J4156" s="120"/>
      <c r="K4156" s="120"/>
      <c r="L4156" s="65"/>
      <c r="M4156" s="122"/>
      <c r="N4156" s="122"/>
      <c r="O4156" s="122"/>
      <c r="P4156" s="132"/>
      <c r="Q4156" s="132"/>
      <c r="R4156" s="132"/>
      <c r="S4156" s="123"/>
    </row>
    <row r="4157" spans="1:19" ht="20.100000000000001" customHeight="1">
      <c r="A4157" s="129"/>
      <c r="B4157" s="131" t="str">
        <f t="shared" si="61"/>
        <v/>
      </c>
      <c r="C4157" s="120"/>
      <c r="D4157" s="120"/>
      <c r="E4157" s="120"/>
      <c r="F4157" s="65"/>
      <c r="G4157" s="65"/>
      <c r="H4157" s="65"/>
      <c r="I4157" s="119" t="e">
        <f>INDEX(プルダウン入力データ!$I:$I,MATCH(J4157,プルダウン入力データ!$H:$H,0))</f>
        <v>#N/A</v>
      </c>
      <c r="J4157" s="120"/>
      <c r="K4157" s="120"/>
      <c r="L4157" s="65"/>
      <c r="M4157" s="122"/>
      <c r="N4157" s="122"/>
      <c r="O4157" s="122"/>
      <c r="P4157" s="132"/>
      <c r="Q4157" s="132"/>
      <c r="R4157" s="132"/>
      <c r="S4157" s="123"/>
    </row>
    <row r="4158" spans="1:19" ht="20.100000000000001" customHeight="1">
      <c r="A4158" s="129"/>
      <c r="B4158" s="131" t="str">
        <f t="shared" si="61"/>
        <v/>
      </c>
      <c r="C4158" s="120"/>
      <c r="D4158" s="120"/>
      <c r="E4158" s="120"/>
      <c r="F4158" s="65"/>
      <c r="G4158" s="65"/>
      <c r="H4158" s="65"/>
      <c r="I4158" s="119" t="e">
        <f>INDEX(プルダウン入力データ!$I:$I,MATCH(J4158,プルダウン入力データ!$H:$H,0))</f>
        <v>#N/A</v>
      </c>
      <c r="J4158" s="120"/>
      <c r="K4158" s="120"/>
      <c r="L4158" s="65"/>
      <c r="M4158" s="122"/>
      <c r="N4158" s="122"/>
      <c r="O4158" s="122"/>
      <c r="P4158" s="132"/>
      <c r="Q4158" s="132"/>
      <c r="R4158" s="132"/>
      <c r="S4158" s="123"/>
    </row>
    <row r="4159" spans="1:19" ht="20.100000000000001" customHeight="1">
      <c r="A4159" s="129"/>
      <c r="B4159" s="131" t="str">
        <f t="shared" si="61"/>
        <v/>
      </c>
      <c r="C4159" s="120"/>
      <c r="D4159" s="120"/>
      <c r="E4159" s="120"/>
      <c r="F4159" s="65"/>
      <c r="G4159" s="65"/>
      <c r="H4159" s="65"/>
      <c r="I4159" s="119" t="e">
        <f>INDEX(プルダウン入力データ!$I:$I,MATCH(J4159,プルダウン入力データ!$H:$H,0))</f>
        <v>#N/A</v>
      </c>
      <c r="J4159" s="120"/>
      <c r="K4159" s="120"/>
      <c r="L4159" s="65"/>
      <c r="M4159" s="122"/>
      <c r="N4159" s="122"/>
      <c r="O4159" s="122"/>
      <c r="P4159" s="132"/>
      <c r="Q4159" s="132"/>
      <c r="R4159" s="132"/>
      <c r="S4159" s="123"/>
    </row>
    <row r="4160" spans="1:19" ht="20.100000000000001" customHeight="1">
      <c r="A4160" s="129"/>
      <c r="B4160" s="131" t="str">
        <f t="shared" si="61"/>
        <v/>
      </c>
      <c r="C4160" s="120"/>
      <c r="D4160" s="120"/>
      <c r="E4160" s="120"/>
      <c r="F4160" s="65"/>
      <c r="G4160" s="65"/>
      <c r="H4160" s="65"/>
      <c r="I4160" s="119" t="e">
        <f>INDEX(プルダウン入力データ!$I:$I,MATCH(J4160,プルダウン入力データ!$H:$H,0))</f>
        <v>#N/A</v>
      </c>
      <c r="J4160" s="120"/>
      <c r="K4160" s="120"/>
      <c r="L4160" s="65"/>
      <c r="M4160" s="122"/>
      <c r="N4160" s="122"/>
      <c r="O4160" s="122"/>
      <c r="P4160" s="132"/>
      <c r="Q4160" s="132"/>
      <c r="R4160" s="132"/>
      <c r="S4160" s="123"/>
    </row>
    <row r="4161" spans="1:19" ht="20.100000000000001" customHeight="1">
      <c r="A4161" s="129"/>
      <c r="B4161" s="131" t="str">
        <f t="shared" si="61"/>
        <v/>
      </c>
      <c r="C4161" s="120"/>
      <c r="D4161" s="120"/>
      <c r="E4161" s="120"/>
      <c r="F4161" s="65"/>
      <c r="G4161" s="65"/>
      <c r="H4161" s="65"/>
      <c r="I4161" s="119" t="e">
        <f>INDEX(プルダウン入力データ!$I:$I,MATCH(J4161,プルダウン入力データ!$H:$H,0))</f>
        <v>#N/A</v>
      </c>
      <c r="J4161" s="120"/>
      <c r="K4161" s="120"/>
      <c r="L4161" s="65"/>
      <c r="M4161" s="122"/>
      <c r="N4161" s="122"/>
      <c r="O4161" s="122"/>
      <c r="P4161" s="132"/>
      <c r="Q4161" s="132"/>
      <c r="R4161" s="132"/>
      <c r="S4161" s="123"/>
    </row>
    <row r="4162" spans="1:19" ht="20.100000000000001" customHeight="1">
      <c r="A4162" s="129"/>
      <c r="B4162" s="131" t="str">
        <f t="shared" si="61"/>
        <v/>
      </c>
      <c r="C4162" s="120"/>
      <c r="D4162" s="120"/>
      <c r="E4162" s="120"/>
      <c r="F4162" s="65"/>
      <c r="G4162" s="65"/>
      <c r="H4162" s="65"/>
      <c r="I4162" s="119" t="e">
        <f>INDEX(プルダウン入力データ!$I:$I,MATCH(J4162,プルダウン入力データ!$H:$H,0))</f>
        <v>#N/A</v>
      </c>
      <c r="J4162" s="120"/>
      <c r="K4162" s="120"/>
      <c r="L4162" s="65"/>
      <c r="M4162" s="122"/>
      <c r="N4162" s="122"/>
      <c r="O4162" s="122"/>
      <c r="P4162" s="132"/>
      <c r="Q4162" s="132"/>
      <c r="R4162" s="132"/>
      <c r="S4162" s="123"/>
    </row>
    <row r="4163" spans="1:19" ht="20.100000000000001" customHeight="1">
      <c r="A4163" s="129"/>
      <c r="B4163" s="131" t="str">
        <f t="shared" si="61"/>
        <v/>
      </c>
      <c r="C4163" s="120"/>
      <c r="D4163" s="120"/>
      <c r="E4163" s="120"/>
      <c r="F4163" s="65"/>
      <c r="G4163" s="65"/>
      <c r="H4163" s="65"/>
      <c r="I4163" s="119" t="e">
        <f>INDEX(プルダウン入力データ!$I:$I,MATCH(J4163,プルダウン入力データ!$H:$H,0))</f>
        <v>#N/A</v>
      </c>
      <c r="J4163" s="120"/>
      <c r="K4163" s="120"/>
      <c r="L4163" s="65"/>
      <c r="M4163" s="122"/>
      <c r="N4163" s="122"/>
      <c r="O4163" s="122"/>
      <c r="P4163" s="132"/>
      <c r="Q4163" s="132"/>
      <c r="R4163" s="132"/>
      <c r="S4163" s="123"/>
    </row>
    <row r="4164" spans="1:19" ht="20.100000000000001" customHeight="1">
      <c r="A4164" s="129"/>
      <c r="B4164" s="131" t="str">
        <f t="shared" si="61"/>
        <v/>
      </c>
      <c r="C4164" s="120"/>
      <c r="D4164" s="120"/>
      <c r="E4164" s="120"/>
      <c r="F4164" s="65"/>
      <c r="G4164" s="65"/>
      <c r="H4164" s="65"/>
      <c r="I4164" s="119" t="e">
        <f>INDEX(プルダウン入力データ!$I:$I,MATCH(J4164,プルダウン入力データ!$H:$H,0))</f>
        <v>#N/A</v>
      </c>
      <c r="J4164" s="120"/>
      <c r="K4164" s="120"/>
      <c r="L4164" s="65"/>
      <c r="M4164" s="122"/>
      <c r="N4164" s="122"/>
      <c r="O4164" s="122"/>
      <c r="P4164" s="132"/>
      <c r="Q4164" s="132"/>
      <c r="R4164" s="132"/>
      <c r="S4164" s="123"/>
    </row>
    <row r="4165" spans="1:19" ht="20.100000000000001" customHeight="1">
      <c r="A4165" s="129"/>
      <c r="B4165" s="131" t="str">
        <f t="shared" si="61"/>
        <v/>
      </c>
      <c r="C4165" s="120"/>
      <c r="D4165" s="120"/>
      <c r="E4165" s="120"/>
      <c r="F4165" s="65"/>
      <c r="G4165" s="65"/>
      <c r="H4165" s="65"/>
      <c r="I4165" s="119" t="e">
        <f>INDEX(プルダウン入力データ!$I:$I,MATCH(J4165,プルダウン入力データ!$H:$H,0))</f>
        <v>#N/A</v>
      </c>
      <c r="J4165" s="120"/>
      <c r="K4165" s="120"/>
      <c r="L4165" s="65"/>
      <c r="M4165" s="122"/>
      <c r="N4165" s="122"/>
      <c r="O4165" s="122"/>
      <c r="P4165" s="132"/>
      <c r="Q4165" s="132"/>
      <c r="R4165" s="132"/>
      <c r="S4165" s="123"/>
    </row>
    <row r="4166" spans="1:19" ht="20.100000000000001" customHeight="1">
      <c r="A4166" s="129"/>
      <c r="B4166" s="131" t="str">
        <f t="shared" ref="B4166:B4229" si="62">IF(A4166="","",A4166)</f>
        <v/>
      </c>
      <c r="C4166" s="120"/>
      <c r="D4166" s="120"/>
      <c r="E4166" s="120"/>
      <c r="F4166" s="65"/>
      <c r="G4166" s="65"/>
      <c r="H4166" s="65"/>
      <c r="I4166" s="119" t="e">
        <f>INDEX(プルダウン入力データ!$I:$I,MATCH(J4166,プルダウン入力データ!$H:$H,0))</f>
        <v>#N/A</v>
      </c>
      <c r="J4166" s="120"/>
      <c r="K4166" s="120"/>
      <c r="L4166" s="65"/>
      <c r="M4166" s="122"/>
      <c r="N4166" s="122"/>
      <c r="O4166" s="122"/>
      <c r="P4166" s="132"/>
      <c r="Q4166" s="132"/>
      <c r="R4166" s="132"/>
      <c r="S4166" s="123"/>
    </row>
    <row r="4167" spans="1:19" ht="20.100000000000001" customHeight="1">
      <c r="A4167" s="129"/>
      <c r="B4167" s="131" t="str">
        <f t="shared" si="62"/>
        <v/>
      </c>
      <c r="C4167" s="120"/>
      <c r="D4167" s="120"/>
      <c r="E4167" s="120"/>
      <c r="F4167" s="65"/>
      <c r="G4167" s="65"/>
      <c r="H4167" s="65"/>
      <c r="I4167" s="119" t="e">
        <f>INDEX(プルダウン入力データ!$I:$I,MATCH(J4167,プルダウン入力データ!$H:$H,0))</f>
        <v>#N/A</v>
      </c>
      <c r="J4167" s="120"/>
      <c r="K4167" s="120"/>
      <c r="L4167" s="65"/>
      <c r="M4167" s="122"/>
      <c r="N4167" s="122"/>
      <c r="O4167" s="122"/>
      <c r="P4167" s="132"/>
      <c r="Q4167" s="132"/>
      <c r="R4167" s="132"/>
      <c r="S4167" s="123"/>
    </row>
    <row r="4168" spans="1:19" ht="20.100000000000001" customHeight="1">
      <c r="A4168" s="129"/>
      <c r="B4168" s="131" t="str">
        <f t="shared" si="62"/>
        <v/>
      </c>
      <c r="C4168" s="120"/>
      <c r="D4168" s="120"/>
      <c r="E4168" s="120"/>
      <c r="F4168" s="65"/>
      <c r="G4168" s="65"/>
      <c r="H4168" s="65"/>
      <c r="I4168" s="119" t="e">
        <f>INDEX(プルダウン入力データ!$I:$I,MATCH(J4168,プルダウン入力データ!$H:$H,0))</f>
        <v>#N/A</v>
      </c>
      <c r="J4168" s="120"/>
      <c r="K4168" s="120"/>
      <c r="L4168" s="65"/>
      <c r="M4168" s="122"/>
      <c r="N4168" s="122"/>
      <c r="O4168" s="122"/>
      <c r="P4168" s="132"/>
      <c r="Q4168" s="132"/>
      <c r="R4168" s="132"/>
      <c r="S4168" s="123"/>
    </row>
    <row r="4169" spans="1:19" ht="20.100000000000001" customHeight="1">
      <c r="A4169" s="129"/>
      <c r="B4169" s="131" t="str">
        <f t="shared" si="62"/>
        <v/>
      </c>
      <c r="C4169" s="120"/>
      <c r="D4169" s="120"/>
      <c r="E4169" s="120"/>
      <c r="F4169" s="65"/>
      <c r="G4169" s="65"/>
      <c r="H4169" s="65"/>
      <c r="I4169" s="119" t="e">
        <f>INDEX(プルダウン入力データ!$I:$I,MATCH(J4169,プルダウン入力データ!$H:$H,0))</f>
        <v>#N/A</v>
      </c>
      <c r="J4169" s="120"/>
      <c r="K4169" s="120"/>
      <c r="L4169" s="65"/>
      <c r="M4169" s="122"/>
      <c r="N4169" s="122"/>
      <c r="O4169" s="122"/>
      <c r="P4169" s="132"/>
      <c r="Q4169" s="132"/>
      <c r="R4169" s="132"/>
      <c r="S4169" s="123"/>
    </row>
    <row r="4170" spans="1:19" ht="20.100000000000001" customHeight="1">
      <c r="A4170" s="129"/>
      <c r="B4170" s="131" t="str">
        <f t="shared" si="62"/>
        <v/>
      </c>
      <c r="C4170" s="120"/>
      <c r="D4170" s="120"/>
      <c r="E4170" s="120"/>
      <c r="F4170" s="65"/>
      <c r="G4170" s="65"/>
      <c r="H4170" s="65"/>
      <c r="I4170" s="119" t="e">
        <f>INDEX(プルダウン入力データ!$I:$I,MATCH(J4170,プルダウン入力データ!$H:$H,0))</f>
        <v>#N/A</v>
      </c>
      <c r="J4170" s="120"/>
      <c r="K4170" s="120"/>
      <c r="L4170" s="65"/>
      <c r="M4170" s="122"/>
      <c r="N4170" s="122"/>
      <c r="O4170" s="122"/>
      <c r="P4170" s="132"/>
      <c r="Q4170" s="132"/>
      <c r="R4170" s="132"/>
      <c r="S4170" s="123"/>
    </row>
    <row r="4171" spans="1:19" ht="20.100000000000001" customHeight="1">
      <c r="A4171" s="129"/>
      <c r="B4171" s="131" t="str">
        <f t="shared" si="62"/>
        <v/>
      </c>
      <c r="C4171" s="120"/>
      <c r="D4171" s="120"/>
      <c r="E4171" s="120"/>
      <c r="F4171" s="65"/>
      <c r="G4171" s="65"/>
      <c r="H4171" s="65"/>
      <c r="I4171" s="119" t="e">
        <f>INDEX(プルダウン入力データ!$I:$I,MATCH(J4171,プルダウン入力データ!$H:$H,0))</f>
        <v>#N/A</v>
      </c>
      <c r="J4171" s="120"/>
      <c r="K4171" s="120"/>
      <c r="L4171" s="65"/>
      <c r="M4171" s="122"/>
      <c r="N4171" s="122"/>
      <c r="O4171" s="122"/>
      <c r="P4171" s="132"/>
      <c r="Q4171" s="132"/>
      <c r="R4171" s="132"/>
      <c r="S4171" s="123"/>
    </row>
    <row r="4172" spans="1:19" ht="20.100000000000001" customHeight="1">
      <c r="A4172" s="129"/>
      <c r="B4172" s="131" t="str">
        <f t="shared" si="62"/>
        <v/>
      </c>
      <c r="C4172" s="120"/>
      <c r="D4172" s="120"/>
      <c r="E4172" s="120"/>
      <c r="F4172" s="65"/>
      <c r="G4172" s="65"/>
      <c r="H4172" s="65"/>
      <c r="I4172" s="119" t="e">
        <f>INDEX(プルダウン入力データ!$I:$I,MATCH(J4172,プルダウン入力データ!$H:$H,0))</f>
        <v>#N/A</v>
      </c>
      <c r="J4172" s="120"/>
      <c r="K4172" s="120"/>
      <c r="L4172" s="65"/>
      <c r="M4172" s="122"/>
      <c r="N4172" s="122"/>
      <c r="O4172" s="122"/>
      <c r="P4172" s="132"/>
      <c r="Q4172" s="132"/>
      <c r="R4172" s="132"/>
      <c r="S4172" s="123"/>
    </row>
    <row r="4173" spans="1:19" ht="20.100000000000001" customHeight="1">
      <c r="A4173" s="129"/>
      <c r="B4173" s="131" t="str">
        <f t="shared" si="62"/>
        <v/>
      </c>
      <c r="C4173" s="120"/>
      <c r="D4173" s="120"/>
      <c r="E4173" s="120"/>
      <c r="F4173" s="65"/>
      <c r="G4173" s="65"/>
      <c r="H4173" s="65"/>
      <c r="I4173" s="119" t="e">
        <f>INDEX(プルダウン入力データ!$I:$I,MATCH(J4173,プルダウン入力データ!$H:$H,0))</f>
        <v>#N/A</v>
      </c>
      <c r="J4173" s="120"/>
      <c r="K4173" s="120"/>
      <c r="L4173" s="65"/>
      <c r="M4173" s="122"/>
      <c r="N4173" s="122"/>
      <c r="O4173" s="122"/>
      <c r="P4173" s="132"/>
      <c r="Q4173" s="132"/>
      <c r="R4173" s="132"/>
      <c r="S4173" s="123"/>
    </row>
    <row r="4174" spans="1:19" ht="20.100000000000001" customHeight="1">
      <c r="A4174" s="129"/>
      <c r="B4174" s="131" t="str">
        <f t="shared" si="62"/>
        <v/>
      </c>
      <c r="C4174" s="120"/>
      <c r="D4174" s="120"/>
      <c r="E4174" s="120"/>
      <c r="F4174" s="65"/>
      <c r="G4174" s="65"/>
      <c r="H4174" s="65"/>
      <c r="I4174" s="119" t="e">
        <f>INDEX(プルダウン入力データ!$I:$I,MATCH(J4174,プルダウン入力データ!$H:$H,0))</f>
        <v>#N/A</v>
      </c>
      <c r="J4174" s="120"/>
      <c r="K4174" s="120"/>
      <c r="L4174" s="65"/>
      <c r="M4174" s="122"/>
      <c r="N4174" s="122"/>
      <c r="O4174" s="122"/>
      <c r="P4174" s="132"/>
      <c r="Q4174" s="132"/>
      <c r="R4174" s="132"/>
      <c r="S4174" s="123"/>
    </row>
    <row r="4175" spans="1:19" ht="20.100000000000001" customHeight="1">
      <c r="A4175" s="129"/>
      <c r="B4175" s="131" t="str">
        <f t="shared" si="62"/>
        <v/>
      </c>
      <c r="C4175" s="120"/>
      <c r="D4175" s="120"/>
      <c r="E4175" s="120"/>
      <c r="F4175" s="65"/>
      <c r="G4175" s="65"/>
      <c r="H4175" s="65"/>
      <c r="I4175" s="119" t="e">
        <f>INDEX(プルダウン入力データ!$I:$I,MATCH(J4175,プルダウン入力データ!$H:$H,0))</f>
        <v>#N/A</v>
      </c>
      <c r="J4175" s="120"/>
      <c r="K4175" s="120"/>
      <c r="L4175" s="65"/>
      <c r="M4175" s="122"/>
      <c r="N4175" s="122"/>
      <c r="O4175" s="122"/>
      <c r="P4175" s="132"/>
      <c r="Q4175" s="132"/>
      <c r="R4175" s="132"/>
      <c r="S4175" s="123"/>
    </row>
    <row r="4176" spans="1:19" ht="20.100000000000001" customHeight="1">
      <c r="A4176" s="129"/>
      <c r="B4176" s="131" t="str">
        <f t="shared" si="62"/>
        <v/>
      </c>
      <c r="C4176" s="120"/>
      <c r="D4176" s="120"/>
      <c r="E4176" s="120"/>
      <c r="F4176" s="65"/>
      <c r="G4176" s="65"/>
      <c r="H4176" s="65"/>
      <c r="I4176" s="119" t="e">
        <f>INDEX(プルダウン入力データ!$I:$I,MATCH(J4176,プルダウン入力データ!$H:$H,0))</f>
        <v>#N/A</v>
      </c>
      <c r="J4176" s="120"/>
      <c r="K4176" s="120"/>
      <c r="L4176" s="65"/>
      <c r="M4176" s="122"/>
      <c r="N4176" s="122"/>
      <c r="O4176" s="122"/>
      <c r="P4176" s="132"/>
      <c r="Q4176" s="132"/>
      <c r="R4176" s="132"/>
      <c r="S4176" s="123"/>
    </row>
    <row r="4177" spans="1:19" ht="20.100000000000001" customHeight="1">
      <c r="A4177" s="129"/>
      <c r="B4177" s="131" t="str">
        <f t="shared" si="62"/>
        <v/>
      </c>
      <c r="C4177" s="120"/>
      <c r="D4177" s="120"/>
      <c r="E4177" s="120"/>
      <c r="F4177" s="65"/>
      <c r="G4177" s="65"/>
      <c r="H4177" s="65"/>
      <c r="I4177" s="119" t="e">
        <f>INDEX(プルダウン入力データ!$I:$I,MATCH(J4177,プルダウン入力データ!$H:$H,0))</f>
        <v>#N/A</v>
      </c>
      <c r="J4177" s="120"/>
      <c r="K4177" s="120"/>
      <c r="L4177" s="65"/>
      <c r="M4177" s="122"/>
      <c r="N4177" s="122"/>
      <c r="O4177" s="122"/>
      <c r="P4177" s="132"/>
      <c r="Q4177" s="132"/>
      <c r="R4177" s="132"/>
      <c r="S4177" s="123"/>
    </row>
    <row r="4178" spans="1:19" ht="20.100000000000001" customHeight="1">
      <c r="A4178" s="129"/>
      <c r="B4178" s="131" t="str">
        <f t="shared" si="62"/>
        <v/>
      </c>
      <c r="C4178" s="120"/>
      <c r="D4178" s="120"/>
      <c r="E4178" s="120"/>
      <c r="F4178" s="65"/>
      <c r="G4178" s="65"/>
      <c r="H4178" s="65"/>
      <c r="I4178" s="119" t="e">
        <f>INDEX(プルダウン入力データ!$I:$I,MATCH(J4178,プルダウン入力データ!$H:$H,0))</f>
        <v>#N/A</v>
      </c>
      <c r="J4178" s="120"/>
      <c r="K4178" s="120"/>
      <c r="L4178" s="65"/>
      <c r="M4178" s="122"/>
      <c r="N4178" s="122"/>
      <c r="O4178" s="122"/>
      <c r="P4178" s="132"/>
      <c r="Q4178" s="132"/>
      <c r="R4178" s="132"/>
      <c r="S4178" s="123"/>
    </row>
    <row r="4179" spans="1:19" ht="20.100000000000001" customHeight="1">
      <c r="A4179" s="129"/>
      <c r="B4179" s="131" t="str">
        <f t="shared" si="62"/>
        <v/>
      </c>
      <c r="C4179" s="120"/>
      <c r="D4179" s="120"/>
      <c r="E4179" s="120"/>
      <c r="F4179" s="65"/>
      <c r="G4179" s="65"/>
      <c r="H4179" s="65"/>
      <c r="I4179" s="119" t="e">
        <f>INDEX(プルダウン入力データ!$I:$I,MATCH(J4179,プルダウン入力データ!$H:$H,0))</f>
        <v>#N/A</v>
      </c>
      <c r="J4179" s="120"/>
      <c r="K4179" s="120"/>
      <c r="L4179" s="65"/>
      <c r="M4179" s="122"/>
      <c r="N4179" s="122"/>
      <c r="O4179" s="122"/>
      <c r="P4179" s="132"/>
      <c r="Q4179" s="132"/>
      <c r="R4179" s="132"/>
      <c r="S4179" s="123"/>
    </row>
    <row r="4180" spans="1:19" ht="20.100000000000001" customHeight="1">
      <c r="A4180" s="129"/>
      <c r="B4180" s="131" t="str">
        <f t="shared" si="62"/>
        <v/>
      </c>
      <c r="C4180" s="120"/>
      <c r="D4180" s="120"/>
      <c r="E4180" s="120"/>
      <c r="F4180" s="65"/>
      <c r="G4180" s="65"/>
      <c r="H4180" s="65"/>
      <c r="I4180" s="119" t="e">
        <f>INDEX(プルダウン入力データ!$I:$I,MATCH(J4180,プルダウン入力データ!$H:$H,0))</f>
        <v>#N/A</v>
      </c>
      <c r="J4180" s="120"/>
      <c r="K4180" s="120"/>
      <c r="L4180" s="65"/>
      <c r="M4180" s="122"/>
      <c r="N4180" s="122"/>
      <c r="O4180" s="122"/>
      <c r="P4180" s="132"/>
      <c r="Q4180" s="132"/>
      <c r="R4180" s="132"/>
      <c r="S4180" s="123"/>
    </row>
    <row r="4181" spans="1:19" ht="20.100000000000001" customHeight="1">
      <c r="A4181" s="129"/>
      <c r="B4181" s="131" t="str">
        <f t="shared" si="62"/>
        <v/>
      </c>
      <c r="C4181" s="120"/>
      <c r="D4181" s="120"/>
      <c r="E4181" s="120"/>
      <c r="F4181" s="65"/>
      <c r="G4181" s="65"/>
      <c r="H4181" s="65"/>
      <c r="I4181" s="119" t="e">
        <f>INDEX(プルダウン入力データ!$I:$I,MATCH(J4181,プルダウン入力データ!$H:$H,0))</f>
        <v>#N/A</v>
      </c>
      <c r="J4181" s="120"/>
      <c r="K4181" s="120"/>
      <c r="L4181" s="65"/>
      <c r="M4181" s="122"/>
      <c r="N4181" s="122"/>
      <c r="O4181" s="122"/>
      <c r="P4181" s="132"/>
      <c r="Q4181" s="132"/>
      <c r="R4181" s="132"/>
      <c r="S4181" s="123"/>
    </row>
    <row r="4182" spans="1:19" ht="20.100000000000001" customHeight="1">
      <c r="A4182" s="129"/>
      <c r="B4182" s="131" t="str">
        <f t="shared" si="62"/>
        <v/>
      </c>
      <c r="C4182" s="120"/>
      <c r="D4182" s="120"/>
      <c r="E4182" s="120"/>
      <c r="F4182" s="65"/>
      <c r="G4182" s="65"/>
      <c r="H4182" s="65"/>
      <c r="I4182" s="119" t="e">
        <f>INDEX(プルダウン入力データ!$I:$I,MATCH(J4182,プルダウン入力データ!$H:$H,0))</f>
        <v>#N/A</v>
      </c>
      <c r="J4182" s="120"/>
      <c r="K4182" s="120"/>
      <c r="L4182" s="65"/>
      <c r="M4182" s="122"/>
      <c r="N4182" s="122"/>
      <c r="O4182" s="122"/>
      <c r="P4182" s="132"/>
      <c r="Q4182" s="132"/>
      <c r="R4182" s="132"/>
      <c r="S4182" s="123"/>
    </row>
    <row r="4183" spans="1:19" ht="20.100000000000001" customHeight="1">
      <c r="A4183" s="129"/>
      <c r="B4183" s="131" t="str">
        <f t="shared" si="62"/>
        <v/>
      </c>
      <c r="C4183" s="120"/>
      <c r="D4183" s="120"/>
      <c r="E4183" s="120"/>
      <c r="F4183" s="65"/>
      <c r="G4183" s="65"/>
      <c r="H4183" s="65"/>
      <c r="I4183" s="119" t="e">
        <f>INDEX(プルダウン入力データ!$I:$I,MATCH(J4183,プルダウン入力データ!$H:$H,0))</f>
        <v>#N/A</v>
      </c>
      <c r="J4183" s="120"/>
      <c r="K4183" s="120"/>
      <c r="L4183" s="65"/>
      <c r="M4183" s="122"/>
      <c r="N4183" s="122"/>
      <c r="O4183" s="122"/>
      <c r="P4183" s="132"/>
      <c r="Q4183" s="132"/>
      <c r="R4183" s="132"/>
      <c r="S4183" s="123"/>
    </row>
    <row r="4184" spans="1:19" ht="20.100000000000001" customHeight="1">
      <c r="A4184" s="129"/>
      <c r="B4184" s="131" t="str">
        <f t="shared" si="62"/>
        <v/>
      </c>
      <c r="C4184" s="120"/>
      <c r="D4184" s="120"/>
      <c r="E4184" s="120"/>
      <c r="F4184" s="65"/>
      <c r="G4184" s="65"/>
      <c r="H4184" s="65"/>
      <c r="I4184" s="119" t="e">
        <f>INDEX(プルダウン入力データ!$I:$I,MATCH(J4184,プルダウン入力データ!$H:$H,0))</f>
        <v>#N/A</v>
      </c>
      <c r="J4184" s="120"/>
      <c r="K4184" s="120"/>
      <c r="L4184" s="65"/>
      <c r="M4184" s="122"/>
      <c r="N4184" s="122"/>
      <c r="O4184" s="122"/>
      <c r="P4184" s="132"/>
      <c r="Q4184" s="132"/>
      <c r="R4184" s="132"/>
      <c r="S4184" s="123"/>
    </row>
    <row r="4185" spans="1:19" ht="20.100000000000001" customHeight="1">
      <c r="A4185" s="129"/>
      <c r="B4185" s="131" t="str">
        <f t="shared" si="62"/>
        <v/>
      </c>
      <c r="C4185" s="120"/>
      <c r="D4185" s="120"/>
      <c r="E4185" s="120"/>
      <c r="F4185" s="65"/>
      <c r="G4185" s="65"/>
      <c r="H4185" s="65"/>
      <c r="I4185" s="119" t="e">
        <f>INDEX(プルダウン入力データ!$I:$I,MATCH(J4185,プルダウン入力データ!$H:$H,0))</f>
        <v>#N/A</v>
      </c>
      <c r="J4185" s="120"/>
      <c r="K4185" s="120"/>
      <c r="L4185" s="65"/>
      <c r="M4185" s="122"/>
      <c r="N4185" s="122"/>
      <c r="O4185" s="122"/>
      <c r="P4185" s="132"/>
      <c r="Q4185" s="132"/>
      <c r="R4185" s="132"/>
      <c r="S4185" s="123"/>
    </row>
    <row r="4186" spans="1:19" ht="20.100000000000001" customHeight="1">
      <c r="A4186" s="129"/>
      <c r="B4186" s="131" t="str">
        <f t="shared" si="62"/>
        <v/>
      </c>
      <c r="C4186" s="120"/>
      <c r="D4186" s="120"/>
      <c r="E4186" s="120"/>
      <c r="F4186" s="65"/>
      <c r="G4186" s="65"/>
      <c r="H4186" s="65"/>
      <c r="I4186" s="119" t="e">
        <f>INDEX(プルダウン入力データ!$I:$I,MATCH(J4186,プルダウン入力データ!$H:$H,0))</f>
        <v>#N/A</v>
      </c>
      <c r="J4186" s="120"/>
      <c r="K4186" s="120"/>
      <c r="L4186" s="65"/>
      <c r="M4186" s="122"/>
      <c r="N4186" s="122"/>
      <c r="O4186" s="122"/>
      <c r="P4186" s="132"/>
      <c r="Q4186" s="132"/>
      <c r="R4186" s="132"/>
      <c r="S4186" s="123"/>
    </row>
    <row r="4187" spans="1:19" ht="20.100000000000001" customHeight="1">
      <c r="A4187" s="129"/>
      <c r="B4187" s="131" t="str">
        <f t="shared" si="62"/>
        <v/>
      </c>
      <c r="C4187" s="120"/>
      <c r="D4187" s="120"/>
      <c r="E4187" s="120"/>
      <c r="F4187" s="65"/>
      <c r="G4187" s="65"/>
      <c r="H4187" s="65"/>
      <c r="I4187" s="119" t="e">
        <f>INDEX(プルダウン入力データ!$I:$I,MATCH(J4187,プルダウン入力データ!$H:$H,0))</f>
        <v>#N/A</v>
      </c>
      <c r="J4187" s="120"/>
      <c r="K4187" s="120"/>
      <c r="L4187" s="65"/>
      <c r="M4187" s="122"/>
      <c r="N4187" s="122"/>
      <c r="O4187" s="122"/>
      <c r="P4187" s="132"/>
      <c r="Q4187" s="132"/>
      <c r="R4187" s="132"/>
      <c r="S4187" s="123"/>
    </row>
    <row r="4188" spans="1:19" ht="20.100000000000001" customHeight="1">
      <c r="A4188" s="129"/>
      <c r="B4188" s="131" t="str">
        <f t="shared" si="62"/>
        <v/>
      </c>
      <c r="C4188" s="120"/>
      <c r="D4188" s="120"/>
      <c r="E4188" s="120"/>
      <c r="F4188" s="65"/>
      <c r="G4188" s="65"/>
      <c r="H4188" s="65"/>
      <c r="I4188" s="119" t="e">
        <f>INDEX(プルダウン入力データ!$I:$I,MATCH(J4188,プルダウン入力データ!$H:$H,0))</f>
        <v>#N/A</v>
      </c>
      <c r="J4188" s="120"/>
      <c r="K4188" s="120"/>
      <c r="L4188" s="65"/>
      <c r="M4188" s="122"/>
      <c r="N4188" s="122"/>
      <c r="O4188" s="122"/>
      <c r="P4188" s="132"/>
      <c r="Q4188" s="132"/>
      <c r="R4188" s="132"/>
      <c r="S4188" s="123"/>
    </row>
    <row r="4189" spans="1:19" ht="20.100000000000001" customHeight="1">
      <c r="A4189" s="129"/>
      <c r="B4189" s="131" t="str">
        <f t="shared" si="62"/>
        <v/>
      </c>
      <c r="C4189" s="120"/>
      <c r="D4189" s="120"/>
      <c r="E4189" s="120"/>
      <c r="F4189" s="65"/>
      <c r="G4189" s="65"/>
      <c r="H4189" s="65"/>
      <c r="I4189" s="119" t="e">
        <f>INDEX(プルダウン入力データ!$I:$I,MATCH(J4189,プルダウン入力データ!$H:$H,0))</f>
        <v>#N/A</v>
      </c>
      <c r="J4189" s="120"/>
      <c r="K4189" s="120"/>
      <c r="L4189" s="65"/>
      <c r="M4189" s="122"/>
      <c r="N4189" s="122"/>
      <c r="O4189" s="122"/>
      <c r="P4189" s="132"/>
      <c r="Q4189" s="132"/>
      <c r="R4189" s="132"/>
      <c r="S4189" s="123"/>
    </row>
    <row r="4190" spans="1:19" ht="20.100000000000001" customHeight="1">
      <c r="A4190" s="129"/>
      <c r="B4190" s="131" t="str">
        <f t="shared" si="62"/>
        <v/>
      </c>
      <c r="C4190" s="120"/>
      <c r="D4190" s="120"/>
      <c r="E4190" s="120"/>
      <c r="F4190" s="65"/>
      <c r="G4190" s="65"/>
      <c r="H4190" s="65"/>
      <c r="I4190" s="119" t="e">
        <f>INDEX(プルダウン入力データ!$I:$I,MATCH(J4190,プルダウン入力データ!$H:$H,0))</f>
        <v>#N/A</v>
      </c>
      <c r="J4190" s="120"/>
      <c r="K4190" s="120"/>
      <c r="L4190" s="65"/>
      <c r="M4190" s="122"/>
      <c r="N4190" s="122"/>
      <c r="O4190" s="122"/>
      <c r="P4190" s="132"/>
      <c r="Q4190" s="132"/>
      <c r="R4190" s="132"/>
      <c r="S4190" s="123"/>
    </row>
    <row r="4191" spans="1:19" ht="20.100000000000001" customHeight="1">
      <c r="A4191" s="129"/>
      <c r="B4191" s="131" t="str">
        <f t="shared" si="62"/>
        <v/>
      </c>
      <c r="C4191" s="120"/>
      <c r="D4191" s="120"/>
      <c r="E4191" s="120"/>
      <c r="F4191" s="65"/>
      <c r="G4191" s="65"/>
      <c r="H4191" s="65"/>
      <c r="I4191" s="119" t="e">
        <f>INDEX(プルダウン入力データ!$I:$I,MATCH(J4191,プルダウン入力データ!$H:$H,0))</f>
        <v>#N/A</v>
      </c>
      <c r="J4191" s="120"/>
      <c r="K4191" s="120"/>
      <c r="L4191" s="65"/>
      <c r="M4191" s="122"/>
      <c r="N4191" s="122"/>
      <c r="O4191" s="122"/>
      <c r="P4191" s="132"/>
      <c r="Q4191" s="132"/>
      <c r="R4191" s="132"/>
      <c r="S4191" s="123"/>
    </row>
    <row r="4192" spans="1:19" ht="20.100000000000001" customHeight="1">
      <c r="A4192" s="129"/>
      <c r="B4192" s="131" t="str">
        <f t="shared" si="62"/>
        <v/>
      </c>
      <c r="C4192" s="120"/>
      <c r="D4192" s="120"/>
      <c r="E4192" s="120"/>
      <c r="F4192" s="65"/>
      <c r="G4192" s="65"/>
      <c r="H4192" s="65"/>
      <c r="I4192" s="119" t="e">
        <f>INDEX(プルダウン入力データ!$I:$I,MATCH(J4192,プルダウン入力データ!$H:$H,0))</f>
        <v>#N/A</v>
      </c>
      <c r="J4192" s="120"/>
      <c r="K4192" s="120"/>
      <c r="L4192" s="65"/>
      <c r="M4192" s="122"/>
      <c r="N4192" s="122"/>
      <c r="O4192" s="122"/>
      <c r="P4192" s="132"/>
      <c r="Q4192" s="132"/>
      <c r="R4192" s="132"/>
      <c r="S4192" s="123"/>
    </row>
    <row r="4193" spans="1:19" ht="20.100000000000001" customHeight="1">
      <c r="A4193" s="129"/>
      <c r="B4193" s="131" t="str">
        <f t="shared" si="62"/>
        <v/>
      </c>
      <c r="C4193" s="120"/>
      <c r="D4193" s="120"/>
      <c r="E4193" s="120"/>
      <c r="F4193" s="65"/>
      <c r="G4193" s="65"/>
      <c r="H4193" s="65"/>
      <c r="I4193" s="119" t="e">
        <f>INDEX(プルダウン入力データ!$I:$I,MATCH(J4193,プルダウン入力データ!$H:$H,0))</f>
        <v>#N/A</v>
      </c>
      <c r="J4193" s="120"/>
      <c r="K4193" s="120"/>
      <c r="L4193" s="65"/>
      <c r="M4193" s="122"/>
      <c r="N4193" s="122"/>
      <c r="O4193" s="122"/>
      <c r="P4193" s="132"/>
      <c r="Q4193" s="132"/>
      <c r="R4193" s="132"/>
      <c r="S4193" s="123"/>
    </row>
    <row r="4194" spans="1:19" ht="20.100000000000001" customHeight="1">
      <c r="A4194" s="129"/>
      <c r="B4194" s="131" t="str">
        <f t="shared" si="62"/>
        <v/>
      </c>
      <c r="C4194" s="120"/>
      <c r="D4194" s="120"/>
      <c r="E4194" s="120"/>
      <c r="F4194" s="65"/>
      <c r="G4194" s="65"/>
      <c r="H4194" s="65"/>
      <c r="I4194" s="119" t="e">
        <f>INDEX(プルダウン入力データ!$I:$I,MATCH(J4194,プルダウン入力データ!$H:$H,0))</f>
        <v>#N/A</v>
      </c>
      <c r="J4194" s="120"/>
      <c r="K4194" s="120"/>
      <c r="L4194" s="65"/>
      <c r="M4194" s="122"/>
      <c r="N4194" s="122"/>
      <c r="O4194" s="122"/>
      <c r="P4194" s="132"/>
      <c r="Q4194" s="132"/>
      <c r="R4194" s="132"/>
      <c r="S4194" s="123"/>
    </row>
    <row r="4195" spans="1:19" ht="20.100000000000001" customHeight="1">
      <c r="A4195" s="129"/>
      <c r="B4195" s="131" t="str">
        <f t="shared" si="62"/>
        <v/>
      </c>
      <c r="C4195" s="120"/>
      <c r="D4195" s="120"/>
      <c r="E4195" s="120"/>
      <c r="F4195" s="65"/>
      <c r="G4195" s="65"/>
      <c r="H4195" s="65"/>
      <c r="I4195" s="119" t="e">
        <f>INDEX(プルダウン入力データ!$I:$I,MATCH(J4195,プルダウン入力データ!$H:$H,0))</f>
        <v>#N/A</v>
      </c>
      <c r="J4195" s="120"/>
      <c r="K4195" s="120"/>
      <c r="L4195" s="65"/>
      <c r="M4195" s="122"/>
      <c r="N4195" s="122"/>
      <c r="O4195" s="122"/>
      <c r="P4195" s="132"/>
      <c r="Q4195" s="132"/>
      <c r="R4195" s="132"/>
      <c r="S4195" s="123"/>
    </row>
    <row r="4196" spans="1:19" ht="20.100000000000001" customHeight="1">
      <c r="A4196" s="129"/>
      <c r="B4196" s="131" t="str">
        <f t="shared" si="62"/>
        <v/>
      </c>
      <c r="C4196" s="120"/>
      <c r="D4196" s="120"/>
      <c r="E4196" s="120"/>
      <c r="F4196" s="65"/>
      <c r="G4196" s="65"/>
      <c r="H4196" s="65"/>
      <c r="I4196" s="119" t="e">
        <f>INDEX(プルダウン入力データ!$I:$I,MATCH(J4196,プルダウン入力データ!$H:$H,0))</f>
        <v>#N/A</v>
      </c>
      <c r="J4196" s="120"/>
      <c r="K4196" s="120"/>
      <c r="L4196" s="65"/>
      <c r="M4196" s="122"/>
      <c r="N4196" s="122"/>
      <c r="O4196" s="122"/>
      <c r="P4196" s="132"/>
      <c r="Q4196" s="132"/>
      <c r="R4196" s="132"/>
      <c r="S4196" s="123"/>
    </row>
    <row r="4197" spans="1:19" ht="20.100000000000001" customHeight="1">
      <c r="A4197" s="129"/>
      <c r="B4197" s="131" t="str">
        <f t="shared" si="62"/>
        <v/>
      </c>
      <c r="C4197" s="120"/>
      <c r="D4197" s="120"/>
      <c r="E4197" s="120"/>
      <c r="F4197" s="65"/>
      <c r="G4197" s="65"/>
      <c r="H4197" s="65"/>
      <c r="I4197" s="119" t="e">
        <f>INDEX(プルダウン入力データ!$I:$I,MATCH(J4197,プルダウン入力データ!$H:$H,0))</f>
        <v>#N/A</v>
      </c>
      <c r="J4197" s="120"/>
      <c r="K4197" s="120"/>
      <c r="L4197" s="65"/>
      <c r="M4197" s="122"/>
      <c r="N4197" s="122"/>
      <c r="O4197" s="122"/>
      <c r="P4197" s="132"/>
      <c r="Q4197" s="132"/>
      <c r="R4197" s="132"/>
      <c r="S4197" s="123"/>
    </row>
    <row r="4198" spans="1:19" ht="20.100000000000001" customHeight="1">
      <c r="A4198" s="129"/>
      <c r="B4198" s="131" t="str">
        <f t="shared" si="62"/>
        <v/>
      </c>
      <c r="C4198" s="120"/>
      <c r="D4198" s="120"/>
      <c r="E4198" s="120"/>
      <c r="F4198" s="65"/>
      <c r="G4198" s="65"/>
      <c r="H4198" s="65"/>
      <c r="I4198" s="119" t="e">
        <f>INDEX(プルダウン入力データ!$I:$I,MATCH(J4198,プルダウン入力データ!$H:$H,0))</f>
        <v>#N/A</v>
      </c>
      <c r="J4198" s="120"/>
      <c r="K4198" s="120"/>
      <c r="L4198" s="65"/>
      <c r="M4198" s="122"/>
      <c r="N4198" s="122"/>
      <c r="O4198" s="122"/>
      <c r="P4198" s="132"/>
      <c r="Q4198" s="132"/>
      <c r="R4198" s="132"/>
      <c r="S4198" s="123"/>
    </row>
    <row r="4199" spans="1:19" ht="20.100000000000001" customHeight="1">
      <c r="A4199" s="129"/>
      <c r="B4199" s="131" t="str">
        <f t="shared" si="62"/>
        <v/>
      </c>
      <c r="C4199" s="120"/>
      <c r="D4199" s="120"/>
      <c r="E4199" s="120"/>
      <c r="F4199" s="65"/>
      <c r="G4199" s="65"/>
      <c r="H4199" s="65"/>
      <c r="I4199" s="119" t="e">
        <f>INDEX(プルダウン入力データ!$I:$I,MATCH(J4199,プルダウン入力データ!$H:$H,0))</f>
        <v>#N/A</v>
      </c>
      <c r="J4199" s="120"/>
      <c r="K4199" s="120"/>
      <c r="L4199" s="65"/>
      <c r="M4199" s="122"/>
      <c r="N4199" s="122"/>
      <c r="O4199" s="122"/>
      <c r="P4199" s="132"/>
      <c r="Q4199" s="132"/>
      <c r="R4199" s="132"/>
      <c r="S4199" s="123"/>
    </row>
    <row r="4200" spans="1:19" ht="20.100000000000001" customHeight="1">
      <c r="A4200" s="129"/>
      <c r="B4200" s="131" t="str">
        <f t="shared" si="62"/>
        <v/>
      </c>
      <c r="C4200" s="120"/>
      <c r="D4200" s="120"/>
      <c r="E4200" s="120"/>
      <c r="F4200" s="65"/>
      <c r="G4200" s="65"/>
      <c r="H4200" s="65"/>
      <c r="I4200" s="119" t="e">
        <f>INDEX(プルダウン入力データ!$I:$I,MATCH(J4200,プルダウン入力データ!$H:$H,0))</f>
        <v>#N/A</v>
      </c>
      <c r="J4200" s="120"/>
      <c r="K4200" s="120"/>
      <c r="L4200" s="65"/>
      <c r="M4200" s="122"/>
      <c r="N4200" s="122"/>
      <c r="O4200" s="122"/>
      <c r="P4200" s="132"/>
      <c r="Q4200" s="132"/>
      <c r="R4200" s="132"/>
      <c r="S4200" s="123"/>
    </row>
    <row r="4201" spans="1:19" ht="20.100000000000001" customHeight="1">
      <c r="A4201" s="129"/>
      <c r="B4201" s="131" t="str">
        <f t="shared" si="62"/>
        <v/>
      </c>
      <c r="C4201" s="120"/>
      <c r="D4201" s="120"/>
      <c r="E4201" s="120"/>
      <c r="F4201" s="65"/>
      <c r="G4201" s="65"/>
      <c r="H4201" s="65"/>
      <c r="I4201" s="119" t="e">
        <f>INDEX(プルダウン入力データ!$I:$I,MATCH(J4201,プルダウン入力データ!$H:$H,0))</f>
        <v>#N/A</v>
      </c>
      <c r="J4201" s="120"/>
      <c r="K4201" s="120"/>
      <c r="L4201" s="65"/>
      <c r="M4201" s="122"/>
      <c r="N4201" s="122"/>
      <c r="O4201" s="122"/>
      <c r="P4201" s="132"/>
      <c r="Q4201" s="132"/>
      <c r="R4201" s="132"/>
      <c r="S4201" s="123"/>
    </row>
    <row r="4202" spans="1:19" ht="20.100000000000001" customHeight="1">
      <c r="A4202" s="129"/>
      <c r="B4202" s="131" t="str">
        <f t="shared" si="62"/>
        <v/>
      </c>
      <c r="C4202" s="120"/>
      <c r="D4202" s="120"/>
      <c r="E4202" s="120"/>
      <c r="F4202" s="65"/>
      <c r="G4202" s="65"/>
      <c r="H4202" s="65"/>
      <c r="I4202" s="119" t="e">
        <f>INDEX(プルダウン入力データ!$I:$I,MATCH(J4202,プルダウン入力データ!$H:$H,0))</f>
        <v>#N/A</v>
      </c>
      <c r="J4202" s="120"/>
      <c r="K4202" s="120"/>
      <c r="L4202" s="65"/>
      <c r="M4202" s="122"/>
      <c r="N4202" s="122"/>
      <c r="O4202" s="122"/>
      <c r="P4202" s="132"/>
      <c r="Q4202" s="132"/>
      <c r="R4202" s="132"/>
      <c r="S4202" s="123"/>
    </row>
    <row r="4203" spans="1:19" ht="20.100000000000001" customHeight="1">
      <c r="A4203" s="129"/>
      <c r="B4203" s="131" t="str">
        <f t="shared" si="62"/>
        <v/>
      </c>
      <c r="C4203" s="120"/>
      <c r="D4203" s="120"/>
      <c r="E4203" s="120"/>
      <c r="F4203" s="65"/>
      <c r="G4203" s="65"/>
      <c r="H4203" s="65"/>
      <c r="I4203" s="119" t="e">
        <f>INDEX(プルダウン入力データ!$I:$I,MATCH(J4203,プルダウン入力データ!$H:$H,0))</f>
        <v>#N/A</v>
      </c>
      <c r="J4203" s="120"/>
      <c r="K4203" s="120"/>
      <c r="L4203" s="65"/>
      <c r="M4203" s="122"/>
      <c r="N4203" s="122"/>
      <c r="O4203" s="122"/>
      <c r="P4203" s="132"/>
      <c r="Q4203" s="132"/>
      <c r="R4203" s="132"/>
      <c r="S4203" s="123"/>
    </row>
    <row r="4204" spans="1:19" ht="20.100000000000001" customHeight="1">
      <c r="A4204" s="129"/>
      <c r="B4204" s="131" t="str">
        <f t="shared" si="62"/>
        <v/>
      </c>
      <c r="C4204" s="120"/>
      <c r="D4204" s="120"/>
      <c r="E4204" s="120"/>
      <c r="F4204" s="65"/>
      <c r="G4204" s="65"/>
      <c r="H4204" s="65"/>
      <c r="I4204" s="119" t="e">
        <f>INDEX(プルダウン入力データ!$I:$I,MATCH(J4204,プルダウン入力データ!$H:$H,0))</f>
        <v>#N/A</v>
      </c>
      <c r="J4204" s="120"/>
      <c r="K4204" s="120"/>
      <c r="L4204" s="65"/>
      <c r="M4204" s="122"/>
      <c r="N4204" s="122"/>
      <c r="O4204" s="122"/>
      <c r="P4204" s="132"/>
      <c r="Q4204" s="132"/>
      <c r="R4204" s="132"/>
      <c r="S4204" s="123"/>
    </row>
    <row r="4205" spans="1:19" ht="20.100000000000001" customHeight="1">
      <c r="A4205" s="129"/>
      <c r="B4205" s="131" t="str">
        <f t="shared" si="62"/>
        <v/>
      </c>
      <c r="C4205" s="120"/>
      <c r="D4205" s="120"/>
      <c r="E4205" s="120"/>
      <c r="F4205" s="65"/>
      <c r="G4205" s="65"/>
      <c r="H4205" s="65"/>
      <c r="I4205" s="119" t="e">
        <f>INDEX(プルダウン入力データ!$I:$I,MATCH(J4205,プルダウン入力データ!$H:$H,0))</f>
        <v>#N/A</v>
      </c>
      <c r="J4205" s="120"/>
      <c r="K4205" s="120"/>
      <c r="L4205" s="65"/>
      <c r="M4205" s="122"/>
      <c r="N4205" s="122"/>
      <c r="O4205" s="122"/>
      <c r="P4205" s="132"/>
      <c r="Q4205" s="132"/>
      <c r="R4205" s="132"/>
      <c r="S4205" s="123"/>
    </row>
    <row r="4206" spans="1:19" ht="20.100000000000001" customHeight="1">
      <c r="A4206" s="129"/>
      <c r="B4206" s="131" t="str">
        <f t="shared" si="62"/>
        <v/>
      </c>
      <c r="C4206" s="120"/>
      <c r="D4206" s="120"/>
      <c r="E4206" s="120"/>
      <c r="F4206" s="65"/>
      <c r="G4206" s="65"/>
      <c r="H4206" s="65"/>
      <c r="I4206" s="119" t="e">
        <f>INDEX(プルダウン入力データ!$I:$I,MATCH(J4206,プルダウン入力データ!$H:$H,0))</f>
        <v>#N/A</v>
      </c>
      <c r="J4206" s="120"/>
      <c r="K4206" s="120"/>
      <c r="L4206" s="65"/>
      <c r="M4206" s="122"/>
      <c r="N4206" s="122"/>
      <c r="O4206" s="122"/>
      <c r="P4206" s="132"/>
      <c r="Q4206" s="132"/>
      <c r="R4206" s="132"/>
      <c r="S4206" s="123"/>
    </row>
    <row r="4207" spans="1:19" ht="20.100000000000001" customHeight="1">
      <c r="A4207" s="129"/>
      <c r="B4207" s="131" t="str">
        <f t="shared" si="62"/>
        <v/>
      </c>
      <c r="C4207" s="120"/>
      <c r="D4207" s="120"/>
      <c r="E4207" s="120"/>
      <c r="F4207" s="65"/>
      <c r="G4207" s="65"/>
      <c r="H4207" s="65"/>
      <c r="I4207" s="119" t="e">
        <f>INDEX(プルダウン入力データ!$I:$I,MATCH(J4207,プルダウン入力データ!$H:$H,0))</f>
        <v>#N/A</v>
      </c>
      <c r="J4207" s="120"/>
      <c r="K4207" s="120"/>
      <c r="L4207" s="65"/>
      <c r="M4207" s="122"/>
      <c r="N4207" s="122"/>
      <c r="O4207" s="122"/>
      <c r="P4207" s="132"/>
      <c r="Q4207" s="132"/>
      <c r="R4207" s="132"/>
      <c r="S4207" s="123"/>
    </row>
    <row r="4208" spans="1:19" ht="20.100000000000001" customHeight="1">
      <c r="A4208" s="129"/>
      <c r="B4208" s="131" t="str">
        <f t="shared" si="62"/>
        <v/>
      </c>
      <c r="C4208" s="120"/>
      <c r="D4208" s="120"/>
      <c r="E4208" s="120"/>
      <c r="F4208" s="65"/>
      <c r="G4208" s="65"/>
      <c r="H4208" s="65"/>
      <c r="I4208" s="119" t="e">
        <f>INDEX(プルダウン入力データ!$I:$I,MATCH(J4208,プルダウン入力データ!$H:$H,0))</f>
        <v>#N/A</v>
      </c>
      <c r="J4208" s="120"/>
      <c r="K4208" s="120"/>
      <c r="L4208" s="65"/>
      <c r="M4208" s="122"/>
      <c r="N4208" s="122"/>
      <c r="O4208" s="122"/>
      <c r="P4208" s="132"/>
      <c r="Q4208" s="132"/>
      <c r="R4208" s="132"/>
      <c r="S4208" s="123"/>
    </row>
    <row r="4209" spans="1:19" ht="20.100000000000001" customHeight="1">
      <c r="A4209" s="129"/>
      <c r="B4209" s="131" t="str">
        <f t="shared" si="62"/>
        <v/>
      </c>
      <c r="C4209" s="120"/>
      <c r="D4209" s="120"/>
      <c r="E4209" s="120"/>
      <c r="F4209" s="65"/>
      <c r="G4209" s="65"/>
      <c r="H4209" s="65"/>
      <c r="I4209" s="119" t="e">
        <f>INDEX(プルダウン入力データ!$I:$I,MATCH(J4209,プルダウン入力データ!$H:$H,0))</f>
        <v>#N/A</v>
      </c>
      <c r="J4209" s="120"/>
      <c r="K4209" s="120"/>
      <c r="L4209" s="65"/>
      <c r="M4209" s="122"/>
      <c r="N4209" s="122"/>
      <c r="O4209" s="122"/>
      <c r="P4209" s="132"/>
      <c r="Q4209" s="132"/>
      <c r="R4209" s="132"/>
      <c r="S4209" s="123"/>
    </row>
    <row r="4210" spans="1:19" ht="20.100000000000001" customHeight="1">
      <c r="A4210" s="129"/>
      <c r="B4210" s="131" t="str">
        <f t="shared" si="62"/>
        <v/>
      </c>
      <c r="C4210" s="120"/>
      <c r="D4210" s="120"/>
      <c r="E4210" s="120"/>
      <c r="F4210" s="65"/>
      <c r="G4210" s="65"/>
      <c r="H4210" s="65"/>
      <c r="I4210" s="119" t="e">
        <f>INDEX(プルダウン入力データ!$I:$I,MATCH(J4210,プルダウン入力データ!$H:$H,0))</f>
        <v>#N/A</v>
      </c>
      <c r="J4210" s="120"/>
      <c r="K4210" s="120"/>
      <c r="L4210" s="65"/>
      <c r="M4210" s="122"/>
      <c r="N4210" s="122"/>
      <c r="O4210" s="122"/>
      <c r="P4210" s="132"/>
      <c r="Q4210" s="132"/>
      <c r="R4210" s="132"/>
      <c r="S4210" s="123"/>
    </row>
    <row r="4211" spans="1:19" ht="20.100000000000001" customHeight="1">
      <c r="A4211" s="129"/>
      <c r="B4211" s="131" t="str">
        <f t="shared" si="62"/>
        <v/>
      </c>
      <c r="C4211" s="120"/>
      <c r="D4211" s="120"/>
      <c r="E4211" s="120"/>
      <c r="F4211" s="65"/>
      <c r="G4211" s="65"/>
      <c r="H4211" s="65"/>
      <c r="I4211" s="119" t="e">
        <f>INDEX(プルダウン入力データ!$I:$I,MATCH(J4211,プルダウン入力データ!$H:$H,0))</f>
        <v>#N/A</v>
      </c>
      <c r="J4211" s="120"/>
      <c r="K4211" s="120"/>
      <c r="L4211" s="65"/>
      <c r="M4211" s="122"/>
      <c r="N4211" s="122"/>
      <c r="O4211" s="122"/>
      <c r="P4211" s="132"/>
      <c r="Q4211" s="132"/>
      <c r="R4211" s="132"/>
      <c r="S4211" s="123"/>
    </row>
    <row r="4212" spans="1:19" ht="20.100000000000001" customHeight="1">
      <c r="A4212" s="129"/>
      <c r="B4212" s="131" t="str">
        <f t="shared" si="62"/>
        <v/>
      </c>
      <c r="C4212" s="120"/>
      <c r="D4212" s="120"/>
      <c r="E4212" s="120"/>
      <c r="F4212" s="65"/>
      <c r="G4212" s="65"/>
      <c r="H4212" s="65"/>
      <c r="I4212" s="119" t="e">
        <f>INDEX(プルダウン入力データ!$I:$I,MATCH(J4212,プルダウン入力データ!$H:$H,0))</f>
        <v>#N/A</v>
      </c>
      <c r="J4212" s="120"/>
      <c r="K4212" s="120"/>
      <c r="L4212" s="65"/>
      <c r="M4212" s="122"/>
      <c r="N4212" s="122"/>
      <c r="O4212" s="122"/>
      <c r="P4212" s="132"/>
      <c r="Q4212" s="132"/>
      <c r="R4212" s="132"/>
      <c r="S4212" s="123"/>
    </row>
    <row r="4213" spans="1:19" ht="20.100000000000001" customHeight="1">
      <c r="A4213" s="129"/>
      <c r="B4213" s="131" t="str">
        <f t="shared" si="62"/>
        <v/>
      </c>
      <c r="C4213" s="120"/>
      <c r="D4213" s="120"/>
      <c r="E4213" s="120"/>
      <c r="F4213" s="65"/>
      <c r="G4213" s="65"/>
      <c r="H4213" s="65"/>
      <c r="I4213" s="119" t="e">
        <f>INDEX(プルダウン入力データ!$I:$I,MATCH(J4213,プルダウン入力データ!$H:$H,0))</f>
        <v>#N/A</v>
      </c>
      <c r="J4213" s="120"/>
      <c r="K4213" s="120"/>
      <c r="L4213" s="65"/>
      <c r="M4213" s="122"/>
      <c r="N4213" s="122"/>
      <c r="O4213" s="122"/>
      <c r="P4213" s="132"/>
      <c r="Q4213" s="132"/>
      <c r="R4213" s="132"/>
      <c r="S4213" s="123"/>
    </row>
    <row r="4214" spans="1:19" ht="20.100000000000001" customHeight="1">
      <c r="A4214" s="129"/>
      <c r="B4214" s="131" t="str">
        <f t="shared" si="62"/>
        <v/>
      </c>
      <c r="C4214" s="120"/>
      <c r="D4214" s="120"/>
      <c r="E4214" s="120"/>
      <c r="F4214" s="65"/>
      <c r="G4214" s="65"/>
      <c r="H4214" s="65"/>
      <c r="I4214" s="119" t="e">
        <f>INDEX(プルダウン入力データ!$I:$I,MATCH(J4214,プルダウン入力データ!$H:$H,0))</f>
        <v>#N/A</v>
      </c>
      <c r="J4214" s="120"/>
      <c r="K4214" s="120"/>
      <c r="L4214" s="65"/>
      <c r="M4214" s="122"/>
      <c r="N4214" s="122"/>
      <c r="O4214" s="122"/>
      <c r="P4214" s="132"/>
      <c r="Q4214" s="132"/>
      <c r="R4214" s="132"/>
      <c r="S4214" s="123"/>
    </row>
    <row r="4215" spans="1:19" ht="20.100000000000001" customHeight="1">
      <c r="A4215" s="129"/>
      <c r="B4215" s="131" t="str">
        <f t="shared" si="62"/>
        <v/>
      </c>
      <c r="C4215" s="120"/>
      <c r="D4215" s="120"/>
      <c r="E4215" s="120"/>
      <c r="F4215" s="65"/>
      <c r="G4215" s="65"/>
      <c r="H4215" s="65"/>
      <c r="I4215" s="119" t="e">
        <f>INDEX(プルダウン入力データ!$I:$I,MATCH(J4215,プルダウン入力データ!$H:$H,0))</f>
        <v>#N/A</v>
      </c>
      <c r="J4215" s="120"/>
      <c r="K4215" s="120"/>
      <c r="L4215" s="65"/>
      <c r="M4215" s="122"/>
      <c r="N4215" s="122"/>
      <c r="O4215" s="122"/>
      <c r="P4215" s="132"/>
      <c r="Q4215" s="132"/>
      <c r="R4215" s="132"/>
      <c r="S4215" s="123"/>
    </row>
    <row r="4216" spans="1:19" ht="20.100000000000001" customHeight="1">
      <c r="A4216" s="129"/>
      <c r="B4216" s="131" t="str">
        <f t="shared" si="62"/>
        <v/>
      </c>
      <c r="C4216" s="120"/>
      <c r="D4216" s="120"/>
      <c r="E4216" s="120"/>
      <c r="F4216" s="65"/>
      <c r="G4216" s="65"/>
      <c r="H4216" s="65"/>
      <c r="I4216" s="119" t="e">
        <f>INDEX(プルダウン入力データ!$I:$I,MATCH(J4216,プルダウン入力データ!$H:$H,0))</f>
        <v>#N/A</v>
      </c>
      <c r="J4216" s="120"/>
      <c r="K4216" s="120"/>
      <c r="L4216" s="65"/>
      <c r="M4216" s="122"/>
      <c r="N4216" s="122"/>
      <c r="O4216" s="122"/>
      <c r="P4216" s="132"/>
      <c r="Q4216" s="132"/>
      <c r="R4216" s="132"/>
      <c r="S4216" s="123"/>
    </row>
    <row r="4217" spans="1:19" ht="20.100000000000001" customHeight="1">
      <c r="A4217" s="129"/>
      <c r="B4217" s="131" t="str">
        <f t="shared" si="62"/>
        <v/>
      </c>
      <c r="C4217" s="120"/>
      <c r="D4217" s="120"/>
      <c r="E4217" s="120"/>
      <c r="F4217" s="65"/>
      <c r="G4217" s="65"/>
      <c r="H4217" s="65"/>
      <c r="I4217" s="119" t="e">
        <f>INDEX(プルダウン入力データ!$I:$I,MATCH(J4217,プルダウン入力データ!$H:$H,0))</f>
        <v>#N/A</v>
      </c>
      <c r="J4217" s="120"/>
      <c r="K4217" s="120"/>
      <c r="L4217" s="65"/>
      <c r="M4217" s="122"/>
      <c r="N4217" s="122"/>
      <c r="O4217" s="122"/>
      <c r="P4217" s="132"/>
      <c r="Q4217" s="132"/>
      <c r="R4217" s="132"/>
      <c r="S4217" s="123"/>
    </row>
    <row r="4218" spans="1:19" ht="20.100000000000001" customHeight="1">
      <c r="A4218" s="129"/>
      <c r="B4218" s="131" t="str">
        <f t="shared" si="62"/>
        <v/>
      </c>
      <c r="C4218" s="120"/>
      <c r="D4218" s="120"/>
      <c r="E4218" s="120"/>
      <c r="F4218" s="65"/>
      <c r="G4218" s="65"/>
      <c r="H4218" s="65"/>
      <c r="I4218" s="119" t="e">
        <f>INDEX(プルダウン入力データ!$I:$I,MATCH(J4218,プルダウン入力データ!$H:$H,0))</f>
        <v>#N/A</v>
      </c>
      <c r="J4218" s="120"/>
      <c r="K4218" s="120"/>
      <c r="L4218" s="65"/>
      <c r="M4218" s="122"/>
      <c r="N4218" s="122"/>
      <c r="O4218" s="122"/>
      <c r="P4218" s="132"/>
      <c r="Q4218" s="132"/>
      <c r="R4218" s="132"/>
      <c r="S4218" s="123"/>
    </row>
    <row r="4219" spans="1:19" ht="20.100000000000001" customHeight="1">
      <c r="A4219" s="129"/>
      <c r="B4219" s="131" t="str">
        <f t="shared" si="62"/>
        <v/>
      </c>
      <c r="C4219" s="120"/>
      <c r="D4219" s="120"/>
      <c r="E4219" s="120"/>
      <c r="F4219" s="65"/>
      <c r="G4219" s="65"/>
      <c r="H4219" s="65"/>
      <c r="I4219" s="119" t="e">
        <f>INDEX(プルダウン入力データ!$I:$I,MATCH(J4219,プルダウン入力データ!$H:$H,0))</f>
        <v>#N/A</v>
      </c>
      <c r="J4219" s="120"/>
      <c r="K4219" s="120"/>
      <c r="L4219" s="65"/>
      <c r="M4219" s="122"/>
      <c r="N4219" s="122"/>
      <c r="O4219" s="122"/>
      <c r="P4219" s="132"/>
      <c r="Q4219" s="132"/>
      <c r="R4219" s="132"/>
      <c r="S4219" s="123"/>
    </row>
    <row r="4220" spans="1:19" ht="20.100000000000001" customHeight="1">
      <c r="A4220" s="129"/>
      <c r="B4220" s="131" t="str">
        <f t="shared" si="62"/>
        <v/>
      </c>
      <c r="C4220" s="120"/>
      <c r="D4220" s="120"/>
      <c r="E4220" s="120"/>
      <c r="F4220" s="65"/>
      <c r="G4220" s="65"/>
      <c r="H4220" s="65"/>
      <c r="I4220" s="119" t="e">
        <f>INDEX(プルダウン入力データ!$I:$I,MATCH(J4220,プルダウン入力データ!$H:$H,0))</f>
        <v>#N/A</v>
      </c>
      <c r="J4220" s="120"/>
      <c r="K4220" s="120"/>
      <c r="L4220" s="65"/>
      <c r="M4220" s="122"/>
      <c r="N4220" s="122"/>
      <c r="O4220" s="122"/>
      <c r="P4220" s="132"/>
      <c r="Q4220" s="132"/>
      <c r="R4220" s="132"/>
      <c r="S4220" s="123"/>
    </row>
    <row r="4221" spans="1:19" ht="20.100000000000001" customHeight="1">
      <c r="A4221" s="129"/>
      <c r="B4221" s="131" t="str">
        <f t="shared" si="62"/>
        <v/>
      </c>
      <c r="C4221" s="120"/>
      <c r="D4221" s="120"/>
      <c r="E4221" s="120"/>
      <c r="F4221" s="65"/>
      <c r="G4221" s="65"/>
      <c r="H4221" s="65"/>
      <c r="I4221" s="119" t="e">
        <f>INDEX(プルダウン入力データ!$I:$I,MATCH(J4221,プルダウン入力データ!$H:$H,0))</f>
        <v>#N/A</v>
      </c>
      <c r="J4221" s="120"/>
      <c r="K4221" s="120"/>
      <c r="L4221" s="65"/>
      <c r="M4221" s="122"/>
      <c r="N4221" s="122"/>
      <c r="O4221" s="122"/>
      <c r="P4221" s="132"/>
      <c r="Q4221" s="132"/>
      <c r="R4221" s="132"/>
      <c r="S4221" s="123"/>
    </row>
    <row r="4222" spans="1:19" ht="20.100000000000001" customHeight="1">
      <c r="A4222" s="129"/>
      <c r="B4222" s="131" t="str">
        <f t="shared" si="62"/>
        <v/>
      </c>
      <c r="C4222" s="120"/>
      <c r="D4222" s="120"/>
      <c r="E4222" s="120"/>
      <c r="F4222" s="65"/>
      <c r="G4222" s="65"/>
      <c r="H4222" s="65"/>
      <c r="I4222" s="119" t="e">
        <f>INDEX(プルダウン入力データ!$I:$I,MATCH(J4222,プルダウン入力データ!$H:$H,0))</f>
        <v>#N/A</v>
      </c>
      <c r="J4222" s="120"/>
      <c r="K4222" s="120"/>
      <c r="L4222" s="65"/>
      <c r="M4222" s="122"/>
      <c r="N4222" s="122"/>
      <c r="O4222" s="122"/>
      <c r="P4222" s="132"/>
      <c r="Q4222" s="132"/>
      <c r="R4222" s="132"/>
      <c r="S4222" s="123"/>
    </row>
    <row r="4223" spans="1:19" ht="20.100000000000001" customHeight="1">
      <c r="A4223" s="129"/>
      <c r="B4223" s="131" t="str">
        <f t="shared" si="62"/>
        <v/>
      </c>
      <c r="C4223" s="120"/>
      <c r="D4223" s="120"/>
      <c r="E4223" s="120"/>
      <c r="F4223" s="65"/>
      <c r="G4223" s="65"/>
      <c r="H4223" s="65"/>
      <c r="I4223" s="119" t="e">
        <f>INDEX(プルダウン入力データ!$I:$I,MATCH(J4223,プルダウン入力データ!$H:$H,0))</f>
        <v>#N/A</v>
      </c>
      <c r="J4223" s="120"/>
      <c r="K4223" s="120"/>
      <c r="L4223" s="65"/>
      <c r="M4223" s="122"/>
      <c r="N4223" s="122"/>
      <c r="O4223" s="122"/>
      <c r="P4223" s="132"/>
      <c r="Q4223" s="132"/>
      <c r="R4223" s="132"/>
      <c r="S4223" s="123"/>
    </row>
    <row r="4224" spans="1:19" ht="20.100000000000001" customHeight="1">
      <c r="A4224" s="129"/>
      <c r="B4224" s="131" t="str">
        <f t="shared" si="62"/>
        <v/>
      </c>
      <c r="C4224" s="120"/>
      <c r="D4224" s="120"/>
      <c r="E4224" s="120"/>
      <c r="F4224" s="65"/>
      <c r="G4224" s="65"/>
      <c r="H4224" s="65"/>
      <c r="I4224" s="119" t="e">
        <f>INDEX(プルダウン入力データ!$I:$I,MATCH(J4224,プルダウン入力データ!$H:$H,0))</f>
        <v>#N/A</v>
      </c>
      <c r="J4224" s="120"/>
      <c r="K4224" s="120"/>
      <c r="L4224" s="65"/>
      <c r="M4224" s="122"/>
      <c r="N4224" s="122"/>
      <c r="O4224" s="122"/>
      <c r="P4224" s="132"/>
      <c r="Q4224" s="132"/>
      <c r="R4224" s="132"/>
      <c r="S4224" s="123"/>
    </row>
    <row r="4225" spans="1:19" ht="20.100000000000001" customHeight="1">
      <c r="A4225" s="129"/>
      <c r="B4225" s="131" t="str">
        <f t="shared" si="62"/>
        <v/>
      </c>
      <c r="C4225" s="120"/>
      <c r="D4225" s="120"/>
      <c r="E4225" s="120"/>
      <c r="F4225" s="65"/>
      <c r="G4225" s="65"/>
      <c r="H4225" s="65"/>
      <c r="I4225" s="119" t="e">
        <f>INDEX(プルダウン入力データ!$I:$I,MATCH(J4225,プルダウン入力データ!$H:$H,0))</f>
        <v>#N/A</v>
      </c>
      <c r="J4225" s="120"/>
      <c r="K4225" s="120"/>
      <c r="L4225" s="65"/>
      <c r="M4225" s="122"/>
      <c r="N4225" s="122"/>
      <c r="O4225" s="122"/>
      <c r="P4225" s="132"/>
      <c r="Q4225" s="132"/>
      <c r="R4225" s="132"/>
      <c r="S4225" s="123"/>
    </row>
    <row r="4226" spans="1:19" ht="20.100000000000001" customHeight="1">
      <c r="A4226" s="129"/>
      <c r="B4226" s="131" t="str">
        <f t="shared" si="62"/>
        <v/>
      </c>
      <c r="C4226" s="120"/>
      <c r="D4226" s="120"/>
      <c r="E4226" s="120"/>
      <c r="F4226" s="65"/>
      <c r="G4226" s="65"/>
      <c r="H4226" s="65"/>
      <c r="I4226" s="119" t="e">
        <f>INDEX(プルダウン入力データ!$I:$I,MATCH(J4226,プルダウン入力データ!$H:$H,0))</f>
        <v>#N/A</v>
      </c>
      <c r="J4226" s="120"/>
      <c r="K4226" s="120"/>
      <c r="L4226" s="65"/>
      <c r="M4226" s="122"/>
      <c r="N4226" s="122"/>
      <c r="O4226" s="122"/>
      <c r="P4226" s="132"/>
      <c r="Q4226" s="132"/>
      <c r="R4226" s="132"/>
      <c r="S4226" s="123"/>
    </row>
    <row r="4227" spans="1:19" ht="20.100000000000001" customHeight="1">
      <c r="A4227" s="129"/>
      <c r="B4227" s="131" t="str">
        <f t="shared" si="62"/>
        <v/>
      </c>
      <c r="C4227" s="120"/>
      <c r="D4227" s="120"/>
      <c r="E4227" s="120"/>
      <c r="F4227" s="65"/>
      <c r="G4227" s="65"/>
      <c r="H4227" s="65"/>
      <c r="I4227" s="119" t="e">
        <f>INDEX(プルダウン入力データ!$I:$I,MATCH(J4227,プルダウン入力データ!$H:$H,0))</f>
        <v>#N/A</v>
      </c>
      <c r="J4227" s="120"/>
      <c r="K4227" s="120"/>
      <c r="L4227" s="65"/>
      <c r="M4227" s="122"/>
      <c r="N4227" s="122"/>
      <c r="O4227" s="122"/>
      <c r="P4227" s="132"/>
      <c r="Q4227" s="132"/>
      <c r="R4227" s="132"/>
      <c r="S4227" s="123"/>
    </row>
    <row r="4228" spans="1:19" ht="20.100000000000001" customHeight="1">
      <c r="A4228" s="129"/>
      <c r="B4228" s="131" t="str">
        <f t="shared" si="62"/>
        <v/>
      </c>
      <c r="C4228" s="120"/>
      <c r="D4228" s="120"/>
      <c r="E4228" s="120"/>
      <c r="F4228" s="65"/>
      <c r="G4228" s="65"/>
      <c r="H4228" s="65"/>
      <c r="I4228" s="119" t="e">
        <f>INDEX(プルダウン入力データ!$I:$I,MATCH(J4228,プルダウン入力データ!$H:$H,0))</f>
        <v>#N/A</v>
      </c>
      <c r="J4228" s="120"/>
      <c r="K4228" s="120"/>
      <c r="L4228" s="65"/>
      <c r="M4228" s="122"/>
      <c r="N4228" s="122"/>
      <c r="O4228" s="122"/>
      <c r="P4228" s="132"/>
      <c r="Q4228" s="132"/>
      <c r="R4228" s="132"/>
      <c r="S4228" s="123"/>
    </row>
    <row r="4229" spans="1:19" ht="20.100000000000001" customHeight="1">
      <c r="A4229" s="129"/>
      <c r="B4229" s="131" t="str">
        <f t="shared" si="62"/>
        <v/>
      </c>
      <c r="C4229" s="120"/>
      <c r="D4229" s="120"/>
      <c r="E4229" s="120"/>
      <c r="F4229" s="65"/>
      <c r="G4229" s="65"/>
      <c r="H4229" s="65"/>
      <c r="I4229" s="119" t="e">
        <f>INDEX(プルダウン入力データ!$I:$I,MATCH(J4229,プルダウン入力データ!$H:$H,0))</f>
        <v>#N/A</v>
      </c>
      <c r="J4229" s="120"/>
      <c r="K4229" s="120"/>
      <c r="L4229" s="65"/>
      <c r="M4229" s="122"/>
      <c r="N4229" s="122"/>
      <c r="O4229" s="122"/>
      <c r="P4229" s="132"/>
      <c r="Q4229" s="132"/>
      <c r="R4229" s="132"/>
      <c r="S4229" s="123"/>
    </row>
    <row r="4230" spans="1:19" ht="20.100000000000001" customHeight="1">
      <c r="A4230" s="129"/>
      <c r="B4230" s="131" t="str">
        <f t="shared" ref="B4230:B4293" si="63">IF(A4230="","",A4230)</f>
        <v/>
      </c>
      <c r="C4230" s="120"/>
      <c r="D4230" s="120"/>
      <c r="E4230" s="120"/>
      <c r="F4230" s="65"/>
      <c r="G4230" s="65"/>
      <c r="H4230" s="65"/>
      <c r="I4230" s="119" t="e">
        <f>INDEX(プルダウン入力データ!$I:$I,MATCH(J4230,プルダウン入力データ!$H:$H,0))</f>
        <v>#N/A</v>
      </c>
      <c r="J4230" s="120"/>
      <c r="K4230" s="120"/>
      <c r="L4230" s="65"/>
      <c r="M4230" s="122"/>
      <c r="N4230" s="122"/>
      <c r="O4230" s="122"/>
      <c r="P4230" s="132"/>
      <c r="Q4230" s="132"/>
      <c r="R4230" s="132"/>
      <c r="S4230" s="123"/>
    </row>
    <row r="4231" spans="1:19" ht="20.100000000000001" customHeight="1">
      <c r="A4231" s="129"/>
      <c r="B4231" s="131" t="str">
        <f t="shared" si="63"/>
        <v/>
      </c>
      <c r="C4231" s="120"/>
      <c r="D4231" s="120"/>
      <c r="E4231" s="120"/>
      <c r="F4231" s="65"/>
      <c r="G4231" s="65"/>
      <c r="H4231" s="65"/>
      <c r="I4231" s="119" t="e">
        <f>INDEX(プルダウン入力データ!$I:$I,MATCH(J4231,プルダウン入力データ!$H:$H,0))</f>
        <v>#N/A</v>
      </c>
      <c r="J4231" s="120"/>
      <c r="K4231" s="120"/>
      <c r="L4231" s="65"/>
      <c r="M4231" s="122"/>
      <c r="N4231" s="122"/>
      <c r="O4231" s="122"/>
      <c r="P4231" s="132"/>
      <c r="Q4231" s="132"/>
      <c r="R4231" s="132"/>
      <c r="S4231" s="123"/>
    </row>
    <row r="4232" spans="1:19" ht="20.100000000000001" customHeight="1">
      <c r="A4232" s="129"/>
      <c r="B4232" s="131" t="str">
        <f t="shared" si="63"/>
        <v/>
      </c>
      <c r="C4232" s="120"/>
      <c r="D4232" s="120"/>
      <c r="E4232" s="120"/>
      <c r="F4232" s="65"/>
      <c r="G4232" s="65"/>
      <c r="H4232" s="65"/>
      <c r="I4232" s="119" t="e">
        <f>INDEX(プルダウン入力データ!$I:$I,MATCH(J4232,プルダウン入力データ!$H:$H,0))</f>
        <v>#N/A</v>
      </c>
      <c r="J4232" s="120"/>
      <c r="K4232" s="120"/>
      <c r="L4232" s="65"/>
      <c r="M4232" s="122"/>
      <c r="N4232" s="122"/>
      <c r="O4232" s="122"/>
      <c r="P4232" s="132"/>
      <c r="Q4232" s="132"/>
      <c r="R4232" s="132"/>
      <c r="S4232" s="123"/>
    </row>
    <row r="4233" spans="1:19" ht="20.100000000000001" customHeight="1">
      <c r="A4233" s="129"/>
      <c r="B4233" s="131" t="str">
        <f t="shared" si="63"/>
        <v/>
      </c>
      <c r="C4233" s="120"/>
      <c r="D4233" s="120"/>
      <c r="E4233" s="120"/>
      <c r="F4233" s="65"/>
      <c r="G4233" s="65"/>
      <c r="H4233" s="65"/>
      <c r="I4233" s="119" t="e">
        <f>INDEX(プルダウン入力データ!$I:$I,MATCH(J4233,プルダウン入力データ!$H:$H,0))</f>
        <v>#N/A</v>
      </c>
      <c r="J4233" s="120"/>
      <c r="K4233" s="120"/>
      <c r="L4233" s="65"/>
      <c r="M4233" s="122"/>
      <c r="N4233" s="122"/>
      <c r="O4233" s="122"/>
      <c r="P4233" s="132"/>
      <c r="Q4233" s="132"/>
      <c r="R4233" s="132"/>
      <c r="S4233" s="123"/>
    </row>
    <row r="4234" spans="1:19" ht="20.100000000000001" customHeight="1">
      <c r="A4234" s="129"/>
      <c r="B4234" s="131" t="str">
        <f t="shared" si="63"/>
        <v/>
      </c>
      <c r="C4234" s="120"/>
      <c r="D4234" s="120"/>
      <c r="E4234" s="120"/>
      <c r="F4234" s="65"/>
      <c r="G4234" s="65"/>
      <c r="H4234" s="65"/>
      <c r="I4234" s="119" t="e">
        <f>INDEX(プルダウン入力データ!$I:$I,MATCH(J4234,プルダウン入力データ!$H:$H,0))</f>
        <v>#N/A</v>
      </c>
      <c r="J4234" s="120"/>
      <c r="K4234" s="120"/>
      <c r="L4234" s="65"/>
      <c r="M4234" s="122"/>
      <c r="N4234" s="122"/>
      <c r="O4234" s="122"/>
      <c r="P4234" s="132"/>
      <c r="Q4234" s="132"/>
      <c r="R4234" s="132"/>
      <c r="S4234" s="123"/>
    </row>
    <row r="4235" spans="1:19" ht="20.100000000000001" customHeight="1">
      <c r="A4235" s="129"/>
      <c r="B4235" s="131" t="str">
        <f t="shared" si="63"/>
        <v/>
      </c>
      <c r="C4235" s="120"/>
      <c r="D4235" s="120"/>
      <c r="E4235" s="120"/>
      <c r="F4235" s="65"/>
      <c r="G4235" s="65"/>
      <c r="H4235" s="65"/>
      <c r="I4235" s="119" t="e">
        <f>INDEX(プルダウン入力データ!$I:$I,MATCH(J4235,プルダウン入力データ!$H:$H,0))</f>
        <v>#N/A</v>
      </c>
      <c r="J4235" s="120"/>
      <c r="K4235" s="120"/>
      <c r="L4235" s="65"/>
      <c r="M4235" s="122"/>
      <c r="N4235" s="122"/>
      <c r="O4235" s="122"/>
      <c r="P4235" s="132"/>
      <c r="Q4235" s="132"/>
      <c r="R4235" s="132"/>
      <c r="S4235" s="123"/>
    </row>
    <row r="4236" spans="1:19" ht="20.100000000000001" customHeight="1">
      <c r="A4236" s="129"/>
      <c r="B4236" s="131" t="str">
        <f t="shared" si="63"/>
        <v/>
      </c>
      <c r="C4236" s="120"/>
      <c r="D4236" s="120"/>
      <c r="E4236" s="120"/>
      <c r="F4236" s="65"/>
      <c r="G4236" s="65"/>
      <c r="H4236" s="65"/>
      <c r="I4236" s="119" t="e">
        <f>INDEX(プルダウン入力データ!$I:$I,MATCH(J4236,プルダウン入力データ!$H:$H,0))</f>
        <v>#N/A</v>
      </c>
      <c r="J4236" s="120"/>
      <c r="K4236" s="120"/>
      <c r="L4236" s="65"/>
      <c r="M4236" s="122"/>
      <c r="N4236" s="122"/>
      <c r="O4236" s="122"/>
      <c r="P4236" s="132"/>
      <c r="Q4236" s="132"/>
      <c r="R4236" s="132"/>
      <c r="S4236" s="123"/>
    </row>
    <row r="4237" spans="1:19" ht="20.100000000000001" customHeight="1">
      <c r="A4237" s="129"/>
      <c r="B4237" s="131" t="str">
        <f t="shared" si="63"/>
        <v/>
      </c>
      <c r="C4237" s="120"/>
      <c r="D4237" s="120"/>
      <c r="E4237" s="120"/>
      <c r="F4237" s="65"/>
      <c r="G4237" s="65"/>
      <c r="H4237" s="65"/>
      <c r="I4237" s="119" t="e">
        <f>INDEX(プルダウン入力データ!$I:$I,MATCH(J4237,プルダウン入力データ!$H:$H,0))</f>
        <v>#N/A</v>
      </c>
      <c r="J4237" s="120"/>
      <c r="K4237" s="120"/>
      <c r="L4237" s="65"/>
      <c r="M4237" s="122"/>
      <c r="N4237" s="122"/>
      <c r="O4237" s="122"/>
      <c r="P4237" s="132"/>
      <c r="Q4237" s="132"/>
      <c r="R4237" s="132"/>
      <c r="S4237" s="123"/>
    </row>
    <row r="4238" spans="1:19" ht="20.100000000000001" customHeight="1">
      <c r="A4238" s="129"/>
      <c r="B4238" s="131" t="str">
        <f t="shared" si="63"/>
        <v/>
      </c>
      <c r="C4238" s="120"/>
      <c r="D4238" s="120"/>
      <c r="E4238" s="120"/>
      <c r="F4238" s="65"/>
      <c r="G4238" s="65"/>
      <c r="H4238" s="65"/>
      <c r="I4238" s="119" t="e">
        <f>INDEX(プルダウン入力データ!$I:$I,MATCH(J4238,プルダウン入力データ!$H:$H,0))</f>
        <v>#N/A</v>
      </c>
      <c r="J4238" s="120"/>
      <c r="K4238" s="120"/>
      <c r="L4238" s="65"/>
      <c r="M4238" s="122"/>
      <c r="N4238" s="122"/>
      <c r="O4238" s="122"/>
      <c r="P4238" s="132"/>
      <c r="Q4238" s="132"/>
      <c r="R4238" s="132"/>
      <c r="S4238" s="123"/>
    </row>
    <row r="4239" spans="1:19" ht="20.100000000000001" customHeight="1">
      <c r="A4239" s="129"/>
      <c r="B4239" s="131" t="str">
        <f t="shared" si="63"/>
        <v/>
      </c>
      <c r="C4239" s="120"/>
      <c r="D4239" s="120"/>
      <c r="E4239" s="120"/>
      <c r="F4239" s="65"/>
      <c r="G4239" s="65"/>
      <c r="H4239" s="65"/>
      <c r="I4239" s="119" t="e">
        <f>INDEX(プルダウン入力データ!$I:$I,MATCH(J4239,プルダウン入力データ!$H:$H,0))</f>
        <v>#N/A</v>
      </c>
      <c r="J4239" s="120"/>
      <c r="K4239" s="120"/>
      <c r="L4239" s="65"/>
      <c r="M4239" s="122"/>
      <c r="N4239" s="122"/>
      <c r="O4239" s="122"/>
      <c r="P4239" s="132"/>
      <c r="Q4239" s="132"/>
      <c r="R4239" s="132"/>
      <c r="S4239" s="123"/>
    </row>
    <row r="4240" spans="1:19" ht="20.100000000000001" customHeight="1">
      <c r="A4240" s="129"/>
      <c r="B4240" s="131" t="str">
        <f t="shared" si="63"/>
        <v/>
      </c>
      <c r="C4240" s="120"/>
      <c r="D4240" s="120"/>
      <c r="E4240" s="120"/>
      <c r="F4240" s="65"/>
      <c r="G4240" s="65"/>
      <c r="H4240" s="65"/>
      <c r="I4240" s="119" t="e">
        <f>INDEX(プルダウン入力データ!$I:$I,MATCH(J4240,プルダウン入力データ!$H:$H,0))</f>
        <v>#N/A</v>
      </c>
      <c r="J4240" s="120"/>
      <c r="K4240" s="120"/>
      <c r="L4240" s="65"/>
      <c r="M4240" s="122"/>
      <c r="N4240" s="122"/>
      <c r="O4240" s="122"/>
      <c r="P4240" s="132"/>
      <c r="Q4240" s="132"/>
      <c r="R4240" s="132"/>
      <c r="S4240" s="123"/>
    </row>
    <row r="4241" spans="1:19" ht="20.100000000000001" customHeight="1">
      <c r="A4241" s="129"/>
      <c r="B4241" s="131" t="str">
        <f t="shared" si="63"/>
        <v/>
      </c>
      <c r="C4241" s="120"/>
      <c r="D4241" s="120"/>
      <c r="E4241" s="120"/>
      <c r="F4241" s="65"/>
      <c r="G4241" s="65"/>
      <c r="H4241" s="65"/>
      <c r="I4241" s="119" t="e">
        <f>INDEX(プルダウン入力データ!$I:$I,MATCH(J4241,プルダウン入力データ!$H:$H,0))</f>
        <v>#N/A</v>
      </c>
      <c r="J4241" s="120"/>
      <c r="K4241" s="120"/>
      <c r="L4241" s="65"/>
      <c r="M4241" s="122"/>
      <c r="N4241" s="122"/>
      <c r="O4241" s="122"/>
      <c r="P4241" s="132"/>
      <c r="Q4241" s="132"/>
      <c r="R4241" s="132"/>
      <c r="S4241" s="123"/>
    </row>
    <row r="4242" spans="1:19" ht="20.100000000000001" customHeight="1">
      <c r="A4242" s="129"/>
      <c r="B4242" s="131" t="str">
        <f t="shared" si="63"/>
        <v/>
      </c>
      <c r="C4242" s="120"/>
      <c r="D4242" s="120"/>
      <c r="E4242" s="120"/>
      <c r="F4242" s="65"/>
      <c r="G4242" s="65"/>
      <c r="H4242" s="65"/>
      <c r="I4242" s="119" t="e">
        <f>INDEX(プルダウン入力データ!$I:$I,MATCH(J4242,プルダウン入力データ!$H:$H,0))</f>
        <v>#N/A</v>
      </c>
      <c r="J4242" s="120"/>
      <c r="K4242" s="120"/>
      <c r="L4242" s="65"/>
      <c r="M4242" s="122"/>
      <c r="N4242" s="122"/>
      <c r="O4242" s="122"/>
      <c r="P4242" s="132"/>
      <c r="Q4242" s="132"/>
      <c r="R4242" s="132"/>
      <c r="S4242" s="123"/>
    </row>
    <row r="4243" spans="1:19" ht="20.100000000000001" customHeight="1">
      <c r="A4243" s="129"/>
      <c r="B4243" s="131" t="str">
        <f t="shared" si="63"/>
        <v/>
      </c>
      <c r="C4243" s="120"/>
      <c r="D4243" s="120"/>
      <c r="E4243" s="120"/>
      <c r="F4243" s="65"/>
      <c r="G4243" s="65"/>
      <c r="H4243" s="65"/>
      <c r="I4243" s="119" t="e">
        <f>INDEX(プルダウン入力データ!$I:$I,MATCH(J4243,プルダウン入力データ!$H:$H,0))</f>
        <v>#N/A</v>
      </c>
      <c r="J4243" s="120"/>
      <c r="K4243" s="120"/>
      <c r="L4243" s="65"/>
      <c r="M4243" s="122"/>
      <c r="N4243" s="122"/>
      <c r="O4243" s="122"/>
      <c r="P4243" s="132"/>
      <c r="Q4243" s="132"/>
      <c r="R4243" s="132"/>
      <c r="S4243" s="123"/>
    </row>
    <row r="4244" spans="1:19" ht="20.100000000000001" customHeight="1">
      <c r="A4244" s="129"/>
      <c r="B4244" s="131" t="str">
        <f t="shared" si="63"/>
        <v/>
      </c>
      <c r="C4244" s="120"/>
      <c r="D4244" s="120"/>
      <c r="E4244" s="120"/>
      <c r="F4244" s="65"/>
      <c r="G4244" s="65"/>
      <c r="H4244" s="65"/>
      <c r="I4244" s="119" t="e">
        <f>INDEX(プルダウン入力データ!$I:$I,MATCH(J4244,プルダウン入力データ!$H:$H,0))</f>
        <v>#N/A</v>
      </c>
      <c r="J4244" s="120"/>
      <c r="K4244" s="120"/>
      <c r="L4244" s="65"/>
      <c r="M4244" s="122"/>
      <c r="N4244" s="122"/>
      <c r="O4244" s="122"/>
      <c r="P4244" s="132"/>
      <c r="Q4244" s="132"/>
      <c r="R4244" s="132"/>
      <c r="S4244" s="123"/>
    </row>
    <row r="4245" spans="1:19" ht="20.100000000000001" customHeight="1">
      <c r="A4245" s="129"/>
      <c r="B4245" s="131" t="str">
        <f t="shared" si="63"/>
        <v/>
      </c>
      <c r="C4245" s="120"/>
      <c r="D4245" s="120"/>
      <c r="E4245" s="120"/>
      <c r="F4245" s="65"/>
      <c r="G4245" s="65"/>
      <c r="H4245" s="65"/>
      <c r="I4245" s="119" t="e">
        <f>INDEX(プルダウン入力データ!$I:$I,MATCH(J4245,プルダウン入力データ!$H:$H,0))</f>
        <v>#N/A</v>
      </c>
      <c r="J4245" s="120"/>
      <c r="K4245" s="120"/>
      <c r="L4245" s="65"/>
      <c r="M4245" s="122"/>
      <c r="N4245" s="122"/>
      <c r="O4245" s="122"/>
      <c r="P4245" s="132"/>
      <c r="Q4245" s="132"/>
      <c r="R4245" s="132"/>
      <c r="S4245" s="123"/>
    </row>
    <row r="4246" spans="1:19" ht="20.100000000000001" customHeight="1">
      <c r="A4246" s="129"/>
      <c r="B4246" s="131" t="str">
        <f t="shared" si="63"/>
        <v/>
      </c>
      <c r="C4246" s="120"/>
      <c r="D4246" s="120"/>
      <c r="E4246" s="120"/>
      <c r="F4246" s="65"/>
      <c r="G4246" s="65"/>
      <c r="H4246" s="65"/>
      <c r="I4246" s="119" t="e">
        <f>INDEX(プルダウン入力データ!$I:$I,MATCH(J4246,プルダウン入力データ!$H:$H,0))</f>
        <v>#N/A</v>
      </c>
      <c r="J4246" s="120"/>
      <c r="K4246" s="120"/>
      <c r="L4246" s="65"/>
      <c r="M4246" s="122"/>
      <c r="N4246" s="122"/>
      <c r="O4246" s="122"/>
      <c r="P4246" s="132"/>
      <c r="Q4246" s="132"/>
      <c r="R4246" s="132"/>
      <c r="S4246" s="123"/>
    </row>
    <row r="4247" spans="1:19" ht="20.100000000000001" customHeight="1">
      <c r="A4247" s="129"/>
      <c r="B4247" s="131" t="str">
        <f t="shared" si="63"/>
        <v/>
      </c>
      <c r="C4247" s="120"/>
      <c r="D4247" s="120"/>
      <c r="E4247" s="120"/>
      <c r="F4247" s="65"/>
      <c r="G4247" s="65"/>
      <c r="H4247" s="65"/>
      <c r="I4247" s="119" t="e">
        <f>INDEX(プルダウン入力データ!$I:$I,MATCH(J4247,プルダウン入力データ!$H:$H,0))</f>
        <v>#N/A</v>
      </c>
      <c r="J4247" s="120"/>
      <c r="K4247" s="120"/>
      <c r="L4247" s="65"/>
      <c r="M4247" s="122"/>
      <c r="N4247" s="122"/>
      <c r="O4247" s="122"/>
      <c r="P4247" s="132"/>
      <c r="Q4247" s="132"/>
      <c r="R4247" s="132"/>
      <c r="S4247" s="123"/>
    </row>
    <row r="4248" spans="1:19" ht="20.100000000000001" customHeight="1">
      <c r="A4248" s="129"/>
      <c r="B4248" s="131" t="str">
        <f t="shared" si="63"/>
        <v/>
      </c>
      <c r="C4248" s="120"/>
      <c r="D4248" s="120"/>
      <c r="E4248" s="120"/>
      <c r="F4248" s="65"/>
      <c r="G4248" s="65"/>
      <c r="H4248" s="65"/>
      <c r="I4248" s="119" t="e">
        <f>INDEX(プルダウン入力データ!$I:$I,MATCH(J4248,プルダウン入力データ!$H:$H,0))</f>
        <v>#N/A</v>
      </c>
      <c r="J4248" s="120"/>
      <c r="K4248" s="120"/>
      <c r="L4248" s="65"/>
      <c r="M4248" s="122"/>
      <c r="N4248" s="122"/>
      <c r="O4248" s="122"/>
      <c r="P4248" s="132"/>
      <c r="Q4248" s="132"/>
      <c r="R4248" s="132"/>
      <c r="S4248" s="123"/>
    </row>
    <row r="4249" spans="1:19" ht="20.100000000000001" customHeight="1">
      <c r="A4249" s="129"/>
      <c r="B4249" s="131" t="str">
        <f t="shared" si="63"/>
        <v/>
      </c>
      <c r="C4249" s="120"/>
      <c r="D4249" s="120"/>
      <c r="E4249" s="120"/>
      <c r="F4249" s="65"/>
      <c r="G4249" s="65"/>
      <c r="H4249" s="65"/>
      <c r="I4249" s="119" t="e">
        <f>INDEX(プルダウン入力データ!$I:$I,MATCH(J4249,プルダウン入力データ!$H:$H,0))</f>
        <v>#N/A</v>
      </c>
      <c r="J4249" s="120"/>
      <c r="K4249" s="120"/>
      <c r="L4249" s="65"/>
      <c r="M4249" s="122"/>
      <c r="N4249" s="122"/>
      <c r="O4249" s="122"/>
      <c r="P4249" s="132"/>
      <c r="Q4249" s="132"/>
      <c r="R4249" s="132"/>
      <c r="S4249" s="123"/>
    </row>
    <row r="4250" spans="1:19" ht="20.100000000000001" customHeight="1">
      <c r="A4250" s="129"/>
      <c r="B4250" s="131" t="str">
        <f t="shared" si="63"/>
        <v/>
      </c>
      <c r="C4250" s="120"/>
      <c r="D4250" s="120"/>
      <c r="E4250" s="120"/>
      <c r="F4250" s="65"/>
      <c r="G4250" s="65"/>
      <c r="H4250" s="65"/>
      <c r="I4250" s="119" t="e">
        <f>INDEX(プルダウン入力データ!$I:$I,MATCH(J4250,プルダウン入力データ!$H:$H,0))</f>
        <v>#N/A</v>
      </c>
      <c r="J4250" s="120"/>
      <c r="K4250" s="120"/>
      <c r="L4250" s="65"/>
      <c r="M4250" s="122"/>
      <c r="N4250" s="122"/>
      <c r="O4250" s="122"/>
      <c r="P4250" s="132"/>
      <c r="Q4250" s="132"/>
      <c r="R4250" s="132"/>
      <c r="S4250" s="123"/>
    </row>
    <row r="4251" spans="1:19" ht="20.100000000000001" customHeight="1">
      <c r="A4251" s="129"/>
      <c r="B4251" s="131" t="str">
        <f t="shared" si="63"/>
        <v/>
      </c>
      <c r="C4251" s="120"/>
      <c r="D4251" s="120"/>
      <c r="E4251" s="120"/>
      <c r="F4251" s="65"/>
      <c r="G4251" s="65"/>
      <c r="H4251" s="65"/>
      <c r="I4251" s="119" t="e">
        <f>INDEX(プルダウン入力データ!$I:$I,MATCH(J4251,プルダウン入力データ!$H:$H,0))</f>
        <v>#N/A</v>
      </c>
      <c r="J4251" s="120"/>
      <c r="K4251" s="120"/>
      <c r="L4251" s="65"/>
      <c r="M4251" s="122"/>
      <c r="N4251" s="122"/>
      <c r="O4251" s="122"/>
      <c r="P4251" s="132"/>
      <c r="Q4251" s="132"/>
      <c r="R4251" s="132"/>
      <c r="S4251" s="123"/>
    </row>
    <row r="4252" spans="1:19" ht="20.100000000000001" customHeight="1">
      <c r="A4252" s="129"/>
      <c r="B4252" s="131" t="str">
        <f t="shared" si="63"/>
        <v/>
      </c>
      <c r="C4252" s="120"/>
      <c r="D4252" s="120"/>
      <c r="E4252" s="120"/>
      <c r="F4252" s="65"/>
      <c r="G4252" s="65"/>
      <c r="H4252" s="65"/>
      <c r="I4252" s="119" t="e">
        <f>INDEX(プルダウン入力データ!$I:$I,MATCH(J4252,プルダウン入力データ!$H:$H,0))</f>
        <v>#N/A</v>
      </c>
      <c r="J4252" s="120"/>
      <c r="K4252" s="120"/>
      <c r="L4252" s="65"/>
      <c r="M4252" s="122"/>
      <c r="N4252" s="122"/>
      <c r="O4252" s="122"/>
      <c r="P4252" s="132"/>
      <c r="Q4252" s="132"/>
      <c r="R4252" s="132"/>
      <c r="S4252" s="123"/>
    </row>
    <row r="4253" spans="1:19" ht="20.100000000000001" customHeight="1">
      <c r="A4253" s="129"/>
      <c r="B4253" s="131" t="str">
        <f t="shared" si="63"/>
        <v/>
      </c>
      <c r="C4253" s="120"/>
      <c r="D4253" s="120"/>
      <c r="E4253" s="120"/>
      <c r="F4253" s="65"/>
      <c r="G4253" s="65"/>
      <c r="H4253" s="65"/>
      <c r="I4253" s="119" t="e">
        <f>INDEX(プルダウン入力データ!$I:$I,MATCH(J4253,プルダウン入力データ!$H:$H,0))</f>
        <v>#N/A</v>
      </c>
      <c r="J4253" s="120"/>
      <c r="K4253" s="120"/>
      <c r="L4253" s="65"/>
      <c r="M4253" s="122"/>
      <c r="N4253" s="122"/>
      <c r="O4253" s="122"/>
      <c r="P4253" s="132"/>
      <c r="Q4253" s="132"/>
      <c r="R4253" s="132"/>
      <c r="S4253" s="123"/>
    </row>
    <row r="4254" spans="1:19" ht="20.100000000000001" customHeight="1">
      <c r="A4254" s="129"/>
      <c r="B4254" s="131" t="str">
        <f t="shared" si="63"/>
        <v/>
      </c>
      <c r="C4254" s="120"/>
      <c r="D4254" s="120"/>
      <c r="E4254" s="120"/>
      <c r="F4254" s="65"/>
      <c r="G4254" s="65"/>
      <c r="H4254" s="65"/>
      <c r="I4254" s="119" t="e">
        <f>INDEX(プルダウン入力データ!$I:$I,MATCH(J4254,プルダウン入力データ!$H:$H,0))</f>
        <v>#N/A</v>
      </c>
      <c r="J4254" s="120"/>
      <c r="K4254" s="120"/>
      <c r="L4254" s="65"/>
      <c r="M4254" s="122"/>
      <c r="N4254" s="122"/>
      <c r="O4254" s="122"/>
      <c r="P4254" s="132"/>
      <c r="Q4254" s="132"/>
      <c r="R4254" s="132"/>
      <c r="S4254" s="123"/>
    </row>
    <row r="4255" spans="1:19" ht="20.100000000000001" customHeight="1">
      <c r="A4255" s="129"/>
      <c r="B4255" s="131" t="str">
        <f t="shared" si="63"/>
        <v/>
      </c>
      <c r="C4255" s="120"/>
      <c r="D4255" s="120"/>
      <c r="E4255" s="120"/>
      <c r="F4255" s="65"/>
      <c r="G4255" s="65"/>
      <c r="H4255" s="65"/>
      <c r="I4255" s="119" t="e">
        <f>INDEX(プルダウン入力データ!$I:$I,MATCH(J4255,プルダウン入力データ!$H:$H,0))</f>
        <v>#N/A</v>
      </c>
      <c r="J4255" s="120"/>
      <c r="K4255" s="120"/>
      <c r="L4255" s="65"/>
      <c r="M4255" s="122"/>
      <c r="N4255" s="122"/>
      <c r="O4255" s="122"/>
      <c r="P4255" s="132"/>
      <c r="Q4255" s="132"/>
      <c r="R4255" s="132"/>
      <c r="S4255" s="123"/>
    </row>
    <row r="4256" spans="1:19" ht="20.100000000000001" customHeight="1">
      <c r="A4256" s="129"/>
      <c r="B4256" s="131" t="str">
        <f t="shared" si="63"/>
        <v/>
      </c>
      <c r="C4256" s="120"/>
      <c r="D4256" s="120"/>
      <c r="E4256" s="120"/>
      <c r="F4256" s="65"/>
      <c r="G4256" s="65"/>
      <c r="H4256" s="65"/>
      <c r="I4256" s="119" t="e">
        <f>INDEX(プルダウン入力データ!$I:$I,MATCH(J4256,プルダウン入力データ!$H:$H,0))</f>
        <v>#N/A</v>
      </c>
      <c r="J4256" s="120"/>
      <c r="K4256" s="120"/>
      <c r="L4256" s="65"/>
      <c r="M4256" s="122"/>
      <c r="N4256" s="122"/>
      <c r="O4256" s="122"/>
      <c r="P4256" s="132"/>
      <c r="Q4256" s="132"/>
      <c r="R4256" s="132"/>
      <c r="S4256" s="123"/>
    </row>
    <row r="4257" spans="1:19" ht="20.100000000000001" customHeight="1">
      <c r="A4257" s="129"/>
      <c r="B4257" s="131" t="str">
        <f t="shared" si="63"/>
        <v/>
      </c>
      <c r="C4257" s="120"/>
      <c r="D4257" s="120"/>
      <c r="E4257" s="120"/>
      <c r="F4257" s="65"/>
      <c r="G4257" s="65"/>
      <c r="H4257" s="65"/>
      <c r="I4257" s="119" t="e">
        <f>INDEX(プルダウン入力データ!$I:$I,MATCH(J4257,プルダウン入力データ!$H:$H,0))</f>
        <v>#N/A</v>
      </c>
      <c r="J4257" s="120"/>
      <c r="K4257" s="120"/>
      <c r="L4257" s="65"/>
      <c r="M4257" s="122"/>
      <c r="N4257" s="122"/>
      <c r="O4257" s="122"/>
      <c r="P4257" s="132"/>
      <c r="Q4257" s="132"/>
      <c r="R4257" s="132"/>
      <c r="S4257" s="123"/>
    </row>
    <row r="4258" spans="1:19" ht="20.100000000000001" customHeight="1">
      <c r="A4258" s="129"/>
      <c r="B4258" s="131" t="str">
        <f t="shared" si="63"/>
        <v/>
      </c>
      <c r="C4258" s="120"/>
      <c r="D4258" s="120"/>
      <c r="E4258" s="120"/>
      <c r="F4258" s="65"/>
      <c r="G4258" s="65"/>
      <c r="H4258" s="65"/>
      <c r="I4258" s="119" t="e">
        <f>INDEX(プルダウン入力データ!$I:$I,MATCH(J4258,プルダウン入力データ!$H:$H,0))</f>
        <v>#N/A</v>
      </c>
      <c r="J4258" s="120"/>
      <c r="K4258" s="120"/>
      <c r="L4258" s="65"/>
      <c r="M4258" s="122"/>
      <c r="N4258" s="122"/>
      <c r="O4258" s="122"/>
      <c r="P4258" s="132"/>
      <c r="Q4258" s="132"/>
      <c r="R4258" s="132"/>
      <c r="S4258" s="123"/>
    </row>
    <row r="4259" spans="1:19" ht="20.100000000000001" customHeight="1">
      <c r="A4259" s="129"/>
      <c r="B4259" s="131" t="str">
        <f t="shared" si="63"/>
        <v/>
      </c>
      <c r="C4259" s="120"/>
      <c r="D4259" s="120"/>
      <c r="E4259" s="120"/>
      <c r="F4259" s="65"/>
      <c r="G4259" s="65"/>
      <c r="H4259" s="65"/>
      <c r="I4259" s="119" t="e">
        <f>INDEX(プルダウン入力データ!$I:$I,MATCH(J4259,プルダウン入力データ!$H:$H,0))</f>
        <v>#N/A</v>
      </c>
      <c r="J4259" s="120"/>
      <c r="K4259" s="120"/>
      <c r="L4259" s="65"/>
      <c r="M4259" s="122"/>
      <c r="N4259" s="122"/>
      <c r="O4259" s="122"/>
      <c r="P4259" s="132"/>
      <c r="Q4259" s="132"/>
      <c r="R4259" s="132"/>
      <c r="S4259" s="123"/>
    </row>
    <row r="4260" spans="1:19" ht="20.100000000000001" customHeight="1">
      <c r="A4260" s="129"/>
      <c r="B4260" s="131" t="str">
        <f t="shared" si="63"/>
        <v/>
      </c>
      <c r="C4260" s="120"/>
      <c r="D4260" s="120"/>
      <c r="E4260" s="120"/>
      <c r="F4260" s="65"/>
      <c r="G4260" s="65"/>
      <c r="H4260" s="65"/>
      <c r="I4260" s="119" t="e">
        <f>INDEX(プルダウン入力データ!$I:$I,MATCH(J4260,プルダウン入力データ!$H:$H,0))</f>
        <v>#N/A</v>
      </c>
      <c r="J4260" s="120"/>
      <c r="K4260" s="120"/>
      <c r="L4260" s="65"/>
      <c r="M4260" s="122"/>
      <c r="N4260" s="122"/>
      <c r="O4260" s="122"/>
      <c r="P4260" s="132"/>
      <c r="Q4260" s="132"/>
      <c r="R4260" s="132"/>
      <c r="S4260" s="123"/>
    </row>
    <row r="4261" spans="1:19" ht="20.100000000000001" customHeight="1">
      <c r="A4261" s="129"/>
      <c r="B4261" s="131" t="str">
        <f t="shared" si="63"/>
        <v/>
      </c>
      <c r="C4261" s="120"/>
      <c r="D4261" s="120"/>
      <c r="E4261" s="120"/>
      <c r="F4261" s="65"/>
      <c r="G4261" s="65"/>
      <c r="H4261" s="65"/>
      <c r="I4261" s="119" t="e">
        <f>INDEX(プルダウン入力データ!$I:$I,MATCH(J4261,プルダウン入力データ!$H:$H,0))</f>
        <v>#N/A</v>
      </c>
      <c r="J4261" s="120"/>
      <c r="K4261" s="120"/>
      <c r="L4261" s="65"/>
      <c r="M4261" s="122"/>
      <c r="N4261" s="122"/>
      <c r="O4261" s="122"/>
      <c r="P4261" s="132"/>
      <c r="Q4261" s="132"/>
      <c r="R4261" s="132"/>
      <c r="S4261" s="123"/>
    </row>
    <row r="4262" spans="1:19" ht="20.100000000000001" customHeight="1">
      <c r="A4262" s="129"/>
      <c r="B4262" s="131" t="str">
        <f t="shared" si="63"/>
        <v/>
      </c>
      <c r="C4262" s="120"/>
      <c r="D4262" s="120"/>
      <c r="E4262" s="120"/>
      <c r="F4262" s="65"/>
      <c r="G4262" s="65"/>
      <c r="H4262" s="65"/>
      <c r="I4262" s="119" t="e">
        <f>INDEX(プルダウン入力データ!$I:$I,MATCH(J4262,プルダウン入力データ!$H:$H,0))</f>
        <v>#N/A</v>
      </c>
      <c r="J4262" s="120"/>
      <c r="K4262" s="120"/>
      <c r="L4262" s="65"/>
      <c r="M4262" s="122"/>
      <c r="N4262" s="122"/>
      <c r="O4262" s="122"/>
      <c r="P4262" s="132"/>
      <c r="Q4262" s="132"/>
      <c r="R4262" s="132"/>
      <c r="S4262" s="123"/>
    </row>
    <row r="4263" spans="1:19" ht="20.100000000000001" customHeight="1">
      <c r="A4263" s="129"/>
      <c r="B4263" s="131" t="str">
        <f t="shared" si="63"/>
        <v/>
      </c>
      <c r="C4263" s="120"/>
      <c r="D4263" s="120"/>
      <c r="E4263" s="120"/>
      <c r="F4263" s="65"/>
      <c r="G4263" s="65"/>
      <c r="H4263" s="65"/>
      <c r="I4263" s="119" t="e">
        <f>INDEX(プルダウン入力データ!$I:$I,MATCH(J4263,プルダウン入力データ!$H:$H,0))</f>
        <v>#N/A</v>
      </c>
      <c r="J4263" s="120"/>
      <c r="K4263" s="120"/>
      <c r="L4263" s="65"/>
      <c r="M4263" s="122"/>
      <c r="N4263" s="122"/>
      <c r="O4263" s="122"/>
      <c r="P4263" s="132"/>
      <c r="Q4263" s="132"/>
      <c r="R4263" s="132"/>
      <c r="S4263" s="123"/>
    </row>
    <row r="4264" spans="1:19" ht="20.100000000000001" customHeight="1">
      <c r="A4264" s="129"/>
      <c r="B4264" s="131" t="str">
        <f t="shared" si="63"/>
        <v/>
      </c>
      <c r="C4264" s="120"/>
      <c r="D4264" s="120"/>
      <c r="E4264" s="120"/>
      <c r="F4264" s="65"/>
      <c r="G4264" s="65"/>
      <c r="H4264" s="65"/>
      <c r="I4264" s="119" t="e">
        <f>INDEX(プルダウン入力データ!$I:$I,MATCH(J4264,プルダウン入力データ!$H:$H,0))</f>
        <v>#N/A</v>
      </c>
      <c r="J4264" s="120"/>
      <c r="K4264" s="120"/>
      <c r="L4264" s="65"/>
      <c r="M4264" s="122"/>
      <c r="N4264" s="122"/>
      <c r="O4264" s="122"/>
      <c r="P4264" s="132"/>
      <c r="Q4264" s="132"/>
      <c r="R4264" s="132"/>
      <c r="S4264" s="123"/>
    </row>
    <row r="4265" spans="1:19" ht="20.100000000000001" customHeight="1">
      <c r="A4265" s="129"/>
      <c r="B4265" s="131" t="str">
        <f t="shared" si="63"/>
        <v/>
      </c>
      <c r="C4265" s="120"/>
      <c r="D4265" s="120"/>
      <c r="E4265" s="120"/>
      <c r="F4265" s="65"/>
      <c r="G4265" s="65"/>
      <c r="H4265" s="65"/>
      <c r="I4265" s="119" t="e">
        <f>INDEX(プルダウン入力データ!$I:$I,MATCH(J4265,プルダウン入力データ!$H:$H,0))</f>
        <v>#N/A</v>
      </c>
      <c r="J4265" s="120"/>
      <c r="K4265" s="120"/>
      <c r="L4265" s="65"/>
      <c r="M4265" s="122"/>
      <c r="N4265" s="122"/>
      <c r="O4265" s="122"/>
      <c r="P4265" s="132"/>
      <c r="Q4265" s="132"/>
      <c r="R4265" s="132"/>
      <c r="S4265" s="123"/>
    </row>
    <row r="4266" spans="1:19" ht="20.100000000000001" customHeight="1">
      <c r="A4266" s="129"/>
      <c r="B4266" s="131" t="str">
        <f t="shared" si="63"/>
        <v/>
      </c>
      <c r="C4266" s="120"/>
      <c r="D4266" s="120"/>
      <c r="E4266" s="120"/>
      <c r="F4266" s="65"/>
      <c r="G4266" s="65"/>
      <c r="H4266" s="65"/>
      <c r="I4266" s="119" t="e">
        <f>INDEX(プルダウン入力データ!$I:$I,MATCH(J4266,プルダウン入力データ!$H:$H,0))</f>
        <v>#N/A</v>
      </c>
      <c r="J4266" s="120"/>
      <c r="K4266" s="120"/>
      <c r="L4266" s="65"/>
      <c r="M4266" s="122"/>
      <c r="N4266" s="122"/>
      <c r="O4266" s="122"/>
      <c r="P4266" s="132"/>
      <c r="Q4266" s="132"/>
      <c r="R4266" s="132"/>
      <c r="S4266" s="123"/>
    </row>
    <row r="4267" spans="1:19" ht="20.100000000000001" customHeight="1">
      <c r="A4267" s="129"/>
      <c r="B4267" s="131" t="str">
        <f t="shared" si="63"/>
        <v/>
      </c>
      <c r="C4267" s="120"/>
      <c r="D4267" s="120"/>
      <c r="E4267" s="120"/>
      <c r="F4267" s="65"/>
      <c r="G4267" s="65"/>
      <c r="H4267" s="65"/>
      <c r="I4267" s="119" t="e">
        <f>INDEX(プルダウン入力データ!$I:$I,MATCH(J4267,プルダウン入力データ!$H:$H,0))</f>
        <v>#N/A</v>
      </c>
      <c r="J4267" s="120"/>
      <c r="K4267" s="120"/>
      <c r="L4267" s="65"/>
      <c r="M4267" s="122"/>
      <c r="N4267" s="122"/>
      <c r="O4267" s="122"/>
      <c r="P4267" s="132"/>
      <c r="Q4267" s="132"/>
      <c r="R4267" s="132"/>
      <c r="S4267" s="123"/>
    </row>
    <row r="4268" spans="1:19" ht="20.100000000000001" customHeight="1">
      <c r="A4268" s="129"/>
      <c r="B4268" s="131" t="str">
        <f t="shared" si="63"/>
        <v/>
      </c>
      <c r="C4268" s="120"/>
      <c r="D4268" s="120"/>
      <c r="E4268" s="120"/>
      <c r="F4268" s="65"/>
      <c r="G4268" s="65"/>
      <c r="H4268" s="65"/>
      <c r="I4268" s="119" t="e">
        <f>INDEX(プルダウン入力データ!$I:$I,MATCH(J4268,プルダウン入力データ!$H:$H,0))</f>
        <v>#N/A</v>
      </c>
      <c r="J4268" s="120"/>
      <c r="K4268" s="120"/>
      <c r="L4268" s="65"/>
      <c r="M4268" s="122"/>
      <c r="N4268" s="122"/>
      <c r="O4268" s="122"/>
      <c r="P4268" s="132"/>
      <c r="Q4268" s="132"/>
      <c r="R4268" s="132"/>
      <c r="S4268" s="123"/>
    </row>
    <row r="4269" spans="1:19" ht="20.100000000000001" customHeight="1">
      <c r="A4269" s="129"/>
      <c r="B4269" s="131" t="str">
        <f t="shared" si="63"/>
        <v/>
      </c>
      <c r="C4269" s="120"/>
      <c r="D4269" s="120"/>
      <c r="E4269" s="120"/>
      <c r="F4269" s="65"/>
      <c r="G4269" s="65"/>
      <c r="H4269" s="65"/>
      <c r="I4269" s="119" t="e">
        <f>INDEX(プルダウン入力データ!$I:$I,MATCH(J4269,プルダウン入力データ!$H:$H,0))</f>
        <v>#N/A</v>
      </c>
      <c r="J4269" s="120"/>
      <c r="K4269" s="120"/>
      <c r="L4269" s="65"/>
      <c r="M4269" s="122"/>
      <c r="N4269" s="122"/>
      <c r="O4269" s="122"/>
      <c r="P4269" s="132"/>
      <c r="Q4269" s="132"/>
      <c r="R4269" s="132"/>
      <c r="S4269" s="123"/>
    </row>
    <row r="4270" spans="1:19" ht="20.100000000000001" customHeight="1">
      <c r="A4270" s="129"/>
      <c r="B4270" s="131" t="str">
        <f t="shared" si="63"/>
        <v/>
      </c>
      <c r="C4270" s="120"/>
      <c r="D4270" s="120"/>
      <c r="E4270" s="120"/>
      <c r="F4270" s="65"/>
      <c r="G4270" s="65"/>
      <c r="H4270" s="65"/>
      <c r="I4270" s="119" t="e">
        <f>INDEX(プルダウン入力データ!$I:$I,MATCH(J4270,プルダウン入力データ!$H:$H,0))</f>
        <v>#N/A</v>
      </c>
      <c r="J4270" s="120"/>
      <c r="K4270" s="120"/>
      <c r="L4270" s="65"/>
      <c r="M4270" s="122"/>
      <c r="N4270" s="122"/>
      <c r="O4270" s="122"/>
      <c r="P4270" s="132"/>
      <c r="Q4270" s="132"/>
      <c r="R4270" s="132"/>
      <c r="S4270" s="123"/>
    </row>
    <row r="4271" spans="1:19" ht="20.100000000000001" customHeight="1">
      <c r="A4271" s="129"/>
      <c r="B4271" s="131" t="str">
        <f t="shared" si="63"/>
        <v/>
      </c>
      <c r="C4271" s="120"/>
      <c r="D4271" s="120"/>
      <c r="E4271" s="120"/>
      <c r="F4271" s="65"/>
      <c r="G4271" s="65"/>
      <c r="H4271" s="65"/>
      <c r="I4271" s="119" t="e">
        <f>INDEX(プルダウン入力データ!$I:$I,MATCH(J4271,プルダウン入力データ!$H:$H,0))</f>
        <v>#N/A</v>
      </c>
      <c r="J4271" s="120"/>
      <c r="K4271" s="120"/>
      <c r="L4271" s="65"/>
      <c r="M4271" s="122"/>
      <c r="N4271" s="122"/>
      <c r="O4271" s="122"/>
      <c r="P4271" s="132"/>
      <c r="Q4271" s="132"/>
      <c r="R4271" s="132"/>
      <c r="S4271" s="123"/>
    </row>
    <row r="4272" spans="1:19" ht="20.100000000000001" customHeight="1">
      <c r="A4272" s="129"/>
      <c r="B4272" s="131" t="str">
        <f t="shared" si="63"/>
        <v/>
      </c>
      <c r="C4272" s="120"/>
      <c r="D4272" s="120"/>
      <c r="E4272" s="120"/>
      <c r="F4272" s="65"/>
      <c r="G4272" s="65"/>
      <c r="H4272" s="65"/>
      <c r="I4272" s="119" t="e">
        <f>INDEX(プルダウン入力データ!$I:$I,MATCH(J4272,プルダウン入力データ!$H:$H,0))</f>
        <v>#N/A</v>
      </c>
      <c r="J4272" s="120"/>
      <c r="K4272" s="120"/>
      <c r="L4272" s="65"/>
      <c r="M4272" s="122"/>
      <c r="N4272" s="122"/>
      <c r="O4272" s="122"/>
      <c r="P4272" s="132"/>
      <c r="Q4272" s="132"/>
      <c r="R4272" s="132"/>
      <c r="S4272" s="123"/>
    </row>
    <row r="4273" spans="1:19" ht="20.100000000000001" customHeight="1">
      <c r="A4273" s="129"/>
      <c r="B4273" s="131" t="str">
        <f t="shared" si="63"/>
        <v/>
      </c>
      <c r="C4273" s="120"/>
      <c r="D4273" s="120"/>
      <c r="E4273" s="120"/>
      <c r="F4273" s="65"/>
      <c r="G4273" s="65"/>
      <c r="H4273" s="65"/>
      <c r="I4273" s="119" t="e">
        <f>INDEX(プルダウン入力データ!$I:$I,MATCH(J4273,プルダウン入力データ!$H:$H,0))</f>
        <v>#N/A</v>
      </c>
      <c r="J4273" s="120"/>
      <c r="K4273" s="120"/>
      <c r="L4273" s="65"/>
      <c r="M4273" s="122"/>
      <c r="N4273" s="122"/>
      <c r="O4273" s="122"/>
      <c r="P4273" s="132"/>
      <c r="Q4273" s="132"/>
      <c r="R4273" s="132"/>
      <c r="S4273" s="123"/>
    </row>
    <row r="4274" spans="1:19" ht="20.100000000000001" customHeight="1">
      <c r="A4274" s="129"/>
      <c r="B4274" s="131" t="str">
        <f t="shared" si="63"/>
        <v/>
      </c>
      <c r="C4274" s="120"/>
      <c r="D4274" s="120"/>
      <c r="E4274" s="120"/>
      <c r="F4274" s="65"/>
      <c r="G4274" s="65"/>
      <c r="H4274" s="65"/>
      <c r="I4274" s="119" t="e">
        <f>INDEX(プルダウン入力データ!$I:$I,MATCH(J4274,プルダウン入力データ!$H:$H,0))</f>
        <v>#N/A</v>
      </c>
      <c r="J4274" s="120"/>
      <c r="K4274" s="120"/>
      <c r="L4274" s="65"/>
      <c r="M4274" s="122"/>
      <c r="N4274" s="122"/>
      <c r="O4274" s="122"/>
      <c r="P4274" s="132"/>
      <c r="Q4274" s="132"/>
      <c r="R4274" s="132"/>
      <c r="S4274" s="123"/>
    </row>
    <row r="4275" spans="1:19" ht="20.100000000000001" customHeight="1">
      <c r="A4275" s="129"/>
      <c r="B4275" s="131" t="str">
        <f t="shared" si="63"/>
        <v/>
      </c>
      <c r="C4275" s="120"/>
      <c r="D4275" s="120"/>
      <c r="E4275" s="120"/>
      <c r="F4275" s="65"/>
      <c r="G4275" s="65"/>
      <c r="H4275" s="65"/>
      <c r="I4275" s="119" t="e">
        <f>INDEX(プルダウン入力データ!$I:$I,MATCH(J4275,プルダウン入力データ!$H:$H,0))</f>
        <v>#N/A</v>
      </c>
      <c r="J4275" s="120"/>
      <c r="K4275" s="120"/>
      <c r="L4275" s="65"/>
      <c r="M4275" s="122"/>
      <c r="N4275" s="122"/>
      <c r="O4275" s="122"/>
      <c r="P4275" s="132"/>
      <c r="Q4275" s="132"/>
      <c r="R4275" s="132"/>
      <c r="S4275" s="123"/>
    </row>
    <row r="4276" spans="1:19" ht="20.100000000000001" customHeight="1">
      <c r="A4276" s="129"/>
      <c r="B4276" s="131" t="str">
        <f t="shared" si="63"/>
        <v/>
      </c>
      <c r="C4276" s="120"/>
      <c r="D4276" s="120"/>
      <c r="E4276" s="120"/>
      <c r="F4276" s="65"/>
      <c r="G4276" s="65"/>
      <c r="H4276" s="65"/>
      <c r="I4276" s="119" t="e">
        <f>INDEX(プルダウン入力データ!$I:$I,MATCH(J4276,プルダウン入力データ!$H:$H,0))</f>
        <v>#N/A</v>
      </c>
      <c r="J4276" s="120"/>
      <c r="K4276" s="120"/>
      <c r="L4276" s="65"/>
      <c r="M4276" s="122"/>
      <c r="N4276" s="122"/>
      <c r="O4276" s="122"/>
      <c r="P4276" s="132"/>
      <c r="Q4276" s="132"/>
      <c r="R4276" s="132"/>
      <c r="S4276" s="123"/>
    </row>
    <row r="4277" spans="1:19" ht="20.100000000000001" customHeight="1">
      <c r="A4277" s="129"/>
      <c r="B4277" s="131" t="str">
        <f t="shared" si="63"/>
        <v/>
      </c>
      <c r="C4277" s="120"/>
      <c r="D4277" s="120"/>
      <c r="E4277" s="120"/>
      <c r="F4277" s="65"/>
      <c r="G4277" s="65"/>
      <c r="H4277" s="65"/>
      <c r="I4277" s="119" t="e">
        <f>INDEX(プルダウン入力データ!$I:$I,MATCH(J4277,プルダウン入力データ!$H:$H,0))</f>
        <v>#N/A</v>
      </c>
      <c r="J4277" s="120"/>
      <c r="K4277" s="120"/>
      <c r="L4277" s="65"/>
      <c r="M4277" s="122"/>
      <c r="N4277" s="122"/>
      <c r="O4277" s="122"/>
      <c r="P4277" s="132"/>
      <c r="Q4277" s="132"/>
      <c r="R4277" s="132"/>
      <c r="S4277" s="123"/>
    </row>
    <row r="4278" spans="1:19" ht="20.100000000000001" customHeight="1">
      <c r="A4278" s="129"/>
      <c r="B4278" s="131" t="str">
        <f t="shared" si="63"/>
        <v/>
      </c>
      <c r="C4278" s="120"/>
      <c r="D4278" s="120"/>
      <c r="E4278" s="120"/>
      <c r="F4278" s="65"/>
      <c r="G4278" s="65"/>
      <c r="H4278" s="65"/>
      <c r="I4278" s="119" t="e">
        <f>INDEX(プルダウン入力データ!$I:$I,MATCH(J4278,プルダウン入力データ!$H:$H,0))</f>
        <v>#N/A</v>
      </c>
      <c r="J4278" s="120"/>
      <c r="K4278" s="120"/>
      <c r="L4278" s="65"/>
      <c r="M4278" s="122"/>
      <c r="N4278" s="122"/>
      <c r="O4278" s="122"/>
      <c r="P4278" s="132"/>
      <c r="Q4278" s="132"/>
      <c r="R4278" s="132"/>
      <c r="S4278" s="123"/>
    </row>
    <row r="4279" spans="1:19" ht="20.100000000000001" customHeight="1">
      <c r="A4279" s="129"/>
      <c r="B4279" s="131" t="str">
        <f t="shared" si="63"/>
        <v/>
      </c>
      <c r="C4279" s="120"/>
      <c r="D4279" s="120"/>
      <c r="E4279" s="120"/>
      <c r="F4279" s="65"/>
      <c r="G4279" s="65"/>
      <c r="H4279" s="65"/>
      <c r="I4279" s="119" t="e">
        <f>INDEX(プルダウン入力データ!$I:$I,MATCH(J4279,プルダウン入力データ!$H:$H,0))</f>
        <v>#N/A</v>
      </c>
      <c r="J4279" s="120"/>
      <c r="K4279" s="120"/>
      <c r="L4279" s="65"/>
      <c r="M4279" s="122"/>
      <c r="N4279" s="122"/>
      <c r="O4279" s="122"/>
      <c r="P4279" s="132"/>
      <c r="Q4279" s="132"/>
      <c r="R4279" s="132"/>
      <c r="S4279" s="123"/>
    </row>
    <row r="4280" spans="1:19" ht="20.100000000000001" customHeight="1">
      <c r="A4280" s="129"/>
      <c r="B4280" s="131" t="str">
        <f t="shared" si="63"/>
        <v/>
      </c>
      <c r="C4280" s="120"/>
      <c r="D4280" s="120"/>
      <c r="E4280" s="120"/>
      <c r="F4280" s="65"/>
      <c r="G4280" s="65"/>
      <c r="H4280" s="65"/>
      <c r="I4280" s="119" t="e">
        <f>INDEX(プルダウン入力データ!$I:$I,MATCH(J4280,プルダウン入力データ!$H:$H,0))</f>
        <v>#N/A</v>
      </c>
      <c r="J4280" s="120"/>
      <c r="K4280" s="120"/>
      <c r="L4280" s="65"/>
      <c r="M4280" s="122"/>
      <c r="N4280" s="122"/>
      <c r="O4280" s="122"/>
      <c r="P4280" s="132"/>
      <c r="Q4280" s="132"/>
      <c r="R4280" s="132"/>
      <c r="S4280" s="123"/>
    </row>
    <row r="4281" spans="1:19" ht="20.100000000000001" customHeight="1">
      <c r="A4281" s="129"/>
      <c r="B4281" s="131" t="str">
        <f t="shared" si="63"/>
        <v/>
      </c>
      <c r="C4281" s="120"/>
      <c r="D4281" s="120"/>
      <c r="E4281" s="120"/>
      <c r="F4281" s="65"/>
      <c r="G4281" s="65"/>
      <c r="H4281" s="65"/>
      <c r="I4281" s="119" t="e">
        <f>INDEX(プルダウン入力データ!$I:$I,MATCH(J4281,プルダウン入力データ!$H:$H,0))</f>
        <v>#N/A</v>
      </c>
      <c r="J4281" s="120"/>
      <c r="K4281" s="120"/>
      <c r="L4281" s="65"/>
      <c r="M4281" s="122"/>
      <c r="N4281" s="122"/>
      <c r="O4281" s="122"/>
      <c r="P4281" s="132"/>
      <c r="Q4281" s="132"/>
      <c r="R4281" s="132"/>
      <c r="S4281" s="123"/>
    </row>
    <row r="4282" spans="1:19" ht="20.100000000000001" customHeight="1">
      <c r="A4282" s="129"/>
      <c r="B4282" s="131" t="str">
        <f t="shared" si="63"/>
        <v/>
      </c>
      <c r="C4282" s="120"/>
      <c r="D4282" s="120"/>
      <c r="E4282" s="120"/>
      <c r="F4282" s="65"/>
      <c r="G4282" s="65"/>
      <c r="H4282" s="65"/>
      <c r="I4282" s="119" t="e">
        <f>INDEX(プルダウン入力データ!$I:$I,MATCH(J4282,プルダウン入力データ!$H:$H,0))</f>
        <v>#N/A</v>
      </c>
      <c r="J4282" s="120"/>
      <c r="K4282" s="120"/>
      <c r="L4282" s="65"/>
      <c r="M4282" s="122"/>
      <c r="N4282" s="122"/>
      <c r="O4282" s="122"/>
      <c r="P4282" s="132"/>
      <c r="Q4282" s="132"/>
      <c r="R4282" s="132"/>
      <c r="S4282" s="123"/>
    </row>
    <row r="4283" spans="1:19" ht="20.100000000000001" customHeight="1">
      <c r="A4283" s="129"/>
      <c r="B4283" s="131" t="str">
        <f t="shared" si="63"/>
        <v/>
      </c>
      <c r="C4283" s="120"/>
      <c r="D4283" s="120"/>
      <c r="E4283" s="120"/>
      <c r="F4283" s="65"/>
      <c r="G4283" s="65"/>
      <c r="H4283" s="65"/>
      <c r="I4283" s="119" t="e">
        <f>INDEX(プルダウン入力データ!$I:$I,MATCH(J4283,プルダウン入力データ!$H:$H,0))</f>
        <v>#N/A</v>
      </c>
      <c r="J4283" s="120"/>
      <c r="K4283" s="120"/>
      <c r="L4283" s="65"/>
      <c r="M4283" s="122"/>
      <c r="N4283" s="122"/>
      <c r="O4283" s="122"/>
      <c r="P4283" s="132"/>
      <c r="Q4283" s="132"/>
      <c r="R4283" s="132"/>
      <c r="S4283" s="123"/>
    </row>
    <row r="4284" spans="1:19" ht="20.100000000000001" customHeight="1">
      <c r="A4284" s="129"/>
      <c r="B4284" s="131" t="str">
        <f t="shared" si="63"/>
        <v/>
      </c>
      <c r="C4284" s="120"/>
      <c r="D4284" s="120"/>
      <c r="E4284" s="120"/>
      <c r="F4284" s="65"/>
      <c r="G4284" s="65"/>
      <c r="H4284" s="65"/>
      <c r="I4284" s="119" t="e">
        <f>INDEX(プルダウン入力データ!$I:$I,MATCH(J4284,プルダウン入力データ!$H:$H,0))</f>
        <v>#N/A</v>
      </c>
      <c r="J4284" s="120"/>
      <c r="K4284" s="120"/>
      <c r="L4284" s="65"/>
      <c r="M4284" s="122"/>
      <c r="N4284" s="122"/>
      <c r="O4284" s="122"/>
      <c r="P4284" s="132"/>
      <c r="Q4284" s="132"/>
      <c r="R4284" s="132"/>
      <c r="S4284" s="123"/>
    </row>
    <row r="4285" spans="1:19" ht="20.100000000000001" customHeight="1">
      <c r="A4285" s="129"/>
      <c r="B4285" s="131" t="str">
        <f t="shared" si="63"/>
        <v/>
      </c>
      <c r="C4285" s="120"/>
      <c r="D4285" s="120"/>
      <c r="E4285" s="120"/>
      <c r="F4285" s="65"/>
      <c r="G4285" s="65"/>
      <c r="H4285" s="65"/>
      <c r="I4285" s="119" t="e">
        <f>INDEX(プルダウン入力データ!$I:$I,MATCH(J4285,プルダウン入力データ!$H:$H,0))</f>
        <v>#N/A</v>
      </c>
      <c r="J4285" s="120"/>
      <c r="K4285" s="120"/>
      <c r="L4285" s="65"/>
      <c r="M4285" s="122"/>
      <c r="N4285" s="122"/>
      <c r="O4285" s="122"/>
      <c r="P4285" s="132"/>
      <c r="Q4285" s="132"/>
      <c r="R4285" s="132"/>
      <c r="S4285" s="123"/>
    </row>
    <row r="4286" spans="1:19" ht="20.100000000000001" customHeight="1">
      <c r="A4286" s="129"/>
      <c r="B4286" s="131" t="str">
        <f t="shared" si="63"/>
        <v/>
      </c>
      <c r="C4286" s="120"/>
      <c r="D4286" s="120"/>
      <c r="E4286" s="120"/>
      <c r="F4286" s="65"/>
      <c r="G4286" s="65"/>
      <c r="H4286" s="65"/>
      <c r="I4286" s="119" t="e">
        <f>INDEX(プルダウン入力データ!$I:$I,MATCH(J4286,プルダウン入力データ!$H:$H,0))</f>
        <v>#N/A</v>
      </c>
      <c r="J4286" s="120"/>
      <c r="K4286" s="120"/>
      <c r="L4286" s="65"/>
      <c r="M4286" s="122"/>
      <c r="N4286" s="122"/>
      <c r="O4286" s="122"/>
      <c r="P4286" s="132"/>
      <c r="Q4286" s="132"/>
      <c r="R4286" s="132"/>
      <c r="S4286" s="123"/>
    </row>
    <row r="4287" spans="1:19" ht="20.100000000000001" customHeight="1">
      <c r="A4287" s="129"/>
      <c r="B4287" s="131" t="str">
        <f t="shared" si="63"/>
        <v/>
      </c>
      <c r="C4287" s="120"/>
      <c r="D4287" s="120"/>
      <c r="E4287" s="120"/>
      <c r="F4287" s="65"/>
      <c r="G4287" s="65"/>
      <c r="H4287" s="65"/>
      <c r="I4287" s="119" t="e">
        <f>INDEX(プルダウン入力データ!$I:$I,MATCH(J4287,プルダウン入力データ!$H:$H,0))</f>
        <v>#N/A</v>
      </c>
      <c r="J4287" s="120"/>
      <c r="K4287" s="120"/>
      <c r="L4287" s="65"/>
      <c r="M4287" s="122"/>
      <c r="N4287" s="122"/>
      <c r="O4287" s="122"/>
      <c r="P4287" s="132"/>
      <c r="Q4287" s="132"/>
      <c r="R4287" s="132"/>
      <c r="S4287" s="123"/>
    </row>
    <row r="4288" spans="1:19" ht="20.100000000000001" customHeight="1">
      <c r="A4288" s="129"/>
      <c r="B4288" s="131" t="str">
        <f t="shared" si="63"/>
        <v/>
      </c>
      <c r="C4288" s="120"/>
      <c r="D4288" s="120"/>
      <c r="E4288" s="120"/>
      <c r="F4288" s="65"/>
      <c r="G4288" s="65"/>
      <c r="H4288" s="65"/>
      <c r="I4288" s="119" t="e">
        <f>INDEX(プルダウン入力データ!$I:$I,MATCH(J4288,プルダウン入力データ!$H:$H,0))</f>
        <v>#N/A</v>
      </c>
      <c r="J4288" s="120"/>
      <c r="K4288" s="120"/>
      <c r="L4288" s="65"/>
      <c r="M4288" s="122"/>
      <c r="N4288" s="122"/>
      <c r="O4288" s="122"/>
      <c r="P4288" s="132"/>
      <c r="Q4288" s="132"/>
      <c r="R4288" s="132"/>
      <c r="S4288" s="123"/>
    </row>
    <row r="4289" spans="1:19" ht="20.100000000000001" customHeight="1">
      <c r="A4289" s="129"/>
      <c r="B4289" s="131" t="str">
        <f t="shared" si="63"/>
        <v/>
      </c>
      <c r="C4289" s="120"/>
      <c r="D4289" s="120"/>
      <c r="E4289" s="120"/>
      <c r="F4289" s="65"/>
      <c r="G4289" s="65"/>
      <c r="H4289" s="65"/>
      <c r="I4289" s="119" t="e">
        <f>INDEX(プルダウン入力データ!$I:$I,MATCH(J4289,プルダウン入力データ!$H:$H,0))</f>
        <v>#N/A</v>
      </c>
      <c r="J4289" s="120"/>
      <c r="K4289" s="120"/>
      <c r="L4289" s="65"/>
      <c r="M4289" s="122"/>
      <c r="N4289" s="122"/>
      <c r="O4289" s="122"/>
      <c r="P4289" s="132"/>
      <c r="Q4289" s="132"/>
      <c r="R4289" s="132"/>
      <c r="S4289" s="123"/>
    </row>
    <row r="4290" spans="1:19" ht="20.100000000000001" customHeight="1">
      <c r="A4290" s="129"/>
      <c r="B4290" s="131" t="str">
        <f t="shared" si="63"/>
        <v/>
      </c>
      <c r="C4290" s="120"/>
      <c r="D4290" s="120"/>
      <c r="E4290" s="120"/>
      <c r="F4290" s="65"/>
      <c r="G4290" s="65"/>
      <c r="H4290" s="65"/>
      <c r="I4290" s="119" t="e">
        <f>INDEX(プルダウン入力データ!$I:$I,MATCH(J4290,プルダウン入力データ!$H:$H,0))</f>
        <v>#N/A</v>
      </c>
      <c r="J4290" s="120"/>
      <c r="K4290" s="120"/>
      <c r="L4290" s="65"/>
      <c r="M4290" s="122"/>
      <c r="N4290" s="122"/>
      <c r="O4290" s="122"/>
      <c r="P4290" s="132"/>
      <c r="Q4290" s="132"/>
      <c r="R4290" s="132"/>
      <c r="S4290" s="123"/>
    </row>
    <row r="4291" spans="1:19" ht="20.100000000000001" customHeight="1">
      <c r="A4291" s="129"/>
      <c r="B4291" s="131" t="str">
        <f t="shared" si="63"/>
        <v/>
      </c>
      <c r="C4291" s="120"/>
      <c r="D4291" s="120"/>
      <c r="E4291" s="120"/>
      <c r="F4291" s="65"/>
      <c r="G4291" s="65"/>
      <c r="H4291" s="65"/>
      <c r="I4291" s="119" t="e">
        <f>INDEX(プルダウン入力データ!$I:$I,MATCH(J4291,プルダウン入力データ!$H:$H,0))</f>
        <v>#N/A</v>
      </c>
      <c r="J4291" s="120"/>
      <c r="K4291" s="120"/>
      <c r="L4291" s="65"/>
      <c r="M4291" s="122"/>
      <c r="N4291" s="122"/>
      <c r="O4291" s="122"/>
      <c r="P4291" s="132"/>
      <c r="Q4291" s="132"/>
      <c r="R4291" s="132"/>
      <c r="S4291" s="123"/>
    </row>
    <row r="4292" spans="1:19" ht="20.100000000000001" customHeight="1">
      <c r="A4292" s="129"/>
      <c r="B4292" s="131" t="str">
        <f t="shared" si="63"/>
        <v/>
      </c>
      <c r="C4292" s="120"/>
      <c r="D4292" s="120"/>
      <c r="E4292" s="120"/>
      <c r="F4292" s="65"/>
      <c r="G4292" s="65"/>
      <c r="H4292" s="65"/>
      <c r="I4292" s="119" t="e">
        <f>INDEX(プルダウン入力データ!$I:$I,MATCH(J4292,プルダウン入力データ!$H:$H,0))</f>
        <v>#N/A</v>
      </c>
      <c r="J4292" s="120"/>
      <c r="K4292" s="120"/>
      <c r="L4292" s="65"/>
      <c r="M4292" s="122"/>
      <c r="N4292" s="122"/>
      <c r="O4292" s="122"/>
      <c r="P4292" s="132"/>
      <c r="Q4292" s="132"/>
      <c r="R4292" s="132"/>
      <c r="S4292" s="123"/>
    </row>
    <row r="4293" spans="1:19" ht="20.100000000000001" customHeight="1">
      <c r="A4293" s="129"/>
      <c r="B4293" s="131" t="str">
        <f t="shared" si="63"/>
        <v/>
      </c>
      <c r="C4293" s="120"/>
      <c r="D4293" s="120"/>
      <c r="E4293" s="120"/>
      <c r="F4293" s="65"/>
      <c r="G4293" s="65"/>
      <c r="H4293" s="65"/>
      <c r="I4293" s="119" t="e">
        <f>INDEX(プルダウン入力データ!$I:$I,MATCH(J4293,プルダウン入力データ!$H:$H,0))</f>
        <v>#N/A</v>
      </c>
      <c r="J4293" s="120"/>
      <c r="K4293" s="120"/>
      <c r="L4293" s="65"/>
      <c r="M4293" s="122"/>
      <c r="N4293" s="122"/>
      <c r="O4293" s="122"/>
      <c r="P4293" s="132"/>
      <c r="Q4293" s="132"/>
      <c r="R4293" s="132"/>
      <c r="S4293" s="123"/>
    </row>
    <row r="4294" spans="1:19" ht="20.100000000000001" customHeight="1">
      <c r="A4294" s="129"/>
      <c r="B4294" s="131" t="str">
        <f t="shared" ref="B4294:B4357" si="64">IF(A4294="","",A4294)</f>
        <v/>
      </c>
      <c r="C4294" s="120"/>
      <c r="D4294" s="120"/>
      <c r="E4294" s="120"/>
      <c r="F4294" s="65"/>
      <c r="G4294" s="65"/>
      <c r="H4294" s="65"/>
      <c r="I4294" s="119" t="e">
        <f>INDEX(プルダウン入力データ!$I:$I,MATCH(J4294,プルダウン入力データ!$H:$H,0))</f>
        <v>#N/A</v>
      </c>
      <c r="J4294" s="120"/>
      <c r="K4294" s="120"/>
      <c r="L4294" s="65"/>
      <c r="M4294" s="122"/>
      <c r="N4294" s="122"/>
      <c r="O4294" s="122"/>
      <c r="P4294" s="132"/>
      <c r="Q4294" s="132"/>
      <c r="R4294" s="132"/>
      <c r="S4294" s="123"/>
    </row>
    <row r="4295" spans="1:19" ht="20.100000000000001" customHeight="1">
      <c r="A4295" s="129"/>
      <c r="B4295" s="131" t="str">
        <f t="shared" si="64"/>
        <v/>
      </c>
      <c r="C4295" s="120"/>
      <c r="D4295" s="120"/>
      <c r="E4295" s="120"/>
      <c r="F4295" s="65"/>
      <c r="G4295" s="65"/>
      <c r="H4295" s="65"/>
      <c r="I4295" s="119" t="e">
        <f>INDEX(プルダウン入力データ!$I:$I,MATCH(J4295,プルダウン入力データ!$H:$H,0))</f>
        <v>#N/A</v>
      </c>
      <c r="J4295" s="120"/>
      <c r="K4295" s="120"/>
      <c r="L4295" s="65"/>
      <c r="M4295" s="122"/>
      <c r="N4295" s="122"/>
      <c r="O4295" s="122"/>
      <c r="P4295" s="132"/>
      <c r="Q4295" s="132"/>
      <c r="R4295" s="132"/>
      <c r="S4295" s="123"/>
    </row>
    <row r="4296" spans="1:19" ht="20.100000000000001" customHeight="1">
      <c r="A4296" s="129"/>
      <c r="B4296" s="131" t="str">
        <f t="shared" si="64"/>
        <v/>
      </c>
      <c r="C4296" s="120"/>
      <c r="D4296" s="120"/>
      <c r="E4296" s="120"/>
      <c r="F4296" s="65"/>
      <c r="G4296" s="65"/>
      <c r="H4296" s="65"/>
      <c r="I4296" s="119" t="e">
        <f>INDEX(プルダウン入力データ!$I:$I,MATCH(J4296,プルダウン入力データ!$H:$H,0))</f>
        <v>#N/A</v>
      </c>
      <c r="J4296" s="120"/>
      <c r="K4296" s="120"/>
      <c r="L4296" s="65"/>
      <c r="M4296" s="122"/>
      <c r="N4296" s="122"/>
      <c r="O4296" s="122"/>
      <c r="P4296" s="132"/>
      <c r="Q4296" s="132"/>
      <c r="R4296" s="132"/>
      <c r="S4296" s="123"/>
    </row>
    <row r="4297" spans="1:19" ht="20.100000000000001" customHeight="1">
      <c r="A4297" s="129"/>
      <c r="B4297" s="131" t="str">
        <f t="shared" si="64"/>
        <v/>
      </c>
      <c r="C4297" s="120"/>
      <c r="D4297" s="120"/>
      <c r="E4297" s="120"/>
      <c r="F4297" s="65"/>
      <c r="G4297" s="65"/>
      <c r="H4297" s="65"/>
      <c r="I4297" s="119" t="e">
        <f>INDEX(プルダウン入力データ!$I:$I,MATCH(J4297,プルダウン入力データ!$H:$H,0))</f>
        <v>#N/A</v>
      </c>
      <c r="J4297" s="120"/>
      <c r="K4297" s="120"/>
      <c r="L4297" s="65"/>
      <c r="M4297" s="122"/>
      <c r="N4297" s="122"/>
      <c r="O4297" s="122"/>
      <c r="P4297" s="132"/>
      <c r="Q4297" s="132"/>
      <c r="R4297" s="132"/>
      <c r="S4297" s="123"/>
    </row>
    <row r="4298" spans="1:19" ht="20.100000000000001" customHeight="1">
      <c r="A4298" s="129"/>
      <c r="B4298" s="131" t="str">
        <f t="shared" si="64"/>
        <v/>
      </c>
      <c r="C4298" s="120"/>
      <c r="D4298" s="120"/>
      <c r="E4298" s="120"/>
      <c r="F4298" s="65"/>
      <c r="G4298" s="65"/>
      <c r="H4298" s="65"/>
      <c r="I4298" s="119" t="e">
        <f>INDEX(プルダウン入力データ!$I:$I,MATCH(J4298,プルダウン入力データ!$H:$H,0))</f>
        <v>#N/A</v>
      </c>
      <c r="J4298" s="120"/>
      <c r="K4298" s="120"/>
      <c r="L4298" s="65"/>
      <c r="M4298" s="122"/>
      <c r="N4298" s="122"/>
      <c r="O4298" s="122"/>
      <c r="P4298" s="132"/>
      <c r="Q4298" s="132"/>
      <c r="R4298" s="132"/>
      <c r="S4298" s="123"/>
    </row>
    <row r="4299" spans="1:19" ht="20.100000000000001" customHeight="1">
      <c r="A4299" s="129"/>
      <c r="B4299" s="131" t="str">
        <f t="shared" si="64"/>
        <v/>
      </c>
      <c r="C4299" s="120"/>
      <c r="D4299" s="120"/>
      <c r="E4299" s="120"/>
      <c r="F4299" s="65"/>
      <c r="G4299" s="65"/>
      <c r="H4299" s="65"/>
      <c r="I4299" s="119" t="e">
        <f>INDEX(プルダウン入力データ!$I:$I,MATCH(J4299,プルダウン入力データ!$H:$H,0))</f>
        <v>#N/A</v>
      </c>
      <c r="J4299" s="120"/>
      <c r="K4299" s="120"/>
      <c r="L4299" s="65"/>
      <c r="M4299" s="122"/>
      <c r="N4299" s="122"/>
      <c r="O4299" s="122"/>
      <c r="P4299" s="132"/>
      <c r="Q4299" s="132"/>
      <c r="R4299" s="132"/>
      <c r="S4299" s="123"/>
    </row>
    <row r="4300" spans="1:19" ht="20.100000000000001" customHeight="1">
      <c r="A4300" s="129"/>
      <c r="B4300" s="131" t="str">
        <f t="shared" si="64"/>
        <v/>
      </c>
      <c r="C4300" s="120"/>
      <c r="D4300" s="120"/>
      <c r="E4300" s="120"/>
      <c r="F4300" s="65"/>
      <c r="G4300" s="65"/>
      <c r="H4300" s="65"/>
      <c r="I4300" s="119" t="e">
        <f>INDEX(プルダウン入力データ!$I:$I,MATCH(J4300,プルダウン入力データ!$H:$H,0))</f>
        <v>#N/A</v>
      </c>
      <c r="J4300" s="120"/>
      <c r="K4300" s="120"/>
      <c r="L4300" s="65"/>
      <c r="M4300" s="122"/>
      <c r="N4300" s="122"/>
      <c r="O4300" s="122"/>
      <c r="P4300" s="132"/>
      <c r="Q4300" s="132"/>
      <c r="R4300" s="132"/>
      <c r="S4300" s="123"/>
    </row>
    <row r="4301" spans="1:19" ht="20.100000000000001" customHeight="1">
      <c r="A4301" s="129"/>
      <c r="B4301" s="131" t="str">
        <f t="shared" si="64"/>
        <v/>
      </c>
      <c r="C4301" s="120"/>
      <c r="D4301" s="120"/>
      <c r="E4301" s="120"/>
      <c r="F4301" s="65"/>
      <c r="G4301" s="65"/>
      <c r="H4301" s="65"/>
      <c r="I4301" s="119" t="e">
        <f>INDEX(プルダウン入力データ!$I:$I,MATCH(J4301,プルダウン入力データ!$H:$H,0))</f>
        <v>#N/A</v>
      </c>
      <c r="J4301" s="120"/>
      <c r="K4301" s="120"/>
      <c r="L4301" s="65"/>
      <c r="M4301" s="122"/>
      <c r="N4301" s="122"/>
      <c r="O4301" s="122"/>
      <c r="P4301" s="132"/>
      <c r="Q4301" s="132"/>
      <c r="R4301" s="132"/>
      <c r="S4301" s="123"/>
    </row>
    <row r="4302" spans="1:19" ht="20.100000000000001" customHeight="1">
      <c r="A4302" s="129"/>
      <c r="B4302" s="131" t="str">
        <f t="shared" si="64"/>
        <v/>
      </c>
      <c r="C4302" s="120"/>
      <c r="D4302" s="120"/>
      <c r="E4302" s="120"/>
      <c r="F4302" s="65"/>
      <c r="G4302" s="65"/>
      <c r="H4302" s="65"/>
      <c r="I4302" s="119" t="e">
        <f>INDEX(プルダウン入力データ!$I:$I,MATCH(J4302,プルダウン入力データ!$H:$H,0))</f>
        <v>#N/A</v>
      </c>
      <c r="J4302" s="120"/>
      <c r="K4302" s="120"/>
      <c r="L4302" s="65"/>
      <c r="M4302" s="122"/>
      <c r="N4302" s="122"/>
      <c r="O4302" s="122"/>
      <c r="P4302" s="132"/>
      <c r="Q4302" s="132"/>
      <c r="R4302" s="132"/>
      <c r="S4302" s="123"/>
    </row>
    <row r="4303" spans="1:19" ht="20.100000000000001" customHeight="1">
      <c r="A4303" s="129"/>
      <c r="B4303" s="131" t="str">
        <f t="shared" si="64"/>
        <v/>
      </c>
      <c r="C4303" s="120"/>
      <c r="D4303" s="120"/>
      <c r="E4303" s="120"/>
      <c r="F4303" s="65"/>
      <c r="G4303" s="65"/>
      <c r="H4303" s="65"/>
      <c r="I4303" s="119" t="e">
        <f>INDEX(プルダウン入力データ!$I:$I,MATCH(J4303,プルダウン入力データ!$H:$H,0))</f>
        <v>#N/A</v>
      </c>
      <c r="J4303" s="120"/>
      <c r="K4303" s="120"/>
      <c r="L4303" s="65"/>
      <c r="M4303" s="122"/>
      <c r="N4303" s="122"/>
      <c r="O4303" s="122"/>
      <c r="P4303" s="132"/>
      <c r="Q4303" s="132"/>
      <c r="R4303" s="132"/>
      <c r="S4303" s="123"/>
    </row>
    <row r="4304" spans="1:19" ht="20.100000000000001" customHeight="1">
      <c r="A4304" s="129"/>
      <c r="B4304" s="131" t="str">
        <f t="shared" si="64"/>
        <v/>
      </c>
      <c r="C4304" s="120"/>
      <c r="D4304" s="120"/>
      <c r="E4304" s="120"/>
      <c r="F4304" s="65"/>
      <c r="G4304" s="65"/>
      <c r="H4304" s="65"/>
      <c r="I4304" s="119" t="e">
        <f>INDEX(プルダウン入力データ!$I:$I,MATCH(J4304,プルダウン入力データ!$H:$H,0))</f>
        <v>#N/A</v>
      </c>
      <c r="J4304" s="120"/>
      <c r="K4304" s="120"/>
      <c r="L4304" s="65"/>
      <c r="M4304" s="122"/>
      <c r="N4304" s="122"/>
      <c r="O4304" s="122"/>
      <c r="P4304" s="132"/>
      <c r="Q4304" s="132"/>
      <c r="R4304" s="132"/>
      <c r="S4304" s="123"/>
    </row>
    <row r="4305" spans="1:19" ht="20.100000000000001" customHeight="1">
      <c r="A4305" s="129"/>
      <c r="B4305" s="131" t="str">
        <f t="shared" si="64"/>
        <v/>
      </c>
      <c r="C4305" s="120"/>
      <c r="D4305" s="120"/>
      <c r="E4305" s="120"/>
      <c r="F4305" s="65"/>
      <c r="G4305" s="65"/>
      <c r="H4305" s="65"/>
      <c r="I4305" s="119" t="e">
        <f>INDEX(プルダウン入力データ!$I:$I,MATCH(J4305,プルダウン入力データ!$H:$H,0))</f>
        <v>#N/A</v>
      </c>
      <c r="J4305" s="120"/>
      <c r="K4305" s="120"/>
      <c r="L4305" s="65"/>
      <c r="M4305" s="122"/>
      <c r="N4305" s="122"/>
      <c r="O4305" s="122"/>
      <c r="P4305" s="132"/>
      <c r="Q4305" s="132"/>
      <c r="R4305" s="132"/>
      <c r="S4305" s="123"/>
    </row>
    <row r="4306" spans="1:19" ht="20.100000000000001" customHeight="1">
      <c r="A4306" s="129"/>
      <c r="B4306" s="131" t="str">
        <f t="shared" si="64"/>
        <v/>
      </c>
      <c r="C4306" s="120"/>
      <c r="D4306" s="120"/>
      <c r="E4306" s="120"/>
      <c r="F4306" s="65"/>
      <c r="G4306" s="65"/>
      <c r="H4306" s="65"/>
      <c r="I4306" s="119" t="e">
        <f>INDEX(プルダウン入力データ!$I:$I,MATCH(J4306,プルダウン入力データ!$H:$H,0))</f>
        <v>#N/A</v>
      </c>
      <c r="J4306" s="120"/>
      <c r="K4306" s="120"/>
      <c r="L4306" s="65"/>
      <c r="M4306" s="122"/>
      <c r="N4306" s="122"/>
      <c r="O4306" s="122"/>
      <c r="P4306" s="132"/>
      <c r="Q4306" s="132"/>
      <c r="R4306" s="132"/>
      <c r="S4306" s="123"/>
    </row>
    <row r="4307" spans="1:19" ht="20.100000000000001" customHeight="1">
      <c r="A4307" s="129"/>
      <c r="B4307" s="131" t="str">
        <f t="shared" si="64"/>
        <v/>
      </c>
      <c r="C4307" s="120"/>
      <c r="D4307" s="120"/>
      <c r="E4307" s="120"/>
      <c r="F4307" s="65"/>
      <c r="G4307" s="65"/>
      <c r="H4307" s="65"/>
      <c r="I4307" s="119" t="e">
        <f>INDEX(プルダウン入力データ!$I:$I,MATCH(J4307,プルダウン入力データ!$H:$H,0))</f>
        <v>#N/A</v>
      </c>
      <c r="J4307" s="120"/>
      <c r="K4307" s="120"/>
      <c r="L4307" s="65"/>
      <c r="M4307" s="122"/>
      <c r="N4307" s="122"/>
      <c r="O4307" s="122"/>
      <c r="P4307" s="132"/>
      <c r="Q4307" s="132"/>
      <c r="R4307" s="132"/>
      <c r="S4307" s="123"/>
    </row>
    <row r="4308" spans="1:19" ht="20.100000000000001" customHeight="1">
      <c r="A4308" s="129"/>
      <c r="B4308" s="131" t="str">
        <f t="shared" si="64"/>
        <v/>
      </c>
      <c r="C4308" s="120"/>
      <c r="D4308" s="120"/>
      <c r="E4308" s="120"/>
      <c r="F4308" s="65"/>
      <c r="G4308" s="65"/>
      <c r="H4308" s="65"/>
      <c r="I4308" s="119" t="e">
        <f>INDEX(プルダウン入力データ!$I:$I,MATCH(J4308,プルダウン入力データ!$H:$H,0))</f>
        <v>#N/A</v>
      </c>
      <c r="J4308" s="120"/>
      <c r="K4308" s="120"/>
      <c r="L4308" s="65"/>
      <c r="M4308" s="122"/>
      <c r="N4308" s="122"/>
      <c r="O4308" s="122"/>
      <c r="P4308" s="132"/>
      <c r="Q4308" s="132"/>
      <c r="R4308" s="132"/>
      <c r="S4308" s="123"/>
    </row>
    <row r="4309" spans="1:19" ht="20.100000000000001" customHeight="1">
      <c r="A4309" s="129"/>
      <c r="B4309" s="131" t="str">
        <f t="shared" si="64"/>
        <v/>
      </c>
      <c r="C4309" s="120"/>
      <c r="D4309" s="120"/>
      <c r="E4309" s="120"/>
      <c r="F4309" s="65"/>
      <c r="G4309" s="65"/>
      <c r="H4309" s="65"/>
      <c r="I4309" s="119" t="e">
        <f>INDEX(プルダウン入力データ!$I:$I,MATCH(J4309,プルダウン入力データ!$H:$H,0))</f>
        <v>#N/A</v>
      </c>
      <c r="J4309" s="120"/>
      <c r="K4309" s="120"/>
      <c r="L4309" s="65"/>
      <c r="M4309" s="122"/>
      <c r="N4309" s="122"/>
      <c r="O4309" s="122"/>
      <c r="P4309" s="132"/>
      <c r="Q4309" s="132"/>
      <c r="R4309" s="132"/>
      <c r="S4309" s="123"/>
    </row>
    <row r="4310" spans="1:19" ht="20.100000000000001" customHeight="1">
      <c r="A4310" s="129"/>
      <c r="B4310" s="131" t="str">
        <f t="shared" si="64"/>
        <v/>
      </c>
      <c r="C4310" s="120"/>
      <c r="D4310" s="120"/>
      <c r="E4310" s="120"/>
      <c r="F4310" s="65"/>
      <c r="G4310" s="65"/>
      <c r="H4310" s="65"/>
      <c r="I4310" s="119" t="e">
        <f>INDEX(プルダウン入力データ!$I:$I,MATCH(J4310,プルダウン入力データ!$H:$H,0))</f>
        <v>#N/A</v>
      </c>
      <c r="J4310" s="120"/>
      <c r="K4310" s="120"/>
      <c r="L4310" s="65"/>
      <c r="M4310" s="122"/>
      <c r="N4310" s="122"/>
      <c r="O4310" s="122"/>
      <c r="P4310" s="132"/>
      <c r="Q4310" s="132"/>
      <c r="R4310" s="132"/>
      <c r="S4310" s="123"/>
    </row>
    <row r="4311" spans="1:19" ht="20.100000000000001" customHeight="1">
      <c r="A4311" s="129"/>
      <c r="B4311" s="131" t="str">
        <f t="shared" si="64"/>
        <v/>
      </c>
      <c r="C4311" s="120"/>
      <c r="D4311" s="120"/>
      <c r="E4311" s="120"/>
      <c r="F4311" s="65"/>
      <c r="G4311" s="65"/>
      <c r="H4311" s="65"/>
      <c r="I4311" s="119" t="e">
        <f>INDEX(プルダウン入力データ!$I:$I,MATCH(J4311,プルダウン入力データ!$H:$H,0))</f>
        <v>#N/A</v>
      </c>
      <c r="J4311" s="120"/>
      <c r="K4311" s="120"/>
      <c r="L4311" s="65"/>
      <c r="M4311" s="122"/>
      <c r="N4311" s="122"/>
      <c r="O4311" s="122"/>
      <c r="P4311" s="132"/>
      <c r="Q4311" s="132"/>
      <c r="R4311" s="132"/>
      <c r="S4311" s="123"/>
    </row>
    <row r="4312" spans="1:19" ht="20.100000000000001" customHeight="1">
      <c r="A4312" s="129"/>
      <c r="B4312" s="131" t="str">
        <f t="shared" si="64"/>
        <v/>
      </c>
      <c r="C4312" s="120"/>
      <c r="D4312" s="120"/>
      <c r="E4312" s="120"/>
      <c r="F4312" s="65"/>
      <c r="G4312" s="65"/>
      <c r="H4312" s="65"/>
      <c r="I4312" s="119" t="e">
        <f>INDEX(プルダウン入力データ!$I:$I,MATCH(J4312,プルダウン入力データ!$H:$H,0))</f>
        <v>#N/A</v>
      </c>
      <c r="J4312" s="120"/>
      <c r="K4312" s="120"/>
      <c r="L4312" s="65"/>
      <c r="M4312" s="122"/>
      <c r="N4312" s="122"/>
      <c r="O4312" s="122"/>
      <c r="P4312" s="132"/>
      <c r="Q4312" s="132"/>
      <c r="R4312" s="132"/>
      <c r="S4312" s="123"/>
    </row>
    <row r="4313" spans="1:19" ht="20.100000000000001" customHeight="1">
      <c r="A4313" s="129"/>
      <c r="B4313" s="131" t="str">
        <f t="shared" si="64"/>
        <v/>
      </c>
      <c r="C4313" s="120"/>
      <c r="D4313" s="120"/>
      <c r="E4313" s="120"/>
      <c r="F4313" s="65"/>
      <c r="G4313" s="65"/>
      <c r="H4313" s="65"/>
      <c r="I4313" s="119" t="e">
        <f>INDEX(プルダウン入力データ!$I:$I,MATCH(J4313,プルダウン入力データ!$H:$H,0))</f>
        <v>#N/A</v>
      </c>
      <c r="J4313" s="120"/>
      <c r="K4313" s="120"/>
      <c r="L4313" s="65"/>
      <c r="M4313" s="122"/>
      <c r="N4313" s="122"/>
      <c r="O4313" s="122"/>
      <c r="P4313" s="132"/>
      <c r="Q4313" s="132"/>
      <c r="R4313" s="132"/>
      <c r="S4313" s="123"/>
    </row>
    <row r="4314" spans="1:19" ht="20.100000000000001" customHeight="1">
      <c r="A4314" s="129"/>
      <c r="B4314" s="131" t="str">
        <f t="shared" si="64"/>
        <v/>
      </c>
      <c r="C4314" s="120"/>
      <c r="D4314" s="120"/>
      <c r="E4314" s="120"/>
      <c r="F4314" s="65"/>
      <c r="G4314" s="65"/>
      <c r="H4314" s="65"/>
      <c r="I4314" s="119" t="e">
        <f>INDEX(プルダウン入力データ!$I:$I,MATCH(J4314,プルダウン入力データ!$H:$H,0))</f>
        <v>#N/A</v>
      </c>
      <c r="J4314" s="120"/>
      <c r="K4314" s="120"/>
      <c r="L4314" s="65"/>
      <c r="M4314" s="122"/>
      <c r="N4314" s="122"/>
      <c r="O4314" s="122"/>
      <c r="P4314" s="132"/>
      <c r="Q4314" s="132"/>
      <c r="R4314" s="132"/>
      <c r="S4314" s="123"/>
    </row>
    <row r="4315" spans="1:19" ht="20.100000000000001" customHeight="1">
      <c r="A4315" s="129"/>
      <c r="B4315" s="131" t="str">
        <f t="shared" si="64"/>
        <v/>
      </c>
      <c r="C4315" s="120"/>
      <c r="D4315" s="120"/>
      <c r="E4315" s="120"/>
      <c r="F4315" s="65"/>
      <c r="G4315" s="65"/>
      <c r="H4315" s="65"/>
      <c r="I4315" s="119" t="e">
        <f>INDEX(プルダウン入力データ!$I:$I,MATCH(J4315,プルダウン入力データ!$H:$H,0))</f>
        <v>#N/A</v>
      </c>
      <c r="J4315" s="120"/>
      <c r="K4315" s="120"/>
      <c r="L4315" s="65"/>
      <c r="M4315" s="122"/>
      <c r="N4315" s="122"/>
      <c r="O4315" s="122"/>
      <c r="P4315" s="132"/>
      <c r="Q4315" s="132"/>
      <c r="R4315" s="132"/>
      <c r="S4315" s="123"/>
    </row>
    <row r="4316" spans="1:19" ht="20.100000000000001" customHeight="1">
      <c r="A4316" s="129"/>
      <c r="B4316" s="131" t="str">
        <f t="shared" si="64"/>
        <v/>
      </c>
      <c r="C4316" s="120"/>
      <c r="D4316" s="120"/>
      <c r="E4316" s="120"/>
      <c r="F4316" s="65"/>
      <c r="G4316" s="65"/>
      <c r="H4316" s="65"/>
      <c r="I4316" s="119" t="e">
        <f>INDEX(プルダウン入力データ!$I:$I,MATCH(J4316,プルダウン入力データ!$H:$H,0))</f>
        <v>#N/A</v>
      </c>
      <c r="J4316" s="120"/>
      <c r="K4316" s="120"/>
      <c r="L4316" s="65"/>
      <c r="M4316" s="122"/>
      <c r="N4316" s="122"/>
      <c r="O4316" s="122"/>
      <c r="P4316" s="132"/>
      <c r="Q4316" s="132"/>
      <c r="R4316" s="132"/>
      <c r="S4316" s="123"/>
    </row>
    <row r="4317" spans="1:19" ht="20.100000000000001" customHeight="1">
      <c r="A4317" s="129"/>
      <c r="B4317" s="131" t="str">
        <f t="shared" si="64"/>
        <v/>
      </c>
      <c r="C4317" s="120"/>
      <c r="D4317" s="120"/>
      <c r="E4317" s="120"/>
      <c r="F4317" s="65"/>
      <c r="G4317" s="65"/>
      <c r="H4317" s="65"/>
      <c r="I4317" s="119" t="e">
        <f>INDEX(プルダウン入力データ!$I:$I,MATCH(J4317,プルダウン入力データ!$H:$H,0))</f>
        <v>#N/A</v>
      </c>
      <c r="J4317" s="120"/>
      <c r="K4317" s="120"/>
      <c r="L4317" s="65"/>
      <c r="M4317" s="122"/>
      <c r="N4317" s="122"/>
      <c r="O4317" s="122"/>
      <c r="P4317" s="132"/>
      <c r="Q4317" s="132"/>
      <c r="R4317" s="132"/>
      <c r="S4317" s="123"/>
    </row>
    <row r="4318" spans="1:19" ht="20.100000000000001" customHeight="1">
      <c r="A4318" s="129"/>
      <c r="B4318" s="131" t="str">
        <f t="shared" si="64"/>
        <v/>
      </c>
      <c r="C4318" s="120"/>
      <c r="D4318" s="120"/>
      <c r="E4318" s="120"/>
      <c r="F4318" s="65"/>
      <c r="G4318" s="65"/>
      <c r="H4318" s="65"/>
      <c r="I4318" s="119" t="e">
        <f>INDEX(プルダウン入力データ!$I:$I,MATCH(J4318,プルダウン入力データ!$H:$H,0))</f>
        <v>#N/A</v>
      </c>
      <c r="J4318" s="120"/>
      <c r="K4318" s="120"/>
      <c r="L4318" s="65"/>
      <c r="M4318" s="122"/>
      <c r="N4318" s="122"/>
      <c r="O4318" s="122"/>
      <c r="P4318" s="132"/>
      <c r="Q4318" s="132"/>
      <c r="R4318" s="132"/>
      <c r="S4318" s="123"/>
    </row>
    <row r="4319" spans="1:19" ht="20.100000000000001" customHeight="1">
      <c r="A4319" s="129"/>
      <c r="B4319" s="131" t="str">
        <f t="shared" si="64"/>
        <v/>
      </c>
      <c r="C4319" s="120"/>
      <c r="D4319" s="120"/>
      <c r="E4319" s="120"/>
      <c r="F4319" s="65"/>
      <c r="G4319" s="65"/>
      <c r="H4319" s="65"/>
      <c r="I4319" s="119" t="e">
        <f>INDEX(プルダウン入力データ!$I:$I,MATCH(J4319,プルダウン入力データ!$H:$H,0))</f>
        <v>#N/A</v>
      </c>
      <c r="J4319" s="120"/>
      <c r="K4319" s="120"/>
      <c r="L4319" s="65"/>
      <c r="M4319" s="122"/>
      <c r="N4319" s="122"/>
      <c r="O4319" s="122"/>
      <c r="P4319" s="132"/>
      <c r="Q4319" s="132"/>
      <c r="R4319" s="132"/>
      <c r="S4319" s="123"/>
    </row>
    <row r="4320" spans="1:19" ht="20.100000000000001" customHeight="1">
      <c r="A4320" s="129"/>
      <c r="B4320" s="131" t="str">
        <f t="shared" si="64"/>
        <v/>
      </c>
      <c r="C4320" s="120"/>
      <c r="D4320" s="120"/>
      <c r="E4320" s="120"/>
      <c r="F4320" s="65"/>
      <c r="G4320" s="65"/>
      <c r="H4320" s="65"/>
      <c r="I4320" s="119" t="e">
        <f>INDEX(プルダウン入力データ!$I:$I,MATCH(J4320,プルダウン入力データ!$H:$H,0))</f>
        <v>#N/A</v>
      </c>
      <c r="J4320" s="120"/>
      <c r="K4320" s="120"/>
      <c r="L4320" s="65"/>
      <c r="M4320" s="122"/>
      <c r="N4320" s="122"/>
      <c r="O4320" s="122"/>
      <c r="P4320" s="132"/>
      <c r="Q4320" s="132"/>
      <c r="R4320" s="132"/>
      <c r="S4320" s="123"/>
    </row>
    <row r="4321" spans="1:19" ht="20.100000000000001" customHeight="1">
      <c r="A4321" s="129"/>
      <c r="B4321" s="131" t="str">
        <f t="shared" si="64"/>
        <v/>
      </c>
      <c r="C4321" s="120"/>
      <c r="D4321" s="120"/>
      <c r="E4321" s="120"/>
      <c r="F4321" s="65"/>
      <c r="G4321" s="65"/>
      <c r="H4321" s="65"/>
      <c r="I4321" s="119" t="e">
        <f>INDEX(プルダウン入力データ!$I:$I,MATCH(J4321,プルダウン入力データ!$H:$H,0))</f>
        <v>#N/A</v>
      </c>
      <c r="J4321" s="120"/>
      <c r="K4321" s="120"/>
      <c r="L4321" s="65"/>
      <c r="M4321" s="122"/>
      <c r="N4321" s="122"/>
      <c r="O4321" s="122"/>
      <c r="P4321" s="132"/>
      <c r="Q4321" s="132"/>
      <c r="R4321" s="132"/>
      <c r="S4321" s="123"/>
    </row>
    <row r="4322" spans="1:19" ht="20.100000000000001" customHeight="1">
      <c r="A4322" s="129"/>
      <c r="B4322" s="131" t="str">
        <f t="shared" si="64"/>
        <v/>
      </c>
      <c r="C4322" s="120"/>
      <c r="D4322" s="120"/>
      <c r="E4322" s="120"/>
      <c r="F4322" s="65"/>
      <c r="G4322" s="65"/>
      <c r="H4322" s="65"/>
      <c r="I4322" s="119" t="e">
        <f>INDEX(プルダウン入力データ!$I:$I,MATCH(J4322,プルダウン入力データ!$H:$H,0))</f>
        <v>#N/A</v>
      </c>
      <c r="J4322" s="120"/>
      <c r="K4322" s="120"/>
      <c r="L4322" s="65"/>
      <c r="M4322" s="122"/>
      <c r="N4322" s="122"/>
      <c r="O4322" s="122"/>
      <c r="P4322" s="132"/>
      <c r="Q4322" s="132"/>
      <c r="R4322" s="132"/>
      <c r="S4322" s="123"/>
    </row>
    <row r="4323" spans="1:19" ht="20.100000000000001" customHeight="1">
      <c r="A4323" s="129"/>
      <c r="B4323" s="131" t="str">
        <f t="shared" si="64"/>
        <v/>
      </c>
      <c r="C4323" s="120"/>
      <c r="D4323" s="120"/>
      <c r="E4323" s="120"/>
      <c r="F4323" s="65"/>
      <c r="G4323" s="65"/>
      <c r="H4323" s="65"/>
      <c r="I4323" s="119" t="e">
        <f>INDEX(プルダウン入力データ!$I:$I,MATCH(J4323,プルダウン入力データ!$H:$H,0))</f>
        <v>#N/A</v>
      </c>
      <c r="J4323" s="120"/>
      <c r="K4323" s="120"/>
      <c r="L4323" s="65"/>
      <c r="M4323" s="122"/>
      <c r="N4323" s="122"/>
      <c r="O4323" s="122"/>
      <c r="P4323" s="132"/>
      <c r="Q4323" s="132"/>
      <c r="R4323" s="132"/>
      <c r="S4323" s="123"/>
    </row>
    <row r="4324" spans="1:19" ht="20.100000000000001" customHeight="1">
      <c r="A4324" s="129"/>
      <c r="B4324" s="131" t="str">
        <f t="shared" si="64"/>
        <v/>
      </c>
      <c r="C4324" s="120"/>
      <c r="D4324" s="120"/>
      <c r="E4324" s="120"/>
      <c r="F4324" s="65"/>
      <c r="G4324" s="65"/>
      <c r="H4324" s="65"/>
      <c r="I4324" s="119" t="e">
        <f>INDEX(プルダウン入力データ!$I:$I,MATCH(J4324,プルダウン入力データ!$H:$H,0))</f>
        <v>#N/A</v>
      </c>
      <c r="J4324" s="120"/>
      <c r="K4324" s="120"/>
      <c r="L4324" s="65"/>
      <c r="M4324" s="122"/>
      <c r="N4324" s="122"/>
      <c r="O4324" s="122"/>
      <c r="P4324" s="132"/>
      <c r="Q4324" s="132"/>
      <c r="R4324" s="132"/>
      <c r="S4324" s="123"/>
    </row>
    <row r="4325" spans="1:19" ht="20.100000000000001" customHeight="1">
      <c r="A4325" s="129"/>
      <c r="B4325" s="131" t="str">
        <f t="shared" si="64"/>
        <v/>
      </c>
      <c r="C4325" s="120"/>
      <c r="D4325" s="120"/>
      <c r="E4325" s="120"/>
      <c r="F4325" s="65"/>
      <c r="G4325" s="65"/>
      <c r="H4325" s="65"/>
      <c r="I4325" s="119" t="e">
        <f>INDEX(プルダウン入力データ!$I:$I,MATCH(J4325,プルダウン入力データ!$H:$H,0))</f>
        <v>#N/A</v>
      </c>
      <c r="J4325" s="120"/>
      <c r="K4325" s="120"/>
      <c r="L4325" s="65"/>
      <c r="M4325" s="122"/>
      <c r="N4325" s="122"/>
      <c r="O4325" s="122"/>
      <c r="P4325" s="132"/>
      <c r="Q4325" s="132"/>
      <c r="R4325" s="132"/>
      <c r="S4325" s="123"/>
    </row>
    <row r="4326" spans="1:19" ht="20.100000000000001" customHeight="1">
      <c r="A4326" s="129"/>
      <c r="B4326" s="131" t="str">
        <f t="shared" si="64"/>
        <v/>
      </c>
      <c r="C4326" s="120"/>
      <c r="D4326" s="120"/>
      <c r="E4326" s="120"/>
      <c r="F4326" s="65"/>
      <c r="G4326" s="65"/>
      <c r="H4326" s="65"/>
      <c r="I4326" s="119" t="e">
        <f>INDEX(プルダウン入力データ!$I:$I,MATCH(J4326,プルダウン入力データ!$H:$H,0))</f>
        <v>#N/A</v>
      </c>
      <c r="J4326" s="120"/>
      <c r="K4326" s="120"/>
      <c r="L4326" s="65"/>
      <c r="M4326" s="122"/>
      <c r="N4326" s="122"/>
      <c r="O4326" s="122"/>
      <c r="P4326" s="132"/>
      <c r="Q4326" s="132"/>
      <c r="R4326" s="132"/>
      <c r="S4326" s="123"/>
    </row>
    <row r="4327" spans="1:19" ht="20.100000000000001" customHeight="1">
      <c r="A4327" s="129"/>
      <c r="B4327" s="131" t="str">
        <f t="shared" si="64"/>
        <v/>
      </c>
      <c r="C4327" s="120"/>
      <c r="D4327" s="120"/>
      <c r="E4327" s="120"/>
      <c r="F4327" s="65"/>
      <c r="G4327" s="65"/>
      <c r="H4327" s="65"/>
      <c r="I4327" s="119" t="e">
        <f>INDEX(プルダウン入力データ!$I:$I,MATCH(J4327,プルダウン入力データ!$H:$H,0))</f>
        <v>#N/A</v>
      </c>
      <c r="J4327" s="120"/>
      <c r="K4327" s="120"/>
      <c r="L4327" s="65"/>
      <c r="M4327" s="122"/>
      <c r="N4327" s="122"/>
      <c r="O4327" s="122"/>
      <c r="P4327" s="132"/>
      <c r="Q4327" s="132"/>
      <c r="R4327" s="132"/>
      <c r="S4327" s="123"/>
    </row>
    <row r="4328" spans="1:19" ht="20.100000000000001" customHeight="1">
      <c r="A4328" s="129"/>
      <c r="B4328" s="131" t="str">
        <f t="shared" si="64"/>
        <v/>
      </c>
      <c r="C4328" s="120"/>
      <c r="D4328" s="120"/>
      <c r="E4328" s="120"/>
      <c r="F4328" s="65"/>
      <c r="G4328" s="65"/>
      <c r="H4328" s="65"/>
      <c r="I4328" s="119" t="e">
        <f>INDEX(プルダウン入力データ!$I:$I,MATCH(J4328,プルダウン入力データ!$H:$H,0))</f>
        <v>#N/A</v>
      </c>
      <c r="J4328" s="120"/>
      <c r="K4328" s="120"/>
      <c r="L4328" s="65"/>
      <c r="M4328" s="122"/>
      <c r="N4328" s="122"/>
      <c r="O4328" s="122"/>
      <c r="P4328" s="132"/>
      <c r="Q4328" s="132"/>
      <c r="R4328" s="132"/>
      <c r="S4328" s="123"/>
    </row>
    <row r="4329" spans="1:19" ht="20.100000000000001" customHeight="1">
      <c r="A4329" s="129"/>
      <c r="B4329" s="131" t="str">
        <f t="shared" si="64"/>
        <v/>
      </c>
      <c r="C4329" s="120"/>
      <c r="D4329" s="120"/>
      <c r="E4329" s="120"/>
      <c r="F4329" s="65"/>
      <c r="G4329" s="65"/>
      <c r="H4329" s="65"/>
      <c r="I4329" s="119" t="e">
        <f>INDEX(プルダウン入力データ!$I:$I,MATCH(J4329,プルダウン入力データ!$H:$H,0))</f>
        <v>#N/A</v>
      </c>
      <c r="J4329" s="120"/>
      <c r="K4329" s="120"/>
      <c r="L4329" s="65"/>
      <c r="M4329" s="122"/>
      <c r="N4329" s="122"/>
      <c r="O4329" s="122"/>
      <c r="P4329" s="132"/>
      <c r="Q4329" s="132"/>
      <c r="R4329" s="132"/>
      <c r="S4329" s="123"/>
    </row>
    <row r="4330" spans="1:19" ht="20.100000000000001" customHeight="1">
      <c r="A4330" s="129"/>
      <c r="B4330" s="131" t="str">
        <f t="shared" si="64"/>
        <v/>
      </c>
      <c r="C4330" s="120"/>
      <c r="D4330" s="120"/>
      <c r="E4330" s="120"/>
      <c r="F4330" s="65"/>
      <c r="G4330" s="65"/>
      <c r="H4330" s="65"/>
      <c r="I4330" s="119" t="e">
        <f>INDEX(プルダウン入力データ!$I:$I,MATCH(J4330,プルダウン入力データ!$H:$H,0))</f>
        <v>#N/A</v>
      </c>
      <c r="J4330" s="120"/>
      <c r="K4330" s="120"/>
      <c r="L4330" s="65"/>
      <c r="M4330" s="122"/>
      <c r="N4330" s="122"/>
      <c r="O4330" s="122"/>
      <c r="P4330" s="132"/>
      <c r="Q4330" s="132"/>
      <c r="R4330" s="132"/>
      <c r="S4330" s="123"/>
    </row>
    <row r="4331" spans="1:19" ht="20.100000000000001" customHeight="1">
      <c r="A4331" s="129"/>
      <c r="B4331" s="131" t="str">
        <f t="shared" si="64"/>
        <v/>
      </c>
      <c r="C4331" s="120"/>
      <c r="D4331" s="120"/>
      <c r="E4331" s="120"/>
      <c r="F4331" s="65"/>
      <c r="G4331" s="65"/>
      <c r="H4331" s="65"/>
      <c r="I4331" s="119" t="e">
        <f>INDEX(プルダウン入力データ!$I:$I,MATCH(J4331,プルダウン入力データ!$H:$H,0))</f>
        <v>#N/A</v>
      </c>
      <c r="J4331" s="120"/>
      <c r="K4331" s="120"/>
      <c r="L4331" s="65"/>
      <c r="M4331" s="122"/>
      <c r="N4331" s="122"/>
      <c r="O4331" s="122"/>
      <c r="P4331" s="132"/>
      <c r="Q4331" s="132"/>
      <c r="R4331" s="132"/>
      <c r="S4331" s="123"/>
    </row>
    <row r="4332" spans="1:19" ht="20.100000000000001" customHeight="1">
      <c r="A4332" s="129"/>
      <c r="B4332" s="131" t="str">
        <f t="shared" si="64"/>
        <v/>
      </c>
      <c r="C4332" s="120"/>
      <c r="D4332" s="120"/>
      <c r="E4332" s="120"/>
      <c r="F4332" s="65"/>
      <c r="G4332" s="65"/>
      <c r="H4332" s="65"/>
      <c r="I4332" s="119" t="e">
        <f>INDEX(プルダウン入力データ!$I:$I,MATCH(J4332,プルダウン入力データ!$H:$H,0))</f>
        <v>#N/A</v>
      </c>
      <c r="J4332" s="120"/>
      <c r="K4332" s="120"/>
      <c r="L4332" s="65"/>
      <c r="M4332" s="122"/>
      <c r="N4332" s="122"/>
      <c r="O4332" s="122"/>
      <c r="P4332" s="132"/>
      <c r="Q4332" s="132"/>
      <c r="R4332" s="132"/>
      <c r="S4332" s="123"/>
    </row>
    <row r="4333" spans="1:19" ht="20.100000000000001" customHeight="1">
      <c r="A4333" s="129"/>
      <c r="B4333" s="131" t="str">
        <f t="shared" si="64"/>
        <v/>
      </c>
      <c r="C4333" s="120"/>
      <c r="D4333" s="120"/>
      <c r="E4333" s="120"/>
      <c r="F4333" s="65"/>
      <c r="G4333" s="65"/>
      <c r="H4333" s="65"/>
      <c r="I4333" s="119" t="e">
        <f>INDEX(プルダウン入力データ!$I:$I,MATCH(J4333,プルダウン入力データ!$H:$H,0))</f>
        <v>#N/A</v>
      </c>
      <c r="J4333" s="120"/>
      <c r="K4333" s="120"/>
      <c r="L4333" s="65"/>
      <c r="M4333" s="122"/>
      <c r="N4333" s="122"/>
      <c r="O4333" s="122"/>
      <c r="P4333" s="132"/>
      <c r="Q4333" s="132"/>
      <c r="R4333" s="132"/>
      <c r="S4333" s="123"/>
    </row>
    <row r="4334" spans="1:19" ht="20.100000000000001" customHeight="1">
      <c r="A4334" s="129"/>
      <c r="B4334" s="131" t="str">
        <f t="shared" si="64"/>
        <v/>
      </c>
      <c r="C4334" s="120"/>
      <c r="D4334" s="120"/>
      <c r="E4334" s="120"/>
      <c r="F4334" s="65"/>
      <c r="G4334" s="65"/>
      <c r="H4334" s="65"/>
      <c r="I4334" s="119" t="e">
        <f>INDEX(プルダウン入力データ!$I:$I,MATCH(J4334,プルダウン入力データ!$H:$H,0))</f>
        <v>#N/A</v>
      </c>
      <c r="J4334" s="120"/>
      <c r="K4334" s="120"/>
      <c r="L4334" s="65"/>
      <c r="M4334" s="122"/>
      <c r="N4334" s="122"/>
      <c r="O4334" s="122"/>
      <c r="P4334" s="132"/>
      <c r="Q4334" s="132"/>
      <c r="R4334" s="132"/>
      <c r="S4334" s="123"/>
    </row>
    <row r="4335" spans="1:19" ht="20.100000000000001" customHeight="1">
      <c r="A4335" s="129"/>
      <c r="B4335" s="131" t="str">
        <f t="shared" si="64"/>
        <v/>
      </c>
      <c r="C4335" s="120"/>
      <c r="D4335" s="120"/>
      <c r="E4335" s="120"/>
      <c r="F4335" s="65"/>
      <c r="G4335" s="65"/>
      <c r="H4335" s="65"/>
      <c r="I4335" s="119" t="e">
        <f>INDEX(プルダウン入力データ!$I:$I,MATCH(J4335,プルダウン入力データ!$H:$H,0))</f>
        <v>#N/A</v>
      </c>
      <c r="J4335" s="120"/>
      <c r="K4335" s="120"/>
      <c r="L4335" s="65"/>
      <c r="M4335" s="122"/>
      <c r="N4335" s="122"/>
      <c r="O4335" s="122"/>
      <c r="P4335" s="132"/>
      <c r="Q4335" s="132"/>
      <c r="R4335" s="132"/>
      <c r="S4335" s="123"/>
    </row>
    <row r="4336" spans="1:19" ht="20.100000000000001" customHeight="1">
      <c r="A4336" s="129"/>
      <c r="B4336" s="131" t="str">
        <f t="shared" si="64"/>
        <v/>
      </c>
      <c r="C4336" s="120"/>
      <c r="D4336" s="120"/>
      <c r="E4336" s="120"/>
      <c r="F4336" s="65"/>
      <c r="G4336" s="65"/>
      <c r="H4336" s="65"/>
      <c r="I4336" s="119" t="e">
        <f>INDEX(プルダウン入力データ!$I:$I,MATCH(J4336,プルダウン入力データ!$H:$H,0))</f>
        <v>#N/A</v>
      </c>
      <c r="J4336" s="120"/>
      <c r="K4336" s="120"/>
      <c r="L4336" s="65"/>
      <c r="M4336" s="122"/>
      <c r="N4336" s="122"/>
      <c r="O4336" s="122"/>
      <c r="P4336" s="132"/>
      <c r="Q4336" s="132"/>
      <c r="R4336" s="132"/>
      <c r="S4336" s="123"/>
    </row>
    <row r="4337" spans="1:19" ht="20.100000000000001" customHeight="1">
      <c r="A4337" s="129"/>
      <c r="B4337" s="131" t="str">
        <f t="shared" si="64"/>
        <v/>
      </c>
      <c r="C4337" s="120"/>
      <c r="D4337" s="120"/>
      <c r="E4337" s="120"/>
      <c r="F4337" s="65"/>
      <c r="G4337" s="65"/>
      <c r="H4337" s="65"/>
      <c r="I4337" s="119" t="e">
        <f>INDEX(プルダウン入力データ!$I:$I,MATCH(J4337,プルダウン入力データ!$H:$H,0))</f>
        <v>#N/A</v>
      </c>
      <c r="J4337" s="120"/>
      <c r="K4337" s="120"/>
      <c r="L4337" s="65"/>
      <c r="M4337" s="122"/>
      <c r="N4337" s="122"/>
      <c r="O4337" s="122"/>
      <c r="P4337" s="132"/>
      <c r="Q4337" s="132"/>
      <c r="R4337" s="132"/>
      <c r="S4337" s="123"/>
    </row>
    <row r="4338" spans="1:19" ht="20.100000000000001" customHeight="1">
      <c r="A4338" s="129"/>
      <c r="B4338" s="131" t="str">
        <f t="shared" si="64"/>
        <v/>
      </c>
      <c r="C4338" s="120"/>
      <c r="D4338" s="120"/>
      <c r="E4338" s="120"/>
      <c r="F4338" s="65"/>
      <c r="G4338" s="65"/>
      <c r="H4338" s="65"/>
      <c r="I4338" s="119" t="e">
        <f>INDEX(プルダウン入力データ!$I:$I,MATCH(J4338,プルダウン入力データ!$H:$H,0))</f>
        <v>#N/A</v>
      </c>
      <c r="J4338" s="120"/>
      <c r="K4338" s="120"/>
      <c r="L4338" s="65"/>
      <c r="M4338" s="122"/>
      <c r="N4338" s="122"/>
      <c r="O4338" s="122"/>
      <c r="P4338" s="132"/>
      <c r="Q4338" s="132"/>
      <c r="R4338" s="132"/>
      <c r="S4338" s="123"/>
    </row>
    <row r="4339" spans="1:19" ht="20.100000000000001" customHeight="1">
      <c r="A4339" s="129"/>
      <c r="B4339" s="131" t="str">
        <f t="shared" si="64"/>
        <v/>
      </c>
      <c r="C4339" s="120"/>
      <c r="D4339" s="120"/>
      <c r="E4339" s="120"/>
      <c r="F4339" s="65"/>
      <c r="G4339" s="65"/>
      <c r="H4339" s="65"/>
      <c r="I4339" s="119" t="e">
        <f>INDEX(プルダウン入力データ!$I:$I,MATCH(J4339,プルダウン入力データ!$H:$H,0))</f>
        <v>#N/A</v>
      </c>
      <c r="J4339" s="120"/>
      <c r="K4339" s="120"/>
      <c r="L4339" s="65"/>
      <c r="M4339" s="122"/>
      <c r="N4339" s="122"/>
      <c r="O4339" s="122"/>
      <c r="P4339" s="132"/>
      <c r="Q4339" s="132"/>
      <c r="R4339" s="132"/>
      <c r="S4339" s="123"/>
    </row>
    <row r="4340" spans="1:19" ht="20.100000000000001" customHeight="1">
      <c r="A4340" s="129"/>
      <c r="B4340" s="131" t="str">
        <f t="shared" si="64"/>
        <v/>
      </c>
      <c r="C4340" s="120"/>
      <c r="D4340" s="120"/>
      <c r="E4340" s="120"/>
      <c r="F4340" s="65"/>
      <c r="G4340" s="65"/>
      <c r="H4340" s="65"/>
      <c r="I4340" s="119" t="e">
        <f>INDEX(プルダウン入力データ!$I:$I,MATCH(J4340,プルダウン入力データ!$H:$H,0))</f>
        <v>#N/A</v>
      </c>
      <c r="J4340" s="120"/>
      <c r="K4340" s="120"/>
      <c r="L4340" s="65"/>
      <c r="M4340" s="122"/>
      <c r="N4340" s="122"/>
      <c r="O4340" s="122"/>
      <c r="P4340" s="132"/>
      <c r="Q4340" s="132"/>
      <c r="R4340" s="132"/>
      <c r="S4340" s="123"/>
    </row>
    <row r="4341" spans="1:19" ht="20.100000000000001" customHeight="1">
      <c r="A4341" s="129"/>
      <c r="B4341" s="131" t="str">
        <f t="shared" si="64"/>
        <v/>
      </c>
      <c r="C4341" s="120"/>
      <c r="D4341" s="120"/>
      <c r="E4341" s="120"/>
      <c r="F4341" s="65"/>
      <c r="G4341" s="65"/>
      <c r="H4341" s="65"/>
      <c r="I4341" s="119" t="e">
        <f>INDEX(プルダウン入力データ!$I:$I,MATCH(J4341,プルダウン入力データ!$H:$H,0))</f>
        <v>#N/A</v>
      </c>
      <c r="J4341" s="120"/>
      <c r="K4341" s="120"/>
      <c r="L4341" s="65"/>
      <c r="M4341" s="122"/>
      <c r="N4341" s="122"/>
      <c r="O4341" s="122"/>
      <c r="P4341" s="132"/>
      <c r="Q4341" s="132"/>
      <c r="R4341" s="132"/>
      <c r="S4341" s="123"/>
    </row>
    <row r="4342" spans="1:19" ht="20.100000000000001" customHeight="1">
      <c r="A4342" s="129"/>
      <c r="B4342" s="131" t="str">
        <f t="shared" si="64"/>
        <v/>
      </c>
      <c r="C4342" s="120"/>
      <c r="D4342" s="120"/>
      <c r="E4342" s="120"/>
      <c r="F4342" s="65"/>
      <c r="G4342" s="65"/>
      <c r="H4342" s="65"/>
      <c r="I4342" s="119" t="e">
        <f>INDEX(プルダウン入力データ!$I:$I,MATCH(J4342,プルダウン入力データ!$H:$H,0))</f>
        <v>#N/A</v>
      </c>
      <c r="J4342" s="120"/>
      <c r="K4342" s="120"/>
      <c r="L4342" s="65"/>
      <c r="M4342" s="122"/>
      <c r="N4342" s="122"/>
      <c r="O4342" s="122"/>
      <c r="P4342" s="132"/>
      <c r="Q4342" s="132"/>
      <c r="R4342" s="132"/>
      <c r="S4342" s="123"/>
    </row>
    <row r="4343" spans="1:19" ht="20.100000000000001" customHeight="1">
      <c r="A4343" s="129"/>
      <c r="B4343" s="131" t="str">
        <f t="shared" si="64"/>
        <v/>
      </c>
      <c r="C4343" s="120"/>
      <c r="D4343" s="120"/>
      <c r="E4343" s="120"/>
      <c r="F4343" s="65"/>
      <c r="G4343" s="65"/>
      <c r="H4343" s="65"/>
      <c r="I4343" s="119" t="e">
        <f>INDEX(プルダウン入力データ!$I:$I,MATCH(J4343,プルダウン入力データ!$H:$H,0))</f>
        <v>#N/A</v>
      </c>
      <c r="J4343" s="120"/>
      <c r="K4343" s="120"/>
      <c r="L4343" s="65"/>
      <c r="M4343" s="122"/>
      <c r="N4343" s="122"/>
      <c r="O4343" s="122"/>
      <c r="P4343" s="132"/>
      <c r="Q4343" s="132"/>
      <c r="R4343" s="132"/>
      <c r="S4343" s="123"/>
    </row>
    <row r="4344" spans="1:19" ht="20.100000000000001" customHeight="1">
      <c r="A4344" s="129"/>
      <c r="B4344" s="131" t="str">
        <f t="shared" si="64"/>
        <v/>
      </c>
      <c r="C4344" s="120"/>
      <c r="D4344" s="120"/>
      <c r="E4344" s="120"/>
      <c r="F4344" s="65"/>
      <c r="G4344" s="65"/>
      <c r="H4344" s="65"/>
      <c r="I4344" s="119" t="e">
        <f>INDEX(プルダウン入力データ!$I:$I,MATCH(J4344,プルダウン入力データ!$H:$H,0))</f>
        <v>#N/A</v>
      </c>
      <c r="J4344" s="120"/>
      <c r="K4344" s="120"/>
      <c r="L4344" s="65"/>
      <c r="M4344" s="122"/>
      <c r="N4344" s="122"/>
      <c r="O4344" s="122"/>
      <c r="P4344" s="132"/>
      <c r="Q4344" s="132"/>
      <c r="R4344" s="132"/>
      <c r="S4344" s="123"/>
    </row>
    <row r="4345" spans="1:19" ht="20.100000000000001" customHeight="1">
      <c r="A4345" s="129"/>
      <c r="B4345" s="131" t="str">
        <f t="shared" si="64"/>
        <v/>
      </c>
      <c r="C4345" s="120"/>
      <c r="D4345" s="120"/>
      <c r="E4345" s="120"/>
      <c r="F4345" s="65"/>
      <c r="G4345" s="65"/>
      <c r="H4345" s="65"/>
      <c r="I4345" s="119" t="e">
        <f>INDEX(プルダウン入力データ!$I:$I,MATCH(J4345,プルダウン入力データ!$H:$H,0))</f>
        <v>#N/A</v>
      </c>
      <c r="J4345" s="120"/>
      <c r="K4345" s="120"/>
      <c r="L4345" s="65"/>
      <c r="M4345" s="122"/>
      <c r="N4345" s="122"/>
      <c r="O4345" s="122"/>
      <c r="P4345" s="132"/>
      <c r="Q4345" s="132"/>
      <c r="R4345" s="132"/>
      <c r="S4345" s="123"/>
    </row>
    <row r="4346" spans="1:19" ht="20.100000000000001" customHeight="1">
      <c r="A4346" s="129"/>
      <c r="B4346" s="131" t="str">
        <f t="shared" si="64"/>
        <v/>
      </c>
      <c r="C4346" s="120"/>
      <c r="D4346" s="120"/>
      <c r="E4346" s="120"/>
      <c r="F4346" s="65"/>
      <c r="G4346" s="65"/>
      <c r="H4346" s="65"/>
      <c r="I4346" s="119" t="e">
        <f>INDEX(プルダウン入力データ!$I:$I,MATCH(J4346,プルダウン入力データ!$H:$H,0))</f>
        <v>#N/A</v>
      </c>
      <c r="J4346" s="120"/>
      <c r="K4346" s="120"/>
      <c r="L4346" s="65"/>
      <c r="M4346" s="122"/>
      <c r="N4346" s="122"/>
      <c r="O4346" s="122"/>
      <c r="P4346" s="132"/>
      <c r="Q4346" s="132"/>
      <c r="R4346" s="132"/>
      <c r="S4346" s="123"/>
    </row>
    <row r="4347" spans="1:19" ht="20.100000000000001" customHeight="1">
      <c r="A4347" s="129"/>
      <c r="B4347" s="131" t="str">
        <f t="shared" si="64"/>
        <v/>
      </c>
      <c r="C4347" s="120"/>
      <c r="D4347" s="120"/>
      <c r="E4347" s="120"/>
      <c r="F4347" s="65"/>
      <c r="G4347" s="65"/>
      <c r="H4347" s="65"/>
      <c r="I4347" s="119" t="e">
        <f>INDEX(プルダウン入力データ!$I:$I,MATCH(J4347,プルダウン入力データ!$H:$H,0))</f>
        <v>#N/A</v>
      </c>
      <c r="J4347" s="120"/>
      <c r="K4347" s="120"/>
      <c r="L4347" s="65"/>
      <c r="M4347" s="122"/>
      <c r="N4347" s="122"/>
      <c r="O4347" s="122"/>
      <c r="P4347" s="132"/>
      <c r="Q4347" s="132"/>
      <c r="R4347" s="132"/>
      <c r="S4347" s="123"/>
    </row>
    <row r="4348" spans="1:19" ht="20.100000000000001" customHeight="1">
      <c r="A4348" s="129"/>
      <c r="B4348" s="131" t="str">
        <f t="shared" si="64"/>
        <v/>
      </c>
      <c r="C4348" s="120"/>
      <c r="D4348" s="120"/>
      <c r="E4348" s="120"/>
      <c r="F4348" s="65"/>
      <c r="G4348" s="65"/>
      <c r="H4348" s="65"/>
      <c r="I4348" s="119" t="e">
        <f>INDEX(プルダウン入力データ!$I:$I,MATCH(J4348,プルダウン入力データ!$H:$H,0))</f>
        <v>#N/A</v>
      </c>
      <c r="J4348" s="120"/>
      <c r="K4348" s="120"/>
      <c r="L4348" s="65"/>
      <c r="M4348" s="122"/>
      <c r="N4348" s="122"/>
      <c r="O4348" s="122"/>
      <c r="P4348" s="132"/>
      <c r="Q4348" s="132"/>
      <c r="R4348" s="132"/>
      <c r="S4348" s="123"/>
    </row>
    <row r="4349" spans="1:19" ht="20.100000000000001" customHeight="1">
      <c r="A4349" s="129"/>
      <c r="B4349" s="131" t="str">
        <f t="shared" si="64"/>
        <v/>
      </c>
      <c r="C4349" s="120"/>
      <c r="D4349" s="120"/>
      <c r="E4349" s="120"/>
      <c r="F4349" s="65"/>
      <c r="G4349" s="65"/>
      <c r="H4349" s="65"/>
      <c r="I4349" s="119" t="e">
        <f>INDEX(プルダウン入力データ!$I:$I,MATCH(J4349,プルダウン入力データ!$H:$H,0))</f>
        <v>#N/A</v>
      </c>
      <c r="J4349" s="120"/>
      <c r="K4349" s="120"/>
      <c r="L4349" s="65"/>
      <c r="M4349" s="122"/>
      <c r="N4349" s="122"/>
      <c r="O4349" s="122"/>
      <c r="P4349" s="132"/>
      <c r="Q4349" s="132"/>
      <c r="R4349" s="132"/>
      <c r="S4349" s="123"/>
    </row>
    <row r="4350" spans="1:19" ht="20.100000000000001" customHeight="1">
      <c r="A4350" s="129"/>
      <c r="B4350" s="131" t="str">
        <f t="shared" si="64"/>
        <v/>
      </c>
      <c r="C4350" s="120"/>
      <c r="D4350" s="120"/>
      <c r="E4350" s="120"/>
      <c r="F4350" s="65"/>
      <c r="G4350" s="65"/>
      <c r="H4350" s="65"/>
      <c r="I4350" s="119" t="e">
        <f>INDEX(プルダウン入力データ!$I:$I,MATCH(J4350,プルダウン入力データ!$H:$H,0))</f>
        <v>#N/A</v>
      </c>
      <c r="J4350" s="120"/>
      <c r="K4350" s="120"/>
      <c r="L4350" s="65"/>
      <c r="M4350" s="122"/>
      <c r="N4350" s="122"/>
      <c r="O4350" s="122"/>
      <c r="P4350" s="132"/>
      <c r="Q4350" s="132"/>
      <c r="R4350" s="132"/>
      <c r="S4350" s="123"/>
    </row>
    <row r="4351" spans="1:19" ht="20.100000000000001" customHeight="1">
      <c r="A4351" s="129"/>
      <c r="B4351" s="131" t="str">
        <f t="shared" si="64"/>
        <v/>
      </c>
      <c r="C4351" s="120"/>
      <c r="D4351" s="120"/>
      <c r="E4351" s="120"/>
      <c r="F4351" s="65"/>
      <c r="G4351" s="65"/>
      <c r="H4351" s="65"/>
      <c r="I4351" s="119" t="e">
        <f>INDEX(プルダウン入力データ!$I:$I,MATCH(J4351,プルダウン入力データ!$H:$H,0))</f>
        <v>#N/A</v>
      </c>
      <c r="J4351" s="120"/>
      <c r="K4351" s="120"/>
      <c r="L4351" s="65"/>
      <c r="M4351" s="122"/>
      <c r="N4351" s="122"/>
      <c r="O4351" s="122"/>
      <c r="P4351" s="132"/>
      <c r="Q4351" s="132"/>
      <c r="R4351" s="132"/>
      <c r="S4351" s="123"/>
    </row>
    <row r="4352" spans="1:19" ht="20.100000000000001" customHeight="1">
      <c r="A4352" s="129"/>
      <c r="B4352" s="131" t="str">
        <f t="shared" si="64"/>
        <v/>
      </c>
      <c r="C4352" s="120"/>
      <c r="D4352" s="120"/>
      <c r="E4352" s="120"/>
      <c r="F4352" s="65"/>
      <c r="G4352" s="65"/>
      <c r="H4352" s="65"/>
      <c r="I4352" s="119" t="e">
        <f>INDEX(プルダウン入力データ!$I:$I,MATCH(J4352,プルダウン入力データ!$H:$H,0))</f>
        <v>#N/A</v>
      </c>
      <c r="J4352" s="120"/>
      <c r="K4352" s="120"/>
      <c r="L4352" s="65"/>
      <c r="M4352" s="122"/>
      <c r="N4352" s="122"/>
      <c r="O4352" s="122"/>
      <c r="P4352" s="132"/>
      <c r="Q4352" s="132"/>
      <c r="R4352" s="132"/>
      <c r="S4352" s="123"/>
    </row>
    <row r="4353" spans="1:19" ht="20.100000000000001" customHeight="1">
      <c r="A4353" s="129"/>
      <c r="B4353" s="131" t="str">
        <f t="shared" si="64"/>
        <v/>
      </c>
      <c r="C4353" s="120"/>
      <c r="D4353" s="120"/>
      <c r="E4353" s="120"/>
      <c r="F4353" s="65"/>
      <c r="G4353" s="65"/>
      <c r="H4353" s="65"/>
      <c r="I4353" s="119" t="e">
        <f>INDEX(プルダウン入力データ!$I:$I,MATCH(J4353,プルダウン入力データ!$H:$H,0))</f>
        <v>#N/A</v>
      </c>
      <c r="J4353" s="120"/>
      <c r="K4353" s="120"/>
      <c r="L4353" s="65"/>
      <c r="M4353" s="122"/>
      <c r="N4353" s="122"/>
      <c r="O4353" s="122"/>
      <c r="P4353" s="132"/>
      <c r="Q4353" s="132"/>
      <c r="R4353" s="132"/>
      <c r="S4353" s="123"/>
    </row>
    <row r="4354" spans="1:19" ht="20.100000000000001" customHeight="1">
      <c r="A4354" s="129"/>
      <c r="B4354" s="131" t="str">
        <f t="shared" si="64"/>
        <v/>
      </c>
      <c r="C4354" s="120"/>
      <c r="D4354" s="120"/>
      <c r="E4354" s="120"/>
      <c r="F4354" s="65"/>
      <c r="G4354" s="65"/>
      <c r="H4354" s="65"/>
      <c r="I4354" s="119" t="e">
        <f>INDEX(プルダウン入力データ!$I:$I,MATCH(J4354,プルダウン入力データ!$H:$H,0))</f>
        <v>#N/A</v>
      </c>
      <c r="J4354" s="120"/>
      <c r="K4354" s="120"/>
      <c r="L4354" s="65"/>
      <c r="M4354" s="122"/>
      <c r="N4354" s="122"/>
      <c r="O4354" s="122"/>
      <c r="P4354" s="132"/>
      <c r="Q4354" s="132"/>
      <c r="R4354" s="132"/>
      <c r="S4354" s="123"/>
    </row>
    <row r="4355" spans="1:19" ht="20.100000000000001" customHeight="1">
      <c r="A4355" s="129"/>
      <c r="B4355" s="131" t="str">
        <f t="shared" si="64"/>
        <v/>
      </c>
      <c r="C4355" s="120"/>
      <c r="D4355" s="120"/>
      <c r="E4355" s="120"/>
      <c r="F4355" s="65"/>
      <c r="G4355" s="65"/>
      <c r="H4355" s="65"/>
      <c r="I4355" s="119" t="e">
        <f>INDEX(プルダウン入力データ!$I:$I,MATCH(J4355,プルダウン入力データ!$H:$H,0))</f>
        <v>#N/A</v>
      </c>
      <c r="J4355" s="120"/>
      <c r="K4355" s="120"/>
      <c r="L4355" s="65"/>
      <c r="M4355" s="122"/>
      <c r="N4355" s="122"/>
      <c r="O4355" s="122"/>
      <c r="P4355" s="132"/>
      <c r="Q4355" s="132"/>
      <c r="R4355" s="132"/>
      <c r="S4355" s="123"/>
    </row>
    <row r="4356" spans="1:19" ht="20.100000000000001" customHeight="1">
      <c r="A4356" s="129"/>
      <c r="B4356" s="131" t="str">
        <f t="shared" si="64"/>
        <v/>
      </c>
      <c r="C4356" s="120"/>
      <c r="D4356" s="120"/>
      <c r="E4356" s="120"/>
      <c r="F4356" s="65"/>
      <c r="G4356" s="65"/>
      <c r="H4356" s="65"/>
      <c r="I4356" s="119" t="e">
        <f>INDEX(プルダウン入力データ!$I:$I,MATCH(J4356,プルダウン入力データ!$H:$H,0))</f>
        <v>#N/A</v>
      </c>
      <c r="J4356" s="120"/>
      <c r="K4356" s="120"/>
      <c r="L4356" s="65"/>
      <c r="M4356" s="122"/>
      <c r="N4356" s="122"/>
      <c r="O4356" s="122"/>
      <c r="P4356" s="132"/>
      <c r="Q4356" s="132"/>
      <c r="R4356" s="132"/>
      <c r="S4356" s="123"/>
    </row>
    <row r="4357" spans="1:19" ht="20.100000000000001" customHeight="1">
      <c r="A4357" s="129"/>
      <c r="B4357" s="131" t="str">
        <f t="shared" si="64"/>
        <v/>
      </c>
      <c r="C4357" s="120"/>
      <c r="D4357" s="120"/>
      <c r="E4357" s="120"/>
      <c r="F4357" s="65"/>
      <c r="G4357" s="65"/>
      <c r="H4357" s="65"/>
      <c r="I4357" s="119" t="e">
        <f>INDEX(プルダウン入力データ!$I:$I,MATCH(J4357,プルダウン入力データ!$H:$H,0))</f>
        <v>#N/A</v>
      </c>
      <c r="J4357" s="120"/>
      <c r="K4357" s="120"/>
      <c r="L4357" s="65"/>
      <c r="M4357" s="122"/>
      <c r="N4357" s="122"/>
      <c r="O4357" s="122"/>
      <c r="P4357" s="132"/>
      <c r="Q4357" s="132"/>
      <c r="R4357" s="132"/>
      <c r="S4357" s="123"/>
    </row>
    <row r="4358" spans="1:19" ht="20.100000000000001" customHeight="1">
      <c r="A4358" s="129"/>
      <c r="B4358" s="131" t="str">
        <f t="shared" ref="B4358:B4421" si="65">IF(A4358="","",A4358)</f>
        <v/>
      </c>
      <c r="C4358" s="120"/>
      <c r="D4358" s="120"/>
      <c r="E4358" s="120"/>
      <c r="F4358" s="65"/>
      <c r="G4358" s="65"/>
      <c r="H4358" s="65"/>
      <c r="I4358" s="119" t="e">
        <f>INDEX(プルダウン入力データ!$I:$I,MATCH(J4358,プルダウン入力データ!$H:$H,0))</f>
        <v>#N/A</v>
      </c>
      <c r="J4358" s="120"/>
      <c r="K4358" s="120"/>
      <c r="L4358" s="65"/>
      <c r="M4358" s="122"/>
      <c r="N4358" s="122"/>
      <c r="O4358" s="122"/>
      <c r="P4358" s="132"/>
      <c r="Q4358" s="132"/>
      <c r="R4358" s="132"/>
      <c r="S4358" s="123"/>
    </row>
    <row r="4359" spans="1:19" ht="20.100000000000001" customHeight="1">
      <c r="A4359" s="129"/>
      <c r="B4359" s="131" t="str">
        <f t="shared" si="65"/>
        <v/>
      </c>
      <c r="C4359" s="120"/>
      <c r="D4359" s="120"/>
      <c r="E4359" s="120"/>
      <c r="F4359" s="65"/>
      <c r="G4359" s="65"/>
      <c r="H4359" s="65"/>
      <c r="I4359" s="119" t="e">
        <f>INDEX(プルダウン入力データ!$I:$I,MATCH(J4359,プルダウン入力データ!$H:$H,0))</f>
        <v>#N/A</v>
      </c>
      <c r="J4359" s="120"/>
      <c r="K4359" s="120"/>
      <c r="L4359" s="65"/>
      <c r="M4359" s="122"/>
      <c r="N4359" s="122"/>
      <c r="O4359" s="122"/>
      <c r="P4359" s="132"/>
      <c r="Q4359" s="132"/>
      <c r="R4359" s="132"/>
      <c r="S4359" s="123"/>
    </row>
    <row r="4360" spans="1:19" ht="20.100000000000001" customHeight="1">
      <c r="A4360" s="129"/>
      <c r="B4360" s="131" t="str">
        <f t="shared" si="65"/>
        <v/>
      </c>
      <c r="C4360" s="120"/>
      <c r="D4360" s="120"/>
      <c r="E4360" s="120"/>
      <c r="F4360" s="65"/>
      <c r="G4360" s="65"/>
      <c r="H4360" s="65"/>
      <c r="I4360" s="119" t="e">
        <f>INDEX(プルダウン入力データ!$I:$I,MATCH(J4360,プルダウン入力データ!$H:$H,0))</f>
        <v>#N/A</v>
      </c>
      <c r="J4360" s="120"/>
      <c r="K4360" s="120"/>
      <c r="L4360" s="65"/>
      <c r="M4360" s="122"/>
      <c r="N4360" s="122"/>
      <c r="O4360" s="122"/>
      <c r="P4360" s="132"/>
      <c r="Q4360" s="132"/>
      <c r="R4360" s="132"/>
      <c r="S4360" s="123"/>
    </row>
    <row r="4361" spans="1:19" ht="20.100000000000001" customHeight="1">
      <c r="A4361" s="129"/>
      <c r="B4361" s="131" t="str">
        <f t="shared" si="65"/>
        <v/>
      </c>
      <c r="C4361" s="120"/>
      <c r="D4361" s="120"/>
      <c r="E4361" s="120"/>
      <c r="F4361" s="65"/>
      <c r="G4361" s="65"/>
      <c r="H4361" s="65"/>
      <c r="I4361" s="119" t="e">
        <f>INDEX(プルダウン入力データ!$I:$I,MATCH(J4361,プルダウン入力データ!$H:$H,0))</f>
        <v>#N/A</v>
      </c>
      <c r="J4361" s="120"/>
      <c r="K4361" s="120"/>
      <c r="L4361" s="65"/>
      <c r="M4361" s="122"/>
      <c r="N4361" s="122"/>
      <c r="O4361" s="122"/>
      <c r="P4361" s="132"/>
      <c r="Q4361" s="132"/>
      <c r="R4361" s="132"/>
      <c r="S4361" s="123"/>
    </row>
    <row r="4362" spans="1:19" ht="20.100000000000001" customHeight="1">
      <c r="A4362" s="129"/>
      <c r="B4362" s="131" t="str">
        <f t="shared" si="65"/>
        <v/>
      </c>
      <c r="C4362" s="120"/>
      <c r="D4362" s="120"/>
      <c r="E4362" s="120"/>
      <c r="F4362" s="65"/>
      <c r="G4362" s="65"/>
      <c r="H4362" s="65"/>
      <c r="I4362" s="119" t="e">
        <f>INDEX(プルダウン入力データ!$I:$I,MATCH(J4362,プルダウン入力データ!$H:$H,0))</f>
        <v>#N/A</v>
      </c>
      <c r="J4362" s="120"/>
      <c r="K4362" s="120"/>
      <c r="L4362" s="65"/>
      <c r="M4362" s="122"/>
      <c r="N4362" s="122"/>
      <c r="O4362" s="122"/>
      <c r="P4362" s="132"/>
      <c r="Q4362" s="132"/>
      <c r="R4362" s="132"/>
      <c r="S4362" s="123"/>
    </row>
    <row r="4363" spans="1:19" ht="20.100000000000001" customHeight="1">
      <c r="A4363" s="129"/>
      <c r="B4363" s="131" t="str">
        <f t="shared" si="65"/>
        <v/>
      </c>
      <c r="C4363" s="120"/>
      <c r="D4363" s="120"/>
      <c r="E4363" s="120"/>
      <c r="F4363" s="65"/>
      <c r="G4363" s="65"/>
      <c r="H4363" s="65"/>
      <c r="I4363" s="119" t="e">
        <f>INDEX(プルダウン入力データ!$I:$I,MATCH(J4363,プルダウン入力データ!$H:$H,0))</f>
        <v>#N/A</v>
      </c>
      <c r="J4363" s="120"/>
      <c r="K4363" s="120"/>
      <c r="L4363" s="65"/>
      <c r="M4363" s="122"/>
      <c r="N4363" s="122"/>
      <c r="O4363" s="122"/>
      <c r="P4363" s="132"/>
      <c r="Q4363" s="132"/>
      <c r="R4363" s="132"/>
      <c r="S4363" s="123"/>
    </row>
    <row r="4364" spans="1:19" ht="20.100000000000001" customHeight="1">
      <c r="A4364" s="129"/>
      <c r="B4364" s="131" t="str">
        <f t="shared" si="65"/>
        <v/>
      </c>
      <c r="C4364" s="120"/>
      <c r="D4364" s="120"/>
      <c r="E4364" s="120"/>
      <c r="F4364" s="65"/>
      <c r="G4364" s="65"/>
      <c r="H4364" s="65"/>
      <c r="I4364" s="119" t="e">
        <f>INDEX(プルダウン入力データ!$I:$I,MATCH(J4364,プルダウン入力データ!$H:$H,0))</f>
        <v>#N/A</v>
      </c>
      <c r="J4364" s="120"/>
      <c r="K4364" s="120"/>
      <c r="L4364" s="65"/>
      <c r="M4364" s="122"/>
      <c r="N4364" s="122"/>
      <c r="O4364" s="122"/>
      <c r="P4364" s="132"/>
      <c r="Q4364" s="132"/>
      <c r="R4364" s="132"/>
      <c r="S4364" s="123"/>
    </row>
    <row r="4365" spans="1:19" ht="20.100000000000001" customHeight="1">
      <c r="A4365" s="129"/>
      <c r="B4365" s="131" t="str">
        <f t="shared" si="65"/>
        <v/>
      </c>
      <c r="C4365" s="120"/>
      <c r="D4365" s="120"/>
      <c r="E4365" s="120"/>
      <c r="F4365" s="65"/>
      <c r="G4365" s="65"/>
      <c r="H4365" s="65"/>
      <c r="I4365" s="119" t="e">
        <f>INDEX(プルダウン入力データ!$I:$I,MATCH(J4365,プルダウン入力データ!$H:$H,0))</f>
        <v>#N/A</v>
      </c>
      <c r="J4365" s="120"/>
      <c r="K4365" s="120"/>
      <c r="L4365" s="65"/>
      <c r="M4365" s="122"/>
      <c r="N4365" s="122"/>
      <c r="O4365" s="122"/>
      <c r="P4365" s="132"/>
      <c r="Q4365" s="132"/>
      <c r="R4365" s="132"/>
      <c r="S4365" s="123"/>
    </row>
    <row r="4366" spans="1:19" ht="20.100000000000001" customHeight="1">
      <c r="A4366" s="129"/>
      <c r="B4366" s="131" t="str">
        <f t="shared" si="65"/>
        <v/>
      </c>
      <c r="C4366" s="120"/>
      <c r="D4366" s="120"/>
      <c r="E4366" s="120"/>
      <c r="F4366" s="65"/>
      <c r="G4366" s="65"/>
      <c r="H4366" s="65"/>
      <c r="I4366" s="119" t="e">
        <f>INDEX(プルダウン入力データ!$I:$I,MATCH(J4366,プルダウン入力データ!$H:$H,0))</f>
        <v>#N/A</v>
      </c>
      <c r="J4366" s="120"/>
      <c r="K4366" s="120"/>
      <c r="L4366" s="65"/>
      <c r="M4366" s="122"/>
      <c r="N4366" s="122"/>
      <c r="O4366" s="122"/>
      <c r="P4366" s="132"/>
      <c r="Q4366" s="132"/>
      <c r="R4366" s="132"/>
      <c r="S4366" s="123"/>
    </row>
    <row r="4367" spans="1:19" ht="20.100000000000001" customHeight="1">
      <c r="A4367" s="129"/>
      <c r="B4367" s="131" t="str">
        <f t="shared" si="65"/>
        <v/>
      </c>
      <c r="C4367" s="120"/>
      <c r="D4367" s="120"/>
      <c r="E4367" s="120"/>
      <c r="F4367" s="65"/>
      <c r="G4367" s="65"/>
      <c r="H4367" s="65"/>
      <c r="I4367" s="119" t="e">
        <f>INDEX(プルダウン入力データ!$I:$I,MATCH(J4367,プルダウン入力データ!$H:$H,0))</f>
        <v>#N/A</v>
      </c>
      <c r="J4367" s="120"/>
      <c r="K4367" s="120"/>
      <c r="L4367" s="65"/>
      <c r="M4367" s="122"/>
      <c r="N4367" s="122"/>
      <c r="O4367" s="122"/>
      <c r="P4367" s="132"/>
      <c r="Q4367" s="132"/>
      <c r="R4367" s="132"/>
      <c r="S4367" s="123"/>
    </row>
    <row r="4368" spans="1:19" ht="20.100000000000001" customHeight="1">
      <c r="A4368" s="129"/>
      <c r="B4368" s="131" t="str">
        <f t="shared" si="65"/>
        <v/>
      </c>
      <c r="C4368" s="120"/>
      <c r="D4368" s="120"/>
      <c r="E4368" s="120"/>
      <c r="F4368" s="65"/>
      <c r="G4368" s="65"/>
      <c r="H4368" s="65"/>
      <c r="I4368" s="119" t="e">
        <f>INDEX(プルダウン入力データ!$I:$I,MATCH(J4368,プルダウン入力データ!$H:$H,0))</f>
        <v>#N/A</v>
      </c>
      <c r="J4368" s="120"/>
      <c r="K4368" s="120"/>
      <c r="L4368" s="65"/>
      <c r="M4368" s="122"/>
      <c r="N4368" s="122"/>
      <c r="O4368" s="122"/>
      <c r="P4368" s="132"/>
      <c r="Q4368" s="132"/>
      <c r="R4368" s="132"/>
      <c r="S4368" s="123"/>
    </row>
    <row r="4369" spans="1:19" ht="20.100000000000001" customHeight="1">
      <c r="A4369" s="129"/>
      <c r="B4369" s="131" t="str">
        <f t="shared" si="65"/>
        <v/>
      </c>
      <c r="C4369" s="120"/>
      <c r="D4369" s="120"/>
      <c r="E4369" s="120"/>
      <c r="F4369" s="65"/>
      <c r="G4369" s="65"/>
      <c r="H4369" s="65"/>
      <c r="I4369" s="119" t="e">
        <f>INDEX(プルダウン入力データ!$I:$I,MATCH(J4369,プルダウン入力データ!$H:$H,0))</f>
        <v>#N/A</v>
      </c>
      <c r="J4369" s="120"/>
      <c r="K4369" s="120"/>
      <c r="L4369" s="65"/>
      <c r="M4369" s="122"/>
      <c r="N4369" s="122"/>
      <c r="O4369" s="122"/>
      <c r="P4369" s="132"/>
      <c r="Q4369" s="132"/>
      <c r="R4369" s="132"/>
      <c r="S4369" s="123"/>
    </row>
    <row r="4370" spans="1:19" ht="20.100000000000001" customHeight="1">
      <c r="A4370" s="129"/>
      <c r="B4370" s="131" t="str">
        <f t="shared" si="65"/>
        <v/>
      </c>
      <c r="C4370" s="120"/>
      <c r="D4370" s="120"/>
      <c r="E4370" s="120"/>
      <c r="F4370" s="65"/>
      <c r="G4370" s="65"/>
      <c r="H4370" s="65"/>
      <c r="I4370" s="119" t="e">
        <f>INDEX(プルダウン入力データ!$I:$I,MATCH(J4370,プルダウン入力データ!$H:$H,0))</f>
        <v>#N/A</v>
      </c>
      <c r="J4370" s="120"/>
      <c r="K4370" s="120"/>
      <c r="L4370" s="65"/>
      <c r="M4370" s="122"/>
      <c r="N4370" s="122"/>
      <c r="O4370" s="122"/>
      <c r="P4370" s="132"/>
      <c r="Q4370" s="132"/>
      <c r="R4370" s="132"/>
      <c r="S4370" s="123"/>
    </row>
    <row r="4371" spans="1:19" ht="20.100000000000001" customHeight="1">
      <c r="A4371" s="129"/>
      <c r="B4371" s="131" t="str">
        <f t="shared" si="65"/>
        <v/>
      </c>
      <c r="C4371" s="120"/>
      <c r="D4371" s="120"/>
      <c r="E4371" s="120"/>
      <c r="F4371" s="65"/>
      <c r="G4371" s="65"/>
      <c r="H4371" s="65"/>
      <c r="I4371" s="119" t="e">
        <f>INDEX(プルダウン入力データ!$I:$I,MATCH(J4371,プルダウン入力データ!$H:$H,0))</f>
        <v>#N/A</v>
      </c>
      <c r="J4371" s="120"/>
      <c r="K4371" s="120"/>
      <c r="L4371" s="65"/>
      <c r="M4371" s="122"/>
      <c r="N4371" s="122"/>
      <c r="O4371" s="122"/>
      <c r="P4371" s="132"/>
      <c r="Q4371" s="132"/>
      <c r="R4371" s="132"/>
      <c r="S4371" s="123"/>
    </row>
    <row r="4372" spans="1:19" ht="20.100000000000001" customHeight="1">
      <c r="A4372" s="129"/>
      <c r="B4372" s="131" t="str">
        <f t="shared" si="65"/>
        <v/>
      </c>
      <c r="C4372" s="120"/>
      <c r="D4372" s="120"/>
      <c r="E4372" s="120"/>
      <c r="F4372" s="65"/>
      <c r="G4372" s="65"/>
      <c r="H4372" s="65"/>
      <c r="I4372" s="119" t="e">
        <f>INDEX(プルダウン入力データ!$I:$I,MATCH(J4372,プルダウン入力データ!$H:$H,0))</f>
        <v>#N/A</v>
      </c>
      <c r="J4372" s="120"/>
      <c r="K4372" s="120"/>
      <c r="L4372" s="65"/>
      <c r="M4372" s="122"/>
      <c r="N4372" s="122"/>
      <c r="O4372" s="122"/>
      <c r="P4372" s="132"/>
      <c r="Q4372" s="132"/>
      <c r="R4372" s="132"/>
      <c r="S4372" s="123"/>
    </row>
    <row r="4373" spans="1:19" ht="20.100000000000001" customHeight="1">
      <c r="A4373" s="129"/>
      <c r="B4373" s="131" t="str">
        <f t="shared" si="65"/>
        <v/>
      </c>
      <c r="C4373" s="120"/>
      <c r="D4373" s="120"/>
      <c r="E4373" s="120"/>
      <c r="F4373" s="65"/>
      <c r="G4373" s="65"/>
      <c r="H4373" s="65"/>
      <c r="I4373" s="119" t="e">
        <f>INDEX(プルダウン入力データ!$I:$I,MATCH(J4373,プルダウン入力データ!$H:$H,0))</f>
        <v>#N/A</v>
      </c>
      <c r="J4373" s="120"/>
      <c r="K4373" s="120"/>
      <c r="L4373" s="65"/>
      <c r="M4373" s="122"/>
      <c r="N4373" s="122"/>
      <c r="O4373" s="122"/>
      <c r="P4373" s="132"/>
      <c r="Q4373" s="132"/>
      <c r="R4373" s="132"/>
      <c r="S4373" s="123"/>
    </row>
    <row r="4374" spans="1:19" ht="20.100000000000001" customHeight="1">
      <c r="A4374" s="129"/>
      <c r="B4374" s="131" t="str">
        <f t="shared" si="65"/>
        <v/>
      </c>
      <c r="C4374" s="120"/>
      <c r="D4374" s="120"/>
      <c r="E4374" s="120"/>
      <c r="F4374" s="65"/>
      <c r="G4374" s="65"/>
      <c r="H4374" s="65"/>
      <c r="I4374" s="119" t="e">
        <f>INDEX(プルダウン入力データ!$I:$I,MATCH(J4374,プルダウン入力データ!$H:$H,0))</f>
        <v>#N/A</v>
      </c>
      <c r="J4374" s="120"/>
      <c r="K4374" s="120"/>
      <c r="L4374" s="65"/>
      <c r="M4374" s="122"/>
      <c r="N4374" s="122"/>
      <c r="O4374" s="122"/>
      <c r="P4374" s="132"/>
      <c r="Q4374" s="132"/>
      <c r="R4374" s="132"/>
      <c r="S4374" s="123"/>
    </row>
    <row r="4375" spans="1:19" ht="20.100000000000001" customHeight="1">
      <c r="A4375" s="129"/>
      <c r="B4375" s="131" t="str">
        <f t="shared" si="65"/>
        <v/>
      </c>
      <c r="C4375" s="120"/>
      <c r="D4375" s="120"/>
      <c r="E4375" s="120"/>
      <c r="F4375" s="65"/>
      <c r="G4375" s="65"/>
      <c r="H4375" s="65"/>
      <c r="I4375" s="119" t="e">
        <f>INDEX(プルダウン入力データ!$I:$I,MATCH(J4375,プルダウン入力データ!$H:$H,0))</f>
        <v>#N/A</v>
      </c>
      <c r="J4375" s="120"/>
      <c r="K4375" s="120"/>
      <c r="L4375" s="65"/>
      <c r="M4375" s="122"/>
      <c r="N4375" s="122"/>
      <c r="O4375" s="122"/>
      <c r="P4375" s="132"/>
      <c r="Q4375" s="132"/>
      <c r="R4375" s="132"/>
      <c r="S4375" s="123"/>
    </row>
    <row r="4376" spans="1:19" ht="20.100000000000001" customHeight="1">
      <c r="A4376" s="129"/>
      <c r="B4376" s="131" t="str">
        <f t="shared" si="65"/>
        <v/>
      </c>
      <c r="C4376" s="120"/>
      <c r="D4376" s="120"/>
      <c r="E4376" s="120"/>
      <c r="F4376" s="65"/>
      <c r="G4376" s="65"/>
      <c r="H4376" s="65"/>
      <c r="I4376" s="119" t="e">
        <f>INDEX(プルダウン入力データ!$I:$I,MATCH(J4376,プルダウン入力データ!$H:$H,0))</f>
        <v>#N/A</v>
      </c>
      <c r="J4376" s="120"/>
      <c r="K4376" s="120"/>
      <c r="L4376" s="65"/>
      <c r="M4376" s="122"/>
      <c r="N4376" s="122"/>
      <c r="O4376" s="122"/>
      <c r="P4376" s="132"/>
      <c r="Q4376" s="132"/>
      <c r="R4376" s="132"/>
      <c r="S4376" s="123"/>
    </row>
    <row r="4377" spans="1:19" ht="20.100000000000001" customHeight="1">
      <c r="A4377" s="129"/>
      <c r="B4377" s="131" t="str">
        <f t="shared" si="65"/>
        <v/>
      </c>
      <c r="C4377" s="120"/>
      <c r="D4377" s="120"/>
      <c r="E4377" s="120"/>
      <c r="F4377" s="65"/>
      <c r="G4377" s="65"/>
      <c r="H4377" s="65"/>
      <c r="I4377" s="119" t="e">
        <f>INDEX(プルダウン入力データ!$I:$I,MATCH(J4377,プルダウン入力データ!$H:$H,0))</f>
        <v>#N/A</v>
      </c>
      <c r="J4377" s="120"/>
      <c r="K4377" s="120"/>
      <c r="L4377" s="65"/>
      <c r="M4377" s="122"/>
      <c r="N4377" s="122"/>
      <c r="O4377" s="122"/>
      <c r="P4377" s="132"/>
      <c r="Q4377" s="132"/>
      <c r="R4377" s="132"/>
      <c r="S4377" s="123"/>
    </row>
    <row r="4378" spans="1:19" ht="20.100000000000001" customHeight="1">
      <c r="A4378" s="129"/>
      <c r="B4378" s="131" t="str">
        <f t="shared" si="65"/>
        <v/>
      </c>
      <c r="C4378" s="120"/>
      <c r="D4378" s="120"/>
      <c r="E4378" s="120"/>
      <c r="F4378" s="65"/>
      <c r="G4378" s="65"/>
      <c r="H4378" s="65"/>
      <c r="I4378" s="119" t="e">
        <f>INDEX(プルダウン入力データ!$I:$I,MATCH(J4378,プルダウン入力データ!$H:$H,0))</f>
        <v>#N/A</v>
      </c>
      <c r="J4378" s="120"/>
      <c r="K4378" s="120"/>
      <c r="L4378" s="65"/>
      <c r="M4378" s="122"/>
      <c r="N4378" s="122"/>
      <c r="O4378" s="122"/>
      <c r="P4378" s="132"/>
      <c r="Q4378" s="132"/>
      <c r="R4378" s="132"/>
      <c r="S4378" s="123"/>
    </row>
    <row r="4379" spans="1:19" ht="20.100000000000001" customHeight="1">
      <c r="A4379" s="129"/>
      <c r="B4379" s="131" t="str">
        <f t="shared" si="65"/>
        <v/>
      </c>
      <c r="C4379" s="120"/>
      <c r="D4379" s="120"/>
      <c r="E4379" s="120"/>
      <c r="F4379" s="65"/>
      <c r="G4379" s="65"/>
      <c r="H4379" s="65"/>
      <c r="I4379" s="119" t="e">
        <f>INDEX(プルダウン入力データ!$I:$I,MATCH(J4379,プルダウン入力データ!$H:$H,0))</f>
        <v>#N/A</v>
      </c>
      <c r="J4379" s="120"/>
      <c r="K4379" s="120"/>
      <c r="L4379" s="65"/>
      <c r="M4379" s="122"/>
      <c r="N4379" s="122"/>
      <c r="O4379" s="122"/>
      <c r="P4379" s="132"/>
      <c r="Q4379" s="132"/>
      <c r="R4379" s="132"/>
      <c r="S4379" s="123"/>
    </row>
    <row r="4380" spans="1:19" ht="20.100000000000001" customHeight="1">
      <c r="A4380" s="129"/>
      <c r="B4380" s="131" t="str">
        <f t="shared" si="65"/>
        <v/>
      </c>
      <c r="C4380" s="120"/>
      <c r="D4380" s="120"/>
      <c r="E4380" s="120"/>
      <c r="F4380" s="65"/>
      <c r="G4380" s="65"/>
      <c r="H4380" s="65"/>
      <c r="I4380" s="119" t="e">
        <f>INDEX(プルダウン入力データ!$I:$I,MATCH(J4380,プルダウン入力データ!$H:$H,0))</f>
        <v>#N/A</v>
      </c>
      <c r="J4380" s="120"/>
      <c r="K4380" s="120"/>
      <c r="L4380" s="65"/>
      <c r="M4380" s="122"/>
      <c r="N4380" s="122"/>
      <c r="O4380" s="122"/>
      <c r="P4380" s="132"/>
      <c r="Q4380" s="132"/>
      <c r="R4380" s="132"/>
      <c r="S4380" s="123"/>
    </row>
    <row r="4381" spans="1:19" ht="20.100000000000001" customHeight="1">
      <c r="A4381" s="129"/>
      <c r="B4381" s="131" t="str">
        <f t="shared" si="65"/>
        <v/>
      </c>
      <c r="C4381" s="120"/>
      <c r="D4381" s="120"/>
      <c r="E4381" s="120"/>
      <c r="F4381" s="65"/>
      <c r="G4381" s="65"/>
      <c r="H4381" s="65"/>
      <c r="I4381" s="119" t="e">
        <f>INDEX(プルダウン入力データ!$I:$I,MATCH(J4381,プルダウン入力データ!$H:$H,0))</f>
        <v>#N/A</v>
      </c>
      <c r="J4381" s="120"/>
      <c r="K4381" s="120"/>
      <c r="L4381" s="65"/>
      <c r="M4381" s="122"/>
      <c r="N4381" s="122"/>
      <c r="O4381" s="122"/>
      <c r="P4381" s="132"/>
      <c r="Q4381" s="132"/>
      <c r="R4381" s="132"/>
      <c r="S4381" s="123"/>
    </row>
    <row r="4382" spans="1:19" ht="20.100000000000001" customHeight="1">
      <c r="A4382" s="129"/>
      <c r="B4382" s="131" t="str">
        <f t="shared" si="65"/>
        <v/>
      </c>
      <c r="C4382" s="120"/>
      <c r="D4382" s="120"/>
      <c r="E4382" s="120"/>
      <c r="F4382" s="65"/>
      <c r="G4382" s="65"/>
      <c r="H4382" s="65"/>
      <c r="I4382" s="119" t="e">
        <f>INDEX(プルダウン入力データ!$I:$I,MATCH(J4382,プルダウン入力データ!$H:$H,0))</f>
        <v>#N/A</v>
      </c>
      <c r="J4382" s="120"/>
      <c r="K4382" s="120"/>
      <c r="L4382" s="65"/>
      <c r="M4382" s="122"/>
      <c r="N4382" s="122"/>
      <c r="O4382" s="122"/>
      <c r="P4382" s="132"/>
      <c r="Q4382" s="132"/>
      <c r="R4382" s="132"/>
      <c r="S4382" s="123"/>
    </row>
    <row r="4383" spans="1:19" ht="20.100000000000001" customHeight="1">
      <c r="A4383" s="129"/>
      <c r="B4383" s="131" t="str">
        <f t="shared" si="65"/>
        <v/>
      </c>
      <c r="C4383" s="120"/>
      <c r="D4383" s="120"/>
      <c r="E4383" s="120"/>
      <c r="F4383" s="65"/>
      <c r="G4383" s="65"/>
      <c r="H4383" s="65"/>
      <c r="I4383" s="119" t="e">
        <f>INDEX(プルダウン入力データ!$I:$I,MATCH(J4383,プルダウン入力データ!$H:$H,0))</f>
        <v>#N/A</v>
      </c>
      <c r="J4383" s="120"/>
      <c r="K4383" s="120"/>
      <c r="L4383" s="65"/>
      <c r="M4383" s="122"/>
      <c r="N4383" s="122"/>
      <c r="O4383" s="122"/>
      <c r="P4383" s="132"/>
      <c r="Q4383" s="132"/>
      <c r="R4383" s="132"/>
      <c r="S4383" s="123"/>
    </row>
    <row r="4384" spans="1:19" ht="20.100000000000001" customHeight="1">
      <c r="A4384" s="129"/>
      <c r="B4384" s="131" t="str">
        <f t="shared" si="65"/>
        <v/>
      </c>
      <c r="C4384" s="120"/>
      <c r="D4384" s="120"/>
      <c r="E4384" s="120"/>
      <c r="F4384" s="65"/>
      <c r="G4384" s="65"/>
      <c r="H4384" s="65"/>
      <c r="I4384" s="119" t="e">
        <f>INDEX(プルダウン入力データ!$I:$I,MATCH(J4384,プルダウン入力データ!$H:$H,0))</f>
        <v>#N/A</v>
      </c>
      <c r="J4384" s="120"/>
      <c r="K4384" s="120"/>
      <c r="L4384" s="65"/>
      <c r="M4384" s="122"/>
      <c r="N4384" s="122"/>
      <c r="O4384" s="122"/>
      <c r="P4384" s="132"/>
      <c r="Q4384" s="132"/>
      <c r="R4384" s="132"/>
      <c r="S4384" s="123"/>
    </row>
    <row r="4385" spans="1:19" ht="20.100000000000001" customHeight="1">
      <c r="A4385" s="129"/>
      <c r="B4385" s="131" t="str">
        <f t="shared" si="65"/>
        <v/>
      </c>
      <c r="C4385" s="120"/>
      <c r="D4385" s="120"/>
      <c r="E4385" s="120"/>
      <c r="F4385" s="65"/>
      <c r="G4385" s="65"/>
      <c r="H4385" s="65"/>
      <c r="I4385" s="119" t="e">
        <f>INDEX(プルダウン入力データ!$I:$I,MATCH(J4385,プルダウン入力データ!$H:$H,0))</f>
        <v>#N/A</v>
      </c>
      <c r="J4385" s="120"/>
      <c r="K4385" s="120"/>
      <c r="L4385" s="65"/>
      <c r="M4385" s="122"/>
      <c r="N4385" s="122"/>
      <c r="O4385" s="122"/>
      <c r="P4385" s="132"/>
      <c r="Q4385" s="132"/>
      <c r="R4385" s="132"/>
      <c r="S4385" s="123"/>
    </row>
    <row r="4386" spans="1:19" ht="20.100000000000001" customHeight="1">
      <c r="A4386" s="129"/>
      <c r="B4386" s="131" t="str">
        <f t="shared" si="65"/>
        <v/>
      </c>
      <c r="C4386" s="120"/>
      <c r="D4386" s="120"/>
      <c r="E4386" s="120"/>
      <c r="F4386" s="65"/>
      <c r="G4386" s="65"/>
      <c r="H4386" s="65"/>
      <c r="I4386" s="119" t="e">
        <f>INDEX(プルダウン入力データ!$I:$I,MATCH(J4386,プルダウン入力データ!$H:$H,0))</f>
        <v>#N/A</v>
      </c>
      <c r="J4386" s="120"/>
      <c r="K4386" s="120"/>
      <c r="L4386" s="65"/>
      <c r="M4386" s="122"/>
      <c r="N4386" s="122"/>
      <c r="O4386" s="122"/>
      <c r="P4386" s="132"/>
      <c r="Q4386" s="132"/>
      <c r="R4386" s="132"/>
      <c r="S4386" s="123"/>
    </row>
    <row r="4387" spans="1:19" ht="20.100000000000001" customHeight="1">
      <c r="A4387" s="129"/>
      <c r="B4387" s="131" t="str">
        <f t="shared" si="65"/>
        <v/>
      </c>
      <c r="C4387" s="120"/>
      <c r="D4387" s="120"/>
      <c r="E4387" s="120"/>
      <c r="F4387" s="65"/>
      <c r="G4387" s="65"/>
      <c r="H4387" s="65"/>
      <c r="I4387" s="119" t="e">
        <f>INDEX(プルダウン入力データ!$I:$I,MATCH(J4387,プルダウン入力データ!$H:$H,0))</f>
        <v>#N/A</v>
      </c>
      <c r="J4387" s="120"/>
      <c r="K4387" s="120"/>
      <c r="L4387" s="65"/>
      <c r="M4387" s="122"/>
      <c r="N4387" s="122"/>
      <c r="O4387" s="122"/>
      <c r="P4387" s="132"/>
      <c r="Q4387" s="132"/>
      <c r="R4387" s="132"/>
      <c r="S4387" s="123"/>
    </row>
    <row r="4388" spans="1:19" ht="20.100000000000001" customHeight="1">
      <c r="A4388" s="129"/>
      <c r="B4388" s="131" t="str">
        <f t="shared" si="65"/>
        <v/>
      </c>
      <c r="C4388" s="120"/>
      <c r="D4388" s="120"/>
      <c r="E4388" s="120"/>
      <c r="F4388" s="65"/>
      <c r="G4388" s="65"/>
      <c r="H4388" s="65"/>
      <c r="I4388" s="119" t="e">
        <f>INDEX(プルダウン入力データ!$I:$I,MATCH(J4388,プルダウン入力データ!$H:$H,0))</f>
        <v>#N/A</v>
      </c>
      <c r="J4388" s="120"/>
      <c r="K4388" s="120"/>
      <c r="L4388" s="65"/>
      <c r="M4388" s="122"/>
      <c r="N4388" s="122"/>
      <c r="O4388" s="122"/>
      <c r="P4388" s="132"/>
      <c r="Q4388" s="132"/>
      <c r="R4388" s="132"/>
      <c r="S4388" s="123"/>
    </row>
    <row r="4389" spans="1:19" ht="20.100000000000001" customHeight="1">
      <c r="A4389" s="129"/>
      <c r="B4389" s="131" t="str">
        <f t="shared" si="65"/>
        <v/>
      </c>
      <c r="C4389" s="120"/>
      <c r="D4389" s="120"/>
      <c r="E4389" s="120"/>
      <c r="F4389" s="65"/>
      <c r="G4389" s="65"/>
      <c r="H4389" s="65"/>
      <c r="I4389" s="119" t="e">
        <f>INDEX(プルダウン入力データ!$I:$I,MATCH(J4389,プルダウン入力データ!$H:$H,0))</f>
        <v>#N/A</v>
      </c>
      <c r="J4389" s="120"/>
      <c r="K4389" s="120"/>
      <c r="L4389" s="65"/>
      <c r="M4389" s="122"/>
      <c r="N4389" s="122"/>
      <c r="O4389" s="122"/>
      <c r="P4389" s="132"/>
      <c r="Q4389" s="132"/>
      <c r="R4389" s="132"/>
      <c r="S4389" s="123"/>
    </row>
    <row r="4390" spans="1:19" ht="20.100000000000001" customHeight="1">
      <c r="A4390" s="129"/>
      <c r="B4390" s="131" t="str">
        <f t="shared" si="65"/>
        <v/>
      </c>
      <c r="C4390" s="120"/>
      <c r="D4390" s="120"/>
      <c r="E4390" s="120"/>
      <c r="F4390" s="65"/>
      <c r="G4390" s="65"/>
      <c r="H4390" s="65"/>
      <c r="I4390" s="119" t="e">
        <f>INDEX(プルダウン入力データ!$I:$I,MATCH(J4390,プルダウン入力データ!$H:$H,0))</f>
        <v>#N/A</v>
      </c>
      <c r="J4390" s="120"/>
      <c r="K4390" s="120"/>
      <c r="L4390" s="65"/>
      <c r="M4390" s="122"/>
      <c r="N4390" s="122"/>
      <c r="O4390" s="122"/>
      <c r="P4390" s="132"/>
      <c r="Q4390" s="132"/>
      <c r="R4390" s="132"/>
      <c r="S4390" s="123"/>
    </row>
    <row r="4391" spans="1:19" ht="20.100000000000001" customHeight="1">
      <c r="A4391" s="129"/>
      <c r="B4391" s="131" t="str">
        <f t="shared" si="65"/>
        <v/>
      </c>
      <c r="C4391" s="120"/>
      <c r="D4391" s="120"/>
      <c r="E4391" s="120"/>
      <c r="F4391" s="65"/>
      <c r="G4391" s="65"/>
      <c r="H4391" s="65"/>
      <c r="I4391" s="119" t="e">
        <f>INDEX(プルダウン入力データ!$I:$I,MATCH(J4391,プルダウン入力データ!$H:$H,0))</f>
        <v>#N/A</v>
      </c>
      <c r="J4391" s="120"/>
      <c r="K4391" s="120"/>
      <c r="L4391" s="65"/>
      <c r="M4391" s="122"/>
      <c r="N4391" s="122"/>
      <c r="O4391" s="122"/>
      <c r="P4391" s="132"/>
      <c r="Q4391" s="132"/>
      <c r="R4391" s="132"/>
      <c r="S4391" s="123"/>
    </row>
    <row r="4392" spans="1:19" ht="20.100000000000001" customHeight="1">
      <c r="A4392" s="129"/>
      <c r="B4392" s="131" t="str">
        <f t="shared" si="65"/>
        <v/>
      </c>
      <c r="C4392" s="120"/>
      <c r="D4392" s="120"/>
      <c r="E4392" s="120"/>
      <c r="F4392" s="65"/>
      <c r="G4392" s="65"/>
      <c r="H4392" s="65"/>
      <c r="I4392" s="119" t="e">
        <f>INDEX(プルダウン入力データ!$I:$I,MATCH(J4392,プルダウン入力データ!$H:$H,0))</f>
        <v>#N/A</v>
      </c>
      <c r="J4392" s="120"/>
      <c r="K4392" s="120"/>
      <c r="L4392" s="65"/>
      <c r="M4392" s="122"/>
      <c r="N4392" s="122"/>
      <c r="O4392" s="122"/>
      <c r="P4392" s="132"/>
      <c r="Q4392" s="132"/>
      <c r="R4392" s="132"/>
      <c r="S4392" s="123"/>
    </row>
    <row r="4393" spans="1:19" ht="20.100000000000001" customHeight="1">
      <c r="A4393" s="129"/>
      <c r="B4393" s="131" t="str">
        <f t="shared" si="65"/>
        <v/>
      </c>
      <c r="C4393" s="120"/>
      <c r="D4393" s="120"/>
      <c r="E4393" s="120"/>
      <c r="F4393" s="65"/>
      <c r="G4393" s="65"/>
      <c r="H4393" s="65"/>
      <c r="I4393" s="119" t="e">
        <f>INDEX(プルダウン入力データ!$I:$I,MATCH(J4393,プルダウン入力データ!$H:$H,0))</f>
        <v>#N/A</v>
      </c>
      <c r="J4393" s="120"/>
      <c r="K4393" s="120"/>
      <c r="L4393" s="65"/>
      <c r="M4393" s="122"/>
      <c r="N4393" s="122"/>
      <c r="O4393" s="122"/>
      <c r="P4393" s="132"/>
      <c r="Q4393" s="132"/>
      <c r="R4393" s="132"/>
      <c r="S4393" s="123"/>
    </row>
    <row r="4394" spans="1:19" ht="20.100000000000001" customHeight="1">
      <c r="A4394" s="129"/>
      <c r="B4394" s="131" t="str">
        <f t="shared" si="65"/>
        <v/>
      </c>
      <c r="C4394" s="120"/>
      <c r="D4394" s="120"/>
      <c r="E4394" s="120"/>
      <c r="F4394" s="65"/>
      <c r="G4394" s="65"/>
      <c r="H4394" s="65"/>
      <c r="I4394" s="119" t="e">
        <f>INDEX(プルダウン入力データ!$I:$I,MATCH(J4394,プルダウン入力データ!$H:$H,0))</f>
        <v>#N/A</v>
      </c>
      <c r="J4394" s="120"/>
      <c r="K4394" s="120"/>
      <c r="L4394" s="65"/>
      <c r="M4394" s="122"/>
      <c r="N4394" s="122"/>
      <c r="O4394" s="122"/>
      <c r="P4394" s="132"/>
      <c r="Q4394" s="132"/>
      <c r="R4394" s="132"/>
      <c r="S4394" s="123"/>
    </row>
    <row r="4395" spans="1:19" ht="20.100000000000001" customHeight="1">
      <c r="A4395" s="129"/>
      <c r="B4395" s="131" t="str">
        <f t="shared" si="65"/>
        <v/>
      </c>
      <c r="C4395" s="120"/>
      <c r="D4395" s="120"/>
      <c r="E4395" s="120"/>
      <c r="F4395" s="65"/>
      <c r="G4395" s="65"/>
      <c r="H4395" s="65"/>
      <c r="I4395" s="119" t="e">
        <f>INDEX(プルダウン入力データ!$I:$I,MATCH(J4395,プルダウン入力データ!$H:$H,0))</f>
        <v>#N/A</v>
      </c>
      <c r="J4395" s="120"/>
      <c r="K4395" s="120"/>
      <c r="L4395" s="65"/>
      <c r="M4395" s="122"/>
      <c r="N4395" s="122"/>
      <c r="O4395" s="122"/>
      <c r="P4395" s="132"/>
      <c r="Q4395" s="132"/>
      <c r="R4395" s="132"/>
      <c r="S4395" s="123"/>
    </row>
    <row r="4396" spans="1:19" ht="20.100000000000001" customHeight="1">
      <c r="A4396" s="129"/>
      <c r="B4396" s="131" t="str">
        <f t="shared" si="65"/>
        <v/>
      </c>
      <c r="C4396" s="120"/>
      <c r="D4396" s="120"/>
      <c r="E4396" s="120"/>
      <c r="F4396" s="65"/>
      <c r="G4396" s="65"/>
      <c r="H4396" s="65"/>
      <c r="I4396" s="119" t="e">
        <f>INDEX(プルダウン入力データ!$I:$I,MATCH(J4396,プルダウン入力データ!$H:$H,0))</f>
        <v>#N/A</v>
      </c>
      <c r="J4396" s="120"/>
      <c r="K4396" s="120"/>
      <c r="L4396" s="65"/>
      <c r="M4396" s="122"/>
      <c r="N4396" s="122"/>
      <c r="O4396" s="122"/>
      <c r="P4396" s="132"/>
      <c r="Q4396" s="132"/>
      <c r="R4396" s="132"/>
      <c r="S4396" s="123"/>
    </row>
    <row r="4397" spans="1:19" ht="20.100000000000001" customHeight="1">
      <c r="A4397" s="129"/>
      <c r="B4397" s="131" t="str">
        <f t="shared" si="65"/>
        <v/>
      </c>
      <c r="C4397" s="120"/>
      <c r="D4397" s="120"/>
      <c r="E4397" s="120"/>
      <c r="F4397" s="65"/>
      <c r="G4397" s="65"/>
      <c r="H4397" s="65"/>
      <c r="I4397" s="119" t="e">
        <f>INDEX(プルダウン入力データ!$I:$I,MATCH(J4397,プルダウン入力データ!$H:$H,0))</f>
        <v>#N/A</v>
      </c>
      <c r="J4397" s="120"/>
      <c r="K4397" s="120"/>
      <c r="L4397" s="65"/>
      <c r="M4397" s="122"/>
      <c r="N4397" s="122"/>
      <c r="O4397" s="122"/>
      <c r="P4397" s="132"/>
      <c r="Q4397" s="132"/>
      <c r="R4397" s="132"/>
      <c r="S4397" s="123"/>
    </row>
    <row r="4398" spans="1:19" ht="20.100000000000001" customHeight="1">
      <c r="A4398" s="129"/>
      <c r="B4398" s="131" t="str">
        <f t="shared" si="65"/>
        <v/>
      </c>
      <c r="C4398" s="120"/>
      <c r="D4398" s="120"/>
      <c r="E4398" s="120"/>
      <c r="F4398" s="65"/>
      <c r="G4398" s="65"/>
      <c r="H4398" s="65"/>
      <c r="I4398" s="119" t="e">
        <f>INDEX(プルダウン入力データ!$I:$I,MATCH(J4398,プルダウン入力データ!$H:$H,0))</f>
        <v>#N/A</v>
      </c>
      <c r="J4398" s="120"/>
      <c r="K4398" s="120"/>
      <c r="L4398" s="65"/>
      <c r="M4398" s="122"/>
      <c r="N4398" s="122"/>
      <c r="O4398" s="122"/>
      <c r="P4398" s="132"/>
      <c r="Q4398" s="132"/>
      <c r="R4398" s="132"/>
      <c r="S4398" s="123"/>
    </row>
    <row r="4399" spans="1:19" ht="20.100000000000001" customHeight="1">
      <c r="A4399" s="129"/>
      <c r="B4399" s="131" t="str">
        <f t="shared" si="65"/>
        <v/>
      </c>
      <c r="C4399" s="120"/>
      <c r="D4399" s="120"/>
      <c r="E4399" s="120"/>
      <c r="F4399" s="65"/>
      <c r="G4399" s="65"/>
      <c r="H4399" s="65"/>
      <c r="I4399" s="119" t="e">
        <f>INDEX(プルダウン入力データ!$I:$I,MATCH(J4399,プルダウン入力データ!$H:$H,0))</f>
        <v>#N/A</v>
      </c>
      <c r="J4399" s="120"/>
      <c r="K4399" s="120"/>
      <c r="L4399" s="65"/>
      <c r="M4399" s="122"/>
      <c r="N4399" s="122"/>
      <c r="O4399" s="122"/>
      <c r="P4399" s="132"/>
      <c r="Q4399" s="132"/>
      <c r="R4399" s="132"/>
      <c r="S4399" s="123"/>
    </row>
    <row r="4400" spans="1:19" ht="20.100000000000001" customHeight="1">
      <c r="A4400" s="129"/>
      <c r="B4400" s="131" t="str">
        <f t="shared" si="65"/>
        <v/>
      </c>
      <c r="C4400" s="120"/>
      <c r="D4400" s="120"/>
      <c r="E4400" s="120"/>
      <c r="F4400" s="65"/>
      <c r="G4400" s="65"/>
      <c r="H4400" s="65"/>
      <c r="I4400" s="119" t="e">
        <f>INDEX(プルダウン入力データ!$I:$I,MATCH(J4400,プルダウン入力データ!$H:$H,0))</f>
        <v>#N/A</v>
      </c>
      <c r="J4400" s="120"/>
      <c r="K4400" s="120"/>
      <c r="L4400" s="65"/>
      <c r="M4400" s="122"/>
      <c r="N4400" s="122"/>
      <c r="O4400" s="122"/>
      <c r="P4400" s="132"/>
      <c r="Q4400" s="132"/>
      <c r="R4400" s="132"/>
      <c r="S4400" s="123"/>
    </row>
    <row r="4401" spans="1:19" ht="20.100000000000001" customHeight="1">
      <c r="A4401" s="129"/>
      <c r="B4401" s="131" t="str">
        <f t="shared" si="65"/>
        <v/>
      </c>
      <c r="C4401" s="120"/>
      <c r="D4401" s="120"/>
      <c r="E4401" s="120"/>
      <c r="F4401" s="65"/>
      <c r="G4401" s="65"/>
      <c r="H4401" s="65"/>
      <c r="I4401" s="119" t="e">
        <f>INDEX(プルダウン入力データ!$I:$I,MATCH(J4401,プルダウン入力データ!$H:$H,0))</f>
        <v>#N/A</v>
      </c>
      <c r="J4401" s="120"/>
      <c r="K4401" s="120"/>
      <c r="L4401" s="65"/>
      <c r="M4401" s="122"/>
      <c r="N4401" s="122"/>
      <c r="O4401" s="122"/>
      <c r="P4401" s="132"/>
      <c r="Q4401" s="132"/>
      <c r="R4401" s="132"/>
      <c r="S4401" s="123"/>
    </row>
    <row r="4402" spans="1:19" ht="20.100000000000001" customHeight="1">
      <c r="A4402" s="129"/>
      <c r="B4402" s="131" t="str">
        <f t="shared" si="65"/>
        <v/>
      </c>
      <c r="C4402" s="120"/>
      <c r="D4402" s="120"/>
      <c r="E4402" s="120"/>
      <c r="F4402" s="65"/>
      <c r="G4402" s="65"/>
      <c r="H4402" s="65"/>
      <c r="I4402" s="119" t="e">
        <f>INDEX(プルダウン入力データ!$I:$I,MATCH(J4402,プルダウン入力データ!$H:$H,0))</f>
        <v>#N/A</v>
      </c>
      <c r="J4402" s="120"/>
      <c r="K4402" s="120"/>
      <c r="L4402" s="65"/>
      <c r="M4402" s="122"/>
      <c r="N4402" s="122"/>
      <c r="O4402" s="122"/>
      <c r="P4402" s="132"/>
      <c r="Q4402" s="132"/>
      <c r="R4402" s="132"/>
      <c r="S4402" s="123"/>
    </row>
    <row r="4403" spans="1:19" ht="20.100000000000001" customHeight="1">
      <c r="A4403" s="129"/>
      <c r="B4403" s="131" t="str">
        <f t="shared" si="65"/>
        <v/>
      </c>
      <c r="C4403" s="120"/>
      <c r="D4403" s="120"/>
      <c r="E4403" s="120"/>
      <c r="F4403" s="65"/>
      <c r="G4403" s="65"/>
      <c r="H4403" s="65"/>
      <c r="I4403" s="119" t="e">
        <f>INDEX(プルダウン入力データ!$I:$I,MATCH(J4403,プルダウン入力データ!$H:$H,0))</f>
        <v>#N/A</v>
      </c>
      <c r="J4403" s="120"/>
      <c r="K4403" s="120"/>
      <c r="L4403" s="65"/>
      <c r="M4403" s="122"/>
      <c r="N4403" s="122"/>
      <c r="O4403" s="122"/>
      <c r="P4403" s="132"/>
      <c r="Q4403" s="132"/>
      <c r="R4403" s="132"/>
      <c r="S4403" s="123"/>
    </row>
    <row r="4404" spans="1:19" ht="20.100000000000001" customHeight="1">
      <c r="A4404" s="129"/>
      <c r="B4404" s="131" t="str">
        <f t="shared" si="65"/>
        <v/>
      </c>
      <c r="C4404" s="120"/>
      <c r="D4404" s="120"/>
      <c r="E4404" s="120"/>
      <c r="F4404" s="65"/>
      <c r="G4404" s="65"/>
      <c r="H4404" s="65"/>
      <c r="I4404" s="119" t="e">
        <f>INDEX(プルダウン入力データ!$I:$I,MATCH(J4404,プルダウン入力データ!$H:$H,0))</f>
        <v>#N/A</v>
      </c>
      <c r="J4404" s="120"/>
      <c r="K4404" s="120"/>
      <c r="L4404" s="65"/>
      <c r="M4404" s="122"/>
      <c r="N4404" s="122"/>
      <c r="O4404" s="122"/>
      <c r="P4404" s="132"/>
      <c r="Q4404" s="132"/>
      <c r="R4404" s="132"/>
      <c r="S4404" s="123"/>
    </row>
    <row r="4405" spans="1:19" ht="20.100000000000001" customHeight="1">
      <c r="A4405" s="129"/>
      <c r="B4405" s="131" t="str">
        <f t="shared" si="65"/>
        <v/>
      </c>
      <c r="C4405" s="120"/>
      <c r="D4405" s="120"/>
      <c r="E4405" s="120"/>
      <c r="F4405" s="65"/>
      <c r="G4405" s="65"/>
      <c r="H4405" s="65"/>
      <c r="I4405" s="119" t="e">
        <f>INDEX(プルダウン入力データ!$I:$I,MATCH(J4405,プルダウン入力データ!$H:$H,0))</f>
        <v>#N/A</v>
      </c>
      <c r="J4405" s="120"/>
      <c r="K4405" s="120"/>
      <c r="L4405" s="65"/>
      <c r="M4405" s="122"/>
      <c r="N4405" s="122"/>
      <c r="O4405" s="122"/>
      <c r="P4405" s="132"/>
      <c r="Q4405" s="132"/>
      <c r="R4405" s="132"/>
      <c r="S4405" s="123"/>
    </row>
    <row r="4406" spans="1:19" ht="20.100000000000001" customHeight="1">
      <c r="A4406" s="129"/>
      <c r="B4406" s="131" t="str">
        <f t="shared" si="65"/>
        <v/>
      </c>
      <c r="C4406" s="120"/>
      <c r="D4406" s="120"/>
      <c r="E4406" s="120"/>
      <c r="F4406" s="65"/>
      <c r="G4406" s="65"/>
      <c r="H4406" s="65"/>
      <c r="I4406" s="119" t="e">
        <f>INDEX(プルダウン入力データ!$I:$I,MATCH(J4406,プルダウン入力データ!$H:$H,0))</f>
        <v>#N/A</v>
      </c>
      <c r="J4406" s="120"/>
      <c r="K4406" s="120"/>
      <c r="L4406" s="65"/>
      <c r="M4406" s="122"/>
      <c r="N4406" s="122"/>
      <c r="O4406" s="122"/>
      <c r="P4406" s="132"/>
      <c r="Q4406" s="132"/>
      <c r="R4406" s="132"/>
      <c r="S4406" s="123"/>
    </row>
    <row r="4407" spans="1:19" ht="20.100000000000001" customHeight="1">
      <c r="A4407" s="129"/>
      <c r="B4407" s="131" t="str">
        <f t="shared" si="65"/>
        <v/>
      </c>
      <c r="C4407" s="120"/>
      <c r="D4407" s="120"/>
      <c r="E4407" s="120"/>
      <c r="F4407" s="65"/>
      <c r="G4407" s="65"/>
      <c r="H4407" s="65"/>
      <c r="I4407" s="119" t="e">
        <f>INDEX(プルダウン入力データ!$I:$I,MATCH(J4407,プルダウン入力データ!$H:$H,0))</f>
        <v>#N/A</v>
      </c>
      <c r="J4407" s="120"/>
      <c r="K4407" s="120"/>
      <c r="L4407" s="65"/>
      <c r="M4407" s="122"/>
      <c r="N4407" s="122"/>
      <c r="O4407" s="122"/>
      <c r="P4407" s="132"/>
      <c r="Q4407" s="132"/>
      <c r="R4407" s="132"/>
      <c r="S4407" s="123"/>
    </row>
    <row r="4408" spans="1:19" ht="20.100000000000001" customHeight="1">
      <c r="A4408" s="129"/>
      <c r="B4408" s="131" t="str">
        <f t="shared" si="65"/>
        <v/>
      </c>
      <c r="C4408" s="120"/>
      <c r="D4408" s="120"/>
      <c r="E4408" s="120"/>
      <c r="F4408" s="65"/>
      <c r="G4408" s="65"/>
      <c r="H4408" s="65"/>
      <c r="I4408" s="119" t="e">
        <f>INDEX(プルダウン入力データ!$I:$I,MATCH(J4408,プルダウン入力データ!$H:$H,0))</f>
        <v>#N/A</v>
      </c>
      <c r="J4408" s="120"/>
      <c r="K4408" s="120"/>
      <c r="L4408" s="65"/>
      <c r="M4408" s="122"/>
      <c r="N4408" s="122"/>
      <c r="O4408" s="122"/>
      <c r="P4408" s="132"/>
      <c r="Q4408" s="132"/>
      <c r="R4408" s="132"/>
      <c r="S4408" s="123"/>
    </row>
    <row r="4409" spans="1:19" ht="20.100000000000001" customHeight="1">
      <c r="A4409" s="129"/>
      <c r="B4409" s="131" t="str">
        <f t="shared" si="65"/>
        <v/>
      </c>
      <c r="C4409" s="120"/>
      <c r="D4409" s="120"/>
      <c r="E4409" s="120"/>
      <c r="F4409" s="65"/>
      <c r="G4409" s="65"/>
      <c r="H4409" s="65"/>
      <c r="I4409" s="119" t="e">
        <f>INDEX(プルダウン入力データ!$I:$I,MATCH(J4409,プルダウン入力データ!$H:$H,0))</f>
        <v>#N/A</v>
      </c>
      <c r="J4409" s="120"/>
      <c r="K4409" s="120"/>
      <c r="L4409" s="65"/>
      <c r="M4409" s="122"/>
      <c r="N4409" s="122"/>
      <c r="O4409" s="122"/>
      <c r="P4409" s="132"/>
      <c r="Q4409" s="132"/>
      <c r="R4409" s="132"/>
      <c r="S4409" s="123"/>
    </row>
    <row r="4410" spans="1:19" ht="20.100000000000001" customHeight="1">
      <c r="A4410" s="129"/>
      <c r="B4410" s="131" t="str">
        <f t="shared" si="65"/>
        <v/>
      </c>
      <c r="C4410" s="120"/>
      <c r="D4410" s="120"/>
      <c r="E4410" s="120"/>
      <c r="F4410" s="65"/>
      <c r="G4410" s="65"/>
      <c r="H4410" s="65"/>
      <c r="I4410" s="119" t="e">
        <f>INDEX(プルダウン入力データ!$I:$I,MATCH(J4410,プルダウン入力データ!$H:$H,0))</f>
        <v>#N/A</v>
      </c>
      <c r="J4410" s="120"/>
      <c r="K4410" s="120"/>
      <c r="L4410" s="65"/>
      <c r="M4410" s="122"/>
      <c r="N4410" s="122"/>
      <c r="O4410" s="122"/>
      <c r="P4410" s="132"/>
      <c r="Q4410" s="132"/>
      <c r="R4410" s="132"/>
      <c r="S4410" s="123"/>
    </row>
    <row r="4411" spans="1:19" ht="20.100000000000001" customHeight="1">
      <c r="A4411" s="129"/>
      <c r="B4411" s="131" t="str">
        <f t="shared" si="65"/>
        <v/>
      </c>
      <c r="C4411" s="120"/>
      <c r="D4411" s="120"/>
      <c r="E4411" s="120"/>
      <c r="F4411" s="65"/>
      <c r="G4411" s="65"/>
      <c r="H4411" s="65"/>
      <c r="I4411" s="119" t="e">
        <f>INDEX(プルダウン入力データ!$I:$I,MATCH(J4411,プルダウン入力データ!$H:$H,0))</f>
        <v>#N/A</v>
      </c>
      <c r="J4411" s="120"/>
      <c r="K4411" s="120"/>
      <c r="L4411" s="65"/>
      <c r="M4411" s="122"/>
      <c r="N4411" s="122"/>
      <c r="O4411" s="122"/>
      <c r="P4411" s="132"/>
      <c r="Q4411" s="132"/>
      <c r="R4411" s="132"/>
      <c r="S4411" s="123"/>
    </row>
    <row r="4412" spans="1:19" ht="20.100000000000001" customHeight="1">
      <c r="A4412" s="129"/>
      <c r="B4412" s="131" t="str">
        <f t="shared" si="65"/>
        <v/>
      </c>
      <c r="C4412" s="120"/>
      <c r="D4412" s="120"/>
      <c r="E4412" s="120"/>
      <c r="F4412" s="65"/>
      <c r="G4412" s="65"/>
      <c r="H4412" s="65"/>
      <c r="I4412" s="119" t="e">
        <f>INDEX(プルダウン入力データ!$I:$I,MATCH(J4412,プルダウン入力データ!$H:$H,0))</f>
        <v>#N/A</v>
      </c>
      <c r="J4412" s="120"/>
      <c r="K4412" s="120"/>
      <c r="L4412" s="65"/>
      <c r="M4412" s="122"/>
      <c r="N4412" s="122"/>
      <c r="O4412" s="122"/>
      <c r="P4412" s="132"/>
      <c r="Q4412" s="132"/>
      <c r="R4412" s="132"/>
      <c r="S4412" s="123"/>
    </row>
    <row r="4413" spans="1:19" ht="20.100000000000001" customHeight="1">
      <c r="A4413" s="129"/>
      <c r="B4413" s="131" t="str">
        <f t="shared" si="65"/>
        <v/>
      </c>
      <c r="C4413" s="120"/>
      <c r="D4413" s="120"/>
      <c r="E4413" s="120"/>
      <c r="F4413" s="65"/>
      <c r="G4413" s="65"/>
      <c r="H4413" s="65"/>
      <c r="I4413" s="119" t="e">
        <f>INDEX(プルダウン入力データ!$I:$I,MATCH(J4413,プルダウン入力データ!$H:$H,0))</f>
        <v>#N/A</v>
      </c>
      <c r="J4413" s="120"/>
      <c r="K4413" s="120"/>
      <c r="L4413" s="65"/>
      <c r="M4413" s="122"/>
      <c r="N4413" s="122"/>
      <c r="O4413" s="122"/>
      <c r="P4413" s="132"/>
      <c r="Q4413" s="132"/>
      <c r="R4413" s="132"/>
      <c r="S4413" s="123"/>
    </row>
    <row r="4414" spans="1:19" ht="20.100000000000001" customHeight="1">
      <c r="A4414" s="129"/>
      <c r="B4414" s="131" t="str">
        <f t="shared" si="65"/>
        <v/>
      </c>
      <c r="C4414" s="120"/>
      <c r="D4414" s="120"/>
      <c r="E4414" s="120"/>
      <c r="F4414" s="65"/>
      <c r="G4414" s="65"/>
      <c r="H4414" s="65"/>
      <c r="I4414" s="119" t="e">
        <f>INDEX(プルダウン入力データ!$I:$I,MATCH(J4414,プルダウン入力データ!$H:$H,0))</f>
        <v>#N/A</v>
      </c>
      <c r="J4414" s="120"/>
      <c r="K4414" s="120"/>
      <c r="L4414" s="65"/>
      <c r="M4414" s="122"/>
      <c r="N4414" s="122"/>
      <c r="O4414" s="122"/>
      <c r="P4414" s="132"/>
      <c r="Q4414" s="132"/>
      <c r="R4414" s="132"/>
      <c r="S4414" s="123"/>
    </row>
    <row r="4415" spans="1:19" ht="20.100000000000001" customHeight="1">
      <c r="A4415" s="129"/>
      <c r="B4415" s="131" t="str">
        <f t="shared" si="65"/>
        <v/>
      </c>
      <c r="C4415" s="120"/>
      <c r="D4415" s="120"/>
      <c r="E4415" s="120"/>
      <c r="F4415" s="65"/>
      <c r="G4415" s="65"/>
      <c r="H4415" s="65"/>
      <c r="I4415" s="119" t="e">
        <f>INDEX(プルダウン入力データ!$I:$I,MATCH(J4415,プルダウン入力データ!$H:$H,0))</f>
        <v>#N/A</v>
      </c>
      <c r="J4415" s="120"/>
      <c r="K4415" s="120"/>
      <c r="L4415" s="65"/>
      <c r="M4415" s="122"/>
      <c r="N4415" s="122"/>
      <c r="O4415" s="122"/>
      <c r="P4415" s="132"/>
      <c r="Q4415" s="132"/>
      <c r="R4415" s="132"/>
      <c r="S4415" s="123"/>
    </row>
    <row r="4416" spans="1:19" ht="20.100000000000001" customHeight="1">
      <c r="A4416" s="129"/>
      <c r="B4416" s="131" t="str">
        <f t="shared" si="65"/>
        <v/>
      </c>
      <c r="C4416" s="120"/>
      <c r="D4416" s="120"/>
      <c r="E4416" s="120"/>
      <c r="F4416" s="65"/>
      <c r="G4416" s="65"/>
      <c r="H4416" s="65"/>
      <c r="I4416" s="119" t="e">
        <f>INDEX(プルダウン入力データ!$I:$I,MATCH(J4416,プルダウン入力データ!$H:$H,0))</f>
        <v>#N/A</v>
      </c>
      <c r="J4416" s="120"/>
      <c r="K4416" s="120"/>
      <c r="L4416" s="65"/>
      <c r="M4416" s="122"/>
      <c r="N4416" s="122"/>
      <c r="O4416" s="122"/>
      <c r="P4416" s="132"/>
      <c r="Q4416" s="132"/>
      <c r="R4416" s="132"/>
      <c r="S4416" s="123"/>
    </row>
    <row r="4417" spans="1:19" ht="20.100000000000001" customHeight="1">
      <c r="A4417" s="129"/>
      <c r="B4417" s="131" t="str">
        <f t="shared" si="65"/>
        <v/>
      </c>
      <c r="C4417" s="120"/>
      <c r="D4417" s="120"/>
      <c r="E4417" s="120"/>
      <c r="F4417" s="65"/>
      <c r="G4417" s="65"/>
      <c r="H4417" s="65"/>
      <c r="I4417" s="119" t="e">
        <f>INDEX(プルダウン入力データ!$I:$I,MATCH(J4417,プルダウン入力データ!$H:$H,0))</f>
        <v>#N/A</v>
      </c>
      <c r="J4417" s="120"/>
      <c r="K4417" s="120"/>
      <c r="L4417" s="65"/>
      <c r="M4417" s="122"/>
      <c r="N4417" s="122"/>
      <c r="O4417" s="122"/>
      <c r="P4417" s="132"/>
      <c r="Q4417" s="132"/>
      <c r="R4417" s="132"/>
      <c r="S4417" s="123"/>
    </row>
    <row r="4418" spans="1:19" ht="20.100000000000001" customHeight="1">
      <c r="A4418" s="129"/>
      <c r="B4418" s="131" t="str">
        <f t="shared" si="65"/>
        <v/>
      </c>
      <c r="C4418" s="120"/>
      <c r="D4418" s="120"/>
      <c r="E4418" s="120"/>
      <c r="F4418" s="65"/>
      <c r="G4418" s="65"/>
      <c r="H4418" s="65"/>
      <c r="I4418" s="119" t="e">
        <f>INDEX(プルダウン入力データ!$I:$I,MATCH(J4418,プルダウン入力データ!$H:$H,0))</f>
        <v>#N/A</v>
      </c>
      <c r="J4418" s="120"/>
      <c r="K4418" s="120"/>
      <c r="L4418" s="65"/>
      <c r="M4418" s="122"/>
      <c r="N4418" s="122"/>
      <c r="O4418" s="122"/>
      <c r="P4418" s="132"/>
      <c r="Q4418" s="132"/>
      <c r="R4418" s="132"/>
      <c r="S4418" s="123"/>
    </row>
    <row r="4419" spans="1:19" ht="20.100000000000001" customHeight="1">
      <c r="A4419" s="129"/>
      <c r="B4419" s="131" t="str">
        <f t="shared" si="65"/>
        <v/>
      </c>
      <c r="C4419" s="120"/>
      <c r="D4419" s="120"/>
      <c r="E4419" s="120"/>
      <c r="F4419" s="65"/>
      <c r="G4419" s="65"/>
      <c r="H4419" s="65"/>
      <c r="I4419" s="119" t="e">
        <f>INDEX(プルダウン入力データ!$I:$I,MATCH(J4419,プルダウン入力データ!$H:$H,0))</f>
        <v>#N/A</v>
      </c>
      <c r="J4419" s="120"/>
      <c r="K4419" s="120"/>
      <c r="L4419" s="65"/>
      <c r="M4419" s="122"/>
      <c r="N4419" s="122"/>
      <c r="O4419" s="122"/>
      <c r="P4419" s="132"/>
      <c r="Q4419" s="132"/>
      <c r="R4419" s="132"/>
      <c r="S4419" s="123"/>
    </row>
    <row r="4420" spans="1:19" ht="20.100000000000001" customHeight="1">
      <c r="A4420" s="129"/>
      <c r="B4420" s="131" t="str">
        <f t="shared" si="65"/>
        <v/>
      </c>
      <c r="C4420" s="120"/>
      <c r="D4420" s="120"/>
      <c r="E4420" s="120"/>
      <c r="F4420" s="65"/>
      <c r="G4420" s="65"/>
      <c r="H4420" s="65"/>
      <c r="I4420" s="119" t="e">
        <f>INDEX(プルダウン入力データ!$I:$I,MATCH(J4420,プルダウン入力データ!$H:$H,0))</f>
        <v>#N/A</v>
      </c>
      <c r="J4420" s="120"/>
      <c r="K4420" s="120"/>
      <c r="L4420" s="65"/>
      <c r="M4420" s="122"/>
      <c r="N4420" s="122"/>
      <c r="O4420" s="122"/>
      <c r="P4420" s="132"/>
      <c r="Q4420" s="132"/>
      <c r="R4420" s="132"/>
      <c r="S4420" s="123"/>
    </row>
    <row r="4421" spans="1:19" ht="20.100000000000001" customHeight="1">
      <c r="A4421" s="129"/>
      <c r="B4421" s="131" t="str">
        <f t="shared" si="65"/>
        <v/>
      </c>
      <c r="C4421" s="120"/>
      <c r="D4421" s="120"/>
      <c r="E4421" s="120"/>
      <c r="F4421" s="65"/>
      <c r="G4421" s="65"/>
      <c r="H4421" s="65"/>
      <c r="I4421" s="119" t="e">
        <f>INDEX(プルダウン入力データ!$I:$I,MATCH(J4421,プルダウン入力データ!$H:$H,0))</f>
        <v>#N/A</v>
      </c>
      <c r="J4421" s="120"/>
      <c r="K4421" s="120"/>
      <c r="L4421" s="65"/>
      <c r="M4421" s="122"/>
      <c r="N4421" s="122"/>
      <c r="O4421" s="122"/>
      <c r="P4421" s="132"/>
      <c r="Q4421" s="132"/>
      <c r="R4421" s="132"/>
      <c r="S4421" s="123"/>
    </row>
    <row r="4422" spans="1:19" ht="20.100000000000001" customHeight="1">
      <c r="A4422" s="129"/>
      <c r="B4422" s="131" t="str">
        <f t="shared" ref="B4422:B4485" si="66">IF(A4422="","",A4422)</f>
        <v/>
      </c>
      <c r="C4422" s="120"/>
      <c r="D4422" s="120"/>
      <c r="E4422" s="120"/>
      <c r="F4422" s="65"/>
      <c r="G4422" s="65"/>
      <c r="H4422" s="65"/>
      <c r="I4422" s="119" t="e">
        <f>INDEX(プルダウン入力データ!$I:$I,MATCH(J4422,プルダウン入力データ!$H:$H,0))</f>
        <v>#N/A</v>
      </c>
      <c r="J4422" s="120"/>
      <c r="K4422" s="120"/>
      <c r="L4422" s="65"/>
      <c r="M4422" s="122"/>
      <c r="N4422" s="122"/>
      <c r="O4422" s="122"/>
      <c r="P4422" s="132"/>
      <c r="Q4422" s="132"/>
      <c r="R4422" s="132"/>
      <c r="S4422" s="123"/>
    </row>
    <row r="4423" spans="1:19" ht="20.100000000000001" customHeight="1">
      <c r="A4423" s="129"/>
      <c r="B4423" s="131" t="str">
        <f t="shared" si="66"/>
        <v/>
      </c>
      <c r="C4423" s="120"/>
      <c r="D4423" s="120"/>
      <c r="E4423" s="120"/>
      <c r="F4423" s="65"/>
      <c r="G4423" s="65"/>
      <c r="H4423" s="65"/>
      <c r="I4423" s="119" t="e">
        <f>INDEX(プルダウン入力データ!$I:$I,MATCH(J4423,プルダウン入力データ!$H:$H,0))</f>
        <v>#N/A</v>
      </c>
      <c r="J4423" s="120"/>
      <c r="K4423" s="120"/>
      <c r="L4423" s="65"/>
      <c r="M4423" s="122"/>
      <c r="N4423" s="122"/>
      <c r="O4423" s="122"/>
      <c r="P4423" s="132"/>
      <c r="Q4423" s="132"/>
      <c r="R4423" s="132"/>
      <c r="S4423" s="123"/>
    </row>
    <row r="4424" spans="1:19" ht="20.100000000000001" customHeight="1">
      <c r="A4424" s="129"/>
      <c r="B4424" s="131" t="str">
        <f t="shared" si="66"/>
        <v/>
      </c>
      <c r="C4424" s="120"/>
      <c r="D4424" s="120"/>
      <c r="E4424" s="120"/>
      <c r="F4424" s="65"/>
      <c r="G4424" s="65"/>
      <c r="H4424" s="65"/>
      <c r="I4424" s="119" t="e">
        <f>INDEX(プルダウン入力データ!$I:$I,MATCH(J4424,プルダウン入力データ!$H:$H,0))</f>
        <v>#N/A</v>
      </c>
      <c r="J4424" s="120"/>
      <c r="K4424" s="120"/>
      <c r="L4424" s="65"/>
      <c r="M4424" s="122"/>
      <c r="N4424" s="122"/>
      <c r="O4424" s="122"/>
      <c r="P4424" s="132"/>
      <c r="Q4424" s="132"/>
      <c r="R4424" s="132"/>
      <c r="S4424" s="123"/>
    </row>
    <row r="4425" spans="1:19" ht="20.100000000000001" customHeight="1">
      <c r="A4425" s="129"/>
      <c r="B4425" s="131" t="str">
        <f t="shared" si="66"/>
        <v/>
      </c>
      <c r="C4425" s="120"/>
      <c r="D4425" s="120"/>
      <c r="E4425" s="120"/>
      <c r="F4425" s="65"/>
      <c r="G4425" s="65"/>
      <c r="H4425" s="65"/>
      <c r="I4425" s="119" t="e">
        <f>INDEX(プルダウン入力データ!$I:$I,MATCH(J4425,プルダウン入力データ!$H:$H,0))</f>
        <v>#N/A</v>
      </c>
      <c r="J4425" s="120"/>
      <c r="K4425" s="120"/>
      <c r="L4425" s="65"/>
      <c r="M4425" s="122"/>
      <c r="N4425" s="122"/>
      <c r="O4425" s="122"/>
      <c r="P4425" s="132"/>
      <c r="Q4425" s="132"/>
      <c r="R4425" s="132"/>
      <c r="S4425" s="123"/>
    </row>
    <row r="4426" spans="1:19" ht="20.100000000000001" customHeight="1">
      <c r="A4426" s="129"/>
      <c r="B4426" s="131" t="str">
        <f t="shared" si="66"/>
        <v/>
      </c>
      <c r="C4426" s="120"/>
      <c r="D4426" s="120"/>
      <c r="E4426" s="120"/>
      <c r="F4426" s="65"/>
      <c r="G4426" s="65"/>
      <c r="H4426" s="65"/>
      <c r="I4426" s="119" t="e">
        <f>INDEX(プルダウン入力データ!$I:$I,MATCH(J4426,プルダウン入力データ!$H:$H,0))</f>
        <v>#N/A</v>
      </c>
      <c r="J4426" s="120"/>
      <c r="K4426" s="120"/>
      <c r="L4426" s="65"/>
      <c r="M4426" s="122"/>
      <c r="N4426" s="122"/>
      <c r="O4426" s="122"/>
      <c r="P4426" s="132"/>
      <c r="Q4426" s="132"/>
      <c r="R4426" s="132"/>
      <c r="S4426" s="123"/>
    </row>
    <row r="4427" spans="1:19" ht="20.100000000000001" customHeight="1">
      <c r="A4427" s="129"/>
      <c r="B4427" s="131" t="str">
        <f t="shared" si="66"/>
        <v/>
      </c>
      <c r="C4427" s="120"/>
      <c r="D4427" s="120"/>
      <c r="E4427" s="120"/>
      <c r="F4427" s="65"/>
      <c r="G4427" s="65"/>
      <c r="H4427" s="65"/>
      <c r="I4427" s="119" t="e">
        <f>INDEX(プルダウン入力データ!$I:$I,MATCH(J4427,プルダウン入力データ!$H:$H,0))</f>
        <v>#N/A</v>
      </c>
      <c r="J4427" s="120"/>
      <c r="K4427" s="120"/>
      <c r="L4427" s="65"/>
      <c r="M4427" s="122"/>
      <c r="N4427" s="122"/>
      <c r="O4427" s="122"/>
      <c r="P4427" s="132"/>
      <c r="Q4427" s="132"/>
      <c r="R4427" s="132"/>
      <c r="S4427" s="123"/>
    </row>
    <row r="4428" spans="1:19" ht="20.100000000000001" customHeight="1">
      <c r="A4428" s="129"/>
      <c r="B4428" s="131" t="str">
        <f t="shared" si="66"/>
        <v/>
      </c>
      <c r="C4428" s="120"/>
      <c r="D4428" s="120"/>
      <c r="E4428" s="120"/>
      <c r="F4428" s="65"/>
      <c r="G4428" s="65"/>
      <c r="H4428" s="65"/>
      <c r="I4428" s="119" t="e">
        <f>INDEX(プルダウン入力データ!$I:$I,MATCH(J4428,プルダウン入力データ!$H:$H,0))</f>
        <v>#N/A</v>
      </c>
      <c r="J4428" s="120"/>
      <c r="K4428" s="120"/>
      <c r="L4428" s="65"/>
      <c r="M4428" s="122"/>
      <c r="N4428" s="122"/>
      <c r="O4428" s="122"/>
      <c r="P4428" s="132"/>
      <c r="Q4428" s="132"/>
      <c r="R4428" s="132"/>
      <c r="S4428" s="123"/>
    </row>
    <row r="4429" spans="1:19" ht="20.100000000000001" customHeight="1">
      <c r="A4429" s="129"/>
      <c r="B4429" s="131" t="str">
        <f t="shared" si="66"/>
        <v/>
      </c>
      <c r="C4429" s="120"/>
      <c r="D4429" s="120"/>
      <c r="E4429" s="120"/>
      <c r="F4429" s="65"/>
      <c r="G4429" s="65"/>
      <c r="H4429" s="65"/>
      <c r="I4429" s="119" t="e">
        <f>INDEX(プルダウン入力データ!$I:$I,MATCH(J4429,プルダウン入力データ!$H:$H,0))</f>
        <v>#N/A</v>
      </c>
      <c r="J4429" s="120"/>
      <c r="K4429" s="120"/>
      <c r="L4429" s="65"/>
      <c r="M4429" s="122"/>
      <c r="N4429" s="122"/>
      <c r="O4429" s="122"/>
      <c r="P4429" s="132"/>
      <c r="Q4429" s="132"/>
      <c r="R4429" s="132"/>
      <c r="S4429" s="123"/>
    </row>
    <row r="4430" spans="1:19" ht="20.100000000000001" customHeight="1">
      <c r="A4430" s="129"/>
      <c r="B4430" s="131" t="str">
        <f t="shared" si="66"/>
        <v/>
      </c>
      <c r="C4430" s="120"/>
      <c r="D4430" s="120"/>
      <c r="E4430" s="120"/>
      <c r="F4430" s="65"/>
      <c r="G4430" s="65"/>
      <c r="H4430" s="65"/>
      <c r="I4430" s="119" t="e">
        <f>INDEX(プルダウン入力データ!$I:$I,MATCH(J4430,プルダウン入力データ!$H:$H,0))</f>
        <v>#N/A</v>
      </c>
      <c r="J4430" s="120"/>
      <c r="K4430" s="120"/>
      <c r="L4430" s="65"/>
      <c r="M4430" s="122"/>
      <c r="N4430" s="122"/>
      <c r="O4430" s="122"/>
      <c r="P4430" s="132"/>
      <c r="Q4430" s="132"/>
      <c r="R4430" s="132"/>
      <c r="S4430" s="123"/>
    </row>
    <row r="4431" spans="1:19" ht="20.100000000000001" customHeight="1">
      <c r="A4431" s="129"/>
      <c r="B4431" s="131" t="str">
        <f t="shared" si="66"/>
        <v/>
      </c>
      <c r="C4431" s="120"/>
      <c r="D4431" s="120"/>
      <c r="E4431" s="120"/>
      <c r="F4431" s="65"/>
      <c r="G4431" s="65"/>
      <c r="H4431" s="65"/>
      <c r="I4431" s="119" t="e">
        <f>INDEX(プルダウン入力データ!$I:$I,MATCH(J4431,プルダウン入力データ!$H:$H,0))</f>
        <v>#N/A</v>
      </c>
      <c r="J4431" s="120"/>
      <c r="K4431" s="120"/>
      <c r="L4431" s="65"/>
      <c r="M4431" s="122"/>
      <c r="N4431" s="122"/>
      <c r="O4431" s="122"/>
      <c r="P4431" s="132"/>
      <c r="Q4431" s="132"/>
      <c r="R4431" s="132"/>
      <c r="S4431" s="123"/>
    </row>
    <row r="4432" spans="1:19" ht="20.100000000000001" customHeight="1">
      <c r="A4432" s="129"/>
      <c r="B4432" s="131" t="str">
        <f t="shared" si="66"/>
        <v/>
      </c>
      <c r="C4432" s="120"/>
      <c r="D4432" s="120"/>
      <c r="E4432" s="120"/>
      <c r="F4432" s="65"/>
      <c r="G4432" s="65"/>
      <c r="H4432" s="65"/>
      <c r="I4432" s="119" t="e">
        <f>INDEX(プルダウン入力データ!$I:$I,MATCH(J4432,プルダウン入力データ!$H:$H,0))</f>
        <v>#N/A</v>
      </c>
      <c r="J4432" s="120"/>
      <c r="K4432" s="120"/>
      <c r="L4432" s="65"/>
      <c r="M4432" s="122"/>
      <c r="N4432" s="122"/>
      <c r="O4432" s="122"/>
      <c r="P4432" s="132"/>
      <c r="Q4432" s="132"/>
      <c r="R4432" s="132"/>
      <c r="S4432" s="123"/>
    </row>
    <row r="4433" spans="1:19" ht="20.100000000000001" customHeight="1">
      <c r="A4433" s="129"/>
      <c r="B4433" s="131" t="str">
        <f t="shared" si="66"/>
        <v/>
      </c>
      <c r="C4433" s="120"/>
      <c r="D4433" s="120"/>
      <c r="E4433" s="120"/>
      <c r="F4433" s="65"/>
      <c r="G4433" s="65"/>
      <c r="H4433" s="65"/>
      <c r="I4433" s="119" t="e">
        <f>INDEX(プルダウン入力データ!$I:$I,MATCH(J4433,プルダウン入力データ!$H:$H,0))</f>
        <v>#N/A</v>
      </c>
      <c r="J4433" s="120"/>
      <c r="K4433" s="120"/>
      <c r="L4433" s="65"/>
      <c r="M4433" s="122"/>
      <c r="N4433" s="122"/>
      <c r="O4433" s="122"/>
      <c r="P4433" s="132"/>
      <c r="Q4433" s="132"/>
      <c r="R4433" s="132"/>
      <c r="S4433" s="123"/>
    </row>
    <row r="4434" spans="1:19" ht="20.100000000000001" customHeight="1">
      <c r="A4434" s="129"/>
      <c r="B4434" s="131" t="str">
        <f t="shared" si="66"/>
        <v/>
      </c>
      <c r="C4434" s="120"/>
      <c r="D4434" s="120"/>
      <c r="E4434" s="120"/>
      <c r="F4434" s="65"/>
      <c r="G4434" s="65"/>
      <c r="H4434" s="65"/>
      <c r="I4434" s="119" t="e">
        <f>INDEX(プルダウン入力データ!$I:$I,MATCH(J4434,プルダウン入力データ!$H:$H,0))</f>
        <v>#N/A</v>
      </c>
      <c r="J4434" s="120"/>
      <c r="K4434" s="120"/>
      <c r="L4434" s="65"/>
      <c r="M4434" s="122"/>
      <c r="N4434" s="122"/>
      <c r="O4434" s="122"/>
      <c r="P4434" s="132"/>
      <c r="Q4434" s="132"/>
      <c r="R4434" s="132"/>
      <c r="S4434" s="123"/>
    </row>
    <row r="4435" spans="1:19" ht="20.100000000000001" customHeight="1">
      <c r="A4435" s="129"/>
      <c r="B4435" s="131" t="str">
        <f t="shared" si="66"/>
        <v/>
      </c>
      <c r="C4435" s="120"/>
      <c r="D4435" s="120"/>
      <c r="E4435" s="120"/>
      <c r="F4435" s="65"/>
      <c r="G4435" s="65"/>
      <c r="H4435" s="65"/>
      <c r="I4435" s="119" t="e">
        <f>INDEX(プルダウン入力データ!$I:$I,MATCH(J4435,プルダウン入力データ!$H:$H,0))</f>
        <v>#N/A</v>
      </c>
      <c r="J4435" s="120"/>
      <c r="K4435" s="120"/>
      <c r="L4435" s="65"/>
      <c r="M4435" s="122"/>
      <c r="N4435" s="122"/>
      <c r="O4435" s="122"/>
      <c r="P4435" s="132"/>
      <c r="Q4435" s="132"/>
      <c r="R4435" s="132"/>
      <c r="S4435" s="123"/>
    </row>
    <row r="4436" spans="1:19" ht="20.100000000000001" customHeight="1">
      <c r="A4436" s="129"/>
      <c r="B4436" s="131" t="str">
        <f t="shared" si="66"/>
        <v/>
      </c>
      <c r="C4436" s="120"/>
      <c r="D4436" s="120"/>
      <c r="E4436" s="120"/>
      <c r="F4436" s="65"/>
      <c r="G4436" s="65"/>
      <c r="H4436" s="65"/>
      <c r="I4436" s="119" t="e">
        <f>INDEX(プルダウン入力データ!$I:$I,MATCH(J4436,プルダウン入力データ!$H:$H,0))</f>
        <v>#N/A</v>
      </c>
      <c r="J4436" s="120"/>
      <c r="K4436" s="120"/>
      <c r="L4436" s="65"/>
      <c r="M4436" s="122"/>
      <c r="N4436" s="122"/>
      <c r="O4436" s="122"/>
      <c r="P4436" s="132"/>
      <c r="Q4436" s="132"/>
      <c r="R4436" s="132"/>
      <c r="S4436" s="123"/>
    </row>
    <row r="4437" spans="1:19" ht="20.100000000000001" customHeight="1">
      <c r="A4437" s="129"/>
      <c r="B4437" s="131" t="str">
        <f t="shared" si="66"/>
        <v/>
      </c>
      <c r="C4437" s="120"/>
      <c r="D4437" s="120"/>
      <c r="E4437" s="120"/>
      <c r="F4437" s="65"/>
      <c r="G4437" s="65"/>
      <c r="H4437" s="65"/>
      <c r="I4437" s="119" t="e">
        <f>INDEX(プルダウン入力データ!$I:$I,MATCH(J4437,プルダウン入力データ!$H:$H,0))</f>
        <v>#N/A</v>
      </c>
      <c r="J4437" s="120"/>
      <c r="K4437" s="120"/>
      <c r="L4437" s="65"/>
      <c r="M4437" s="122"/>
      <c r="N4437" s="122"/>
      <c r="O4437" s="122"/>
      <c r="P4437" s="132"/>
      <c r="Q4437" s="132"/>
      <c r="R4437" s="132"/>
      <c r="S4437" s="123"/>
    </row>
    <row r="4438" spans="1:19" ht="20.100000000000001" customHeight="1">
      <c r="A4438" s="129"/>
      <c r="B4438" s="131" t="str">
        <f t="shared" si="66"/>
        <v/>
      </c>
      <c r="C4438" s="120"/>
      <c r="D4438" s="120"/>
      <c r="E4438" s="120"/>
      <c r="F4438" s="65"/>
      <c r="G4438" s="65"/>
      <c r="H4438" s="65"/>
      <c r="I4438" s="119" t="e">
        <f>INDEX(プルダウン入力データ!$I:$I,MATCH(J4438,プルダウン入力データ!$H:$H,0))</f>
        <v>#N/A</v>
      </c>
      <c r="J4438" s="120"/>
      <c r="K4438" s="120"/>
      <c r="L4438" s="65"/>
      <c r="M4438" s="122"/>
      <c r="N4438" s="122"/>
      <c r="O4438" s="122"/>
      <c r="P4438" s="132"/>
      <c r="Q4438" s="132"/>
      <c r="R4438" s="132"/>
      <c r="S4438" s="123"/>
    </row>
    <row r="4439" spans="1:19" ht="20.100000000000001" customHeight="1">
      <c r="A4439" s="129"/>
      <c r="B4439" s="131" t="str">
        <f t="shared" si="66"/>
        <v/>
      </c>
      <c r="C4439" s="120"/>
      <c r="D4439" s="120"/>
      <c r="E4439" s="120"/>
      <c r="F4439" s="65"/>
      <c r="G4439" s="65"/>
      <c r="H4439" s="65"/>
      <c r="I4439" s="119" t="e">
        <f>INDEX(プルダウン入力データ!$I:$I,MATCH(J4439,プルダウン入力データ!$H:$H,0))</f>
        <v>#N/A</v>
      </c>
      <c r="J4439" s="120"/>
      <c r="K4439" s="120"/>
      <c r="L4439" s="65"/>
      <c r="M4439" s="122"/>
      <c r="N4439" s="122"/>
      <c r="O4439" s="122"/>
      <c r="P4439" s="132"/>
      <c r="Q4439" s="132"/>
      <c r="R4439" s="132"/>
      <c r="S4439" s="123"/>
    </row>
    <row r="4440" spans="1:19" ht="20.100000000000001" customHeight="1">
      <c r="A4440" s="129"/>
      <c r="B4440" s="131" t="str">
        <f t="shared" si="66"/>
        <v/>
      </c>
      <c r="C4440" s="120"/>
      <c r="D4440" s="120"/>
      <c r="E4440" s="120"/>
      <c r="F4440" s="65"/>
      <c r="G4440" s="65"/>
      <c r="H4440" s="65"/>
      <c r="I4440" s="119" t="e">
        <f>INDEX(プルダウン入力データ!$I:$I,MATCH(J4440,プルダウン入力データ!$H:$H,0))</f>
        <v>#N/A</v>
      </c>
      <c r="J4440" s="120"/>
      <c r="K4440" s="120"/>
      <c r="L4440" s="65"/>
      <c r="M4440" s="122"/>
      <c r="N4440" s="122"/>
      <c r="O4440" s="122"/>
      <c r="P4440" s="132"/>
      <c r="Q4440" s="132"/>
      <c r="R4440" s="132"/>
      <c r="S4440" s="123"/>
    </row>
    <row r="4441" spans="1:19" ht="20.100000000000001" customHeight="1">
      <c r="A4441" s="129"/>
      <c r="B4441" s="131" t="str">
        <f t="shared" si="66"/>
        <v/>
      </c>
      <c r="C4441" s="120"/>
      <c r="D4441" s="120"/>
      <c r="E4441" s="120"/>
      <c r="F4441" s="65"/>
      <c r="G4441" s="65"/>
      <c r="H4441" s="65"/>
      <c r="I4441" s="119" t="e">
        <f>INDEX(プルダウン入力データ!$I:$I,MATCH(J4441,プルダウン入力データ!$H:$H,0))</f>
        <v>#N/A</v>
      </c>
      <c r="J4441" s="120"/>
      <c r="K4441" s="120"/>
      <c r="L4441" s="65"/>
      <c r="M4441" s="122"/>
      <c r="N4441" s="122"/>
      <c r="O4441" s="122"/>
      <c r="P4441" s="132"/>
      <c r="Q4441" s="132"/>
      <c r="R4441" s="132"/>
      <c r="S4441" s="123"/>
    </row>
    <row r="4442" spans="1:19" ht="20.100000000000001" customHeight="1">
      <c r="A4442" s="129"/>
      <c r="B4442" s="131" t="str">
        <f t="shared" si="66"/>
        <v/>
      </c>
      <c r="C4442" s="120"/>
      <c r="D4442" s="120"/>
      <c r="E4442" s="120"/>
      <c r="F4442" s="65"/>
      <c r="G4442" s="65"/>
      <c r="H4442" s="65"/>
      <c r="I4442" s="119" t="e">
        <f>INDEX(プルダウン入力データ!$I:$I,MATCH(J4442,プルダウン入力データ!$H:$H,0))</f>
        <v>#N/A</v>
      </c>
      <c r="J4442" s="120"/>
      <c r="K4442" s="120"/>
      <c r="L4442" s="65"/>
      <c r="M4442" s="122"/>
      <c r="N4442" s="122"/>
      <c r="O4442" s="122"/>
      <c r="P4442" s="132"/>
      <c r="Q4442" s="132"/>
      <c r="R4442" s="132"/>
      <c r="S4442" s="123"/>
    </row>
    <row r="4443" spans="1:19" ht="20.100000000000001" customHeight="1">
      <c r="A4443" s="129"/>
      <c r="B4443" s="131" t="str">
        <f t="shared" si="66"/>
        <v/>
      </c>
      <c r="C4443" s="120"/>
      <c r="D4443" s="120"/>
      <c r="E4443" s="120"/>
      <c r="F4443" s="65"/>
      <c r="G4443" s="65"/>
      <c r="H4443" s="65"/>
      <c r="I4443" s="119" t="e">
        <f>INDEX(プルダウン入力データ!$I:$I,MATCH(J4443,プルダウン入力データ!$H:$H,0))</f>
        <v>#N/A</v>
      </c>
      <c r="J4443" s="120"/>
      <c r="K4443" s="120"/>
      <c r="L4443" s="65"/>
      <c r="M4443" s="122"/>
      <c r="N4443" s="122"/>
      <c r="O4443" s="122"/>
      <c r="P4443" s="132"/>
      <c r="Q4443" s="132"/>
      <c r="R4443" s="132"/>
      <c r="S4443" s="123"/>
    </row>
    <row r="4444" spans="1:19" ht="20.100000000000001" customHeight="1">
      <c r="A4444" s="129"/>
      <c r="B4444" s="131" t="str">
        <f t="shared" si="66"/>
        <v/>
      </c>
      <c r="C4444" s="120"/>
      <c r="D4444" s="120"/>
      <c r="E4444" s="120"/>
      <c r="F4444" s="65"/>
      <c r="G4444" s="65"/>
      <c r="H4444" s="65"/>
      <c r="I4444" s="119" t="e">
        <f>INDEX(プルダウン入力データ!$I:$I,MATCH(J4444,プルダウン入力データ!$H:$H,0))</f>
        <v>#N/A</v>
      </c>
      <c r="J4444" s="120"/>
      <c r="K4444" s="120"/>
      <c r="L4444" s="65"/>
      <c r="M4444" s="122"/>
      <c r="N4444" s="122"/>
      <c r="O4444" s="122"/>
      <c r="P4444" s="132"/>
      <c r="Q4444" s="132"/>
      <c r="R4444" s="132"/>
      <c r="S4444" s="123"/>
    </row>
    <row r="4445" spans="1:19" ht="20.100000000000001" customHeight="1">
      <c r="A4445" s="129"/>
      <c r="B4445" s="131" t="str">
        <f t="shared" si="66"/>
        <v/>
      </c>
      <c r="C4445" s="120"/>
      <c r="D4445" s="120"/>
      <c r="E4445" s="120"/>
      <c r="F4445" s="65"/>
      <c r="G4445" s="65"/>
      <c r="H4445" s="65"/>
      <c r="I4445" s="119" t="e">
        <f>INDEX(プルダウン入力データ!$I:$I,MATCH(J4445,プルダウン入力データ!$H:$H,0))</f>
        <v>#N/A</v>
      </c>
      <c r="J4445" s="120"/>
      <c r="K4445" s="120"/>
      <c r="L4445" s="65"/>
      <c r="M4445" s="122"/>
      <c r="N4445" s="122"/>
      <c r="O4445" s="122"/>
      <c r="P4445" s="132"/>
      <c r="Q4445" s="132"/>
      <c r="R4445" s="132"/>
      <c r="S4445" s="123"/>
    </row>
    <row r="4446" spans="1:19" ht="20.100000000000001" customHeight="1">
      <c r="A4446" s="129"/>
      <c r="B4446" s="131" t="str">
        <f t="shared" si="66"/>
        <v/>
      </c>
      <c r="C4446" s="120"/>
      <c r="D4446" s="120"/>
      <c r="E4446" s="120"/>
      <c r="F4446" s="65"/>
      <c r="G4446" s="65"/>
      <c r="H4446" s="65"/>
      <c r="I4446" s="119" t="e">
        <f>INDEX(プルダウン入力データ!$I:$I,MATCH(J4446,プルダウン入力データ!$H:$H,0))</f>
        <v>#N/A</v>
      </c>
      <c r="J4446" s="120"/>
      <c r="K4446" s="120"/>
      <c r="L4446" s="65"/>
      <c r="M4446" s="122"/>
      <c r="N4446" s="122"/>
      <c r="O4446" s="122"/>
      <c r="P4446" s="132"/>
      <c r="Q4446" s="132"/>
      <c r="R4446" s="132"/>
      <c r="S4446" s="123"/>
    </row>
    <row r="4447" spans="1:19" ht="20.100000000000001" customHeight="1">
      <c r="A4447" s="129"/>
      <c r="B4447" s="131" t="str">
        <f t="shared" si="66"/>
        <v/>
      </c>
      <c r="C4447" s="120"/>
      <c r="D4447" s="120"/>
      <c r="E4447" s="120"/>
      <c r="F4447" s="65"/>
      <c r="G4447" s="65"/>
      <c r="H4447" s="65"/>
      <c r="I4447" s="119" t="e">
        <f>INDEX(プルダウン入力データ!$I:$I,MATCH(J4447,プルダウン入力データ!$H:$H,0))</f>
        <v>#N/A</v>
      </c>
      <c r="J4447" s="120"/>
      <c r="K4447" s="120"/>
      <c r="L4447" s="65"/>
      <c r="M4447" s="122"/>
      <c r="N4447" s="122"/>
      <c r="O4447" s="122"/>
      <c r="P4447" s="132"/>
      <c r="Q4447" s="132"/>
      <c r="R4447" s="132"/>
      <c r="S4447" s="123"/>
    </row>
    <row r="4448" spans="1:19" ht="20.100000000000001" customHeight="1">
      <c r="A4448" s="129"/>
      <c r="B4448" s="131" t="str">
        <f t="shared" si="66"/>
        <v/>
      </c>
      <c r="C4448" s="120"/>
      <c r="D4448" s="120"/>
      <c r="E4448" s="120"/>
      <c r="F4448" s="65"/>
      <c r="G4448" s="65"/>
      <c r="H4448" s="65"/>
      <c r="I4448" s="119" t="e">
        <f>INDEX(プルダウン入力データ!$I:$I,MATCH(J4448,プルダウン入力データ!$H:$H,0))</f>
        <v>#N/A</v>
      </c>
      <c r="J4448" s="120"/>
      <c r="K4448" s="120"/>
      <c r="L4448" s="65"/>
      <c r="M4448" s="122"/>
      <c r="N4448" s="122"/>
      <c r="O4448" s="122"/>
      <c r="P4448" s="132"/>
      <c r="Q4448" s="132"/>
      <c r="R4448" s="132"/>
      <c r="S4448" s="123"/>
    </row>
    <row r="4449" spans="1:19" ht="20.100000000000001" customHeight="1">
      <c r="A4449" s="129"/>
      <c r="B4449" s="131" t="str">
        <f t="shared" si="66"/>
        <v/>
      </c>
      <c r="C4449" s="120"/>
      <c r="D4449" s="120"/>
      <c r="E4449" s="120"/>
      <c r="F4449" s="65"/>
      <c r="G4449" s="65"/>
      <c r="H4449" s="65"/>
      <c r="I4449" s="119" t="e">
        <f>INDEX(プルダウン入力データ!$I:$I,MATCH(J4449,プルダウン入力データ!$H:$H,0))</f>
        <v>#N/A</v>
      </c>
      <c r="J4449" s="120"/>
      <c r="K4449" s="120"/>
      <c r="L4449" s="65"/>
      <c r="M4449" s="122"/>
      <c r="N4449" s="122"/>
      <c r="O4449" s="122"/>
      <c r="P4449" s="132"/>
      <c r="Q4449" s="132"/>
      <c r="R4449" s="132"/>
      <c r="S4449" s="123"/>
    </row>
    <row r="4450" spans="1:19" ht="20.100000000000001" customHeight="1">
      <c r="A4450" s="129"/>
      <c r="B4450" s="131" t="str">
        <f t="shared" si="66"/>
        <v/>
      </c>
      <c r="C4450" s="120"/>
      <c r="D4450" s="120"/>
      <c r="E4450" s="120"/>
      <c r="F4450" s="65"/>
      <c r="G4450" s="65"/>
      <c r="H4450" s="65"/>
      <c r="I4450" s="119" t="e">
        <f>INDEX(プルダウン入力データ!$I:$I,MATCH(J4450,プルダウン入力データ!$H:$H,0))</f>
        <v>#N/A</v>
      </c>
      <c r="J4450" s="120"/>
      <c r="K4450" s="120"/>
      <c r="L4450" s="65"/>
      <c r="M4450" s="122"/>
      <c r="N4450" s="122"/>
      <c r="O4450" s="122"/>
      <c r="P4450" s="132"/>
      <c r="Q4450" s="132"/>
      <c r="R4450" s="132"/>
      <c r="S4450" s="123"/>
    </row>
    <row r="4451" spans="1:19" ht="20.100000000000001" customHeight="1">
      <c r="A4451" s="129"/>
      <c r="B4451" s="131" t="str">
        <f t="shared" si="66"/>
        <v/>
      </c>
      <c r="C4451" s="120"/>
      <c r="D4451" s="120"/>
      <c r="E4451" s="120"/>
      <c r="F4451" s="65"/>
      <c r="G4451" s="65"/>
      <c r="H4451" s="65"/>
      <c r="I4451" s="119" t="e">
        <f>INDEX(プルダウン入力データ!$I:$I,MATCH(J4451,プルダウン入力データ!$H:$H,0))</f>
        <v>#N/A</v>
      </c>
      <c r="J4451" s="120"/>
      <c r="K4451" s="120"/>
      <c r="L4451" s="65"/>
      <c r="M4451" s="122"/>
      <c r="N4451" s="122"/>
      <c r="O4451" s="122"/>
      <c r="P4451" s="132"/>
      <c r="Q4451" s="132"/>
      <c r="R4451" s="132"/>
      <c r="S4451" s="123"/>
    </row>
    <row r="4452" spans="1:19" ht="20.100000000000001" customHeight="1">
      <c r="A4452" s="129"/>
      <c r="B4452" s="131" t="str">
        <f t="shared" si="66"/>
        <v/>
      </c>
      <c r="C4452" s="120"/>
      <c r="D4452" s="120"/>
      <c r="E4452" s="120"/>
      <c r="F4452" s="65"/>
      <c r="G4452" s="65"/>
      <c r="H4452" s="65"/>
      <c r="I4452" s="119" t="e">
        <f>INDEX(プルダウン入力データ!$I:$I,MATCH(J4452,プルダウン入力データ!$H:$H,0))</f>
        <v>#N/A</v>
      </c>
      <c r="J4452" s="120"/>
      <c r="K4452" s="120"/>
      <c r="L4452" s="65"/>
      <c r="M4452" s="122"/>
      <c r="N4452" s="122"/>
      <c r="O4452" s="122"/>
      <c r="P4452" s="132"/>
      <c r="Q4452" s="132"/>
      <c r="R4452" s="132"/>
      <c r="S4452" s="123"/>
    </row>
    <row r="4453" spans="1:19" ht="20.100000000000001" customHeight="1">
      <c r="A4453" s="129"/>
      <c r="B4453" s="131" t="str">
        <f t="shared" si="66"/>
        <v/>
      </c>
      <c r="C4453" s="120"/>
      <c r="D4453" s="120"/>
      <c r="E4453" s="120"/>
      <c r="F4453" s="65"/>
      <c r="G4453" s="65"/>
      <c r="H4453" s="65"/>
      <c r="I4453" s="119" t="e">
        <f>INDEX(プルダウン入力データ!$I:$I,MATCH(J4453,プルダウン入力データ!$H:$H,0))</f>
        <v>#N/A</v>
      </c>
      <c r="J4453" s="120"/>
      <c r="K4453" s="120"/>
      <c r="L4453" s="65"/>
      <c r="M4453" s="122"/>
      <c r="N4453" s="122"/>
      <c r="O4453" s="122"/>
      <c r="P4453" s="132"/>
      <c r="Q4453" s="132"/>
      <c r="R4453" s="132"/>
      <c r="S4453" s="123"/>
    </row>
    <row r="4454" spans="1:19" ht="20.100000000000001" customHeight="1">
      <c r="A4454" s="129"/>
      <c r="B4454" s="131" t="str">
        <f t="shared" si="66"/>
        <v/>
      </c>
      <c r="C4454" s="120"/>
      <c r="D4454" s="120"/>
      <c r="E4454" s="120"/>
      <c r="F4454" s="65"/>
      <c r="G4454" s="65"/>
      <c r="H4454" s="65"/>
      <c r="I4454" s="119" t="e">
        <f>INDEX(プルダウン入力データ!$I:$I,MATCH(J4454,プルダウン入力データ!$H:$H,0))</f>
        <v>#N/A</v>
      </c>
      <c r="J4454" s="120"/>
      <c r="K4454" s="120"/>
      <c r="L4454" s="65"/>
      <c r="M4454" s="122"/>
      <c r="N4454" s="122"/>
      <c r="O4454" s="122"/>
      <c r="P4454" s="132"/>
      <c r="Q4454" s="132"/>
      <c r="R4454" s="132"/>
      <c r="S4454" s="123"/>
    </row>
    <row r="4455" spans="1:19" ht="20.100000000000001" customHeight="1">
      <c r="A4455" s="129"/>
      <c r="B4455" s="131" t="str">
        <f t="shared" si="66"/>
        <v/>
      </c>
      <c r="C4455" s="120"/>
      <c r="D4455" s="120"/>
      <c r="E4455" s="120"/>
      <c r="F4455" s="65"/>
      <c r="G4455" s="65"/>
      <c r="H4455" s="65"/>
      <c r="I4455" s="119" t="e">
        <f>INDEX(プルダウン入力データ!$I:$I,MATCH(J4455,プルダウン入力データ!$H:$H,0))</f>
        <v>#N/A</v>
      </c>
      <c r="J4455" s="120"/>
      <c r="K4455" s="120"/>
      <c r="L4455" s="65"/>
      <c r="M4455" s="122"/>
      <c r="N4455" s="122"/>
      <c r="O4455" s="122"/>
      <c r="P4455" s="132"/>
      <c r="Q4455" s="132"/>
      <c r="R4455" s="132"/>
      <c r="S4455" s="123"/>
    </row>
    <row r="4456" spans="1:19" ht="20.100000000000001" customHeight="1">
      <c r="A4456" s="129"/>
      <c r="B4456" s="131" t="str">
        <f t="shared" si="66"/>
        <v/>
      </c>
      <c r="C4456" s="120"/>
      <c r="D4456" s="120"/>
      <c r="E4456" s="120"/>
      <c r="F4456" s="65"/>
      <c r="G4456" s="65"/>
      <c r="H4456" s="65"/>
      <c r="I4456" s="119" t="e">
        <f>INDEX(プルダウン入力データ!$I:$I,MATCH(J4456,プルダウン入力データ!$H:$H,0))</f>
        <v>#N/A</v>
      </c>
      <c r="J4456" s="120"/>
      <c r="K4456" s="120"/>
      <c r="L4456" s="65"/>
      <c r="M4456" s="122"/>
      <c r="N4456" s="122"/>
      <c r="O4456" s="122"/>
      <c r="P4456" s="132"/>
      <c r="Q4456" s="132"/>
      <c r="R4456" s="132"/>
      <c r="S4456" s="123"/>
    </row>
    <row r="4457" spans="1:19" ht="20.100000000000001" customHeight="1">
      <c r="A4457" s="129"/>
      <c r="B4457" s="131" t="str">
        <f t="shared" si="66"/>
        <v/>
      </c>
      <c r="C4457" s="120"/>
      <c r="D4457" s="120"/>
      <c r="E4457" s="120"/>
      <c r="F4457" s="65"/>
      <c r="G4457" s="65"/>
      <c r="H4457" s="65"/>
      <c r="I4457" s="119" t="e">
        <f>INDEX(プルダウン入力データ!$I:$I,MATCH(J4457,プルダウン入力データ!$H:$H,0))</f>
        <v>#N/A</v>
      </c>
      <c r="J4457" s="120"/>
      <c r="K4457" s="120"/>
      <c r="L4457" s="65"/>
      <c r="M4457" s="122"/>
      <c r="N4457" s="122"/>
      <c r="O4457" s="122"/>
      <c r="P4457" s="132"/>
      <c r="Q4457" s="132"/>
      <c r="R4457" s="132"/>
      <c r="S4457" s="123"/>
    </row>
    <row r="4458" spans="1:19" ht="20.100000000000001" customHeight="1">
      <c r="A4458" s="129"/>
      <c r="B4458" s="131" t="str">
        <f t="shared" si="66"/>
        <v/>
      </c>
      <c r="C4458" s="120"/>
      <c r="D4458" s="120"/>
      <c r="E4458" s="120"/>
      <c r="F4458" s="65"/>
      <c r="G4458" s="65"/>
      <c r="H4458" s="65"/>
      <c r="I4458" s="119" t="e">
        <f>INDEX(プルダウン入力データ!$I:$I,MATCH(J4458,プルダウン入力データ!$H:$H,0))</f>
        <v>#N/A</v>
      </c>
      <c r="J4458" s="120"/>
      <c r="K4458" s="120"/>
      <c r="L4458" s="65"/>
      <c r="M4458" s="122"/>
      <c r="N4458" s="122"/>
      <c r="O4458" s="122"/>
      <c r="P4458" s="132"/>
      <c r="Q4458" s="132"/>
      <c r="R4458" s="132"/>
      <c r="S4458" s="123"/>
    </row>
    <row r="4459" spans="1:19" ht="20.100000000000001" customHeight="1">
      <c r="A4459" s="129"/>
      <c r="B4459" s="131" t="str">
        <f t="shared" si="66"/>
        <v/>
      </c>
      <c r="C4459" s="120"/>
      <c r="D4459" s="120"/>
      <c r="E4459" s="120"/>
      <c r="F4459" s="65"/>
      <c r="G4459" s="65"/>
      <c r="H4459" s="65"/>
      <c r="I4459" s="119" t="e">
        <f>INDEX(プルダウン入力データ!$I:$I,MATCH(J4459,プルダウン入力データ!$H:$H,0))</f>
        <v>#N/A</v>
      </c>
      <c r="J4459" s="120"/>
      <c r="K4459" s="120"/>
      <c r="L4459" s="65"/>
      <c r="M4459" s="122"/>
      <c r="N4459" s="122"/>
      <c r="O4459" s="122"/>
      <c r="P4459" s="132"/>
      <c r="Q4459" s="132"/>
      <c r="R4459" s="132"/>
      <c r="S4459" s="123"/>
    </row>
    <row r="4460" spans="1:19" ht="20.100000000000001" customHeight="1">
      <c r="A4460" s="129"/>
      <c r="B4460" s="131" t="str">
        <f t="shared" si="66"/>
        <v/>
      </c>
      <c r="C4460" s="120"/>
      <c r="D4460" s="120"/>
      <c r="E4460" s="120"/>
      <c r="F4460" s="65"/>
      <c r="G4460" s="65"/>
      <c r="H4460" s="65"/>
      <c r="I4460" s="119" t="e">
        <f>INDEX(プルダウン入力データ!$I:$I,MATCH(J4460,プルダウン入力データ!$H:$H,0))</f>
        <v>#N/A</v>
      </c>
      <c r="J4460" s="120"/>
      <c r="K4460" s="120"/>
      <c r="L4460" s="65"/>
      <c r="M4460" s="122"/>
      <c r="N4460" s="122"/>
      <c r="O4460" s="122"/>
      <c r="P4460" s="132"/>
      <c r="Q4460" s="132"/>
      <c r="R4460" s="132"/>
      <c r="S4460" s="123"/>
    </row>
    <row r="4461" spans="1:19" ht="20.100000000000001" customHeight="1">
      <c r="A4461" s="129"/>
      <c r="B4461" s="131" t="str">
        <f t="shared" si="66"/>
        <v/>
      </c>
      <c r="C4461" s="120"/>
      <c r="D4461" s="120"/>
      <c r="E4461" s="120"/>
      <c r="F4461" s="65"/>
      <c r="G4461" s="65"/>
      <c r="H4461" s="65"/>
      <c r="I4461" s="119" t="e">
        <f>INDEX(プルダウン入力データ!$I:$I,MATCH(J4461,プルダウン入力データ!$H:$H,0))</f>
        <v>#N/A</v>
      </c>
      <c r="J4461" s="120"/>
      <c r="K4461" s="120"/>
      <c r="L4461" s="65"/>
      <c r="M4461" s="122"/>
      <c r="N4461" s="122"/>
      <c r="O4461" s="122"/>
      <c r="P4461" s="132"/>
      <c r="Q4461" s="132"/>
      <c r="R4461" s="132"/>
      <c r="S4461" s="123"/>
    </row>
    <row r="4462" spans="1:19" ht="20.100000000000001" customHeight="1">
      <c r="A4462" s="129"/>
      <c r="B4462" s="131" t="str">
        <f t="shared" si="66"/>
        <v/>
      </c>
      <c r="C4462" s="120"/>
      <c r="D4462" s="120"/>
      <c r="E4462" s="120"/>
      <c r="F4462" s="65"/>
      <c r="G4462" s="65"/>
      <c r="H4462" s="65"/>
      <c r="I4462" s="119" t="e">
        <f>INDEX(プルダウン入力データ!$I:$I,MATCH(J4462,プルダウン入力データ!$H:$H,0))</f>
        <v>#N/A</v>
      </c>
      <c r="J4462" s="120"/>
      <c r="K4462" s="120"/>
      <c r="L4462" s="65"/>
      <c r="M4462" s="122"/>
      <c r="N4462" s="122"/>
      <c r="O4462" s="122"/>
      <c r="P4462" s="132"/>
      <c r="Q4462" s="132"/>
      <c r="R4462" s="132"/>
      <c r="S4462" s="123"/>
    </row>
    <row r="4463" spans="1:19" ht="20.100000000000001" customHeight="1">
      <c r="A4463" s="129"/>
      <c r="B4463" s="131" t="str">
        <f t="shared" si="66"/>
        <v/>
      </c>
      <c r="C4463" s="120"/>
      <c r="D4463" s="120"/>
      <c r="E4463" s="120"/>
      <c r="F4463" s="65"/>
      <c r="G4463" s="65"/>
      <c r="H4463" s="65"/>
      <c r="I4463" s="119" t="e">
        <f>INDEX(プルダウン入力データ!$I:$I,MATCH(J4463,プルダウン入力データ!$H:$H,0))</f>
        <v>#N/A</v>
      </c>
      <c r="J4463" s="120"/>
      <c r="K4463" s="120"/>
      <c r="L4463" s="65"/>
      <c r="M4463" s="122"/>
      <c r="N4463" s="122"/>
      <c r="O4463" s="122"/>
      <c r="P4463" s="132"/>
      <c r="Q4463" s="132"/>
      <c r="R4463" s="132"/>
      <c r="S4463" s="123"/>
    </row>
    <row r="4464" spans="1:19" ht="20.100000000000001" customHeight="1">
      <c r="A4464" s="129"/>
      <c r="B4464" s="131" t="str">
        <f t="shared" si="66"/>
        <v/>
      </c>
      <c r="C4464" s="120"/>
      <c r="D4464" s="120"/>
      <c r="E4464" s="120"/>
      <c r="F4464" s="65"/>
      <c r="G4464" s="65"/>
      <c r="H4464" s="65"/>
      <c r="I4464" s="119" t="e">
        <f>INDEX(プルダウン入力データ!$I:$I,MATCH(J4464,プルダウン入力データ!$H:$H,0))</f>
        <v>#N/A</v>
      </c>
      <c r="J4464" s="120"/>
      <c r="K4464" s="120"/>
      <c r="L4464" s="65"/>
      <c r="M4464" s="122"/>
      <c r="N4464" s="122"/>
      <c r="O4464" s="122"/>
      <c r="P4464" s="132"/>
      <c r="Q4464" s="132"/>
      <c r="R4464" s="132"/>
      <c r="S4464" s="123"/>
    </row>
    <row r="4465" spans="1:19" ht="20.100000000000001" customHeight="1">
      <c r="A4465" s="129"/>
      <c r="B4465" s="131" t="str">
        <f t="shared" si="66"/>
        <v/>
      </c>
      <c r="C4465" s="120"/>
      <c r="D4465" s="120"/>
      <c r="E4465" s="120"/>
      <c r="F4465" s="65"/>
      <c r="G4465" s="65"/>
      <c r="H4465" s="65"/>
      <c r="I4465" s="119" t="e">
        <f>INDEX(プルダウン入力データ!$I:$I,MATCH(J4465,プルダウン入力データ!$H:$H,0))</f>
        <v>#N/A</v>
      </c>
      <c r="J4465" s="120"/>
      <c r="K4465" s="120"/>
      <c r="L4465" s="65"/>
      <c r="M4465" s="122"/>
      <c r="N4465" s="122"/>
      <c r="O4465" s="122"/>
      <c r="P4465" s="132"/>
      <c r="Q4465" s="132"/>
      <c r="R4465" s="132"/>
      <c r="S4465" s="123"/>
    </row>
    <row r="4466" spans="1:19" ht="20.100000000000001" customHeight="1">
      <c r="A4466" s="129"/>
      <c r="B4466" s="131" t="str">
        <f t="shared" si="66"/>
        <v/>
      </c>
      <c r="C4466" s="120"/>
      <c r="D4466" s="120"/>
      <c r="E4466" s="120"/>
      <c r="F4466" s="65"/>
      <c r="G4466" s="65"/>
      <c r="H4466" s="65"/>
      <c r="I4466" s="119" t="e">
        <f>INDEX(プルダウン入力データ!$I:$I,MATCH(J4466,プルダウン入力データ!$H:$H,0))</f>
        <v>#N/A</v>
      </c>
      <c r="J4466" s="120"/>
      <c r="K4466" s="120"/>
      <c r="L4466" s="65"/>
      <c r="M4466" s="122"/>
      <c r="N4466" s="122"/>
      <c r="O4466" s="122"/>
      <c r="P4466" s="132"/>
      <c r="Q4466" s="132"/>
      <c r="R4466" s="132"/>
      <c r="S4466" s="123"/>
    </row>
    <row r="4467" spans="1:19" ht="20.100000000000001" customHeight="1">
      <c r="A4467" s="129"/>
      <c r="B4467" s="131" t="str">
        <f t="shared" si="66"/>
        <v/>
      </c>
      <c r="C4467" s="120"/>
      <c r="D4467" s="120"/>
      <c r="E4467" s="120"/>
      <c r="F4467" s="65"/>
      <c r="G4467" s="65"/>
      <c r="H4467" s="65"/>
      <c r="I4467" s="119" t="e">
        <f>INDEX(プルダウン入力データ!$I:$I,MATCH(J4467,プルダウン入力データ!$H:$H,0))</f>
        <v>#N/A</v>
      </c>
      <c r="J4467" s="120"/>
      <c r="K4467" s="120"/>
      <c r="L4467" s="65"/>
      <c r="M4467" s="122"/>
      <c r="N4467" s="122"/>
      <c r="O4467" s="122"/>
      <c r="P4467" s="132"/>
      <c r="Q4467" s="132"/>
      <c r="R4467" s="132"/>
      <c r="S4467" s="123"/>
    </row>
    <row r="4468" spans="1:19" ht="20.100000000000001" customHeight="1">
      <c r="A4468" s="129"/>
      <c r="B4468" s="131" t="str">
        <f t="shared" si="66"/>
        <v/>
      </c>
      <c r="C4468" s="120"/>
      <c r="D4468" s="120"/>
      <c r="E4468" s="120"/>
      <c r="F4468" s="65"/>
      <c r="G4468" s="65"/>
      <c r="H4468" s="65"/>
      <c r="I4468" s="119" t="e">
        <f>INDEX(プルダウン入力データ!$I:$I,MATCH(J4468,プルダウン入力データ!$H:$H,0))</f>
        <v>#N/A</v>
      </c>
      <c r="J4468" s="120"/>
      <c r="K4468" s="120"/>
      <c r="L4468" s="65"/>
      <c r="M4468" s="122"/>
      <c r="N4468" s="122"/>
      <c r="O4468" s="122"/>
      <c r="P4468" s="132"/>
      <c r="Q4468" s="132"/>
      <c r="R4468" s="132"/>
      <c r="S4468" s="123"/>
    </row>
    <row r="4469" spans="1:19" ht="20.100000000000001" customHeight="1">
      <c r="A4469" s="129"/>
      <c r="B4469" s="131" t="str">
        <f t="shared" si="66"/>
        <v/>
      </c>
      <c r="C4469" s="120"/>
      <c r="D4469" s="120"/>
      <c r="E4469" s="120"/>
      <c r="F4469" s="65"/>
      <c r="G4469" s="65"/>
      <c r="H4469" s="65"/>
      <c r="I4469" s="119" t="e">
        <f>INDEX(プルダウン入力データ!$I:$I,MATCH(J4469,プルダウン入力データ!$H:$H,0))</f>
        <v>#N/A</v>
      </c>
      <c r="J4469" s="120"/>
      <c r="K4469" s="120"/>
      <c r="L4469" s="65"/>
      <c r="M4469" s="122"/>
      <c r="N4469" s="122"/>
      <c r="O4469" s="122"/>
      <c r="P4469" s="132"/>
      <c r="Q4469" s="132"/>
      <c r="R4469" s="132"/>
      <c r="S4469" s="123"/>
    </row>
    <row r="4470" spans="1:19" ht="20.100000000000001" customHeight="1">
      <c r="A4470" s="129"/>
      <c r="B4470" s="131" t="str">
        <f t="shared" si="66"/>
        <v/>
      </c>
      <c r="C4470" s="120"/>
      <c r="D4470" s="120"/>
      <c r="E4470" s="120"/>
      <c r="F4470" s="65"/>
      <c r="G4470" s="65"/>
      <c r="H4470" s="65"/>
      <c r="I4470" s="119" t="e">
        <f>INDEX(プルダウン入力データ!$I:$I,MATCH(J4470,プルダウン入力データ!$H:$H,0))</f>
        <v>#N/A</v>
      </c>
      <c r="J4470" s="120"/>
      <c r="K4470" s="120"/>
      <c r="L4470" s="65"/>
      <c r="M4470" s="122"/>
      <c r="N4470" s="122"/>
      <c r="O4470" s="122"/>
      <c r="P4470" s="132"/>
      <c r="Q4470" s="132"/>
      <c r="R4470" s="132"/>
      <c r="S4470" s="123"/>
    </row>
    <row r="4471" spans="1:19" ht="20.100000000000001" customHeight="1">
      <c r="A4471" s="129"/>
      <c r="B4471" s="131" t="str">
        <f t="shared" si="66"/>
        <v/>
      </c>
      <c r="C4471" s="120"/>
      <c r="D4471" s="120"/>
      <c r="E4471" s="120"/>
      <c r="F4471" s="65"/>
      <c r="G4471" s="65"/>
      <c r="H4471" s="65"/>
      <c r="I4471" s="119" t="e">
        <f>INDEX(プルダウン入力データ!$I:$I,MATCH(J4471,プルダウン入力データ!$H:$H,0))</f>
        <v>#N/A</v>
      </c>
      <c r="J4471" s="120"/>
      <c r="K4471" s="120"/>
      <c r="L4471" s="65"/>
      <c r="M4471" s="122"/>
      <c r="N4471" s="122"/>
      <c r="O4471" s="122"/>
      <c r="P4471" s="132"/>
      <c r="Q4471" s="132"/>
      <c r="R4471" s="132"/>
      <c r="S4471" s="123"/>
    </row>
    <row r="4472" spans="1:19" ht="20.100000000000001" customHeight="1">
      <c r="A4472" s="129"/>
      <c r="B4472" s="131" t="str">
        <f t="shared" si="66"/>
        <v/>
      </c>
      <c r="C4472" s="120"/>
      <c r="D4472" s="120"/>
      <c r="E4472" s="120"/>
      <c r="F4472" s="65"/>
      <c r="G4472" s="65"/>
      <c r="H4472" s="65"/>
      <c r="I4472" s="119" t="e">
        <f>INDEX(プルダウン入力データ!$I:$I,MATCH(J4472,プルダウン入力データ!$H:$H,0))</f>
        <v>#N/A</v>
      </c>
      <c r="J4472" s="120"/>
      <c r="K4472" s="120"/>
      <c r="L4472" s="65"/>
      <c r="M4472" s="122"/>
      <c r="N4472" s="122"/>
      <c r="O4472" s="122"/>
      <c r="P4472" s="132"/>
      <c r="Q4472" s="132"/>
      <c r="R4472" s="132"/>
      <c r="S4472" s="123"/>
    </row>
    <row r="4473" spans="1:19" ht="20.100000000000001" customHeight="1">
      <c r="A4473" s="129"/>
      <c r="B4473" s="131" t="str">
        <f t="shared" si="66"/>
        <v/>
      </c>
      <c r="C4473" s="120"/>
      <c r="D4473" s="120"/>
      <c r="E4473" s="120"/>
      <c r="F4473" s="65"/>
      <c r="G4473" s="65"/>
      <c r="H4473" s="65"/>
      <c r="I4473" s="119" t="e">
        <f>INDEX(プルダウン入力データ!$I:$I,MATCH(J4473,プルダウン入力データ!$H:$H,0))</f>
        <v>#N/A</v>
      </c>
      <c r="J4473" s="120"/>
      <c r="K4473" s="120"/>
      <c r="L4473" s="65"/>
      <c r="M4473" s="122"/>
      <c r="N4473" s="122"/>
      <c r="O4473" s="122"/>
      <c r="P4473" s="132"/>
      <c r="Q4473" s="132"/>
      <c r="R4473" s="132"/>
      <c r="S4473" s="123"/>
    </row>
    <row r="4474" spans="1:19" ht="20.100000000000001" customHeight="1">
      <c r="A4474" s="129"/>
      <c r="B4474" s="131" t="str">
        <f t="shared" si="66"/>
        <v/>
      </c>
      <c r="C4474" s="120"/>
      <c r="D4474" s="120"/>
      <c r="E4474" s="120"/>
      <c r="F4474" s="65"/>
      <c r="G4474" s="65"/>
      <c r="H4474" s="65"/>
      <c r="I4474" s="119" t="e">
        <f>INDEX(プルダウン入力データ!$I:$I,MATCH(J4474,プルダウン入力データ!$H:$H,0))</f>
        <v>#N/A</v>
      </c>
      <c r="J4474" s="120"/>
      <c r="K4474" s="120"/>
      <c r="L4474" s="65"/>
      <c r="M4474" s="122"/>
      <c r="N4474" s="122"/>
      <c r="O4474" s="122"/>
      <c r="P4474" s="132"/>
      <c r="Q4474" s="132"/>
      <c r="R4474" s="132"/>
      <c r="S4474" s="123"/>
    </row>
    <row r="4475" spans="1:19" ht="20.100000000000001" customHeight="1">
      <c r="A4475" s="129"/>
      <c r="B4475" s="131" t="str">
        <f t="shared" si="66"/>
        <v/>
      </c>
      <c r="C4475" s="120"/>
      <c r="D4475" s="120"/>
      <c r="E4475" s="120"/>
      <c r="F4475" s="65"/>
      <c r="G4475" s="65"/>
      <c r="H4475" s="65"/>
      <c r="I4475" s="119" t="e">
        <f>INDEX(プルダウン入力データ!$I:$I,MATCH(J4475,プルダウン入力データ!$H:$H,0))</f>
        <v>#N/A</v>
      </c>
      <c r="J4475" s="120"/>
      <c r="K4475" s="120"/>
      <c r="L4475" s="65"/>
      <c r="M4475" s="122"/>
      <c r="N4475" s="122"/>
      <c r="O4475" s="122"/>
      <c r="P4475" s="132"/>
      <c r="Q4475" s="132"/>
      <c r="R4475" s="132"/>
      <c r="S4475" s="123"/>
    </row>
    <row r="4476" spans="1:19" ht="20.100000000000001" customHeight="1">
      <c r="A4476" s="129"/>
      <c r="B4476" s="131" t="str">
        <f t="shared" si="66"/>
        <v/>
      </c>
      <c r="C4476" s="120"/>
      <c r="D4476" s="120"/>
      <c r="E4476" s="120"/>
      <c r="F4476" s="65"/>
      <c r="G4476" s="65"/>
      <c r="H4476" s="65"/>
      <c r="I4476" s="119" t="e">
        <f>INDEX(プルダウン入力データ!$I:$I,MATCH(J4476,プルダウン入力データ!$H:$H,0))</f>
        <v>#N/A</v>
      </c>
      <c r="J4476" s="120"/>
      <c r="K4476" s="120"/>
      <c r="L4476" s="65"/>
      <c r="M4476" s="122"/>
      <c r="N4476" s="122"/>
      <c r="O4476" s="122"/>
      <c r="P4476" s="132"/>
      <c r="Q4476" s="132"/>
      <c r="R4476" s="132"/>
      <c r="S4476" s="123"/>
    </row>
    <row r="4477" spans="1:19" ht="20.100000000000001" customHeight="1">
      <c r="A4477" s="129"/>
      <c r="B4477" s="131" t="str">
        <f t="shared" si="66"/>
        <v/>
      </c>
      <c r="C4477" s="120"/>
      <c r="D4477" s="120"/>
      <c r="E4477" s="120"/>
      <c r="F4477" s="65"/>
      <c r="G4477" s="65"/>
      <c r="H4477" s="65"/>
      <c r="I4477" s="119" t="e">
        <f>INDEX(プルダウン入力データ!$I:$I,MATCH(J4477,プルダウン入力データ!$H:$H,0))</f>
        <v>#N/A</v>
      </c>
      <c r="J4477" s="120"/>
      <c r="K4477" s="120"/>
      <c r="L4477" s="65"/>
      <c r="M4477" s="122"/>
      <c r="N4477" s="122"/>
      <c r="O4477" s="122"/>
      <c r="P4477" s="132"/>
      <c r="Q4477" s="132"/>
      <c r="R4477" s="132"/>
      <c r="S4477" s="123"/>
    </row>
    <row r="4478" spans="1:19" ht="20.100000000000001" customHeight="1">
      <c r="A4478" s="129"/>
      <c r="B4478" s="131" t="str">
        <f t="shared" si="66"/>
        <v/>
      </c>
      <c r="C4478" s="120"/>
      <c r="D4478" s="120"/>
      <c r="E4478" s="120"/>
      <c r="F4478" s="65"/>
      <c r="G4478" s="65"/>
      <c r="H4478" s="65"/>
      <c r="I4478" s="119" t="e">
        <f>INDEX(プルダウン入力データ!$I:$I,MATCH(J4478,プルダウン入力データ!$H:$H,0))</f>
        <v>#N/A</v>
      </c>
      <c r="J4478" s="120"/>
      <c r="K4478" s="120"/>
      <c r="L4478" s="65"/>
      <c r="M4478" s="122"/>
      <c r="N4478" s="122"/>
      <c r="O4478" s="122"/>
      <c r="P4478" s="132"/>
      <c r="Q4478" s="132"/>
      <c r="R4478" s="132"/>
      <c r="S4478" s="123"/>
    </row>
    <row r="4479" spans="1:19" ht="20.100000000000001" customHeight="1">
      <c r="A4479" s="129"/>
      <c r="B4479" s="131" t="str">
        <f t="shared" si="66"/>
        <v/>
      </c>
      <c r="C4479" s="120"/>
      <c r="D4479" s="120"/>
      <c r="E4479" s="120"/>
      <c r="F4479" s="65"/>
      <c r="G4479" s="65"/>
      <c r="H4479" s="65"/>
      <c r="I4479" s="119" t="e">
        <f>INDEX(プルダウン入力データ!$I:$I,MATCH(J4479,プルダウン入力データ!$H:$H,0))</f>
        <v>#N/A</v>
      </c>
      <c r="J4479" s="120"/>
      <c r="K4479" s="120"/>
      <c r="L4479" s="65"/>
      <c r="M4479" s="122"/>
      <c r="N4479" s="122"/>
      <c r="O4479" s="122"/>
      <c r="P4479" s="132"/>
      <c r="Q4479" s="132"/>
      <c r="R4479" s="132"/>
      <c r="S4479" s="123"/>
    </row>
    <row r="4480" spans="1:19" ht="20.100000000000001" customHeight="1">
      <c r="A4480" s="129"/>
      <c r="B4480" s="131" t="str">
        <f t="shared" si="66"/>
        <v/>
      </c>
      <c r="C4480" s="120"/>
      <c r="D4480" s="120"/>
      <c r="E4480" s="120"/>
      <c r="F4480" s="65"/>
      <c r="G4480" s="65"/>
      <c r="H4480" s="65"/>
      <c r="I4480" s="119" t="e">
        <f>INDEX(プルダウン入力データ!$I:$I,MATCH(J4480,プルダウン入力データ!$H:$H,0))</f>
        <v>#N/A</v>
      </c>
      <c r="J4480" s="120"/>
      <c r="K4480" s="120"/>
      <c r="L4480" s="65"/>
      <c r="M4480" s="122"/>
      <c r="N4480" s="122"/>
      <c r="O4480" s="122"/>
      <c r="P4480" s="132"/>
      <c r="Q4480" s="132"/>
      <c r="R4480" s="132"/>
      <c r="S4480" s="123"/>
    </row>
    <row r="4481" spans="1:19" ht="20.100000000000001" customHeight="1">
      <c r="A4481" s="129"/>
      <c r="B4481" s="131" t="str">
        <f t="shared" si="66"/>
        <v/>
      </c>
      <c r="C4481" s="120"/>
      <c r="D4481" s="120"/>
      <c r="E4481" s="120"/>
      <c r="F4481" s="65"/>
      <c r="G4481" s="65"/>
      <c r="H4481" s="65"/>
      <c r="I4481" s="119" t="e">
        <f>INDEX(プルダウン入力データ!$I:$I,MATCH(J4481,プルダウン入力データ!$H:$H,0))</f>
        <v>#N/A</v>
      </c>
      <c r="J4481" s="120"/>
      <c r="K4481" s="120"/>
      <c r="L4481" s="65"/>
      <c r="M4481" s="122"/>
      <c r="N4481" s="122"/>
      <c r="O4481" s="122"/>
      <c r="P4481" s="132"/>
      <c r="Q4481" s="132"/>
      <c r="R4481" s="132"/>
      <c r="S4481" s="123"/>
    </row>
    <row r="4482" spans="1:19" ht="20.100000000000001" customHeight="1">
      <c r="A4482" s="129"/>
      <c r="B4482" s="131" t="str">
        <f t="shared" si="66"/>
        <v/>
      </c>
      <c r="C4482" s="120"/>
      <c r="D4482" s="120"/>
      <c r="E4482" s="120"/>
      <c r="F4482" s="65"/>
      <c r="G4482" s="65"/>
      <c r="H4482" s="65"/>
      <c r="I4482" s="119" t="e">
        <f>INDEX(プルダウン入力データ!$I:$I,MATCH(J4482,プルダウン入力データ!$H:$H,0))</f>
        <v>#N/A</v>
      </c>
      <c r="J4482" s="120"/>
      <c r="K4482" s="120"/>
      <c r="L4482" s="65"/>
      <c r="M4482" s="122"/>
      <c r="N4482" s="122"/>
      <c r="O4482" s="122"/>
      <c r="P4482" s="132"/>
      <c r="Q4482" s="132"/>
      <c r="R4482" s="132"/>
      <c r="S4482" s="123"/>
    </row>
    <row r="4483" spans="1:19" ht="20.100000000000001" customHeight="1">
      <c r="A4483" s="129"/>
      <c r="B4483" s="131" t="str">
        <f t="shared" si="66"/>
        <v/>
      </c>
      <c r="C4483" s="120"/>
      <c r="D4483" s="120"/>
      <c r="E4483" s="120"/>
      <c r="F4483" s="65"/>
      <c r="G4483" s="65"/>
      <c r="H4483" s="65"/>
      <c r="I4483" s="119" t="e">
        <f>INDEX(プルダウン入力データ!$I:$I,MATCH(J4483,プルダウン入力データ!$H:$H,0))</f>
        <v>#N/A</v>
      </c>
      <c r="J4483" s="120"/>
      <c r="K4483" s="120"/>
      <c r="L4483" s="65"/>
      <c r="M4483" s="122"/>
      <c r="N4483" s="122"/>
      <c r="O4483" s="122"/>
      <c r="P4483" s="132"/>
      <c r="Q4483" s="132"/>
      <c r="R4483" s="132"/>
      <c r="S4483" s="123"/>
    </row>
    <row r="4484" spans="1:19" ht="20.100000000000001" customHeight="1">
      <c r="A4484" s="129"/>
      <c r="B4484" s="131" t="str">
        <f t="shared" si="66"/>
        <v/>
      </c>
      <c r="C4484" s="120"/>
      <c r="D4484" s="120"/>
      <c r="E4484" s="120"/>
      <c r="F4484" s="65"/>
      <c r="G4484" s="65"/>
      <c r="H4484" s="65"/>
      <c r="I4484" s="119" t="e">
        <f>INDEX(プルダウン入力データ!$I:$I,MATCH(J4484,プルダウン入力データ!$H:$H,0))</f>
        <v>#N/A</v>
      </c>
      <c r="J4484" s="120"/>
      <c r="K4484" s="120"/>
      <c r="L4484" s="65"/>
      <c r="M4484" s="122"/>
      <c r="N4484" s="122"/>
      <c r="O4484" s="122"/>
      <c r="P4484" s="132"/>
      <c r="Q4484" s="132"/>
      <c r="R4484" s="132"/>
      <c r="S4484" s="123"/>
    </row>
    <row r="4485" spans="1:19" ht="20.100000000000001" customHeight="1">
      <c r="A4485" s="129"/>
      <c r="B4485" s="131" t="str">
        <f t="shared" si="66"/>
        <v/>
      </c>
      <c r="C4485" s="120"/>
      <c r="D4485" s="120"/>
      <c r="E4485" s="120"/>
      <c r="F4485" s="65"/>
      <c r="G4485" s="65"/>
      <c r="H4485" s="65"/>
      <c r="I4485" s="119" t="e">
        <f>INDEX(プルダウン入力データ!$I:$I,MATCH(J4485,プルダウン入力データ!$H:$H,0))</f>
        <v>#N/A</v>
      </c>
      <c r="J4485" s="120"/>
      <c r="K4485" s="120"/>
      <c r="L4485" s="65"/>
      <c r="M4485" s="122"/>
      <c r="N4485" s="122"/>
      <c r="O4485" s="122"/>
      <c r="P4485" s="132"/>
      <c r="Q4485" s="132"/>
      <c r="R4485" s="132"/>
      <c r="S4485" s="123"/>
    </row>
    <row r="4486" spans="1:19" ht="20.100000000000001" customHeight="1">
      <c r="A4486" s="129"/>
      <c r="B4486" s="131" t="str">
        <f t="shared" ref="B4486:B4549" si="67">IF(A4486="","",A4486)</f>
        <v/>
      </c>
      <c r="C4486" s="120"/>
      <c r="D4486" s="120"/>
      <c r="E4486" s="120"/>
      <c r="F4486" s="65"/>
      <c r="G4486" s="65"/>
      <c r="H4486" s="65"/>
      <c r="I4486" s="119" t="e">
        <f>INDEX(プルダウン入力データ!$I:$I,MATCH(J4486,プルダウン入力データ!$H:$H,0))</f>
        <v>#N/A</v>
      </c>
      <c r="J4486" s="120"/>
      <c r="K4486" s="120"/>
      <c r="L4486" s="65"/>
      <c r="M4486" s="122"/>
      <c r="N4486" s="122"/>
      <c r="O4486" s="122"/>
      <c r="P4486" s="132"/>
      <c r="Q4486" s="132"/>
      <c r="R4486" s="132"/>
      <c r="S4486" s="123"/>
    </row>
    <row r="4487" spans="1:19" ht="20.100000000000001" customHeight="1">
      <c r="A4487" s="129"/>
      <c r="B4487" s="131" t="str">
        <f t="shared" si="67"/>
        <v/>
      </c>
      <c r="C4487" s="120"/>
      <c r="D4487" s="120"/>
      <c r="E4487" s="120"/>
      <c r="F4487" s="65"/>
      <c r="G4487" s="65"/>
      <c r="H4487" s="65"/>
      <c r="I4487" s="119" t="e">
        <f>INDEX(プルダウン入力データ!$I:$I,MATCH(J4487,プルダウン入力データ!$H:$H,0))</f>
        <v>#N/A</v>
      </c>
      <c r="J4487" s="120"/>
      <c r="K4487" s="120"/>
      <c r="L4487" s="65"/>
      <c r="M4487" s="122"/>
      <c r="N4487" s="122"/>
      <c r="O4487" s="122"/>
      <c r="P4487" s="132"/>
      <c r="Q4487" s="132"/>
      <c r="R4487" s="132"/>
      <c r="S4487" s="123"/>
    </row>
    <row r="4488" spans="1:19" ht="20.100000000000001" customHeight="1">
      <c r="A4488" s="129"/>
      <c r="B4488" s="131" t="str">
        <f t="shared" si="67"/>
        <v/>
      </c>
      <c r="C4488" s="120"/>
      <c r="D4488" s="120"/>
      <c r="E4488" s="120"/>
      <c r="F4488" s="65"/>
      <c r="G4488" s="65"/>
      <c r="H4488" s="65"/>
      <c r="I4488" s="119" t="e">
        <f>INDEX(プルダウン入力データ!$I:$I,MATCH(J4488,プルダウン入力データ!$H:$H,0))</f>
        <v>#N/A</v>
      </c>
      <c r="J4488" s="120"/>
      <c r="K4488" s="120"/>
      <c r="L4488" s="65"/>
      <c r="M4488" s="122"/>
      <c r="N4488" s="122"/>
      <c r="O4488" s="122"/>
      <c r="P4488" s="132"/>
      <c r="Q4488" s="132"/>
      <c r="R4488" s="132"/>
      <c r="S4488" s="123"/>
    </row>
    <row r="4489" spans="1:19" ht="20.100000000000001" customHeight="1">
      <c r="A4489" s="129"/>
      <c r="B4489" s="131" t="str">
        <f t="shared" si="67"/>
        <v/>
      </c>
      <c r="C4489" s="120"/>
      <c r="D4489" s="120"/>
      <c r="E4489" s="120"/>
      <c r="F4489" s="65"/>
      <c r="G4489" s="65"/>
      <c r="H4489" s="65"/>
      <c r="I4489" s="119" t="e">
        <f>INDEX(プルダウン入力データ!$I:$I,MATCH(J4489,プルダウン入力データ!$H:$H,0))</f>
        <v>#N/A</v>
      </c>
      <c r="J4489" s="120"/>
      <c r="K4489" s="120"/>
      <c r="L4489" s="65"/>
      <c r="M4489" s="122"/>
      <c r="N4489" s="122"/>
      <c r="O4489" s="122"/>
      <c r="P4489" s="132"/>
      <c r="Q4489" s="132"/>
      <c r="R4489" s="132"/>
      <c r="S4489" s="123"/>
    </row>
    <row r="4490" spans="1:19" ht="20.100000000000001" customHeight="1">
      <c r="A4490" s="129"/>
      <c r="B4490" s="131" t="str">
        <f t="shared" si="67"/>
        <v/>
      </c>
      <c r="C4490" s="120"/>
      <c r="D4490" s="120"/>
      <c r="E4490" s="120"/>
      <c r="F4490" s="65"/>
      <c r="G4490" s="65"/>
      <c r="H4490" s="65"/>
      <c r="I4490" s="119" t="e">
        <f>INDEX(プルダウン入力データ!$I:$I,MATCH(J4490,プルダウン入力データ!$H:$H,0))</f>
        <v>#N/A</v>
      </c>
      <c r="J4490" s="120"/>
      <c r="K4490" s="120"/>
      <c r="L4490" s="65"/>
      <c r="M4490" s="122"/>
      <c r="N4490" s="122"/>
      <c r="O4490" s="122"/>
      <c r="P4490" s="132"/>
      <c r="Q4490" s="132"/>
      <c r="R4490" s="132"/>
      <c r="S4490" s="123"/>
    </row>
    <row r="4491" spans="1:19" ht="20.100000000000001" customHeight="1">
      <c r="A4491" s="129"/>
      <c r="B4491" s="131" t="str">
        <f t="shared" si="67"/>
        <v/>
      </c>
      <c r="C4491" s="120"/>
      <c r="D4491" s="120"/>
      <c r="E4491" s="120"/>
      <c r="F4491" s="65"/>
      <c r="G4491" s="65"/>
      <c r="H4491" s="65"/>
      <c r="I4491" s="119" t="e">
        <f>INDEX(プルダウン入力データ!$I:$I,MATCH(J4491,プルダウン入力データ!$H:$H,0))</f>
        <v>#N/A</v>
      </c>
      <c r="J4491" s="120"/>
      <c r="K4491" s="120"/>
      <c r="L4491" s="65"/>
      <c r="M4491" s="122"/>
      <c r="N4491" s="122"/>
      <c r="O4491" s="122"/>
      <c r="P4491" s="132"/>
      <c r="Q4491" s="132"/>
      <c r="R4491" s="132"/>
      <c r="S4491" s="123"/>
    </row>
    <row r="4492" spans="1:19" ht="20.100000000000001" customHeight="1">
      <c r="A4492" s="129"/>
      <c r="B4492" s="131" t="str">
        <f t="shared" si="67"/>
        <v/>
      </c>
      <c r="C4492" s="120"/>
      <c r="D4492" s="120"/>
      <c r="E4492" s="120"/>
      <c r="F4492" s="65"/>
      <c r="G4492" s="65"/>
      <c r="H4492" s="65"/>
      <c r="I4492" s="119" t="e">
        <f>INDEX(プルダウン入力データ!$I:$I,MATCH(J4492,プルダウン入力データ!$H:$H,0))</f>
        <v>#N/A</v>
      </c>
      <c r="J4492" s="120"/>
      <c r="K4492" s="120"/>
      <c r="L4492" s="65"/>
      <c r="M4492" s="122"/>
      <c r="N4492" s="122"/>
      <c r="O4492" s="122"/>
      <c r="P4492" s="132"/>
      <c r="Q4492" s="132"/>
      <c r="R4492" s="132"/>
      <c r="S4492" s="123"/>
    </row>
    <row r="4493" spans="1:19" ht="20.100000000000001" customHeight="1">
      <c r="A4493" s="129"/>
      <c r="B4493" s="131" t="str">
        <f t="shared" si="67"/>
        <v/>
      </c>
      <c r="C4493" s="120"/>
      <c r="D4493" s="120"/>
      <c r="E4493" s="120"/>
      <c r="F4493" s="65"/>
      <c r="G4493" s="65"/>
      <c r="H4493" s="65"/>
      <c r="I4493" s="119" t="e">
        <f>INDEX(プルダウン入力データ!$I:$I,MATCH(J4493,プルダウン入力データ!$H:$H,0))</f>
        <v>#N/A</v>
      </c>
      <c r="J4493" s="120"/>
      <c r="K4493" s="120"/>
      <c r="L4493" s="65"/>
      <c r="M4493" s="122"/>
      <c r="N4493" s="122"/>
      <c r="O4493" s="122"/>
      <c r="P4493" s="132"/>
      <c r="Q4493" s="132"/>
      <c r="R4493" s="132"/>
      <c r="S4493" s="123"/>
    </row>
    <row r="4494" spans="1:19" ht="20.100000000000001" customHeight="1">
      <c r="A4494" s="129"/>
      <c r="B4494" s="131" t="str">
        <f t="shared" si="67"/>
        <v/>
      </c>
      <c r="C4494" s="120"/>
      <c r="D4494" s="120"/>
      <c r="E4494" s="120"/>
      <c r="F4494" s="65"/>
      <c r="G4494" s="65"/>
      <c r="H4494" s="65"/>
      <c r="I4494" s="119" t="e">
        <f>INDEX(プルダウン入力データ!$I:$I,MATCH(J4494,プルダウン入力データ!$H:$H,0))</f>
        <v>#N/A</v>
      </c>
      <c r="J4494" s="120"/>
      <c r="K4494" s="120"/>
      <c r="L4494" s="65"/>
      <c r="M4494" s="122"/>
      <c r="N4494" s="122"/>
      <c r="O4494" s="122"/>
      <c r="P4494" s="132"/>
      <c r="Q4494" s="132"/>
      <c r="R4494" s="132"/>
      <c r="S4494" s="123"/>
    </row>
    <row r="4495" spans="1:19" ht="20.100000000000001" customHeight="1">
      <c r="A4495" s="129"/>
      <c r="B4495" s="131" t="str">
        <f t="shared" si="67"/>
        <v/>
      </c>
      <c r="C4495" s="120"/>
      <c r="D4495" s="120"/>
      <c r="E4495" s="120"/>
      <c r="F4495" s="65"/>
      <c r="G4495" s="65"/>
      <c r="H4495" s="65"/>
      <c r="I4495" s="119" t="e">
        <f>INDEX(プルダウン入力データ!$I:$I,MATCH(J4495,プルダウン入力データ!$H:$H,0))</f>
        <v>#N/A</v>
      </c>
      <c r="J4495" s="120"/>
      <c r="K4495" s="120"/>
      <c r="L4495" s="65"/>
      <c r="M4495" s="122"/>
      <c r="N4495" s="122"/>
      <c r="O4495" s="122"/>
      <c r="P4495" s="132"/>
      <c r="Q4495" s="132"/>
      <c r="R4495" s="132"/>
      <c r="S4495" s="123"/>
    </row>
    <row r="4496" spans="1:19" ht="20.100000000000001" customHeight="1">
      <c r="A4496" s="129"/>
      <c r="B4496" s="131" t="str">
        <f t="shared" si="67"/>
        <v/>
      </c>
      <c r="C4496" s="120"/>
      <c r="D4496" s="120"/>
      <c r="E4496" s="120"/>
      <c r="F4496" s="65"/>
      <c r="G4496" s="65"/>
      <c r="H4496" s="65"/>
      <c r="I4496" s="119" t="e">
        <f>INDEX(プルダウン入力データ!$I:$I,MATCH(J4496,プルダウン入力データ!$H:$H,0))</f>
        <v>#N/A</v>
      </c>
      <c r="J4496" s="120"/>
      <c r="K4496" s="120"/>
      <c r="L4496" s="65"/>
      <c r="M4496" s="122"/>
      <c r="N4496" s="122"/>
      <c r="O4496" s="122"/>
      <c r="P4496" s="132"/>
      <c r="Q4496" s="132"/>
      <c r="R4496" s="132"/>
      <c r="S4496" s="123"/>
    </row>
    <row r="4497" spans="1:19" ht="20.100000000000001" customHeight="1">
      <c r="A4497" s="129"/>
      <c r="B4497" s="131" t="str">
        <f t="shared" si="67"/>
        <v/>
      </c>
      <c r="C4497" s="120"/>
      <c r="D4497" s="120"/>
      <c r="E4497" s="120"/>
      <c r="F4497" s="65"/>
      <c r="G4497" s="65"/>
      <c r="H4497" s="65"/>
      <c r="I4497" s="119" t="e">
        <f>INDEX(プルダウン入力データ!$I:$I,MATCH(J4497,プルダウン入力データ!$H:$H,0))</f>
        <v>#N/A</v>
      </c>
      <c r="J4497" s="120"/>
      <c r="K4497" s="120"/>
      <c r="L4497" s="65"/>
      <c r="M4497" s="122"/>
      <c r="N4497" s="122"/>
      <c r="O4497" s="122"/>
      <c r="P4497" s="132"/>
      <c r="Q4497" s="132"/>
      <c r="R4497" s="132"/>
      <c r="S4497" s="123"/>
    </row>
    <row r="4498" spans="1:19" ht="20.100000000000001" customHeight="1">
      <c r="A4498" s="129"/>
      <c r="B4498" s="131" t="str">
        <f t="shared" si="67"/>
        <v/>
      </c>
      <c r="C4498" s="120"/>
      <c r="D4498" s="120"/>
      <c r="E4498" s="120"/>
      <c r="F4498" s="65"/>
      <c r="G4498" s="65"/>
      <c r="H4498" s="65"/>
      <c r="I4498" s="119" t="e">
        <f>INDEX(プルダウン入力データ!$I:$I,MATCH(J4498,プルダウン入力データ!$H:$H,0))</f>
        <v>#N/A</v>
      </c>
      <c r="J4498" s="120"/>
      <c r="K4498" s="120"/>
      <c r="L4498" s="65"/>
      <c r="M4498" s="122"/>
      <c r="N4498" s="122"/>
      <c r="O4498" s="122"/>
      <c r="P4498" s="132"/>
      <c r="Q4498" s="132"/>
      <c r="R4498" s="132"/>
      <c r="S4498" s="123"/>
    </row>
    <row r="4499" spans="1:19" ht="20.100000000000001" customHeight="1">
      <c r="A4499" s="129"/>
      <c r="B4499" s="131" t="str">
        <f t="shared" si="67"/>
        <v/>
      </c>
      <c r="C4499" s="120"/>
      <c r="D4499" s="120"/>
      <c r="E4499" s="120"/>
      <c r="F4499" s="65"/>
      <c r="G4499" s="65"/>
      <c r="H4499" s="65"/>
      <c r="I4499" s="119" t="e">
        <f>INDEX(プルダウン入力データ!$I:$I,MATCH(J4499,プルダウン入力データ!$H:$H,0))</f>
        <v>#N/A</v>
      </c>
      <c r="J4499" s="120"/>
      <c r="K4499" s="120"/>
      <c r="L4499" s="65"/>
      <c r="M4499" s="122"/>
      <c r="N4499" s="122"/>
      <c r="O4499" s="122"/>
      <c r="P4499" s="132"/>
      <c r="Q4499" s="132"/>
      <c r="R4499" s="132"/>
      <c r="S4499" s="123"/>
    </row>
    <row r="4500" spans="1:19" ht="20.100000000000001" customHeight="1">
      <c r="A4500" s="129"/>
      <c r="B4500" s="131" t="str">
        <f t="shared" si="67"/>
        <v/>
      </c>
      <c r="C4500" s="120"/>
      <c r="D4500" s="120"/>
      <c r="E4500" s="120"/>
      <c r="F4500" s="65"/>
      <c r="G4500" s="65"/>
      <c r="H4500" s="65"/>
      <c r="I4500" s="119" t="e">
        <f>INDEX(プルダウン入力データ!$I:$I,MATCH(J4500,プルダウン入力データ!$H:$H,0))</f>
        <v>#N/A</v>
      </c>
      <c r="J4500" s="120"/>
      <c r="K4500" s="120"/>
      <c r="L4500" s="65"/>
      <c r="M4500" s="122"/>
      <c r="N4500" s="122"/>
      <c r="O4500" s="122"/>
      <c r="P4500" s="132"/>
      <c r="Q4500" s="132"/>
      <c r="R4500" s="132"/>
      <c r="S4500" s="123"/>
    </row>
    <row r="4501" spans="1:19" ht="20.100000000000001" customHeight="1">
      <c r="A4501" s="129"/>
      <c r="B4501" s="131" t="str">
        <f t="shared" si="67"/>
        <v/>
      </c>
      <c r="C4501" s="120"/>
      <c r="D4501" s="120"/>
      <c r="E4501" s="120"/>
      <c r="F4501" s="65"/>
      <c r="G4501" s="65"/>
      <c r="H4501" s="65"/>
      <c r="I4501" s="119" t="e">
        <f>INDEX(プルダウン入力データ!$I:$I,MATCH(J4501,プルダウン入力データ!$H:$H,0))</f>
        <v>#N/A</v>
      </c>
      <c r="J4501" s="120"/>
      <c r="K4501" s="120"/>
      <c r="L4501" s="65"/>
      <c r="M4501" s="122"/>
      <c r="N4501" s="122"/>
      <c r="O4501" s="122"/>
      <c r="P4501" s="132"/>
      <c r="Q4501" s="132"/>
      <c r="R4501" s="132"/>
      <c r="S4501" s="123"/>
    </row>
    <row r="4502" spans="1:19" ht="20.100000000000001" customHeight="1">
      <c r="A4502" s="129"/>
      <c r="B4502" s="131" t="str">
        <f t="shared" si="67"/>
        <v/>
      </c>
      <c r="C4502" s="120"/>
      <c r="D4502" s="120"/>
      <c r="E4502" s="120"/>
      <c r="F4502" s="65"/>
      <c r="G4502" s="65"/>
      <c r="H4502" s="65"/>
      <c r="I4502" s="119" t="e">
        <f>INDEX(プルダウン入力データ!$I:$I,MATCH(J4502,プルダウン入力データ!$H:$H,0))</f>
        <v>#N/A</v>
      </c>
      <c r="J4502" s="120"/>
      <c r="K4502" s="120"/>
      <c r="L4502" s="65"/>
      <c r="M4502" s="122"/>
      <c r="N4502" s="122"/>
      <c r="O4502" s="122"/>
      <c r="P4502" s="132"/>
      <c r="Q4502" s="132"/>
      <c r="R4502" s="132"/>
      <c r="S4502" s="123"/>
    </row>
    <row r="4503" spans="1:19" ht="20.100000000000001" customHeight="1">
      <c r="A4503" s="129"/>
      <c r="B4503" s="131" t="str">
        <f t="shared" si="67"/>
        <v/>
      </c>
      <c r="C4503" s="120"/>
      <c r="D4503" s="120"/>
      <c r="E4503" s="120"/>
      <c r="F4503" s="65"/>
      <c r="G4503" s="65"/>
      <c r="H4503" s="65"/>
      <c r="I4503" s="119" t="e">
        <f>INDEX(プルダウン入力データ!$I:$I,MATCH(J4503,プルダウン入力データ!$H:$H,0))</f>
        <v>#N/A</v>
      </c>
      <c r="J4503" s="120"/>
      <c r="K4503" s="120"/>
      <c r="L4503" s="65"/>
      <c r="M4503" s="122"/>
      <c r="N4503" s="122"/>
      <c r="O4503" s="122"/>
      <c r="P4503" s="132"/>
      <c r="Q4503" s="132"/>
      <c r="R4503" s="132"/>
      <c r="S4503" s="123"/>
    </row>
    <row r="4504" spans="1:19" ht="20.100000000000001" customHeight="1">
      <c r="A4504" s="129"/>
      <c r="B4504" s="131" t="str">
        <f t="shared" si="67"/>
        <v/>
      </c>
      <c r="C4504" s="120"/>
      <c r="D4504" s="120"/>
      <c r="E4504" s="120"/>
      <c r="F4504" s="65"/>
      <c r="G4504" s="65"/>
      <c r="H4504" s="65"/>
      <c r="I4504" s="119" t="e">
        <f>INDEX(プルダウン入力データ!$I:$I,MATCH(J4504,プルダウン入力データ!$H:$H,0))</f>
        <v>#N/A</v>
      </c>
      <c r="J4504" s="120"/>
      <c r="K4504" s="120"/>
      <c r="L4504" s="65"/>
      <c r="M4504" s="122"/>
      <c r="N4504" s="122"/>
      <c r="O4504" s="122"/>
      <c r="P4504" s="132"/>
      <c r="Q4504" s="132"/>
      <c r="R4504" s="132"/>
      <c r="S4504" s="123"/>
    </row>
    <row r="4505" spans="1:19" ht="20.100000000000001" customHeight="1">
      <c r="A4505" s="129"/>
      <c r="B4505" s="131" t="str">
        <f t="shared" si="67"/>
        <v/>
      </c>
      <c r="C4505" s="120"/>
      <c r="D4505" s="120"/>
      <c r="E4505" s="120"/>
      <c r="F4505" s="65"/>
      <c r="G4505" s="65"/>
      <c r="H4505" s="65"/>
      <c r="I4505" s="119" t="e">
        <f>INDEX(プルダウン入力データ!$I:$I,MATCH(J4505,プルダウン入力データ!$H:$H,0))</f>
        <v>#N/A</v>
      </c>
      <c r="J4505" s="120"/>
      <c r="K4505" s="120"/>
      <c r="L4505" s="65"/>
      <c r="M4505" s="122"/>
      <c r="N4505" s="122"/>
      <c r="O4505" s="122"/>
      <c r="P4505" s="132"/>
      <c r="Q4505" s="132"/>
      <c r="R4505" s="132"/>
      <c r="S4505" s="123"/>
    </row>
    <row r="4506" spans="1:19" ht="20.100000000000001" customHeight="1">
      <c r="A4506" s="129"/>
      <c r="B4506" s="131" t="str">
        <f t="shared" si="67"/>
        <v/>
      </c>
      <c r="C4506" s="120"/>
      <c r="D4506" s="120"/>
      <c r="E4506" s="120"/>
      <c r="F4506" s="65"/>
      <c r="G4506" s="65"/>
      <c r="H4506" s="65"/>
      <c r="I4506" s="119" t="e">
        <f>INDEX(プルダウン入力データ!$I:$I,MATCH(J4506,プルダウン入力データ!$H:$H,0))</f>
        <v>#N/A</v>
      </c>
      <c r="J4506" s="120"/>
      <c r="K4506" s="120"/>
      <c r="L4506" s="65"/>
      <c r="M4506" s="122"/>
      <c r="N4506" s="122"/>
      <c r="O4506" s="122"/>
      <c r="P4506" s="132"/>
      <c r="Q4506" s="132"/>
      <c r="R4506" s="132"/>
      <c r="S4506" s="123"/>
    </row>
    <row r="4507" spans="1:19" ht="20.100000000000001" customHeight="1">
      <c r="A4507" s="129"/>
      <c r="B4507" s="131" t="str">
        <f t="shared" si="67"/>
        <v/>
      </c>
      <c r="C4507" s="120"/>
      <c r="D4507" s="120"/>
      <c r="E4507" s="120"/>
      <c r="F4507" s="65"/>
      <c r="G4507" s="65"/>
      <c r="H4507" s="65"/>
      <c r="I4507" s="119" t="e">
        <f>INDEX(プルダウン入力データ!$I:$I,MATCH(J4507,プルダウン入力データ!$H:$H,0))</f>
        <v>#N/A</v>
      </c>
      <c r="J4507" s="120"/>
      <c r="K4507" s="120"/>
      <c r="L4507" s="65"/>
      <c r="M4507" s="122"/>
      <c r="N4507" s="122"/>
      <c r="O4507" s="122"/>
      <c r="P4507" s="132"/>
      <c r="Q4507" s="132"/>
      <c r="R4507" s="132"/>
      <c r="S4507" s="123"/>
    </row>
    <row r="4508" spans="1:19" ht="20.100000000000001" customHeight="1">
      <c r="A4508" s="129"/>
      <c r="B4508" s="131" t="str">
        <f t="shared" si="67"/>
        <v/>
      </c>
      <c r="C4508" s="120"/>
      <c r="D4508" s="120"/>
      <c r="E4508" s="120"/>
      <c r="F4508" s="65"/>
      <c r="G4508" s="65"/>
      <c r="H4508" s="65"/>
      <c r="I4508" s="119" t="e">
        <f>INDEX(プルダウン入力データ!$I:$I,MATCH(J4508,プルダウン入力データ!$H:$H,0))</f>
        <v>#N/A</v>
      </c>
      <c r="J4508" s="120"/>
      <c r="K4508" s="120"/>
      <c r="L4508" s="65"/>
      <c r="M4508" s="122"/>
      <c r="N4508" s="122"/>
      <c r="O4508" s="122"/>
      <c r="P4508" s="132"/>
      <c r="Q4508" s="132"/>
      <c r="R4508" s="132"/>
      <c r="S4508" s="123"/>
    </row>
    <row r="4509" spans="1:19" ht="20.100000000000001" customHeight="1">
      <c r="A4509" s="129"/>
      <c r="B4509" s="131" t="str">
        <f t="shared" si="67"/>
        <v/>
      </c>
      <c r="C4509" s="120"/>
      <c r="D4509" s="120"/>
      <c r="E4509" s="120"/>
      <c r="F4509" s="65"/>
      <c r="G4509" s="65"/>
      <c r="H4509" s="65"/>
      <c r="I4509" s="119" t="e">
        <f>INDEX(プルダウン入力データ!$I:$I,MATCH(J4509,プルダウン入力データ!$H:$H,0))</f>
        <v>#N/A</v>
      </c>
      <c r="J4509" s="120"/>
      <c r="K4509" s="120"/>
      <c r="L4509" s="65"/>
      <c r="M4509" s="122"/>
      <c r="N4509" s="122"/>
      <c r="O4509" s="122"/>
      <c r="P4509" s="132"/>
      <c r="Q4509" s="132"/>
      <c r="R4509" s="132"/>
      <c r="S4509" s="123"/>
    </row>
    <row r="4510" spans="1:19" ht="20.100000000000001" customHeight="1">
      <c r="A4510" s="129"/>
      <c r="B4510" s="131" t="str">
        <f t="shared" si="67"/>
        <v/>
      </c>
      <c r="C4510" s="120"/>
      <c r="D4510" s="120"/>
      <c r="E4510" s="120"/>
      <c r="F4510" s="65"/>
      <c r="G4510" s="65"/>
      <c r="H4510" s="65"/>
      <c r="I4510" s="119" t="e">
        <f>INDEX(プルダウン入力データ!$I:$I,MATCH(J4510,プルダウン入力データ!$H:$H,0))</f>
        <v>#N/A</v>
      </c>
      <c r="J4510" s="120"/>
      <c r="K4510" s="120"/>
      <c r="L4510" s="65"/>
      <c r="M4510" s="122"/>
      <c r="N4510" s="122"/>
      <c r="O4510" s="122"/>
      <c r="P4510" s="132"/>
      <c r="Q4510" s="132"/>
      <c r="R4510" s="132"/>
      <c r="S4510" s="123"/>
    </row>
    <row r="4511" spans="1:19" ht="20.100000000000001" customHeight="1">
      <c r="A4511" s="129"/>
      <c r="B4511" s="131" t="str">
        <f t="shared" si="67"/>
        <v/>
      </c>
      <c r="C4511" s="120"/>
      <c r="D4511" s="120"/>
      <c r="E4511" s="120"/>
      <c r="F4511" s="65"/>
      <c r="G4511" s="65"/>
      <c r="H4511" s="65"/>
      <c r="I4511" s="119" t="e">
        <f>INDEX(プルダウン入力データ!$I:$I,MATCH(J4511,プルダウン入力データ!$H:$H,0))</f>
        <v>#N/A</v>
      </c>
      <c r="J4511" s="120"/>
      <c r="K4511" s="120"/>
      <c r="L4511" s="65"/>
      <c r="M4511" s="122"/>
      <c r="N4511" s="122"/>
      <c r="O4511" s="122"/>
      <c r="P4511" s="132"/>
      <c r="Q4511" s="132"/>
      <c r="R4511" s="132"/>
      <c r="S4511" s="123"/>
    </row>
    <row r="4512" spans="1:19" ht="20.100000000000001" customHeight="1">
      <c r="A4512" s="129"/>
      <c r="B4512" s="131" t="str">
        <f t="shared" si="67"/>
        <v/>
      </c>
      <c r="C4512" s="120"/>
      <c r="D4512" s="120"/>
      <c r="E4512" s="120"/>
      <c r="F4512" s="65"/>
      <c r="G4512" s="65"/>
      <c r="H4512" s="65"/>
      <c r="I4512" s="119" t="e">
        <f>INDEX(プルダウン入力データ!$I:$I,MATCH(J4512,プルダウン入力データ!$H:$H,0))</f>
        <v>#N/A</v>
      </c>
      <c r="J4512" s="120"/>
      <c r="K4512" s="120"/>
      <c r="L4512" s="65"/>
      <c r="M4512" s="122"/>
      <c r="N4512" s="122"/>
      <c r="O4512" s="122"/>
      <c r="P4512" s="132"/>
      <c r="Q4512" s="132"/>
      <c r="R4512" s="132"/>
      <c r="S4512" s="123"/>
    </row>
    <row r="4513" spans="1:19" ht="20.100000000000001" customHeight="1">
      <c r="A4513" s="129"/>
      <c r="B4513" s="131" t="str">
        <f t="shared" si="67"/>
        <v/>
      </c>
      <c r="C4513" s="120"/>
      <c r="D4513" s="120"/>
      <c r="E4513" s="120"/>
      <c r="F4513" s="65"/>
      <c r="G4513" s="65"/>
      <c r="H4513" s="65"/>
      <c r="I4513" s="119" t="e">
        <f>INDEX(プルダウン入力データ!$I:$I,MATCH(J4513,プルダウン入力データ!$H:$H,0))</f>
        <v>#N/A</v>
      </c>
      <c r="J4513" s="120"/>
      <c r="K4513" s="120"/>
      <c r="L4513" s="65"/>
      <c r="M4513" s="122"/>
      <c r="N4513" s="122"/>
      <c r="O4513" s="122"/>
      <c r="P4513" s="132"/>
      <c r="Q4513" s="132"/>
      <c r="R4513" s="132"/>
      <c r="S4513" s="123"/>
    </row>
    <row r="4514" spans="1:19" ht="20.100000000000001" customHeight="1">
      <c r="A4514" s="129"/>
      <c r="B4514" s="131" t="str">
        <f t="shared" si="67"/>
        <v/>
      </c>
      <c r="C4514" s="120"/>
      <c r="D4514" s="120"/>
      <c r="E4514" s="120"/>
      <c r="F4514" s="65"/>
      <c r="G4514" s="65"/>
      <c r="H4514" s="65"/>
      <c r="I4514" s="119" t="e">
        <f>INDEX(プルダウン入力データ!$I:$I,MATCH(J4514,プルダウン入力データ!$H:$H,0))</f>
        <v>#N/A</v>
      </c>
      <c r="J4514" s="120"/>
      <c r="K4514" s="120"/>
      <c r="L4514" s="65"/>
      <c r="M4514" s="122"/>
      <c r="N4514" s="122"/>
      <c r="O4514" s="122"/>
      <c r="P4514" s="132"/>
      <c r="Q4514" s="132"/>
      <c r="R4514" s="132"/>
      <c r="S4514" s="123"/>
    </row>
    <row r="4515" spans="1:19" ht="20.100000000000001" customHeight="1">
      <c r="A4515" s="129"/>
      <c r="B4515" s="131" t="str">
        <f t="shared" si="67"/>
        <v/>
      </c>
      <c r="C4515" s="120"/>
      <c r="D4515" s="120"/>
      <c r="E4515" s="120"/>
      <c r="F4515" s="65"/>
      <c r="G4515" s="65"/>
      <c r="H4515" s="65"/>
      <c r="I4515" s="119" t="e">
        <f>INDEX(プルダウン入力データ!$I:$I,MATCH(J4515,プルダウン入力データ!$H:$H,0))</f>
        <v>#N/A</v>
      </c>
      <c r="J4515" s="120"/>
      <c r="K4515" s="120"/>
      <c r="L4515" s="65"/>
      <c r="M4515" s="122"/>
      <c r="N4515" s="122"/>
      <c r="O4515" s="122"/>
      <c r="P4515" s="132"/>
      <c r="Q4515" s="132"/>
      <c r="R4515" s="132"/>
      <c r="S4515" s="123"/>
    </row>
    <row r="4516" spans="1:19" ht="20.100000000000001" customHeight="1">
      <c r="A4516" s="129"/>
      <c r="B4516" s="131" t="str">
        <f t="shared" si="67"/>
        <v/>
      </c>
      <c r="C4516" s="120"/>
      <c r="D4516" s="120"/>
      <c r="E4516" s="120"/>
      <c r="F4516" s="65"/>
      <c r="G4516" s="65"/>
      <c r="H4516" s="65"/>
      <c r="I4516" s="119" t="e">
        <f>INDEX(プルダウン入力データ!$I:$I,MATCH(J4516,プルダウン入力データ!$H:$H,0))</f>
        <v>#N/A</v>
      </c>
      <c r="J4516" s="120"/>
      <c r="K4516" s="120"/>
      <c r="L4516" s="65"/>
      <c r="M4516" s="122"/>
      <c r="N4516" s="122"/>
      <c r="O4516" s="122"/>
      <c r="P4516" s="132"/>
      <c r="Q4516" s="132"/>
      <c r="R4516" s="132"/>
      <c r="S4516" s="123"/>
    </row>
    <row r="4517" spans="1:19" ht="20.100000000000001" customHeight="1">
      <c r="A4517" s="129"/>
      <c r="B4517" s="131" t="str">
        <f t="shared" si="67"/>
        <v/>
      </c>
      <c r="C4517" s="120"/>
      <c r="D4517" s="120"/>
      <c r="E4517" s="120"/>
      <c r="F4517" s="65"/>
      <c r="G4517" s="65"/>
      <c r="H4517" s="65"/>
      <c r="I4517" s="119" t="e">
        <f>INDEX(プルダウン入力データ!$I:$I,MATCH(J4517,プルダウン入力データ!$H:$H,0))</f>
        <v>#N/A</v>
      </c>
      <c r="J4517" s="120"/>
      <c r="K4517" s="120"/>
      <c r="L4517" s="65"/>
      <c r="M4517" s="122"/>
      <c r="N4517" s="122"/>
      <c r="O4517" s="122"/>
      <c r="P4517" s="132"/>
      <c r="Q4517" s="132"/>
      <c r="R4517" s="132"/>
      <c r="S4517" s="123"/>
    </row>
    <row r="4518" spans="1:19" ht="20.100000000000001" customHeight="1">
      <c r="A4518" s="129"/>
      <c r="B4518" s="131" t="str">
        <f t="shared" si="67"/>
        <v/>
      </c>
      <c r="C4518" s="120"/>
      <c r="D4518" s="120"/>
      <c r="E4518" s="120"/>
      <c r="F4518" s="65"/>
      <c r="G4518" s="65"/>
      <c r="H4518" s="65"/>
      <c r="I4518" s="119" t="e">
        <f>INDEX(プルダウン入力データ!$I:$I,MATCH(J4518,プルダウン入力データ!$H:$H,0))</f>
        <v>#N/A</v>
      </c>
      <c r="J4518" s="120"/>
      <c r="K4518" s="120"/>
      <c r="L4518" s="65"/>
      <c r="M4518" s="122"/>
      <c r="N4518" s="122"/>
      <c r="O4518" s="122"/>
      <c r="P4518" s="132"/>
      <c r="Q4518" s="132"/>
      <c r="R4518" s="132"/>
      <c r="S4518" s="123"/>
    </row>
    <row r="4519" spans="1:19" ht="20.100000000000001" customHeight="1">
      <c r="A4519" s="129"/>
      <c r="B4519" s="131" t="str">
        <f t="shared" si="67"/>
        <v/>
      </c>
      <c r="C4519" s="120"/>
      <c r="D4519" s="120"/>
      <c r="E4519" s="120"/>
      <c r="F4519" s="65"/>
      <c r="G4519" s="65"/>
      <c r="H4519" s="65"/>
      <c r="I4519" s="119" t="e">
        <f>INDEX(プルダウン入力データ!$I:$I,MATCH(J4519,プルダウン入力データ!$H:$H,0))</f>
        <v>#N/A</v>
      </c>
      <c r="J4519" s="120"/>
      <c r="K4519" s="120"/>
      <c r="L4519" s="65"/>
      <c r="M4519" s="122"/>
      <c r="N4519" s="122"/>
      <c r="O4519" s="122"/>
      <c r="P4519" s="132"/>
      <c r="Q4519" s="132"/>
      <c r="R4519" s="132"/>
      <c r="S4519" s="123"/>
    </row>
    <row r="4520" spans="1:19" ht="20.100000000000001" customHeight="1">
      <c r="A4520" s="129"/>
      <c r="B4520" s="131" t="str">
        <f t="shared" si="67"/>
        <v/>
      </c>
      <c r="C4520" s="120"/>
      <c r="D4520" s="120"/>
      <c r="E4520" s="120"/>
      <c r="F4520" s="65"/>
      <c r="G4520" s="65"/>
      <c r="H4520" s="65"/>
      <c r="I4520" s="119" t="e">
        <f>INDEX(プルダウン入力データ!$I:$I,MATCH(J4520,プルダウン入力データ!$H:$H,0))</f>
        <v>#N/A</v>
      </c>
      <c r="J4520" s="120"/>
      <c r="K4520" s="120"/>
      <c r="L4520" s="65"/>
      <c r="M4520" s="122"/>
      <c r="N4520" s="122"/>
      <c r="O4520" s="122"/>
      <c r="P4520" s="132"/>
      <c r="Q4520" s="132"/>
      <c r="R4520" s="132"/>
      <c r="S4520" s="123"/>
    </row>
    <row r="4521" spans="1:19" ht="20.100000000000001" customHeight="1">
      <c r="A4521" s="129"/>
      <c r="B4521" s="131" t="str">
        <f t="shared" si="67"/>
        <v/>
      </c>
      <c r="C4521" s="120"/>
      <c r="D4521" s="120"/>
      <c r="E4521" s="120"/>
      <c r="F4521" s="65"/>
      <c r="G4521" s="65"/>
      <c r="H4521" s="65"/>
      <c r="I4521" s="119" t="e">
        <f>INDEX(プルダウン入力データ!$I:$I,MATCH(J4521,プルダウン入力データ!$H:$H,0))</f>
        <v>#N/A</v>
      </c>
      <c r="J4521" s="120"/>
      <c r="K4521" s="120"/>
      <c r="L4521" s="65"/>
      <c r="M4521" s="122"/>
      <c r="N4521" s="122"/>
      <c r="O4521" s="122"/>
      <c r="P4521" s="132"/>
      <c r="Q4521" s="132"/>
      <c r="R4521" s="132"/>
      <c r="S4521" s="123"/>
    </row>
    <row r="4522" spans="1:19" ht="20.100000000000001" customHeight="1">
      <c r="A4522" s="129"/>
      <c r="B4522" s="131" t="str">
        <f t="shared" si="67"/>
        <v/>
      </c>
      <c r="C4522" s="120"/>
      <c r="D4522" s="120"/>
      <c r="E4522" s="120"/>
      <c r="F4522" s="65"/>
      <c r="G4522" s="65"/>
      <c r="H4522" s="65"/>
      <c r="I4522" s="119" t="e">
        <f>INDEX(プルダウン入力データ!$I:$I,MATCH(J4522,プルダウン入力データ!$H:$H,0))</f>
        <v>#N/A</v>
      </c>
      <c r="J4522" s="120"/>
      <c r="K4522" s="120"/>
      <c r="L4522" s="65"/>
      <c r="M4522" s="122"/>
      <c r="N4522" s="122"/>
      <c r="O4522" s="122"/>
      <c r="P4522" s="132"/>
      <c r="Q4522" s="132"/>
      <c r="R4522" s="132"/>
      <c r="S4522" s="123"/>
    </row>
    <row r="4523" spans="1:19" ht="20.100000000000001" customHeight="1">
      <c r="A4523" s="129"/>
      <c r="B4523" s="131" t="str">
        <f t="shared" si="67"/>
        <v/>
      </c>
      <c r="C4523" s="120"/>
      <c r="D4523" s="120"/>
      <c r="E4523" s="120"/>
      <c r="F4523" s="65"/>
      <c r="G4523" s="65"/>
      <c r="H4523" s="65"/>
      <c r="I4523" s="119" t="e">
        <f>INDEX(プルダウン入力データ!$I:$I,MATCH(J4523,プルダウン入力データ!$H:$H,0))</f>
        <v>#N/A</v>
      </c>
      <c r="J4523" s="120"/>
      <c r="K4523" s="120"/>
      <c r="L4523" s="65"/>
      <c r="M4523" s="122"/>
      <c r="N4523" s="122"/>
      <c r="O4523" s="122"/>
      <c r="P4523" s="132"/>
      <c r="Q4523" s="132"/>
      <c r="R4523" s="132"/>
      <c r="S4523" s="123"/>
    </row>
    <row r="4524" spans="1:19" ht="20.100000000000001" customHeight="1">
      <c r="A4524" s="129"/>
      <c r="B4524" s="131" t="str">
        <f t="shared" si="67"/>
        <v/>
      </c>
      <c r="C4524" s="120"/>
      <c r="D4524" s="120"/>
      <c r="E4524" s="120"/>
      <c r="F4524" s="65"/>
      <c r="G4524" s="65"/>
      <c r="H4524" s="65"/>
      <c r="I4524" s="119" t="e">
        <f>INDEX(プルダウン入力データ!$I:$I,MATCH(J4524,プルダウン入力データ!$H:$H,0))</f>
        <v>#N/A</v>
      </c>
      <c r="J4524" s="120"/>
      <c r="K4524" s="120"/>
      <c r="L4524" s="65"/>
      <c r="M4524" s="122"/>
      <c r="N4524" s="122"/>
      <c r="O4524" s="122"/>
      <c r="P4524" s="132"/>
      <c r="Q4524" s="132"/>
      <c r="R4524" s="132"/>
      <c r="S4524" s="123"/>
    </row>
    <row r="4525" spans="1:19" ht="20.100000000000001" customHeight="1">
      <c r="A4525" s="129"/>
      <c r="B4525" s="131" t="str">
        <f t="shared" si="67"/>
        <v/>
      </c>
      <c r="C4525" s="120"/>
      <c r="D4525" s="120"/>
      <c r="E4525" s="120"/>
      <c r="F4525" s="65"/>
      <c r="G4525" s="65"/>
      <c r="H4525" s="65"/>
      <c r="I4525" s="119" t="e">
        <f>INDEX(プルダウン入力データ!$I:$I,MATCH(J4525,プルダウン入力データ!$H:$H,0))</f>
        <v>#N/A</v>
      </c>
      <c r="J4525" s="120"/>
      <c r="K4525" s="120"/>
      <c r="L4525" s="65"/>
      <c r="M4525" s="122"/>
      <c r="N4525" s="122"/>
      <c r="O4525" s="122"/>
      <c r="P4525" s="132"/>
      <c r="Q4525" s="132"/>
      <c r="R4525" s="132"/>
      <c r="S4525" s="123"/>
    </row>
    <row r="4526" spans="1:19" ht="20.100000000000001" customHeight="1">
      <c r="A4526" s="129"/>
      <c r="B4526" s="131" t="str">
        <f t="shared" si="67"/>
        <v/>
      </c>
      <c r="C4526" s="120"/>
      <c r="D4526" s="120"/>
      <c r="E4526" s="120"/>
      <c r="F4526" s="65"/>
      <c r="G4526" s="65"/>
      <c r="H4526" s="65"/>
      <c r="I4526" s="119" t="e">
        <f>INDEX(プルダウン入力データ!$I:$I,MATCH(J4526,プルダウン入力データ!$H:$H,0))</f>
        <v>#N/A</v>
      </c>
      <c r="J4526" s="120"/>
      <c r="K4526" s="120"/>
      <c r="L4526" s="65"/>
      <c r="M4526" s="122"/>
      <c r="N4526" s="122"/>
      <c r="O4526" s="122"/>
      <c r="P4526" s="132"/>
      <c r="Q4526" s="132"/>
      <c r="R4526" s="132"/>
      <c r="S4526" s="123"/>
    </row>
    <row r="4527" spans="1:19" ht="20.100000000000001" customHeight="1">
      <c r="A4527" s="129"/>
      <c r="B4527" s="131" t="str">
        <f t="shared" si="67"/>
        <v/>
      </c>
      <c r="C4527" s="120"/>
      <c r="D4527" s="120"/>
      <c r="E4527" s="120"/>
      <c r="F4527" s="65"/>
      <c r="G4527" s="65"/>
      <c r="H4527" s="65"/>
      <c r="I4527" s="119" t="e">
        <f>INDEX(プルダウン入力データ!$I:$I,MATCH(J4527,プルダウン入力データ!$H:$H,0))</f>
        <v>#N/A</v>
      </c>
      <c r="J4527" s="120"/>
      <c r="K4527" s="120"/>
      <c r="L4527" s="65"/>
      <c r="M4527" s="122"/>
      <c r="N4527" s="122"/>
      <c r="O4527" s="122"/>
      <c r="P4527" s="132"/>
      <c r="Q4527" s="132"/>
      <c r="R4527" s="132"/>
      <c r="S4527" s="123"/>
    </row>
    <row r="4528" spans="1:19" ht="20.100000000000001" customHeight="1">
      <c r="A4528" s="129"/>
      <c r="B4528" s="131" t="str">
        <f t="shared" si="67"/>
        <v/>
      </c>
      <c r="C4528" s="120"/>
      <c r="D4528" s="120"/>
      <c r="E4528" s="120"/>
      <c r="F4528" s="65"/>
      <c r="G4528" s="65"/>
      <c r="H4528" s="65"/>
      <c r="I4528" s="119" t="e">
        <f>INDEX(プルダウン入力データ!$I:$I,MATCH(J4528,プルダウン入力データ!$H:$H,0))</f>
        <v>#N/A</v>
      </c>
      <c r="J4528" s="120"/>
      <c r="K4528" s="120"/>
      <c r="L4528" s="65"/>
      <c r="M4528" s="122"/>
      <c r="N4528" s="122"/>
      <c r="O4528" s="122"/>
      <c r="P4528" s="132"/>
      <c r="Q4528" s="132"/>
      <c r="R4528" s="132"/>
      <c r="S4528" s="123"/>
    </row>
    <row r="4529" spans="1:19" ht="20.100000000000001" customHeight="1">
      <c r="A4529" s="129"/>
      <c r="B4529" s="131" t="str">
        <f t="shared" si="67"/>
        <v/>
      </c>
      <c r="C4529" s="120"/>
      <c r="D4529" s="120"/>
      <c r="E4529" s="120"/>
      <c r="F4529" s="65"/>
      <c r="G4529" s="65"/>
      <c r="H4529" s="65"/>
      <c r="I4529" s="119" t="e">
        <f>INDEX(プルダウン入力データ!$I:$I,MATCH(J4529,プルダウン入力データ!$H:$H,0))</f>
        <v>#N/A</v>
      </c>
      <c r="J4529" s="120"/>
      <c r="K4529" s="120"/>
      <c r="L4529" s="65"/>
      <c r="M4529" s="122"/>
      <c r="N4529" s="122"/>
      <c r="O4529" s="122"/>
      <c r="P4529" s="132"/>
      <c r="Q4529" s="132"/>
      <c r="R4529" s="132"/>
      <c r="S4529" s="123"/>
    </row>
    <row r="4530" spans="1:19" ht="20.100000000000001" customHeight="1">
      <c r="A4530" s="129"/>
      <c r="B4530" s="131" t="str">
        <f t="shared" si="67"/>
        <v/>
      </c>
      <c r="C4530" s="120"/>
      <c r="D4530" s="120"/>
      <c r="E4530" s="120"/>
      <c r="F4530" s="65"/>
      <c r="G4530" s="65"/>
      <c r="H4530" s="65"/>
      <c r="I4530" s="119" t="e">
        <f>INDEX(プルダウン入力データ!$I:$I,MATCH(J4530,プルダウン入力データ!$H:$H,0))</f>
        <v>#N/A</v>
      </c>
      <c r="J4530" s="120"/>
      <c r="K4530" s="120"/>
      <c r="L4530" s="65"/>
      <c r="M4530" s="122"/>
      <c r="N4530" s="122"/>
      <c r="O4530" s="122"/>
      <c r="P4530" s="132"/>
      <c r="Q4530" s="132"/>
      <c r="R4530" s="132"/>
      <c r="S4530" s="123"/>
    </row>
    <row r="4531" spans="1:19" ht="20.100000000000001" customHeight="1">
      <c r="A4531" s="129"/>
      <c r="B4531" s="131" t="str">
        <f t="shared" si="67"/>
        <v/>
      </c>
      <c r="C4531" s="120"/>
      <c r="D4531" s="120"/>
      <c r="E4531" s="120"/>
      <c r="F4531" s="65"/>
      <c r="G4531" s="65"/>
      <c r="H4531" s="65"/>
      <c r="I4531" s="119" t="e">
        <f>INDEX(プルダウン入力データ!$I:$I,MATCH(J4531,プルダウン入力データ!$H:$H,0))</f>
        <v>#N/A</v>
      </c>
      <c r="J4531" s="120"/>
      <c r="K4531" s="120"/>
      <c r="L4531" s="65"/>
      <c r="M4531" s="122"/>
      <c r="N4531" s="122"/>
      <c r="O4531" s="122"/>
      <c r="P4531" s="132"/>
      <c r="Q4531" s="132"/>
      <c r="R4531" s="132"/>
      <c r="S4531" s="123"/>
    </row>
    <row r="4532" spans="1:19" ht="20.100000000000001" customHeight="1">
      <c r="A4532" s="129"/>
      <c r="B4532" s="131" t="str">
        <f t="shared" si="67"/>
        <v/>
      </c>
      <c r="C4532" s="120"/>
      <c r="D4532" s="120"/>
      <c r="E4532" s="120"/>
      <c r="F4532" s="65"/>
      <c r="G4532" s="65"/>
      <c r="H4532" s="65"/>
      <c r="I4532" s="119" t="e">
        <f>INDEX(プルダウン入力データ!$I:$I,MATCH(J4532,プルダウン入力データ!$H:$H,0))</f>
        <v>#N/A</v>
      </c>
      <c r="J4532" s="120"/>
      <c r="K4532" s="120"/>
      <c r="L4532" s="65"/>
      <c r="M4532" s="122"/>
      <c r="N4532" s="122"/>
      <c r="O4532" s="122"/>
      <c r="P4532" s="132"/>
      <c r="Q4532" s="132"/>
      <c r="R4532" s="132"/>
      <c r="S4532" s="123"/>
    </row>
    <row r="4533" spans="1:19" ht="20.100000000000001" customHeight="1">
      <c r="A4533" s="129"/>
      <c r="B4533" s="131" t="str">
        <f t="shared" si="67"/>
        <v/>
      </c>
      <c r="C4533" s="120"/>
      <c r="D4533" s="120"/>
      <c r="E4533" s="120"/>
      <c r="F4533" s="65"/>
      <c r="G4533" s="65"/>
      <c r="H4533" s="65"/>
      <c r="I4533" s="119" t="e">
        <f>INDEX(プルダウン入力データ!$I:$I,MATCH(J4533,プルダウン入力データ!$H:$H,0))</f>
        <v>#N/A</v>
      </c>
      <c r="J4533" s="120"/>
      <c r="K4533" s="120"/>
      <c r="L4533" s="65"/>
      <c r="M4533" s="122"/>
      <c r="N4533" s="122"/>
      <c r="O4533" s="122"/>
      <c r="P4533" s="132"/>
      <c r="Q4533" s="132"/>
      <c r="R4533" s="132"/>
      <c r="S4533" s="123"/>
    </row>
    <row r="4534" spans="1:19" ht="20.100000000000001" customHeight="1">
      <c r="A4534" s="129"/>
      <c r="B4534" s="131" t="str">
        <f t="shared" si="67"/>
        <v/>
      </c>
      <c r="C4534" s="120"/>
      <c r="D4534" s="120"/>
      <c r="E4534" s="120"/>
      <c r="F4534" s="65"/>
      <c r="G4534" s="65"/>
      <c r="H4534" s="65"/>
      <c r="I4534" s="119" t="e">
        <f>INDEX(プルダウン入力データ!$I:$I,MATCH(J4534,プルダウン入力データ!$H:$H,0))</f>
        <v>#N/A</v>
      </c>
      <c r="J4534" s="120"/>
      <c r="K4534" s="120"/>
      <c r="L4534" s="65"/>
      <c r="M4534" s="122"/>
      <c r="N4534" s="122"/>
      <c r="O4534" s="122"/>
      <c r="P4534" s="132"/>
      <c r="Q4534" s="132"/>
      <c r="R4534" s="132"/>
      <c r="S4534" s="123"/>
    </row>
    <row r="4535" spans="1:19" ht="20.100000000000001" customHeight="1">
      <c r="A4535" s="129"/>
      <c r="B4535" s="131" t="str">
        <f t="shared" si="67"/>
        <v/>
      </c>
      <c r="C4535" s="120"/>
      <c r="D4535" s="120"/>
      <c r="E4535" s="120"/>
      <c r="F4535" s="65"/>
      <c r="G4535" s="65"/>
      <c r="H4535" s="65"/>
      <c r="I4535" s="119" t="e">
        <f>INDEX(プルダウン入力データ!$I:$I,MATCH(J4535,プルダウン入力データ!$H:$H,0))</f>
        <v>#N/A</v>
      </c>
      <c r="J4535" s="120"/>
      <c r="K4535" s="120"/>
      <c r="L4535" s="65"/>
      <c r="M4535" s="122"/>
      <c r="N4535" s="122"/>
      <c r="O4535" s="122"/>
      <c r="P4535" s="132"/>
      <c r="Q4535" s="132"/>
      <c r="R4535" s="132"/>
      <c r="S4535" s="123"/>
    </row>
    <row r="4536" spans="1:19" ht="20.100000000000001" customHeight="1">
      <c r="A4536" s="129"/>
      <c r="B4536" s="131" t="str">
        <f t="shared" si="67"/>
        <v/>
      </c>
      <c r="C4536" s="120"/>
      <c r="D4536" s="120"/>
      <c r="E4536" s="120"/>
      <c r="F4536" s="65"/>
      <c r="G4536" s="65"/>
      <c r="H4536" s="65"/>
      <c r="I4536" s="119" t="e">
        <f>INDEX(プルダウン入力データ!$I:$I,MATCH(J4536,プルダウン入力データ!$H:$H,0))</f>
        <v>#N/A</v>
      </c>
      <c r="J4536" s="120"/>
      <c r="K4536" s="120"/>
      <c r="L4536" s="65"/>
      <c r="M4536" s="122"/>
      <c r="N4536" s="122"/>
      <c r="O4536" s="122"/>
      <c r="P4536" s="132"/>
      <c r="Q4536" s="132"/>
      <c r="R4536" s="132"/>
      <c r="S4536" s="123"/>
    </row>
    <row r="4537" spans="1:19" ht="20.100000000000001" customHeight="1">
      <c r="A4537" s="129"/>
      <c r="B4537" s="131" t="str">
        <f t="shared" si="67"/>
        <v/>
      </c>
      <c r="C4537" s="120"/>
      <c r="D4537" s="120"/>
      <c r="E4537" s="120"/>
      <c r="F4537" s="65"/>
      <c r="G4537" s="65"/>
      <c r="H4537" s="65"/>
      <c r="I4537" s="119" t="e">
        <f>INDEX(プルダウン入力データ!$I:$I,MATCH(J4537,プルダウン入力データ!$H:$H,0))</f>
        <v>#N/A</v>
      </c>
      <c r="J4537" s="120"/>
      <c r="K4537" s="120"/>
      <c r="L4537" s="65"/>
      <c r="M4537" s="122"/>
      <c r="N4537" s="122"/>
      <c r="O4537" s="122"/>
      <c r="P4537" s="132"/>
      <c r="Q4537" s="132"/>
      <c r="R4537" s="132"/>
      <c r="S4537" s="123"/>
    </row>
    <row r="4538" spans="1:19" ht="20.100000000000001" customHeight="1">
      <c r="A4538" s="129"/>
      <c r="B4538" s="131" t="str">
        <f t="shared" si="67"/>
        <v/>
      </c>
      <c r="C4538" s="120"/>
      <c r="D4538" s="120"/>
      <c r="E4538" s="120"/>
      <c r="F4538" s="65"/>
      <c r="G4538" s="65"/>
      <c r="H4538" s="65"/>
      <c r="I4538" s="119" t="e">
        <f>INDEX(プルダウン入力データ!$I:$I,MATCH(J4538,プルダウン入力データ!$H:$H,0))</f>
        <v>#N/A</v>
      </c>
      <c r="J4538" s="120"/>
      <c r="K4538" s="120"/>
      <c r="L4538" s="65"/>
      <c r="M4538" s="122"/>
      <c r="N4538" s="122"/>
      <c r="O4538" s="122"/>
      <c r="P4538" s="132"/>
      <c r="Q4538" s="132"/>
      <c r="R4538" s="132"/>
      <c r="S4538" s="123"/>
    </row>
    <row r="4539" spans="1:19" ht="20.100000000000001" customHeight="1">
      <c r="A4539" s="129"/>
      <c r="B4539" s="131" t="str">
        <f t="shared" si="67"/>
        <v/>
      </c>
      <c r="C4539" s="120"/>
      <c r="D4539" s="120"/>
      <c r="E4539" s="120"/>
      <c r="F4539" s="65"/>
      <c r="G4539" s="65"/>
      <c r="H4539" s="65"/>
      <c r="I4539" s="119" t="e">
        <f>INDEX(プルダウン入力データ!$I:$I,MATCH(J4539,プルダウン入力データ!$H:$H,0))</f>
        <v>#N/A</v>
      </c>
      <c r="J4539" s="120"/>
      <c r="K4539" s="120"/>
      <c r="L4539" s="65"/>
      <c r="M4539" s="122"/>
      <c r="N4539" s="122"/>
      <c r="O4539" s="122"/>
      <c r="P4539" s="132"/>
      <c r="Q4539" s="132"/>
      <c r="R4539" s="132"/>
      <c r="S4539" s="123"/>
    </row>
    <row r="4540" spans="1:19" ht="20.100000000000001" customHeight="1">
      <c r="A4540" s="129"/>
      <c r="B4540" s="131" t="str">
        <f t="shared" si="67"/>
        <v/>
      </c>
      <c r="C4540" s="120"/>
      <c r="D4540" s="120"/>
      <c r="E4540" s="120"/>
      <c r="F4540" s="65"/>
      <c r="G4540" s="65"/>
      <c r="H4540" s="65"/>
      <c r="I4540" s="119" t="e">
        <f>INDEX(プルダウン入力データ!$I:$I,MATCH(J4540,プルダウン入力データ!$H:$H,0))</f>
        <v>#N/A</v>
      </c>
      <c r="J4540" s="120"/>
      <c r="K4540" s="120"/>
      <c r="L4540" s="65"/>
      <c r="M4540" s="122"/>
      <c r="N4540" s="122"/>
      <c r="O4540" s="122"/>
      <c r="P4540" s="132"/>
      <c r="Q4540" s="132"/>
      <c r="R4540" s="132"/>
      <c r="S4540" s="123"/>
    </row>
    <row r="4541" spans="1:19" ht="20.100000000000001" customHeight="1">
      <c r="A4541" s="129"/>
      <c r="B4541" s="131" t="str">
        <f t="shared" si="67"/>
        <v/>
      </c>
      <c r="C4541" s="120"/>
      <c r="D4541" s="120"/>
      <c r="E4541" s="120"/>
      <c r="F4541" s="65"/>
      <c r="G4541" s="65"/>
      <c r="H4541" s="65"/>
      <c r="I4541" s="119" t="e">
        <f>INDEX(プルダウン入力データ!$I:$I,MATCH(J4541,プルダウン入力データ!$H:$H,0))</f>
        <v>#N/A</v>
      </c>
      <c r="J4541" s="120"/>
      <c r="K4541" s="120"/>
      <c r="L4541" s="65"/>
      <c r="M4541" s="122"/>
      <c r="N4541" s="122"/>
      <c r="O4541" s="122"/>
      <c r="P4541" s="132"/>
      <c r="Q4541" s="132"/>
      <c r="R4541" s="132"/>
      <c r="S4541" s="123"/>
    </row>
    <row r="4542" spans="1:19" ht="20.100000000000001" customHeight="1">
      <c r="A4542" s="129"/>
      <c r="B4542" s="131" t="str">
        <f t="shared" si="67"/>
        <v/>
      </c>
      <c r="C4542" s="120"/>
      <c r="D4542" s="120"/>
      <c r="E4542" s="120"/>
      <c r="F4542" s="65"/>
      <c r="G4542" s="65"/>
      <c r="H4542" s="65"/>
      <c r="I4542" s="119" t="e">
        <f>INDEX(プルダウン入力データ!$I:$I,MATCH(J4542,プルダウン入力データ!$H:$H,0))</f>
        <v>#N/A</v>
      </c>
      <c r="J4542" s="120"/>
      <c r="K4542" s="120"/>
      <c r="L4542" s="65"/>
      <c r="M4542" s="122"/>
      <c r="N4542" s="122"/>
      <c r="O4542" s="122"/>
      <c r="P4542" s="132"/>
      <c r="Q4542" s="132"/>
      <c r="R4542" s="132"/>
      <c r="S4542" s="123"/>
    </row>
    <row r="4543" spans="1:19" ht="20.100000000000001" customHeight="1">
      <c r="A4543" s="129"/>
      <c r="B4543" s="131" t="str">
        <f t="shared" si="67"/>
        <v/>
      </c>
      <c r="C4543" s="120"/>
      <c r="D4543" s="120"/>
      <c r="E4543" s="120"/>
      <c r="F4543" s="65"/>
      <c r="G4543" s="65"/>
      <c r="H4543" s="65"/>
      <c r="I4543" s="119" t="e">
        <f>INDEX(プルダウン入力データ!$I:$I,MATCH(J4543,プルダウン入力データ!$H:$H,0))</f>
        <v>#N/A</v>
      </c>
      <c r="J4543" s="120"/>
      <c r="K4543" s="120"/>
      <c r="L4543" s="65"/>
      <c r="M4543" s="122"/>
      <c r="N4543" s="122"/>
      <c r="O4543" s="122"/>
      <c r="P4543" s="132"/>
      <c r="Q4543" s="132"/>
      <c r="R4543" s="132"/>
      <c r="S4543" s="123"/>
    </row>
    <row r="4544" spans="1:19" ht="20.100000000000001" customHeight="1">
      <c r="A4544" s="129"/>
      <c r="B4544" s="131" t="str">
        <f t="shared" si="67"/>
        <v/>
      </c>
      <c r="C4544" s="120"/>
      <c r="D4544" s="120"/>
      <c r="E4544" s="120"/>
      <c r="F4544" s="65"/>
      <c r="G4544" s="65"/>
      <c r="H4544" s="65"/>
      <c r="I4544" s="119" t="e">
        <f>INDEX(プルダウン入力データ!$I:$I,MATCH(J4544,プルダウン入力データ!$H:$H,0))</f>
        <v>#N/A</v>
      </c>
      <c r="J4544" s="120"/>
      <c r="K4544" s="120"/>
      <c r="L4544" s="65"/>
      <c r="M4544" s="122"/>
      <c r="N4544" s="122"/>
      <c r="O4544" s="122"/>
      <c r="P4544" s="132"/>
      <c r="Q4544" s="132"/>
      <c r="R4544" s="132"/>
      <c r="S4544" s="123"/>
    </row>
    <row r="4545" spans="1:19" ht="20.100000000000001" customHeight="1">
      <c r="A4545" s="129"/>
      <c r="B4545" s="131" t="str">
        <f t="shared" si="67"/>
        <v/>
      </c>
      <c r="C4545" s="120"/>
      <c r="D4545" s="120"/>
      <c r="E4545" s="120"/>
      <c r="F4545" s="65"/>
      <c r="G4545" s="65"/>
      <c r="H4545" s="65"/>
      <c r="I4545" s="119" t="e">
        <f>INDEX(プルダウン入力データ!$I:$I,MATCH(J4545,プルダウン入力データ!$H:$H,0))</f>
        <v>#N/A</v>
      </c>
      <c r="J4545" s="120"/>
      <c r="K4545" s="120"/>
      <c r="L4545" s="65"/>
      <c r="M4545" s="122"/>
      <c r="N4545" s="122"/>
      <c r="O4545" s="122"/>
      <c r="P4545" s="132"/>
      <c r="Q4545" s="132"/>
      <c r="R4545" s="132"/>
      <c r="S4545" s="123"/>
    </row>
    <row r="4546" spans="1:19" ht="20.100000000000001" customHeight="1">
      <c r="A4546" s="129"/>
      <c r="B4546" s="131" t="str">
        <f t="shared" si="67"/>
        <v/>
      </c>
      <c r="C4546" s="120"/>
      <c r="D4546" s="120"/>
      <c r="E4546" s="120"/>
      <c r="F4546" s="65"/>
      <c r="G4546" s="65"/>
      <c r="H4546" s="65"/>
      <c r="I4546" s="119" t="e">
        <f>INDEX(プルダウン入力データ!$I:$I,MATCH(J4546,プルダウン入力データ!$H:$H,0))</f>
        <v>#N/A</v>
      </c>
      <c r="J4546" s="120"/>
      <c r="K4546" s="120"/>
      <c r="L4546" s="65"/>
      <c r="M4546" s="122"/>
      <c r="N4546" s="122"/>
      <c r="O4546" s="122"/>
      <c r="P4546" s="132"/>
      <c r="Q4546" s="132"/>
      <c r="R4546" s="132"/>
      <c r="S4546" s="123"/>
    </row>
    <row r="4547" spans="1:19" ht="20.100000000000001" customHeight="1">
      <c r="A4547" s="129"/>
      <c r="B4547" s="131" t="str">
        <f t="shared" si="67"/>
        <v/>
      </c>
      <c r="C4547" s="120"/>
      <c r="D4547" s="120"/>
      <c r="E4547" s="120"/>
      <c r="F4547" s="65"/>
      <c r="G4547" s="65"/>
      <c r="H4547" s="65"/>
      <c r="I4547" s="119" t="e">
        <f>INDEX(プルダウン入力データ!$I:$I,MATCH(J4547,プルダウン入力データ!$H:$H,0))</f>
        <v>#N/A</v>
      </c>
      <c r="J4547" s="120"/>
      <c r="K4547" s="120"/>
      <c r="L4547" s="65"/>
      <c r="M4547" s="122"/>
      <c r="N4547" s="122"/>
      <c r="O4547" s="122"/>
      <c r="P4547" s="132"/>
      <c r="Q4547" s="132"/>
      <c r="R4547" s="132"/>
      <c r="S4547" s="123"/>
    </row>
    <row r="4548" spans="1:19" ht="20.100000000000001" customHeight="1">
      <c r="A4548" s="129"/>
      <c r="B4548" s="131" t="str">
        <f t="shared" si="67"/>
        <v/>
      </c>
      <c r="C4548" s="120"/>
      <c r="D4548" s="120"/>
      <c r="E4548" s="120"/>
      <c r="F4548" s="65"/>
      <c r="G4548" s="65"/>
      <c r="H4548" s="65"/>
      <c r="I4548" s="119" t="e">
        <f>INDEX(プルダウン入力データ!$I:$I,MATCH(J4548,プルダウン入力データ!$H:$H,0))</f>
        <v>#N/A</v>
      </c>
      <c r="J4548" s="120"/>
      <c r="K4548" s="120"/>
      <c r="L4548" s="65"/>
      <c r="M4548" s="122"/>
      <c r="N4548" s="122"/>
      <c r="O4548" s="122"/>
      <c r="P4548" s="132"/>
      <c r="Q4548" s="132"/>
      <c r="R4548" s="132"/>
      <c r="S4548" s="123"/>
    </row>
    <row r="4549" spans="1:19" ht="20.100000000000001" customHeight="1">
      <c r="A4549" s="129"/>
      <c r="B4549" s="131" t="str">
        <f t="shared" si="67"/>
        <v/>
      </c>
      <c r="C4549" s="120"/>
      <c r="D4549" s="120"/>
      <c r="E4549" s="120"/>
      <c r="F4549" s="65"/>
      <c r="G4549" s="65"/>
      <c r="H4549" s="65"/>
      <c r="I4549" s="119" t="e">
        <f>INDEX(プルダウン入力データ!$I:$I,MATCH(J4549,プルダウン入力データ!$H:$H,0))</f>
        <v>#N/A</v>
      </c>
      <c r="J4549" s="120"/>
      <c r="K4549" s="120"/>
      <c r="L4549" s="65"/>
      <c r="M4549" s="122"/>
      <c r="N4549" s="122"/>
      <c r="O4549" s="122"/>
      <c r="P4549" s="132"/>
      <c r="Q4549" s="132"/>
      <c r="R4549" s="132"/>
      <c r="S4549" s="123"/>
    </row>
    <row r="4550" spans="1:19" ht="20.100000000000001" customHeight="1">
      <c r="A4550" s="129"/>
      <c r="B4550" s="131" t="str">
        <f t="shared" ref="B4550:B4613" si="68">IF(A4550="","",A4550)</f>
        <v/>
      </c>
      <c r="C4550" s="120"/>
      <c r="D4550" s="120"/>
      <c r="E4550" s="120"/>
      <c r="F4550" s="65"/>
      <c r="G4550" s="65"/>
      <c r="H4550" s="65"/>
      <c r="I4550" s="119" t="e">
        <f>INDEX(プルダウン入力データ!$I:$I,MATCH(J4550,プルダウン入力データ!$H:$H,0))</f>
        <v>#N/A</v>
      </c>
      <c r="J4550" s="120"/>
      <c r="K4550" s="120"/>
      <c r="L4550" s="65"/>
      <c r="M4550" s="122"/>
      <c r="N4550" s="122"/>
      <c r="O4550" s="122"/>
      <c r="P4550" s="132"/>
      <c r="Q4550" s="132"/>
      <c r="R4550" s="132"/>
      <c r="S4550" s="123"/>
    </row>
    <row r="4551" spans="1:19" ht="20.100000000000001" customHeight="1">
      <c r="A4551" s="129"/>
      <c r="B4551" s="131" t="str">
        <f t="shared" si="68"/>
        <v/>
      </c>
      <c r="C4551" s="120"/>
      <c r="D4551" s="120"/>
      <c r="E4551" s="120"/>
      <c r="F4551" s="65"/>
      <c r="G4551" s="65"/>
      <c r="H4551" s="65"/>
      <c r="I4551" s="119" t="e">
        <f>INDEX(プルダウン入力データ!$I:$I,MATCH(J4551,プルダウン入力データ!$H:$H,0))</f>
        <v>#N/A</v>
      </c>
      <c r="J4551" s="120"/>
      <c r="K4551" s="120"/>
      <c r="L4551" s="65"/>
      <c r="M4551" s="122"/>
      <c r="N4551" s="122"/>
      <c r="O4551" s="122"/>
      <c r="P4551" s="132"/>
      <c r="Q4551" s="132"/>
      <c r="R4551" s="132"/>
      <c r="S4551" s="123"/>
    </row>
    <row r="4552" spans="1:19" ht="20.100000000000001" customHeight="1">
      <c r="A4552" s="129"/>
      <c r="B4552" s="131" t="str">
        <f t="shared" si="68"/>
        <v/>
      </c>
      <c r="C4552" s="120"/>
      <c r="D4552" s="120"/>
      <c r="E4552" s="120"/>
      <c r="F4552" s="65"/>
      <c r="G4552" s="65"/>
      <c r="H4552" s="65"/>
      <c r="I4552" s="119" t="e">
        <f>INDEX(プルダウン入力データ!$I:$I,MATCH(J4552,プルダウン入力データ!$H:$H,0))</f>
        <v>#N/A</v>
      </c>
      <c r="J4552" s="120"/>
      <c r="K4552" s="120"/>
      <c r="L4552" s="65"/>
      <c r="M4552" s="122"/>
      <c r="N4552" s="122"/>
      <c r="O4552" s="122"/>
      <c r="P4552" s="132"/>
      <c r="Q4552" s="132"/>
      <c r="R4552" s="132"/>
      <c r="S4552" s="123"/>
    </row>
    <row r="4553" spans="1:19" ht="20.100000000000001" customHeight="1">
      <c r="A4553" s="129"/>
      <c r="B4553" s="131" t="str">
        <f t="shared" si="68"/>
        <v/>
      </c>
      <c r="C4553" s="120"/>
      <c r="D4553" s="120"/>
      <c r="E4553" s="120"/>
      <c r="F4553" s="65"/>
      <c r="G4553" s="65"/>
      <c r="H4553" s="65"/>
      <c r="I4553" s="119" t="e">
        <f>INDEX(プルダウン入力データ!$I:$I,MATCH(J4553,プルダウン入力データ!$H:$H,0))</f>
        <v>#N/A</v>
      </c>
      <c r="J4553" s="120"/>
      <c r="K4553" s="120"/>
      <c r="L4553" s="65"/>
      <c r="M4553" s="122"/>
      <c r="N4553" s="122"/>
      <c r="O4553" s="122"/>
      <c r="P4553" s="132"/>
      <c r="Q4553" s="132"/>
      <c r="R4553" s="132"/>
      <c r="S4553" s="123"/>
    </row>
    <row r="4554" spans="1:19" ht="20.100000000000001" customHeight="1">
      <c r="A4554" s="129"/>
      <c r="B4554" s="131" t="str">
        <f t="shared" si="68"/>
        <v/>
      </c>
      <c r="C4554" s="120"/>
      <c r="D4554" s="120"/>
      <c r="E4554" s="120"/>
      <c r="F4554" s="65"/>
      <c r="G4554" s="65"/>
      <c r="H4554" s="65"/>
      <c r="I4554" s="119" t="e">
        <f>INDEX(プルダウン入力データ!$I:$I,MATCH(J4554,プルダウン入力データ!$H:$H,0))</f>
        <v>#N/A</v>
      </c>
      <c r="J4554" s="120"/>
      <c r="K4554" s="120"/>
      <c r="L4554" s="65"/>
      <c r="M4554" s="122"/>
      <c r="N4554" s="122"/>
      <c r="O4554" s="122"/>
      <c r="P4554" s="132"/>
      <c r="Q4554" s="132"/>
      <c r="R4554" s="132"/>
      <c r="S4554" s="123"/>
    </row>
    <row r="4555" spans="1:19" ht="20.100000000000001" customHeight="1">
      <c r="A4555" s="129"/>
      <c r="B4555" s="131" t="str">
        <f t="shared" si="68"/>
        <v/>
      </c>
      <c r="C4555" s="120"/>
      <c r="D4555" s="120"/>
      <c r="E4555" s="120"/>
      <c r="F4555" s="65"/>
      <c r="G4555" s="65"/>
      <c r="H4555" s="65"/>
      <c r="I4555" s="119" t="e">
        <f>INDEX(プルダウン入力データ!$I:$I,MATCH(J4555,プルダウン入力データ!$H:$H,0))</f>
        <v>#N/A</v>
      </c>
      <c r="J4555" s="120"/>
      <c r="K4555" s="120"/>
      <c r="L4555" s="65"/>
      <c r="M4555" s="122"/>
      <c r="N4555" s="122"/>
      <c r="O4555" s="122"/>
      <c r="P4555" s="132"/>
      <c r="Q4555" s="132"/>
      <c r="R4555" s="132"/>
      <c r="S4555" s="123"/>
    </row>
    <row r="4556" spans="1:19" ht="20.100000000000001" customHeight="1">
      <c r="A4556" s="129"/>
      <c r="B4556" s="131" t="str">
        <f t="shared" si="68"/>
        <v/>
      </c>
      <c r="C4556" s="120"/>
      <c r="D4556" s="120"/>
      <c r="E4556" s="120"/>
      <c r="F4556" s="65"/>
      <c r="G4556" s="65"/>
      <c r="H4556" s="65"/>
      <c r="I4556" s="119" t="e">
        <f>INDEX(プルダウン入力データ!$I:$I,MATCH(J4556,プルダウン入力データ!$H:$H,0))</f>
        <v>#N/A</v>
      </c>
      <c r="J4556" s="120"/>
      <c r="K4556" s="120"/>
      <c r="L4556" s="65"/>
      <c r="M4556" s="122"/>
      <c r="N4556" s="122"/>
      <c r="O4556" s="122"/>
      <c r="P4556" s="132"/>
      <c r="Q4556" s="132"/>
      <c r="R4556" s="132"/>
      <c r="S4556" s="123"/>
    </row>
    <row r="4557" spans="1:19" ht="20.100000000000001" customHeight="1">
      <c r="A4557" s="129"/>
      <c r="B4557" s="131" t="str">
        <f t="shared" si="68"/>
        <v/>
      </c>
      <c r="C4557" s="120"/>
      <c r="D4557" s="120"/>
      <c r="E4557" s="120"/>
      <c r="F4557" s="65"/>
      <c r="G4557" s="65"/>
      <c r="H4557" s="65"/>
      <c r="I4557" s="119" t="e">
        <f>INDEX(プルダウン入力データ!$I:$I,MATCH(J4557,プルダウン入力データ!$H:$H,0))</f>
        <v>#N/A</v>
      </c>
      <c r="J4557" s="120"/>
      <c r="K4557" s="120"/>
      <c r="L4557" s="65"/>
      <c r="M4557" s="122"/>
      <c r="N4557" s="122"/>
      <c r="O4557" s="122"/>
      <c r="P4557" s="132"/>
      <c r="Q4557" s="132"/>
      <c r="R4557" s="132"/>
      <c r="S4557" s="123"/>
    </row>
    <row r="4558" spans="1:19" ht="20.100000000000001" customHeight="1">
      <c r="A4558" s="129"/>
      <c r="B4558" s="131" t="str">
        <f t="shared" si="68"/>
        <v/>
      </c>
      <c r="C4558" s="120"/>
      <c r="D4558" s="120"/>
      <c r="E4558" s="120"/>
      <c r="F4558" s="65"/>
      <c r="G4558" s="65"/>
      <c r="H4558" s="65"/>
      <c r="I4558" s="119" t="e">
        <f>INDEX(プルダウン入力データ!$I:$I,MATCH(J4558,プルダウン入力データ!$H:$H,0))</f>
        <v>#N/A</v>
      </c>
      <c r="J4558" s="120"/>
      <c r="K4558" s="120"/>
      <c r="L4558" s="65"/>
      <c r="M4558" s="122"/>
      <c r="N4558" s="122"/>
      <c r="O4558" s="122"/>
      <c r="P4558" s="132"/>
      <c r="Q4558" s="132"/>
      <c r="R4558" s="132"/>
      <c r="S4558" s="123"/>
    </row>
    <row r="4559" spans="1:19" ht="20.100000000000001" customHeight="1">
      <c r="A4559" s="129"/>
      <c r="B4559" s="131" t="str">
        <f t="shared" si="68"/>
        <v/>
      </c>
      <c r="C4559" s="120"/>
      <c r="D4559" s="120"/>
      <c r="E4559" s="120"/>
      <c r="F4559" s="65"/>
      <c r="G4559" s="65"/>
      <c r="H4559" s="65"/>
      <c r="I4559" s="119" t="e">
        <f>INDEX(プルダウン入力データ!$I:$I,MATCH(J4559,プルダウン入力データ!$H:$H,0))</f>
        <v>#N/A</v>
      </c>
      <c r="J4559" s="120"/>
      <c r="K4559" s="120"/>
      <c r="L4559" s="65"/>
      <c r="M4559" s="122"/>
      <c r="N4559" s="122"/>
      <c r="O4559" s="122"/>
      <c r="P4559" s="132"/>
      <c r="Q4559" s="132"/>
      <c r="R4559" s="132"/>
      <c r="S4559" s="123"/>
    </row>
    <row r="4560" spans="1:19" ht="20.100000000000001" customHeight="1">
      <c r="A4560" s="129"/>
      <c r="B4560" s="131" t="str">
        <f t="shared" si="68"/>
        <v/>
      </c>
      <c r="C4560" s="120"/>
      <c r="D4560" s="120"/>
      <c r="E4560" s="120"/>
      <c r="F4560" s="65"/>
      <c r="G4560" s="65"/>
      <c r="H4560" s="65"/>
      <c r="I4560" s="119" t="e">
        <f>INDEX(プルダウン入力データ!$I:$I,MATCH(J4560,プルダウン入力データ!$H:$H,0))</f>
        <v>#N/A</v>
      </c>
      <c r="J4560" s="120"/>
      <c r="K4560" s="120"/>
      <c r="L4560" s="65"/>
      <c r="M4560" s="122"/>
      <c r="N4560" s="122"/>
      <c r="O4560" s="122"/>
      <c r="P4560" s="132"/>
      <c r="Q4560" s="132"/>
      <c r="R4560" s="132"/>
      <c r="S4560" s="123"/>
    </row>
    <row r="4561" spans="1:19" ht="20.100000000000001" customHeight="1">
      <c r="A4561" s="129"/>
      <c r="B4561" s="131" t="str">
        <f t="shared" si="68"/>
        <v/>
      </c>
      <c r="C4561" s="120"/>
      <c r="D4561" s="120"/>
      <c r="E4561" s="120"/>
      <c r="F4561" s="65"/>
      <c r="G4561" s="65"/>
      <c r="H4561" s="65"/>
      <c r="I4561" s="119" t="e">
        <f>INDEX(プルダウン入力データ!$I:$I,MATCH(J4561,プルダウン入力データ!$H:$H,0))</f>
        <v>#N/A</v>
      </c>
      <c r="J4561" s="120"/>
      <c r="K4561" s="120"/>
      <c r="L4561" s="65"/>
      <c r="M4561" s="122"/>
      <c r="N4561" s="122"/>
      <c r="O4561" s="122"/>
      <c r="P4561" s="132"/>
      <c r="Q4561" s="132"/>
      <c r="R4561" s="132"/>
      <c r="S4561" s="123"/>
    </row>
    <row r="4562" spans="1:19" ht="20.100000000000001" customHeight="1">
      <c r="A4562" s="129"/>
      <c r="B4562" s="131" t="str">
        <f t="shared" si="68"/>
        <v/>
      </c>
      <c r="C4562" s="120"/>
      <c r="D4562" s="120"/>
      <c r="E4562" s="120"/>
      <c r="F4562" s="65"/>
      <c r="G4562" s="65"/>
      <c r="H4562" s="65"/>
      <c r="I4562" s="119" t="e">
        <f>INDEX(プルダウン入力データ!$I:$I,MATCH(J4562,プルダウン入力データ!$H:$H,0))</f>
        <v>#N/A</v>
      </c>
      <c r="J4562" s="120"/>
      <c r="K4562" s="120"/>
      <c r="L4562" s="65"/>
      <c r="M4562" s="122"/>
      <c r="N4562" s="122"/>
      <c r="O4562" s="122"/>
      <c r="P4562" s="132"/>
      <c r="Q4562" s="132"/>
      <c r="R4562" s="132"/>
      <c r="S4562" s="123"/>
    </row>
    <row r="4563" spans="1:19" ht="20.100000000000001" customHeight="1">
      <c r="A4563" s="129"/>
      <c r="B4563" s="131" t="str">
        <f t="shared" si="68"/>
        <v/>
      </c>
      <c r="C4563" s="120"/>
      <c r="D4563" s="120"/>
      <c r="E4563" s="120"/>
      <c r="F4563" s="65"/>
      <c r="G4563" s="65"/>
      <c r="H4563" s="65"/>
      <c r="I4563" s="119" t="e">
        <f>INDEX(プルダウン入力データ!$I:$I,MATCH(J4563,プルダウン入力データ!$H:$H,0))</f>
        <v>#N/A</v>
      </c>
      <c r="J4563" s="120"/>
      <c r="K4563" s="120"/>
      <c r="L4563" s="65"/>
      <c r="M4563" s="122"/>
      <c r="N4563" s="122"/>
      <c r="O4563" s="122"/>
      <c r="P4563" s="132"/>
      <c r="Q4563" s="132"/>
      <c r="R4563" s="132"/>
      <c r="S4563" s="123"/>
    </row>
    <row r="4564" spans="1:19" ht="20.100000000000001" customHeight="1">
      <c r="A4564" s="129"/>
      <c r="B4564" s="131" t="str">
        <f t="shared" si="68"/>
        <v/>
      </c>
      <c r="C4564" s="120"/>
      <c r="D4564" s="120"/>
      <c r="E4564" s="120"/>
      <c r="F4564" s="65"/>
      <c r="G4564" s="65"/>
      <c r="H4564" s="65"/>
      <c r="I4564" s="119" t="e">
        <f>INDEX(プルダウン入力データ!$I:$I,MATCH(J4564,プルダウン入力データ!$H:$H,0))</f>
        <v>#N/A</v>
      </c>
      <c r="J4564" s="120"/>
      <c r="K4564" s="120"/>
      <c r="L4564" s="65"/>
      <c r="M4564" s="122"/>
      <c r="N4564" s="122"/>
      <c r="O4564" s="122"/>
      <c r="P4564" s="132"/>
      <c r="Q4564" s="132"/>
      <c r="R4564" s="132"/>
      <c r="S4564" s="123"/>
    </row>
    <row r="4565" spans="1:19" ht="20.100000000000001" customHeight="1">
      <c r="A4565" s="129"/>
      <c r="B4565" s="131" t="str">
        <f t="shared" si="68"/>
        <v/>
      </c>
      <c r="C4565" s="120"/>
      <c r="D4565" s="120"/>
      <c r="E4565" s="120"/>
      <c r="F4565" s="65"/>
      <c r="G4565" s="65"/>
      <c r="H4565" s="65"/>
      <c r="I4565" s="119" t="e">
        <f>INDEX(プルダウン入力データ!$I:$I,MATCH(J4565,プルダウン入力データ!$H:$H,0))</f>
        <v>#N/A</v>
      </c>
      <c r="J4565" s="120"/>
      <c r="K4565" s="120"/>
      <c r="L4565" s="65"/>
      <c r="M4565" s="122"/>
      <c r="N4565" s="122"/>
      <c r="O4565" s="122"/>
      <c r="P4565" s="132"/>
      <c r="Q4565" s="132"/>
      <c r="R4565" s="132"/>
      <c r="S4565" s="123"/>
    </row>
    <row r="4566" spans="1:19" ht="20.100000000000001" customHeight="1">
      <c r="A4566" s="129"/>
      <c r="B4566" s="131" t="str">
        <f t="shared" si="68"/>
        <v/>
      </c>
      <c r="C4566" s="120"/>
      <c r="D4566" s="120"/>
      <c r="E4566" s="120"/>
      <c r="F4566" s="65"/>
      <c r="G4566" s="65"/>
      <c r="H4566" s="65"/>
      <c r="I4566" s="119" t="e">
        <f>INDEX(プルダウン入力データ!$I:$I,MATCH(J4566,プルダウン入力データ!$H:$H,0))</f>
        <v>#N/A</v>
      </c>
      <c r="J4566" s="120"/>
      <c r="K4566" s="120"/>
      <c r="L4566" s="65"/>
      <c r="M4566" s="122"/>
      <c r="N4566" s="122"/>
      <c r="O4566" s="122"/>
      <c r="P4566" s="132"/>
      <c r="Q4566" s="132"/>
      <c r="R4566" s="132"/>
      <c r="S4566" s="123"/>
    </row>
    <row r="4567" spans="1:19" ht="20.100000000000001" customHeight="1">
      <c r="A4567" s="129"/>
      <c r="B4567" s="131" t="str">
        <f t="shared" si="68"/>
        <v/>
      </c>
      <c r="C4567" s="120"/>
      <c r="D4567" s="120"/>
      <c r="E4567" s="120"/>
      <c r="F4567" s="65"/>
      <c r="G4567" s="65"/>
      <c r="H4567" s="65"/>
      <c r="I4567" s="119" t="e">
        <f>INDEX(プルダウン入力データ!$I:$I,MATCH(J4567,プルダウン入力データ!$H:$H,0))</f>
        <v>#N/A</v>
      </c>
      <c r="J4567" s="120"/>
      <c r="K4567" s="120"/>
      <c r="L4567" s="65"/>
      <c r="M4567" s="122"/>
      <c r="N4567" s="122"/>
      <c r="O4567" s="122"/>
      <c r="P4567" s="132"/>
      <c r="Q4567" s="132"/>
      <c r="R4567" s="132"/>
      <c r="S4567" s="123"/>
    </row>
    <row r="4568" spans="1:19" ht="20.100000000000001" customHeight="1">
      <c r="A4568" s="129"/>
      <c r="B4568" s="131" t="str">
        <f t="shared" si="68"/>
        <v/>
      </c>
      <c r="C4568" s="120"/>
      <c r="D4568" s="120"/>
      <c r="E4568" s="120"/>
      <c r="F4568" s="65"/>
      <c r="G4568" s="65"/>
      <c r="H4568" s="65"/>
      <c r="I4568" s="119" t="e">
        <f>INDEX(プルダウン入力データ!$I:$I,MATCH(J4568,プルダウン入力データ!$H:$H,0))</f>
        <v>#N/A</v>
      </c>
      <c r="J4568" s="120"/>
      <c r="K4568" s="120"/>
      <c r="L4568" s="65"/>
      <c r="M4568" s="122"/>
      <c r="N4568" s="122"/>
      <c r="O4568" s="122"/>
      <c r="P4568" s="132"/>
      <c r="Q4568" s="132"/>
      <c r="R4568" s="132"/>
      <c r="S4568" s="123"/>
    </row>
    <row r="4569" spans="1:19" ht="20.100000000000001" customHeight="1">
      <c r="A4569" s="129"/>
      <c r="B4569" s="131" t="str">
        <f t="shared" si="68"/>
        <v/>
      </c>
      <c r="C4569" s="120"/>
      <c r="D4569" s="120"/>
      <c r="E4569" s="120"/>
      <c r="F4569" s="65"/>
      <c r="G4569" s="65"/>
      <c r="H4569" s="65"/>
      <c r="I4569" s="119" t="e">
        <f>INDEX(プルダウン入力データ!$I:$I,MATCH(J4569,プルダウン入力データ!$H:$H,0))</f>
        <v>#N/A</v>
      </c>
      <c r="J4569" s="120"/>
      <c r="K4569" s="120"/>
      <c r="L4569" s="65"/>
      <c r="M4569" s="122"/>
      <c r="N4569" s="122"/>
      <c r="O4569" s="122"/>
      <c r="P4569" s="132"/>
      <c r="Q4569" s="132"/>
      <c r="R4569" s="132"/>
      <c r="S4569" s="123"/>
    </row>
    <row r="4570" spans="1:19" ht="20.100000000000001" customHeight="1">
      <c r="A4570" s="129"/>
      <c r="B4570" s="131" t="str">
        <f t="shared" si="68"/>
        <v/>
      </c>
      <c r="C4570" s="120"/>
      <c r="D4570" s="120"/>
      <c r="E4570" s="120"/>
      <c r="F4570" s="65"/>
      <c r="G4570" s="65"/>
      <c r="H4570" s="65"/>
      <c r="I4570" s="119" t="e">
        <f>INDEX(プルダウン入力データ!$I:$I,MATCH(J4570,プルダウン入力データ!$H:$H,0))</f>
        <v>#N/A</v>
      </c>
      <c r="J4570" s="120"/>
      <c r="K4570" s="120"/>
      <c r="L4570" s="65"/>
      <c r="M4570" s="122"/>
      <c r="N4570" s="122"/>
      <c r="O4570" s="122"/>
      <c r="P4570" s="132"/>
      <c r="Q4570" s="132"/>
      <c r="R4570" s="132"/>
      <c r="S4570" s="123"/>
    </row>
    <row r="4571" spans="1:19" ht="20.100000000000001" customHeight="1">
      <c r="A4571" s="129"/>
      <c r="B4571" s="131" t="str">
        <f t="shared" si="68"/>
        <v/>
      </c>
      <c r="C4571" s="120"/>
      <c r="D4571" s="120"/>
      <c r="E4571" s="120"/>
      <c r="F4571" s="65"/>
      <c r="G4571" s="65"/>
      <c r="H4571" s="65"/>
      <c r="I4571" s="119" t="e">
        <f>INDEX(プルダウン入力データ!$I:$I,MATCH(J4571,プルダウン入力データ!$H:$H,0))</f>
        <v>#N/A</v>
      </c>
      <c r="J4571" s="120"/>
      <c r="K4571" s="120"/>
      <c r="L4571" s="65"/>
      <c r="M4571" s="122"/>
      <c r="N4571" s="122"/>
      <c r="O4571" s="122"/>
      <c r="P4571" s="132"/>
      <c r="Q4571" s="132"/>
      <c r="R4571" s="132"/>
      <c r="S4571" s="123"/>
    </row>
    <row r="4572" spans="1:19" ht="20.100000000000001" customHeight="1">
      <c r="A4572" s="129"/>
      <c r="B4572" s="131" t="str">
        <f t="shared" si="68"/>
        <v/>
      </c>
      <c r="C4572" s="120"/>
      <c r="D4572" s="120"/>
      <c r="E4572" s="120"/>
      <c r="F4572" s="65"/>
      <c r="G4572" s="65"/>
      <c r="H4572" s="65"/>
      <c r="I4572" s="119" t="e">
        <f>INDEX(プルダウン入力データ!$I:$I,MATCH(J4572,プルダウン入力データ!$H:$H,0))</f>
        <v>#N/A</v>
      </c>
      <c r="J4572" s="120"/>
      <c r="K4572" s="120"/>
      <c r="L4572" s="65"/>
      <c r="M4572" s="122"/>
      <c r="N4572" s="122"/>
      <c r="O4572" s="122"/>
      <c r="P4572" s="132"/>
      <c r="Q4572" s="132"/>
      <c r="R4572" s="132"/>
      <c r="S4572" s="123"/>
    </row>
    <row r="4573" spans="1:19" ht="20.100000000000001" customHeight="1">
      <c r="A4573" s="129"/>
      <c r="B4573" s="131" t="str">
        <f t="shared" si="68"/>
        <v/>
      </c>
      <c r="C4573" s="120"/>
      <c r="D4573" s="120"/>
      <c r="E4573" s="120"/>
      <c r="F4573" s="65"/>
      <c r="G4573" s="65"/>
      <c r="H4573" s="65"/>
      <c r="I4573" s="119" t="e">
        <f>INDEX(プルダウン入力データ!$I:$I,MATCH(J4573,プルダウン入力データ!$H:$H,0))</f>
        <v>#N/A</v>
      </c>
      <c r="J4573" s="120"/>
      <c r="K4573" s="120"/>
      <c r="L4573" s="65"/>
      <c r="M4573" s="122"/>
      <c r="N4573" s="122"/>
      <c r="O4573" s="122"/>
      <c r="P4573" s="132"/>
      <c r="Q4573" s="132"/>
      <c r="R4573" s="132"/>
      <c r="S4573" s="123"/>
    </row>
    <row r="4574" spans="1:19" ht="20.100000000000001" customHeight="1">
      <c r="A4574" s="129"/>
      <c r="B4574" s="131" t="str">
        <f t="shared" si="68"/>
        <v/>
      </c>
      <c r="C4574" s="120"/>
      <c r="D4574" s="120"/>
      <c r="E4574" s="120"/>
      <c r="F4574" s="65"/>
      <c r="G4574" s="65"/>
      <c r="H4574" s="65"/>
      <c r="I4574" s="119" t="e">
        <f>INDEX(プルダウン入力データ!$I:$I,MATCH(J4574,プルダウン入力データ!$H:$H,0))</f>
        <v>#N/A</v>
      </c>
      <c r="J4574" s="120"/>
      <c r="K4574" s="120"/>
      <c r="L4574" s="65"/>
      <c r="M4574" s="122"/>
      <c r="N4574" s="122"/>
      <c r="O4574" s="122"/>
      <c r="P4574" s="132"/>
      <c r="Q4574" s="132"/>
      <c r="R4574" s="132"/>
      <c r="S4574" s="123"/>
    </row>
    <row r="4575" spans="1:19" ht="20.100000000000001" customHeight="1">
      <c r="A4575" s="129"/>
      <c r="B4575" s="131" t="str">
        <f t="shared" si="68"/>
        <v/>
      </c>
      <c r="C4575" s="120"/>
      <c r="D4575" s="120"/>
      <c r="E4575" s="120"/>
      <c r="F4575" s="65"/>
      <c r="G4575" s="65"/>
      <c r="H4575" s="65"/>
      <c r="I4575" s="119" t="e">
        <f>INDEX(プルダウン入力データ!$I:$I,MATCH(J4575,プルダウン入力データ!$H:$H,0))</f>
        <v>#N/A</v>
      </c>
      <c r="J4575" s="120"/>
      <c r="K4575" s="120"/>
      <c r="L4575" s="65"/>
      <c r="M4575" s="122"/>
      <c r="N4575" s="122"/>
      <c r="O4575" s="122"/>
      <c r="P4575" s="132"/>
      <c r="Q4575" s="132"/>
      <c r="R4575" s="132"/>
      <c r="S4575" s="123"/>
    </row>
    <row r="4576" spans="1:19" ht="20.100000000000001" customHeight="1">
      <c r="A4576" s="129"/>
      <c r="B4576" s="131" t="str">
        <f t="shared" si="68"/>
        <v/>
      </c>
      <c r="C4576" s="120"/>
      <c r="D4576" s="120"/>
      <c r="E4576" s="120"/>
      <c r="F4576" s="65"/>
      <c r="G4576" s="65"/>
      <c r="H4576" s="65"/>
      <c r="I4576" s="119" t="e">
        <f>INDEX(プルダウン入力データ!$I:$I,MATCH(J4576,プルダウン入力データ!$H:$H,0))</f>
        <v>#N/A</v>
      </c>
      <c r="J4576" s="120"/>
      <c r="K4576" s="120"/>
      <c r="L4576" s="65"/>
      <c r="M4576" s="122"/>
      <c r="N4576" s="122"/>
      <c r="O4576" s="122"/>
      <c r="P4576" s="132"/>
      <c r="Q4576" s="132"/>
      <c r="R4576" s="132"/>
      <c r="S4576" s="123"/>
    </row>
    <row r="4577" spans="1:19" ht="20.100000000000001" customHeight="1">
      <c r="A4577" s="129"/>
      <c r="B4577" s="131" t="str">
        <f t="shared" si="68"/>
        <v/>
      </c>
      <c r="C4577" s="120"/>
      <c r="D4577" s="120"/>
      <c r="E4577" s="120"/>
      <c r="F4577" s="65"/>
      <c r="G4577" s="65"/>
      <c r="H4577" s="65"/>
      <c r="I4577" s="119" t="e">
        <f>INDEX(プルダウン入力データ!$I:$I,MATCH(J4577,プルダウン入力データ!$H:$H,0))</f>
        <v>#N/A</v>
      </c>
      <c r="J4577" s="120"/>
      <c r="K4577" s="120"/>
      <c r="L4577" s="65"/>
      <c r="M4577" s="122"/>
      <c r="N4577" s="122"/>
      <c r="O4577" s="122"/>
      <c r="P4577" s="132"/>
      <c r="Q4577" s="132"/>
      <c r="R4577" s="132"/>
      <c r="S4577" s="123"/>
    </row>
    <row r="4578" spans="1:19" ht="20.100000000000001" customHeight="1">
      <c r="A4578" s="129"/>
      <c r="B4578" s="131" t="str">
        <f t="shared" si="68"/>
        <v/>
      </c>
      <c r="C4578" s="120"/>
      <c r="D4578" s="120"/>
      <c r="E4578" s="120"/>
      <c r="F4578" s="65"/>
      <c r="G4578" s="65"/>
      <c r="H4578" s="65"/>
      <c r="I4578" s="119" t="e">
        <f>INDEX(プルダウン入力データ!$I:$I,MATCH(J4578,プルダウン入力データ!$H:$H,0))</f>
        <v>#N/A</v>
      </c>
      <c r="J4578" s="120"/>
      <c r="K4578" s="120"/>
      <c r="L4578" s="65"/>
      <c r="M4578" s="122"/>
      <c r="N4578" s="122"/>
      <c r="O4578" s="122"/>
      <c r="P4578" s="132"/>
      <c r="Q4578" s="132"/>
      <c r="R4578" s="132"/>
      <c r="S4578" s="123"/>
    </row>
    <row r="4579" spans="1:19" ht="20.100000000000001" customHeight="1">
      <c r="A4579" s="129"/>
      <c r="B4579" s="131" t="str">
        <f t="shared" si="68"/>
        <v/>
      </c>
      <c r="C4579" s="120"/>
      <c r="D4579" s="120"/>
      <c r="E4579" s="120"/>
      <c r="F4579" s="65"/>
      <c r="G4579" s="65"/>
      <c r="H4579" s="65"/>
      <c r="I4579" s="119" t="e">
        <f>INDEX(プルダウン入力データ!$I:$I,MATCH(J4579,プルダウン入力データ!$H:$H,0))</f>
        <v>#N/A</v>
      </c>
      <c r="J4579" s="120"/>
      <c r="K4579" s="120"/>
      <c r="L4579" s="65"/>
      <c r="M4579" s="122"/>
      <c r="N4579" s="122"/>
      <c r="O4579" s="122"/>
      <c r="P4579" s="132"/>
      <c r="Q4579" s="132"/>
      <c r="R4579" s="132"/>
      <c r="S4579" s="123"/>
    </row>
    <row r="4580" spans="1:19" ht="20.100000000000001" customHeight="1">
      <c r="A4580" s="129"/>
      <c r="B4580" s="131" t="str">
        <f t="shared" si="68"/>
        <v/>
      </c>
      <c r="C4580" s="120"/>
      <c r="D4580" s="120"/>
      <c r="E4580" s="120"/>
      <c r="F4580" s="65"/>
      <c r="G4580" s="65"/>
      <c r="H4580" s="65"/>
      <c r="I4580" s="119" t="e">
        <f>INDEX(プルダウン入力データ!$I:$I,MATCH(J4580,プルダウン入力データ!$H:$H,0))</f>
        <v>#N/A</v>
      </c>
      <c r="J4580" s="120"/>
      <c r="K4580" s="120"/>
      <c r="L4580" s="65"/>
      <c r="M4580" s="122"/>
      <c r="N4580" s="122"/>
      <c r="O4580" s="122"/>
      <c r="P4580" s="132"/>
      <c r="Q4580" s="132"/>
      <c r="R4580" s="132"/>
      <c r="S4580" s="123"/>
    </row>
    <row r="4581" spans="1:19" ht="20.100000000000001" customHeight="1">
      <c r="A4581" s="129"/>
      <c r="B4581" s="131" t="str">
        <f t="shared" si="68"/>
        <v/>
      </c>
      <c r="C4581" s="120"/>
      <c r="D4581" s="120"/>
      <c r="E4581" s="120"/>
      <c r="F4581" s="65"/>
      <c r="G4581" s="65"/>
      <c r="H4581" s="65"/>
      <c r="I4581" s="119" t="e">
        <f>INDEX(プルダウン入力データ!$I:$I,MATCH(J4581,プルダウン入力データ!$H:$H,0))</f>
        <v>#N/A</v>
      </c>
      <c r="J4581" s="120"/>
      <c r="K4581" s="120"/>
      <c r="L4581" s="65"/>
      <c r="M4581" s="122"/>
      <c r="N4581" s="122"/>
      <c r="O4581" s="122"/>
      <c r="P4581" s="132"/>
      <c r="Q4581" s="132"/>
      <c r="R4581" s="132"/>
      <c r="S4581" s="123"/>
    </row>
    <row r="4582" spans="1:19" ht="20.100000000000001" customHeight="1">
      <c r="A4582" s="129"/>
      <c r="B4582" s="131" t="str">
        <f t="shared" si="68"/>
        <v/>
      </c>
      <c r="C4582" s="120"/>
      <c r="D4582" s="120"/>
      <c r="E4582" s="120"/>
      <c r="F4582" s="65"/>
      <c r="G4582" s="65"/>
      <c r="H4582" s="65"/>
      <c r="I4582" s="119" t="e">
        <f>INDEX(プルダウン入力データ!$I:$I,MATCH(J4582,プルダウン入力データ!$H:$H,0))</f>
        <v>#N/A</v>
      </c>
      <c r="J4582" s="120"/>
      <c r="K4582" s="120"/>
      <c r="L4582" s="65"/>
      <c r="M4582" s="122"/>
      <c r="N4582" s="122"/>
      <c r="O4582" s="122"/>
      <c r="P4582" s="132"/>
      <c r="Q4582" s="132"/>
      <c r="R4582" s="132"/>
      <c r="S4582" s="123"/>
    </row>
    <row r="4583" spans="1:19" ht="20.100000000000001" customHeight="1">
      <c r="A4583" s="129"/>
      <c r="B4583" s="131" t="str">
        <f t="shared" si="68"/>
        <v/>
      </c>
      <c r="C4583" s="120"/>
      <c r="D4583" s="120"/>
      <c r="E4583" s="120"/>
      <c r="F4583" s="65"/>
      <c r="G4583" s="65"/>
      <c r="H4583" s="65"/>
      <c r="I4583" s="119" t="e">
        <f>INDEX(プルダウン入力データ!$I:$I,MATCH(J4583,プルダウン入力データ!$H:$H,0))</f>
        <v>#N/A</v>
      </c>
      <c r="J4583" s="120"/>
      <c r="K4583" s="120"/>
      <c r="L4583" s="65"/>
      <c r="M4583" s="122"/>
      <c r="N4583" s="122"/>
      <c r="O4583" s="122"/>
      <c r="P4583" s="132"/>
      <c r="Q4583" s="132"/>
      <c r="R4583" s="132"/>
      <c r="S4583" s="123"/>
    </row>
    <row r="4584" spans="1:19" ht="20.100000000000001" customHeight="1">
      <c r="A4584" s="129"/>
      <c r="B4584" s="131" t="str">
        <f t="shared" si="68"/>
        <v/>
      </c>
      <c r="C4584" s="120"/>
      <c r="D4584" s="120"/>
      <c r="E4584" s="120"/>
      <c r="F4584" s="65"/>
      <c r="G4584" s="65"/>
      <c r="H4584" s="65"/>
      <c r="I4584" s="119" t="e">
        <f>INDEX(プルダウン入力データ!$I:$I,MATCH(J4584,プルダウン入力データ!$H:$H,0))</f>
        <v>#N/A</v>
      </c>
      <c r="J4584" s="120"/>
      <c r="K4584" s="120"/>
      <c r="L4584" s="65"/>
      <c r="M4584" s="122"/>
      <c r="N4584" s="122"/>
      <c r="O4584" s="122"/>
      <c r="P4584" s="132"/>
      <c r="Q4584" s="132"/>
      <c r="R4584" s="132"/>
      <c r="S4584" s="123"/>
    </row>
    <row r="4585" spans="1:19" ht="20.100000000000001" customHeight="1">
      <c r="A4585" s="129"/>
      <c r="B4585" s="131" t="str">
        <f t="shared" si="68"/>
        <v/>
      </c>
      <c r="C4585" s="120"/>
      <c r="D4585" s="120"/>
      <c r="E4585" s="120"/>
      <c r="F4585" s="65"/>
      <c r="G4585" s="65"/>
      <c r="H4585" s="65"/>
      <c r="I4585" s="119" t="e">
        <f>INDEX(プルダウン入力データ!$I:$I,MATCH(J4585,プルダウン入力データ!$H:$H,0))</f>
        <v>#N/A</v>
      </c>
      <c r="J4585" s="120"/>
      <c r="K4585" s="120"/>
      <c r="L4585" s="65"/>
      <c r="M4585" s="122"/>
      <c r="N4585" s="122"/>
      <c r="O4585" s="122"/>
      <c r="P4585" s="132"/>
      <c r="Q4585" s="132"/>
      <c r="R4585" s="132"/>
      <c r="S4585" s="123"/>
    </row>
    <row r="4586" spans="1:19" ht="20.100000000000001" customHeight="1">
      <c r="A4586" s="129"/>
      <c r="B4586" s="131" t="str">
        <f t="shared" si="68"/>
        <v/>
      </c>
      <c r="C4586" s="120"/>
      <c r="D4586" s="120"/>
      <c r="E4586" s="120"/>
      <c r="F4586" s="65"/>
      <c r="G4586" s="65"/>
      <c r="H4586" s="65"/>
      <c r="I4586" s="119" t="e">
        <f>INDEX(プルダウン入力データ!$I:$I,MATCH(J4586,プルダウン入力データ!$H:$H,0))</f>
        <v>#N/A</v>
      </c>
      <c r="J4586" s="120"/>
      <c r="K4586" s="120"/>
      <c r="L4586" s="65"/>
      <c r="M4586" s="122"/>
      <c r="N4586" s="122"/>
      <c r="O4586" s="122"/>
      <c r="P4586" s="132"/>
      <c r="Q4586" s="132"/>
      <c r="R4586" s="132"/>
      <c r="S4586" s="123"/>
    </row>
    <row r="4587" spans="1:19" ht="20.100000000000001" customHeight="1">
      <c r="A4587" s="129"/>
      <c r="B4587" s="131" t="str">
        <f t="shared" si="68"/>
        <v/>
      </c>
      <c r="C4587" s="120"/>
      <c r="D4587" s="120"/>
      <c r="E4587" s="120"/>
      <c r="F4587" s="65"/>
      <c r="G4587" s="65"/>
      <c r="H4587" s="65"/>
      <c r="I4587" s="119" t="e">
        <f>INDEX(プルダウン入力データ!$I:$I,MATCH(J4587,プルダウン入力データ!$H:$H,0))</f>
        <v>#N/A</v>
      </c>
      <c r="J4587" s="120"/>
      <c r="K4587" s="120"/>
      <c r="L4587" s="65"/>
      <c r="M4587" s="122"/>
      <c r="N4587" s="122"/>
      <c r="O4587" s="122"/>
      <c r="P4587" s="132"/>
      <c r="Q4587" s="132"/>
      <c r="R4587" s="132"/>
      <c r="S4587" s="123"/>
    </row>
    <row r="4588" spans="1:19" ht="20.100000000000001" customHeight="1">
      <c r="A4588" s="129"/>
      <c r="B4588" s="131" t="str">
        <f t="shared" si="68"/>
        <v/>
      </c>
      <c r="C4588" s="120"/>
      <c r="D4588" s="120"/>
      <c r="E4588" s="120"/>
      <c r="F4588" s="65"/>
      <c r="G4588" s="65"/>
      <c r="H4588" s="65"/>
      <c r="I4588" s="119" t="e">
        <f>INDEX(プルダウン入力データ!$I:$I,MATCH(J4588,プルダウン入力データ!$H:$H,0))</f>
        <v>#N/A</v>
      </c>
      <c r="J4588" s="120"/>
      <c r="K4588" s="120"/>
      <c r="L4588" s="65"/>
      <c r="M4588" s="122"/>
      <c r="N4588" s="122"/>
      <c r="O4588" s="122"/>
      <c r="P4588" s="132"/>
      <c r="Q4588" s="132"/>
      <c r="R4588" s="132"/>
      <c r="S4588" s="123"/>
    </row>
    <row r="4589" spans="1:19" ht="20.100000000000001" customHeight="1">
      <c r="A4589" s="129"/>
      <c r="B4589" s="131" t="str">
        <f t="shared" si="68"/>
        <v/>
      </c>
      <c r="C4589" s="120"/>
      <c r="D4589" s="120"/>
      <c r="E4589" s="120"/>
      <c r="F4589" s="65"/>
      <c r="G4589" s="65"/>
      <c r="H4589" s="65"/>
      <c r="I4589" s="119" t="e">
        <f>INDEX(プルダウン入力データ!$I:$I,MATCH(J4589,プルダウン入力データ!$H:$H,0))</f>
        <v>#N/A</v>
      </c>
      <c r="J4589" s="120"/>
      <c r="K4589" s="120"/>
      <c r="L4589" s="65"/>
      <c r="M4589" s="122"/>
      <c r="N4589" s="122"/>
      <c r="O4589" s="122"/>
      <c r="P4589" s="132"/>
      <c r="Q4589" s="132"/>
      <c r="R4589" s="132"/>
      <c r="S4589" s="123"/>
    </row>
    <row r="4590" spans="1:19" ht="20.100000000000001" customHeight="1">
      <c r="A4590" s="129"/>
      <c r="B4590" s="131" t="str">
        <f t="shared" si="68"/>
        <v/>
      </c>
      <c r="C4590" s="120"/>
      <c r="D4590" s="120"/>
      <c r="E4590" s="120"/>
      <c r="F4590" s="65"/>
      <c r="G4590" s="65"/>
      <c r="H4590" s="65"/>
      <c r="I4590" s="119" t="e">
        <f>INDEX(プルダウン入力データ!$I:$I,MATCH(J4590,プルダウン入力データ!$H:$H,0))</f>
        <v>#N/A</v>
      </c>
      <c r="J4590" s="120"/>
      <c r="K4590" s="120"/>
      <c r="L4590" s="65"/>
      <c r="M4590" s="122"/>
      <c r="N4590" s="122"/>
      <c r="O4590" s="122"/>
      <c r="P4590" s="132"/>
      <c r="Q4590" s="132"/>
      <c r="R4590" s="132"/>
      <c r="S4590" s="123"/>
    </row>
    <row r="4591" spans="1:19" ht="20.100000000000001" customHeight="1">
      <c r="A4591" s="129"/>
      <c r="B4591" s="131" t="str">
        <f t="shared" si="68"/>
        <v/>
      </c>
      <c r="C4591" s="120"/>
      <c r="D4591" s="120"/>
      <c r="E4591" s="120"/>
      <c r="F4591" s="65"/>
      <c r="G4591" s="65"/>
      <c r="H4591" s="65"/>
      <c r="I4591" s="119" t="e">
        <f>INDEX(プルダウン入力データ!$I:$I,MATCH(J4591,プルダウン入力データ!$H:$H,0))</f>
        <v>#N/A</v>
      </c>
      <c r="J4591" s="120"/>
      <c r="K4591" s="120"/>
      <c r="L4591" s="65"/>
      <c r="M4591" s="122"/>
      <c r="N4591" s="122"/>
      <c r="O4591" s="122"/>
      <c r="P4591" s="132"/>
      <c r="Q4591" s="132"/>
      <c r="R4591" s="132"/>
      <c r="S4591" s="123"/>
    </row>
    <row r="4592" spans="1:19" ht="20.100000000000001" customHeight="1">
      <c r="A4592" s="129"/>
      <c r="B4592" s="131" t="str">
        <f t="shared" si="68"/>
        <v/>
      </c>
      <c r="C4592" s="120"/>
      <c r="D4592" s="120"/>
      <c r="E4592" s="120"/>
      <c r="F4592" s="65"/>
      <c r="G4592" s="65"/>
      <c r="H4592" s="65"/>
      <c r="I4592" s="119" t="e">
        <f>INDEX(プルダウン入力データ!$I:$I,MATCH(J4592,プルダウン入力データ!$H:$H,0))</f>
        <v>#N/A</v>
      </c>
      <c r="J4592" s="120"/>
      <c r="K4592" s="120"/>
      <c r="L4592" s="65"/>
      <c r="M4592" s="122"/>
      <c r="N4592" s="122"/>
      <c r="O4592" s="122"/>
      <c r="P4592" s="132"/>
      <c r="Q4592" s="132"/>
      <c r="R4592" s="132"/>
      <c r="S4592" s="123"/>
    </row>
    <row r="4593" spans="1:19" ht="20.100000000000001" customHeight="1">
      <c r="A4593" s="129"/>
      <c r="B4593" s="131" t="str">
        <f t="shared" si="68"/>
        <v/>
      </c>
      <c r="C4593" s="120"/>
      <c r="D4593" s="120"/>
      <c r="E4593" s="120"/>
      <c r="F4593" s="65"/>
      <c r="G4593" s="65"/>
      <c r="H4593" s="65"/>
      <c r="I4593" s="119" t="e">
        <f>INDEX(プルダウン入力データ!$I:$I,MATCH(J4593,プルダウン入力データ!$H:$H,0))</f>
        <v>#N/A</v>
      </c>
      <c r="J4593" s="120"/>
      <c r="K4593" s="120"/>
      <c r="L4593" s="65"/>
      <c r="M4593" s="122"/>
      <c r="N4593" s="122"/>
      <c r="O4593" s="122"/>
      <c r="P4593" s="132"/>
      <c r="Q4593" s="132"/>
      <c r="R4593" s="132"/>
      <c r="S4593" s="123"/>
    </row>
    <row r="4594" spans="1:19" ht="20.100000000000001" customHeight="1">
      <c r="A4594" s="129"/>
      <c r="B4594" s="131" t="str">
        <f t="shared" si="68"/>
        <v/>
      </c>
      <c r="C4594" s="120"/>
      <c r="D4594" s="120"/>
      <c r="E4594" s="120"/>
      <c r="F4594" s="65"/>
      <c r="G4594" s="65"/>
      <c r="H4594" s="65"/>
      <c r="I4594" s="119" t="e">
        <f>INDEX(プルダウン入力データ!$I:$I,MATCH(J4594,プルダウン入力データ!$H:$H,0))</f>
        <v>#N/A</v>
      </c>
      <c r="J4594" s="120"/>
      <c r="K4594" s="120"/>
      <c r="L4594" s="65"/>
      <c r="M4594" s="122"/>
      <c r="N4594" s="122"/>
      <c r="O4594" s="122"/>
      <c r="P4594" s="132"/>
      <c r="Q4594" s="132"/>
      <c r="R4594" s="132"/>
      <c r="S4594" s="123"/>
    </row>
    <row r="4595" spans="1:19" ht="20.100000000000001" customHeight="1">
      <c r="A4595" s="129"/>
      <c r="B4595" s="131" t="str">
        <f t="shared" si="68"/>
        <v/>
      </c>
      <c r="C4595" s="120"/>
      <c r="D4595" s="120"/>
      <c r="E4595" s="120"/>
      <c r="F4595" s="65"/>
      <c r="G4595" s="65"/>
      <c r="H4595" s="65"/>
      <c r="I4595" s="119" t="e">
        <f>INDEX(プルダウン入力データ!$I:$I,MATCH(J4595,プルダウン入力データ!$H:$H,0))</f>
        <v>#N/A</v>
      </c>
      <c r="J4595" s="120"/>
      <c r="K4595" s="120"/>
      <c r="L4595" s="65"/>
      <c r="M4595" s="122"/>
      <c r="N4595" s="122"/>
      <c r="O4595" s="122"/>
      <c r="P4595" s="132"/>
      <c r="Q4595" s="132"/>
      <c r="R4595" s="132"/>
      <c r="S4595" s="123"/>
    </row>
    <row r="4596" spans="1:19" ht="20.100000000000001" customHeight="1">
      <c r="A4596" s="129"/>
      <c r="B4596" s="131" t="str">
        <f t="shared" si="68"/>
        <v/>
      </c>
      <c r="C4596" s="120"/>
      <c r="D4596" s="120"/>
      <c r="E4596" s="120"/>
      <c r="F4596" s="65"/>
      <c r="G4596" s="65"/>
      <c r="H4596" s="65"/>
      <c r="I4596" s="119" t="e">
        <f>INDEX(プルダウン入力データ!$I:$I,MATCH(J4596,プルダウン入力データ!$H:$H,0))</f>
        <v>#N/A</v>
      </c>
      <c r="J4596" s="120"/>
      <c r="K4596" s="120"/>
      <c r="L4596" s="65"/>
      <c r="M4596" s="122"/>
      <c r="N4596" s="122"/>
      <c r="O4596" s="122"/>
      <c r="P4596" s="132"/>
      <c r="Q4596" s="132"/>
      <c r="R4596" s="132"/>
      <c r="S4596" s="123"/>
    </row>
    <row r="4597" spans="1:19" ht="20.100000000000001" customHeight="1">
      <c r="A4597" s="129"/>
      <c r="B4597" s="131" t="str">
        <f t="shared" si="68"/>
        <v/>
      </c>
      <c r="C4597" s="120"/>
      <c r="D4597" s="120"/>
      <c r="E4597" s="120"/>
      <c r="F4597" s="65"/>
      <c r="G4597" s="65"/>
      <c r="H4597" s="65"/>
      <c r="I4597" s="119" t="e">
        <f>INDEX(プルダウン入力データ!$I:$I,MATCH(J4597,プルダウン入力データ!$H:$H,0))</f>
        <v>#N/A</v>
      </c>
      <c r="J4597" s="120"/>
      <c r="K4597" s="120"/>
      <c r="L4597" s="65"/>
      <c r="M4597" s="122"/>
      <c r="N4597" s="122"/>
      <c r="O4597" s="122"/>
      <c r="P4597" s="132"/>
      <c r="Q4597" s="132"/>
      <c r="R4597" s="132"/>
      <c r="S4597" s="123"/>
    </row>
    <row r="4598" spans="1:19" ht="20.100000000000001" customHeight="1">
      <c r="A4598" s="129"/>
      <c r="B4598" s="131" t="str">
        <f t="shared" si="68"/>
        <v/>
      </c>
      <c r="C4598" s="120"/>
      <c r="D4598" s="120"/>
      <c r="E4598" s="120"/>
      <c r="F4598" s="65"/>
      <c r="G4598" s="65"/>
      <c r="H4598" s="65"/>
      <c r="I4598" s="119" t="e">
        <f>INDEX(プルダウン入力データ!$I:$I,MATCH(J4598,プルダウン入力データ!$H:$H,0))</f>
        <v>#N/A</v>
      </c>
      <c r="J4598" s="120"/>
      <c r="K4598" s="120"/>
      <c r="L4598" s="65"/>
      <c r="M4598" s="122"/>
      <c r="N4598" s="122"/>
      <c r="O4598" s="122"/>
      <c r="P4598" s="132"/>
      <c r="Q4598" s="132"/>
      <c r="R4598" s="132"/>
      <c r="S4598" s="123"/>
    </row>
    <row r="4599" spans="1:19" ht="20.100000000000001" customHeight="1">
      <c r="A4599" s="129"/>
      <c r="B4599" s="131" t="str">
        <f t="shared" si="68"/>
        <v/>
      </c>
      <c r="C4599" s="120"/>
      <c r="D4599" s="120"/>
      <c r="E4599" s="120"/>
      <c r="F4599" s="65"/>
      <c r="G4599" s="65"/>
      <c r="H4599" s="65"/>
      <c r="I4599" s="119" t="e">
        <f>INDEX(プルダウン入力データ!$I:$I,MATCH(J4599,プルダウン入力データ!$H:$H,0))</f>
        <v>#N/A</v>
      </c>
      <c r="J4599" s="120"/>
      <c r="K4599" s="120"/>
      <c r="L4599" s="65"/>
      <c r="M4599" s="122"/>
      <c r="N4599" s="122"/>
      <c r="O4599" s="122"/>
      <c r="P4599" s="132"/>
      <c r="Q4599" s="132"/>
      <c r="R4599" s="132"/>
      <c r="S4599" s="123"/>
    </row>
    <row r="4600" spans="1:19" ht="20.100000000000001" customHeight="1">
      <c r="A4600" s="129"/>
      <c r="B4600" s="131" t="str">
        <f t="shared" si="68"/>
        <v/>
      </c>
      <c r="C4600" s="120"/>
      <c r="D4600" s="120"/>
      <c r="E4600" s="120"/>
      <c r="F4600" s="65"/>
      <c r="G4600" s="65"/>
      <c r="H4600" s="65"/>
      <c r="I4600" s="119" t="e">
        <f>INDEX(プルダウン入力データ!$I:$I,MATCH(J4600,プルダウン入力データ!$H:$H,0))</f>
        <v>#N/A</v>
      </c>
      <c r="J4600" s="120"/>
      <c r="K4600" s="120"/>
      <c r="L4600" s="65"/>
      <c r="M4600" s="122"/>
      <c r="N4600" s="122"/>
      <c r="O4600" s="122"/>
      <c r="P4600" s="132"/>
      <c r="Q4600" s="132"/>
      <c r="R4600" s="132"/>
      <c r="S4600" s="123"/>
    </row>
    <row r="4601" spans="1:19" ht="20.100000000000001" customHeight="1">
      <c r="A4601" s="129"/>
      <c r="B4601" s="131" t="str">
        <f t="shared" si="68"/>
        <v/>
      </c>
      <c r="C4601" s="120"/>
      <c r="D4601" s="120"/>
      <c r="E4601" s="120"/>
      <c r="F4601" s="65"/>
      <c r="G4601" s="65"/>
      <c r="H4601" s="65"/>
      <c r="I4601" s="119" t="e">
        <f>INDEX(プルダウン入力データ!$I:$I,MATCH(J4601,プルダウン入力データ!$H:$H,0))</f>
        <v>#N/A</v>
      </c>
      <c r="J4601" s="120"/>
      <c r="K4601" s="120"/>
      <c r="L4601" s="65"/>
      <c r="M4601" s="122"/>
      <c r="N4601" s="122"/>
      <c r="O4601" s="122"/>
      <c r="P4601" s="132"/>
      <c r="Q4601" s="132"/>
      <c r="R4601" s="132"/>
      <c r="S4601" s="123"/>
    </row>
    <row r="4602" spans="1:19" ht="20.100000000000001" customHeight="1">
      <c r="A4602" s="129"/>
      <c r="B4602" s="131" t="str">
        <f t="shared" si="68"/>
        <v/>
      </c>
      <c r="C4602" s="120"/>
      <c r="D4602" s="120"/>
      <c r="E4602" s="120"/>
      <c r="F4602" s="65"/>
      <c r="G4602" s="65"/>
      <c r="H4602" s="65"/>
      <c r="I4602" s="119" t="e">
        <f>INDEX(プルダウン入力データ!$I:$I,MATCH(J4602,プルダウン入力データ!$H:$H,0))</f>
        <v>#N/A</v>
      </c>
      <c r="J4602" s="120"/>
      <c r="K4602" s="120"/>
      <c r="L4602" s="65"/>
      <c r="M4602" s="122"/>
      <c r="N4602" s="122"/>
      <c r="O4602" s="122"/>
      <c r="P4602" s="132"/>
      <c r="Q4602" s="132"/>
      <c r="R4602" s="132"/>
      <c r="S4602" s="123"/>
    </row>
    <row r="4603" spans="1:19" ht="20.100000000000001" customHeight="1">
      <c r="A4603" s="129"/>
      <c r="B4603" s="131" t="str">
        <f t="shared" si="68"/>
        <v/>
      </c>
      <c r="C4603" s="120"/>
      <c r="D4603" s="120"/>
      <c r="E4603" s="120"/>
      <c r="F4603" s="65"/>
      <c r="G4603" s="65"/>
      <c r="H4603" s="65"/>
      <c r="I4603" s="119" t="e">
        <f>INDEX(プルダウン入力データ!$I:$I,MATCH(J4603,プルダウン入力データ!$H:$H,0))</f>
        <v>#N/A</v>
      </c>
      <c r="J4603" s="120"/>
      <c r="K4603" s="120"/>
      <c r="L4603" s="65"/>
      <c r="M4603" s="122"/>
      <c r="N4603" s="122"/>
      <c r="O4603" s="122"/>
      <c r="P4603" s="132"/>
      <c r="Q4603" s="132"/>
      <c r="R4603" s="132"/>
      <c r="S4603" s="123"/>
    </row>
    <row r="4604" spans="1:19" ht="20.100000000000001" customHeight="1">
      <c r="A4604" s="129"/>
      <c r="B4604" s="131" t="str">
        <f t="shared" si="68"/>
        <v/>
      </c>
      <c r="C4604" s="120"/>
      <c r="D4604" s="120"/>
      <c r="E4604" s="120"/>
      <c r="F4604" s="65"/>
      <c r="G4604" s="65"/>
      <c r="H4604" s="65"/>
      <c r="I4604" s="119" t="e">
        <f>INDEX(プルダウン入力データ!$I:$I,MATCH(J4604,プルダウン入力データ!$H:$H,0))</f>
        <v>#N/A</v>
      </c>
      <c r="J4604" s="120"/>
      <c r="K4604" s="120"/>
      <c r="L4604" s="65"/>
      <c r="M4604" s="122"/>
      <c r="N4604" s="122"/>
      <c r="O4604" s="122"/>
      <c r="P4604" s="132"/>
      <c r="Q4604" s="132"/>
      <c r="R4604" s="132"/>
      <c r="S4604" s="123"/>
    </row>
    <row r="4605" spans="1:19" ht="20.100000000000001" customHeight="1">
      <c r="A4605" s="129"/>
      <c r="B4605" s="131" t="str">
        <f t="shared" si="68"/>
        <v/>
      </c>
      <c r="C4605" s="120"/>
      <c r="D4605" s="120"/>
      <c r="E4605" s="120"/>
      <c r="F4605" s="65"/>
      <c r="G4605" s="65"/>
      <c r="H4605" s="65"/>
      <c r="I4605" s="119" t="e">
        <f>INDEX(プルダウン入力データ!$I:$I,MATCH(J4605,プルダウン入力データ!$H:$H,0))</f>
        <v>#N/A</v>
      </c>
      <c r="J4605" s="120"/>
      <c r="K4605" s="120"/>
      <c r="L4605" s="65"/>
      <c r="M4605" s="122"/>
      <c r="N4605" s="122"/>
      <c r="O4605" s="122"/>
      <c r="P4605" s="132"/>
      <c r="Q4605" s="132"/>
      <c r="R4605" s="132"/>
      <c r="S4605" s="123"/>
    </row>
    <row r="4606" spans="1:19" ht="20.100000000000001" customHeight="1">
      <c r="A4606" s="129"/>
      <c r="B4606" s="131" t="str">
        <f t="shared" si="68"/>
        <v/>
      </c>
      <c r="C4606" s="120"/>
      <c r="D4606" s="120"/>
      <c r="E4606" s="120"/>
      <c r="F4606" s="65"/>
      <c r="G4606" s="65"/>
      <c r="H4606" s="65"/>
      <c r="I4606" s="119" t="e">
        <f>INDEX(プルダウン入力データ!$I:$I,MATCH(J4606,プルダウン入力データ!$H:$H,0))</f>
        <v>#N/A</v>
      </c>
      <c r="J4606" s="120"/>
      <c r="K4606" s="120"/>
      <c r="L4606" s="65"/>
      <c r="M4606" s="122"/>
      <c r="N4606" s="122"/>
      <c r="O4606" s="122"/>
      <c r="P4606" s="132"/>
      <c r="Q4606" s="132"/>
      <c r="R4606" s="132"/>
      <c r="S4606" s="123"/>
    </row>
    <row r="4607" spans="1:19" ht="20.100000000000001" customHeight="1">
      <c r="A4607" s="129"/>
      <c r="B4607" s="131" t="str">
        <f t="shared" si="68"/>
        <v/>
      </c>
      <c r="C4607" s="120"/>
      <c r="D4607" s="120"/>
      <c r="E4607" s="120"/>
      <c r="F4607" s="65"/>
      <c r="G4607" s="65"/>
      <c r="H4607" s="65"/>
      <c r="I4607" s="119" t="e">
        <f>INDEX(プルダウン入力データ!$I:$I,MATCH(J4607,プルダウン入力データ!$H:$H,0))</f>
        <v>#N/A</v>
      </c>
      <c r="J4607" s="120"/>
      <c r="K4607" s="120"/>
      <c r="L4607" s="65"/>
      <c r="M4607" s="122"/>
      <c r="N4607" s="122"/>
      <c r="O4607" s="122"/>
      <c r="P4607" s="132"/>
      <c r="Q4607" s="132"/>
      <c r="R4607" s="132"/>
      <c r="S4607" s="123"/>
    </row>
    <row r="4608" spans="1:19" ht="20.100000000000001" customHeight="1">
      <c r="A4608" s="129"/>
      <c r="B4608" s="131" t="str">
        <f t="shared" si="68"/>
        <v/>
      </c>
      <c r="C4608" s="120"/>
      <c r="D4608" s="120"/>
      <c r="E4608" s="120"/>
      <c r="F4608" s="65"/>
      <c r="G4608" s="65"/>
      <c r="H4608" s="65"/>
      <c r="I4608" s="119" t="e">
        <f>INDEX(プルダウン入力データ!$I:$I,MATCH(J4608,プルダウン入力データ!$H:$H,0))</f>
        <v>#N/A</v>
      </c>
      <c r="J4608" s="120"/>
      <c r="K4608" s="120"/>
      <c r="L4608" s="65"/>
      <c r="M4608" s="122"/>
      <c r="N4608" s="122"/>
      <c r="O4608" s="122"/>
      <c r="P4608" s="132"/>
      <c r="Q4608" s="132"/>
      <c r="R4608" s="132"/>
      <c r="S4608" s="123"/>
    </row>
    <row r="4609" spans="1:19" ht="20.100000000000001" customHeight="1">
      <c r="A4609" s="129"/>
      <c r="B4609" s="131" t="str">
        <f t="shared" si="68"/>
        <v/>
      </c>
      <c r="C4609" s="120"/>
      <c r="D4609" s="120"/>
      <c r="E4609" s="120"/>
      <c r="F4609" s="65"/>
      <c r="G4609" s="65"/>
      <c r="H4609" s="65"/>
      <c r="I4609" s="119" t="e">
        <f>INDEX(プルダウン入力データ!$I:$I,MATCH(J4609,プルダウン入力データ!$H:$H,0))</f>
        <v>#N/A</v>
      </c>
      <c r="J4609" s="120"/>
      <c r="K4609" s="120"/>
      <c r="L4609" s="65"/>
      <c r="M4609" s="122"/>
      <c r="N4609" s="122"/>
      <c r="O4609" s="122"/>
      <c r="P4609" s="132"/>
      <c r="Q4609" s="132"/>
      <c r="R4609" s="132"/>
      <c r="S4609" s="123"/>
    </row>
    <row r="4610" spans="1:19" ht="20.100000000000001" customHeight="1">
      <c r="A4610" s="129"/>
      <c r="B4610" s="131" t="str">
        <f t="shared" si="68"/>
        <v/>
      </c>
      <c r="C4610" s="120"/>
      <c r="D4610" s="120"/>
      <c r="E4610" s="120"/>
      <c r="F4610" s="65"/>
      <c r="G4610" s="65"/>
      <c r="H4610" s="65"/>
      <c r="I4610" s="119" t="e">
        <f>INDEX(プルダウン入力データ!$I:$I,MATCH(J4610,プルダウン入力データ!$H:$H,0))</f>
        <v>#N/A</v>
      </c>
      <c r="J4610" s="120"/>
      <c r="K4610" s="120"/>
      <c r="L4610" s="65"/>
      <c r="M4610" s="122"/>
      <c r="N4610" s="122"/>
      <c r="O4610" s="122"/>
      <c r="P4610" s="132"/>
      <c r="Q4610" s="132"/>
      <c r="R4610" s="132"/>
      <c r="S4610" s="123"/>
    </row>
    <row r="4611" spans="1:19" ht="20.100000000000001" customHeight="1">
      <c r="A4611" s="129"/>
      <c r="B4611" s="131" t="str">
        <f t="shared" si="68"/>
        <v/>
      </c>
      <c r="C4611" s="120"/>
      <c r="D4611" s="120"/>
      <c r="E4611" s="120"/>
      <c r="F4611" s="65"/>
      <c r="G4611" s="65"/>
      <c r="H4611" s="65"/>
      <c r="I4611" s="119" t="e">
        <f>INDEX(プルダウン入力データ!$I:$I,MATCH(J4611,プルダウン入力データ!$H:$H,0))</f>
        <v>#N/A</v>
      </c>
      <c r="J4611" s="120"/>
      <c r="K4611" s="120"/>
      <c r="L4611" s="65"/>
      <c r="M4611" s="122"/>
      <c r="N4611" s="122"/>
      <c r="O4611" s="122"/>
      <c r="P4611" s="132"/>
      <c r="Q4611" s="132"/>
      <c r="R4611" s="132"/>
      <c r="S4611" s="123"/>
    </row>
    <row r="4612" spans="1:19" ht="20.100000000000001" customHeight="1">
      <c r="A4612" s="129"/>
      <c r="B4612" s="131" t="str">
        <f t="shared" si="68"/>
        <v/>
      </c>
      <c r="C4612" s="120"/>
      <c r="D4612" s="120"/>
      <c r="E4612" s="120"/>
      <c r="F4612" s="65"/>
      <c r="G4612" s="65"/>
      <c r="H4612" s="65"/>
      <c r="I4612" s="119" t="e">
        <f>INDEX(プルダウン入力データ!$I:$I,MATCH(J4612,プルダウン入力データ!$H:$H,0))</f>
        <v>#N/A</v>
      </c>
      <c r="J4612" s="120"/>
      <c r="K4612" s="120"/>
      <c r="L4612" s="65"/>
      <c r="M4612" s="122"/>
      <c r="N4612" s="122"/>
      <c r="O4612" s="122"/>
      <c r="P4612" s="132"/>
      <c r="Q4612" s="132"/>
      <c r="R4612" s="132"/>
      <c r="S4612" s="123"/>
    </row>
    <row r="4613" spans="1:19" ht="20.100000000000001" customHeight="1">
      <c r="A4613" s="129"/>
      <c r="B4613" s="131" t="str">
        <f t="shared" si="68"/>
        <v/>
      </c>
      <c r="C4613" s="120"/>
      <c r="D4613" s="120"/>
      <c r="E4613" s="120"/>
      <c r="F4613" s="65"/>
      <c r="G4613" s="65"/>
      <c r="H4613" s="65"/>
      <c r="I4613" s="119" t="e">
        <f>INDEX(プルダウン入力データ!$I:$I,MATCH(J4613,プルダウン入力データ!$H:$H,0))</f>
        <v>#N/A</v>
      </c>
      <c r="J4613" s="120"/>
      <c r="K4613" s="120"/>
      <c r="L4613" s="65"/>
      <c r="M4613" s="122"/>
      <c r="N4613" s="122"/>
      <c r="O4613" s="122"/>
      <c r="P4613" s="132"/>
      <c r="Q4613" s="132"/>
      <c r="R4613" s="132"/>
      <c r="S4613" s="123"/>
    </row>
    <row r="4614" spans="1:19" ht="20.100000000000001" customHeight="1">
      <c r="A4614" s="129"/>
      <c r="B4614" s="131" t="str">
        <f t="shared" ref="B4614:B4677" si="69">IF(A4614="","",A4614)</f>
        <v/>
      </c>
      <c r="C4614" s="120"/>
      <c r="D4614" s="120"/>
      <c r="E4614" s="120"/>
      <c r="F4614" s="65"/>
      <c r="G4614" s="65"/>
      <c r="H4614" s="65"/>
      <c r="I4614" s="119" t="e">
        <f>INDEX(プルダウン入力データ!$I:$I,MATCH(J4614,プルダウン入力データ!$H:$H,0))</f>
        <v>#N/A</v>
      </c>
      <c r="J4614" s="120"/>
      <c r="K4614" s="120"/>
      <c r="L4614" s="65"/>
      <c r="M4614" s="122"/>
      <c r="N4614" s="122"/>
      <c r="O4614" s="122"/>
      <c r="P4614" s="132"/>
      <c r="Q4614" s="132"/>
      <c r="R4614" s="132"/>
      <c r="S4614" s="123"/>
    </row>
    <row r="4615" spans="1:19" ht="20.100000000000001" customHeight="1">
      <c r="A4615" s="129"/>
      <c r="B4615" s="131" t="str">
        <f t="shared" si="69"/>
        <v/>
      </c>
      <c r="C4615" s="120"/>
      <c r="D4615" s="120"/>
      <c r="E4615" s="120"/>
      <c r="F4615" s="65"/>
      <c r="G4615" s="65"/>
      <c r="H4615" s="65"/>
      <c r="I4615" s="119" t="e">
        <f>INDEX(プルダウン入力データ!$I:$I,MATCH(J4615,プルダウン入力データ!$H:$H,0))</f>
        <v>#N/A</v>
      </c>
      <c r="J4615" s="120"/>
      <c r="K4615" s="120"/>
      <c r="L4615" s="65"/>
      <c r="M4615" s="122"/>
      <c r="N4615" s="122"/>
      <c r="O4615" s="122"/>
      <c r="P4615" s="132"/>
      <c r="Q4615" s="132"/>
      <c r="R4615" s="132"/>
      <c r="S4615" s="123"/>
    </row>
    <row r="4616" spans="1:19" ht="20.100000000000001" customHeight="1">
      <c r="A4616" s="129"/>
      <c r="B4616" s="131" t="str">
        <f t="shared" si="69"/>
        <v/>
      </c>
      <c r="C4616" s="120"/>
      <c r="D4616" s="120"/>
      <c r="E4616" s="120"/>
      <c r="F4616" s="65"/>
      <c r="G4616" s="65"/>
      <c r="H4616" s="65"/>
      <c r="I4616" s="119" t="e">
        <f>INDEX(プルダウン入力データ!$I:$I,MATCH(J4616,プルダウン入力データ!$H:$H,0))</f>
        <v>#N/A</v>
      </c>
      <c r="J4616" s="120"/>
      <c r="K4616" s="120"/>
      <c r="L4616" s="65"/>
      <c r="M4616" s="122"/>
      <c r="N4616" s="122"/>
      <c r="O4616" s="122"/>
      <c r="P4616" s="132"/>
      <c r="Q4616" s="132"/>
      <c r="R4616" s="132"/>
      <c r="S4616" s="123"/>
    </row>
    <row r="4617" spans="1:19" ht="20.100000000000001" customHeight="1">
      <c r="A4617" s="129"/>
      <c r="B4617" s="131" t="str">
        <f t="shared" si="69"/>
        <v/>
      </c>
      <c r="C4617" s="120"/>
      <c r="D4617" s="120"/>
      <c r="E4617" s="120"/>
      <c r="F4617" s="65"/>
      <c r="G4617" s="65"/>
      <c r="H4617" s="65"/>
      <c r="I4617" s="119" t="e">
        <f>INDEX(プルダウン入力データ!$I:$I,MATCH(J4617,プルダウン入力データ!$H:$H,0))</f>
        <v>#N/A</v>
      </c>
      <c r="J4617" s="120"/>
      <c r="K4617" s="120"/>
      <c r="L4617" s="65"/>
      <c r="M4617" s="122"/>
      <c r="N4617" s="122"/>
      <c r="O4617" s="122"/>
      <c r="P4617" s="132"/>
      <c r="Q4617" s="132"/>
      <c r="R4617" s="132"/>
      <c r="S4617" s="123"/>
    </row>
    <row r="4618" spans="1:19" ht="20.100000000000001" customHeight="1">
      <c r="A4618" s="129"/>
      <c r="B4618" s="131" t="str">
        <f t="shared" si="69"/>
        <v/>
      </c>
      <c r="C4618" s="120"/>
      <c r="D4618" s="120"/>
      <c r="E4618" s="120"/>
      <c r="F4618" s="65"/>
      <c r="G4618" s="65"/>
      <c r="H4618" s="65"/>
      <c r="I4618" s="119" t="e">
        <f>INDEX(プルダウン入力データ!$I:$I,MATCH(J4618,プルダウン入力データ!$H:$H,0))</f>
        <v>#N/A</v>
      </c>
      <c r="J4618" s="120"/>
      <c r="K4618" s="120"/>
      <c r="L4618" s="65"/>
      <c r="M4618" s="122"/>
      <c r="N4618" s="122"/>
      <c r="O4618" s="122"/>
      <c r="P4618" s="132"/>
      <c r="Q4618" s="132"/>
      <c r="R4618" s="132"/>
      <c r="S4618" s="123"/>
    </row>
    <row r="4619" spans="1:19" ht="20.100000000000001" customHeight="1">
      <c r="A4619" s="129"/>
      <c r="B4619" s="131" t="str">
        <f t="shared" si="69"/>
        <v/>
      </c>
      <c r="C4619" s="120"/>
      <c r="D4619" s="120"/>
      <c r="E4619" s="120"/>
      <c r="F4619" s="65"/>
      <c r="G4619" s="65"/>
      <c r="H4619" s="65"/>
      <c r="I4619" s="119" t="e">
        <f>INDEX(プルダウン入力データ!$I:$I,MATCH(J4619,プルダウン入力データ!$H:$H,0))</f>
        <v>#N/A</v>
      </c>
      <c r="J4619" s="120"/>
      <c r="K4619" s="120"/>
      <c r="L4619" s="65"/>
      <c r="M4619" s="122"/>
      <c r="N4619" s="122"/>
      <c r="O4619" s="122"/>
      <c r="P4619" s="132"/>
      <c r="Q4619" s="132"/>
      <c r="R4619" s="132"/>
      <c r="S4619" s="123"/>
    </row>
    <row r="4620" spans="1:19" ht="20.100000000000001" customHeight="1">
      <c r="A4620" s="129"/>
      <c r="B4620" s="131" t="str">
        <f t="shared" si="69"/>
        <v/>
      </c>
      <c r="C4620" s="120"/>
      <c r="D4620" s="120"/>
      <c r="E4620" s="120"/>
      <c r="F4620" s="65"/>
      <c r="G4620" s="65"/>
      <c r="H4620" s="65"/>
      <c r="I4620" s="119" t="e">
        <f>INDEX(プルダウン入力データ!$I:$I,MATCH(J4620,プルダウン入力データ!$H:$H,0))</f>
        <v>#N/A</v>
      </c>
      <c r="J4620" s="120"/>
      <c r="K4620" s="120"/>
      <c r="L4620" s="65"/>
      <c r="M4620" s="122"/>
      <c r="N4620" s="122"/>
      <c r="O4620" s="122"/>
      <c r="P4620" s="132"/>
      <c r="Q4620" s="132"/>
      <c r="R4620" s="132"/>
      <c r="S4620" s="123"/>
    </row>
    <row r="4621" spans="1:19" ht="20.100000000000001" customHeight="1">
      <c r="A4621" s="129"/>
      <c r="B4621" s="131" t="str">
        <f t="shared" si="69"/>
        <v/>
      </c>
      <c r="C4621" s="120"/>
      <c r="D4621" s="120"/>
      <c r="E4621" s="120"/>
      <c r="F4621" s="65"/>
      <c r="G4621" s="65"/>
      <c r="H4621" s="65"/>
      <c r="I4621" s="119" t="e">
        <f>INDEX(プルダウン入力データ!$I:$I,MATCH(J4621,プルダウン入力データ!$H:$H,0))</f>
        <v>#N/A</v>
      </c>
      <c r="J4621" s="120"/>
      <c r="K4621" s="120"/>
      <c r="L4621" s="65"/>
      <c r="M4621" s="122"/>
      <c r="N4621" s="122"/>
      <c r="O4621" s="122"/>
      <c r="P4621" s="132"/>
      <c r="Q4621" s="132"/>
      <c r="R4621" s="132"/>
      <c r="S4621" s="123"/>
    </row>
    <row r="4622" spans="1:19" ht="20.100000000000001" customHeight="1">
      <c r="A4622" s="129"/>
      <c r="B4622" s="131" t="str">
        <f t="shared" si="69"/>
        <v/>
      </c>
      <c r="C4622" s="120"/>
      <c r="D4622" s="120"/>
      <c r="E4622" s="120"/>
      <c r="F4622" s="65"/>
      <c r="G4622" s="65"/>
      <c r="H4622" s="65"/>
      <c r="I4622" s="119" t="e">
        <f>INDEX(プルダウン入力データ!$I:$I,MATCH(J4622,プルダウン入力データ!$H:$H,0))</f>
        <v>#N/A</v>
      </c>
      <c r="J4622" s="120"/>
      <c r="K4622" s="120"/>
      <c r="L4622" s="65"/>
      <c r="M4622" s="122"/>
      <c r="N4622" s="122"/>
      <c r="O4622" s="122"/>
      <c r="P4622" s="132"/>
      <c r="Q4622" s="132"/>
      <c r="R4622" s="132"/>
      <c r="S4622" s="123"/>
    </row>
    <row r="4623" spans="1:19" ht="20.100000000000001" customHeight="1">
      <c r="A4623" s="129"/>
      <c r="B4623" s="131" t="str">
        <f t="shared" si="69"/>
        <v/>
      </c>
      <c r="C4623" s="120"/>
      <c r="D4623" s="120"/>
      <c r="E4623" s="120"/>
      <c r="F4623" s="65"/>
      <c r="G4623" s="65"/>
      <c r="H4623" s="65"/>
      <c r="I4623" s="119" t="e">
        <f>INDEX(プルダウン入力データ!$I:$I,MATCH(J4623,プルダウン入力データ!$H:$H,0))</f>
        <v>#N/A</v>
      </c>
      <c r="J4623" s="120"/>
      <c r="K4623" s="120"/>
      <c r="L4623" s="65"/>
      <c r="M4623" s="122"/>
      <c r="N4623" s="122"/>
      <c r="O4623" s="122"/>
      <c r="P4623" s="132"/>
      <c r="Q4623" s="132"/>
      <c r="R4623" s="132"/>
      <c r="S4623" s="123"/>
    </row>
    <row r="4624" spans="1:19" ht="20.100000000000001" customHeight="1">
      <c r="A4624" s="129"/>
      <c r="B4624" s="131" t="str">
        <f t="shared" si="69"/>
        <v/>
      </c>
      <c r="C4624" s="120"/>
      <c r="D4624" s="120"/>
      <c r="E4624" s="120"/>
      <c r="F4624" s="65"/>
      <c r="G4624" s="65"/>
      <c r="H4624" s="65"/>
      <c r="I4624" s="119" t="e">
        <f>INDEX(プルダウン入力データ!$I:$I,MATCH(J4624,プルダウン入力データ!$H:$H,0))</f>
        <v>#N/A</v>
      </c>
      <c r="J4624" s="120"/>
      <c r="K4624" s="120"/>
      <c r="L4624" s="65"/>
      <c r="M4624" s="122"/>
      <c r="N4624" s="122"/>
      <c r="O4624" s="122"/>
      <c r="P4624" s="132"/>
      <c r="Q4624" s="132"/>
      <c r="R4624" s="132"/>
      <c r="S4624" s="123"/>
    </row>
    <row r="4625" spans="1:19" ht="20.100000000000001" customHeight="1">
      <c r="A4625" s="129"/>
      <c r="B4625" s="131" t="str">
        <f t="shared" si="69"/>
        <v/>
      </c>
      <c r="C4625" s="120"/>
      <c r="D4625" s="120"/>
      <c r="E4625" s="120"/>
      <c r="F4625" s="65"/>
      <c r="G4625" s="65"/>
      <c r="H4625" s="65"/>
      <c r="I4625" s="119" t="e">
        <f>INDEX(プルダウン入力データ!$I:$I,MATCH(J4625,プルダウン入力データ!$H:$H,0))</f>
        <v>#N/A</v>
      </c>
      <c r="J4625" s="120"/>
      <c r="K4625" s="120"/>
      <c r="L4625" s="65"/>
      <c r="M4625" s="122"/>
      <c r="N4625" s="122"/>
      <c r="O4625" s="122"/>
      <c r="P4625" s="132"/>
      <c r="Q4625" s="132"/>
      <c r="R4625" s="132"/>
      <c r="S4625" s="123"/>
    </row>
    <row r="4626" spans="1:19" ht="20.100000000000001" customHeight="1">
      <c r="A4626" s="129"/>
      <c r="B4626" s="131" t="str">
        <f t="shared" si="69"/>
        <v/>
      </c>
      <c r="C4626" s="120"/>
      <c r="D4626" s="120"/>
      <c r="E4626" s="120"/>
      <c r="F4626" s="65"/>
      <c r="G4626" s="65"/>
      <c r="H4626" s="65"/>
      <c r="I4626" s="119" t="e">
        <f>INDEX(プルダウン入力データ!$I:$I,MATCH(J4626,プルダウン入力データ!$H:$H,0))</f>
        <v>#N/A</v>
      </c>
      <c r="J4626" s="120"/>
      <c r="K4626" s="120"/>
      <c r="L4626" s="65"/>
      <c r="M4626" s="122"/>
      <c r="N4626" s="122"/>
      <c r="O4626" s="122"/>
      <c r="P4626" s="132"/>
      <c r="Q4626" s="132"/>
      <c r="R4626" s="132"/>
      <c r="S4626" s="123"/>
    </row>
    <row r="4627" spans="1:19" ht="20.100000000000001" customHeight="1">
      <c r="A4627" s="129"/>
      <c r="B4627" s="131" t="str">
        <f t="shared" si="69"/>
        <v/>
      </c>
      <c r="C4627" s="120"/>
      <c r="D4627" s="120"/>
      <c r="E4627" s="120"/>
      <c r="F4627" s="65"/>
      <c r="G4627" s="65"/>
      <c r="H4627" s="65"/>
      <c r="I4627" s="119" t="e">
        <f>INDEX(プルダウン入力データ!$I:$I,MATCH(J4627,プルダウン入力データ!$H:$H,0))</f>
        <v>#N/A</v>
      </c>
      <c r="J4627" s="120"/>
      <c r="K4627" s="120"/>
      <c r="L4627" s="65"/>
      <c r="M4627" s="122"/>
      <c r="N4627" s="122"/>
      <c r="O4627" s="122"/>
      <c r="P4627" s="132"/>
      <c r="Q4627" s="132"/>
      <c r="R4627" s="132"/>
      <c r="S4627" s="123"/>
    </row>
    <row r="4628" spans="1:19" ht="20.100000000000001" customHeight="1">
      <c r="A4628" s="129"/>
      <c r="B4628" s="131" t="str">
        <f t="shared" si="69"/>
        <v/>
      </c>
      <c r="C4628" s="120"/>
      <c r="D4628" s="120"/>
      <c r="E4628" s="120"/>
      <c r="F4628" s="65"/>
      <c r="G4628" s="65"/>
      <c r="H4628" s="65"/>
      <c r="I4628" s="119" t="e">
        <f>INDEX(プルダウン入力データ!$I:$I,MATCH(J4628,プルダウン入力データ!$H:$H,0))</f>
        <v>#N/A</v>
      </c>
      <c r="J4628" s="120"/>
      <c r="K4628" s="120"/>
      <c r="L4628" s="65"/>
      <c r="M4628" s="122"/>
      <c r="N4628" s="122"/>
      <c r="O4628" s="122"/>
      <c r="P4628" s="132"/>
      <c r="Q4628" s="132"/>
      <c r="R4628" s="132"/>
      <c r="S4628" s="123"/>
    </row>
    <row r="4629" spans="1:19" ht="20.100000000000001" customHeight="1">
      <c r="A4629" s="129"/>
      <c r="B4629" s="131" t="str">
        <f t="shared" si="69"/>
        <v/>
      </c>
      <c r="C4629" s="120"/>
      <c r="D4629" s="120"/>
      <c r="E4629" s="120"/>
      <c r="F4629" s="65"/>
      <c r="G4629" s="65"/>
      <c r="H4629" s="65"/>
      <c r="I4629" s="119" t="e">
        <f>INDEX(プルダウン入力データ!$I:$I,MATCH(J4629,プルダウン入力データ!$H:$H,0))</f>
        <v>#N/A</v>
      </c>
      <c r="J4629" s="120"/>
      <c r="K4629" s="120"/>
      <c r="L4629" s="65"/>
      <c r="M4629" s="122"/>
      <c r="N4629" s="122"/>
      <c r="O4629" s="122"/>
      <c r="P4629" s="132"/>
      <c r="Q4629" s="132"/>
      <c r="R4629" s="132"/>
      <c r="S4629" s="123"/>
    </row>
    <row r="4630" spans="1:19" ht="20.100000000000001" customHeight="1">
      <c r="A4630" s="129"/>
      <c r="B4630" s="131" t="str">
        <f t="shared" si="69"/>
        <v/>
      </c>
      <c r="C4630" s="120"/>
      <c r="D4630" s="120"/>
      <c r="E4630" s="120"/>
      <c r="F4630" s="65"/>
      <c r="G4630" s="65"/>
      <c r="H4630" s="65"/>
      <c r="I4630" s="119" t="e">
        <f>INDEX(プルダウン入力データ!$I:$I,MATCH(J4630,プルダウン入力データ!$H:$H,0))</f>
        <v>#N/A</v>
      </c>
      <c r="J4630" s="120"/>
      <c r="K4630" s="120"/>
      <c r="L4630" s="65"/>
      <c r="M4630" s="122"/>
      <c r="N4630" s="122"/>
      <c r="O4630" s="122"/>
      <c r="P4630" s="132"/>
      <c r="Q4630" s="132"/>
      <c r="R4630" s="132"/>
      <c r="S4630" s="123"/>
    </row>
    <row r="4631" spans="1:19" ht="20.100000000000001" customHeight="1">
      <c r="A4631" s="129"/>
      <c r="B4631" s="131" t="str">
        <f t="shared" si="69"/>
        <v/>
      </c>
      <c r="C4631" s="120"/>
      <c r="D4631" s="120"/>
      <c r="E4631" s="120"/>
      <c r="F4631" s="65"/>
      <c r="G4631" s="65"/>
      <c r="H4631" s="65"/>
      <c r="I4631" s="119" t="e">
        <f>INDEX(プルダウン入力データ!$I:$I,MATCH(J4631,プルダウン入力データ!$H:$H,0))</f>
        <v>#N/A</v>
      </c>
      <c r="J4631" s="120"/>
      <c r="K4631" s="120"/>
      <c r="L4631" s="65"/>
      <c r="M4631" s="122"/>
      <c r="N4631" s="122"/>
      <c r="O4631" s="122"/>
      <c r="P4631" s="132"/>
      <c r="Q4631" s="132"/>
      <c r="R4631" s="132"/>
      <c r="S4631" s="123"/>
    </row>
    <row r="4632" spans="1:19" ht="20.100000000000001" customHeight="1">
      <c r="A4632" s="129"/>
      <c r="B4632" s="131" t="str">
        <f t="shared" si="69"/>
        <v/>
      </c>
      <c r="C4632" s="120"/>
      <c r="D4632" s="120"/>
      <c r="E4632" s="120"/>
      <c r="F4632" s="65"/>
      <c r="G4632" s="65"/>
      <c r="H4632" s="65"/>
      <c r="I4632" s="119" t="e">
        <f>INDEX(プルダウン入力データ!$I:$I,MATCH(J4632,プルダウン入力データ!$H:$H,0))</f>
        <v>#N/A</v>
      </c>
      <c r="J4632" s="120"/>
      <c r="K4632" s="120"/>
      <c r="L4632" s="65"/>
      <c r="M4632" s="122"/>
      <c r="N4632" s="122"/>
      <c r="O4632" s="122"/>
      <c r="P4632" s="132"/>
      <c r="Q4632" s="132"/>
      <c r="R4632" s="132"/>
      <c r="S4632" s="123"/>
    </row>
    <row r="4633" spans="1:19" ht="20.100000000000001" customHeight="1">
      <c r="A4633" s="129"/>
      <c r="B4633" s="131" t="str">
        <f t="shared" si="69"/>
        <v/>
      </c>
      <c r="C4633" s="120"/>
      <c r="D4633" s="120"/>
      <c r="E4633" s="120"/>
      <c r="F4633" s="65"/>
      <c r="G4633" s="65"/>
      <c r="H4633" s="65"/>
      <c r="I4633" s="119" t="e">
        <f>INDEX(プルダウン入力データ!$I:$I,MATCH(J4633,プルダウン入力データ!$H:$H,0))</f>
        <v>#N/A</v>
      </c>
      <c r="J4633" s="120"/>
      <c r="K4633" s="120"/>
      <c r="L4633" s="65"/>
      <c r="M4633" s="122"/>
      <c r="N4633" s="122"/>
      <c r="O4633" s="122"/>
      <c r="P4633" s="132"/>
      <c r="Q4633" s="132"/>
      <c r="R4633" s="132"/>
      <c r="S4633" s="123"/>
    </row>
    <row r="4634" spans="1:19" ht="20.100000000000001" customHeight="1">
      <c r="A4634" s="129"/>
      <c r="B4634" s="131" t="str">
        <f t="shared" si="69"/>
        <v/>
      </c>
      <c r="C4634" s="120"/>
      <c r="D4634" s="120"/>
      <c r="E4634" s="120"/>
      <c r="F4634" s="65"/>
      <c r="G4634" s="65"/>
      <c r="H4634" s="65"/>
      <c r="I4634" s="119" t="e">
        <f>INDEX(プルダウン入力データ!$I:$I,MATCH(J4634,プルダウン入力データ!$H:$H,0))</f>
        <v>#N/A</v>
      </c>
      <c r="J4634" s="120"/>
      <c r="K4634" s="120"/>
      <c r="L4634" s="65"/>
      <c r="M4634" s="122"/>
      <c r="N4634" s="122"/>
      <c r="O4634" s="122"/>
      <c r="P4634" s="132"/>
      <c r="Q4634" s="132"/>
      <c r="R4634" s="132"/>
      <c r="S4634" s="123"/>
    </row>
    <row r="4635" spans="1:19" ht="20.100000000000001" customHeight="1">
      <c r="A4635" s="129"/>
      <c r="B4635" s="131" t="str">
        <f t="shared" si="69"/>
        <v/>
      </c>
      <c r="C4635" s="120"/>
      <c r="D4635" s="120"/>
      <c r="E4635" s="120"/>
      <c r="F4635" s="65"/>
      <c r="G4635" s="65"/>
      <c r="H4635" s="65"/>
      <c r="I4635" s="119" t="e">
        <f>INDEX(プルダウン入力データ!$I:$I,MATCH(J4635,プルダウン入力データ!$H:$H,0))</f>
        <v>#N/A</v>
      </c>
      <c r="J4635" s="120"/>
      <c r="K4635" s="120"/>
      <c r="L4635" s="65"/>
      <c r="M4635" s="122"/>
      <c r="N4635" s="122"/>
      <c r="O4635" s="122"/>
      <c r="P4635" s="132"/>
      <c r="Q4635" s="132"/>
      <c r="R4635" s="132"/>
      <c r="S4635" s="123"/>
    </row>
    <row r="4636" spans="1:19" ht="20.100000000000001" customHeight="1">
      <c r="A4636" s="129"/>
      <c r="B4636" s="131" t="str">
        <f t="shared" si="69"/>
        <v/>
      </c>
      <c r="C4636" s="120"/>
      <c r="D4636" s="120"/>
      <c r="E4636" s="120"/>
      <c r="F4636" s="65"/>
      <c r="G4636" s="65"/>
      <c r="H4636" s="65"/>
      <c r="I4636" s="119" t="e">
        <f>INDEX(プルダウン入力データ!$I:$I,MATCH(J4636,プルダウン入力データ!$H:$H,0))</f>
        <v>#N/A</v>
      </c>
      <c r="J4636" s="120"/>
      <c r="K4636" s="120"/>
      <c r="L4636" s="65"/>
      <c r="M4636" s="122"/>
      <c r="N4636" s="122"/>
      <c r="O4636" s="122"/>
      <c r="P4636" s="132"/>
      <c r="Q4636" s="132"/>
      <c r="R4636" s="132"/>
      <c r="S4636" s="123"/>
    </row>
    <row r="4637" spans="1:19" ht="20.100000000000001" customHeight="1">
      <c r="A4637" s="129"/>
      <c r="B4637" s="131" t="str">
        <f t="shared" si="69"/>
        <v/>
      </c>
      <c r="C4637" s="120"/>
      <c r="D4637" s="120"/>
      <c r="E4637" s="120"/>
      <c r="F4637" s="65"/>
      <c r="G4637" s="65"/>
      <c r="H4637" s="65"/>
      <c r="I4637" s="119" t="e">
        <f>INDEX(プルダウン入力データ!$I:$I,MATCH(J4637,プルダウン入力データ!$H:$H,0))</f>
        <v>#N/A</v>
      </c>
      <c r="J4637" s="120"/>
      <c r="K4637" s="120"/>
      <c r="L4637" s="65"/>
      <c r="M4637" s="122"/>
      <c r="N4637" s="122"/>
      <c r="O4637" s="122"/>
      <c r="P4637" s="132"/>
      <c r="Q4637" s="132"/>
      <c r="R4637" s="132"/>
      <c r="S4637" s="123"/>
    </row>
    <row r="4638" spans="1:19" ht="20.100000000000001" customHeight="1">
      <c r="A4638" s="129"/>
      <c r="B4638" s="131" t="str">
        <f t="shared" si="69"/>
        <v/>
      </c>
      <c r="C4638" s="120"/>
      <c r="D4638" s="120"/>
      <c r="E4638" s="120"/>
      <c r="F4638" s="65"/>
      <c r="G4638" s="65"/>
      <c r="H4638" s="65"/>
      <c r="I4638" s="119" t="e">
        <f>INDEX(プルダウン入力データ!$I:$I,MATCH(J4638,プルダウン入力データ!$H:$H,0))</f>
        <v>#N/A</v>
      </c>
      <c r="J4638" s="120"/>
      <c r="K4638" s="120"/>
      <c r="L4638" s="65"/>
      <c r="M4638" s="122"/>
      <c r="N4638" s="122"/>
      <c r="O4638" s="122"/>
      <c r="P4638" s="132"/>
      <c r="Q4638" s="132"/>
      <c r="R4638" s="132"/>
      <c r="S4638" s="123"/>
    </row>
    <row r="4639" spans="1:19" ht="20.100000000000001" customHeight="1">
      <c r="A4639" s="129"/>
      <c r="B4639" s="131" t="str">
        <f t="shared" si="69"/>
        <v/>
      </c>
      <c r="C4639" s="120"/>
      <c r="D4639" s="120"/>
      <c r="E4639" s="120"/>
      <c r="F4639" s="65"/>
      <c r="G4639" s="65"/>
      <c r="H4639" s="65"/>
      <c r="I4639" s="119" t="e">
        <f>INDEX(プルダウン入力データ!$I:$I,MATCH(J4639,プルダウン入力データ!$H:$H,0))</f>
        <v>#N/A</v>
      </c>
      <c r="J4639" s="120"/>
      <c r="K4639" s="120"/>
      <c r="L4639" s="65"/>
      <c r="M4639" s="122"/>
      <c r="N4639" s="122"/>
      <c r="O4639" s="122"/>
      <c r="P4639" s="132"/>
      <c r="Q4639" s="132"/>
      <c r="R4639" s="132"/>
      <c r="S4639" s="123"/>
    </row>
    <row r="4640" spans="1:19" ht="20.100000000000001" customHeight="1">
      <c r="A4640" s="129"/>
      <c r="B4640" s="131" t="str">
        <f t="shared" si="69"/>
        <v/>
      </c>
      <c r="C4640" s="120"/>
      <c r="D4640" s="120"/>
      <c r="E4640" s="120"/>
      <c r="F4640" s="65"/>
      <c r="G4640" s="65"/>
      <c r="H4640" s="65"/>
      <c r="I4640" s="119" t="e">
        <f>INDEX(プルダウン入力データ!$I:$I,MATCH(J4640,プルダウン入力データ!$H:$H,0))</f>
        <v>#N/A</v>
      </c>
      <c r="J4640" s="120"/>
      <c r="K4640" s="120"/>
      <c r="L4640" s="65"/>
      <c r="M4640" s="122"/>
      <c r="N4640" s="122"/>
      <c r="O4640" s="122"/>
      <c r="P4640" s="132"/>
      <c r="Q4640" s="132"/>
      <c r="R4640" s="132"/>
      <c r="S4640" s="123"/>
    </row>
    <row r="4641" spans="1:19" ht="20.100000000000001" customHeight="1">
      <c r="A4641" s="129"/>
      <c r="B4641" s="131" t="str">
        <f t="shared" si="69"/>
        <v/>
      </c>
      <c r="C4641" s="120"/>
      <c r="D4641" s="120"/>
      <c r="E4641" s="120"/>
      <c r="F4641" s="65"/>
      <c r="G4641" s="65"/>
      <c r="H4641" s="65"/>
      <c r="I4641" s="119" t="e">
        <f>INDEX(プルダウン入力データ!$I:$I,MATCH(J4641,プルダウン入力データ!$H:$H,0))</f>
        <v>#N/A</v>
      </c>
      <c r="J4641" s="120"/>
      <c r="K4641" s="120"/>
      <c r="L4641" s="65"/>
      <c r="M4641" s="122"/>
      <c r="N4641" s="122"/>
      <c r="O4641" s="122"/>
      <c r="P4641" s="132"/>
      <c r="Q4641" s="132"/>
      <c r="R4641" s="132"/>
      <c r="S4641" s="123"/>
    </row>
    <row r="4642" spans="1:19" ht="20.100000000000001" customHeight="1">
      <c r="A4642" s="129"/>
      <c r="B4642" s="131" t="str">
        <f t="shared" si="69"/>
        <v/>
      </c>
      <c r="C4642" s="120"/>
      <c r="D4642" s="120"/>
      <c r="E4642" s="120"/>
      <c r="F4642" s="65"/>
      <c r="G4642" s="65"/>
      <c r="H4642" s="65"/>
      <c r="I4642" s="119" t="e">
        <f>INDEX(プルダウン入力データ!$I:$I,MATCH(J4642,プルダウン入力データ!$H:$H,0))</f>
        <v>#N/A</v>
      </c>
      <c r="J4642" s="120"/>
      <c r="K4642" s="120"/>
      <c r="L4642" s="65"/>
      <c r="M4642" s="122"/>
      <c r="N4642" s="122"/>
      <c r="O4642" s="122"/>
      <c r="P4642" s="132"/>
      <c r="Q4642" s="132"/>
      <c r="R4642" s="132"/>
      <c r="S4642" s="123"/>
    </row>
    <row r="4643" spans="1:19" ht="20.100000000000001" customHeight="1">
      <c r="A4643" s="129"/>
      <c r="B4643" s="131" t="str">
        <f t="shared" si="69"/>
        <v/>
      </c>
      <c r="C4643" s="120"/>
      <c r="D4643" s="120"/>
      <c r="E4643" s="120"/>
      <c r="F4643" s="65"/>
      <c r="G4643" s="65"/>
      <c r="H4643" s="65"/>
      <c r="I4643" s="119" t="e">
        <f>INDEX(プルダウン入力データ!$I:$I,MATCH(J4643,プルダウン入力データ!$H:$H,0))</f>
        <v>#N/A</v>
      </c>
      <c r="J4643" s="120"/>
      <c r="K4643" s="120"/>
      <c r="L4643" s="65"/>
      <c r="M4643" s="122"/>
      <c r="N4643" s="122"/>
      <c r="O4643" s="122"/>
      <c r="P4643" s="132"/>
      <c r="Q4643" s="132"/>
      <c r="R4643" s="132"/>
      <c r="S4643" s="123"/>
    </row>
    <row r="4644" spans="1:19" ht="20.100000000000001" customHeight="1">
      <c r="A4644" s="129"/>
      <c r="B4644" s="131" t="str">
        <f t="shared" si="69"/>
        <v/>
      </c>
      <c r="C4644" s="120"/>
      <c r="D4644" s="120"/>
      <c r="E4644" s="120"/>
      <c r="F4644" s="65"/>
      <c r="G4644" s="65"/>
      <c r="H4644" s="65"/>
      <c r="I4644" s="119" t="e">
        <f>INDEX(プルダウン入力データ!$I:$I,MATCH(J4644,プルダウン入力データ!$H:$H,0))</f>
        <v>#N/A</v>
      </c>
      <c r="J4644" s="120"/>
      <c r="K4644" s="120"/>
      <c r="L4644" s="65"/>
      <c r="M4644" s="122"/>
      <c r="N4644" s="122"/>
      <c r="O4644" s="122"/>
      <c r="P4644" s="132"/>
      <c r="Q4644" s="132"/>
      <c r="R4644" s="132"/>
      <c r="S4644" s="123"/>
    </row>
    <row r="4645" spans="1:19" ht="20.100000000000001" customHeight="1">
      <c r="A4645" s="129"/>
      <c r="B4645" s="131" t="str">
        <f t="shared" si="69"/>
        <v/>
      </c>
      <c r="C4645" s="120"/>
      <c r="D4645" s="120"/>
      <c r="E4645" s="120"/>
      <c r="F4645" s="65"/>
      <c r="G4645" s="65"/>
      <c r="H4645" s="65"/>
      <c r="I4645" s="119" t="e">
        <f>INDEX(プルダウン入力データ!$I:$I,MATCH(J4645,プルダウン入力データ!$H:$H,0))</f>
        <v>#N/A</v>
      </c>
      <c r="J4645" s="120"/>
      <c r="K4645" s="120"/>
      <c r="L4645" s="65"/>
      <c r="M4645" s="122"/>
      <c r="N4645" s="122"/>
      <c r="O4645" s="122"/>
      <c r="P4645" s="132"/>
      <c r="Q4645" s="132"/>
      <c r="R4645" s="132"/>
      <c r="S4645" s="123"/>
    </row>
    <row r="4646" spans="1:19" ht="20.100000000000001" customHeight="1">
      <c r="A4646" s="129"/>
      <c r="B4646" s="131" t="str">
        <f t="shared" si="69"/>
        <v/>
      </c>
      <c r="C4646" s="120"/>
      <c r="D4646" s="120"/>
      <c r="E4646" s="120"/>
      <c r="F4646" s="65"/>
      <c r="G4646" s="65"/>
      <c r="H4646" s="65"/>
      <c r="I4646" s="119" t="e">
        <f>INDEX(プルダウン入力データ!$I:$I,MATCH(J4646,プルダウン入力データ!$H:$H,0))</f>
        <v>#N/A</v>
      </c>
      <c r="J4646" s="120"/>
      <c r="K4646" s="120"/>
      <c r="L4646" s="65"/>
      <c r="M4646" s="122"/>
      <c r="N4646" s="122"/>
      <c r="O4646" s="122"/>
      <c r="P4646" s="132"/>
      <c r="Q4646" s="132"/>
      <c r="R4646" s="132"/>
      <c r="S4646" s="123"/>
    </row>
    <row r="4647" spans="1:19" ht="20.100000000000001" customHeight="1">
      <c r="A4647" s="129"/>
      <c r="B4647" s="131" t="str">
        <f t="shared" si="69"/>
        <v/>
      </c>
      <c r="C4647" s="120"/>
      <c r="D4647" s="120"/>
      <c r="E4647" s="120"/>
      <c r="F4647" s="65"/>
      <c r="G4647" s="65"/>
      <c r="H4647" s="65"/>
      <c r="I4647" s="119" t="e">
        <f>INDEX(プルダウン入力データ!$I:$I,MATCH(J4647,プルダウン入力データ!$H:$H,0))</f>
        <v>#N/A</v>
      </c>
      <c r="J4647" s="120"/>
      <c r="K4647" s="120"/>
      <c r="L4647" s="65"/>
      <c r="M4647" s="122"/>
      <c r="N4647" s="122"/>
      <c r="O4647" s="122"/>
      <c r="P4647" s="132"/>
      <c r="Q4647" s="132"/>
      <c r="R4647" s="132"/>
      <c r="S4647" s="123"/>
    </row>
    <row r="4648" spans="1:19" ht="20.100000000000001" customHeight="1">
      <c r="A4648" s="129"/>
      <c r="B4648" s="131" t="str">
        <f t="shared" si="69"/>
        <v/>
      </c>
      <c r="C4648" s="120"/>
      <c r="D4648" s="120"/>
      <c r="E4648" s="120"/>
      <c r="F4648" s="65"/>
      <c r="G4648" s="65"/>
      <c r="H4648" s="65"/>
      <c r="I4648" s="119" t="e">
        <f>INDEX(プルダウン入力データ!$I:$I,MATCH(J4648,プルダウン入力データ!$H:$H,0))</f>
        <v>#N/A</v>
      </c>
      <c r="J4648" s="120"/>
      <c r="K4648" s="120"/>
      <c r="L4648" s="65"/>
      <c r="M4648" s="122"/>
      <c r="N4648" s="122"/>
      <c r="O4648" s="122"/>
      <c r="P4648" s="132"/>
      <c r="Q4648" s="132"/>
      <c r="R4648" s="132"/>
      <c r="S4648" s="123"/>
    </row>
    <row r="4649" spans="1:19" ht="20.100000000000001" customHeight="1">
      <c r="A4649" s="129"/>
      <c r="B4649" s="131" t="str">
        <f t="shared" si="69"/>
        <v/>
      </c>
      <c r="C4649" s="120"/>
      <c r="D4649" s="120"/>
      <c r="E4649" s="120"/>
      <c r="F4649" s="65"/>
      <c r="G4649" s="65"/>
      <c r="H4649" s="65"/>
      <c r="I4649" s="119" t="e">
        <f>INDEX(プルダウン入力データ!$I:$I,MATCH(J4649,プルダウン入力データ!$H:$H,0))</f>
        <v>#N/A</v>
      </c>
      <c r="J4649" s="120"/>
      <c r="K4649" s="120"/>
      <c r="L4649" s="65"/>
      <c r="M4649" s="122"/>
      <c r="N4649" s="122"/>
      <c r="O4649" s="122"/>
      <c r="P4649" s="132"/>
      <c r="Q4649" s="132"/>
      <c r="R4649" s="132"/>
      <c r="S4649" s="123"/>
    </row>
    <row r="4650" spans="1:19" ht="20.100000000000001" customHeight="1">
      <c r="A4650" s="129"/>
      <c r="B4650" s="131" t="str">
        <f t="shared" si="69"/>
        <v/>
      </c>
      <c r="C4650" s="120"/>
      <c r="D4650" s="120"/>
      <c r="E4650" s="120"/>
      <c r="F4650" s="65"/>
      <c r="G4650" s="65"/>
      <c r="H4650" s="65"/>
      <c r="I4650" s="119" t="e">
        <f>INDEX(プルダウン入力データ!$I:$I,MATCH(J4650,プルダウン入力データ!$H:$H,0))</f>
        <v>#N/A</v>
      </c>
      <c r="J4650" s="120"/>
      <c r="K4650" s="120"/>
      <c r="L4650" s="65"/>
      <c r="M4650" s="122"/>
      <c r="N4650" s="122"/>
      <c r="O4650" s="122"/>
      <c r="P4650" s="132"/>
      <c r="Q4650" s="132"/>
      <c r="R4650" s="132"/>
      <c r="S4650" s="123"/>
    </row>
    <row r="4651" spans="1:19" ht="20.100000000000001" customHeight="1">
      <c r="A4651" s="129"/>
      <c r="B4651" s="131" t="str">
        <f t="shared" si="69"/>
        <v/>
      </c>
      <c r="C4651" s="120"/>
      <c r="D4651" s="120"/>
      <c r="E4651" s="120"/>
      <c r="F4651" s="65"/>
      <c r="G4651" s="65"/>
      <c r="H4651" s="65"/>
      <c r="I4651" s="119" t="e">
        <f>INDEX(プルダウン入力データ!$I:$I,MATCH(J4651,プルダウン入力データ!$H:$H,0))</f>
        <v>#N/A</v>
      </c>
      <c r="J4651" s="120"/>
      <c r="K4651" s="120"/>
      <c r="L4651" s="65"/>
      <c r="M4651" s="122"/>
      <c r="N4651" s="122"/>
      <c r="O4651" s="122"/>
      <c r="P4651" s="132"/>
      <c r="Q4651" s="132"/>
      <c r="R4651" s="132"/>
      <c r="S4651" s="123"/>
    </row>
    <row r="4652" spans="1:19" ht="20.100000000000001" customHeight="1">
      <c r="A4652" s="129"/>
      <c r="B4652" s="131" t="str">
        <f t="shared" si="69"/>
        <v/>
      </c>
      <c r="C4652" s="120"/>
      <c r="D4652" s="120"/>
      <c r="E4652" s="120"/>
      <c r="F4652" s="65"/>
      <c r="G4652" s="65"/>
      <c r="H4652" s="65"/>
      <c r="I4652" s="119" t="e">
        <f>INDEX(プルダウン入力データ!$I:$I,MATCH(J4652,プルダウン入力データ!$H:$H,0))</f>
        <v>#N/A</v>
      </c>
      <c r="J4652" s="120"/>
      <c r="K4652" s="120"/>
      <c r="L4652" s="65"/>
      <c r="M4652" s="122"/>
      <c r="N4652" s="122"/>
      <c r="O4652" s="122"/>
      <c r="P4652" s="132"/>
      <c r="Q4652" s="132"/>
      <c r="R4652" s="132"/>
      <c r="S4652" s="123"/>
    </row>
    <row r="4653" spans="1:19" ht="20.100000000000001" customHeight="1">
      <c r="A4653" s="129"/>
      <c r="B4653" s="131" t="str">
        <f t="shared" si="69"/>
        <v/>
      </c>
      <c r="C4653" s="120"/>
      <c r="D4653" s="120"/>
      <c r="E4653" s="120"/>
      <c r="F4653" s="65"/>
      <c r="G4653" s="65"/>
      <c r="H4653" s="65"/>
      <c r="I4653" s="119" t="e">
        <f>INDEX(プルダウン入力データ!$I:$I,MATCH(J4653,プルダウン入力データ!$H:$H,0))</f>
        <v>#N/A</v>
      </c>
      <c r="J4653" s="120"/>
      <c r="K4653" s="120"/>
      <c r="L4653" s="65"/>
      <c r="M4653" s="122"/>
      <c r="N4653" s="122"/>
      <c r="O4653" s="122"/>
      <c r="P4653" s="132"/>
      <c r="Q4653" s="132"/>
      <c r="R4653" s="132"/>
      <c r="S4653" s="123"/>
    </row>
    <row r="4654" spans="1:19" ht="20.100000000000001" customHeight="1">
      <c r="A4654" s="129"/>
      <c r="B4654" s="131" t="str">
        <f t="shared" si="69"/>
        <v/>
      </c>
      <c r="C4654" s="120"/>
      <c r="D4654" s="120"/>
      <c r="E4654" s="120"/>
      <c r="F4654" s="65"/>
      <c r="G4654" s="65"/>
      <c r="H4654" s="65"/>
      <c r="I4654" s="119" t="e">
        <f>INDEX(プルダウン入力データ!$I:$I,MATCH(J4654,プルダウン入力データ!$H:$H,0))</f>
        <v>#N/A</v>
      </c>
      <c r="J4654" s="120"/>
      <c r="K4654" s="120"/>
      <c r="L4654" s="65"/>
      <c r="M4654" s="122"/>
      <c r="N4654" s="122"/>
      <c r="O4654" s="122"/>
      <c r="P4654" s="132"/>
      <c r="Q4654" s="132"/>
      <c r="R4654" s="132"/>
      <c r="S4654" s="123"/>
    </row>
    <row r="4655" spans="1:19" ht="20.100000000000001" customHeight="1">
      <c r="A4655" s="129"/>
      <c r="B4655" s="131" t="str">
        <f t="shared" si="69"/>
        <v/>
      </c>
      <c r="C4655" s="120"/>
      <c r="D4655" s="120"/>
      <c r="E4655" s="120"/>
      <c r="F4655" s="65"/>
      <c r="G4655" s="65"/>
      <c r="H4655" s="65"/>
      <c r="I4655" s="119" t="e">
        <f>INDEX(プルダウン入力データ!$I:$I,MATCH(J4655,プルダウン入力データ!$H:$H,0))</f>
        <v>#N/A</v>
      </c>
      <c r="J4655" s="120"/>
      <c r="K4655" s="120"/>
      <c r="L4655" s="65"/>
      <c r="M4655" s="122"/>
      <c r="N4655" s="122"/>
      <c r="O4655" s="122"/>
      <c r="P4655" s="132"/>
      <c r="Q4655" s="132"/>
      <c r="R4655" s="132"/>
      <c r="S4655" s="123"/>
    </row>
    <row r="4656" spans="1:19" ht="20.100000000000001" customHeight="1">
      <c r="A4656" s="129"/>
      <c r="B4656" s="131" t="str">
        <f t="shared" si="69"/>
        <v/>
      </c>
      <c r="C4656" s="120"/>
      <c r="D4656" s="120"/>
      <c r="E4656" s="120"/>
      <c r="F4656" s="65"/>
      <c r="G4656" s="65"/>
      <c r="H4656" s="65"/>
      <c r="I4656" s="119" t="e">
        <f>INDEX(プルダウン入力データ!$I:$I,MATCH(J4656,プルダウン入力データ!$H:$H,0))</f>
        <v>#N/A</v>
      </c>
      <c r="J4656" s="120"/>
      <c r="K4656" s="120"/>
      <c r="L4656" s="65"/>
      <c r="M4656" s="122"/>
      <c r="N4656" s="122"/>
      <c r="O4656" s="122"/>
      <c r="P4656" s="132"/>
      <c r="Q4656" s="132"/>
      <c r="R4656" s="132"/>
      <c r="S4656" s="123"/>
    </row>
    <row r="4657" spans="1:19" ht="20.100000000000001" customHeight="1">
      <c r="A4657" s="129"/>
      <c r="B4657" s="131" t="str">
        <f t="shared" si="69"/>
        <v/>
      </c>
      <c r="C4657" s="120"/>
      <c r="D4657" s="120"/>
      <c r="E4657" s="120"/>
      <c r="F4657" s="65"/>
      <c r="G4657" s="65"/>
      <c r="H4657" s="65"/>
      <c r="I4657" s="119" t="e">
        <f>INDEX(プルダウン入力データ!$I:$I,MATCH(J4657,プルダウン入力データ!$H:$H,0))</f>
        <v>#N/A</v>
      </c>
      <c r="J4657" s="120"/>
      <c r="K4657" s="120"/>
      <c r="L4657" s="65"/>
      <c r="M4657" s="122"/>
      <c r="N4657" s="122"/>
      <c r="O4657" s="122"/>
      <c r="P4657" s="132"/>
      <c r="Q4657" s="132"/>
      <c r="R4657" s="132"/>
      <c r="S4657" s="123"/>
    </row>
    <row r="4658" spans="1:19" ht="20.100000000000001" customHeight="1">
      <c r="A4658" s="129"/>
      <c r="B4658" s="131" t="str">
        <f t="shared" si="69"/>
        <v/>
      </c>
      <c r="C4658" s="120"/>
      <c r="D4658" s="120"/>
      <c r="E4658" s="120"/>
      <c r="F4658" s="65"/>
      <c r="G4658" s="65"/>
      <c r="H4658" s="65"/>
      <c r="I4658" s="119" t="e">
        <f>INDEX(プルダウン入力データ!$I:$I,MATCH(J4658,プルダウン入力データ!$H:$H,0))</f>
        <v>#N/A</v>
      </c>
      <c r="J4658" s="120"/>
      <c r="K4658" s="120"/>
      <c r="L4658" s="65"/>
      <c r="M4658" s="122"/>
      <c r="N4658" s="122"/>
      <c r="O4658" s="122"/>
      <c r="P4658" s="132"/>
      <c r="Q4658" s="132"/>
      <c r="R4658" s="132"/>
      <c r="S4658" s="123"/>
    </row>
    <row r="4659" spans="1:19" ht="20.100000000000001" customHeight="1">
      <c r="A4659" s="129"/>
      <c r="B4659" s="131" t="str">
        <f t="shared" si="69"/>
        <v/>
      </c>
      <c r="C4659" s="120"/>
      <c r="D4659" s="120"/>
      <c r="E4659" s="120"/>
      <c r="F4659" s="65"/>
      <c r="G4659" s="65"/>
      <c r="H4659" s="65"/>
      <c r="I4659" s="119" t="e">
        <f>INDEX(プルダウン入力データ!$I:$I,MATCH(J4659,プルダウン入力データ!$H:$H,0))</f>
        <v>#N/A</v>
      </c>
      <c r="J4659" s="120"/>
      <c r="K4659" s="120"/>
      <c r="L4659" s="65"/>
      <c r="M4659" s="122"/>
      <c r="N4659" s="122"/>
      <c r="O4659" s="122"/>
      <c r="P4659" s="132"/>
      <c r="Q4659" s="132"/>
      <c r="R4659" s="132"/>
      <c r="S4659" s="123"/>
    </row>
    <row r="4660" spans="1:19" ht="20.100000000000001" customHeight="1">
      <c r="A4660" s="129"/>
      <c r="B4660" s="131" t="str">
        <f t="shared" si="69"/>
        <v/>
      </c>
      <c r="C4660" s="120"/>
      <c r="D4660" s="120"/>
      <c r="E4660" s="120"/>
      <c r="F4660" s="65"/>
      <c r="G4660" s="65"/>
      <c r="H4660" s="65"/>
      <c r="I4660" s="119" t="e">
        <f>INDEX(プルダウン入力データ!$I:$I,MATCH(J4660,プルダウン入力データ!$H:$H,0))</f>
        <v>#N/A</v>
      </c>
      <c r="J4660" s="120"/>
      <c r="K4660" s="120"/>
      <c r="L4660" s="65"/>
      <c r="M4660" s="122"/>
      <c r="N4660" s="122"/>
      <c r="O4660" s="122"/>
      <c r="P4660" s="132"/>
      <c r="Q4660" s="132"/>
      <c r="R4660" s="132"/>
      <c r="S4660" s="123"/>
    </row>
    <row r="4661" spans="1:19" ht="20.100000000000001" customHeight="1">
      <c r="A4661" s="129"/>
      <c r="B4661" s="131" t="str">
        <f t="shared" si="69"/>
        <v/>
      </c>
      <c r="C4661" s="120"/>
      <c r="D4661" s="120"/>
      <c r="E4661" s="120"/>
      <c r="F4661" s="65"/>
      <c r="G4661" s="65"/>
      <c r="H4661" s="65"/>
      <c r="I4661" s="119" t="e">
        <f>INDEX(プルダウン入力データ!$I:$I,MATCH(J4661,プルダウン入力データ!$H:$H,0))</f>
        <v>#N/A</v>
      </c>
      <c r="J4661" s="120"/>
      <c r="K4661" s="120"/>
      <c r="L4661" s="65"/>
      <c r="M4661" s="122"/>
      <c r="N4661" s="122"/>
      <c r="O4661" s="122"/>
      <c r="P4661" s="132"/>
      <c r="Q4661" s="132"/>
      <c r="R4661" s="132"/>
      <c r="S4661" s="123"/>
    </row>
    <row r="4662" spans="1:19" ht="20.100000000000001" customHeight="1">
      <c r="A4662" s="129"/>
      <c r="B4662" s="131" t="str">
        <f t="shared" si="69"/>
        <v/>
      </c>
      <c r="C4662" s="120"/>
      <c r="D4662" s="120"/>
      <c r="E4662" s="120"/>
      <c r="F4662" s="65"/>
      <c r="G4662" s="65"/>
      <c r="H4662" s="65"/>
      <c r="I4662" s="119" t="e">
        <f>INDEX(プルダウン入力データ!$I:$I,MATCH(J4662,プルダウン入力データ!$H:$H,0))</f>
        <v>#N/A</v>
      </c>
      <c r="J4662" s="120"/>
      <c r="K4662" s="120"/>
      <c r="L4662" s="65"/>
      <c r="M4662" s="122"/>
      <c r="N4662" s="122"/>
      <c r="O4662" s="122"/>
      <c r="P4662" s="132"/>
      <c r="Q4662" s="132"/>
      <c r="R4662" s="132"/>
      <c r="S4662" s="123"/>
    </row>
    <row r="4663" spans="1:19" ht="20.100000000000001" customHeight="1">
      <c r="A4663" s="129"/>
      <c r="B4663" s="131" t="str">
        <f t="shared" si="69"/>
        <v/>
      </c>
      <c r="C4663" s="120"/>
      <c r="D4663" s="120"/>
      <c r="E4663" s="120"/>
      <c r="F4663" s="65"/>
      <c r="G4663" s="65"/>
      <c r="H4663" s="65"/>
      <c r="I4663" s="119" t="e">
        <f>INDEX(プルダウン入力データ!$I:$I,MATCH(J4663,プルダウン入力データ!$H:$H,0))</f>
        <v>#N/A</v>
      </c>
      <c r="J4663" s="120"/>
      <c r="K4663" s="120"/>
      <c r="L4663" s="65"/>
      <c r="M4663" s="122"/>
      <c r="N4663" s="122"/>
      <c r="O4663" s="122"/>
      <c r="P4663" s="132"/>
      <c r="Q4663" s="132"/>
      <c r="R4663" s="132"/>
      <c r="S4663" s="123"/>
    </row>
    <row r="4664" spans="1:19" ht="20.100000000000001" customHeight="1">
      <c r="A4664" s="129"/>
      <c r="B4664" s="131" t="str">
        <f t="shared" si="69"/>
        <v/>
      </c>
      <c r="C4664" s="120"/>
      <c r="D4664" s="120"/>
      <c r="E4664" s="120"/>
      <c r="F4664" s="65"/>
      <c r="G4664" s="65"/>
      <c r="H4664" s="65"/>
      <c r="I4664" s="119" t="e">
        <f>INDEX(プルダウン入力データ!$I:$I,MATCH(J4664,プルダウン入力データ!$H:$H,0))</f>
        <v>#N/A</v>
      </c>
      <c r="J4664" s="120"/>
      <c r="K4664" s="120"/>
      <c r="L4664" s="65"/>
      <c r="M4664" s="122"/>
      <c r="N4664" s="122"/>
      <c r="O4664" s="122"/>
      <c r="P4664" s="132"/>
      <c r="Q4664" s="132"/>
      <c r="R4664" s="132"/>
      <c r="S4664" s="123"/>
    </row>
    <row r="4665" spans="1:19" ht="20.100000000000001" customHeight="1">
      <c r="A4665" s="129"/>
      <c r="B4665" s="131" t="str">
        <f t="shared" si="69"/>
        <v/>
      </c>
      <c r="C4665" s="120"/>
      <c r="D4665" s="120"/>
      <c r="E4665" s="120"/>
      <c r="F4665" s="65"/>
      <c r="G4665" s="65"/>
      <c r="H4665" s="65"/>
      <c r="I4665" s="119" t="e">
        <f>INDEX(プルダウン入力データ!$I:$I,MATCH(J4665,プルダウン入力データ!$H:$H,0))</f>
        <v>#N/A</v>
      </c>
      <c r="J4665" s="120"/>
      <c r="K4665" s="120"/>
      <c r="L4665" s="65"/>
      <c r="M4665" s="122"/>
      <c r="N4665" s="122"/>
      <c r="O4665" s="122"/>
      <c r="P4665" s="132"/>
      <c r="Q4665" s="132"/>
      <c r="R4665" s="132"/>
      <c r="S4665" s="123"/>
    </row>
    <row r="4666" spans="1:19" ht="20.100000000000001" customHeight="1">
      <c r="A4666" s="129"/>
      <c r="B4666" s="131" t="str">
        <f t="shared" si="69"/>
        <v/>
      </c>
      <c r="C4666" s="120"/>
      <c r="D4666" s="120"/>
      <c r="E4666" s="120"/>
      <c r="F4666" s="65"/>
      <c r="G4666" s="65"/>
      <c r="H4666" s="65"/>
      <c r="I4666" s="119" t="e">
        <f>INDEX(プルダウン入力データ!$I:$I,MATCH(J4666,プルダウン入力データ!$H:$H,0))</f>
        <v>#N/A</v>
      </c>
      <c r="J4666" s="120"/>
      <c r="K4666" s="120"/>
      <c r="L4666" s="65"/>
      <c r="M4666" s="122"/>
      <c r="N4666" s="122"/>
      <c r="O4666" s="122"/>
      <c r="P4666" s="132"/>
      <c r="Q4666" s="132"/>
      <c r="R4666" s="132"/>
      <c r="S4666" s="123"/>
    </row>
    <row r="4667" spans="1:19" ht="20.100000000000001" customHeight="1">
      <c r="A4667" s="129"/>
      <c r="B4667" s="131" t="str">
        <f t="shared" si="69"/>
        <v/>
      </c>
      <c r="C4667" s="120"/>
      <c r="D4667" s="120"/>
      <c r="E4667" s="120"/>
      <c r="F4667" s="65"/>
      <c r="G4667" s="65"/>
      <c r="H4667" s="65"/>
      <c r="I4667" s="119" t="e">
        <f>INDEX(プルダウン入力データ!$I:$I,MATCH(J4667,プルダウン入力データ!$H:$H,0))</f>
        <v>#N/A</v>
      </c>
      <c r="J4667" s="120"/>
      <c r="K4667" s="120"/>
      <c r="L4667" s="65"/>
      <c r="M4667" s="122"/>
      <c r="N4667" s="122"/>
      <c r="O4667" s="122"/>
      <c r="P4667" s="132"/>
      <c r="Q4667" s="132"/>
      <c r="R4667" s="132"/>
      <c r="S4667" s="123"/>
    </row>
    <row r="4668" spans="1:19" ht="20.100000000000001" customHeight="1">
      <c r="A4668" s="129"/>
      <c r="B4668" s="131" t="str">
        <f t="shared" si="69"/>
        <v/>
      </c>
      <c r="C4668" s="120"/>
      <c r="D4668" s="120"/>
      <c r="E4668" s="120"/>
      <c r="F4668" s="65"/>
      <c r="G4668" s="65"/>
      <c r="H4668" s="65"/>
      <c r="I4668" s="119" t="e">
        <f>INDEX(プルダウン入力データ!$I:$I,MATCH(J4668,プルダウン入力データ!$H:$H,0))</f>
        <v>#N/A</v>
      </c>
      <c r="J4668" s="120"/>
      <c r="K4668" s="120"/>
      <c r="L4668" s="65"/>
      <c r="M4668" s="122"/>
      <c r="N4668" s="122"/>
      <c r="O4668" s="122"/>
      <c r="P4668" s="132"/>
      <c r="Q4668" s="132"/>
      <c r="R4668" s="132"/>
      <c r="S4668" s="123"/>
    </row>
    <row r="4669" spans="1:19" ht="20.100000000000001" customHeight="1">
      <c r="A4669" s="129"/>
      <c r="B4669" s="131" t="str">
        <f t="shared" si="69"/>
        <v/>
      </c>
      <c r="C4669" s="120"/>
      <c r="D4669" s="120"/>
      <c r="E4669" s="120"/>
      <c r="F4669" s="65"/>
      <c r="G4669" s="65"/>
      <c r="H4669" s="65"/>
      <c r="I4669" s="119" t="e">
        <f>INDEX(プルダウン入力データ!$I:$I,MATCH(J4669,プルダウン入力データ!$H:$H,0))</f>
        <v>#N/A</v>
      </c>
      <c r="J4669" s="120"/>
      <c r="K4669" s="120"/>
      <c r="L4669" s="65"/>
      <c r="M4669" s="122"/>
      <c r="N4669" s="122"/>
      <c r="O4669" s="122"/>
      <c r="P4669" s="132"/>
      <c r="Q4669" s="132"/>
      <c r="R4669" s="132"/>
      <c r="S4669" s="123"/>
    </row>
    <row r="4670" spans="1:19" ht="20.100000000000001" customHeight="1">
      <c r="A4670" s="129"/>
      <c r="B4670" s="131" t="str">
        <f t="shared" si="69"/>
        <v/>
      </c>
      <c r="C4670" s="120"/>
      <c r="D4670" s="120"/>
      <c r="E4670" s="120"/>
      <c r="F4670" s="65"/>
      <c r="G4670" s="65"/>
      <c r="H4670" s="65"/>
      <c r="I4670" s="119" t="e">
        <f>INDEX(プルダウン入力データ!$I:$I,MATCH(J4670,プルダウン入力データ!$H:$H,0))</f>
        <v>#N/A</v>
      </c>
      <c r="J4670" s="120"/>
      <c r="K4670" s="120"/>
      <c r="L4670" s="65"/>
      <c r="M4670" s="122"/>
      <c r="N4670" s="122"/>
      <c r="O4670" s="122"/>
      <c r="P4670" s="132"/>
      <c r="Q4670" s="132"/>
      <c r="R4670" s="132"/>
      <c r="S4670" s="123"/>
    </row>
    <row r="4671" spans="1:19" ht="20.100000000000001" customHeight="1">
      <c r="A4671" s="129"/>
      <c r="B4671" s="131" t="str">
        <f t="shared" si="69"/>
        <v/>
      </c>
      <c r="C4671" s="120"/>
      <c r="D4671" s="120"/>
      <c r="E4671" s="120"/>
      <c r="F4671" s="65"/>
      <c r="G4671" s="65"/>
      <c r="H4671" s="65"/>
      <c r="I4671" s="119" t="e">
        <f>INDEX(プルダウン入力データ!$I:$I,MATCH(J4671,プルダウン入力データ!$H:$H,0))</f>
        <v>#N/A</v>
      </c>
      <c r="J4671" s="120"/>
      <c r="K4671" s="120"/>
      <c r="L4671" s="65"/>
      <c r="M4671" s="122"/>
      <c r="N4671" s="122"/>
      <c r="O4671" s="122"/>
      <c r="P4671" s="132"/>
      <c r="Q4671" s="132"/>
      <c r="R4671" s="132"/>
      <c r="S4671" s="123"/>
    </row>
    <row r="4672" spans="1:19" ht="20.100000000000001" customHeight="1">
      <c r="A4672" s="129"/>
      <c r="B4672" s="131" t="str">
        <f t="shared" si="69"/>
        <v/>
      </c>
      <c r="C4672" s="120"/>
      <c r="D4672" s="120"/>
      <c r="E4672" s="120"/>
      <c r="F4672" s="65"/>
      <c r="G4672" s="65"/>
      <c r="H4672" s="65"/>
      <c r="I4672" s="119" t="e">
        <f>INDEX(プルダウン入力データ!$I:$I,MATCH(J4672,プルダウン入力データ!$H:$H,0))</f>
        <v>#N/A</v>
      </c>
      <c r="J4672" s="120"/>
      <c r="K4672" s="120"/>
      <c r="L4672" s="65"/>
      <c r="M4672" s="122"/>
      <c r="N4672" s="122"/>
      <c r="O4672" s="122"/>
      <c r="P4672" s="132"/>
      <c r="Q4672" s="132"/>
      <c r="R4672" s="132"/>
      <c r="S4672" s="123"/>
    </row>
    <row r="4673" spans="1:19" ht="20.100000000000001" customHeight="1">
      <c r="A4673" s="129"/>
      <c r="B4673" s="131" t="str">
        <f t="shared" si="69"/>
        <v/>
      </c>
      <c r="C4673" s="120"/>
      <c r="D4673" s="120"/>
      <c r="E4673" s="120"/>
      <c r="F4673" s="65"/>
      <c r="G4673" s="65"/>
      <c r="H4673" s="65"/>
      <c r="I4673" s="119" t="e">
        <f>INDEX(プルダウン入力データ!$I:$I,MATCH(J4673,プルダウン入力データ!$H:$H,0))</f>
        <v>#N/A</v>
      </c>
      <c r="J4673" s="120"/>
      <c r="K4673" s="120"/>
      <c r="L4673" s="65"/>
      <c r="M4673" s="122"/>
      <c r="N4673" s="122"/>
      <c r="O4673" s="122"/>
      <c r="P4673" s="132"/>
      <c r="Q4673" s="132"/>
      <c r="R4673" s="132"/>
      <c r="S4673" s="123"/>
    </row>
    <row r="4674" spans="1:19" ht="20.100000000000001" customHeight="1">
      <c r="A4674" s="129"/>
      <c r="B4674" s="131" t="str">
        <f t="shared" si="69"/>
        <v/>
      </c>
      <c r="C4674" s="120"/>
      <c r="D4674" s="120"/>
      <c r="E4674" s="120"/>
      <c r="F4674" s="65"/>
      <c r="G4674" s="65"/>
      <c r="H4674" s="65"/>
      <c r="I4674" s="119" t="e">
        <f>INDEX(プルダウン入力データ!$I:$I,MATCH(J4674,プルダウン入力データ!$H:$H,0))</f>
        <v>#N/A</v>
      </c>
      <c r="J4674" s="120"/>
      <c r="K4674" s="120"/>
      <c r="L4674" s="65"/>
      <c r="M4674" s="122"/>
      <c r="N4674" s="122"/>
      <c r="O4674" s="122"/>
      <c r="P4674" s="132"/>
      <c r="Q4674" s="132"/>
      <c r="R4674" s="132"/>
      <c r="S4674" s="123"/>
    </row>
    <row r="4675" spans="1:19" ht="20.100000000000001" customHeight="1">
      <c r="A4675" s="129"/>
      <c r="B4675" s="131" t="str">
        <f t="shared" si="69"/>
        <v/>
      </c>
      <c r="C4675" s="120"/>
      <c r="D4675" s="120"/>
      <c r="E4675" s="120"/>
      <c r="F4675" s="65"/>
      <c r="G4675" s="65"/>
      <c r="H4675" s="65"/>
      <c r="I4675" s="119" t="e">
        <f>INDEX(プルダウン入力データ!$I:$I,MATCH(J4675,プルダウン入力データ!$H:$H,0))</f>
        <v>#N/A</v>
      </c>
      <c r="J4675" s="120"/>
      <c r="K4675" s="120"/>
      <c r="L4675" s="65"/>
      <c r="M4675" s="122"/>
      <c r="N4675" s="122"/>
      <c r="O4675" s="122"/>
      <c r="P4675" s="132"/>
      <c r="Q4675" s="132"/>
      <c r="R4675" s="132"/>
      <c r="S4675" s="123"/>
    </row>
    <row r="4676" spans="1:19" ht="20.100000000000001" customHeight="1">
      <c r="A4676" s="129"/>
      <c r="B4676" s="131" t="str">
        <f t="shared" si="69"/>
        <v/>
      </c>
      <c r="C4676" s="120"/>
      <c r="D4676" s="120"/>
      <c r="E4676" s="120"/>
      <c r="F4676" s="65"/>
      <c r="G4676" s="65"/>
      <c r="H4676" s="65"/>
      <c r="I4676" s="119" t="e">
        <f>INDEX(プルダウン入力データ!$I:$I,MATCH(J4676,プルダウン入力データ!$H:$H,0))</f>
        <v>#N/A</v>
      </c>
      <c r="J4676" s="120"/>
      <c r="K4676" s="120"/>
      <c r="L4676" s="65"/>
      <c r="M4676" s="122"/>
      <c r="N4676" s="122"/>
      <c r="O4676" s="122"/>
      <c r="P4676" s="132"/>
      <c r="Q4676" s="132"/>
      <c r="R4676" s="132"/>
      <c r="S4676" s="123"/>
    </row>
    <row r="4677" spans="1:19" ht="20.100000000000001" customHeight="1">
      <c r="A4677" s="129"/>
      <c r="B4677" s="131" t="str">
        <f t="shared" si="69"/>
        <v/>
      </c>
      <c r="C4677" s="120"/>
      <c r="D4677" s="120"/>
      <c r="E4677" s="120"/>
      <c r="F4677" s="65"/>
      <c r="G4677" s="65"/>
      <c r="H4677" s="65"/>
      <c r="I4677" s="119" t="e">
        <f>INDEX(プルダウン入力データ!$I:$I,MATCH(J4677,プルダウン入力データ!$H:$H,0))</f>
        <v>#N/A</v>
      </c>
      <c r="J4677" s="120"/>
      <c r="K4677" s="120"/>
      <c r="L4677" s="65"/>
      <c r="M4677" s="122"/>
      <c r="N4677" s="122"/>
      <c r="O4677" s="122"/>
      <c r="P4677" s="132"/>
      <c r="Q4677" s="132"/>
      <c r="R4677" s="132"/>
      <c r="S4677" s="123"/>
    </row>
    <row r="4678" spans="1:19" ht="20.100000000000001" customHeight="1">
      <c r="A4678" s="129"/>
      <c r="B4678" s="131" t="str">
        <f t="shared" ref="B4678:B4741" si="70">IF(A4678="","",A4678)</f>
        <v/>
      </c>
      <c r="C4678" s="120"/>
      <c r="D4678" s="120"/>
      <c r="E4678" s="120"/>
      <c r="F4678" s="65"/>
      <c r="G4678" s="65"/>
      <c r="H4678" s="65"/>
      <c r="I4678" s="119" t="e">
        <f>INDEX(プルダウン入力データ!$I:$I,MATCH(J4678,プルダウン入力データ!$H:$H,0))</f>
        <v>#N/A</v>
      </c>
      <c r="J4678" s="120"/>
      <c r="K4678" s="120"/>
      <c r="L4678" s="65"/>
      <c r="M4678" s="122"/>
      <c r="N4678" s="122"/>
      <c r="O4678" s="122"/>
      <c r="P4678" s="132"/>
      <c r="Q4678" s="132"/>
      <c r="R4678" s="132"/>
      <c r="S4678" s="123"/>
    </row>
    <row r="4679" spans="1:19" ht="20.100000000000001" customHeight="1">
      <c r="A4679" s="129"/>
      <c r="B4679" s="131" t="str">
        <f t="shared" si="70"/>
        <v/>
      </c>
      <c r="C4679" s="120"/>
      <c r="D4679" s="120"/>
      <c r="E4679" s="120"/>
      <c r="F4679" s="65"/>
      <c r="G4679" s="65"/>
      <c r="H4679" s="65"/>
      <c r="I4679" s="119" t="e">
        <f>INDEX(プルダウン入力データ!$I:$I,MATCH(J4679,プルダウン入力データ!$H:$H,0))</f>
        <v>#N/A</v>
      </c>
      <c r="J4679" s="120"/>
      <c r="K4679" s="120"/>
      <c r="L4679" s="65"/>
      <c r="M4679" s="122"/>
      <c r="N4679" s="122"/>
      <c r="O4679" s="122"/>
      <c r="P4679" s="132"/>
      <c r="Q4679" s="132"/>
      <c r="R4679" s="132"/>
      <c r="S4679" s="123"/>
    </row>
    <row r="4680" spans="1:19" ht="20.100000000000001" customHeight="1">
      <c r="A4680" s="129"/>
      <c r="B4680" s="131" t="str">
        <f t="shared" si="70"/>
        <v/>
      </c>
      <c r="C4680" s="120"/>
      <c r="D4680" s="120"/>
      <c r="E4680" s="120"/>
      <c r="F4680" s="65"/>
      <c r="G4680" s="65"/>
      <c r="H4680" s="65"/>
      <c r="I4680" s="119" t="e">
        <f>INDEX(プルダウン入力データ!$I:$I,MATCH(J4680,プルダウン入力データ!$H:$H,0))</f>
        <v>#N/A</v>
      </c>
      <c r="J4680" s="120"/>
      <c r="K4680" s="120"/>
      <c r="L4680" s="65"/>
      <c r="M4680" s="122"/>
      <c r="N4680" s="122"/>
      <c r="O4680" s="122"/>
      <c r="P4680" s="132"/>
      <c r="Q4680" s="132"/>
      <c r="R4680" s="132"/>
      <c r="S4680" s="123"/>
    </row>
    <row r="4681" spans="1:19" ht="20.100000000000001" customHeight="1">
      <c r="A4681" s="129"/>
      <c r="B4681" s="131" t="str">
        <f t="shared" si="70"/>
        <v/>
      </c>
      <c r="C4681" s="120"/>
      <c r="D4681" s="120"/>
      <c r="E4681" s="120"/>
      <c r="F4681" s="65"/>
      <c r="G4681" s="65"/>
      <c r="H4681" s="65"/>
      <c r="I4681" s="119" t="e">
        <f>INDEX(プルダウン入力データ!$I:$I,MATCH(J4681,プルダウン入力データ!$H:$H,0))</f>
        <v>#N/A</v>
      </c>
      <c r="J4681" s="120"/>
      <c r="K4681" s="120"/>
      <c r="L4681" s="65"/>
      <c r="M4681" s="122"/>
      <c r="N4681" s="122"/>
      <c r="O4681" s="122"/>
      <c r="P4681" s="132"/>
      <c r="Q4681" s="132"/>
      <c r="R4681" s="132"/>
      <c r="S4681" s="123"/>
    </row>
    <row r="4682" spans="1:19" ht="20.100000000000001" customHeight="1">
      <c r="A4682" s="129"/>
      <c r="B4682" s="131" t="str">
        <f t="shared" si="70"/>
        <v/>
      </c>
      <c r="C4682" s="120"/>
      <c r="D4682" s="120"/>
      <c r="E4682" s="120"/>
      <c r="F4682" s="65"/>
      <c r="G4682" s="65"/>
      <c r="H4682" s="65"/>
      <c r="I4682" s="119" t="e">
        <f>INDEX(プルダウン入力データ!$I:$I,MATCH(J4682,プルダウン入力データ!$H:$H,0))</f>
        <v>#N/A</v>
      </c>
      <c r="J4682" s="120"/>
      <c r="K4682" s="120"/>
      <c r="L4682" s="65"/>
      <c r="M4682" s="122"/>
      <c r="N4682" s="122"/>
      <c r="O4682" s="122"/>
      <c r="P4682" s="132"/>
      <c r="Q4682" s="132"/>
      <c r="R4682" s="132"/>
      <c r="S4682" s="123"/>
    </row>
    <row r="4683" spans="1:19" ht="20.100000000000001" customHeight="1">
      <c r="A4683" s="129"/>
      <c r="B4683" s="131" t="str">
        <f t="shared" si="70"/>
        <v/>
      </c>
      <c r="C4683" s="120"/>
      <c r="D4683" s="120"/>
      <c r="E4683" s="120"/>
      <c r="F4683" s="65"/>
      <c r="G4683" s="65"/>
      <c r="H4683" s="65"/>
      <c r="I4683" s="119" t="e">
        <f>INDEX(プルダウン入力データ!$I:$I,MATCH(J4683,プルダウン入力データ!$H:$H,0))</f>
        <v>#N/A</v>
      </c>
      <c r="J4683" s="120"/>
      <c r="K4683" s="120"/>
      <c r="L4683" s="65"/>
      <c r="M4683" s="122"/>
      <c r="N4683" s="122"/>
      <c r="O4683" s="122"/>
      <c r="P4683" s="132"/>
      <c r="Q4683" s="132"/>
      <c r="R4683" s="132"/>
      <c r="S4683" s="123"/>
    </row>
    <row r="4684" spans="1:19" ht="20.100000000000001" customHeight="1">
      <c r="A4684" s="129"/>
      <c r="B4684" s="131" t="str">
        <f t="shared" si="70"/>
        <v/>
      </c>
      <c r="C4684" s="120"/>
      <c r="D4684" s="120"/>
      <c r="E4684" s="120"/>
      <c r="F4684" s="65"/>
      <c r="G4684" s="65"/>
      <c r="H4684" s="65"/>
      <c r="I4684" s="119" t="e">
        <f>INDEX(プルダウン入力データ!$I:$I,MATCH(J4684,プルダウン入力データ!$H:$H,0))</f>
        <v>#N/A</v>
      </c>
      <c r="J4684" s="120"/>
      <c r="K4684" s="120"/>
      <c r="L4684" s="65"/>
      <c r="M4684" s="122"/>
      <c r="N4684" s="122"/>
      <c r="O4684" s="122"/>
      <c r="P4684" s="132"/>
      <c r="Q4684" s="132"/>
      <c r="R4684" s="132"/>
      <c r="S4684" s="123"/>
    </row>
    <row r="4685" spans="1:19" ht="20.100000000000001" customHeight="1">
      <c r="A4685" s="129"/>
      <c r="B4685" s="131" t="str">
        <f t="shared" si="70"/>
        <v/>
      </c>
      <c r="C4685" s="120"/>
      <c r="D4685" s="120"/>
      <c r="E4685" s="120"/>
      <c r="F4685" s="65"/>
      <c r="G4685" s="65"/>
      <c r="H4685" s="65"/>
      <c r="I4685" s="119" t="e">
        <f>INDEX(プルダウン入力データ!$I:$I,MATCH(J4685,プルダウン入力データ!$H:$H,0))</f>
        <v>#N/A</v>
      </c>
      <c r="J4685" s="120"/>
      <c r="K4685" s="120"/>
      <c r="L4685" s="65"/>
      <c r="M4685" s="122"/>
      <c r="N4685" s="122"/>
      <c r="O4685" s="122"/>
      <c r="P4685" s="132"/>
      <c r="Q4685" s="132"/>
      <c r="R4685" s="132"/>
      <c r="S4685" s="123"/>
    </row>
    <row r="4686" spans="1:19" ht="20.100000000000001" customHeight="1">
      <c r="A4686" s="129"/>
      <c r="B4686" s="131" t="str">
        <f t="shared" si="70"/>
        <v/>
      </c>
      <c r="C4686" s="120"/>
      <c r="D4686" s="120"/>
      <c r="E4686" s="120"/>
      <c r="F4686" s="65"/>
      <c r="G4686" s="65"/>
      <c r="H4686" s="65"/>
      <c r="I4686" s="119" t="e">
        <f>INDEX(プルダウン入力データ!$I:$I,MATCH(J4686,プルダウン入力データ!$H:$H,0))</f>
        <v>#N/A</v>
      </c>
      <c r="J4686" s="120"/>
      <c r="K4686" s="120"/>
      <c r="L4686" s="65"/>
      <c r="M4686" s="122"/>
      <c r="N4686" s="122"/>
      <c r="O4686" s="122"/>
      <c r="P4686" s="132"/>
      <c r="Q4686" s="132"/>
      <c r="R4686" s="132"/>
      <c r="S4686" s="123"/>
    </row>
    <row r="4687" spans="1:19" ht="20.100000000000001" customHeight="1">
      <c r="A4687" s="129"/>
      <c r="B4687" s="131" t="str">
        <f t="shared" si="70"/>
        <v/>
      </c>
      <c r="C4687" s="120"/>
      <c r="D4687" s="120"/>
      <c r="E4687" s="120"/>
      <c r="F4687" s="65"/>
      <c r="G4687" s="65"/>
      <c r="H4687" s="65"/>
      <c r="I4687" s="119" t="e">
        <f>INDEX(プルダウン入力データ!$I:$I,MATCH(J4687,プルダウン入力データ!$H:$H,0))</f>
        <v>#N/A</v>
      </c>
      <c r="J4687" s="120"/>
      <c r="K4687" s="120"/>
      <c r="L4687" s="65"/>
      <c r="M4687" s="122"/>
      <c r="N4687" s="122"/>
      <c r="O4687" s="122"/>
      <c r="P4687" s="132"/>
      <c r="Q4687" s="132"/>
      <c r="R4687" s="132"/>
      <c r="S4687" s="123"/>
    </row>
    <row r="4688" spans="1:19" ht="20.100000000000001" customHeight="1">
      <c r="A4688" s="129"/>
      <c r="B4688" s="131" t="str">
        <f t="shared" si="70"/>
        <v/>
      </c>
      <c r="C4688" s="120"/>
      <c r="D4688" s="120"/>
      <c r="E4688" s="120"/>
      <c r="F4688" s="65"/>
      <c r="G4688" s="65"/>
      <c r="H4688" s="65"/>
      <c r="I4688" s="119" t="e">
        <f>INDEX(プルダウン入力データ!$I:$I,MATCH(J4688,プルダウン入力データ!$H:$H,0))</f>
        <v>#N/A</v>
      </c>
      <c r="J4688" s="120"/>
      <c r="K4688" s="120"/>
      <c r="L4688" s="65"/>
      <c r="M4688" s="122"/>
      <c r="N4688" s="122"/>
      <c r="O4688" s="122"/>
      <c r="P4688" s="132"/>
      <c r="Q4688" s="132"/>
      <c r="R4688" s="132"/>
      <c r="S4688" s="123"/>
    </row>
    <row r="4689" spans="1:19" ht="20.100000000000001" customHeight="1">
      <c r="A4689" s="129"/>
      <c r="B4689" s="131" t="str">
        <f t="shared" si="70"/>
        <v/>
      </c>
      <c r="C4689" s="120"/>
      <c r="D4689" s="120"/>
      <c r="E4689" s="120"/>
      <c r="F4689" s="65"/>
      <c r="G4689" s="65"/>
      <c r="H4689" s="65"/>
      <c r="I4689" s="119" t="e">
        <f>INDEX(プルダウン入力データ!$I:$I,MATCH(J4689,プルダウン入力データ!$H:$H,0))</f>
        <v>#N/A</v>
      </c>
      <c r="J4689" s="120"/>
      <c r="K4689" s="120"/>
      <c r="L4689" s="65"/>
      <c r="M4689" s="122"/>
      <c r="N4689" s="122"/>
      <c r="O4689" s="122"/>
      <c r="P4689" s="132"/>
      <c r="Q4689" s="132"/>
      <c r="R4689" s="132"/>
      <c r="S4689" s="123"/>
    </row>
    <row r="4690" spans="1:19" ht="20.100000000000001" customHeight="1">
      <c r="A4690" s="129"/>
      <c r="B4690" s="131" t="str">
        <f t="shared" si="70"/>
        <v/>
      </c>
      <c r="C4690" s="120"/>
      <c r="D4690" s="120"/>
      <c r="E4690" s="120"/>
      <c r="F4690" s="65"/>
      <c r="G4690" s="65"/>
      <c r="H4690" s="65"/>
      <c r="I4690" s="119" t="e">
        <f>INDEX(プルダウン入力データ!$I:$I,MATCH(J4690,プルダウン入力データ!$H:$H,0))</f>
        <v>#N/A</v>
      </c>
      <c r="J4690" s="120"/>
      <c r="K4690" s="120"/>
      <c r="L4690" s="65"/>
      <c r="M4690" s="122"/>
      <c r="N4690" s="122"/>
      <c r="O4690" s="122"/>
      <c r="P4690" s="132"/>
      <c r="Q4690" s="132"/>
      <c r="R4690" s="132"/>
      <c r="S4690" s="123"/>
    </row>
    <row r="4691" spans="1:19" ht="20.100000000000001" customHeight="1">
      <c r="A4691" s="129"/>
      <c r="B4691" s="131" t="str">
        <f t="shared" si="70"/>
        <v/>
      </c>
      <c r="C4691" s="120"/>
      <c r="D4691" s="120"/>
      <c r="E4691" s="120"/>
      <c r="F4691" s="65"/>
      <c r="G4691" s="65"/>
      <c r="H4691" s="65"/>
      <c r="I4691" s="119" t="e">
        <f>INDEX(プルダウン入力データ!$I:$I,MATCH(J4691,プルダウン入力データ!$H:$H,0))</f>
        <v>#N/A</v>
      </c>
      <c r="J4691" s="120"/>
      <c r="K4691" s="120"/>
      <c r="L4691" s="65"/>
      <c r="M4691" s="122"/>
      <c r="N4691" s="122"/>
      <c r="O4691" s="122"/>
      <c r="P4691" s="132"/>
      <c r="Q4691" s="132"/>
      <c r="R4691" s="132"/>
      <c r="S4691" s="123"/>
    </row>
    <row r="4692" spans="1:19" ht="20.100000000000001" customHeight="1">
      <c r="A4692" s="129"/>
      <c r="B4692" s="131" t="str">
        <f t="shared" si="70"/>
        <v/>
      </c>
      <c r="C4692" s="120"/>
      <c r="D4692" s="120"/>
      <c r="E4692" s="120"/>
      <c r="F4692" s="65"/>
      <c r="G4692" s="65"/>
      <c r="H4692" s="65"/>
      <c r="I4692" s="119" t="e">
        <f>INDEX(プルダウン入力データ!$I:$I,MATCH(J4692,プルダウン入力データ!$H:$H,0))</f>
        <v>#N/A</v>
      </c>
      <c r="J4692" s="120"/>
      <c r="K4692" s="120"/>
      <c r="L4692" s="65"/>
      <c r="M4692" s="122"/>
      <c r="N4692" s="122"/>
      <c r="O4692" s="122"/>
      <c r="P4692" s="132"/>
      <c r="Q4692" s="132"/>
      <c r="R4692" s="132"/>
      <c r="S4692" s="123"/>
    </row>
    <row r="4693" spans="1:19" ht="20.100000000000001" customHeight="1">
      <c r="A4693" s="129"/>
      <c r="B4693" s="131" t="str">
        <f t="shared" si="70"/>
        <v/>
      </c>
      <c r="C4693" s="120"/>
      <c r="D4693" s="120"/>
      <c r="E4693" s="120"/>
      <c r="F4693" s="65"/>
      <c r="G4693" s="65"/>
      <c r="H4693" s="65"/>
      <c r="I4693" s="119" t="e">
        <f>INDEX(プルダウン入力データ!$I:$I,MATCH(J4693,プルダウン入力データ!$H:$H,0))</f>
        <v>#N/A</v>
      </c>
      <c r="J4693" s="120"/>
      <c r="K4693" s="120"/>
      <c r="L4693" s="65"/>
      <c r="M4693" s="122"/>
      <c r="N4693" s="122"/>
      <c r="O4693" s="122"/>
      <c r="P4693" s="132"/>
      <c r="Q4693" s="132"/>
      <c r="R4693" s="132"/>
      <c r="S4693" s="123"/>
    </row>
    <row r="4694" spans="1:19" ht="20.100000000000001" customHeight="1">
      <c r="A4694" s="129"/>
      <c r="B4694" s="131" t="str">
        <f t="shared" si="70"/>
        <v/>
      </c>
      <c r="C4694" s="120"/>
      <c r="D4694" s="120"/>
      <c r="E4694" s="120"/>
      <c r="F4694" s="65"/>
      <c r="G4694" s="65"/>
      <c r="H4694" s="65"/>
      <c r="I4694" s="119" t="e">
        <f>INDEX(プルダウン入力データ!$I:$I,MATCH(J4694,プルダウン入力データ!$H:$H,0))</f>
        <v>#N/A</v>
      </c>
      <c r="J4694" s="120"/>
      <c r="K4694" s="120"/>
      <c r="L4694" s="65"/>
      <c r="M4694" s="122"/>
      <c r="N4694" s="122"/>
      <c r="O4694" s="122"/>
      <c r="P4694" s="132"/>
      <c r="Q4694" s="132"/>
      <c r="R4694" s="132"/>
      <c r="S4694" s="123"/>
    </row>
    <row r="4695" spans="1:19" ht="20.100000000000001" customHeight="1">
      <c r="A4695" s="129"/>
      <c r="B4695" s="131" t="str">
        <f t="shared" si="70"/>
        <v/>
      </c>
      <c r="C4695" s="120"/>
      <c r="D4695" s="120"/>
      <c r="E4695" s="120"/>
      <c r="F4695" s="65"/>
      <c r="G4695" s="65"/>
      <c r="H4695" s="65"/>
      <c r="I4695" s="119" t="e">
        <f>INDEX(プルダウン入力データ!$I:$I,MATCH(J4695,プルダウン入力データ!$H:$H,0))</f>
        <v>#N/A</v>
      </c>
      <c r="J4695" s="120"/>
      <c r="K4695" s="120"/>
      <c r="L4695" s="65"/>
      <c r="M4695" s="122"/>
      <c r="N4695" s="122"/>
      <c r="O4695" s="122"/>
      <c r="P4695" s="132"/>
      <c r="Q4695" s="132"/>
      <c r="R4695" s="132"/>
      <c r="S4695" s="123"/>
    </row>
    <row r="4696" spans="1:19" ht="20.100000000000001" customHeight="1">
      <c r="A4696" s="129"/>
      <c r="B4696" s="131" t="str">
        <f t="shared" si="70"/>
        <v/>
      </c>
      <c r="C4696" s="120"/>
      <c r="D4696" s="120"/>
      <c r="E4696" s="120"/>
      <c r="F4696" s="65"/>
      <c r="G4696" s="65"/>
      <c r="H4696" s="65"/>
      <c r="I4696" s="119" t="e">
        <f>INDEX(プルダウン入力データ!$I:$I,MATCH(J4696,プルダウン入力データ!$H:$H,0))</f>
        <v>#N/A</v>
      </c>
      <c r="J4696" s="120"/>
      <c r="K4696" s="120"/>
      <c r="L4696" s="65"/>
      <c r="M4696" s="122"/>
      <c r="N4696" s="122"/>
      <c r="O4696" s="122"/>
      <c r="P4696" s="132"/>
      <c r="Q4696" s="132"/>
      <c r="R4696" s="132"/>
      <c r="S4696" s="123"/>
    </row>
    <row r="4697" spans="1:19" ht="20.100000000000001" customHeight="1">
      <c r="A4697" s="129"/>
      <c r="B4697" s="131" t="str">
        <f t="shared" si="70"/>
        <v/>
      </c>
      <c r="C4697" s="120"/>
      <c r="D4697" s="120"/>
      <c r="E4697" s="120"/>
      <c r="F4697" s="65"/>
      <c r="G4697" s="65"/>
      <c r="H4697" s="65"/>
      <c r="I4697" s="119" t="e">
        <f>INDEX(プルダウン入力データ!$I:$I,MATCH(J4697,プルダウン入力データ!$H:$H,0))</f>
        <v>#N/A</v>
      </c>
      <c r="J4697" s="120"/>
      <c r="K4697" s="120"/>
      <c r="L4697" s="65"/>
      <c r="M4697" s="122"/>
      <c r="N4697" s="122"/>
      <c r="O4697" s="122"/>
      <c r="P4697" s="132"/>
      <c r="Q4697" s="132"/>
      <c r="R4697" s="132"/>
      <c r="S4697" s="123"/>
    </row>
    <row r="4698" spans="1:19" ht="20.100000000000001" customHeight="1">
      <c r="A4698" s="129"/>
      <c r="B4698" s="131" t="str">
        <f t="shared" si="70"/>
        <v/>
      </c>
      <c r="C4698" s="120"/>
      <c r="D4698" s="120"/>
      <c r="E4698" s="120"/>
      <c r="F4698" s="65"/>
      <c r="G4698" s="65"/>
      <c r="H4698" s="65"/>
      <c r="I4698" s="119" t="e">
        <f>INDEX(プルダウン入力データ!$I:$I,MATCH(J4698,プルダウン入力データ!$H:$H,0))</f>
        <v>#N/A</v>
      </c>
      <c r="J4698" s="120"/>
      <c r="K4698" s="120"/>
      <c r="L4698" s="65"/>
      <c r="M4698" s="122"/>
      <c r="N4698" s="122"/>
      <c r="O4698" s="122"/>
      <c r="P4698" s="132"/>
      <c r="Q4698" s="132"/>
      <c r="R4698" s="132"/>
      <c r="S4698" s="123"/>
    </row>
    <row r="4699" spans="1:19" ht="20.100000000000001" customHeight="1">
      <c r="A4699" s="129"/>
      <c r="B4699" s="131" t="str">
        <f t="shared" si="70"/>
        <v/>
      </c>
      <c r="C4699" s="120"/>
      <c r="D4699" s="120"/>
      <c r="E4699" s="120"/>
      <c r="F4699" s="65"/>
      <c r="G4699" s="65"/>
      <c r="H4699" s="65"/>
      <c r="I4699" s="119" t="e">
        <f>INDEX(プルダウン入力データ!$I:$I,MATCH(J4699,プルダウン入力データ!$H:$H,0))</f>
        <v>#N/A</v>
      </c>
      <c r="J4699" s="120"/>
      <c r="K4699" s="120"/>
      <c r="L4699" s="65"/>
      <c r="M4699" s="122"/>
      <c r="N4699" s="122"/>
      <c r="O4699" s="122"/>
      <c r="P4699" s="132"/>
      <c r="Q4699" s="132"/>
      <c r="R4699" s="132"/>
      <c r="S4699" s="123"/>
    </row>
    <row r="4700" spans="1:19" ht="20.100000000000001" customHeight="1">
      <c r="A4700" s="129"/>
      <c r="B4700" s="131" t="str">
        <f t="shared" si="70"/>
        <v/>
      </c>
      <c r="C4700" s="120"/>
      <c r="D4700" s="120"/>
      <c r="E4700" s="120"/>
      <c r="F4700" s="65"/>
      <c r="G4700" s="65"/>
      <c r="H4700" s="65"/>
      <c r="I4700" s="119" t="e">
        <f>INDEX(プルダウン入力データ!$I:$I,MATCH(J4700,プルダウン入力データ!$H:$H,0))</f>
        <v>#N/A</v>
      </c>
      <c r="J4700" s="120"/>
      <c r="K4700" s="120"/>
      <c r="L4700" s="65"/>
      <c r="M4700" s="122"/>
      <c r="N4700" s="122"/>
      <c r="O4700" s="122"/>
      <c r="P4700" s="132"/>
      <c r="Q4700" s="132"/>
      <c r="R4700" s="132"/>
      <c r="S4700" s="123"/>
    </row>
    <row r="4701" spans="1:19" ht="20.100000000000001" customHeight="1">
      <c r="A4701" s="129"/>
      <c r="B4701" s="131" t="str">
        <f t="shared" si="70"/>
        <v/>
      </c>
      <c r="C4701" s="120"/>
      <c r="D4701" s="120"/>
      <c r="E4701" s="120"/>
      <c r="F4701" s="65"/>
      <c r="G4701" s="65"/>
      <c r="H4701" s="65"/>
      <c r="I4701" s="119" t="e">
        <f>INDEX(プルダウン入力データ!$I:$I,MATCH(J4701,プルダウン入力データ!$H:$H,0))</f>
        <v>#N/A</v>
      </c>
      <c r="J4701" s="120"/>
      <c r="K4701" s="120"/>
      <c r="L4701" s="65"/>
      <c r="M4701" s="122"/>
      <c r="N4701" s="122"/>
      <c r="O4701" s="122"/>
      <c r="P4701" s="132"/>
      <c r="Q4701" s="132"/>
      <c r="R4701" s="132"/>
      <c r="S4701" s="123"/>
    </row>
    <row r="4702" spans="1:19" ht="20.100000000000001" customHeight="1">
      <c r="A4702" s="129"/>
      <c r="B4702" s="131" t="str">
        <f t="shared" si="70"/>
        <v/>
      </c>
      <c r="C4702" s="120"/>
      <c r="D4702" s="120"/>
      <c r="E4702" s="120"/>
      <c r="F4702" s="65"/>
      <c r="G4702" s="65"/>
      <c r="H4702" s="65"/>
      <c r="I4702" s="119" t="e">
        <f>INDEX(プルダウン入力データ!$I:$I,MATCH(J4702,プルダウン入力データ!$H:$H,0))</f>
        <v>#N/A</v>
      </c>
      <c r="J4702" s="120"/>
      <c r="K4702" s="120"/>
      <c r="L4702" s="65"/>
      <c r="M4702" s="122"/>
      <c r="N4702" s="122"/>
      <c r="O4702" s="122"/>
      <c r="P4702" s="132"/>
      <c r="Q4702" s="132"/>
      <c r="R4702" s="132"/>
      <c r="S4702" s="123"/>
    </row>
    <row r="4703" spans="1:19" ht="20.100000000000001" customHeight="1">
      <c r="A4703" s="129"/>
      <c r="B4703" s="131" t="str">
        <f t="shared" si="70"/>
        <v/>
      </c>
      <c r="C4703" s="120"/>
      <c r="D4703" s="120"/>
      <c r="E4703" s="120"/>
      <c r="F4703" s="65"/>
      <c r="G4703" s="65"/>
      <c r="H4703" s="65"/>
      <c r="I4703" s="119" t="e">
        <f>INDEX(プルダウン入力データ!$I:$I,MATCH(J4703,プルダウン入力データ!$H:$H,0))</f>
        <v>#N/A</v>
      </c>
      <c r="J4703" s="120"/>
      <c r="K4703" s="120"/>
      <c r="L4703" s="65"/>
      <c r="M4703" s="122"/>
      <c r="N4703" s="122"/>
      <c r="O4703" s="122"/>
      <c r="P4703" s="132"/>
      <c r="Q4703" s="132"/>
      <c r="R4703" s="132"/>
      <c r="S4703" s="123"/>
    </row>
    <row r="4704" spans="1:19" ht="20.100000000000001" customHeight="1">
      <c r="A4704" s="129"/>
      <c r="B4704" s="131" t="str">
        <f t="shared" si="70"/>
        <v/>
      </c>
      <c r="C4704" s="120"/>
      <c r="D4704" s="120"/>
      <c r="E4704" s="120"/>
      <c r="F4704" s="65"/>
      <c r="G4704" s="65"/>
      <c r="H4704" s="65"/>
      <c r="I4704" s="119" t="e">
        <f>INDEX(プルダウン入力データ!$I:$I,MATCH(J4704,プルダウン入力データ!$H:$H,0))</f>
        <v>#N/A</v>
      </c>
      <c r="J4704" s="120"/>
      <c r="K4704" s="120"/>
      <c r="L4704" s="65"/>
      <c r="M4704" s="122"/>
      <c r="N4704" s="122"/>
      <c r="O4704" s="122"/>
      <c r="P4704" s="132"/>
      <c r="Q4704" s="132"/>
      <c r="R4704" s="132"/>
      <c r="S4704" s="123"/>
    </row>
    <row r="4705" spans="1:19" ht="20.100000000000001" customHeight="1">
      <c r="A4705" s="129"/>
      <c r="B4705" s="131" t="str">
        <f t="shared" si="70"/>
        <v/>
      </c>
      <c r="C4705" s="120"/>
      <c r="D4705" s="120"/>
      <c r="E4705" s="120"/>
      <c r="F4705" s="65"/>
      <c r="G4705" s="65"/>
      <c r="H4705" s="65"/>
      <c r="I4705" s="119" t="e">
        <f>INDEX(プルダウン入力データ!$I:$I,MATCH(J4705,プルダウン入力データ!$H:$H,0))</f>
        <v>#N/A</v>
      </c>
      <c r="J4705" s="120"/>
      <c r="K4705" s="120"/>
      <c r="L4705" s="65"/>
      <c r="M4705" s="122"/>
      <c r="N4705" s="122"/>
      <c r="O4705" s="122"/>
      <c r="P4705" s="132"/>
      <c r="Q4705" s="132"/>
      <c r="R4705" s="132"/>
      <c r="S4705" s="123"/>
    </row>
    <row r="4706" spans="1:19" ht="20.100000000000001" customHeight="1">
      <c r="A4706" s="129"/>
      <c r="B4706" s="131" t="str">
        <f t="shared" si="70"/>
        <v/>
      </c>
      <c r="C4706" s="120"/>
      <c r="D4706" s="120"/>
      <c r="E4706" s="120"/>
      <c r="F4706" s="65"/>
      <c r="G4706" s="65"/>
      <c r="H4706" s="65"/>
      <c r="I4706" s="119" t="e">
        <f>INDEX(プルダウン入力データ!$I:$I,MATCH(J4706,プルダウン入力データ!$H:$H,0))</f>
        <v>#N/A</v>
      </c>
      <c r="J4706" s="120"/>
      <c r="K4706" s="120"/>
      <c r="L4706" s="65"/>
      <c r="M4706" s="122"/>
      <c r="N4706" s="122"/>
      <c r="O4706" s="122"/>
      <c r="P4706" s="132"/>
      <c r="Q4706" s="132"/>
      <c r="R4706" s="132"/>
      <c r="S4706" s="123"/>
    </row>
    <row r="4707" spans="1:19" ht="20.100000000000001" customHeight="1">
      <c r="A4707" s="129"/>
      <c r="B4707" s="131" t="str">
        <f t="shared" si="70"/>
        <v/>
      </c>
      <c r="C4707" s="120"/>
      <c r="D4707" s="120"/>
      <c r="E4707" s="120"/>
      <c r="F4707" s="65"/>
      <c r="G4707" s="65"/>
      <c r="H4707" s="65"/>
      <c r="I4707" s="119" t="e">
        <f>INDEX(プルダウン入力データ!$I:$I,MATCH(J4707,プルダウン入力データ!$H:$H,0))</f>
        <v>#N/A</v>
      </c>
      <c r="J4707" s="120"/>
      <c r="K4707" s="120"/>
      <c r="L4707" s="65"/>
      <c r="M4707" s="122"/>
      <c r="N4707" s="122"/>
      <c r="O4707" s="122"/>
      <c r="P4707" s="132"/>
      <c r="Q4707" s="132"/>
      <c r="R4707" s="132"/>
      <c r="S4707" s="123"/>
    </row>
    <row r="4708" spans="1:19" ht="20.100000000000001" customHeight="1">
      <c r="A4708" s="129"/>
      <c r="B4708" s="131" t="str">
        <f t="shared" si="70"/>
        <v/>
      </c>
      <c r="C4708" s="120"/>
      <c r="D4708" s="120"/>
      <c r="E4708" s="120"/>
      <c r="F4708" s="65"/>
      <c r="G4708" s="65"/>
      <c r="H4708" s="65"/>
      <c r="I4708" s="119" t="e">
        <f>INDEX(プルダウン入力データ!$I:$I,MATCH(J4708,プルダウン入力データ!$H:$H,0))</f>
        <v>#N/A</v>
      </c>
      <c r="J4708" s="120"/>
      <c r="K4708" s="120"/>
      <c r="L4708" s="65"/>
      <c r="M4708" s="122"/>
      <c r="N4708" s="122"/>
      <c r="O4708" s="122"/>
      <c r="P4708" s="132"/>
      <c r="Q4708" s="132"/>
      <c r="R4708" s="132"/>
      <c r="S4708" s="123"/>
    </row>
    <row r="4709" spans="1:19" ht="20.100000000000001" customHeight="1">
      <c r="A4709" s="129"/>
      <c r="B4709" s="131" t="str">
        <f t="shared" si="70"/>
        <v/>
      </c>
      <c r="C4709" s="120"/>
      <c r="D4709" s="120"/>
      <c r="E4709" s="120"/>
      <c r="F4709" s="65"/>
      <c r="G4709" s="65"/>
      <c r="H4709" s="65"/>
      <c r="I4709" s="119" t="e">
        <f>INDEX(プルダウン入力データ!$I:$I,MATCH(J4709,プルダウン入力データ!$H:$H,0))</f>
        <v>#N/A</v>
      </c>
      <c r="J4709" s="120"/>
      <c r="K4709" s="120"/>
      <c r="L4709" s="65"/>
      <c r="M4709" s="122"/>
      <c r="N4709" s="122"/>
      <c r="O4709" s="122"/>
      <c r="P4709" s="132"/>
      <c r="Q4709" s="132"/>
      <c r="R4709" s="132"/>
      <c r="S4709" s="123"/>
    </row>
    <row r="4710" spans="1:19" ht="20.100000000000001" customHeight="1">
      <c r="A4710" s="129"/>
      <c r="B4710" s="131" t="str">
        <f t="shared" si="70"/>
        <v/>
      </c>
      <c r="C4710" s="120"/>
      <c r="D4710" s="120"/>
      <c r="E4710" s="120"/>
      <c r="F4710" s="65"/>
      <c r="G4710" s="65"/>
      <c r="H4710" s="65"/>
      <c r="I4710" s="119" t="e">
        <f>INDEX(プルダウン入力データ!$I:$I,MATCH(J4710,プルダウン入力データ!$H:$H,0))</f>
        <v>#N/A</v>
      </c>
      <c r="J4710" s="120"/>
      <c r="K4710" s="120"/>
      <c r="L4710" s="65"/>
      <c r="M4710" s="122"/>
      <c r="N4710" s="122"/>
      <c r="O4710" s="122"/>
      <c r="P4710" s="132"/>
      <c r="Q4710" s="132"/>
      <c r="R4710" s="132"/>
      <c r="S4710" s="123"/>
    </row>
    <row r="4711" spans="1:19" ht="20.100000000000001" customHeight="1">
      <c r="A4711" s="129"/>
      <c r="B4711" s="131" t="str">
        <f t="shared" si="70"/>
        <v/>
      </c>
      <c r="C4711" s="120"/>
      <c r="D4711" s="120"/>
      <c r="E4711" s="120"/>
      <c r="F4711" s="65"/>
      <c r="G4711" s="65"/>
      <c r="H4711" s="65"/>
      <c r="I4711" s="119" t="e">
        <f>INDEX(プルダウン入力データ!$I:$I,MATCH(J4711,プルダウン入力データ!$H:$H,0))</f>
        <v>#N/A</v>
      </c>
      <c r="J4711" s="120"/>
      <c r="K4711" s="120"/>
      <c r="L4711" s="65"/>
      <c r="M4711" s="122"/>
      <c r="N4711" s="122"/>
      <c r="O4711" s="122"/>
      <c r="P4711" s="132"/>
      <c r="Q4711" s="132"/>
      <c r="R4711" s="132"/>
      <c r="S4711" s="123"/>
    </row>
    <row r="4712" spans="1:19" ht="20.100000000000001" customHeight="1">
      <c r="A4712" s="129"/>
      <c r="B4712" s="131" t="str">
        <f t="shared" si="70"/>
        <v/>
      </c>
      <c r="C4712" s="120"/>
      <c r="D4712" s="120"/>
      <c r="E4712" s="120"/>
      <c r="F4712" s="65"/>
      <c r="G4712" s="65"/>
      <c r="H4712" s="65"/>
      <c r="I4712" s="119" t="e">
        <f>INDEX(プルダウン入力データ!$I:$I,MATCH(J4712,プルダウン入力データ!$H:$H,0))</f>
        <v>#N/A</v>
      </c>
      <c r="J4712" s="120"/>
      <c r="K4712" s="120"/>
      <c r="L4712" s="65"/>
      <c r="M4712" s="122"/>
      <c r="N4712" s="122"/>
      <c r="O4712" s="122"/>
      <c r="P4712" s="132"/>
      <c r="Q4712" s="132"/>
      <c r="R4712" s="132"/>
      <c r="S4712" s="123"/>
    </row>
    <row r="4713" spans="1:19" ht="20.100000000000001" customHeight="1">
      <c r="A4713" s="129"/>
      <c r="B4713" s="131" t="str">
        <f t="shared" si="70"/>
        <v/>
      </c>
      <c r="C4713" s="120"/>
      <c r="D4713" s="120"/>
      <c r="E4713" s="120"/>
      <c r="F4713" s="65"/>
      <c r="G4713" s="65"/>
      <c r="H4713" s="65"/>
      <c r="I4713" s="119" t="e">
        <f>INDEX(プルダウン入力データ!$I:$I,MATCH(J4713,プルダウン入力データ!$H:$H,0))</f>
        <v>#N/A</v>
      </c>
      <c r="J4713" s="120"/>
      <c r="K4713" s="120"/>
      <c r="L4713" s="65"/>
      <c r="M4713" s="122"/>
      <c r="N4713" s="122"/>
      <c r="O4713" s="122"/>
      <c r="P4713" s="132"/>
      <c r="Q4713" s="132"/>
      <c r="R4713" s="132"/>
      <c r="S4713" s="123"/>
    </row>
    <row r="4714" spans="1:19" ht="20.100000000000001" customHeight="1">
      <c r="A4714" s="129"/>
      <c r="B4714" s="131" t="str">
        <f t="shared" si="70"/>
        <v/>
      </c>
      <c r="C4714" s="120"/>
      <c r="D4714" s="120"/>
      <c r="E4714" s="120"/>
      <c r="F4714" s="65"/>
      <c r="G4714" s="65"/>
      <c r="H4714" s="65"/>
      <c r="I4714" s="119" t="e">
        <f>INDEX(プルダウン入力データ!$I:$I,MATCH(J4714,プルダウン入力データ!$H:$H,0))</f>
        <v>#N/A</v>
      </c>
      <c r="J4714" s="120"/>
      <c r="K4714" s="120"/>
      <c r="L4714" s="65"/>
      <c r="M4714" s="122"/>
      <c r="N4714" s="122"/>
      <c r="O4714" s="122"/>
      <c r="P4714" s="132"/>
      <c r="Q4714" s="132"/>
      <c r="R4714" s="132"/>
      <c r="S4714" s="123"/>
    </row>
    <row r="4715" spans="1:19" ht="20.100000000000001" customHeight="1">
      <c r="A4715" s="129"/>
      <c r="B4715" s="131" t="str">
        <f t="shared" si="70"/>
        <v/>
      </c>
      <c r="C4715" s="120"/>
      <c r="D4715" s="120"/>
      <c r="E4715" s="120"/>
      <c r="F4715" s="65"/>
      <c r="G4715" s="65"/>
      <c r="H4715" s="65"/>
      <c r="I4715" s="119" t="e">
        <f>INDEX(プルダウン入力データ!$I:$I,MATCH(J4715,プルダウン入力データ!$H:$H,0))</f>
        <v>#N/A</v>
      </c>
      <c r="J4715" s="120"/>
      <c r="K4715" s="120"/>
      <c r="L4715" s="65"/>
      <c r="M4715" s="122"/>
      <c r="N4715" s="122"/>
      <c r="O4715" s="122"/>
      <c r="P4715" s="132"/>
      <c r="Q4715" s="132"/>
      <c r="R4715" s="132"/>
      <c r="S4715" s="123"/>
    </row>
    <row r="4716" spans="1:19" ht="20.100000000000001" customHeight="1">
      <c r="A4716" s="129"/>
      <c r="B4716" s="131" t="str">
        <f t="shared" si="70"/>
        <v/>
      </c>
      <c r="C4716" s="120"/>
      <c r="D4716" s="120"/>
      <c r="E4716" s="120"/>
      <c r="F4716" s="65"/>
      <c r="G4716" s="65"/>
      <c r="H4716" s="65"/>
      <c r="I4716" s="119" t="e">
        <f>INDEX(プルダウン入力データ!$I:$I,MATCH(J4716,プルダウン入力データ!$H:$H,0))</f>
        <v>#N/A</v>
      </c>
      <c r="J4716" s="120"/>
      <c r="K4716" s="120"/>
      <c r="L4716" s="65"/>
      <c r="M4716" s="122"/>
      <c r="N4716" s="122"/>
      <c r="O4716" s="122"/>
      <c r="P4716" s="132"/>
      <c r="Q4716" s="132"/>
      <c r="R4716" s="132"/>
      <c r="S4716" s="123"/>
    </row>
    <row r="4717" spans="1:19" ht="20.100000000000001" customHeight="1">
      <c r="A4717" s="129"/>
      <c r="B4717" s="131" t="str">
        <f t="shared" si="70"/>
        <v/>
      </c>
      <c r="C4717" s="120"/>
      <c r="D4717" s="120"/>
      <c r="E4717" s="120"/>
      <c r="F4717" s="65"/>
      <c r="G4717" s="65"/>
      <c r="H4717" s="65"/>
      <c r="I4717" s="119" t="e">
        <f>INDEX(プルダウン入力データ!$I:$I,MATCH(J4717,プルダウン入力データ!$H:$H,0))</f>
        <v>#N/A</v>
      </c>
      <c r="J4717" s="120"/>
      <c r="K4717" s="120"/>
      <c r="L4717" s="65"/>
      <c r="M4717" s="122"/>
      <c r="N4717" s="122"/>
      <c r="O4717" s="122"/>
      <c r="P4717" s="132"/>
      <c r="Q4717" s="132"/>
      <c r="R4717" s="132"/>
      <c r="S4717" s="123"/>
    </row>
    <row r="4718" spans="1:19" ht="20.100000000000001" customHeight="1">
      <c r="A4718" s="129"/>
      <c r="B4718" s="131" t="str">
        <f t="shared" si="70"/>
        <v/>
      </c>
      <c r="C4718" s="120"/>
      <c r="D4718" s="120"/>
      <c r="E4718" s="120"/>
      <c r="F4718" s="65"/>
      <c r="G4718" s="65"/>
      <c r="H4718" s="65"/>
      <c r="I4718" s="119" t="e">
        <f>INDEX(プルダウン入力データ!$I:$I,MATCH(J4718,プルダウン入力データ!$H:$H,0))</f>
        <v>#N/A</v>
      </c>
      <c r="J4718" s="120"/>
      <c r="K4718" s="120"/>
      <c r="L4718" s="65"/>
      <c r="M4718" s="122"/>
      <c r="N4718" s="122"/>
      <c r="O4718" s="122"/>
      <c r="P4718" s="132"/>
      <c r="Q4718" s="132"/>
      <c r="R4718" s="132"/>
      <c r="S4718" s="123"/>
    </row>
    <row r="4719" spans="1:19" ht="20.100000000000001" customHeight="1">
      <c r="A4719" s="129"/>
      <c r="B4719" s="131" t="str">
        <f t="shared" si="70"/>
        <v/>
      </c>
      <c r="C4719" s="120"/>
      <c r="D4719" s="120"/>
      <c r="E4719" s="120"/>
      <c r="F4719" s="65"/>
      <c r="G4719" s="65"/>
      <c r="H4719" s="65"/>
      <c r="I4719" s="119" t="e">
        <f>INDEX(プルダウン入力データ!$I:$I,MATCH(J4719,プルダウン入力データ!$H:$H,0))</f>
        <v>#N/A</v>
      </c>
      <c r="J4719" s="120"/>
      <c r="K4719" s="120"/>
      <c r="L4719" s="65"/>
      <c r="M4719" s="122"/>
      <c r="N4719" s="122"/>
      <c r="O4719" s="122"/>
      <c r="P4719" s="132"/>
      <c r="Q4719" s="132"/>
      <c r="R4719" s="132"/>
      <c r="S4719" s="123"/>
    </row>
    <row r="4720" spans="1:19" ht="20.100000000000001" customHeight="1">
      <c r="A4720" s="129"/>
      <c r="B4720" s="131" t="str">
        <f t="shared" si="70"/>
        <v/>
      </c>
      <c r="C4720" s="120"/>
      <c r="D4720" s="120"/>
      <c r="E4720" s="120"/>
      <c r="F4720" s="65"/>
      <c r="G4720" s="65"/>
      <c r="H4720" s="65"/>
      <c r="I4720" s="119" t="e">
        <f>INDEX(プルダウン入力データ!$I:$I,MATCH(J4720,プルダウン入力データ!$H:$H,0))</f>
        <v>#N/A</v>
      </c>
      <c r="J4720" s="120"/>
      <c r="K4720" s="120"/>
      <c r="L4720" s="65"/>
      <c r="M4720" s="122"/>
      <c r="N4720" s="122"/>
      <c r="O4720" s="122"/>
      <c r="P4720" s="132"/>
      <c r="Q4720" s="132"/>
      <c r="R4720" s="132"/>
      <c r="S4720" s="123"/>
    </row>
    <row r="4721" spans="1:19" ht="20.100000000000001" customHeight="1">
      <c r="A4721" s="129"/>
      <c r="B4721" s="131" t="str">
        <f t="shared" si="70"/>
        <v/>
      </c>
      <c r="C4721" s="120"/>
      <c r="D4721" s="120"/>
      <c r="E4721" s="120"/>
      <c r="F4721" s="65"/>
      <c r="G4721" s="65"/>
      <c r="H4721" s="65"/>
      <c r="I4721" s="119" t="e">
        <f>INDEX(プルダウン入力データ!$I:$I,MATCH(J4721,プルダウン入力データ!$H:$H,0))</f>
        <v>#N/A</v>
      </c>
      <c r="J4721" s="120"/>
      <c r="K4721" s="120"/>
      <c r="L4721" s="65"/>
      <c r="M4721" s="122"/>
      <c r="N4721" s="122"/>
      <c r="O4721" s="122"/>
      <c r="P4721" s="132"/>
      <c r="Q4721" s="132"/>
      <c r="R4721" s="132"/>
      <c r="S4721" s="123"/>
    </row>
    <row r="4722" spans="1:19" ht="20.100000000000001" customHeight="1">
      <c r="A4722" s="129"/>
      <c r="B4722" s="131" t="str">
        <f t="shared" si="70"/>
        <v/>
      </c>
      <c r="C4722" s="120"/>
      <c r="D4722" s="120"/>
      <c r="E4722" s="120"/>
      <c r="F4722" s="65"/>
      <c r="G4722" s="65"/>
      <c r="H4722" s="65"/>
      <c r="I4722" s="119" t="e">
        <f>INDEX(プルダウン入力データ!$I:$I,MATCH(J4722,プルダウン入力データ!$H:$H,0))</f>
        <v>#N/A</v>
      </c>
      <c r="J4722" s="120"/>
      <c r="K4722" s="120"/>
      <c r="L4722" s="65"/>
      <c r="M4722" s="122"/>
      <c r="N4722" s="122"/>
      <c r="O4722" s="122"/>
      <c r="P4722" s="132"/>
      <c r="Q4722" s="132"/>
      <c r="R4722" s="132"/>
      <c r="S4722" s="123"/>
    </row>
    <row r="4723" spans="1:19" ht="20.100000000000001" customHeight="1">
      <c r="A4723" s="129"/>
      <c r="B4723" s="131" t="str">
        <f t="shared" si="70"/>
        <v/>
      </c>
      <c r="C4723" s="120"/>
      <c r="D4723" s="120"/>
      <c r="E4723" s="120"/>
      <c r="F4723" s="65"/>
      <c r="G4723" s="65"/>
      <c r="H4723" s="65"/>
      <c r="I4723" s="119" t="e">
        <f>INDEX(プルダウン入力データ!$I:$I,MATCH(J4723,プルダウン入力データ!$H:$H,0))</f>
        <v>#N/A</v>
      </c>
      <c r="J4723" s="120"/>
      <c r="K4723" s="120"/>
      <c r="L4723" s="65"/>
      <c r="M4723" s="122"/>
      <c r="N4723" s="122"/>
      <c r="O4723" s="122"/>
      <c r="P4723" s="132"/>
      <c r="Q4723" s="132"/>
      <c r="R4723" s="132"/>
      <c r="S4723" s="123"/>
    </row>
    <row r="4724" spans="1:19" ht="20.100000000000001" customHeight="1">
      <c r="A4724" s="129"/>
      <c r="B4724" s="131" t="str">
        <f t="shared" si="70"/>
        <v/>
      </c>
      <c r="C4724" s="120"/>
      <c r="D4724" s="120"/>
      <c r="E4724" s="120"/>
      <c r="F4724" s="65"/>
      <c r="G4724" s="65"/>
      <c r="H4724" s="65"/>
      <c r="I4724" s="119" t="e">
        <f>INDEX(プルダウン入力データ!$I:$I,MATCH(J4724,プルダウン入力データ!$H:$H,0))</f>
        <v>#N/A</v>
      </c>
      <c r="J4724" s="120"/>
      <c r="K4724" s="120"/>
      <c r="L4724" s="65"/>
      <c r="M4724" s="122"/>
      <c r="N4724" s="122"/>
      <c r="O4724" s="122"/>
      <c r="P4724" s="132"/>
      <c r="Q4724" s="132"/>
      <c r="R4724" s="132"/>
      <c r="S4724" s="123"/>
    </row>
    <row r="4725" spans="1:19" ht="20.100000000000001" customHeight="1">
      <c r="A4725" s="129"/>
      <c r="B4725" s="131" t="str">
        <f t="shared" si="70"/>
        <v/>
      </c>
      <c r="C4725" s="120"/>
      <c r="D4725" s="120"/>
      <c r="E4725" s="120"/>
      <c r="F4725" s="65"/>
      <c r="G4725" s="65"/>
      <c r="H4725" s="65"/>
      <c r="I4725" s="119" t="e">
        <f>INDEX(プルダウン入力データ!$I:$I,MATCH(J4725,プルダウン入力データ!$H:$H,0))</f>
        <v>#N/A</v>
      </c>
      <c r="J4725" s="120"/>
      <c r="K4725" s="120"/>
      <c r="L4725" s="65"/>
      <c r="M4725" s="122"/>
      <c r="N4725" s="122"/>
      <c r="O4725" s="122"/>
      <c r="P4725" s="132"/>
      <c r="Q4725" s="132"/>
      <c r="R4725" s="132"/>
      <c r="S4725" s="123"/>
    </row>
    <row r="4726" spans="1:19" ht="20.100000000000001" customHeight="1">
      <c r="A4726" s="129"/>
      <c r="B4726" s="131" t="str">
        <f t="shared" si="70"/>
        <v/>
      </c>
      <c r="C4726" s="120"/>
      <c r="D4726" s="120"/>
      <c r="E4726" s="120"/>
      <c r="F4726" s="65"/>
      <c r="G4726" s="65"/>
      <c r="H4726" s="65"/>
      <c r="I4726" s="119" t="e">
        <f>INDEX(プルダウン入力データ!$I:$I,MATCH(J4726,プルダウン入力データ!$H:$H,0))</f>
        <v>#N/A</v>
      </c>
      <c r="J4726" s="120"/>
      <c r="K4726" s="120"/>
      <c r="L4726" s="65"/>
      <c r="M4726" s="122"/>
      <c r="N4726" s="122"/>
      <c r="O4726" s="122"/>
      <c r="P4726" s="132"/>
      <c r="Q4726" s="132"/>
      <c r="R4726" s="132"/>
      <c r="S4726" s="123"/>
    </row>
    <row r="4727" spans="1:19" ht="20.100000000000001" customHeight="1">
      <c r="A4727" s="129"/>
      <c r="B4727" s="131" t="str">
        <f t="shared" si="70"/>
        <v/>
      </c>
      <c r="C4727" s="120"/>
      <c r="D4727" s="120"/>
      <c r="E4727" s="120"/>
      <c r="F4727" s="65"/>
      <c r="G4727" s="65"/>
      <c r="H4727" s="65"/>
      <c r="I4727" s="119" t="e">
        <f>INDEX(プルダウン入力データ!$I:$I,MATCH(J4727,プルダウン入力データ!$H:$H,0))</f>
        <v>#N/A</v>
      </c>
      <c r="J4727" s="120"/>
      <c r="K4727" s="120"/>
      <c r="L4727" s="65"/>
      <c r="M4727" s="122"/>
      <c r="N4727" s="122"/>
      <c r="O4727" s="122"/>
      <c r="P4727" s="132"/>
      <c r="Q4727" s="132"/>
      <c r="R4727" s="132"/>
      <c r="S4727" s="123"/>
    </row>
    <row r="4728" spans="1:19" ht="20.100000000000001" customHeight="1">
      <c r="A4728" s="129"/>
      <c r="B4728" s="131" t="str">
        <f t="shared" si="70"/>
        <v/>
      </c>
      <c r="C4728" s="120"/>
      <c r="D4728" s="120"/>
      <c r="E4728" s="120"/>
      <c r="F4728" s="65"/>
      <c r="G4728" s="65"/>
      <c r="H4728" s="65"/>
      <c r="I4728" s="119" t="e">
        <f>INDEX(プルダウン入力データ!$I:$I,MATCH(J4728,プルダウン入力データ!$H:$H,0))</f>
        <v>#N/A</v>
      </c>
      <c r="J4728" s="120"/>
      <c r="K4728" s="120"/>
      <c r="L4728" s="65"/>
      <c r="M4728" s="122"/>
      <c r="N4728" s="122"/>
      <c r="O4728" s="122"/>
      <c r="P4728" s="132"/>
      <c r="Q4728" s="132"/>
      <c r="R4728" s="132"/>
      <c r="S4728" s="123"/>
    </row>
    <row r="4729" spans="1:19" ht="20.100000000000001" customHeight="1">
      <c r="A4729" s="129"/>
      <c r="B4729" s="131" t="str">
        <f t="shared" si="70"/>
        <v/>
      </c>
      <c r="C4729" s="120"/>
      <c r="D4729" s="120"/>
      <c r="E4729" s="120"/>
      <c r="F4729" s="65"/>
      <c r="G4729" s="65"/>
      <c r="H4729" s="65"/>
      <c r="I4729" s="119" t="e">
        <f>INDEX(プルダウン入力データ!$I:$I,MATCH(J4729,プルダウン入力データ!$H:$H,0))</f>
        <v>#N/A</v>
      </c>
      <c r="J4729" s="120"/>
      <c r="K4729" s="120"/>
      <c r="L4729" s="65"/>
      <c r="M4729" s="122"/>
      <c r="N4729" s="122"/>
      <c r="O4729" s="122"/>
      <c r="P4729" s="132"/>
      <c r="Q4729" s="132"/>
      <c r="R4729" s="132"/>
      <c r="S4729" s="123"/>
    </row>
    <row r="4730" spans="1:19" ht="20.100000000000001" customHeight="1">
      <c r="A4730" s="129"/>
      <c r="B4730" s="131" t="str">
        <f t="shared" si="70"/>
        <v/>
      </c>
      <c r="C4730" s="120"/>
      <c r="D4730" s="120"/>
      <c r="E4730" s="120"/>
      <c r="F4730" s="65"/>
      <c r="G4730" s="65"/>
      <c r="H4730" s="65"/>
      <c r="I4730" s="119" t="e">
        <f>INDEX(プルダウン入力データ!$I:$I,MATCH(J4730,プルダウン入力データ!$H:$H,0))</f>
        <v>#N/A</v>
      </c>
      <c r="J4730" s="120"/>
      <c r="K4730" s="120"/>
      <c r="L4730" s="65"/>
      <c r="M4730" s="122"/>
      <c r="N4730" s="122"/>
      <c r="O4730" s="122"/>
      <c r="P4730" s="132"/>
      <c r="Q4730" s="132"/>
      <c r="R4730" s="132"/>
      <c r="S4730" s="123"/>
    </row>
    <row r="4731" spans="1:19" ht="20.100000000000001" customHeight="1">
      <c r="A4731" s="129"/>
      <c r="B4731" s="131" t="str">
        <f t="shared" si="70"/>
        <v/>
      </c>
      <c r="C4731" s="120"/>
      <c r="D4731" s="120"/>
      <c r="E4731" s="120"/>
      <c r="F4731" s="65"/>
      <c r="G4731" s="65"/>
      <c r="H4731" s="65"/>
      <c r="I4731" s="119" t="e">
        <f>INDEX(プルダウン入力データ!$I:$I,MATCH(J4731,プルダウン入力データ!$H:$H,0))</f>
        <v>#N/A</v>
      </c>
      <c r="J4731" s="120"/>
      <c r="K4731" s="120"/>
      <c r="L4731" s="65"/>
      <c r="M4731" s="122"/>
      <c r="N4731" s="122"/>
      <c r="O4731" s="122"/>
      <c r="P4731" s="132"/>
      <c r="Q4731" s="132"/>
      <c r="R4731" s="132"/>
      <c r="S4731" s="123"/>
    </row>
    <row r="4732" spans="1:19" ht="20.100000000000001" customHeight="1">
      <c r="A4732" s="129"/>
      <c r="B4732" s="131" t="str">
        <f t="shared" si="70"/>
        <v/>
      </c>
      <c r="C4732" s="120"/>
      <c r="D4732" s="120"/>
      <c r="E4732" s="120"/>
      <c r="F4732" s="65"/>
      <c r="G4732" s="65"/>
      <c r="H4732" s="65"/>
      <c r="I4732" s="119" t="e">
        <f>INDEX(プルダウン入力データ!$I:$I,MATCH(J4732,プルダウン入力データ!$H:$H,0))</f>
        <v>#N/A</v>
      </c>
      <c r="J4732" s="120"/>
      <c r="K4732" s="120"/>
      <c r="L4732" s="65"/>
      <c r="M4732" s="122"/>
      <c r="N4732" s="122"/>
      <c r="O4732" s="122"/>
      <c r="P4732" s="132"/>
      <c r="Q4732" s="132"/>
      <c r="R4732" s="132"/>
      <c r="S4732" s="123"/>
    </row>
    <row r="4733" spans="1:19" ht="20.100000000000001" customHeight="1">
      <c r="A4733" s="129"/>
      <c r="B4733" s="131" t="str">
        <f t="shared" si="70"/>
        <v/>
      </c>
      <c r="C4733" s="120"/>
      <c r="D4733" s="120"/>
      <c r="E4733" s="120"/>
      <c r="F4733" s="65"/>
      <c r="G4733" s="65"/>
      <c r="H4733" s="65"/>
      <c r="I4733" s="119" t="e">
        <f>INDEX(プルダウン入力データ!$I:$I,MATCH(J4733,プルダウン入力データ!$H:$H,0))</f>
        <v>#N/A</v>
      </c>
      <c r="J4733" s="120"/>
      <c r="K4733" s="120"/>
      <c r="L4733" s="65"/>
      <c r="M4733" s="122"/>
      <c r="N4733" s="122"/>
      <c r="O4733" s="122"/>
      <c r="P4733" s="132"/>
      <c r="Q4733" s="132"/>
      <c r="R4733" s="132"/>
      <c r="S4733" s="123"/>
    </row>
    <row r="4734" spans="1:19" ht="20.100000000000001" customHeight="1">
      <c r="A4734" s="129"/>
      <c r="B4734" s="131" t="str">
        <f t="shared" si="70"/>
        <v/>
      </c>
      <c r="C4734" s="120"/>
      <c r="D4734" s="120"/>
      <c r="E4734" s="120"/>
      <c r="F4734" s="65"/>
      <c r="G4734" s="65"/>
      <c r="H4734" s="65"/>
      <c r="I4734" s="119" t="e">
        <f>INDEX(プルダウン入力データ!$I:$I,MATCH(J4734,プルダウン入力データ!$H:$H,0))</f>
        <v>#N/A</v>
      </c>
      <c r="J4734" s="120"/>
      <c r="K4734" s="120"/>
      <c r="L4734" s="65"/>
      <c r="M4734" s="122"/>
      <c r="N4734" s="122"/>
      <c r="O4734" s="122"/>
      <c r="P4734" s="132"/>
      <c r="Q4734" s="132"/>
      <c r="R4734" s="132"/>
      <c r="S4734" s="123"/>
    </row>
    <row r="4735" spans="1:19" ht="20.100000000000001" customHeight="1">
      <c r="A4735" s="129"/>
      <c r="B4735" s="131" t="str">
        <f t="shared" si="70"/>
        <v/>
      </c>
      <c r="C4735" s="120"/>
      <c r="D4735" s="120"/>
      <c r="E4735" s="120"/>
      <c r="F4735" s="65"/>
      <c r="G4735" s="65"/>
      <c r="H4735" s="65"/>
      <c r="I4735" s="119" t="e">
        <f>INDEX(プルダウン入力データ!$I:$I,MATCH(J4735,プルダウン入力データ!$H:$H,0))</f>
        <v>#N/A</v>
      </c>
      <c r="J4735" s="120"/>
      <c r="K4735" s="120"/>
      <c r="L4735" s="65"/>
      <c r="M4735" s="122"/>
      <c r="N4735" s="122"/>
      <c r="O4735" s="122"/>
      <c r="P4735" s="132"/>
      <c r="Q4735" s="132"/>
      <c r="R4735" s="132"/>
      <c r="S4735" s="123"/>
    </row>
    <row r="4736" spans="1:19" ht="20.100000000000001" customHeight="1">
      <c r="A4736" s="129"/>
      <c r="B4736" s="131" t="str">
        <f t="shared" si="70"/>
        <v/>
      </c>
      <c r="C4736" s="120"/>
      <c r="D4736" s="120"/>
      <c r="E4736" s="120"/>
      <c r="F4736" s="65"/>
      <c r="G4736" s="65"/>
      <c r="H4736" s="65"/>
      <c r="I4736" s="119" t="e">
        <f>INDEX(プルダウン入力データ!$I:$I,MATCH(J4736,プルダウン入力データ!$H:$H,0))</f>
        <v>#N/A</v>
      </c>
      <c r="J4736" s="120"/>
      <c r="K4736" s="120"/>
      <c r="L4736" s="65"/>
      <c r="M4736" s="122"/>
      <c r="N4736" s="122"/>
      <c r="O4736" s="122"/>
      <c r="P4736" s="132"/>
      <c r="Q4736" s="132"/>
      <c r="R4736" s="132"/>
      <c r="S4736" s="123"/>
    </row>
    <row r="4737" spans="1:19" ht="20.100000000000001" customHeight="1">
      <c r="A4737" s="129"/>
      <c r="B4737" s="131" t="str">
        <f t="shared" si="70"/>
        <v/>
      </c>
      <c r="C4737" s="120"/>
      <c r="D4737" s="120"/>
      <c r="E4737" s="120"/>
      <c r="F4737" s="65"/>
      <c r="G4737" s="65"/>
      <c r="H4737" s="65"/>
      <c r="I4737" s="119" t="e">
        <f>INDEX(プルダウン入力データ!$I:$I,MATCH(J4737,プルダウン入力データ!$H:$H,0))</f>
        <v>#N/A</v>
      </c>
      <c r="J4737" s="120"/>
      <c r="K4737" s="120"/>
      <c r="L4737" s="65"/>
      <c r="M4737" s="122"/>
      <c r="N4737" s="122"/>
      <c r="O4737" s="122"/>
      <c r="P4737" s="132"/>
      <c r="Q4737" s="132"/>
      <c r="R4737" s="132"/>
      <c r="S4737" s="123"/>
    </row>
    <row r="4738" spans="1:19" ht="20.100000000000001" customHeight="1">
      <c r="A4738" s="129"/>
      <c r="B4738" s="131" t="str">
        <f t="shared" si="70"/>
        <v/>
      </c>
      <c r="C4738" s="120"/>
      <c r="D4738" s="120"/>
      <c r="E4738" s="120"/>
      <c r="F4738" s="65"/>
      <c r="G4738" s="65"/>
      <c r="H4738" s="65"/>
      <c r="I4738" s="119" t="e">
        <f>INDEX(プルダウン入力データ!$I:$I,MATCH(J4738,プルダウン入力データ!$H:$H,0))</f>
        <v>#N/A</v>
      </c>
      <c r="J4738" s="120"/>
      <c r="K4738" s="120"/>
      <c r="L4738" s="65"/>
      <c r="M4738" s="122"/>
      <c r="N4738" s="122"/>
      <c r="O4738" s="122"/>
      <c r="P4738" s="132"/>
      <c r="Q4738" s="132"/>
      <c r="R4738" s="132"/>
      <c r="S4738" s="123"/>
    </row>
    <row r="4739" spans="1:19" ht="20.100000000000001" customHeight="1">
      <c r="A4739" s="129"/>
      <c r="B4739" s="131" t="str">
        <f t="shared" si="70"/>
        <v/>
      </c>
      <c r="C4739" s="120"/>
      <c r="D4739" s="120"/>
      <c r="E4739" s="120"/>
      <c r="F4739" s="65"/>
      <c r="G4739" s="65"/>
      <c r="H4739" s="65"/>
      <c r="I4739" s="119" t="e">
        <f>INDEX(プルダウン入力データ!$I:$I,MATCH(J4739,プルダウン入力データ!$H:$H,0))</f>
        <v>#N/A</v>
      </c>
      <c r="J4739" s="120"/>
      <c r="K4739" s="120"/>
      <c r="L4739" s="65"/>
      <c r="M4739" s="122"/>
      <c r="N4739" s="122"/>
      <c r="O4739" s="122"/>
      <c r="P4739" s="132"/>
      <c r="Q4739" s="132"/>
      <c r="R4739" s="132"/>
      <c r="S4739" s="123"/>
    </row>
    <row r="4740" spans="1:19" ht="20.100000000000001" customHeight="1">
      <c r="A4740" s="129"/>
      <c r="B4740" s="131" t="str">
        <f t="shared" si="70"/>
        <v/>
      </c>
      <c r="C4740" s="120"/>
      <c r="D4740" s="120"/>
      <c r="E4740" s="120"/>
      <c r="F4740" s="65"/>
      <c r="G4740" s="65"/>
      <c r="H4740" s="65"/>
      <c r="I4740" s="119" t="e">
        <f>INDEX(プルダウン入力データ!$I:$I,MATCH(J4740,プルダウン入力データ!$H:$H,0))</f>
        <v>#N/A</v>
      </c>
      <c r="J4740" s="120"/>
      <c r="K4740" s="120"/>
      <c r="L4740" s="65"/>
      <c r="M4740" s="122"/>
      <c r="N4740" s="122"/>
      <c r="O4740" s="122"/>
      <c r="P4740" s="132"/>
      <c r="Q4740" s="132"/>
      <c r="R4740" s="132"/>
      <c r="S4740" s="123"/>
    </row>
    <row r="4741" spans="1:19" ht="20.100000000000001" customHeight="1">
      <c r="A4741" s="129"/>
      <c r="B4741" s="131" t="str">
        <f t="shared" si="70"/>
        <v/>
      </c>
      <c r="C4741" s="120"/>
      <c r="D4741" s="120"/>
      <c r="E4741" s="120"/>
      <c r="F4741" s="65"/>
      <c r="G4741" s="65"/>
      <c r="H4741" s="65"/>
      <c r="I4741" s="119" t="e">
        <f>INDEX(プルダウン入力データ!$I:$I,MATCH(J4741,プルダウン入力データ!$H:$H,0))</f>
        <v>#N/A</v>
      </c>
      <c r="J4741" s="120"/>
      <c r="K4741" s="120"/>
      <c r="L4741" s="65"/>
      <c r="M4741" s="122"/>
      <c r="N4741" s="122"/>
      <c r="O4741" s="122"/>
      <c r="P4741" s="132"/>
      <c r="Q4741" s="132"/>
      <c r="R4741" s="132"/>
      <c r="S4741" s="123"/>
    </row>
    <row r="4742" spans="1:19" ht="20.100000000000001" customHeight="1">
      <c r="A4742" s="129"/>
      <c r="B4742" s="131" t="str">
        <f t="shared" ref="B4742:B4805" si="71">IF(A4742="","",A4742)</f>
        <v/>
      </c>
      <c r="C4742" s="120"/>
      <c r="D4742" s="120"/>
      <c r="E4742" s="120"/>
      <c r="F4742" s="65"/>
      <c r="G4742" s="65"/>
      <c r="H4742" s="65"/>
      <c r="I4742" s="119" t="e">
        <f>INDEX(プルダウン入力データ!$I:$I,MATCH(J4742,プルダウン入力データ!$H:$H,0))</f>
        <v>#N/A</v>
      </c>
      <c r="J4742" s="120"/>
      <c r="K4742" s="120"/>
      <c r="L4742" s="65"/>
      <c r="M4742" s="122"/>
      <c r="N4742" s="122"/>
      <c r="O4742" s="122"/>
      <c r="P4742" s="132"/>
      <c r="Q4742" s="132"/>
      <c r="R4742" s="132"/>
      <c r="S4742" s="123"/>
    </row>
    <row r="4743" spans="1:19" ht="20.100000000000001" customHeight="1">
      <c r="A4743" s="129"/>
      <c r="B4743" s="131" t="str">
        <f t="shared" si="71"/>
        <v/>
      </c>
      <c r="C4743" s="120"/>
      <c r="D4743" s="120"/>
      <c r="E4743" s="120"/>
      <c r="F4743" s="65"/>
      <c r="G4743" s="65"/>
      <c r="H4743" s="65"/>
      <c r="I4743" s="119" t="e">
        <f>INDEX(プルダウン入力データ!$I:$I,MATCH(J4743,プルダウン入力データ!$H:$H,0))</f>
        <v>#N/A</v>
      </c>
      <c r="J4743" s="120"/>
      <c r="K4743" s="120"/>
      <c r="L4743" s="65"/>
      <c r="M4743" s="122"/>
      <c r="N4743" s="122"/>
      <c r="O4743" s="122"/>
      <c r="P4743" s="132"/>
      <c r="Q4743" s="132"/>
      <c r="R4743" s="132"/>
      <c r="S4743" s="123"/>
    </row>
    <row r="4744" spans="1:19" ht="20.100000000000001" customHeight="1">
      <c r="A4744" s="129"/>
      <c r="B4744" s="131" t="str">
        <f t="shared" si="71"/>
        <v/>
      </c>
      <c r="C4744" s="120"/>
      <c r="D4744" s="120"/>
      <c r="E4744" s="120"/>
      <c r="F4744" s="65"/>
      <c r="G4744" s="65"/>
      <c r="H4744" s="65"/>
      <c r="I4744" s="119" t="e">
        <f>INDEX(プルダウン入力データ!$I:$I,MATCH(J4744,プルダウン入力データ!$H:$H,0))</f>
        <v>#N/A</v>
      </c>
      <c r="J4744" s="120"/>
      <c r="K4744" s="120"/>
      <c r="L4744" s="65"/>
      <c r="M4744" s="122"/>
      <c r="N4744" s="122"/>
      <c r="O4744" s="122"/>
      <c r="P4744" s="132"/>
      <c r="Q4744" s="132"/>
      <c r="R4744" s="132"/>
      <c r="S4744" s="123"/>
    </row>
    <row r="4745" spans="1:19" ht="20.100000000000001" customHeight="1">
      <c r="A4745" s="129"/>
      <c r="B4745" s="131" t="str">
        <f t="shared" si="71"/>
        <v/>
      </c>
      <c r="C4745" s="120"/>
      <c r="D4745" s="120"/>
      <c r="E4745" s="120"/>
      <c r="F4745" s="65"/>
      <c r="G4745" s="65"/>
      <c r="H4745" s="65"/>
      <c r="I4745" s="119" t="e">
        <f>INDEX(プルダウン入力データ!$I:$I,MATCH(J4745,プルダウン入力データ!$H:$H,0))</f>
        <v>#N/A</v>
      </c>
      <c r="J4745" s="120"/>
      <c r="K4745" s="120"/>
      <c r="L4745" s="65"/>
      <c r="M4745" s="122"/>
      <c r="N4745" s="122"/>
      <c r="O4745" s="122"/>
      <c r="P4745" s="132"/>
      <c r="Q4745" s="132"/>
      <c r="R4745" s="132"/>
      <c r="S4745" s="123"/>
    </row>
    <row r="4746" spans="1:19" ht="20.100000000000001" customHeight="1">
      <c r="A4746" s="129"/>
      <c r="B4746" s="131" t="str">
        <f t="shared" si="71"/>
        <v/>
      </c>
      <c r="C4746" s="120"/>
      <c r="D4746" s="120"/>
      <c r="E4746" s="120"/>
      <c r="F4746" s="65"/>
      <c r="G4746" s="65"/>
      <c r="H4746" s="65"/>
      <c r="I4746" s="119" t="e">
        <f>INDEX(プルダウン入力データ!$I:$I,MATCH(J4746,プルダウン入力データ!$H:$H,0))</f>
        <v>#N/A</v>
      </c>
      <c r="J4746" s="120"/>
      <c r="K4746" s="120"/>
      <c r="L4746" s="65"/>
      <c r="M4746" s="122"/>
      <c r="N4746" s="122"/>
      <c r="O4746" s="122"/>
      <c r="P4746" s="132"/>
      <c r="Q4746" s="132"/>
      <c r="R4746" s="132"/>
      <c r="S4746" s="123"/>
    </row>
    <row r="4747" spans="1:19" ht="20.100000000000001" customHeight="1">
      <c r="A4747" s="129"/>
      <c r="B4747" s="131" t="str">
        <f t="shared" si="71"/>
        <v/>
      </c>
      <c r="C4747" s="120"/>
      <c r="D4747" s="120"/>
      <c r="E4747" s="120"/>
      <c r="F4747" s="65"/>
      <c r="G4747" s="65"/>
      <c r="H4747" s="65"/>
      <c r="I4747" s="119" t="e">
        <f>INDEX(プルダウン入力データ!$I:$I,MATCH(J4747,プルダウン入力データ!$H:$H,0))</f>
        <v>#N/A</v>
      </c>
      <c r="J4747" s="120"/>
      <c r="K4747" s="120"/>
      <c r="L4747" s="65"/>
      <c r="M4747" s="122"/>
      <c r="N4747" s="122"/>
      <c r="O4747" s="122"/>
      <c r="P4747" s="132"/>
      <c r="Q4747" s="132"/>
      <c r="R4747" s="132"/>
      <c r="S4747" s="123"/>
    </row>
    <row r="4748" spans="1:19" ht="20.100000000000001" customHeight="1">
      <c r="A4748" s="129"/>
      <c r="B4748" s="131" t="str">
        <f t="shared" si="71"/>
        <v/>
      </c>
      <c r="C4748" s="120"/>
      <c r="D4748" s="120"/>
      <c r="E4748" s="120"/>
      <c r="F4748" s="65"/>
      <c r="G4748" s="65"/>
      <c r="H4748" s="65"/>
      <c r="I4748" s="119" t="e">
        <f>INDEX(プルダウン入力データ!$I:$I,MATCH(J4748,プルダウン入力データ!$H:$H,0))</f>
        <v>#N/A</v>
      </c>
      <c r="J4748" s="120"/>
      <c r="K4748" s="120"/>
      <c r="L4748" s="65"/>
      <c r="M4748" s="122"/>
      <c r="N4748" s="122"/>
      <c r="O4748" s="122"/>
      <c r="P4748" s="132"/>
      <c r="Q4748" s="132"/>
      <c r="R4748" s="132"/>
      <c r="S4748" s="123"/>
    </row>
    <row r="4749" spans="1:19" ht="20.100000000000001" customHeight="1">
      <c r="A4749" s="129"/>
      <c r="B4749" s="131" t="str">
        <f t="shared" si="71"/>
        <v/>
      </c>
      <c r="C4749" s="120"/>
      <c r="D4749" s="120"/>
      <c r="E4749" s="120"/>
      <c r="F4749" s="65"/>
      <c r="G4749" s="65"/>
      <c r="H4749" s="65"/>
      <c r="I4749" s="119" t="e">
        <f>INDEX(プルダウン入力データ!$I:$I,MATCH(J4749,プルダウン入力データ!$H:$H,0))</f>
        <v>#N/A</v>
      </c>
      <c r="J4749" s="120"/>
      <c r="K4749" s="120"/>
      <c r="L4749" s="65"/>
      <c r="M4749" s="122"/>
      <c r="N4749" s="122"/>
      <c r="O4749" s="122"/>
      <c r="P4749" s="132"/>
      <c r="Q4749" s="132"/>
      <c r="R4749" s="132"/>
      <c r="S4749" s="123"/>
    </row>
    <row r="4750" spans="1:19" ht="20.100000000000001" customHeight="1">
      <c r="A4750" s="129"/>
      <c r="B4750" s="131" t="str">
        <f t="shared" si="71"/>
        <v/>
      </c>
      <c r="C4750" s="120"/>
      <c r="D4750" s="120"/>
      <c r="E4750" s="120"/>
      <c r="F4750" s="65"/>
      <c r="G4750" s="65"/>
      <c r="H4750" s="65"/>
      <c r="I4750" s="119" t="e">
        <f>INDEX(プルダウン入力データ!$I:$I,MATCH(J4750,プルダウン入力データ!$H:$H,0))</f>
        <v>#N/A</v>
      </c>
      <c r="J4750" s="120"/>
      <c r="K4750" s="120"/>
      <c r="L4750" s="65"/>
      <c r="M4750" s="122"/>
      <c r="N4750" s="122"/>
      <c r="O4750" s="122"/>
      <c r="P4750" s="132"/>
      <c r="Q4750" s="132"/>
      <c r="R4750" s="132"/>
      <c r="S4750" s="123"/>
    </row>
    <row r="4751" spans="1:19" ht="20.100000000000001" customHeight="1">
      <c r="A4751" s="129"/>
      <c r="B4751" s="131" t="str">
        <f t="shared" si="71"/>
        <v/>
      </c>
      <c r="C4751" s="120"/>
      <c r="D4751" s="120"/>
      <c r="E4751" s="120"/>
      <c r="F4751" s="65"/>
      <c r="G4751" s="65"/>
      <c r="H4751" s="65"/>
      <c r="I4751" s="119" t="e">
        <f>INDEX(プルダウン入力データ!$I:$I,MATCH(J4751,プルダウン入力データ!$H:$H,0))</f>
        <v>#N/A</v>
      </c>
      <c r="J4751" s="120"/>
      <c r="K4751" s="120"/>
      <c r="L4751" s="65"/>
      <c r="M4751" s="122"/>
      <c r="N4751" s="122"/>
      <c r="O4751" s="122"/>
      <c r="P4751" s="132"/>
      <c r="Q4751" s="132"/>
      <c r="R4751" s="132"/>
      <c r="S4751" s="123"/>
    </row>
    <row r="4752" spans="1:19" ht="20.100000000000001" customHeight="1">
      <c r="A4752" s="129"/>
      <c r="B4752" s="131" t="str">
        <f t="shared" si="71"/>
        <v/>
      </c>
      <c r="C4752" s="120"/>
      <c r="D4752" s="120"/>
      <c r="E4752" s="120"/>
      <c r="F4752" s="65"/>
      <c r="G4752" s="65"/>
      <c r="H4752" s="65"/>
      <c r="I4752" s="119" t="e">
        <f>INDEX(プルダウン入力データ!$I:$I,MATCH(J4752,プルダウン入力データ!$H:$H,0))</f>
        <v>#N/A</v>
      </c>
      <c r="J4752" s="120"/>
      <c r="K4752" s="120"/>
      <c r="L4752" s="65"/>
      <c r="M4752" s="122"/>
      <c r="N4752" s="122"/>
      <c r="O4752" s="122"/>
      <c r="P4752" s="132"/>
      <c r="Q4752" s="132"/>
      <c r="R4752" s="132"/>
      <c r="S4752" s="123"/>
    </row>
    <row r="4753" spans="1:19" ht="20.100000000000001" customHeight="1">
      <c r="A4753" s="129"/>
      <c r="B4753" s="131" t="str">
        <f t="shared" si="71"/>
        <v/>
      </c>
      <c r="C4753" s="120"/>
      <c r="D4753" s="120"/>
      <c r="E4753" s="120"/>
      <c r="F4753" s="65"/>
      <c r="G4753" s="65"/>
      <c r="H4753" s="65"/>
      <c r="I4753" s="119" t="e">
        <f>INDEX(プルダウン入力データ!$I:$I,MATCH(J4753,プルダウン入力データ!$H:$H,0))</f>
        <v>#N/A</v>
      </c>
      <c r="J4753" s="120"/>
      <c r="K4753" s="120"/>
      <c r="L4753" s="65"/>
      <c r="M4753" s="122"/>
      <c r="N4753" s="122"/>
      <c r="O4753" s="122"/>
      <c r="P4753" s="132"/>
      <c r="Q4753" s="132"/>
      <c r="R4753" s="132"/>
      <c r="S4753" s="123"/>
    </row>
    <row r="4754" spans="1:19" ht="20.100000000000001" customHeight="1">
      <c r="A4754" s="129"/>
      <c r="B4754" s="131" t="str">
        <f t="shared" si="71"/>
        <v/>
      </c>
      <c r="C4754" s="120"/>
      <c r="D4754" s="120"/>
      <c r="E4754" s="120"/>
      <c r="F4754" s="65"/>
      <c r="G4754" s="65"/>
      <c r="H4754" s="65"/>
      <c r="I4754" s="119" t="e">
        <f>INDEX(プルダウン入力データ!$I:$I,MATCH(J4754,プルダウン入力データ!$H:$H,0))</f>
        <v>#N/A</v>
      </c>
      <c r="J4754" s="120"/>
      <c r="K4754" s="120"/>
      <c r="L4754" s="65"/>
      <c r="M4754" s="122"/>
      <c r="N4754" s="122"/>
      <c r="O4754" s="122"/>
      <c r="P4754" s="132"/>
      <c r="Q4754" s="132"/>
      <c r="R4754" s="132"/>
      <c r="S4754" s="123"/>
    </row>
    <row r="4755" spans="1:19" ht="20.100000000000001" customHeight="1">
      <c r="A4755" s="129"/>
      <c r="B4755" s="131" t="str">
        <f t="shared" si="71"/>
        <v/>
      </c>
      <c r="C4755" s="120"/>
      <c r="D4755" s="120"/>
      <c r="E4755" s="120"/>
      <c r="F4755" s="65"/>
      <c r="G4755" s="65"/>
      <c r="H4755" s="65"/>
      <c r="I4755" s="119" t="e">
        <f>INDEX(プルダウン入力データ!$I:$I,MATCH(J4755,プルダウン入力データ!$H:$H,0))</f>
        <v>#N/A</v>
      </c>
      <c r="J4755" s="120"/>
      <c r="K4755" s="120"/>
      <c r="L4755" s="65"/>
      <c r="M4755" s="122"/>
      <c r="N4755" s="122"/>
      <c r="O4755" s="122"/>
      <c r="P4755" s="132"/>
      <c r="Q4755" s="132"/>
      <c r="R4755" s="132"/>
      <c r="S4755" s="123"/>
    </row>
    <row r="4756" spans="1:19" ht="20.100000000000001" customHeight="1">
      <c r="A4756" s="129"/>
      <c r="B4756" s="131" t="str">
        <f t="shared" si="71"/>
        <v/>
      </c>
      <c r="C4756" s="120"/>
      <c r="D4756" s="120"/>
      <c r="E4756" s="120"/>
      <c r="F4756" s="65"/>
      <c r="G4756" s="65"/>
      <c r="H4756" s="65"/>
      <c r="I4756" s="119" t="e">
        <f>INDEX(プルダウン入力データ!$I:$I,MATCH(J4756,プルダウン入力データ!$H:$H,0))</f>
        <v>#N/A</v>
      </c>
      <c r="J4756" s="120"/>
      <c r="K4756" s="120"/>
      <c r="L4756" s="65"/>
      <c r="M4756" s="122"/>
      <c r="N4756" s="122"/>
      <c r="O4756" s="122"/>
      <c r="P4756" s="132"/>
      <c r="Q4756" s="132"/>
      <c r="R4756" s="132"/>
      <c r="S4756" s="123"/>
    </row>
    <row r="4757" spans="1:19" ht="20.100000000000001" customHeight="1">
      <c r="A4757" s="129"/>
      <c r="B4757" s="131" t="str">
        <f t="shared" si="71"/>
        <v/>
      </c>
      <c r="C4757" s="120"/>
      <c r="D4757" s="120"/>
      <c r="E4757" s="120"/>
      <c r="F4757" s="65"/>
      <c r="G4757" s="65"/>
      <c r="H4757" s="65"/>
      <c r="I4757" s="119" t="e">
        <f>INDEX(プルダウン入力データ!$I:$I,MATCH(J4757,プルダウン入力データ!$H:$H,0))</f>
        <v>#N/A</v>
      </c>
      <c r="J4757" s="120"/>
      <c r="K4757" s="120"/>
      <c r="L4757" s="65"/>
      <c r="M4757" s="122"/>
      <c r="N4757" s="122"/>
      <c r="O4757" s="122"/>
      <c r="P4757" s="132"/>
      <c r="Q4757" s="132"/>
      <c r="R4757" s="132"/>
      <c r="S4757" s="123"/>
    </row>
    <row r="4758" spans="1:19" ht="20.100000000000001" customHeight="1">
      <c r="A4758" s="129"/>
      <c r="B4758" s="131" t="str">
        <f t="shared" si="71"/>
        <v/>
      </c>
      <c r="C4758" s="120"/>
      <c r="D4758" s="120"/>
      <c r="E4758" s="120"/>
      <c r="F4758" s="65"/>
      <c r="G4758" s="65"/>
      <c r="H4758" s="65"/>
      <c r="I4758" s="119" t="e">
        <f>INDEX(プルダウン入力データ!$I:$I,MATCH(J4758,プルダウン入力データ!$H:$H,0))</f>
        <v>#N/A</v>
      </c>
      <c r="J4758" s="120"/>
      <c r="K4758" s="120"/>
      <c r="L4758" s="65"/>
      <c r="M4758" s="122"/>
      <c r="N4758" s="122"/>
      <c r="O4758" s="122"/>
      <c r="P4758" s="132"/>
      <c r="Q4758" s="132"/>
      <c r="R4758" s="132"/>
      <c r="S4758" s="123"/>
    </row>
    <row r="4759" spans="1:19" ht="20.100000000000001" customHeight="1">
      <c r="A4759" s="129"/>
      <c r="B4759" s="131" t="str">
        <f t="shared" si="71"/>
        <v/>
      </c>
      <c r="C4759" s="120"/>
      <c r="D4759" s="120"/>
      <c r="E4759" s="120"/>
      <c r="F4759" s="65"/>
      <c r="G4759" s="65"/>
      <c r="H4759" s="65"/>
      <c r="I4759" s="119" t="e">
        <f>INDEX(プルダウン入力データ!$I:$I,MATCH(J4759,プルダウン入力データ!$H:$H,0))</f>
        <v>#N/A</v>
      </c>
      <c r="J4759" s="120"/>
      <c r="K4759" s="120"/>
      <c r="L4759" s="65"/>
      <c r="M4759" s="122"/>
      <c r="N4759" s="122"/>
      <c r="O4759" s="122"/>
      <c r="P4759" s="132"/>
      <c r="Q4759" s="132"/>
      <c r="R4759" s="132"/>
      <c r="S4759" s="123"/>
    </row>
    <row r="4760" spans="1:19" ht="20.100000000000001" customHeight="1">
      <c r="A4760" s="129"/>
      <c r="B4760" s="131" t="str">
        <f t="shared" si="71"/>
        <v/>
      </c>
      <c r="C4760" s="120"/>
      <c r="D4760" s="120"/>
      <c r="E4760" s="120"/>
      <c r="F4760" s="65"/>
      <c r="G4760" s="65"/>
      <c r="H4760" s="65"/>
      <c r="I4760" s="119" t="e">
        <f>INDEX(プルダウン入力データ!$I:$I,MATCH(J4760,プルダウン入力データ!$H:$H,0))</f>
        <v>#N/A</v>
      </c>
      <c r="J4760" s="120"/>
      <c r="K4760" s="120"/>
      <c r="L4760" s="65"/>
      <c r="M4760" s="122"/>
      <c r="N4760" s="122"/>
      <c r="O4760" s="122"/>
      <c r="P4760" s="132"/>
      <c r="Q4760" s="132"/>
      <c r="R4760" s="132"/>
      <c r="S4760" s="123"/>
    </row>
    <row r="4761" spans="1:19" ht="20.100000000000001" customHeight="1">
      <c r="A4761" s="129"/>
      <c r="B4761" s="131" t="str">
        <f t="shared" si="71"/>
        <v/>
      </c>
      <c r="C4761" s="120"/>
      <c r="D4761" s="120"/>
      <c r="E4761" s="120"/>
      <c r="F4761" s="65"/>
      <c r="G4761" s="65"/>
      <c r="H4761" s="65"/>
      <c r="I4761" s="119" t="e">
        <f>INDEX(プルダウン入力データ!$I:$I,MATCH(J4761,プルダウン入力データ!$H:$H,0))</f>
        <v>#N/A</v>
      </c>
      <c r="J4761" s="120"/>
      <c r="K4761" s="120"/>
      <c r="L4761" s="65"/>
      <c r="M4761" s="122"/>
      <c r="N4761" s="122"/>
      <c r="O4761" s="122"/>
      <c r="P4761" s="132"/>
      <c r="Q4761" s="132"/>
      <c r="R4761" s="132"/>
      <c r="S4761" s="123"/>
    </row>
    <row r="4762" spans="1:19" ht="20.100000000000001" customHeight="1">
      <c r="A4762" s="129"/>
      <c r="B4762" s="131" t="str">
        <f t="shared" si="71"/>
        <v/>
      </c>
      <c r="C4762" s="120"/>
      <c r="D4762" s="120"/>
      <c r="E4762" s="120"/>
      <c r="F4762" s="65"/>
      <c r="G4762" s="65"/>
      <c r="H4762" s="65"/>
      <c r="I4762" s="119" t="e">
        <f>INDEX(プルダウン入力データ!$I:$I,MATCH(J4762,プルダウン入力データ!$H:$H,0))</f>
        <v>#N/A</v>
      </c>
      <c r="J4762" s="120"/>
      <c r="K4762" s="120"/>
      <c r="L4762" s="65"/>
      <c r="M4762" s="122"/>
      <c r="N4762" s="122"/>
      <c r="O4762" s="122"/>
      <c r="P4762" s="132"/>
      <c r="Q4762" s="132"/>
      <c r="R4762" s="132"/>
      <c r="S4762" s="123"/>
    </row>
    <row r="4763" spans="1:19" ht="20.100000000000001" customHeight="1">
      <c r="A4763" s="129"/>
      <c r="B4763" s="131" t="str">
        <f t="shared" si="71"/>
        <v/>
      </c>
      <c r="C4763" s="120"/>
      <c r="D4763" s="120"/>
      <c r="E4763" s="120"/>
      <c r="F4763" s="65"/>
      <c r="G4763" s="65"/>
      <c r="H4763" s="65"/>
      <c r="I4763" s="119" t="e">
        <f>INDEX(プルダウン入力データ!$I:$I,MATCH(J4763,プルダウン入力データ!$H:$H,0))</f>
        <v>#N/A</v>
      </c>
      <c r="J4763" s="120"/>
      <c r="K4763" s="120"/>
      <c r="L4763" s="65"/>
      <c r="M4763" s="122"/>
      <c r="N4763" s="122"/>
      <c r="O4763" s="122"/>
      <c r="P4763" s="132"/>
      <c r="Q4763" s="132"/>
      <c r="R4763" s="132"/>
      <c r="S4763" s="123"/>
    </row>
    <row r="4764" spans="1:19" ht="20.100000000000001" customHeight="1">
      <c r="A4764" s="129"/>
      <c r="B4764" s="131" t="str">
        <f t="shared" si="71"/>
        <v/>
      </c>
      <c r="C4764" s="120"/>
      <c r="D4764" s="120"/>
      <c r="E4764" s="120"/>
      <c r="F4764" s="65"/>
      <c r="G4764" s="65"/>
      <c r="H4764" s="65"/>
      <c r="I4764" s="119" t="e">
        <f>INDEX(プルダウン入力データ!$I:$I,MATCH(J4764,プルダウン入力データ!$H:$H,0))</f>
        <v>#N/A</v>
      </c>
      <c r="J4764" s="120"/>
      <c r="K4764" s="120"/>
      <c r="L4764" s="65"/>
      <c r="M4764" s="122"/>
      <c r="N4764" s="122"/>
      <c r="O4764" s="122"/>
      <c r="P4764" s="132"/>
      <c r="Q4764" s="132"/>
      <c r="R4764" s="132"/>
      <c r="S4764" s="123"/>
    </row>
    <row r="4765" spans="1:19" ht="20.100000000000001" customHeight="1">
      <c r="A4765" s="129"/>
      <c r="B4765" s="131" t="str">
        <f t="shared" si="71"/>
        <v/>
      </c>
      <c r="C4765" s="120"/>
      <c r="D4765" s="120"/>
      <c r="E4765" s="120"/>
      <c r="F4765" s="65"/>
      <c r="G4765" s="65"/>
      <c r="H4765" s="65"/>
      <c r="I4765" s="119" t="e">
        <f>INDEX(プルダウン入力データ!$I:$I,MATCH(J4765,プルダウン入力データ!$H:$H,0))</f>
        <v>#N/A</v>
      </c>
      <c r="J4765" s="120"/>
      <c r="K4765" s="120"/>
      <c r="L4765" s="65"/>
      <c r="M4765" s="122"/>
      <c r="N4765" s="122"/>
      <c r="O4765" s="122"/>
      <c r="P4765" s="132"/>
      <c r="Q4765" s="132"/>
      <c r="R4765" s="132"/>
      <c r="S4765" s="123"/>
    </row>
    <row r="4766" spans="1:19" ht="20.100000000000001" customHeight="1">
      <c r="A4766" s="129"/>
      <c r="B4766" s="131" t="str">
        <f t="shared" si="71"/>
        <v/>
      </c>
      <c r="C4766" s="120"/>
      <c r="D4766" s="120"/>
      <c r="E4766" s="120"/>
      <c r="F4766" s="65"/>
      <c r="G4766" s="65"/>
      <c r="H4766" s="65"/>
      <c r="I4766" s="119" t="e">
        <f>INDEX(プルダウン入力データ!$I:$I,MATCH(J4766,プルダウン入力データ!$H:$H,0))</f>
        <v>#N/A</v>
      </c>
      <c r="J4766" s="120"/>
      <c r="K4766" s="120"/>
      <c r="L4766" s="65"/>
      <c r="M4766" s="122"/>
      <c r="N4766" s="122"/>
      <c r="O4766" s="122"/>
      <c r="P4766" s="132"/>
      <c r="Q4766" s="132"/>
      <c r="R4766" s="132"/>
      <c r="S4766" s="123"/>
    </row>
    <row r="4767" spans="1:19" ht="20.100000000000001" customHeight="1">
      <c r="A4767" s="129"/>
      <c r="B4767" s="131" t="str">
        <f t="shared" si="71"/>
        <v/>
      </c>
      <c r="C4767" s="120"/>
      <c r="D4767" s="120"/>
      <c r="E4767" s="120"/>
      <c r="F4767" s="65"/>
      <c r="G4767" s="65"/>
      <c r="H4767" s="65"/>
      <c r="I4767" s="119" t="e">
        <f>INDEX(プルダウン入力データ!$I:$I,MATCH(J4767,プルダウン入力データ!$H:$H,0))</f>
        <v>#N/A</v>
      </c>
      <c r="J4767" s="120"/>
      <c r="K4767" s="120"/>
      <c r="L4767" s="65"/>
      <c r="M4767" s="122"/>
      <c r="N4767" s="122"/>
      <c r="O4767" s="122"/>
      <c r="P4767" s="132"/>
      <c r="Q4767" s="132"/>
      <c r="R4767" s="132"/>
      <c r="S4767" s="123"/>
    </row>
    <row r="4768" spans="1:19" ht="20.100000000000001" customHeight="1">
      <c r="A4768" s="129"/>
      <c r="B4768" s="131" t="str">
        <f t="shared" si="71"/>
        <v/>
      </c>
      <c r="C4768" s="120"/>
      <c r="D4768" s="120"/>
      <c r="E4768" s="120"/>
      <c r="F4768" s="65"/>
      <c r="G4768" s="65"/>
      <c r="H4768" s="65"/>
      <c r="I4768" s="119" t="e">
        <f>INDEX(プルダウン入力データ!$I:$I,MATCH(J4768,プルダウン入力データ!$H:$H,0))</f>
        <v>#N/A</v>
      </c>
      <c r="J4768" s="120"/>
      <c r="K4768" s="120"/>
      <c r="L4768" s="65"/>
      <c r="M4768" s="122"/>
      <c r="N4768" s="122"/>
      <c r="O4768" s="122"/>
      <c r="P4768" s="132"/>
      <c r="Q4768" s="132"/>
      <c r="R4768" s="132"/>
      <c r="S4768" s="123"/>
    </row>
    <row r="4769" spans="1:19" ht="20.100000000000001" customHeight="1">
      <c r="A4769" s="129"/>
      <c r="B4769" s="131" t="str">
        <f t="shared" si="71"/>
        <v/>
      </c>
      <c r="C4769" s="120"/>
      <c r="D4769" s="120"/>
      <c r="E4769" s="120"/>
      <c r="F4769" s="65"/>
      <c r="G4769" s="65"/>
      <c r="H4769" s="65"/>
      <c r="I4769" s="119" t="e">
        <f>INDEX(プルダウン入力データ!$I:$I,MATCH(J4769,プルダウン入力データ!$H:$H,0))</f>
        <v>#N/A</v>
      </c>
      <c r="J4769" s="120"/>
      <c r="K4769" s="120"/>
      <c r="L4769" s="65"/>
      <c r="M4769" s="122"/>
      <c r="N4769" s="122"/>
      <c r="O4769" s="122"/>
      <c r="P4769" s="132"/>
      <c r="Q4769" s="132"/>
      <c r="R4769" s="132"/>
      <c r="S4769" s="123"/>
    </row>
    <row r="4770" spans="1:19" ht="20.100000000000001" customHeight="1">
      <c r="A4770" s="129"/>
      <c r="B4770" s="131" t="str">
        <f t="shared" si="71"/>
        <v/>
      </c>
      <c r="C4770" s="120"/>
      <c r="D4770" s="120"/>
      <c r="E4770" s="120"/>
      <c r="F4770" s="65"/>
      <c r="G4770" s="65"/>
      <c r="H4770" s="65"/>
      <c r="I4770" s="119" t="e">
        <f>INDEX(プルダウン入力データ!$I:$I,MATCH(J4770,プルダウン入力データ!$H:$H,0))</f>
        <v>#N/A</v>
      </c>
      <c r="J4770" s="120"/>
      <c r="K4770" s="120"/>
      <c r="L4770" s="65"/>
      <c r="M4770" s="122"/>
      <c r="N4770" s="122"/>
      <c r="O4770" s="122"/>
      <c r="P4770" s="132"/>
      <c r="Q4770" s="132"/>
      <c r="R4770" s="132"/>
      <c r="S4770" s="123"/>
    </row>
    <row r="4771" spans="1:19" ht="20.100000000000001" customHeight="1">
      <c r="A4771" s="129"/>
      <c r="B4771" s="131" t="str">
        <f t="shared" si="71"/>
        <v/>
      </c>
      <c r="C4771" s="120"/>
      <c r="D4771" s="120"/>
      <c r="E4771" s="120"/>
      <c r="F4771" s="65"/>
      <c r="G4771" s="65"/>
      <c r="H4771" s="65"/>
      <c r="I4771" s="119" t="e">
        <f>INDEX(プルダウン入力データ!$I:$I,MATCH(J4771,プルダウン入力データ!$H:$H,0))</f>
        <v>#N/A</v>
      </c>
      <c r="J4771" s="120"/>
      <c r="K4771" s="120"/>
      <c r="L4771" s="65"/>
      <c r="M4771" s="122"/>
      <c r="N4771" s="122"/>
      <c r="O4771" s="122"/>
      <c r="P4771" s="132"/>
      <c r="Q4771" s="132"/>
      <c r="R4771" s="132"/>
      <c r="S4771" s="123"/>
    </row>
    <row r="4772" spans="1:19" ht="20.100000000000001" customHeight="1">
      <c r="A4772" s="129"/>
      <c r="B4772" s="131" t="str">
        <f t="shared" si="71"/>
        <v/>
      </c>
      <c r="C4772" s="120"/>
      <c r="D4772" s="120"/>
      <c r="E4772" s="120"/>
      <c r="F4772" s="65"/>
      <c r="G4772" s="65"/>
      <c r="H4772" s="65"/>
      <c r="I4772" s="119" t="e">
        <f>INDEX(プルダウン入力データ!$I:$I,MATCH(J4772,プルダウン入力データ!$H:$H,0))</f>
        <v>#N/A</v>
      </c>
      <c r="J4772" s="120"/>
      <c r="K4772" s="120"/>
      <c r="L4772" s="65"/>
      <c r="M4772" s="122"/>
      <c r="N4772" s="122"/>
      <c r="O4772" s="122"/>
      <c r="P4772" s="132"/>
      <c r="Q4772" s="132"/>
      <c r="R4772" s="132"/>
      <c r="S4772" s="123"/>
    </row>
    <row r="4773" spans="1:19" ht="20.100000000000001" customHeight="1">
      <c r="A4773" s="129"/>
      <c r="B4773" s="131" t="str">
        <f t="shared" si="71"/>
        <v/>
      </c>
      <c r="C4773" s="120"/>
      <c r="D4773" s="120"/>
      <c r="E4773" s="120"/>
      <c r="F4773" s="65"/>
      <c r="G4773" s="65"/>
      <c r="H4773" s="65"/>
      <c r="I4773" s="119" t="e">
        <f>INDEX(プルダウン入力データ!$I:$I,MATCH(J4773,プルダウン入力データ!$H:$H,0))</f>
        <v>#N/A</v>
      </c>
      <c r="J4773" s="120"/>
      <c r="K4773" s="120"/>
      <c r="L4773" s="65"/>
      <c r="M4773" s="122"/>
      <c r="N4773" s="122"/>
      <c r="O4773" s="122"/>
      <c r="P4773" s="132"/>
      <c r="Q4773" s="132"/>
      <c r="R4773" s="132"/>
      <c r="S4773" s="123"/>
    </row>
    <row r="4774" spans="1:19" ht="20.100000000000001" customHeight="1">
      <c r="A4774" s="129"/>
      <c r="B4774" s="131" t="str">
        <f t="shared" si="71"/>
        <v/>
      </c>
      <c r="C4774" s="120"/>
      <c r="D4774" s="120"/>
      <c r="E4774" s="120"/>
      <c r="F4774" s="65"/>
      <c r="G4774" s="65"/>
      <c r="H4774" s="65"/>
      <c r="I4774" s="119" t="e">
        <f>INDEX(プルダウン入力データ!$I:$I,MATCH(J4774,プルダウン入力データ!$H:$H,0))</f>
        <v>#N/A</v>
      </c>
      <c r="J4774" s="120"/>
      <c r="K4774" s="120"/>
      <c r="L4774" s="65"/>
      <c r="M4774" s="122"/>
      <c r="N4774" s="122"/>
      <c r="O4774" s="122"/>
      <c r="P4774" s="132"/>
      <c r="Q4774" s="132"/>
      <c r="R4774" s="132"/>
      <c r="S4774" s="123"/>
    </row>
    <row r="4775" spans="1:19" ht="20.100000000000001" customHeight="1">
      <c r="A4775" s="129"/>
      <c r="B4775" s="131" t="str">
        <f t="shared" si="71"/>
        <v/>
      </c>
      <c r="C4775" s="120"/>
      <c r="D4775" s="120"/>
      <c r="E4775" s="120"/>
      <c r="F4775" s="65"/>
      <c r="G4775" s="65"/>
      <c r="H4775" s="65"/>
      <c r="I4775" s="119" t="e">
        <f>INDEX(プルダウン入力データ!$I:$I,MATCH(J4775,プルダウン入力データ!$H:$H,0))</f>
        <v>#N/A</v>
      </c>
      <c r="J4775" s="120"/>
      <c r="K4775" s="120"/>
      <c r="L4775" s="65"/>
      <c r="M4775" s="122"/>
      <c r="N4775" s="122"/>
      <c r="O4775" s="122"/>
      <c r="P4775" s="132"/>
      <c r="Q4775" s="132"/>
      <c r="R4775" s="132"/>
      <c r="S4775" s="123"/>
    </row>
    <row r="4776" spans="1:19" ht="20.100000000000001" customHeight="1">
      <c r="A4776" s="129"/>
      <c r="B4776" s="131" t="str">
        <f t="shared" si="71"/>
        <v/>
      </c>
      <c r="C4776" s="120"/>
      <c r="D4776" s="120"/>
      <c r="E4776" s="120"/>
      <c r="F4776" s="65"/>
      <c r="G4776" s="65"/>
      <c r="H4776" s="65"/>
      <c r="I4776" s="119" t="e">
        <f>INDEX(プルダウン入力データ!$I:$I,MATCH(J4776,プルダウン入力データ!$H:$H,0))</f>
        <v>#N/A</v>
      </c>
      <c r="J4776" s="120"/>
      <c r="K4776" s="120"/>
      <c r="L4776" s="65"/>
      <c r="M4776" s="122"/>
      <c r="N4776" s="122"/>
      <c r="O4776" s="122"/>
      <c r="P4776" s="132"/>
      <c r="Q4776" s="132"/>
      <c r="R4776" s="132"/>
      <c r="S4776" s="123"/>
    </row>
    <row r="4777" spans="1:19" ht="20.100000000000001" customHeight="1">
      <c r="A4777" s="129"/>
      <c r="B4777" s="131" t="str">
        <f t="shared" si="71"/>
        <v/>
      </c>
      <c r="C4777" s="120"/>
      <c r="D4777" s="120"/>
      <c r="E4777" s="120"/>
      <c r="F4777" s="65"/>
      <c r="G4777" s="65"/>
      <c r="H4777" s="65"/>
      <c r="I4777" s="119" t="e">
        <f>INDEX(プルダウン入力データ!$I:$I,MATCH(J4777,プルダウン入力データ!$H:$H,0))</f>
        <v>#N/A</v>
      </c>
      <c r="J4777" s="120"/>
      <c r="K4777" s="120"/>
      <c r="L4777" s="65"/>
      <c r="M4777" s="122"/>
      <c r="N4777" s="122"/>
      <c r="O4777" s="122"/>
      <c r="P4777" s="132"/>
      <c r="Q4777" s="132"/>
      <c r="R4777" s="132"/>
      <c r="S4777" s="123"/>
    </row>
    <row r="4778" spans="1:19" ht="20.100000000000001" customHeight="1">
      <c r="A4778" s="129"/>
      <c r="B4778" s="131" t="str">
        <f t="shared" si="71"/>
        <v/>
      </c>
      <c r="C4778" s="120"/>
      <c r="D4778" s="120"/>
      <c r="E4778" s="120"/>
      <c r="F4778" s="65"/>
      <c r="G4778" s="65"/>
      <c r="H4778" s="65"/>
      <c r="I4778" s="119" t="e">
        <f>INDEX(プルダウン入力データ!$I:$I,MATCH(J4778,プルダウン入力データ!$H:$H,0))</f>
        <v>#N/A</v>
      </c>
      <c r="J4778" s="120"/>
      <c r="K4778" s="120"/>
      <c r="L4778" s="65"/>
      <c r="M4778" s="122"/>
      <c r="N4778" s="122"/>
      <c r="O4778" s="122"/>
      <c r="P4778" s="132"/>
      <c r="Q4778" s="132"/>
      <c r="R4778" s="132"/>
      <c r="S4778" s="123"/>
    </row>
    <row r="4779" spans="1:19" ht="20.100000000000001" customHeight="1">
      <c r="A4779" s="129"/>
      <c r="B4779" s="131" t="str">
        <f t="shared" si="71"/>
        <v/>
      </c>
      <c r="C4779" s="120"/>
      <c r="D4779" s="120"/>
      <c r="E4779" s="120"/>
      <c r="F4779" s="65"/>
      <c r="G4779" s="65"/>
      <c r="H4779" s="65"/>
      <c r="I4779" s="119" t="e">
        <f>INDEX(プルダウン入力データ!$I:$I,MATCH(J4779,プルダウン入力データ!$H:$H,0))</f>
        <v>#N/A</v>
      </c>
      <c r="J4779" s="120"/>
      <c r="K4779" s="120"/>
      <c r="L4779" s="65"/>
      <c r="M4779" s="122"/>
      <c r="N4779" s="122"/>
      <c r="O4779" s="122"/>
      <c r="P4779" s="132"/>
      <c r="Q4779" s="132"/>
      <c r="R4779" s="132"/>
      <c r="S4779" s="123"/>
    </row>
    <row r="4780" spans="1:19" ht="20.100000000000001" customHeight="1">
      <c r="A4780" s="129"/>
      <c r="B4780" s="131" t="str">
        <f t="shared" si="71"/>
        <v/>
      </c>
      <c r="C4780" s="120"/>
      <c r="D4780" s="120"/>
      <c r="E4780" s="120"/>
      <c r="F4780" s="65"/>
      <c r="G4780" s="65"/>
      <c r="H4780" s="65"/>
      <c r="I4780" s="119" t="e">
        <f>INDEX(プルダウン入力データ!$I:$I,MATCH(J4780,プルダウン入力データ!$H:$H,0))</f>
        <v>#N/A</v>
      </c>
      <c r="J4780" s="120"/>
      <c r="K4780" s="120"/>
      <c r="L4780" s="65"/>
      <c r="M4780" s="122"/>
      <c r="N4780" s="122"/>
      <c r="O4780" s="122"/>
      <c r="P4780" s="132"/>
      <c r="Q4780" s="132"/>
      <c r="R4780" s="132"/>
      <c r="S4780" s="123"/>
    </row>
    <row r="4781" spans="1:19" ht="20.100000000000001" customHeight="1">
      <c r="A4781" s="129"/>
      <c r="B4781" s="131" t="str">
        <f t="shared" si="71"/>
        <v/>
      </c>
      <c r="C4781" s="120"/>
      <c r="D4781" s="120"/>
      <c r="E4781" s="120"/>
      <c r="F4781" s="65"/>
      <c r="G4781" s="65"/>
      <c r="H4781" s="65"/>
      <c r="I4781" s="119" t="e">
        <f>INDEX(プルダウン入力データ!$I:$I,MATCH(J4781,プルダウン入力データ!$H:$H,0))</f>
        <v>#N/A</v>
      </c>
      <c r="J4781" s="120"/>
      <c r="K4781" s="120"/>
      <c r="L4781" s="65"/>
      <c r="M4781" s="122"/>
      <c r="N4781" s="122"/>
      <c r="O4781" s="122"/>
      <c r="P4781" s="132"/>
      <c r="Q4781" s="132"/>
      <c r="R4781" s="132"/>
      <c r="S4781" s="123"/>
    </row>
    <row r="4782" spans="1:19" ht="20.100000000000001" customHeight="1">
      <c r="A4782" s="129"/>
      <c r="B4782" s="131" t="str">
        <f t="shared" si="71"/>
        <v/>
      </c>
      <c r="C4782" s="120"/>
      <c r="D4782" s="120"/>
      <c r="E4782" s="120"/>
      <c r="F4782" s="65"/>
      <c r="G4782" s="65"/>
      <c r="H4782" s="65"/>
      <c r="I4782" s="119" t="e">
        <f>INDEX(プルダウン入力データ!$I:$I,MATCH(J4782,プルダウン入力データ!$H:$H,0))</f>
        <v>#N/A</v>
      </c>
      <c r="J4782" s="120"/>
      <c r="K4782" s="120"/>
      <c r="L4782" s="65"/>
      <c r="M4782" s="122"/>
      <c r="N4782" s="122"/>
      <c r="O4782" s="122"/>
      <c r="P4782" s="132"/>
      <c r="Q4782" s="132"/>
      <c r="R4782" s="132"/>
      <c r="S4782" s="123"/>
    </row>
    <row r="4783" spans="1:19" ht="20.100000000000001" customHeight="1">
      <c r="A4783" s="129"/>
      <c r="B4783" s="131" t="str">
        <f t="shared" si="71"/>
        <v/>
      </c>
      <c r="C4783" s="120"/>
      <c r="D4783" s="120"/>
      <c r="E4783" s="120"/>
      <c r="F4783" s="65"/>
      <c r="G4783" s="65"/>
      <c r="H4783" s="65"/>
      <c r="I4783" s="119" t="e">
        <f>INDEX(プルダウン入力データ!$I:$I,MATCH(J4783,プルダウン入力データ!$H:$H,0))</f>
        <v>#N/A</v>
      </c>
      <c r="J4783" s="120"/>
      <c r="K4783" s="120"/>
      <c r="L4783" s="65"/>
      <c r="M4783" s="122"/>
      <c r="N4783" s="122"/>
      <c r="O4783" s="122"/>
      <c r="P4783" s="132"/>
      <c r="Q4783" s="132"/>
      <c r="R4783" s="132"/>
      <c r="S4783" s="123"/>
    </row>
    <row r="4784" spans="1:19" ht="20.100000000000001" customHeight="1">
      <c r="A4784" s="129"/>
      <c r="B4784" s="131" t="str">
        <f t="shared" si="71"/>
        <v/>
      </c>
      <c r="C4784" s="120"/>
      <c r="D4784" s="120"/>
      <c r="E4784" s="120"/>
      <c r="F4784" s="65"/>
      <c r="G4784" s="65"/>
      <c r="H4784" s="65"/>
      <c r="I4784" s="119" t="e">
        <f>INDEX(プルダウン入力データ!$I:$I,MATCH(J4784,プルダウン入力データ!$H:$H,0))</f>
        <v>#N/A</v>
      </c>
      <c r="J4784" s="120"/>
      <c r="K4784" s="120"/>
      <c r="L4784" s="65"/>
      <c r="M4784" s="122"/>
      <c r="N4784" s="122"/>
      <c r="O4784" s="122"/>
      <c r="P4784" s="132"/>
      <c r="Q4784" s="132"/>
      <c r="R4784" s="132"/>
      <c r="S4784" s="123"/>
    </row>
    <row r="4785" spans="1:19" ht="20.100000000000001" customHeight="1">
      <c r="A4785" s="129"/>
      <c r="B4785" s="131" t="str">
        <f t="shared" si="71"/>
        <v/>
      </c>
      <c r="C4785" s="120"/>
      <c r="D4785" s="120"/>
      <c r="E4785" s="120"/>
      <c r="F4785" s="65"/>
      <c r="G4785" s="65"/>
      <c r="H4785" s="65"/>
      <c r="I4785" s="119" t="e">
        <f>INDEX(プルダウン入力データ!$I:$I,MATCH(J4785,プルダウン入力データ!$H:$H,0))</f>
        <v>#N/A</v>
      </c>
      <c r="J4785" s="120"/>
      <c r="K4785" s="120"/>
      <c r="L4785" s="65"/>
      <c r="M4785" s="122"/>
      <c r="N4785" s="122"/>
      <c r="O4785" s="122"/>
      <c r="P4785" s="132"/>
      <c r="Q4785" s="132"/>
      <c r="R4785" s="132"/>
      <c r="S4785" s="123"/>
    </row>
    <row r="4786" spans="1:19" ht="20.100000000000001" customHeight="1">
      <c r="A4786" s="129"/>
      <c r="B4786" s="131" t="str">
        <f t="shared" si="71"/>
        <v/>
      </c>
      <c r="C4786" s="120"/>
      <c r="D4786" s="120"/>
      <c r="E4786" s="120"/>
      <c r="F4786" s="65"/>
      <c r="G4786" s="65"/>
      <c r="H4786" s="65"/>
      <c r="I4786" s="119" t="e">
        <f>INDEX(プルダウン入力データ!$I:$I,MATCH(J4786,プルダウン入力データ!$H:$H,0))</f>
        <v>#N/A</v>
      </c>
      <c r="J4786" s="120"/>
      <c r="K4786" s="120"/>
      <c r="L4786" s="65"/>
      <c r="M4786" s="122"/>
      <c r="N4786" s="122"/>
      <c r="O4786" s="122"/>
      <c r="P4786" s="132"/>
      <c r="Q4786" s="132"/>
      <c r="R4786" s="132"/>
      <c r="S4786" s="123"/>
    </row>
    <row r="4787" spans="1:19" ht="20.100000000000001" customHeight="1">
      <c r="A4787" s="129"/>
      <c r="B4787" s="131" t="str">
        <f t="shared" si="71"/>
        <v/>
      </c>
      <c r="C4787" s="120"/>
      <c r="D4787" s="120"/>
      <c r="E4787" s="120"/>
      <c r="F4787" s="65"/>
      <c r="G4787" s="65"/>
      <c r="H4787" s="65"/>
      <c r="I4787" s="119" t="e">
        <f>INDEX(プルダウン入力データ!$I:$I,MATCH(J4787,プルダウン入力データ!$H:$H,0))</f>
        <v>#N/A</v>
      </c>
      <c r="J4787" s="120"/>
      <c r="K4787" s="120"/>
      <c r="L4787" s="65"/>
      <c r="M4787" s="122"/>
      <c r="N4787" s="122"/>
      <c r="O4787" s="122"/>
      <c r="P4787" s="132"/>
      <c r="Q4787" s="132"/>
      <c r="R4787" s="132"/>
      <c r="S4787" s="123"/>
    </row>
    <row r="4788" spans="1:19" ht="20.100000000000001" customHeight="1">
      <c r="A4788" s="129"/>
      <c r="B4788" s="131" t="str">
        <f t="shared" si="71"/>
        <v/>
      </c>
      <c r="C4788" s="120"/>
      <c r="D4788" s="120"/>
      <c r="E4788" s="120"/>
      <c r="F4788" s="65"/>
      <c r="G4788" s="65"/>
      <c r="H4788" s="65"/>
      <c r="I4788" s="119" t="e">
        <f>INDEX(プルダウン入力データ!$I:$I,MATCH(J4788,プルダウン入力データ!$H:$H,0))</f>
        <v>#N/A</v>
      </c>
      <c r="J4788" s="120"/>
      <c r="K4788" s="120"/>
      <c r="L4788" s="65"/>
      <c r="M4788" s="122"/>
      <c r="N4788" s="122"/>
      <c r="O4788" s="122"/>
      <c r="P4788" s="132"/>
      <c r="Q4788" s="132"/>
      <c r="R4788" s="132"/>
      <c r="S4788" s="123"/>
    </row>
    <row r="4789" spans="1:19" ht="20.100000000000001" customHeight="1">
      <c r="A4789" s="129"/>
      <c r="B4789" s="131" t="str">
        <f t="shared" si="71"/>
        <v/>
      </c>
      <c r="C4789" s="120"/>
      <c r="D4789" s="120"/>
      <c r="E4789" s="120"/>
      <c r="F4789" s="65"/>
      <c r="G4789" s="65"/>
      <c r="H4789" s="65"/>
      <c r="I4789" s="119" t="e">
        <f>INDEX(プルダウン入力データ!$I:$I,MATCH(J4789,プルダウン入力データ!$H:$H,0))</f>
        <v>#N/A</v>
      </c>
      <c r="J4789" s="120"/>
      <c r="K4789" s="120"/>
      <c r="L4789" s="65"/>
      <c r="M4789" s="122"/>
      <c r="N4789" s="122"/>
      <c r="O4789" s="122"/>
      <c r="P4789" s="132"/>
      <c r="Q4789" s="132"/>
      <c r="R4789" s="132"/>
      <c r="S4789" s="123"/>
    </row>
    <row r="4790" spans="1:19" ht="20.100000000000001" customHeight="1">
      <c r="A4790" s="129"/>
      <c r="B4790" s="131" t="str">
        <f t="shared" si="71"/>
        <v/>
      </c>
      <c r="C4790" s="120"/>
      <c r="D4790" s="120"/>
      <c r="E4790" s="120"/>
      <c r="F4790" s="65"/>
      <c r="G4790" s="65"/>
      <c r="H4790" s="65"/>
      <c r="I4790" s="119" t="e">
        <f>INDEX(プルダウン入力データ!$I:$I,MATCH(J4790,プルダウン入力データ!$H:$H,0))</f>
        <v>#N/A</v>
      </c>
      <c r="J4790" s="120"/>
      <c r="K4790" s="120"/>
      <c r="L4790" s="65"/>
      <c r="M4790" s="122"/>
      <c r="N4790" s="122"/>
      <c r="O4790" s="122"/>
      <c r="P4790" s="132"/>
      <c r="Q4790" s="132"/>
      <c r="R4790" s="132"/>
      <c r="S4790" s="123"/>
    </row>
    <row r="4791" spans="1:19" ht="20.100000000000001" customHeight="1">
      <c r="A4791" s="129"/>
      <c r="B4791" s="131" t="str">
        <f t="shared" si="71"/>
        <v/>
      </c>
      <c r="C4791" s="120"/>
      <c r="D4791" s="120"/>
      <c r="E4791" s="120"/>
      <c r="F4791" s="65"/>
      <c r="G4791" s="65"/>
      <c r="H4791" s="65"/>
      <c r="I4791" s="119" t="e">
        <f>INDEX(プルダウン入力データ!$I:$I,MATCH(J4791,プルダウン入力データ!$H:$H,0))</f>
        <v>#N/A</v>
      </c>
      <c r="J4791" s="120"/>
      <c r="K4791" s="120"/>
      <c r="L4791" s="65"/>
      <c r="M4791" s="122"/>
      <c r="N4791" s="122"/>
      <c r="O4791" s="122"/>
      <c r="P4791" s="132"/>
      <c r="Q4791" s="132"/>
      <c r="R4791" s="132"/>
      <c r="S4791" s="123"/>
    </row>
    <row r="4792" spans="1:19" ht="20.100000000000001" customHeight="1">
      <c r="A4792" s="129"/>
      <c r="B4792" s="131" t="str">
        <f t="shared" si="71"/>
        <v/>
      </c>
      <c r="C4792" s="120"/>
      <c r="D4792" s="120"/>
      <c r="E4792" s="120"/>
      <c r="F4792" s="65"/>
      <c r="G4792" s="65"/>
      <c r="H4792" s="65"/>
      <c r="I4792" s="119" t="e">
        <f>INDEX(プルダウン入力データ!$I:$I,MATCH(J4792,プルダウン入力データ!$H:$H,0))</f>
        <v>#N/A</v>
      </c>
      <c r="J4792" s="120"/>
      <c r="K4792" s="120"/>
      <c r="L4792" s="65"/>
      <c r="M4792" s="122"/>
      <c r="N4792" s="122"/>
      <c r="O4792" s="122"/>
      <c r="P4792" s="132"/>
      <c r="Q4792" s="132"/>
      <c r="R4792" s="132"/>
      <c r="S4792" s="123"/>
    </row>
    <row r="4793" spans="1:19" ht="20.100000000000001" customHeight="1">
      <c r="A4793" s="129"/>
      <c r="B4793" s="131" t="str">
        <f t="shared" si="71"/>
        <v/>
      </c>
      <c r="C4793" s="120"/>
      <c r="D4793" s="120"/>
      <c r="E4793" s="120"/>
      <c r="F4793" s="65"/>
      <c r="G4793" s="65"/>
      <c r="H4793" s="65"/>
      <c r="I4793" s="119" t="e">
        <f>INDEX(プルダウン入力データ!$I:$I,MATCH(J4793,プルダウン入力データ!$H:$H,0))</f>
        <v>#N/A</v>
      </c>
      <c r="J4793" s="120"/>
      <c r="K4793" s="120"/>
      <c r="L4793" s="65"/>
      <c r="M4793" s="122"/>
      <c r="N4793" s="122"/>
      <c r="O4793" s="122"/>
      <c r="P4793" s="132"/>
      <c r="Q4793" s="132"/>
      <c r="R4793" s="132"/>
      <c r="S4793" s="123"/>
    </row>
    <row r="4794" spans="1:19" ht="20.100000000000001" customHeight="1">
      <c r="A4794" s="129"/>
      <c r="B4794" s="131" t="str">
        <f t="shared" si="71"/>
        <v/>
      </c>
      <c r="C4794" s="120"/>
      <c r="D4794" s="120"/>
      <c r="E4794" s="120"/>
      <c r="F4794" s="65"/>
      <c r="G4794" s="65"/>
      <c r="H4794" s="65"/>
      <c r="I4794" s="119" t="e">
        <f>INDEX(プルダウン入力データ!$I:$I,MATCH(J4794,プルダウン入力データ!$H:$H,0))</f>
        <v>#N/A</v>
      </c>
      <c r="J4794" s="120"/>
      <c r="K4794" s="120"/>
      <c r="L4794" s="65"/>
      <c r="M4794" s="122"/>
      <c r="N4794" s="122"/>
      <c r="O4794" s="122"/>
      <c r="P4794" s="132"/>
      <c r="Q4794" s="132"/>
      <c r="R4794" s="132"/>
      <c r="S4794" s="123"/>
    </row>
    <row r="4795" spans="1:19" ht="20.100000000000001" customHeight="1">
      <c r="A4795" s="129"/>
      <c r="B4795" s="131" t="str">
        <f t="shared" si="71"/>
        <v/>
      </c>
      <c r="C4795" s="120"/>
      <c r="D4795" s="120"/>
      <c r="E4795" s="120"/>
      <c r="F4795" s="65"/>
      <c r="G4795" s="65"/>
      <c r="H4795" s="65"/>
      <c r="I4795" s="119" t="e">
        <f>INDEX(プルダウン入力データ!$I:$I,MATCH(J4795,プルダウン入力データ!$H:$H,0))</f>
        <v>#N/A</v>
      </c>
      <c r="J4795" s="120"/>
      <c r="K4795" s="120"/>
      <c r="L4795" s="65"/>
      <c r="M4795" s="122"/>
      <c r="N4795" s="122"/>
      <c r="O4795" s="122"/>
      <c r="P4795" s="132"/>
      <c r="Q4795" s="132"/>
      <c r="R4795" s="132"/>
      <c r="S4795" s="123"/>
    </row>
    <row r="4796" spans="1:19" ht="20.100000000000001" customHeight="1">
      <c r="A4796" s="129"/>
      <c r="B4796" s="131" t="str">
        <f t="shared" si="71"/>
        <v/>
      </c>
      <c r="C4796" s="120"/>
      <c r="D4796" s="120"/>
      <c r="E4796" s="120"/>
      <c r="F4796" s="65"/>
      <c r="G4796" s="65"/>
      <c r="H4796" s="65"/>
      <c r="I4796" s="119" t="e">
        <f>INDEX(プルダウン入力データ!$I:$I,MATCH(J4796,プルダウン入力データ!$H:$H,0))</f>
        <v>#N/A</v>
      </c>
      <c r="J4796" s="120"/>
      <c r="K4796" s="120"/>
      <c r="L4796" s="65"/>
      <c r="M4796" s="122"/>
      <c r="N4796" s="122"/>
      <c r="O4796" s="122"/>
      <c r="P4796" s="132"/>
      <c r="Q4796" s="132"/>
      <c r="R4796" s="132"/>
      <c r="S4796" s="123"/>
    </row>
    <row r="4797" spans="1:19" ht="20.100000000000001" customHeight="1">
      <c r="A4797" s="129"/>
      <c r="B4797" s="131" t="str">
        <f t="shared" si="71"/>
        <v/>
      </c>
      <c r="C4797" s="120"/>
      <c r="D4797" s="120"/>
      <c r="E4797" s="120"/>
      <c r="F4797" s="65"/>
      <c r="G4797" s="65"/>
      <c r="H4797" s="65"/>
      <c r="I4797" s="119" t="e">
        <f>INDEX(プルダウン入力データ!$I:$I,MATCH(J4797,プルダウン入力データ!$H:$H,0))</f>
        <v>#N/A</v>
      </c>
      <c r="J4797" s="120"/>
      <c r="K4797" s="120"/>
      <c r="L4797" s="65"/>
      <c r="M4797" s="122"/>
      <c r="N4797" s="122"/>
      <c r="O4797" s="122"/>
      <c r="P4797" s="132"/>
      <c r="Q4797" s="132"/>
      <c r="R4797" s="132"/>
      <c r="S4797" s="123"/>
    </row>
    <row r="4798" spans="1:19" ht="20.100000000000001" customHeight="1">
      <c r="A4798" s="129"/>
      <c r="B4798" s="131" t="str">
        <f t="shared" si="71"/>
        <v/>
      </c>
      <c r="C4798" s="120"/>
      <c r="D4798" s="120"/>
      <c r="E4798" s="120"/>
      <c r="F4798" s="65"/>
      <c r="G4798" s="65"/>
      <c r="H4798" s="65"/>
      <c r="I4798" s="119" t="e">
        <f>INDEX(プルダウン入力データ!$I:$I,MATCH(J4798,プルダウン入力データ!$H:$H,0))</f>
        <v>#N/A</v>
      </c>
      <c r="J4798" s="120"/>
      <c r="K4798" s="120"/>
      <c r="L4798" s="65"/>
      <c r="M4798" s="122"/>
      <c r="N4798" s="122"/>
      <c r="O4798" s="122"/>
      <c r="P4798" s="132"/>
      <c r="Q4798" s="132"/>
      <c r="R4798" s="132"/>
      <c r="S4798" s="123"/>
    </row>
    <row r="4799" spans="1:19" ht="20.100000000000001" customHeight="1">
      <c r="A4799" s="129"/>
      <c r="B4799" s="131" t="str">
        <f t="shared" si="71"/>
        <v/>
      </c>
      <c r="C4799" s="120"/>
      <c r="D4799" s="120"/>
      <c r="E4799" s="120"/>
      <c r="F4799" s="65"/>
      <c r="G4799" s="65"/>
      <c r="H4799" s="65"/>
      <c r="I4799" s="119" t="e">
        <f>INDEX(プルダウン入力データ!$I:$I,MATCH(J4799,プルダウン入力データ!$H:$H,0))</f>
        <v>#N/A</v>
      </c>
      <c r="J4799" s="120"/>
      <c r="K4799" s="120"/>
      <c r="L4799" s="65"/>
      <c r="M4799" s="122"/>
      <c r="N4799" s="122"/>
      <c r="O4799" s="122"/>
      <c r="P4799" s="132"/>
      <c r="Q4799" s="132"/>
      <c r="R4799" s="132"/>
      <c r="S4799" s="123"/>
    </row>
    <row r="4800" spans="1:19" ht="20.100000000000001" customHeight="1">
      <c r="A4800" s="129"/>
      <c r="B4800" s="131" t="str">
        <f t="shared" si="71"/>
        <v/>
      </c>
      <c r="C4800" s="120"/>
      <c r="D4800" s="120"/>
      <c r="E4800" s="120"/>
      <c r="F4800" s="65"/>
      <c r="G4800" s="65"/>
      <c r="H4800" s="65"/>
      <c r="I4800" s="119" t="e">
        <f>INDEX(プルダウン入力データ!$I:$I,MATCH(J4800,プルダウン入力データ!$H:$H,0))</f>
        <v>#N/A</v>
      </c>
      <c r="J4800" s="120"/>
      <c r="K4800" s="120"/>
      <c r="L4800" s="65"/>
      <c r="M4800" s="122"/>
      <c r="N4800" s="122"/>
      <c r="O4800" s="122"/>
      <c r="P4800" s="132"/>
      <c r="Q4800" s="132"/>
      <c r="R4800" s="132"/>
      <c r="S4800" s="123"/>
    </row>
    <row r="4801" spans="1:19" ht="20.100000000000001" customHeight="1">
      <c r="A4801" s="129"/>
      <c r="B4801" s="131" t="str">
        <f t="shared" si="71"/>
        <v/>
      </c>
      <c r="C4801" s="120"/>
      <c r="D4801" s="120"/>
      <c r="E4801" s="120"/>
      <c r="F4801" s="65"/>
      <c r="G4801" s="65"/>
      <c r="H4801" s="65"/>
      <c r="I4801" s="119" t="e">
        <f>INDEX(プルダウン入力データ!$I:$I,MATCH(J4801,プルダウン入力データ!$H:$H,0))</f>
        <v>#N/A</v>
      </c>
      <c r="J4801" s="120"/>
      <c r="K4801" s="120"/>
      <c r="L4801" s="65"/>
      <c r="M4801" s="122"/>
      <c r="N4801" s="122"/>
      <c r="O4801" s="122"/>
      <c r="P4801" s="132"/>
      <c r="Q4801" s="132"/>
      <c r="R4801" s="132"/>
      <c r="S4801" s="123"/>
    </row>
    <row r="4802" spans="1:19" ht="20.100000000000001" customHeight="1">
      <c r="A4802" s="129"/>
      <c r="B4802" s="131" t="str">
        <f t="shared" si="71"/>
        <v/>
      </c>
      <c r="C4802" s="120"/>
      <c r="D4802" s="120"/>
      <c r="E4802" s="120"/>
      <c r="F4802" s="65"/>
      <c r="G4802" s="65"/>
      <c r="H4802" s="65"/>
      <c r="I4802" s="119" t="e">
        <f>INDEX(プルダウン入力データ!$I:$I,MATCH(J4802,プルダウン入力データ!$H:$H,0))</f>
        <v>#N/A</v>
      </c>
      <c r="J4802" s="120"/>
      <c r="K4802" s="120"/>
      <c r="L4802" s="65"/>
      <c r="M4802" s="122"/>
      <c r="N4802" s="122"/>
      <c r="O4802" s="122"/>
      <c r="P4802" s="132"/>
      <c r="Q4802" s="132"/>
      <c r="R4802" s="132"/>
      <c r="S4802" s="123"/>
    </row>
    <row r="4803" spans="1:19" ht="20.100000000000001" customHeight="1">
      <c r="A4803" s="129"/>
      <c r="B4803" s="131" t="str">
        <f t="shared" si="71"/>
        <v/>
      </c>
      <c r="C4803" s="120"/>
      <c r="D4803" s="120"/>
      <c r="E4803" s="120"/>
      <c r="F4803" s="65"/>
      <c r="G4803" s="65"/>
      <c r="H4803" s="65"/>
      <c r="I4803" s="119" t="e">
        <f>INDEX(プルダウン入力データ!$I:$I,MATCH(J4803,プルダウン入力データ!$H:$H,0))</f>
        <v>#N/A</v>
      </c>
      <c r="J4803" s="120"/>
      <c r="K4803" s="120"/>
      <c r="L4803" s="65"/>
      <c r="M4803" s="122"/>
      <c r="N4803" s="122"/>
      <c r="O4803" s="122"/>
      <c r="P4803" s="132"/>
      <c r="Q4803" s="132"/>
      <c r="R4803" s="132"/>
      <c r="S4803" s="123"/>
    </row>
    <row r="4804" spans="1:19" ht="20.100000000000001" customHeight="1">
      <c r="A4804" s="129"/>
      <c r="B4804" s="131" t="str">
        <f t="shared" si="71"/>
        <v/>
      </c>
      <c r="C4804" s="120"/>
      <c r="D4804" s="120"/>
      <c r="E4804" s="120"/>
      <c r="F4804" s="65"/>
      <c r="G4804" s="65"/>
      <c r="H4804" s="65"/>
      <c r="I4804" s="119" t="e">
        <f>INDEX(プルダウン入力データ!$I:$I,MATCH(J4804,プルダウン入力データ!$H:$H,0))</f>
        <v>#N/A</v>
      </c>
      <c r="J4804" s="120"/>
      <c r="K4804" s="120"/>
      <c r="L4804" s="65"/>
      <c r="M4804" s="122"/>
      <c r="N4804" s="122"/>
      <c r="O4804" s="122"/>
      <c r="P4804" s="132"/>
      <c r="Q4804" s="132"/>
      <c r="R4804" s="132"/>
      <c r="S4804" s="123"/>
    </row>
    <row r="4805" spans="1:19" ht="20.100000000000001" customHeight="1">
      <c r="A4805" s="129"/>
      <c r="B4805" s="131" t="str">
        <f t="shared" si="71"/>
        <v/>
      </c>
      <c r="C4805" s="120"/>
      <c r="D4805" s="120"/>
      <c r="E4805" s="120"/>
      <c r="F4805" s="65"/>
      <c r="G4805" s="65"/>
      <c r="H4805" s="65"/>
      <c r="I4805" s="119" t="e">
        <f>INDEX(プルダウン入力データ!$I:$I,MATCH(J4805,プルダウン入力データ!$H:$H,0))</f>
        <v>#N/A</v>
      </c>
      <c r="J4805" s="120"/>
      <c r="K4805" s="120"/>
      <c r="L4805" s="65"/>
      <c r="M4805" s="122"/>
      <c r="N4805" s="122"/>
      <c r="O4805" s="122"/>
      <c r="P4805" s="132"/>
      <c r="Q4805" s="132"/>
      <c r="R4805" s="132"/>
      <c r="S4805" s="123"/>
    </row>
    <row r="4806" spans="1:19" ht="20.100000000000001" customHeight="1">
      <c r="A4806" s="129"/>
      <c r="B4806" s="131" t="str">
        <f t="shared" ref="B4806:B4869" si="72">IF(A4806="","",A4806)</f>
        <v/>
      </c>
      <c r="C4806" s="120"/>
      <c r="D4806" s="120"/>
      <c r="E4806" s="120"/>
      <c r="F4806" s="65"/>
      <c r="G4806" s="65"/>
      <c r="H4806" s="65"/>
      <c r="I4806" s="119" t="e">
        <f>INDEX(プルダウン入力データ!$I:$I,MATCH(J4806,プルダウン入力データ!$H:$H,0))</f>
        <v>#N/A</v>
      </c>
      <c r="J4806" s="120"/>
      <c r="K4806" s="120"/>
      <c r="L4806" s="65"/>
      <c r="M4806" s="122"/>
      <c r="N4806" s="122"/>
      <c r="O4806" s="122"/>
      <c r="P4806" s="132"/>
      <c r="Q4806" s="132"/>
      <c r="R4806" s="132"/>
      <c r="S4806" s="123"/>
    </row>
    <row r="4807" spans="1:19" ht="20.100000000000001" customHeight="1">
      <c r="A4807" s="129"/>
      <c r="B4807" s="131" t="str">
        <f t="shared" si="72"/>
        <v/>
      </c>
      <c r="C4807" s="120"/>
      <c r="D4807" s="120"/>
      <c r="E4807" s="120"/>
      <c r="F4807" s="65"/>
      <c r="G4807" s="65"/>
      <c r="H4807" s="65"/>
      <c r="I4807" s="119" t="e">
        <f>INDEX(プルダウン入力データ!$I:$I,MATCH(J4807,プルダウン入力データ!$H:$H,0))</f>
        <v>#N/A</v>
      </c>
      <c r="J4807" s="120"/>
      <c r="K4807" s="120"/>
      <c r="L4807" s="65"/>
      <c r="M4807" s="122"/>
      <c r="N4807" s="122"/>
      <c r="O4807" s="122"/>
      <c r="P4807" s="132"/>
      <c r="Q4807" s="132"/>
      <c r="R4807" s="132"/>
      <c r="S4807" s="123"/>
    </row>
    <row r="4808" spans="1:19" ht="20.100000000000001" customHeight="1">
      <c r="A4808" s="129"/>
      <c r="B4808" s="131" t="str">
        <f t="shared" si="72"/>
        <v/>
      </c>
      <c r="C4808" s="120"/>
      <c r="D4808" s="120"/>
      <c r="E4808" s="120"/>
      <c r="F4808" s="65"/>
      <c r="G4808" s="65"/>
      <c r="H4808" s="65"/>
      <c r="I4808" s="119" t="e">
        <f>INDEX(プルダウン入力データ!$I:$I,MATCH(J4808,プルダウン入力データ!$H:$H,0))</f>
        <v>#N/A</v>
      </c>
      <c r="J4808" s="120"/>
      <c r="K4808" s="120"/>
      <c r="L4808" s="65"/>
      <c r="M4808" s="122"/>
      <c r="N4808" s="122"/>
      <c r="O4808" s="122"/>
      <c r="P4808" s="132"/>
      <c r="Q4808" s="132"/>
      <c r="R4808" s="132"/>
      <c r="S4808" s="123"/>
    </row>
    <row r="4809" spans="1:19" ht="20.100000000000001" customHeight="1">
      <c r="A4809" s="129"/>
      <c r="B4809" s="131" t="str">
        <f t="shared" si="72"/>
        <v/>
      </c>
      <c r="C4809" s="120"/>
      <c r="D4809" s="120"/>
      <c r="E4809" s="120"/>
      <c r="F4809" s="65"/>
      <c r="G4809" s="65"/>
      <c r="H4809" s="65"/>
      <c r="I4809" s="119" t="e">
        <f>INDEX(プルダウン入力データ!$I:$I,MATCH(J4809,プルダウン入力データ!$H:$H,0))</f>
        <v>#N/A</v>
      </c>
      <c r="J4809" s="120"/>
      <c r="K4809" s="120"/>
      <c r="L4809" s="65"/>
      <c r="M4809" s="122"/>
      <c r="N4809" s="122"/>
      <c r="O4809" s="122"/>
      <c r="P4809" s="132"/>
      <c r="Q4809" s="132"/>
      <c r="R4809" s="132"/>
      <c r="S4809" s="123"/>
    </row>
    <row r="4810" spans="1:19" ht="20.100000000000001" customHeight="1">
      <c r="A4810" s="129"/>
      <c r="B4810" s="131" t="str">
        <f t="shared" si="72"/>
        <v/>
      </c>
      <c r="C4810" s="120"/>
      <c r="D4810" s="120"/>
      <c r="E4810" s="120"/>
      <c r="F4810" s="65"/>
      <c r="G4810" s="65"/>
      <c r="H4810" s="65"/>
      <c r="I4810" s="119" t="e">
        <f>INDEX(プルダウン入力データ!$I:$I,MATCH(J4810,プルダウン入力データ!$H:$H,0))</f>
        <v>#N/A</v>
      </c>
      <c r="J4810" s="120"/>
      <c r="K4810" s="120"/>
      <c r="L4810" s="65"/>
      <c r="M4810" s="122"/>
      <c r="N4810" s="122"/>
      <c r="O4810" s="122"/>
      <c r="P4810" s="132"/>
      <c r="Q4810" s="132"/>
      <c r="R4810" s="132"/>
      <c r="S4810" s="123"/>
    </row>
    <row r="4811" spans="1:19" ht="20.100000000000001" customHeight="1">
      <c r="A4811" s="129"/>
      <c r="B4811" s="131" t="str">
        <f t="shared" si="72"/>
        <v/>
      </c>
      <c r="C4811" s="120"/>
      <c r="D4811" s="120"/>
      <c r="E4811" s="120"/>
      <c r="F4811" s="65"/>
      <c r="G4811" s="65"/>
      <c r="H4811" s="65"/>
      <c r="I4811" s="119" t="e">
        <f>INDEX(プルダウン入力データ!$I:$I,MATCH(J4811,プルダウン入力データ!$H:$H,0))</f>
        <v>#N/A</v>
      </c>
      <c r="J4811" s="120"/>
      <c r="K4811" s="120"/>
      <c r="L4811" s="65"/>
      <c r="M4811" s="122"/>
      <c r="N4811" s="122"/>
      <c r="O4811" s="122"/>
      <c r="P4811" s="132"/>
      <c r="Q4811" s="132"/>
      <c r="R4811" s="132"/>
      <c r="S4811" s="123"/>
    </row>
    <row r="4812" spans="1:19" ht="20.100000000000001" customHeight="1">
      <c r="A4812" s="129"/>
      <c r="B4812" s="131" t="str">
        <f t="shared" si="72"/>
        <v/>
      </c>
      <c r="C4812" s="120"/>
      <c r="D4812" s="120"/>
      <c r="E4812" s="120"/>
      <c r="F4812" s="65"/>
      <c r="G4812" s="65"/>
      <c r="H4812" s="65"/>
      <c r="I4812" s="119" t="e">
        <f>INDEX(プルダウン入力データ!$I:$I,MATCH(J4812,プルダウン入力データ!$H:$H,0))</f>
        <v>#N/A</v>
      </c>
      <c r="J4812" s="120"/>
      <c r="K4812" s="120"/>
      <c r="L4812" s="65"/>
      <c r="M4812" s="122"/>
      <c r="N4812" s="122"/>
      <c r="O4812" s="122"/>
      <c r="P4812" s="132"/>
      <c r="Q4812" s="132"/>
      <c r="R4812" s="132"/>
      <c r="S4812" s="123"/>
    </row>
    <row r="4813" spans="1:19" ht="20.100000000000001" customHeight="1">
      <c r="A4813" s="129"/>
      <c r="B4813" s="131" t="str">
        <f t="shared" si="72"/>
        <v/>
      </c>
      <c r="C4813" s="120"/>
      <c r="D4813" s="120"/>
      <c r="E4813" s="120"/>
      <c r="F4813" s="65"/>
      <c r="G4813" s="65"/>
      <c r="H4813" s="65"/>
      <c r="I4813" s="119" t="e">
        <f>INDEX(プルダウン入力データ!$I:$I,MATCH(J4813,プルダウン入力データ!$H:$H,0))</f>
        <v>#N/A</v>
      </c>
      <c r="J4813" s="120"/>
      <c r="K4813" s="120"/>
      <c r="L4813" s="65"/>
      <c r="M4813" s="122"/>
      <c r="N4813" s="122"/>
      <c r="O4813" s="122"/>
      <c r="P4813" s="132"/>
      <c r="Q4813" s="132"/>
      <c r="R4813" s="132"/>
      <c r="S4813" s="123"/>
    </row>
    <row r="4814" spans="1:19" ht="20.100000000000001" customHeight="1">
      <c r="A4814" s="129"/>
      <c r="B4814" s="131" t="str">
        <f t="shared" si="72"/>
        <v/>
      </c>
      <c r="C4814" s="120"/>
      <c r="D4814" s="120"/>
      <c r="E4814" s="120"/>
      <c r="F4814" s="65"/>
      <c r="G4814" s="65"/>
      <c r="H4814" s="65"/>
      <c r="I4814" s="119" t="e">
        <f>INDEX(プルダウン入力データ!$I:$I,MATCH(J4814,プルダウン入力データ!$H:$H,0))</f>
        <v>#N/A</v>
      </c>
      <c r="J4814" s="120"/>
      <c r="K4814" s="120"/>
      <c r="L4814" s="65"/>
      <c r="M4814" s="122"/>
      <c r="N4814" s="122"/>
      <c r="O4814" s="122"/>
      <c r="P4814" s="132"/>
      <c r="Q4814" s="132"/>
      <c r="R4814" s="132"/>
      <c r="S4814" s="123"/>
    </row>
    <row r="4815" spans="1:19" ht="20.100000000000001" customHeight="1">
      <c r="A4815" s="129"/>
      <c r="B4815" s="131" t="str">
        <f t="shared" si="72"/>
        <v/>
      </c>
      <c r="C4815" s="120"/>
      <c r="D4815" s="120"/>
      <c r="E4815" s="120"/>
      <c r="F4815" s="65"/>
      <c r="G4815" s="65"/>
      <c r="H4815" s="65"/>
      <c r="I4815" s="119" t="e">
        <f>INDEX(プルダウン入力データ!$I:$I,MATCH(J4815,プルダウン入力データ!$H:$H,0))</f>
        <v>#N/A</v>
      </c>
      <c r="J4815" s="120"/>
      <c r="K4815" s="120"/>
      <c r="L4815" s="65"/>
      <c r="M4815" s="122"/>
      <c r="N4815" s="122"/>
      <c r="O4815" s="122"/>
      <c r="P4815" s="132"/>
      <c r="Q4815" s="132"/>
      <c r="R4815" s="132"/>
      <c r="S4815" s="123"/>
    </row>
    <row r="4816" spans="1:19" ht="20.100000000000001" customHeight="1">
      <c r="A4816" s="129"/>
      <c r="B4816" s="131" t="str">
        <f t="shared" si="72"/>
        <v/>
      </c>
      <c r="C4816" s="120"/>
      <c r="D4816" s="120"/>
      <c r="E4816" s="120"/>
      <c r="F4816" s="65"/>
      <c r="G4816" s="65"/>
      <c r="H4816" s="65"/>
      <c r="I4816" s="119" t="e">
        <f>INDEX(プルダウン入力データ!$I:$I,MATCH(J4816,プルダウン入力データ!$H:$H,0))</f>
        <v>#N/A</v>
      </c>
      <c r="J4816" s="120"/>
      <c r="K4816" s="120"/>
      <c r="L4816" s="65"/>
      <c r="M4816" s="122"/>
      <c r="N4816" s="122"/>
      <c r="O4816" s="122"/>
      <c r="P4816" s="132"/>
      <c r="Q4816" s="132"/>
      <c r="R4816" s="132"/>
      <c r="S4816" s="123"/>
    </row>
    <row r="4817" spans="1:19" ht="20.100000000000001" customHeight="1">
      <c r="A4817" s="129"/>
      <c r="B4817" s="131" t="str">
        <f t="shared" si="72"/>
        <v/>
      </c>
      <c r="C4817" s="120"/>
      <c r="D4817" s="120"/>
      <c r="E4817" s="120"/>
      <c r="F4817" s="65"/>
      <c r="G4817" s="65"/>
      <c r="H4817" s="65"/>
      <c r="I4817" s="119" t="e">
        <f>INDEX(プルダウン入力データ!$I:$I,MATCH(J4817,プルダウン入力データ!$H:$H,0))</f>
        <v>#N/A</v>
      </c>
      <c r="J4817" s="120"/>
      <c r="K4817" s="120"/>
      <c r="L4817" s="65"/>
      <c r="M4817" s="122"/>
      <c r="N4817" s="122"/>
      <c r="O4817" s="122"/>
      <c r="P4817" s="132"/>
      <c r="Q4817" s="132"/>
      <c r="R4817" s="132"/>
      <c r="S4817" s="123"/>
    </row>
    <row r="4818" spans="1:19" ht="20.100000000000001" customHeight="1">
      <c r="A4818" s="129"/>
      <c r="B4818" s="131" t="str">
        <f t="shared" si="72"/>
        <v/>
      </c>
      <c r="C4818" s="120"/>
      <c r="D4818" s="120"/>
      <c r="E4818" s="120"/>
      <c r="F4818" s="65"/>
      <c r="G4818" s="65"/>
      <c r="H4818" s="65"/>
      <c r="I4818" s="119" t="e">
        <f>INDEX(プルダウン入力データ!$I:$I,MATCH(J4818,プルダウン入力データ!$H:$H,0))</f>
        <v>#N/A</v>
      </c>
      <c r="J4818" s="120"/>
      <c r="K4818" s="120"/>
      <c r="L4818" s="65"/>
      <c r="M4818" s="122"/>
      <c r="N4818" s="122"/>
      <c r="O4818" s="122"/>
      <c r="P4818" s="132"/>
      <c r="Q4818" s="132"/>
      <c r="R4818" s="132"/>
      <c r="S4818" s="123"/>
    </row>
    <row r="4819" spans="1:19" ht="20.100000000000001" customHeight="1">
      <c r="A4819" s="129"/>
      <c r="B4819" s="131" t="str">
        <f t="shared" si="72"/>
        <v/>
      </c>
      <c r="C4819" s="120"/>
      <c r="D4819" s="120"/>
      <c r="E4819" s="120"/>
      <c r="F4819" s="65"/>
      <c r="G4819" s="65"/>
      <c r="H4819" s="65"/>
      <c r="I4819" s="119" t="e">
        <f>INDEX(プルダウン入力データ!$I:$I,MATCH(J4819,プルダウン入力データ!$H:$H,0))</f>
        <v>#N/A</v>
      </c>
      <c r="J4819" s="120"/>
      <c r="K4819" s="120"/>
      <c r="L4819" s="65"/>
      <c r="M4819" s="122"/>
      <c r="N4819" s="122"/>
      <c r="O4819" s="122"/>
      <c r="P4819" s="132"/>
      <c r="Q4819" s="132"/>
      <c r="R4819" s="132"/>
      <c r="S4819" s="123"/>
    </row>
    <row r="4820" spans="1:19" ht="20.100000000000001" customHeight="1">
      <c r="A4820" s="129"/>
      <c r="B4820" s="131" t="str">
        <f t="shared" si="72"/>
        <v/>
      </c>
      <c r="C4820" s="120"/>
      <c r="D4820" s="120"/>
      <c r="E4820" s="120"/>
      <c r="F4820" s="65"/>
      <c r="G4820" s="65"/>
      <c r="H4820" s="65"/>
      <c r="I4820" s="119" t="e">
        <f>INDEX(プルダウン入力データ!$I:$I,MATCH(J4820,プルダウン入力データ!$H:$H,0))</f>
        <v>#N/A</v>
      </c>
      <c r="J4820" s="120"/>
      <c r="K4820" s="120"/>
      <c r="L4820" s="65"/>
      <c r="M4820" s="122"/>
      <c r="N4820" s="122"/>
      <c r="O4820" s="122"/>
      <c r="P4820" s="132"/>
      <c r="Q4820" s="132"/>
      <c r="R4820" s="132"/>
      <c r="S4820" s="123"/>
    </row>
    <row r="4821" spans="1:19" ht="20.100000000000001" customHeight="1">
      <c r="A4821" s="129"/>
      <c r="B4821" s="131" t="str">
        <f t="shared" si="72"/>
        <v/>
      </c>
      <c r="C4821" s="120"/>
      <c r="D4821" s="120"/>
      <c r="E4821" s="120"/>
      <c r="F4821" s="65"/>
      <c r="G4821" s="65"/>
      <c r="H4821" s="65"/>
      <c r="I4821" s="119" t="e">
        <f>INDEX(プルダウン入力データ!$I:$I,MATCH(J4821,プルダウン入力データ!$H:$H,0))</f>
        <v>#N/A</v>
      </c>
      <c r="J4821" s="120"/>
      <c r="K4821" s="120"/>
      <c r="L4821" s="65"/>
      <c r="M4821" s="122"/>
      <c r="N4821" s="122"/>
      <c r="O4821" s="122"/>
      <c r="P4821" s="132"/>
      <c r="Q4821" s="132"/>
      <c r="R4821" s="132"/>
      <c r="S4821" s="123"/>
    </row>
    <row r="4822" spans="1:19" ht="20.100000000000001" customHeight="1">
      <c r="A4822" s="129"/>
      <c r="B4822" s="131" t="str">
        <f t="shared" si="72"/>
        <v/>
      </c>
      <c r="C4822" s="120"/>
      <c r="D4822" s="120"/>
      <c r="E4822" s="120"/>
      <c r="F4822" s="65"/>
      <c r="G4822" s="65"/>
      <c r="H4822" s="65"/>
      <c r="I4822" s="119" t="e">
        <f>INDEX(プルダウン入力データ!$I:$I,MATCH(J4822,プルダウン入力データ!$H:$H,0))</f>
        <v>#N/A</v>
      </c>
      <c r="J4822" s="120"/>
      <c r="K4822" s="120"/>
      <c r="L4822" s="65"/>
      <c r="M4822" s="122"/>
      <c r="N4822" s="122"/>
      <c r="O4822" s="122"/>
      <c r="P4822" s="132"/>
      <c r="Q4822" s="132"/>
      <c r="R4822" s="132"/>
      <c r="S4822" s="123"/>
    </row>
    <row r="4823" spans="1:19" ht="20.100000000000001" customHeight="1">
      <c r="A4823" s="129"/>
      <c r="B4823" s="131" t="str">
        <f t="shared" si="72"/>
        <v/>
      </c>
      <c r="C4823" s="120"/>
      <c r="D4823" s="120"/>
      <c r="E4823" s="120"/>
      <c r="F4823" s="65"/>
      <c r="G4823" s="65"/>
      <c r="H4823" s="65"/>
      <c r="I4823" s="119" t="e">
        <f>INDEX(プルダウン入力データ!$I:$I,MATCH(J4823,プルダウン入力データ!$H:$H,0))</f>
        <v>#N/A</v>
      </c>
      <c r="J4823" s="120"/>
      <c r="K4823" s="120"/>
      <c r="L4823" s="65"/>
      <c r="M4823" s="122"/>
      <c r="N4823" s="122"/>
      <c r="O4823" s="122"/>
      <c r="P4823" s="132"/>
      <c r="Q4823" s="132"/>
      <c r="R4823" s="132"/>
      <c r="S4823" s="123"/>
    </row>
    <row r="4824" spans="1:19" ht="20.100000000000001" customHeight="1">
      <c r="A4824" s="129"/>
      <c r="B4824" s="131" t="str">
        <f t="shared" si="72"/>
        <v/>
      </c>
      <c r="C4824" s="120"/>
      <c r="D4824" s="120"/>
      <c r="E4824" s="120"/>
      <c r="F4824" s="65"/>
      <c r="G4824" s="65"/>
      <c r="H4824" s="65"/>
      <c r="I4824" s="119" t="e">
        <f>INDEX(プルダウン入力データ!$I:$I,MATCH(J4824,プルダウン入力データ!$H:$H,0))</f>
        <v>#N/A</v>
      </c>
      <c r="J4824" s="120"/>
      <c r="K4824" s="120"/>
      <c r="L4824" s="65"/>
      <c r="M4824" s="122"/>
      <c r="N4824" s="122"/>
      <c r="O4824" s="122"/>
      <c r="P4824" s="132"/>
      <c r="Q4824" s="132"/>
      <c r="R4824" s="132"/>
      <c r="S4824" s="123"/>
    </row>
    <row r="4825" spans="1:19" ht="20.100000000000001" customHeight="1">
      <c r="A4825" s="129"/>
      <c r="B4825" s="131" t="str">
        <f t="shared" si="72"/>
        <v/>
      </c>
      <c r="C4825" s="120"/>
      <c r="D4825" s="120"/>
      <c r="E4825" s="120"/>
      <c r="F4825" s="65"/>
      <c r="G4825" s="65"/>
      <c r="H4825" s="65"/>
      <c r="I4825" s="119" t="e">
        <f>INDEX(プルダウン入力データ!$I:$I,MATCH(J4825,プルダウン入力データ!$H:$H,0))</f>
        <v>#N/A</v>
      </c>
      <c r="J4825" s="120"/>
      <c r="K4825" s="120"/>
      <c r="L4825" s="65"/>
      <c r="M4825" s="122"/>
      <c r="N4825" s="122"/>
      <c r="O4825" s="122"/>
      <c r="P4825" s="132"/>
      <c r="Q4825" s="132"/>
      <c r="R4825" s="132"/>
      <c r="S4825" s="123"/>
    </row>
    <row r="4826" spans="1:19" ht="20.100000000000001" customHeight="1">
      <c r="A4826" s="129"/>
      <c r="B4826" s="131" t="str">
        <f t="shared" si="72"/>
        <v/>
      </c>
      <c r="C4826" s="120"/>
      <c r="D4826" s="120"/>
      <c r="E4826" s="120"/>
      <c r="F4826" s="65"/>
      <c r="G4826" s="65"/>
      <c r="H4826" s="65"/>
      <c r="I4826" s="119" t="e">
        <f>INDEX(プルダウン入力データ!$I:$I,MATCH(J4826,プルダウン入力データ!$H:$H,0))</f>
        <v>#N/A</v>
      </c>
      <c r="J4826" s="120"/>
      <c r="K4826" s="120"/>
      <c r="L4826" s="65"/>
      <c r="M4826" s="122"/>
      <c r="N4826" s="122"/>
      <c r="O4826" s="122"/>
      <c r="P4826" s="132"/>
      <c r="Q4826" s="132"/>
      <c r="R4826" s="132"/>
      <c r="S4826" s="123"/>
    </row>
    <row r="4827" spans="1:19" ht="20.100000000000001" customHeight="1">
      <c r="A4827" s="129"/>
      <c r="B4827" s="131" t="str">
        <f t="shared" si="72"/>
        <v/>
      </c>
      <c r="C4827" s="120"/>
      <c r="D4827" s="120"/>
      <c r="E4827" s="120"/>
      <c r="F4827" s="65"/>
      <c r="G4827" s="65"/>
      <c r="H4827" s="65"/>
      <c r="I4827" s="119" t="e">
        <f>INDEX(プルダウン入力データ!$I:$I,MATCH(J4827,プルダウン入力データ!$H:$H,0))</f>
        <v>#N/A</v>
      </c>
      <c r="J4827" s="120"/>
      <c r="K4827" s="120"/>
      <c r="L4827" s="65"/>
      <c r="M4827" s="122"/>
      <c r="N4827" s="122"/>
      <c r="O4827" s="122"/>
      <c r="P4827" s="132"/>
      <c r="Q4827" s="132"/>
      <c r="R4827" s="132"/>
      <c r="S4827" s="123"/>
    </row>
    <row r="4828" spans="1:19" ht="20.100000000000001" customHeight="1">
      <c r="A4828" s="129"/>
      <c r="B4828" s="131" t="str">
        <f t="shared" si="72"/>
        <v/>
      </c>
      <c r="C4828" s="120"/>
      <c r="D4828" s="120"/>
      <c r="E4828" s="120"/>
      <c r="F4828" s="65"/>
      <c r="G4828" s="65"/>
      <c r="H4828" s="65"/>
      <c r="I4828" s="119" t="e">
        <f>INDEX(プルダウン入力データ!$I:$I,MATCH(J4828,プルダウン入力データ!$H:$H,0))</f>
        <v>#N/A</v>
      </c>
      <c r="J4828" s="120"/>
      <c r="K4828" s="120"/>
      <c r="L4828" s="65"/>
      <c r="M4828" s="122"/>
      <c r="N4828" s="122"/>
      <c r="O4828" s="122"/>
      <c r="P4828" s="132"/>
      <c r="Q4828" s="132"/>
      <c r="R4828" s="132"/>
      <c r="S4828" s="123"/>
    </row>
    <row r="4829" spans="1:19" ht="20.100000000000001" customHeight="1">
      <c r="A4829" s="129"/>
      <c r="B4829" s="131" t="str">
        <f t="shared" si="72"/>
        <v/>
      </c>
      <c r="C4829" s="120"/>
      <c r="D4829" s="120"/>
      <c r="E4829" s="120"/>
      <c r="F4829" s="65"/>
      <c r="G4829" s="65"/>
      <c r="H4829" s="65"/>
      <c r="I4829" s="119" t="e">
        <f>INDEX(プルダウン入力データ!$I:$I,MATCH(J4829,プルダウン入力データ!$H:$H,0))</f>
        <v>#N/A</v>
      </c>
      <c r="J4829" s="120"/>
      <c r="K4829" s="120"/>
      <c r="L4829" s="65"/>
      <c r="M4829" s="122"/>
      <c r="N4829" s="122"/>
      <c r="O4829" s="122"/>
      <c r="P4829" s="132"/>
      <c r="Q4829" s="132"/>
      <c r="R4829" s="132"/>
      <c r="S4829" s="123"/>
    </row>
    <row r="4830" spans="1:19" ht="20.100000000000001" customHeight="1">
      <c r="A4830" s="129"/>
      <c r="B4830" s="131" t="str">
        <f t="shared" si="72"/>
        <v/>
      </c>
      <c r="C4830" s="120"/>
      <c r="D4830" s="120"/>
      <c r="E4830" s="120"/>
      <c r="F4830" s="65"/>
      <c r="G4830" s="65"/>
      <c r="H4830" s="65"/>
      <c r="I4830" s="119" t="e">
        <f>INDEX(プルダウン入力データ!$I:$I,MATCH(J4830,プルダウン入力データ!$H:$H,0))</f>
        <v>#N/A</v>
      </c>
      <c r="J4830" s="120"/>
      <c r="K4830" s="120"/>
      <c r="L4830" s="65"/>
      <c r="M4830" s="122"/>
      <c r="N4830" s="122"/>
      <c r="O4830" s="122"/>
      <c r="P4830" s="132"/>
      <c r="Q4830" s="132"/>
      <c r="R4830" s="132"/>
      <c r="S4830" s="123"/>
    </row>
    <row r="4831" spans="1:19" ht="20.100000000000001" customHeight="1">
      <c r="A4831" s="129"/>
      <c r="B4831" s="131" t="str">
        <f t="shared" si="72"/>
        <v/>
      </c>
      <c r="C4831" s="120"/>
      <c r="D4831" s="120"/>
      <c r="E4831" s="120"/>
      <c r="F4831" s="65"/>
      <c r="G4831" s="65"/>
      <c r="H4831" s="65"/>
      <c r="I4831" s="119" t="e">
        <f>INDEX(プルダウン入力データ!$I:$I,MATCH(J4831,プルダウン入力データ!$H:$H,0))</f>
        <v>#N/A</v>
      </c>
      <c r="J4831" s="120"/>
      <c r="K4831" s="120"/>
      <c r="L4831" s="65"/>
      <c r="M4831" s="122"/>
      <c r="N4831" s="122"/>
      <c r="O4831" s="122"/>
      <c r="P4831" s="132"/>
      <c r="Q4831" s="132"/>
      <c r="R4831" s="132"/>
      <c r="S4831" s="123"/>
    </row>
    <row r="4832" spans="1:19" ht="20.100000000000001" customHeight="1">
      <c r="A4832" s="129"/>
      <c r="B4832" s="131" t="str">
        <f t="shared" si="72"/>
        <v/>
      </c>
      <c r="C4832" s="120"/>
      <c r="D4832" s="120"/>
      <c r="E4832" s="120"/>
      <c r="F4832" s="65"/>
      <c r="G4832" s="65"/>
      <c r="H4832" s="65"/>
      <c r="I4832" s="119" t="e">
        <f>INDEX(プルダウン入力データ!$I:$I,MATCH(J4832,プルダウン入力データ!$H:$H,0))</f>
        <v>#N/A</v>
      </c>
      <c r="J4832" s="120"/>
      <c r="K4832" s="120"/>
      <c r="L4832" s="65"/>
      <c r="M4832" s="122"/>
      <c r="N4832" s="122"/>
      <c r="O4832" s="122"/>
      <c r="P4832" s="132"/>
      <c r="Q4832" s="132"/>
      <c r="R4832" s="132"/>
      <c r="S4832" s="123"/>
    </row>
    <row r="4833" spans="1:19" ht="20.100000000000001" customHeight="1">
      <c r="A4833" s="129"/>
      <c r="B4833" s="131" t="str">
        <f t="shared" si="72"/>
        <v/>
      </c>
      <c r="C4833" s="120"/>
      <c r="D4833" s="120"/>
      <c r="E4833" s="120"/>
      <c r="F4833" s="65"/>
      <c r="G4833" s="65"/>
      <c r="H4833" s="65"/>
      <c r="I4833" s="119" t="e">
        <f>INDEX(プルダウン入力データ!$I:$I,MATCH(J4833,プルダウン入力データ!$H:$H,0))</f>
        <v>#N/A</v>
      </c>
      <c r="J4833" s="120"/>
      <c r="K4833" s="120"/>
      <c r="L4833" s="65"/>
      <c r="M4833" s="122"/>
      <c r="N4833" s="122"/>
      <c r="O4833" s="122"/>
      <c r="P4833" s="132"/>
      <c r="Q4833" s="132"/>
      <c r="R4833" s="132"/>
      <c r="S4833" s="123"/>
    </row>
    <row r="4834" spans="1:19" ht="20.100000000000001" customHeight="1">
      <c r="A4834" s="129"/>
      <c r="B4834" s="131" t="str">
        <f t="shared" si="72"/>
        <v/>
      </c>
      <c r="C4834" s="120"/>
      <c r="D4834" s="120"/>
      <c r="E4834" s="120"/>
      <c r="F4834" s="65"/>
      <c r="G4834" s="65"/>
      <c r="H4834" s="65"/>
      <c r="I4834" s="119" t="e">
        <f>INDEX(プルダウン入力データ!$I:$I,MATCH(J4834,プルダウン入力データ!$H:$H,0))</f>
        <v>#N/A</v>
      </c>
      <c r="J4834" s="120"/>
      <c r="K4834" s="120"/>
      <c r="L4834" s="65"/>
      <c r="M4834" s="122"/>
      <c r="N4834" s="122"/>
      <c r="O4834" s="122"/>
      <c r="P4834" s="132"/>
      <c r="Q4834" s="132"/>
      <c r="R4834" s="132"/>
      <c r="S4834" s="123"/>
    </row>
    <row r="4835" spans="1:19" ht="20.100000000000001" customHeight="1">
      <c r="A4835" s="129"/>
      <c r="B4835" s="131" t="str">
        <f t="shared" si="72"/>
        <v/>
      </c>
      <c r="C4835" s="120"/>
      <c r="D4835" s="120"/>
      <c r="E4835" s="120"/>
      <c r="F4835" s="65"/>
      <c r="G4835" s="65"/>
      <c r="H4835" s="65"/>
      <c r="I4835" s="119" t="e">
        <f>INDEX(プルダウン入力データ!$I:$I,MATCH(J4835,プルダウン入力データ!$H:$H,0))</f>
        <v>#N/A</v>
      </c>
      <c r="J4835" s="120"/>
      <c r="K4835" s="120"/>
      <c r="L4835" s="65"/>
      <c r="M4835" s="122"/>
      <c r="N4835" s="122"/>
      <c r="O4835" s="122"/>
      <c r="P4835" s="132"/>
      <c r="Q4835" s="132"/>
      <c r="R4835" s="132"/>
      <c r="S4835" s="123"/>
    </row>
    <row r="4836" spans="1:19" ht="20.100000000000001" customHeight="1">
      <c r="A4836" s="129"/>
      <c r="B4836" s="131" t="str">
        <f t="shared" si="72"/>
        <v/>
      </c>
      <c r="C4836" s="120"/>
      <c r="D4836" s="120"/>
      <c r="E4836" s="120"/>
      <c r="F4836" s="65"/>
      <c r="G4836" s="65"/>
      <c r="H4836" s="65"/>
      <c r="I4836" s="119" t="e">
        <f>INDEX(プルダウン入力データ!$I:$I,MATCH(J4836,プルダウン入力データ!$H:$H,0))</f>
        <v>#N/A</v>
      </c>
      <c r="J4836" s="120"/>
      <c r="K4836" s="120"/>
      <c r="L4836" s="65"/>
      <c r="M4836" s="122"/>
      <c r="N4836" s="122"/>
      <c r="O4836" s="122"/>
      <c r="P4836" s="132"/>
      <c r="Q4836" s="132"/>
      <c r="R4836" s="132"/>
      <c r="S4836" s="123"/>
    </row>
    <row r="4837" spans="1:19" ht="20.100000000000001" customHeight="1">
      <c r="A4837" s="129"/>
      <c r="B4837" s="131" t="str">
        <f t="shared" si="72"/>
        <v/>
      </c>
      <c r="C4837" s="120"/>
      <c r="D4837" s="120"/>
      <c r="E4837" s="120"/>
      <c r="F4837" s="65"/>
      <c r="G4837" s="65"/>
      <c r="H4837" s="65"/>
      <c r="I4837" s="119" t="e">
        <f>INDEX(プルダウン入力データ!$I:$I,MATCH(J4837,プルダウン入力データ!$H:$H,0))</f>
        <v>#N/A</v>
      </c>
      <c r="J4837" s="120"/>
      <c r="K4837" s="120"/>
      <c r="L4837" s="65"/>
      <c r="M4837" s="122"/>
      <c r="N4837" s="122"/>
      <c r="O4837" s="122"/>
      <c r="P4837" s="132"/>
      <c r="Q4837" s="132"/>
      <c r="R4837" s="132"/>
      <c r="S4837" s="123"/>
    </row>
    <row r="4838" spans="1:19" ht="20.100000000000001" customHeight="1">
      <c r="A4838" s="129"/>
      <c r="B4838" s="131" t="str">
        <f t="shared" si="72"/>
        <v/>
      </c>
      <c r="C4838" s="120"/>
      <c r="D4838" s="120"/>
      <c r="E4838" s="120"/>
      <c r="F4838" s="65"/>
      <c r="G4838" s="65"/>
      <c r="H4838" s="65"/>
      <c r="I4838" s="119" t="e">
        <f>INDEX(プルダウン入力データ!$I:$I,MATCH(J4838,プルダウン入力データ!$H:$H,0))</f>
        <v>#N/A</v>
      </c>
      <c r="J4838" s="120"/>
      <c r="K4838" s="120"/>
      <c r="L4838" s="65"/>
      <c r="M4838" s="122"/>
      <c r="N4838" s="122"/>
      <c r="O4838" s="122"/>
      <c r="P4838" s="132"/>
      <c r="Q4838" s="132"/>
      <c r="R4838" s="132"/>
      <c r="S4838" s="123"/>
    </row>
    <row r="4839" spans="1:19" ht="20.100000000000001" customHeight="1">
      <c r="A4839" s="129"/>
      <c r="B4839" s="131" t="str">
        <f t="shared" si="72"/>
        <v/>
      </c>
      <c r="C4839" s="120"/>
      <c r="D4839" s="120"/>
      <c r="E4839" s="120"/>
      <c r="F4839" s="65"/>
      <c r="G4839" s="65"/>
      <c r="H4839" s="65"/>
      <c r="I4839" s="119" t="e">
        <f>INDEX(プルダウン入力データ!$I:$I,MATCH(J4839,プルダウン入力データ!$H:$H,0))</f>
        <v>#N/A</v>
      </c>
      <c r="J4839" s="120"/>
      <c r="K4839" s="120"/>
      <c r="L4839" s="65"/>
      <c r="M4839" s="122"/>
      <c r="N4839" s="122"/>
      <c r="O4839" s="122"/>
      <c r="P4839" s="132"/>
      <c r="Q4839" s="132"/>
      <c r="R4839" s="132"/>
      <c r="S4839" s="123"/>
    </row>
    <row r="4840" spans="1:19" ht="20.100000000000001" customHeight="1">
      <c r="A4840" s="129"/>
      <c r="B4840" s="131" t="str">
        <f t="shared" si="72"/>
        <v/>
      </c>
      <c r="C4840" s="120"/>
      <c r="D4840" s="120"/>
      <c r="E4840" s="120"/>
      <c r="F4840" s="65"/>
      <c r="G4840" s="65"/>
      <c r="H4840" s="65"/>
      <c r="I4840" s="119" t="e">
        <f>INDEX(プルダウン入力データ!$I:$I,MATCH(J4840,プルダウン入力データ!$H:$H,0))</f>
        <v>#N/A</v>
      </c>
      <c r="J4840" s="120"/>
      <c r="K4840" s="120"/>
      <c r="L4840" s="65"/>
      <c r="M4840" s="122"/>
      <c r="N4840" s="122"/>
      <c r="O4840" s="122"/>
      <c r="P4840" s="132"/>
      <c r="Q4840" s="132"/>
      <c r="R4840" s="132"/>
      <c r="S4840" s="123"/>
    </row>
    <row r="4841" spans="1:19" ht="20.100000000000001" customHeight="1">
      <c r="A4841" s="129"/>
      <c r="B4841" s="131" t="str">
        <f t="shared" si="72"/>
        <v/>
      </c>
      <c r="C4841" s="120"/>
      <c r="D4841" s="120"/>
      <c r="E4841" s="120"/>
      <c r="F4841" s="65"/>
      <c r="G4841" s="65"/>
      <c r="H4841" s="65"/>
      <c r="I4841" s="119" t="e">
        <f>INDEX(プルダウン入力データ!$I:$I,MATCH(J4841,プルダウン入力データ!$H:$H,0))</f>
        <v>#N/A</v>
      </c>
      <c r="J4841" s="120"/>
      <c r="K4841" s="120"/>
      <c r="L4841" s="65"/>
      <c r="M4841" s="122"/>
      <c r="N4841" s="122"/>
      <c r="O4841" s="122"/>
      <c r="P4841" s="132"/>
      <c r="Q4841" s="132"/>
      <c r="R4841" s="132"/>
      <c r="S4841" s="123"/>
    </row>
    <row r="4842" spans="1:19" ht="20.100000000000001" customHeight="1">
      <c r="A4842" s="129"/>
      <c r="B4842" s="131" t="str">
        <f t="shared" si="72"/>
        <v/>
      </c>
      <c r="C4842" s="120"/>
      <c r="D4842" s="120"/>
      <c r="E4842" s="120"/>
      <c r="F4842" s="65"/>
      <c r="G4842" s="65"/>
      <c r="H4842" s="65"/>
      <c r="I4842" s="119" t="e">
        <f>INDEX(プルダウン入力データ!$I:$I,MATCH(J4842,プルダウン入力データ!$H:$H,0))</f>
        <v>#N/A</v>
      </c>
      <c r="J4842" s="120"/>
      <c r="K4842" s="120"/>
      <c r="L4842" s="65"/>
      <c r="M4842" s="122"/>
      <c r="N4842" s="122"/>
      <c r="O4842" s="122"/>
      <c r="P4842" s="132"/>
      <c r="Q4842" s="132"/>
      <c r="R4842" s="132"/>
      <c r="S4842" s="123"/>
    </row>
    <row r="4843" spans="1:19" ht="20.100000000000001" customHeight="1">
      <c r="A4843" s="129"/>
      <c r="B4843" s="131" t="str">
        <f t="shared" si="72"/>
        <v/>
      </c>
      <c r="C4843" s="120"/>
      <c r="D4843" s="120"/>
      <c r="E4843" s="120"/>
      <c r="F4843" s="65"/>
      <c r="G4843" s="65"/>
      <c r="H4843" s="65"/>
      <c r="I4843" s="119" t="e">
        <f>INDEX(プルダウン入力データ!$I:$I,MATCH(J4843,プルダウン入力データ!$H:$H,0))</f>
        <v>#N/A</v>
      </c>
      <c r="J4843" s="120"/>
      <c r="K4843" s="120"/>
      <c r="L4843" s="65"/>
      <c r="M4843" s="122"/>
      <c r="N4843" s="122"/>
      <c r="O4843" s="122"/>
      <c r="P4843" s="132"/>
      <c r="Q4843" s="132"/>
      <c r="R4843" s="132"/>
      <c r="S4843" s="123"/>
    </row>
    <row r="4844" spans="1:19" ht="20.100000000000001" customHeight="1">
      <c r="A4844" s="129"/>
      <c r="B4844" s="131" t="str">
        <f t="shared" si="72"/>
        <v/>
      </c>
      <c r="C4844" s="120"/>
      <c r="D4844" s="120"/>
      <c r="E4844" s="120"/>
      <c r="F4844" s="65"/>
      <c r="G4844" s="65"/>
      <c r="H4844" s="65"/>
      <c r="I4844" s="119" t="e">
        <f>INDEX(プルダウン入力データ!$I:$I,MATCH(J4844,プルダウン入力データ!$H:$H,0))</f>
        <v>#N/A</v>
      </c>
      <c r="J4844" s="120"/>
      <c r="K4844" s="120"/>
      <c r="L4844" s="65"/>
      <c r="M4844" s="122"/>
      <c r="N4844" s="122"/>
      <c r="O4844" s="122"/>
      <c r="P4844" s="132"/>
      <c r="Q4844" s="132"/>
      <c r="R4844" s="132"/>
      <c r="S4844" s="123"/>
    </row>
    <row r="4845" spans="1:19" ht="20.100000000000001" customHeight="1">
      <c r="A4845" s="129"/>
      <c r="B4845" s="131" t="str">
        <f t="shared" si="72"/>
        <v/>
      </c>
      <c r="C4845" s="120"/>
      <c r="D4845" s="120"/>
      <c r="E4845" s="120"/>
      <c r="F4845" s="65"/>
      <c r="G4845" s="65"/>
      <c r="H4845" s="65"/>
      <c r="I4845" s="119" t="e">
        <f>INDEX(プルダウン入力データ!$I:$I,MATCH(J4845,プルダウン入力データ!$H:$H,0))</f>
        <v>#N/A</v>
      </c>
      <c r="J4845" s="120"/>
      <c r="K4845" s="120"/>
      <c r="L4845" s="65"/>
      <c r="M4845" s="122"/>
      <c r="N4845" s="122"/>
      <c r="O4845" s="122"/>
      <c r="P4845" s="132"/>
      <c r="Q4845" s="132"/>
      <c r="R4845" s="132"/>
      <c r="S4845" s="123"/>
    </row>
    <row r="4846" spans="1:19" ht="20.100000000000001" customHeight="1">
      <c r="A4846" s="129"/>
      <c r="B4846" s="131" t="str">
        <f t="shared" si="72"/>
        <v/>
      </c>
      <c r="C4846" s="120"/>
      <c r="D4846" s="120"/>
      <c r="E4846" s="120"/>
      <c r="F4846" s="65"/>
      <c r="G4846" s="65"/>
      <c r="H4846" s="65"/>
      <c r="I4846" s="119" t="e">
        <f>INDEX(プルダウン入力データ!$I:$I,MATCH(J4846,プルダウン入力データ!$H:$H,0))</f>
        <v>#N/A</v>
      </c>
      <c r="J4846" s="120"/>
      <c r="K4846" s="120"/>
      <c r="L4846" s="65"/>
      <c r="M4846" s="122"/>
      <c r="N4846" s="122"/>
      <c r="O4846" s="122"/>
      <c r="P4846" s="132"/>
      <c r="Q4846" s="132"/>
      <c r="R4846" s="132"/>
      <c r="S4846" s="123"/>
    </row>
    <row r="4847" spans="1:19" ht="20.100000000000001" customHeight="1">
      <c r="A4847" s="129"/>
      <c r="B4847" s="131" t="str">
        <f t="shared" si="72"/>
        <v/>
      </c>
      <c r="C4847" s="120"/>
      <c r="D4847" s="120"/>
      <c r="E4847" s="120"/>
      <c r="F4847" s="65"/>
      <c r="G4847" s="65"/>
      <c r="H4847" s="65"/>
      <c r="I4847" s="119" t="e">
        <f>INDEX(プルダウン入力データ!$I:$I,MATCH(J4847,プルダウン入力データ!$H:$H,0))</f>
        <v>#N/A</v>
      </c>
      <c r="J4847" s="120"/>
      <c r="K4847" s="120"/>
      <c r="L4847" s="65"/>
      <c r="M4847" s="122"/>
      <c r="N4847" s="122"/>
      <c r="O4847" s="122"/>
      <c r="P4847" s="132"/>
      <c r="Q4847" s="132"/>
      <c r="R4847" s="132"/>
      <c r="S4847" s="123"/>
    </row>
    <row r="4848" spans="1:19" ht="20.100000000000001" customHeight="1">
      <c r="A4848" s="129"/>
      <c r="B4848" s="131" t="str">
        <f t="shared" si="72"/>
        <v/>
      </c>
      <c r="C4848" s="120"/>
      <c r="D4848" s="120"/>
      <c r="E4848" s="120"/>
      <c r="F4848" s="65"/>
      <c r="G4848" s="65"/>
      <c r="H4848" s="65"/>
      <c r="I4848" s="119" t="e">
        <f>INDEX(プルダウン入力データ!$I:$I,MATCH(J4848,プルダウン入力データ!$H:$H,0))</f>
        <v>#N/A</v>
      </c>
      <c r="J4848" s="120"/>
      <c r="K4848" s="120"/>
      <c r="L4848" s="65"/>
      <c r="M4848" s="122"/>
      <c r="N4848" s="122"/>
      <c r="O4848" s="122"/>
      <c r="P4848" s="132"/>
      <c r="Q4848" s="132"/>
      <c r="R4848" s="132"/>
      <c r="S4848" s="123"/>
    </row>
    <row r="4849" spans="1:19" ht="20.100000000000001" customHeight="1">
      <c r="A4849" s="129"/>
      <c r="B4849" s="131" t="str">
        <f t="shared" si="72"/>
        <v/>
      </c>
      <c r="C4849" s="120"/>
      <c r="D4849" s="120"/>
      <c r="E4849" s="120"/>
      <c r="F4849" s="65"/>
      <c r="G4849" s="65"/>
      <c r="H4849" s="65"/>
      <c r="I4849" s="119" t="e">
        <f>INDEX(プルダウン入力データ!$I:$I,MATCH(J4849,プルダウン入力データ!$H:$H,0))</f>
        <v>#N/A</v>
      </c>
      <c r="J4849" s="120"/>
      <c r="K4849" s="120"/>
      <c r="L4849" s="65"/>
      <c r="M4849" s="122"/>
      <c r="N4849" s="122"/>
      <c r="O4849" s="122"/>
      <c r="P4849" s="132"/>
      <c r="Q4849" s="132"/>
      <c r="R4849" s="132"/>
      <c r="S4849" s="123"/>
    </row>
    <row r="4850" spans="1:19" ht="20.100000000000001" customHeight="1">
      <c r="A4850" s="129"/>
      <c r="B4850" s="131" t="str">
        <f t="shared" si="72"/>
        <v/>
      </c>
      <c r="C4850" s="120"/>
      <c r="D4850" s="120"/>
      <c r="E4850" s="120"/>
      <c r="F4850" s="65"/>
      <c r="G4850" s="65"/>
      <c r="H4850" s="65"/>
      <c r="I4850" s="119" t="e">
        <f>INDEX(プルダウン入力データ!$I:$I,MATCH(J4850,プルダウン入力データ!$H:$H,0))</f>
        <v>#N/A</v>
      </c>
      <c r="J4850" s="120"/>
      <c r="K4850" s="120"/>
      <c r="L4850" s="65"/>
      <c r="M4850" s="122"/>
      <c r="N4850" s="122"/>
      <c r="O4850" s="122"/>
      <c r="P4850" s="132"/>
      <c r="Q4850" s="132"/>
      <c r="R4850" s="132"/>
      <c r="S4850" s="123"/>
    </row>
    <row r="4851" spans="1:19" ht="20.100000000000001" customHeight="1">
      <c r="A4851" s="129"/>
      <c r="B4851" s="131" t="str">
        <f t="shared" si="72"/>
        <v/>
      </c>
      <c r="C4851" s="120"/>
      <c r="D4851" s="120"/>
      <c r="E4851" s="120"/>
      <c r="F4851" s="65"/>
      <c r="G4851" s="65"/>
      <c r="H4851" s="65"/>
      <c r="I4851" s="119" t="e">
        <f>INDEX(プルダウン入力データ!$I:$I,MATCH(J4851,プルダウン入力データ!$H:$H,0))</f>
        <v>#N/A</v>
      </c>
      <c r="J4851" s="120"/>
      <c r="K4851" s="120"/>
      <c r="L4851" s="65"/>
      <c r="M4851" s="122"/>
      <c r="N4851" s="122"/>
      <c r="O4851" s="122"/>
      <c r="P4851" s="132"/>
      <c r="Q4851" s="132"/>
      <c r="R4851" s="132"/>
      <c r="S4851" s="123"/>
    </row>
    <row r="4852" spans="1:19" ht="20.100000000000001" customHeight="1">
      <c r="A4852" s="129"/>
      <c r="B4852" s="131" t="str">
        <f t="shared" si="72"/>
        <v/>
      </c>
      <c r="C4852" s="120"/>
      <c r="D4852" s="120"/>
      <c r="E4852" s="120"/>
      <c r="F4852" s="65"/>
      <c r="G4852" s="65"/>
      <c r="H4852" s="65"/>
      <c r="I4852" s="119" t="e">
        <f>INDEX(プルダウン入力データ!$I:$I,MATCH(J4852,プルダウン入力データ!$H:$H,0))</f>
        <v>#N/A</v>
      </c>
      <c r="J4852" s="120"/>
      <c r="K4852" s="120"/>
      <c r="L4852" s="65"/>
      <c r="M4852" s="122"/>
      <c r="N4852" s="122"/>
      <c r="O4852" s="122"/>
      <c r="P4852" s="132"/>
      <c r="Q4852" s="132"/>
      <c r="R4852" s="132"/>
      <c r="S4852" s="123"/>
    </row>
    <row r="4853" spans="1:19" ht="20.100000000000001" customHeight="1">
      <c r="A4853" s="129"/>
      <c r="B4853" s="131" t="str">
        <f t="shared" si="72"/>
        <v/>
      </c>
      <c r="C4853" s="120"/>
      <c r="D4853" s="120"/>
      <c r="E4853" s="120"/>
      <c r="F4853" s="65"/>
      <c r="G4853" s="65"/>
      <c r="H4853" s="65"/>
      <c r="I4853" s="119" t="e">
        <f>INDEX(プルダウン入力データ!$I:$I,MATCH(J4853,プルダウン入力データ!$H:$H,0))</f>
        <v>#N/A</v>
      </c>
      <c r="J4853" s="120"/>
      <c r="K4853" s="120"/>
      <c r="L4853" s="65"/>
      <c r="M4853" s="122"/>
      <c r="N4853" s="122"/>
      <c r="O4853" s="122"/>
      <c r="P4853" s="132"/>
      <c r="Q4853" s="132"/>
      <c r="R4853" s="132"/>
      <c r="S4853" s="123"/>
    </row>
    <row r="4854" spans="1:19" ht="20.100000000000001" customHeight="1">
      <c r="A4854" s="129"/>
      <c r="B4854" s="131" t="str">
        <f t="shared" si="72"/>
        <v/>
      </c>
      <c r="C4854" s="120"/>
      <c r="D4854" s="120"/>
      <c r="E4854" s="120"/>
      <c r="F4854" s="65"/>
      <c r="G4854" s="65"/>
      <c r="H4854" s="65"/>
      <c r="I4854" s="119" t="e">
        <f>INDEX(プルダウン入力データ!$I:$I,MATCH(J4854,プルダウン入力データ!$H:$H,0))</f>
        <v>#N/A</v>
      </c>
      <c r="J4854" s="120"/>
      <c r="K4854" s="120"/>
      <c r="L4854" s="65"/>
      <c r="M4854" s="122"/>
      <c r="N4854" s="122"/>
      <c r="O4854" s="122"/>
      <c r="P4854" s="132"/>
      <c r="Q4854" s="132"/>
      <c r="R4854" s="132"/>
      <c r="S4854" s="123"/>
    </row>
    <row r="4855" spans="1:19" ht="20.100000000000001" customHeight="1">
      <c r="A4855" s="129"/>
      <c r="B4855" s="131" t="str">
        <f t="shared" si="72"/>
        <v/>
      </c>
      <c r="C4855" s="120"/>
      <c r="D4855" s="120"/>
      <c r="E4855" s="120"/>
      <c r="F4855" s="65"/>
      <c r="G4855" s="65"/>
      <c r="H4855" s="65"/>
      <c r="I4855" s="119" t="e">
        <f>INDEX(プルダウン入力データ!$I:$I,MATCH(J4855,プルダウン入力データ!$H:$H,0))</f>
        <v>#N/A</v>
      </c>
      <c r="J4855" s="120"/>
      <c r="K4855" s="120"/>
      <c r="L4855" s="65"/>
      <c r="M4855" s="122"/>
      <c r="N4855" s="122"/>
      <c r="O4855" s="122"/>
      <c r="P4855" s="132"/>
      <c r="Q4855" s="132"/>
      <c r="R4855" s="132"/>
      <c r="S4855" s="123"/>
    </row>
    <row r="4856" spans="1:19" ht="20.100000000000001" customHeight="1">
      <c r="A4856" s="129"/>
      <c r="B4856" s="131" t="str">
        <f t="shared" si="72"/>
        <v/>
      </c>
      <c r="C4856" s="120"/>
      <c r="D4856" s="120"/>
      <c r="E4856" s="120"/>
      <c r="F4856" s="65"/>
      <c r="G4856" s="65"/>
      <c r="H4856" s="65"/>
      <c r="I4856" s="119" t="e">
        <f>INDEX(プルダウン入力データ!$I:$I,MATCH(J4856,プルダウン入力データ!$H:$H,0))</f>
        <v>#N/A</v>
      </c>
      <c r="J4856" s="120"/>
      <c r="K4856" s="120"/>
      <c r="L4856" s="65"/>
      <c r="M4856" s="122"/>
      <c r="N4856" s="122"/>
      <c r="O4856" s="122"/>
      <c r="P4856" s="132"/>
      <c r="Q4856" s="132"/>
      <c r="R4856" s="132"/>
      <c r="S4856" s="123"/>
    </row>
    <row r="4857" spans="1:19" ht="20.100000000000001" customHeight="1">
      <c r="A4857" s="129"/>
      <c r="B4857" s="131" t="str">
        <f t="shared" si="72"/>
        <v/>
      </c>
      <c r="C4857" s="120"/>
      <c r="D4857" s="120"/>
      <c r="E4857" s="120"/>
      <c r="F4857" s="65"/>
      <c r="G4857" s="65"/>
      <c r="H4857" s="65"/>
      <c r="I4857" s="119" t="e">
        <f>INDEX(プルダウン入力データ!$I:$I,MATCH(J4857,プルダウン入力データ!$H:$H,0))</f>
        <v>#N/A</v>
      </c>
      <c r="J4857" s="120"/>
      <c r="K4857" s="120"/>
      <c r="L4857" s="65"/>
      <c r="M4857" s="122"/>
      <c r="N4857" s="122"/>
      <c r="O4857" s="122"/>
      <c r="P4857" s="132"/>
      <c r="Q4857" s="132"/>
      <c r="R4857" s="132"/>
      <c r="S4857" s="123"/>
    </row>
    <row r="4858" spans="1:19" ht="20.100000000000001" customHeight="1">
      <c r="A4858" s="129"/>
      <c r="B4858" s="131" t="str">
        <f t="shared" si="72"/>
        <v/>
      </c>
      <c r="C4858" s="120"/>
      <c r="D4858" s="120"/>
      <c r="E4858" s="120"/>
      <c r="F4858" s="65"/>
      <c r="G4858" s="65"/>
      <c r="H4858" s="65"/>
      <c r="I4858" s="119" t="e">
        <f>INDEX(プルダウン入力データ!$I:$I,MATCH(J4858,プルダウン入力データ!$H:$H,0))</f>
        <v>#N/A</v>
      </c>
      <c r="J4858" s="120"/>
      <c r="K4858" s="120"/>
      <c r="L4858" s="65"/>
      <c r="M4858" s="122"/>
      <c r="N4858" s="122"/>
      <c r="O4858" s="122"/>
      <c r="P4858" s="132"/>
      <c r="Q4858" s="132"/>
      <c r="R4858" s="132"/>
      <c r="S4858" s="123"/>
    </row>
    <row r="4859" spans="1:19" ht="20.100000000000001" customHeight="1">
      <c r="A4859" s="129"/>
      <c r="B4859" s="131" t="str">
        <f t="shared" si="72"/>
        <v/>
      </c>
      <c r="C4859" s="120"/>
      <c r="D4859" s="120"/>
      <c r="E4859" s="120"/>
      <c r="F4859" s="65"/>
      <c r="G4859" s="65"/>
      <c r="H4859" s="65"/>
      <c r="I4859" s="119" t="e">
        <f>INDEX(プルダウン入力データ!$I:$I,MATCH(J4859,プルダウン入力データ!$H:$H,0))</f>
        <v>#N/A</v>
      </c>
      <c r="J4859" s="120"/>
      <c r="K4859" s="120"/>
      <c r="L4859" s="65"/>
      <c r="M4859" s="122"/>
      <c r="N4859" s="122"/>
      <c r="O4859" s="122"/>
      <c r="P4859" s="132"/>
      <c r="Q4859" s="132"/>
      <c r="R4859" s="132"/>
      <c r="S4859" s="123"/>
    </row>
    <row r="4860" spans="1:19" ht="20.100000000000001" customHeight="1">
      <c r="A4860" s="129"/>
      <c r="B4860" s="131" t="str">
        <f t="shared" si="72"/>
        <v/>
      </c>
      <c r="C4860" s="120"/>
      <c r="D4860" s="120"/>
      <c r="E4860" s="120"/>
      <c r="F4860" s="65"/>
      <c r="G4860" s="65"/>
      <c r="H4860" s="65"/>
      <c r="I4860" s="119" t="e">
        <f>INDEX(プルダウン入力データ!$I:$I,MATCH(J4860,プルダウン入力データ!$H:$H,0))</f>
        <v>#N/A</v>
      </c>
      <c r="J4860" s="120"/>
      <c r="K4860" s="120"/>
      <c r="L4860" s="65"/>
      <c r="M4860" s="122"/>
      <c r="N4860" s="122"/>
      <c r="O4860" s="122"/>
      <c r="P4860" s="132"/>
      <c r="Q4860" s="132"/>
      <c r="R4860" s="132"/>
      <c r="S4860" s="123"/>
    </row>
    <row r="4861" spans="1:19" ht="20.100000000000001" customHeight="1">
      <c r="A4861" s="129"/>
      <c r="B4861" s="131" t="str">
        <f t="shared" si="72"/>
        <v/>
      </c>
      <c r="C4861" s="120"/>
      <c r="D4861" s="120"/>
      <c r="E4861" s="120"/>
      <c r="F4861" s="65"/>
      <c r="G4861" s="65"/>
      <c r="H4861" s="65"/>
      <c r="I4861" s="119" t="e">
        <f>INDEX(プルダウン入力データ!$I:$I,MATCH(J4861,プルダウン入力データ!$H:$H,0))</f>
        <v>#N/A</v>
      </c>
      <c r="J4861" s="120"/>
      <c r="K4861" s="120"/>
      <c r="L4861" s="65"/>
      <c r="M4861" s="122"/>
      <c r="N4861" s="122"/>
      <c r="O4861" s="122"/>
      <c r="P4861" s="132"/>
      <c r="Q4861" s="132"/>
      <c r="R4861" s="132"/>
      <c r="S4861" s="123"/>
    </row>
    <row r="4862" spans="1:19" ht="20.100000000000001" customHeight="1">
      <c r="A4862" s="129"/>
      <c r="B4862" s="131" t="str">
        <f t="shared" si="72"/>
        <v/>
      </c>
      <c r="C4862" s="120"/>
      <c r="D4862" s="120"/>
      <c r="E4862" s="120"/>
      <c r="F4862" s="65"/>
      <c r="G4862" s="65"/>
      <c r="H4862" s="65"/>
      <c r="I4862" s="119" t="e">
        <f>INDEX(プルダウン入力データ!$I:$I,MATCH(J4862,プルダウン入力データ!$H:$H,0))</f>
        <v>#N/A</v>
      </c>
      <c r="J4862" s="120"/>
      <c r="K4862" s="120"/>
      <c r="L4862" s="65"/>
      <c r="M4862" s="122"/>
      <c r="N4862" s="122"/>
      <c r="O4862" s="122"/>
      <c r="P4862" s="132"/>
      <c r="Q4862" s="132"/>
      <c r="R4862" s="132"/>
      <c r="S4862" s="123"/>
    </row>
    <row r="4863" spans="1:19" ht="20.100000000000001" customHeight="1">
      <c r="A4863" s="129"/>
      <c r="B4863" s="131" t="str">
        <f t="shared" si="72"/>
        <v/>
      </c>
      <c r="C4863" s="120"/>
      <c r="D4863" s="120"/>
      <c r="E4863" s="120"/>
      <c r="F4863" s="65"/>
      <c r="G4863" s="65"/>
      <c r="H4863" s="65"/>
      <c r="I4863" s="119" t="e">
        <f>INDEX(プルダウン入力データ!$I:$I,MATCH(J4863,プルダウン入力データ!$H:$H,0))</f>
        <v>#N/A</v>
      </c>
      <c r="J4863" s="120"/>
      <c r="K4863" s="120"/>
      <c r="L4863" s="65"/>
      <c r="M4863" s="122"/>
      <c r="N4863" s="122"/>
      <c r="O4863" s="122"/>
      <c r="P4863" s="132"/>
      <c r="Q4863" s="132"/>
      <c r="R4863" s="132"/>
      <c r="S4863" s="123"/>
    </row>
    <row r="4864" spans="1:19" ht="20.100000000000001" customHeight="1">
      <c r="A4864" s="129"/>
      <c r="B4864" s="131" t="str">
        <f t="shared" si="72"/>
        <v/>
      </c>
      <c r="C4864" s="120"/>
      <c r="D4864" s="120"/>
      <c r="E4864" s="120"/>
      <c r="F4864" s="65"/>
      <c r="G4864" s="65"/>
      <c r="H4864" s="65"/>
      <c r="I4864" s="119" t="e">
        <f>INDEX(プルダウン入力データ!$I:$I,MATCH(J4864,プルダウン入力データ!$H:$H,0))</f>
        <v>#N/A</v>
      </c>
      <c r="J4864" s="120"/>
      <c r="K4864" s="120"/>
      <c r="L4864" s="65"/>
      <c r="M4864" s="122"/>
      <c r="N4864" s="122"/>
      <c r="O4864" s="122"/>
      <c r="P4864" s="132"/>
      <c r="Q4864" s="132"/>
      <c r="R4864" s="132"/>
      <c r="S4864" s="123"/>
    </row>
    <row r="4865" spans="1:19" ht="20.100000000000001" customHeight="1">
      <c r="A4865" s="129"/>
      <c r="B4865" s="131" t="str">
        <f t="shared" si="72"/>
        <v/>
      </c>
      <c r="C4865" s="120"/>
      <c r="D4865" s="120"/>
      <c r="E4865" s="120"/>
      <c r="F4865" s="65"/>
      <c r="G4865" s="65"/>
      <c r="H4865" s="65"/>
      <c r="I4865" s="119" t="e">
        <f>INDEX(プルダウン入力データ!$I:$I,MATCH(J4865,プルダウン入力データ!$H:$H,0))</f>
        <v>#N/A</v>
      </c>
      <c r="J4865" s="120"/>
      <c r="K4865" s="120"/>
      <c r="L4865" s="65"/>
      <c r="M4865" s="122"/>
      <c r="N4865" s="122"/>
      <c r="O4865" s="122"/>
      <c r="P4865" s="132"/>
      <c r="Q4865" s="132"/>
      <c r="R4865" s="132"/>
      <c r="S4865" s="123"/>
    </row>
    <row r="4866" spans="1:19" ht="20.100000000000001" customHeight="1">
      <c r="A4866" s="129"/>
      <c r="B4866" s="131" t="str">
        <f t="shared" si="72"/>
        <v/>
      </c>
      <c r="C4866" s="120"/>
      <c r="D4866" s="120"/>
      <c r="E4866" s="120"/>
      <c r="F4866" s="65"/>
      <c r="G4866" s="65"/>
      <c r="H4866" s="65"/>
      <c r="I4866" s="119" t="e">
        <f>INDEX(プルダウン入力データ!$I:$I,MATCH(J4866,プルダウン入力データ!$H:$H,0))</f>
        <v>#N/A</v>
      </c>
      <c r="J4866" s="120"/>
      <c r="K4866" s="120"/>
      <c r="L4866" s="65"/>
      <c r="M4866" s="122"/>
      <c r="N4866" s="122"/>
      <c r="O4866" s="122"/>
      <c r="P4866" s="132"/>
      <c r="Q4866" s="132"/>
      <c r="R4866" s="132"/>
      <c r="S4866" s="123"/>
    </row>
    <row r="4867" spans="1:19" ht="20.100000000000001" customHeight="1">
      <c r="A4867" s="129"/>
      <c r="B4867" s="131" t="str">
        <f t="shared" si="72"/>
        <v/>
      </c>
      <c r="C4867" s="120"/>
      <c r="D4867" s="120"/>
      <c r="E4867" s="120"/>
      <c r="F4867" s="65"/>
      <c r="G4867" s="65"/>
      <c r="H4867" s="65"/>
      <c r="I4867" s="119" t="e">
        <f>INDEX(プルダウン入力データ!$I:$I,MATCH(J4867,プルダウン入力データ!$H:$H,0))</f>
        <v>#N/A</v>
      </c>
      <c r="J4867" s="120"/>
      <c r="K4867" s="120"/>
      <c r="L4867" s="65"/>
      <c r="M4867" s="122"/>
      <c r="N4867" s="122"/>
      <c r="O4867" s="122"/>
      <c r="P4867" s="132"/>
      <c r="Q4867" s="132"/>
      <c r="R4867" s="132"/>
      <c r="S4867" s="123"/>
    </row>
    <row r="4868" spans="1:19" ht="20.100000000000001" customHeight="1">
      <c r="A4868" s="129"/>
      <c r="B4868" s="131" t="str">
        <f t="shared" si="72"/>
        <v/>
      </c>
      <c r="C4868" s="120"/>
      <c r="D4868" s="120"/>
      <c r="E4868" s="120"/>
      <c r="F4868" s="65"/>
      <c r="G4868" s="65"/>
      <c r="H4868" s="65"/>
      <c r="I4868" s="119" t="e">
        <f>INDEX(プルダウン入力データ!$I:$I,MATCH(J4868,プルダウン入力データ!$H:$H,0))</f>
        <v>#N/A</v>
      </c>
      <c r="J4868" s="120"/>
      <c r="K4868" s="120"/>
      <c r="L4868" s="65"/>
      <c r="M4868" s="122"/>
      <c r="N4868" s="122"/>
      <c r="O4868" s="122"/>
      <c r="P4868" s="132"/>
      <c r="Q4868" s="132"/>
      <c r="R4868" s="132"/>
      <c r="S4868" s="123"/>
    </row>
    <row r="4869" spans="1:19" ht="20.100000000000001" customHeight="1">
      <c r="A4869" s="129"/>
      <c r="B4869" s="131" t="str">
        <f t="shared" si="72"/>
        <v/>
      </c>
      <c r="C4869" s="120"/>
      <c r="D4869" s="120"/>
      <c r="E4869" s="120"/>
      <c r="F4869" s="65"/>
      <c r="G4869" s="65"/>
      <c r="H4869" s="65"/>
      <c r="I4869" s="119" t="e">
        <f>INDEX(プルダウン入力データ!$I:$I,MATCH(J4869,プルダウン入力データ!$H:$H,0))</f>
        <v>#N/A</v>
      </c>
      <c r="J4869" s="120"/>
      <c r="K4869" s="120"/>
      <c r="L4869" s="65"/>
      <c r="M4869" s="122"/>
      <c r="N4869" s="122"/>
      <c r="O4869" s="122"/>
      <c r="P4869" s="132"/>
      <c r="Q4869" s="132"/>
      <c r="R4869" s="132"/>
      <c r="S4869" s="123"/>
    </row>
    <row r="4870" spans="1:19" ht="20.100000000000001" customHeight="1">
      <c r="A4870" s="129"/>
      <c r="B4870" s="131" t="str">
        <f t="shared" ref="B4870:B4933" si="73">IF(A4870="","",A4870)</f>
        <v/>
      </c>
      <c r="C4870" s="120"/>
      <c r="D4870" s="120"/>
      <c r="E4870" s="120"/>
      <c r="F4870" s="65"/>
      <c r="G4870" s="65"/>
      <c r="H4870" s="65"/>
      <c r="I4870" s="119" t="e">
        <f>INDEX(プルダウン入力データ!$I:$I,MATCH(J4870,プルダウン入力データ!$H:$H,0))</f>
        <v>#N/A</v>
      </c>
      <c r="J4870" s="120"/>
      <c r="K4870" s="120"/>
      <c r="L4870" s="65"/>
      <c r="M4870" s="122"/>
      <c r="N4870" s="122"/>
      <c r="O4870" s="122"/>
      <c r="P4870" s="132"/>
      <c r="Q4870" s="132"/>
      <c r="R4870" s="132"/>
      <c r="S4870" s="123"/>
    </row>
    <row r="4871" spans="1:19" ht="20.100000000000001" customHeight="1">
      <c r="A4871" s="129"/>
      <c r="B4871" s="131" t="str">
        <f t="shared" si="73"/>
        <v/>
      </c>
      <c r="C4871" s="120"/>
      <c r="D4871" s="120"/>
      <c r="E4871" s="120"/>
      <c r="F4871" s="65"/>
      <c r="G4871" s="65"/>
      <c r="H4871" s="65"/>
      <c r="I4871" s="119" t="e">
        <f>INDEX(プルダウン入力データ!$I:$I,MATCH(J4871,プルダウン入力データ!$H:$H,0))</f>
        <v>#N/A</v>
      </c>
      <c r="J4871" s="120"/>
      <c r="K4871" s="120"/>
      <c r="L4871" s="65"/>
      <c r="M4871" s="122"/>
      <c r="N4871" s="122"/>
      <c r="O4871" s="122"/>
      <c r="P4871" s="132"/>
      <c r="Q4871" s="132"/>
      <c r="R4871" s="132"/>
      <c r="S4871" s="123"/>
    </row>
    <row r="4872" spans="1:19" ht="20.100000000000001" customHeight="1">
      <c r="A4872" s="129"/>
      <c r="B4872" s="131" t="str">
        <f t="shared" si="73"/>
        <v/>
      </c>
      <c r="C4872" s="120"/>
      <c r="D4872" s="120"/>
      <c r="E4872" s="120"/>
      <c r="F4872" s="65"/>
      <c r="G4872" s="65"/>
      <c r="H4872" s="65"/>
      <c r="I4872" s="119" t="e">
        <f>INDEX(プルダウン入力データ!$I:$I,MATCH(J4872,プルダウン入力データ!$H:$H,0))</f>
        <v>#N/A</v>
      </c>
      <c r="J4872" s="120"/>
      <c r="K4872" s="120"/>
      <c r="L4872" s="65"/>
      <c r="M4872" s="122"/>
      <c r="N4872" s="122"/>
      <c r="O4872" s="122"/>
      <c r="P4872" s="132"/>
      <c r="Q4872" s="132"/>
      <c r="R4872" s="132"/>
      <c r="S4872" s="123"/>
    </row>
    <row r="4873" spans="1:19" ht="20.100000000000001" customHeight="1">
      <c r="A4873" s="129"/>
      <c r="B4873" s="131" t="str">
        <f t="shared" si="73"/>
        <v/>
      </c>
      <c r="C4873" s="120"/>
      <c r="D4873" s="120"/>
      <c r="E4873" s="120"/>
      <c r="F4873" s="65"/>
      <c r="G4873" s="65"/>
      <c r="H4873" s="65"/>
      <c r="I4873" s="119" t="e">
        <f>INDEX(プルダウン入力データ!$I:$I,MATCH(J4873,プルダウン入力データ!$H:$H,0))</f>
        <v>#N/A</v>
      </c>
      <c r="J4873" s="120"/>
      <c r="K4873" s="120"/>
      <c r="L4873" s="65"/>
      <c r="M4873" s="122"/>
      <c r="N4873" s="122"/>
      <c r="O4873" s="122"/>
      <c r="P4873" s="132"/>
      <c r="Q4873" s="132"/>
      <c r="R4873" s="132"/>
      <c r="S4873" s="123"/>
    </row>
    <row r="4874" spans="1:19" ht="20.100000000000001" customHeight="1">
      <c r="A4874" s="129"/>
      <c r="B4874" s="131" t="str">
        <f t="shared" si="73"/>
        <v/>
      </c>
      <c r="C4874" s="120"/>
      <c r="D4874" s="120"/>
      <c r="E4874" s="120"/>
      <c r="F4874" s="65"/>
      <c r="G4874" s="65"/>
      <c r="H4874" s="65"/>
      <c r="I4874" s="119" t="e">
        <f>INDEX(プルダウン入力データ!$I:$I,MATCH(J4874,プルダウン入力データ!$H:$H,0))</f>
        <v>#N/A</v>
      </c>
      <c r="J4874" s="120"/>
      <c r="K4874" s="120"/>
      <c r="L4874" s="65"/>
      <c r="M4874" s="122"/>
      <c r="N4874" s="122"/>
      <c r="O4874" s="122"/>
      <c r="P4874" s="132"/>
      <c r="Q4874" s="132"/>
      <c r="R4874" s="132"/>
      <c r="S4874" s="123"/>
    </row>
    <row r="4875" spans="1:19" ht="20.100000000000001" customHeight="1">
      <c r="A4875" s="129"/>
      <c r="B4875" s="131" t="str">
        <f t="shared" si="73"/>
        <v/>
      </c>
      <c r="C4875" s="120"/>
      <c r="D4875" s="120"/>
      <c r="E4875" s="120"/>
      <c r="F4875" s="65"/>
      <c r="G4875" s="65"/>
      <c r="H4875" s="65"/>
      <c r="I4875" s="119" t="e">
        <f>INDEX(プルダウン入力データ!$I:$I,MATCH(J4875,プルダウン入力データ!$H:$H,0))</f>
        <v>#N/A</v>
      </c>
      <c r="J4875" s="120"/>
      <c r="K4875" s="120"/>
      <c r="L4875" s="65"/>
      <c r="M4875" s="122"/>
      <c r="N4875" s="122"/>
      <c r="O4875" s="122"/>
      <c r="P4875" s="132"/>
      <c r="Q4875" s="132"/>
      <c r="R4875" s="132"/>
      <c r="S4875" s="123"/>
    </row>
    <row r="4876" spans="1:19" ht="20.100000000000001" customHeight="1">
      <c r="A4876" s="129"/>
      <c r="B4876" s="131" t="str">
        <f t="shared" si="73"/>
        <v/>
      </c>
      <c r="C4876" s="120"/>
      <c r="D4876" s="120"/>
      <c r="E4876" s="120"/>
      <c r="F4876" s="65"/>
      <c r="G4876" s="65"/>
      <c r="H4876" s="65"/>
      <c r="I4876" s="119" t="e">
        <f>INDEX(プルダウン入力データ!$I:$I,MATCH(J4876,プルダウン入力データ!$H:$H,0))</f>
        <v>#N/A</v>
      </c>
      <c r="J4876" s="120"/>
      <c r="K4876" s="120"/>
      <c r="L4876" s="65"/>
      <c r="M4876" s="122"/>
      <c r="N4876" s="122"/>
      <c r="O4876" s="122"/>
      <c r="P4876" s="132"/>
      <c r="Q4876" s="132"/>
      <c r="R4876" s="132"/>
      <c r="S4876" s="123"/>
    </row>
    <row r="4877" spans="1:19" ht="20.100000000000001" customHeight="1">
      <c r="A4877" s="129"/>
      <c r="B4877" s="131" t="str">
        <f t="shared" si="73"/>
        <v/>
      </c>
      <c r="C4877" s="120"/>
      <c r="D4877" s="120"/>
      <c r="E4877" s="120"/>
      <c r="F4877" s="65"/>
      <c r="G4877" s="65"/>
      <c r="H4877" s="65"/>
      <c r="I4877" s="119" t="e">
        <f>INDEX(プルダウン入力データ!$I:$I,MATCH(J4877,プルダウン入力データ!$H:$H,0))</f>
        <v>#N/A</v>
      </c>
      <c r="J4877" s="120"/>
      <c r="K4877" s="120"/>
      <c r="L4877" s="65"/>
      <c r="M4877" s="122"/>
      <c r="N4877" s="122"/>
      <c r="O4877" s="122"/>
      <c r="P4877" s="132"/>
      <c r="Q4877" s="132"/>
      <c r="R4877" s="132"/>
      <c r="S4877" s="123"/>
    </row>
    <row r="4878" spans="1:19" ht="20.100000000000001" customHeight="1">
      <c r="A4878" s="129"/>
      <c r="B4878" s="131" t="str">
        <f t="shared" si="73"/>
        <v/>
      </c>
      <c r="C4878" s="120"/>
      <c r="D4878" s="120"/>
      <c r="E4878" s="120"/>
      <c r="F4878" s="65"/>
      <c r="G4878" s="65"/>
      <c r="H4878" s="65"/>
      <c r="I4878" s="119" t="e">
        <f>INDEX(プルダウン入力データ!$I:$I,MATCH(J4878,プルダウン入力データ!$H:$H,0))</f>
        <v>#N/A</v>
      </c>
      <c r="J4878" s="120"/>
      <c r="K4878" s="120"/>
      <c r="L4878" s="65"/>
      <c r="M4878" s="122"/>
      <c r="N4878" s="122"/>
      <c r="O4878" s="122"/>
      <c r="P4878" s="132"/>
      <c r="Q4878" s="132"/>
      <c r="R4878" s="132"/>
      <c r="S4878" s="123"/>
    </row>
    <row r="4879" spans="1:19" ht="20.100000000000001" customHeight="1">
      <c r="A4879" s="129"/>
      <c r="B4879" s="131" t="str">
        <f t="shared" si="73"/>
        <v/>
      </c>
      <c r="C4879" s="120"/>
      <c r="D4879" s="120"/>
      <c r="E4879" s="120"/>
      <c r="F4879" s="65"/>
      <c r="G4879" s="65"/>
      <c r="H4879" s="65"/>
      <c r="I4879" s="119" t="e">
        <f>INDEX(プルダウン入力データ!$I:$I,MATCH(J4879,プルダウン入力データ!$H:$H,0))</f>
        <v>#N/A</v>
      </c>
      <c r="J4879" s="120"/>
      <c r="K4879" s="120"/>
      <c r="L4879" s="65"/>
      <c r="M4879" s="122"/>
      <c r="N4879" s="122"/>
      <c r="O4879" s="122"/>
      <c r="P4879" s="132"/>
      <c r="Q4879" s="132"/>
      <c r="R4879" s="132"/>
      <c r="S4879" s="123"/>
    </row>
    <row r="4880" spans="1:19" ht="20.100000000000001" customHeight="1">
      <c r="A4880" s="129"/>
      <c r="B4880" s="131" t="str">
        <f t="shared" si="73"/>
        <v/>
      </c>
      <c r="C4880" s="120"/>
      <c r="D4880" s="120"/>
      <c r="E4880" s="120"/>
      <c r="F4880" s="65"/>
      <c r="G4880" s="65"/>
      <c r="H4880" s="65"/>
      <c r="I4880" s="119" t="e">
        <f>INDEX(プルダウン入力データ!$I:$I,MATCH(J4880,プルダウン入力データ!$H:$H,0))</f>
        <v>#N/A</v>
      </c>
      <c r="J4880" s="120"/>
      <c r="K4880" s="120"/>
      <c r="L4880" s="65"/>
      <c r="M4880" s="122"/>
      <c r="N4880" s="122"/>
      <c r="O4880" s="122"/>
      <c r="P4880" s="132"/>
      <c r="Q4880" s="132"/>
      <c r="R4880" s="132"/>
      <c r="S4880" s="123"/>
    </row>
    <row r="4881" spans="1:19" ht="20.100000000000001" customHeight="1">
      <c r="A4881" s="129"/>
      <c r="B4881" s="131" t="str">
        <f t="shared" si="73"/>
        <v/>
      </c>
      <c r="C4881" s="120"/>
      <c r="D4881" s="120"/>
      <c r="E4881" s="120"/>
      <c r="F4881" s="65"/>
      <c r="G4881" s="65"/>
      <c r="H4881" s="65"/>
      <c r="I4881" s="119" t="e">
        <f>INDEX(プルダウン入力データ!$I:$I,MATCH(J4881,プルダウン入力データ!$H:$H,0))</f>
        <v>#N/A</v>
      </c>
      <c r="J4881" s="120"/>
      <c r="K4881" s="120"/>
      <c r="L4881" s="65"/>
      <c r="M4881" s="122"/>
      <c r="N4881" s="122"/>
      <c r="O4881" s="122"/>
      <c r="P4881" s="132"/>
      <c r="Q4881" s="132"/>
      <c r="R4881" s="132"/>
      <c r="S4881" s="123"/>
    </row>
    <row r="4882" spans="1:19" ht="20.100000000000001" customHeight="1">
      <c r="A4882" s="129"/>
      <c r="B4882" s="131" t="str">
        <f t="shared" si="73"/>
        <v/>
      </c>
      <c r="C4882" s="120"/>
      <c r="D4882" s="120"/>
      <c r="E4882" s="120"/>
      <c r="F4882" s="65"/>
      <c r="G4882" s="65"/>
      <c r="H4882" s="65"/>
      <c r="I4882" s="119" t="e">
        <f>INDEX(プルダウン入力データ!$I:$I,MATCH(J4882,プルダウン入力データ!$H:$H,0))</f>
        <v>#N/A</v>
      </c>
      <c r="J4882" s="120"/>
      <c r="K4882" s="120"/>
      <c r="L4882" s="65"/>
      <c r="M4882" s="122"/>
      <c r="N4882" s="122"/>
      <c r="O4882" s="122"/>
      <c r="P4882" s="132"/>
      <c r="Q4882" s="132"/>
      <c r="R4882" s="132"/>
      <c r="S4882" s="123"/>
    </row>
    <row r="4883" spans="1:19" ht="20.100000000000001" customHeight="1">
      <c r="A4883" s="129"/>
      <c r="B4883" s="131" t="str">
        <f t="shared" si="73"/>
        <v/>
      </c>
      <c r="C4883" s="120"/>
      <c r="D4883" s="120"/>
      <c r="E4883" s="120"/>
      <c r="F4883" s="65"/>
      <c r="G4883" s="65"/>
      <c r="H4883" s="65"/>
      <c r="I4883" s="119" t="e">
        <f>INDEX(プルダウン入力データ!$I:$I,MATCH(J4883,プルダウン入力データ!$H:$H,0))</f>
        <v>#N/A</v>
      </c>
      <c r="J4883" s="120"/>
      <c r="K4883" s="120"/>
      <c r="L4883" s="65"/>
      <c r="M4883" s="122"/>
      <c r="N4883" s="122"/>
      <c r="O4883" s="122"/>
      <c r="P4883" s="132"/>
      <c r="Q4883" s="132"/>
      <c r="R4883" s="132"/>
      <c r="S4883" s="123"/>
    </row>
    <row r="4884" spans="1:19" ht="20.100000000000001" customHeight="1">
      <c r="A4884" s="129"/>
      <c r="B4884" s="131" t="str">
        <f t="shared" si="73"/>
        <v/>
      </c>
      <c r="C4884" s="120"/>
      <c r="D4884" s="120"/>
      <c r="E4884" s="120"/>
      <c r="F4884" s="65"/>
      <c r="G4884" s="65"/>
      <c r="H4884" s="65"/>
      <c r="I4884" s="119" t="e">
        <f>INDEX(プルダウン入力データ!$I:$I,MATCH(J4884,プルダウン入力データ!$H:$H,0))</f>
        <v>#N/A</v>
      </c>
      <c r="J4884" s="120"/>
      <c r="K4884" s="120"/>
      <c r="L4884" s="65"/>
      <c r="M4884" s="122"/>
      <c r="N4884" s="122"/>
      <c r="O4884" s="122"/>
      <c r="P4884" s="132"/>
      <c r="Q4884" s="132"/>
      <c r="R4884" s="132"/>
      <c r="S4884" s="123"/>
    </row>
    <row r="4885" spans="1:19" ht="20.100000000000001" customHeight="1">
      <c r="A4885" s="129"/>
      <c r="B4885" s="131" t="str">
        <f t="shared" si="73"/>
        <v/>
      </c>
      <c r="C4885" s="120"/>
      <c r="D4885" s="120"/>
      <c r="E4885" s="120"/>
      <c r="F4885" s="65"/>
      <c r="G4885" s="65"/>
      <c r="H4885" s="65"/>
      <c r="I4885" s="119" t="e">
        <f>INDEX(プルダウン入力データ!$I:$I,MATCH(J4885,プルダウン入力データ!$H:$H,0))</f>
        <v>#N/A</v>
      </c>
      <c r="J4885" s="120"/>
      <c r="K4885" s="120"/>
      <c r="L4885" s="65"/>
      <c r="M4885" s="122"/>
      <c r="N4885" s="122"/>
      <c r="O4885" s="122"/>
      <c r="P4885" s="132"/>
      <c r="Q4885" s="132"/>
      <c r="R4885" s="132"/>
      <c r="S4885" s="123"/>
    </row>
    <row r="4886" spans="1:19" ht="20.100000000000001" customHeight="1">
      <c r="A4886" s="129"/>
      <c r="B4886" s="131" t="str">
        <f t="shared" si="73"/>
        <v/>
      </c>
      <c r="C4886" s="120"/>
      <c r="D4886" s="120"/>
      <c r="E4886" s="120"/>
      <c r="F4886" s="65"/>
      <c r="G4886" s="65"/>
      <c r="H4886" s="65"/>
      <c r="I4886" s="119" t="e">
        <f>INDEX(プルダウン入力データ!$I:$I,MATCH(J4886,プルダウン入力データ!$H:$H,0))</f>
        <v>#N/A</v>
      </c>
      <c r="J4886" s="120"/>
      <c r="K4886" s="120"/>
      <c r="L4886" s="65"/>
      <c r="M4886" s="122"/>
      <c r="N4886" s="122"/>
      <c r="O4886" s="122"/>
      <c r="P4886" s="132"/>
      <c r="Q4886" s="132"/>
      <c r="R4886" s="132"/>
      <c r="S4886" s="123"/>
    </row>
    <row r="4887" spans="1:19" ht="20.100000000000001" customHeight="1">
      <c r="A4887" s="129"/>
      <c r="B4887" s="131" t="str">
        <f t="shared" si="73"/>
        <v/>
      </c>
      <c r="C4887" s="120"/>
      <c r="D4887" s="120"/>
      <c r="E4887" s="120"/>
      <c r="F4887" s="65"/>
      <c r="G4887" s="65"/>
      <c r="H4887" s="65"/>
      <c r="I4887" s="119" t="e">
        <f>INDEX(プルダウン入力データ!$I:$I,MATCH(J4887,プルダウン入力データ!$H:$H,0))</f>
        <v>#N/A</v>
      </c>
      <c r="J4887" s="120"/>
      <c r="K4887" s="120"/>
      <c r="L4887" s="65"/>
      <c r="M4887" s="122"/>
      <c r="N4887" s="122"/>
      <c r="O4887" s="122"/>
      <c r="P4887" s="132"/>
      <c r="Q4887" s="132"/>
      <c r="R4887" s="132"/>
      <c r="S4887" s="123"/>
    </row>
    <row r="4888" spans="1:19" ht="20.100000000000001" customHeight="1">
      <c r="A4888" s="129"/>
      <c r="B4888" s="131" t="str">
        <f t="shared" si="73"/>
        <v/>
      </c>
      <c r="C4888" s="120"/>
      <c r="D4888" s="120"/>
      <c r="E4888" s="120"/>
      <c r="F4888" s="65"/>
      <c r="G4888" s="65"/>
      <c r="H4888" s="65"/>
      <c r="I4888" s="119" t="e">
        <f>INDEX(プルダウン入力データ!$I:$I,MATCH(J4888,プルダウン入力データ!$H:$H,0))</f>
        <v>#N/A</v>
      </c>
      <c r="J4888" s="120"/>
      <c r="K4888" s="120"/>
      <c r="L4888" s="65"/>
      <c r="M4888" s="122"/>
      <c r="N4888" s="122"/>
      <c r="O4888" s="122"/>
      <c r="P4888" s="132"/>
      <c r="Q4888" s="132"/>
      <c r="R4888" s="132"/>
      <c r="S4888" s="123"/>
    </row>
    <row r="4889" spans="1:19" ht="20.100000000000001" customHeight="1">
      <c r="A4889" s="129"/>
      <c r="B4889" s="131" t="str">
        <f t="shared" si="73"/>
        <v/>
      </c>
      <c r="C4889" s="120"/>
      <c r="D4889" s="120"/>
      <c r="E4889" s="120"/>
      <c r="F4889" s="65"/>
      <c r="G4889" s="65"/>
      <c r="H4889" s="65"/>
      <c r="I4889" s="119" t="e">
        <f>INDEX(プルダウン入力データ!$I:$I,MATCH(J4889,プルダウン入力データ!$H:$H,0))</f>
        <v>#N/A</v>
      </c>
      <c r="J4889" s="120"/>
      <c r="K4889" s="120"/>
      <c r="L4889" s="65"/>
      <c r="M4889" s="122"/>
      <c r="N4889" s="122"/>
      <c r="O4889" s="122"/>
      <c r="P4889" s="132"/>
      <c r="Q4889" s="132"/>
      <c r="R4889" s="132"/>
      <c r="S4889" s="123"/>
    </row>
    <row r="4890" spans="1:19" ht="20.100000000000001" customHeight="1">
      <c r="A4890" s="129"/>
      <c r="B4890" s="131" t="str">
        <f t="shared" si="73"/>
        <v/>
      </c>
      <c r="C4890" s="120"/>
      <c r="D4890" s="120"/>
      <c r="E4890" s="120"/>
      <c r="F4890" s="65"/>
      <c r="G4890" s="65"/>
      <c r="H4890" s="65"/>
      <c r="I4890" s="119" t="e">
        <f>INDEX(プルダウン入力データ!$I:$I,MATCH(J4890,プルダウン入力データ!$H:$H,0))</f>
        <v>#N/A</v>
      </c>
      <c r="J4890" s="120"/>
      <c r="K4890" s="120"/>
      <c r="L4890" s="65"/>
      <c r="M4890" s="122"/>
      <c r="N4890" s="122"/>
      <c r="O4890" s="122"/>
      <c r="P4890" s="132"/>
      <c r="Q4890" s="132"/>
      <c r="R4890" s="132"/>
      <c r="S4890" s="123"/>
    </row>
    <row r="4891" spans="1:19" ht="20.100000000000001" customHeight="1">
      <c r="A4891" s="129"/>
      <c r="B4891" s="131" t="str">
        <f t="shared" si="73"/>
        <v/>
      </c>
      <c r="C4891" s="120"/>
      <c r="D4891" s="120"/>
      <c r="E4891" s="120"/>
      <c r="F4891" s="65"/>
      <c r="G4891" s="65"/>
      <c r="H4891" s="65"/>
      <c r="I4891" s="119" t="e">
        <f>INDEX(プルダウン入力データ!$I:$I,MATCH(J4891,プルダウン入力データ!$H:$H,0))</f>
        <v>#N/A</v>
      </c>
      <c r="J4891" s="120"/>
      <c r="K4891" s="120"/>
      <c r="L4891" s="65"/>
      <c r="M4891" s="122"/>
      <c r="N4891" s="122"/>
      <c r="O4891" s="122"/>
      <c r="P4891" s="132"/>
      <c r="Q4891" s="132"/>
      <c r="R4891" s="132"/>
      <c r="S4891" s="123"/>
    </row>
    <row r="4892" spans="1:19" ht="20.100000000000001" customHeight="1">
      <c r="A4892" s="129"/>
      <c r="B4892" s="131" t="str">
        <f t="shared" si="73"/>
        <v/>
      </c>
      <c r="C4892" s="120"/>
      <c r="D4892" s="120"/>
      <c r="E4892" s="120"/>
      <c r="F4892" s="65"/>
      <c r="G4892" s="65"/>
      <c r="H4892" s="65"/>
      <c r="I4892" s="119" t="e">
        <f>INDEX(プルダウン入力データ!$I:$I,MATCH(J4892,プルダウン入力データ!$H:$H,0))</f>
        <v>#N/A</v>
      </c>
      <c r="J4892" s="120"/>
      <c r="K4892" s="120"/>
      <c r="L4892" s="65"/>
      <c r="M4892" s="122"/>
      <c r="N4892" s="122"/>
      <c r="O4892" s="122"/>
      <c r="P4892" s="132"/>
      <c r="Q4892" s="132"/>
      <c r="R4892" s="132"/>
      <c r="S4892" s="123"/>
    </row>
    <row r="4893" spans="1:19" ht="20.100000000000001" customHeight="1">
      <c r="A4893" s="129"/>
      <c r="B4893" s="131" t="str">
        <f t="shared" si="73"/>
        <v/>
      </c>
      <c r="C4893" s="120"/>
      <c r="D4893" s="120"/>
      <c r="E4893" s="120"/>
      <c r="F4893" s="65"/>
      <c r="G4893" s="65"/>
      <c r="H4893" s="65"/>
      <c r="I4893" s="119" t="e">
        <f>INDEX(プルダウン入力データ!$I:$I,MATCH(J4893,プルダウン入力データ!$H:$H,0))</f>
        <v>#N/A</v>
      </c>
      <c r="J4893" s="120"/>
      <c r="K4893" s="120"/>
      <c r="L4893" s="65"/>
      <c r="M4893" s="122"/>
      <c r="N4893" s="122"/>
      <c r="O4893" s="122"/>
      <c r="P4893" s="132"/>
      <c r="Q4893" s="132"/>
      <c r="R4893" s="132"/>
      <c r="S4893" s="123"/>
    </row>
    <row r="4894" spans="1:19" ht="20.100000000000001" customHeight="1">
      <c r="A4894" s="129"/>
      <c r="B4894" s="131" t="str">
        <f t="shared" si="73"/>
        <v/>
      </c>
      <c r="C4894" s="120"/>
      <c r="D4894" s="120"/>
      <c r="E4894" s="120"/>
      <c r="F4894" s="65"/>
      <c r="G4894" s="65"/>
      <c r="H4894" s="65"/>
      <c r="I4894" s="119" t="e">
        <f>INDEX(プルダウン入力データ!$I:$I,MATCH(J4894,プルダウン入力データ!$H:$H,0))</f>
        <v>#N/A</v>
      </c>
      <c r="J4894" s="120"/>
      <c r="K4894" s="120"/>
      <c r="L4894" s="65"/>
      <c r="M4894" s="122"/>
      <c r="N4894" s="122"/>
      <c r="O4894" s="122"/>
      <c r="P4894" s="132"/>
      <c r="Q4894" s="132"/>
      <c r="R4894" s="132"/>
      <c r="S4894" s="123"/>
    </row>
    <row r="4895" spans="1:19" ht="20.100000000000001" customHeight="1">
      <c r="A4895" s="129"/>
      <c r="B4895" s="131" t="str">
        <f t="shared" si="73"/>
        <v/>
      </c>
      <c r="C4895" s="120"/>
      <c r="D4895" s="120"/>
      <c r="E4895" s="120"/>
      <c r="F4895" s="65"/>
      <c r="G4895" s="65"/>
      <c r="H4895" s="65"/>
      <c r="I4895" s="119" t="e">
        <f>INDEX(プルダウン入力データ!$I:$I,MATCH(J4895,プルダウン入力データ!$H:$H,0))</f>
        <v>#N/A</v>
      </c>
      <c r="J4895" s="120"/>
      <c r="K4895" s="120"/>
      <c r="L4895" s="65"/>
      <c r="M4895" s="122"/>
      <c r="N4895" s="122"/>
      <c r="O4895" s="122"/>
      <c r="P4895" s="132"/>
      <c r="Q4895" s="132"/>
      <c r="R4895" s="132"/>
      <c r="S4895" s="123"/>
    </row>
    <row r="4896" spans="1:19" ht="20.100000000000001" customHeight="1">
      <c r="A4896" s="129"/>
      <c r="B4896" s="131" t="str">
        <f t="shared" si="73"/>
        <v/>
      </c>
      <c r="C4896" s="120"/>
      <c r="D4896" s="120"/>
      <c r="E4896" s="120"/>
      <c r="F4896" s="65"/>
      <c r="G4896" s="65"/>
      <c r="H4896" s="65"/>
      <c r="I4896" s="119" t="e">
        <f>INDEX(プルダウン入力データ!$I:$I,MATCH(J4896,プルダウン入力データ!$H:$H,0))</f>
        <v>#N/A</v>
      </c>
      <c r="J4896" s="120"/>
      <c r="K4896" s="120"/>
      <c r="L4896" s="65"/>
      <c r="M4896" s="122"/>
      <c r="N4896" s="122"/>
      <c r="O4896" s="122"/>
      <c r="P4896" s="132"/>
      <c r="Q4896" s="132"/>
      <c r="R4896" s="132"/>
      <c r="S4896" s="123"/>
    </row>
    <row r="4897" spans="1:19" ht="20.100000000000001" customHeight="1">
      <c r="A4897" s="129"/>
      <c r="B4897" s="131" t="str">
        <f t="shared" si="73"/>
        <v/>
      </c>
      <c r="C4897" s="120"/>
      <c r="D4897" s="120"/>
      <c r="E4897" s="120"/>
      <c r="F4897" s="65"/>
      <c r="G4897" s="65"/>
      <c r="H4897" s="65"/>
      <c r="I4897" s="119" t="e">
        <f>INDEX(プルダウン入力データ!$I:$I,MATCH(J4897,プルダウン入力データ!$H:$H,0))</f>
        <v>#N/A</v>
      </c>
      <c r="J4897" s="120"/>
      <c r="K4897" s="120"/>
      <c r="L4897" s="65"/>
      <c r="M4897" s="122"/>
      <c r="N4897" s="122"/>
      <c r="O4897" s="122"/>
      <c r="P4897" s="132"/>
      <c r="Q4897" s="132"/>
      <c r="R4897" s="132"/>
      <c r="S4897" s="123"/>
    </row>
    <row r="4898" spans="1:19" ht="20.100000000000001" customHeight="1">
      <c r="A4898" s="129"/>
      <c r="B4898" s="131" t="str">
        <f t="shared" si="73"/>
        <v/>
      </c>
      <c r="C4898" s="120"/>
      <c r="D4898" s="120"/>
      <c r="E4898" s="120"/>
      <c r="F4898" s="65"/>
      <c r="G4898" s="65"/>
      <c r="H4898" s="65"/>
      <c r="I4898" s="119" t="e">
        <f>INDEX(プルダウン入力データ!$I:$I,MATCH(J4898,プルダウン入力データ!$H:$H,0))</f>
        <v>#N/A</v>
      </c>
      <c r="J4898" s="120"/>
      <c r="K4898" s="120"/>
      <c r="L4898" s="65"/>
      <c r="M4898" s="122"/>
      <c r="N4898" s="122"/>
      <c r="O4898" s="122"/>
      <c r="P4898" s="132"/>
      <c r="Q4898" s="132"/>
      <c r="R4898" s="132"/>
      <c r="S4898" s="123"/>
    </row>
    <row r="4899" spans="1:19" ht="20.100000000000001" customHeight="1">
      <c r="A4899" s="129"/>
      <c r="B4899" s="131" t="str">
        <f t="shared" si="73"/>
        <v/>
      </c>
      <c r="C4899" s="120"/>
      <c r="D4899" s="120"/>
      <c r="E4899" s="120"/>
      <c r="F4899" s="65"/>
      <c r="G4899" s="65"/>
      <c r="H4899" s="65"/>
      <c r="I4899" s="119" t="e">
        <f>INDEX(プルダウン入力データ!$I:$I,MATCH(J4899,プルダウン入力データ!$H:$H,0))</f>
        <v>#N/A</v>
      </c>
      <c r="J4899" s="120"/>
      <c r="K4899" s="120"/>
      <c r="L4899" s="65"/>
      <c r="M4899" s="122"/>
      <c r="N4899" s="122"/>
      <c r="O4899" s="122"/>
      <c r="P4899" s="132"/>
      <c r="Q4899" s="132"/>
      <c r="R4899" s="132"/>
      <c r="S4899" s="123"/>
    </row>
    <row r="4900" spans="1:19" ht="20.100000000000001" customHeight="1">
      <c r="A4900" s="129"/>
      <c r="B4900" s="131" t="str">
        <f t="shared" si="73"/>
        <v/>
      </c>
      <c r="C4900" s="120"/>
      <c r="D4900" s="120"/>
      <c r="E4900" s="120"/>
      <c r="F4900" s="65"/>
      <c r="G4900" s="65"/>
      <c r="H4900" s="65"/>
      <c r="I4900" s="119" t="e">
        <f>INDEX(プルダウン入力データ!$I:$I,MATCH(J4900,プルダウン入力データ!$H:$H,0))</f>
        <v>#N/A</v>
      </c>
      <c r="J4900" s="120"/>
      <c r="K4900" s="120"/>
      <c r="L4900" s="65"/>
      <c r="M4900" s="122"/>
      <c r="N4900" s="122"/>
      <c r="O4900" s="122"/>
      <c r="P4900" s="132"/>
      <c r="Q4900" s="132"/>
      <c r="R4900" s="132"/>
      <c r="S4900" s="123"/>
    </row>
    <row r="4901" spans="1:19" ht="20.100000000000001" customHeight="1">
      <c r="A4901" s="129"/>
      <c r="B4901" s="131" t="str">
        <f t="shared" si="73"/>
        <v/>
      </c>
      <c r="C4901" s="120"/>
      <c r="D4901" s="120"/>
      <c r="E4901" s="120"/>
      <c r="F4901" s="65"/>
      <c r="G4901" s="65"/>
      <c r="H4901" s="65"/>
      <c r="I4901" s="119" t="e">
        <f>INDEX(プルダウン入力データ!$I:$I,MATCH(J4901,プルダウン入力データ!$H:$H,0))</f>
        <v>#N/A</v>
      </c>
      <c r="J4901" s="120"/>
      <c r="K4901" s="120"/>
      <c r="L4901" s="65"/>
      <c r="M4901" s="122"/>
      <c r="N4901" s="122"/>
      <c r="O4901" s="122"/>
      <c r="P4901" s="132"/>
      <c r="Q4901" s="132"/>
      <c r="R4901" s="132"/>
      <c r="S4901" s="123"/>
    </row>
    <row r="4902" spans="1:19" ht="20.100000000000001" customHeight="1">
      <c r="A4902" s="129"/>
      <c r="B4902" s="131" t="str">
        <f t="shared" si="73"/>
        <v/>
      </c>
      <c r="C4902" s="120"/>
      <c r="D4902" s="120"/>
      <c r="E4902" s="120"/>
      <c r="F4902" s="65"/>
      <c r="G4902" s="65"/>
      <c r="H4902" s="65"/>
      <c r="I4902" s="119" t="e">
        <f>INDEX(プルダウン入力データ!$I:$I,MATCH(J4902,プルダウン入力データ!$H:$H,0))</f>
        <v>#N/A</v>
      </c>
      <c r="J4902" s="120"/>
      <c r="K4902" s="120"/>
      <c r="L4902" s="65"/>
      <c r="M4902" s="122"/>
      <c r="N4902" s="122"/>
      <c r="O4902" s="122"/>
      <c r="P4902" s="132"/>
      <c r="Q4902" s="132"/>
      <c r="R4902" s="132"/>
      <c r="S4902" s="123"/>
    </row>
    <row r="4903" spans="1:19" ht="20.100000000000001" customHeight="1">
      <c r="A4903" s="129"/>
      <c r="B4903" s="131" t="str">
        <f t="shared" si="73"/>
        <v/>
      </c>
      <c r="C4903" s="120"/>
      <c r="D4903" s="120"/>
      <c r="E4903" s="120"/>
      <c r="F4903" s="65"/>
      <c r="G4903" s="65"/>
      <c r="H4903" s="65"/>
      <c r="I4903" s="119" t="e">
        <f>INDEX(プルダウン入力データ!$I:$I,MATCH(J4903,プルダウン入力データ!$H:$H,0))</f>
        <v>#N/A</v>
      </c>
      <c r="J4903" s="120"/>
      <c r="K4903" s="120"/>
      <c r="L4903" s="65"/>
      <c r="M4903" s="122"/>
      <c r="N4903" s="122"/>
      <c r="O4903" s="122"/>
      <c r="P4903" s="132"/>
      <c r="Q4903" s="132"/>
      <c r="R4903" s="132"/>
      <c r="S4903" s="123"/>
    </row>
    <row r="4904" spans="1:19" ht="20.100000000000001" customHeight="1">
      <c r="A4904" s="129"/>
      <c r="B4904" s="131" t="str">
        <f t="shared" si="73"/>
        <v/>
      </c>
      <c r="C4904" s="120"/>
      <c r="D4904" s="120"/>
      <c r="E4904" s="120"/>
      <c r="F4904" s="65"/>
      <c r="G4904" s="65"/>
      <c r="H4904" s="65"/>
      <c r="I4904" s="119" t="e">
        <f>INDEX(プルダウン入力データ!$I:$I,MATCH(J4904,プルダウン入力データ!$H:$H,0))</f>
        <v>#N/A</v>
      </c>
      <c r="J4904" s="120"/>
      <c r="K4904" s="120"/>
      <c r="L4904" s="65"/>
      <c r="M4904" s="122"/>
      <c r="N4904" s="122"/>
      <c r="O4904" s="122"/>
      <c r="P4904" s="132"/>
      <c r="Q4904" s="132"/>
      <c r="R4904" s="132"/>
      <c r="S4904" s="123"/>
    </row>
    <row r="4905" spans="1:19" ht="20.100000000000001" customHeight="1">
      <c r="A4905" s="129"/>
      <c r="B4905" s="131" t="str">
        <f t="shared" si="73"/>
        <v/>
      </c>
      <c r="C4905" s="120"/>
      <c r="D4905" s="120"/>
      <c r="E4905" s="120"/>
      <c r="F4905" s="65"/>
      <c r="G4905" s="65"/>
      <c r="H4905" s="65"/>
      <c r="I4905" s="119" t="e">
        <f>INDEX(プルダウン入力データ!$I:$I,MATCH(J4905,プルダウン入力データ!$H:$H,0))</f>
        <v>#N/A</v>
      </c>
      <c r="J4905" s="120"/>
      <c r="K4905" s="120"/>
      <c r="L4905" s="65"/>
      <c r="M4905" s="122"/>
      <c r="N4905" s="122"/>
      <c r="O4905" s="122"/>
      <c r="P4905" s="132"/>
      <c r="Q4905" s="132"/>
      <c r="R4905" s="132"/>
      <c r="S4905" s="123"/>
    </row>
    <row r="4906" spans="1:19" ht="20.100000000000001" customHeight="1">
      <c r="A4906" s="129"/>
      <c r="B4906" s="131" t="str">
        <f t="shared" si="73"/>
        <v/>
      </c>
      <c r="C4906" s="120"/>
      <c r="D4906" s="120"/>
      <c r="E4906" s="120"/>
      <c r="F4906" s="65"/>
      <c r="G4906" s="65"/>
      <c r="H4906" s="65"/>
      <c r="I4906" s="119" t="e">
        <f>INDEX(プルダウン入力データ!$I:$I,MATCH(J4906,プルダウン入力データ!$H:$H,0))</f>
        <v>#N/A</v>
      </c>
      <c r="J4906" s="120"/>
      <c r="K4906" s="120"/>
      <c r="L4906" s="65"/>
      <c r="M4906" s="122"/>
      <c r="N4906" s="122"/>
      <c r="O4906" s="122"/>
      <c r="P4906" s="132"/>
      <c r="Q4906" s="132"/>
      <c r="R4906" s="132"/>
      <c r="S4906" s="123"/>
    </row>
    <row r="4907" spans="1:19" ht="20.100000000000001" customHeight="1">
      <c r="A4907" s="129"/>
      <c r="B4907" s="131" t="str">
        <f t="shared" si="73"/>
        <v/>
      </c>
      <c r="C4907" s="120"/>
      <c r="D4907" s="120"/>
      <c r="E4907" s="120"/>
      <c r="F4907" s="65"/>
      <c r="G4907" s="65"/>
      <c r="H4907" s="65"/>
      <c r="I4907" s="119" t="e">
        <f>INDEX(プルダウン入力データ!$I:$I,MATCH(J4907,プルダウン入力データ!$H:$H,0))</f>
        <v>#N/A</v>
      </c>
      <c r="J4907" s="120"/>
      <c r="K4907" s="120"/>
      <c r="L4907" s="65"/>
      <c r="M4907" s="122"/>
      <c r="N4907" s="122"/>
      <c r="O4907" s="122"/>
      <c r="P4907" s="132"/>
      <c r="Q4907" s="132"/>
      <c r="R4907" s="132"/>
      <c r="S4907" s="123"/>
    </row>
    <row r="4908" spans="1:19" ht="20.100000000000001" customHeight="1">
      <c r="A4908" s="129"/>
      <c r="B4908" s="131" t="str">
        <f t="shared" si="73"/>
        <v/>
      </c>
      <c r="C4908" s="120"/>
      <c r="D4908" s="120"/>
      <c r="E4908" s="120"/>
      <c r="F4908" s="65"/>
      <c r="G4908" s="65"/>
      <c r="H4908" s="65"/>
      <c r="I4908" s="119" t="e">
        <f>INDEX(プルダウン入力データ!$I:$I,MATCH(J4908,プルダウン入力データ!$H:$H,0))</f>
        <v>#N/A</v>
      </c>
      <c r="J4908" s="120"/>
      <c r="K4908" s="120"/>
      <c r="L4908" s="65"/>
      <c r="M4908" s="122"/>
      <c r="N4908" s="122"/>
      <c r="O4908" s="122"/>
      <c r="P4908" s="132"/>
      <c r="Q4908" s="132"/>
      <c r="R4908" s="132"/>
      <c r="S4908" s="123"/>
    </row>
    <row r="4909" spans="1:19" ht="20.100000000000001" customHeight="1">
      <c r="A4909" s="129"/>
      <c r="B4909" s="131" t="str">
        <f t="shared" si="73"/>
        <v/>
      </c>
      <c r="C4909" s="120"/>
      <c r="D4909" s="120"/>
      <c r="E4909" s="120"/>
      <c r="F4909" s="65"/>
      <c r="G4909" s="65"/>
      <c r="H4909" s="65"/>
      <c r="I4909" s="119" t="e">
        <f>INDEX(プルダウン入力データ!$I:$I,MATCH(J4909,プルダウン入力データ!$H:$H,0))</f>
        <v>#N/A</v>
      </c>
      <c r="J4909" s="120"/>
      <c r="K4909" s="120"/>
      <c r="L4909" s="65"/>
      <c r="M4909" s="122"/>
      <c r="N4909" s="122"/>
      <c r="O4909" s="122"/>
      <c r="P4909" s="132"/>
      <c r="Q4909" s="132"/>
      <c r="R4909" s="132"/>
      <c r="S4909" s="123"/>
    </row>
    <row r="4910" spans="1:19" ht="20.100000000000001" customHeight="1">
      <c r="A4910" s="129"/>
      <c r="B4910" s="131" t="str">
        <f t="shared" si="73"/>
        <v/>
      </c>
      <c r="C4910" s="120"/>
      <c r="D4910" s="120"/>
      <c r="E4910" s="120"/>
      <c r="F4910" s="65"/>
      <c r="G4910" s="65"/>
      <c r="H4910" s="65"/>
      <c r="I4910" s="119" t="e">
        <f>INDEX(プルダウン入力データ!$I:$I,MATCH(J4910,プルダウン入力データ!$H:$H,0))</f>
        <v>#N/A</v>
      </c>
      <c r="J4910" s="120"/>
      <c r="K4910" s="120"/>
      <c r="L4910" s="65"/>
      <c r="M4910" s="122"/>
      <c r="N4910" s="122"/>
      <c r="O4910" s="122"/>
      <c r="P4910" s="132"/>
      <c r="Q4910" s="132"/>
      <c r="R4910" s="132"/>
      <c r="S4910" s="123"/>
    </row>
    <row r="4911" spans="1:19" ht="20.100000000000001" customHeight="1">
      <c r="A4911" s="129"/>
      <c r="B4911" s="131" t="str">
        <f t="shared" si="73"/>
        <v/>
      </c>
      <c r="C4911" s="120"/>
      <c r="D4911" s="120"/>
      <c r="E4911" s="120"/>
      <c r="F4911" s="65"/>
      <c r="G4911" s="65"/>
      <c r="H4911" s="65"/>
      <c r="I4911" s="119" t="e">
        <f>INDEX(プルダウン入力データ!$I:$I,MATCH(J4911,プルダウン入力データ!$H:$H,0))</f>
        <v>#N/A</v>
      </c>
      <c r="J4911" s="120"/>
      <c r="K4911" s="120"/>
      <c r="L4911" s="65"/>
      <c r="M4911" s="122"/>
      <c r="N4911" s="122"/>
      <c r="O4911" s="122"/>
      <c r="P4911" s="132"/>
      <c r="Q4911" s="132"/>
      <c r="R4911" s="132"/>
      <c r="S4911" s="123"/>
    </row>
    <row r="4912" spans="1:19" ht="20.100000000000001" customHeight="1">
      <c r="A4912" s="129"/>
      <c r="B4912" s="131" t="str">
        <f t="shared" si="73"/>
        <v/>
      </c>
      <c r="C4912" s="120"/>
      <c r="D4912" s="120"/>
      <c r="E4912" s="120"/>
      <c r="F4912" s="65"/>
      <c r="G4912" s="65"/>
      <c r="H4912" s="65"/>
      <c r="I4912" s="119" t="e">
        <f>INDEX(プルダウン入力データ!$I:$I,MATCH(J4912,プルダウン入力データ!$H:$H,0))</f>
        <v>#N/A</v>
      </c>
      <c r="J4912" s="120"/>
      <c r="K4912" s="120"/>
      <c r="L4912" s="65"/>
      <c r="M4912" s="122"/>
      <c r="N4912" s="122"/>
      <c r="O4912" s="122"/>
      <c r="P4912" s="132"/>
      <c r="Q4912" s="132"/>
      <c r="R4912" s="132"/>
      <c r="S4912" s="123"/>
    </row>
    <row r="4913" spans="1:19" ht="20.100000000000001" customHeight="1">
      <c r="A4913" s="129"/>
      <c r="B4913" s="131" t="str">
        <f t="shared" si="73"/>
        <v/>
      </c>
      <c r="C4913" s="120"/>
      <c r="D4913" s="120"/>
      <c r="E4913" s="120"/>
      <c r="F4913" s="65"/>
      <c r="G4913" s="65"/>
      <c r="H4913" s="65"/>
      <c r="I4913" s="119" t="e">
        <f>INDEX(プルダウン入力データ!$I:$I,MATCH(J4913,プルダウン入力データ!$H:$H,0))</f>
        <v>#N/A</v>
      </c>
      <c r="J4913" s="120"/>
      <c r="K4913" s="120"/>
      <c r="L4913" s="65"/>
      <c r="M4913" s="122"/>
      <c r="N4913" s="122"/>
      <c r="O4913" s="122"/>
      <c r="P4913" s="132"/>
      <c r="Q4913" s="132"/>
      <c r="R4913" s="132"/>
      <c r="S4913" s="123"/>
    </row>
    <row r="4914" spans="1:19" ht="20.100000000000001" customHeight="1">
      <c r="A4914" s="129"/>
      <c r="B4914" s="131" t="str">
        <f t="shared" si="73"/>
        <v/>
      </c>
      <c r="C4914" s="120"/>
      <c r="D4914" s="120"/>
      <c r="E4914" s="120"/>
      <c r="F4914" s="65"/>
      <c r="G4914" s="65"/>
      <c r="H4914" s="65"/>
      <c r="I4914" s="119" t="e">
        <f>INDEX(プルダウン入力データ!$I:$I,MATCH(J4914,プルダウン入力データ!$H:$H,0))</f>
        <v>#N/A</v>
      </c>
      <c r="J4914" s="120"/>
      <c r="K4914" s="120"/>
      <c r="L4914" s="65"/>
      <c r="M4914" s="122"/>
      <c r="N4914" s="122"/>
      <c r="O4914" s="122"/>
      <c r="P4914" s="132"/>
      <c r="Q4914" s="132"/>
      <c r="R4914" s="132"/>
      <c r="S4914" s="123"/>
    </row>
    <row r="4915" spans="1:19" ht="20.100000000000001" customHeight="1">
      <c r="A4915" s="129"/>
      <c r="B4915" s="131" t="str">
        <f t="shared" si="73"/>
        <v/>
      </c>
      <c r="C4915" s="120"/>
      <c r="D4915" s="120"/>
      <c r="E4915" s="120"/>
      <c r="F4915" s="65"/>
      <c r="G4915" s="65"/>
      <c r="H4915" s="65"/>
      <c r="I4915" s="119" t="e">
        <f>INDEX(プルダウン入力データ!$I:$I,MATCH(J4915,プルダウン入力データ!$H:$H,0))</f>
        <v>#N/A</v>
      </c>
      <c r="J4915" s="120"/>
      <c r="K4915" s="120"/>
      <c r="L4915" s="65"/>
      <c r="M4915" s="122"/>
      <c r="N4915" s="122"/>
      <c r="O4915" s="122"/>
      <c r="P4915" s="132"/>
      <c r="Q4915" s="132"/>
      <c r="R4915" s="132"/>
      <c r="S4915" s="123"/>
    </row>
    <row r="4916" spans="1:19" ht="20.100000000000001" customHeight="1">
      <c r="A4916" s="129"/>
      <c r="B4916" s="131" t="str">
        <f t="shared" si="73"/>
        <v/>
      </c>
      <c r="C4916" s="120"/>
      <c r="D4916" s="120"/>
      <c r="E4916" s="120"/>
      <c r="F4916" s="65"/>
      <c r="G4916" s="65"/>
      <c r="H4916" s="65"/>
      <c r="I4916" s="119" t="e">
        <f>INDEX(プルダウン入力データ!$I:$I,MATCH(J4916,プルダウン入力データ!$H:$H,0))</f>
        <v>#N/A</v>
      </c>
      <c r="J4916" s="120"/>
      <c r="K4916" s="120"/>
      <c r="L4916" s="65"/>
      <c r="M4916" s="122"/>
      <c r="N4916" s="122"/>
      <c r="O4916" s="122"/>
      <c r="P4916" s="132"/>
      <c r="Q4916" s="132"/>
      <c r="R4916" s="132"/>
      <c r="S4916" s="123"/>
    </row>
    <row r="4917" spans="1:19" ht="20.100000000000001" customHeight="1">
      <c r="A4917" s="129"/>
      <c r="B4917" s="131" t="str">
        <f t="shared" si="73"/>
        <v/>
      </c>
      <c r="C4917" s="120"/>
      <c r="D4917" s="120"/>
      <c r="E4917" s="120"/>
      <c r="F4917" s="65"/>
      <c r="G4917" s="65"/>
      <c r="H4917" s="65"/>
      <c r="I4917" s="119" t="e">
        <f>INDEX(プルダウン入力データ!$I:$I,MATCH(J4917,プルダウン入力データ!$H:$H,0))</f>
        <v>#N/A</v>
      </c>
      <c r="J4917" s="120"/>
      <c r="K4917" s="120"/>
      <c r="L4917" s="65"/>
      <c r="M4917" s="122"/>
      <c r="N4917" s="122"/>
      <c r="O4917" s="122"/>
      <c r="P4917" s="132"/>
      <c r="Q4917" s="132"/>
      <c r="R4917" s="132"/>
      <c r="S4917" s="123"/>
    </row>
    <row r="4918" spans="1:19" ht="20.100000000000001" customHeight="1">
      <c r="A4918" s="129"/>
      <c r="B4918" s="131" t="str">
        <f t="shared" si="73"/>
        <v/>
      </c>
      <c r="C4918" s="120"/>
      <c r="D4918" s="120"/>
      <c r="E4918" s="120"/>
      <c r="F4918" s="65"/>
      <c r="G4918" s="65"/>
      <c r="H4918" s="65"/>
      <c r="I4918" s="119" t="e">
        <f>INDEX(プルダウン入力データ!$I:$I,MATCH(J4918,プルダウン入力データ!$H:$H,0))</f>
        <v>#N/A</v>
      </c>
      <c r="J4918" s="120"/>
      <c r="K4918" s="120"/>
      <c r="L4918" s="65"/>
      <c r="M4918" s="122"/>
      <c r="N4918" s="122"/>
      <c r="O4918" s="122"/>
      <c r="P4918" s="132"/>
      <c r="Q4918" s="132"/>
      <c r="R4918" s="132"/>
      <c r="S4918" s="123"/>
    </row>
    <row r="4919" spans="1:19" ht="20.100000000000001" customHeight="1">
      <c r="A4919" s="129"/>
      <c r="B4919" s="131" t="str">
        <f t="shared" si="73"/>
        <v/>
      </c>
      <c r="C4919" s="120"/>
      <c r="D4919" s="120"/>
      <c r="E4919" s="120"/>
      <c r="F4919" s="65"/>
      <c r="G4919" s="65"/>
      <c r="H4919" s="65"/>
      <c r="I4919" s="119" t="e">
        <f>INDEX(プルダウン入力データ!$I:$I,MATCH(J4919,プルダウン入力データ!$H:$H,0))</f>
        <v>#N/A</v>
      </c>
      <c r="J4919" s="120"/>
      <c r="K4919" s="120"/>
      <c r="L4919" s="65"/>
      <c r="M4919" s="122"/>
      <c r="N4919" s="122"/>
      <c r="O4919" s="122"/>
      <c r="P4919" s="132"/>
      <c r="Q4919" s="132"/>
      <c r="R4919" s="132"/>
      <c r="S4919" s="123"/>
    </row>
    <row r="4920" spans="1:19" ht="20.100000000000001" customHeight="1">
      <c r="A4920" s="129"/>
      <c r="B4920" s="131" t="str">
        <f t="shared" si="73"/>
        <v/>
      </c>
      <c r="C4920" s="120"/>
      <c r="D4920" s="120"/>
      <c r="E4920" s="120"/>
      <c r="F4920" s="65"/>
      <c r="G4920" s="65"/>
      <c r="H4920" s="65"/>
      <c r="I4920" s="119" t="e">
        <f>INDEX(プルダウン入力データ!$I:$I,MATCH(J4920,プルダウン入力データ!$H:$H,0))</f>
        <v>#N/A</v>
      </c>
      <c r="J4920" s="120"/>
      <c r="K4920" s="120"/>
      <c r="L4920" s="65"/>
      <c r="M4920" s="122"/>
      <c r="N4920" s="122"/>
      <c r="O4920" s="122"/>
      <c r="P4920" s="132"/>
      <c r="Q4920" s="132"/>
      <c r="R4920" s="132"/>
      <c r="S4920" s="123"/>
    </row>
    <row r="4921" spans="1:19" ht="20.100000000000001" customHeight="1">
      <c r="A4921" s="129"/>
      <c r="B4921" s="131" t="str">
        <f t="shared" si="73"/>
        <v/>
      </c>
      <c r="C4921" s="120"/>
      <c r="D4921" s="120"/>
      <c r="E4921" s="120"/>
      <c r="F4921" s="65"/>
      <c r="G4921" s="65"/>
      <c r="H4921" s="65"/>
      <c r="I4921" s="119" t="e">
        <f>INDEX(プルダウン入力データ!$I:$I,MATCH(J4921,プルダウン入力データ!$H:$H,0))</f>
        <v>#N/A</v>
      </c>
      <c r="J4921" s="120"/>
      <c r="K4921" s="120"/>
      <c r="L4921" s="65"/>
      <c r="M4921" s="122"/>
      <c r="N4921" s="122"/>
      <c r="O4921" s="122"/>
      <c r="P4921" s="132"/>
      <c r="Q4921" s="132"/>
      <c r="R4921" s="132"/>
      <c r="S4921" s="123"/>
    </row>
    <row r="4922" spans="1:19" ht="20.100000000000001" customHeight="1">
      <c r="A4922" s="129"/>
      <c r="B4922" s="131" t="str">
        <f t="shared" si="73"/>
        <v/>
      </c>
      <c r="C4922" s="120"/>
      <c r="D4922" s="120"/>
      <c r="E4922" s="120"/>
      <c r="F4922" s="65"/>
      <c r="G4922" s="65"/>
      <c r="H4922" s="65"/>
      <c r="I4922" s="119" t="e">
        <f>INDEX(プルダウン入力データ!$I:$I,MATCH(J4922,プルダウン入力データ!$H:$H,0))</f>
        <v>#N/A</v>
      </c>
      <c r="J4922" s="120"/>
      <c r="K4922" s="120"/>
      <c r="L4922" s="65"/>
      <c r="M4922" s="122"/>
      <c r="N4922" s="122"/>
      <c r="O4922" s="122"/>
      <c r="P4922" s="132"/>
      <c r="Q4922" s="132"/>
      <c r="R4922" s="132"/>
      <c r="S4922" s="123"/>
    </row>
    <row r="4923" spans="1:19" ht="20.100000000000001" customHeight="1">
      <c r="A4923" s="129"/>
      <c r="B4923" s="131" t="str">
        <f t="shared" si="73"/>
        <v/>
      </c>
      <c r="C4923" s="120"/>
      <c r="D4923" s="120"/>
      <c r="E4923" s="120"/>
      <c r="F4923" s="65"/>
      <c r="G4923" s="65"/>
      <c r="H4923" s="65"/>
      <c r="I4923" s="119" t="e">
        <f>INDEX(プルダウン入力データ!$I:$I,MATCH(J4923,プルダウン入力データ!$H:$H,0))</f>
        <v>#N/A</v>
      </c>
      <c r="J4923" s="120"/>
      <c r="K4923" s="120"/>
      <c r="L4923" s="65"/>
      <c r="M4923" s="122"/>
      <c r="N4923" s="122"/>
      <c r="O4923" s="122"/>
      <c r="P4923" s="132"/>
      <c r="Q4923" s="132"/>
      <c r="R4923" s="132"/>
      <c r="S4923" s="123"/>
    </row>
    <row r="4924" spans="1:19" ht="20.100000000000001" customHeight="1">
      <c r="A4924" s="129"/>
      <c r="B4924" s="131" t="str">
        <f t="shared" si="73"/>
        <v/>
      </c>
      <c r="C4924" s="120"/>
      <c r="D4924" s="120"/>
      <c r="E4924" s="120"/>
      <c r="F4924" s="65"/>
      <c r="G4924" s="65"/>
      <c r="H4924" s="65"/>
      <c r="I4924" s="119" t="e">
        <f>INDEX(プルダウン入力データ!$I:$I,MATCH(J4924,プルダウン入力データ!$H:$H,0))</f>
        <v>#N/A</v>
      </c>
      <c r="J4924" s="120"/>
      <c r="K4924" s="120"/>
      <c r="L4924" s="65"/>
      <c r="M4924" s="122"/>
      <c r="N4924" s="122"/>
      <c r="O4924" s="122"/>
      <c r="P4924" s="132"/>
      <c r="Q4924" s="132"/>
      <c r="R4924" s="132"/>
      <c r="S4924" s="123"/>
    </row>
    <row r="4925" spans="1:19" ht="20.100000000000001" customHeight="1">
      <c r="A4925" s="129"/>
      <c r="B4925" s="131" t="str">
        <f t="shared" si="73"/>
        <v/>
      </c>
      <c r="C4925" s="120"/>
      <c r="D4925" s="120"/>
      <c r="E4925" s="120"/>
      <c r="F4925" s="65"/>
      <c r="G4925" s="65"/>
      <c r="H4925" s="65"/>
      <c r="I4925" s="119" t="e">
        <f>INDEX(プルダウン入力データ!$I:$I,MATCH(J4925,プルダウン入力データ!$H:$H,0))</f>
        <v>#N/A</v>
      </c>
      <c r="J4925" s="120"/>
      <c r="K4925" s="120"/>
      <c r="L4925" s="65"/>
      <c r="M4925" s="122"/>
      <c r="N4925" s="122"/>
      <c r="O4925" s="122"/>
      <c r="P4925" s="132"/>
      <c r="Q4925" s="132"/>
      <c r="R4925" s="132"/>
      <c r="S4925" s="123"/>
    </row>
    <row r="4926" spans="1:19" ht="20.100000000000001" customHeight="1">
      <c r="A4926" s="129"/>
      <c r="B4926" s="131" t="str">
        <f t="shared" si="73"/>
        <v/>
      </c>
      <c r="C4926" s="120"/>
      <c r="D4926" s="120"/>
      <c r="E4926" s="120"/>
      <c r="F4926" s="65"/>
      <c r="G4926" s="65"/>
      <c r="H4926" s="65"/>
      <c r="I4926" s="119" t="e">
        <f>INDEX(プルダウン入力データ!$I:$I,MATCH(J4926,プルダウン入力データ!$H:$H,0))</f>
        <v>#N/A</v>
      </c>
      <c r="J4926" s="120"/>
      <c r="K4926" s="120"/>
      <c r="L4926" s="65"/>
      <c r="M4926" s="122"/>
      <c r="N4926" s="122"/>
      <c r="O4926" s="122"/>
      <c r="P4926" s="132"/>
      <c r="Q4926" s="132"/>
      <c r="R4926" s="132"/>
      <c r="S4926" s="123"/>
    </row>
    <row r="4927" spans="1:19" ht="20.100000000000001" customHeight="1">
      <c r="A4927" s="129"/>
      <c r="B4927" s="131" t="str">
        <f t="shared" si="73"/>
        <v/>
      </c>
      <c r="C4927" s="120"/>
      <c r="D4927" s="120"/>
      <c r="E4927" s="120"/>
      <c r="F4927" s="65"/>
      <c r="G4927" s="65"/>
      <c r="H4927" s="65"/>
      <c r="I4927" s="119" t="e">
        <f>INDEX(プルダウン入力データ!$I:$I,MATCH(J4927,プルダウン入力データ!$H:$H,0))</f>
        <v>#N/A</v>
      </c>
      <c r="J4927" s="120"/>
      <c r="K4927" s="120"/>
      <c r="L4927" s="65"/>
      <c r="M4927" s="122"/>
      <c r="N4927" s="122"/>
      <c r="O4927" s="122"/>
      <c r="P4927" s="132"/>
      <c r="Q4927" s="132"/>
      <c r="R4927" s="132"/>
      <c r="S4927" s="123"/>
    </row>
    <row r="4928" spans="1:19" ht="20.100000000000001" customHeight="1">
      <c r="A4928" s="129"/>
      <c r="B4928" s="131" t="str">
        <f t="shared" si="73"/>
        <v/>
      </c>
      <c r="C4928" s="120"/>
      <c r="D4928" s="120"/>
      <c r="E4928" s="120"/>
      <c r="F4928" s="65"/>
      <c r="G4928" s="65"/>
      <c r="H4928" s="65"/>
      <c r="I4928" s="119" t="e">
        <f>INDEX(プルダウン入力データ!$I:$I,MATCH(J4928,プルダウン入力データ!$H:$H,0))</f>
        <v>#N/A</v>
      </c>
      <c r="J4928" s="120"/>
      <c r="K4928" s="120"/>
      <c r="L4928" s="65"/>
      <c r="M4928" s="122"/>
      <c r="N4928" s="122"/>
      <c r="O4928" s="122"/>
      <c r="P4928" s="132"/>
      <c r="Q4928" s="132"/>
      <c r="R4928" s="132"/>
      <c r="S4928" s="123"/>
    </row>
    <row r="4929" spans="1:19" ht="20.100000000000001" customHeight="1">
      <c r="A4929" s="129"/>
      <c r="B4929" s="131" t="str">
        <f t="shared" si="73"/>
        <v/>
      </c>
      <c r="C4929" s="120"/>
      <c r="D4929" s="120"/>
      <c r="E4929" s="120"/>
      <c r="F4929" s="65"/>
      <c r="G4929" s="65"/>
      <c r="H4929" s="65"/>
      <c r="I4929" s="119" t="e">
        <f>INDEX(プルダウン入力データ!$I:$I,MATCH(J4929,プルダウン入力データ!$H:$H,0))</f>
        <v>#N/A</v>
      </c>
      <c r="J4929" s="120"/>
      <c r="K4929" s="120"/>
      <c r="L4929" s="65"/>
      <c r="M4929" s="122"/>
      <c r="N4929" s="122"/>
      <c r="O4929" s="122"/>
      <c r="P4929" s="132"/>
      <c r="Q4929" s="132"/>
      <c r="R4929" s="132"/>
      <c r="S4929" s="123"/>
    </row>
    <row r="4930" spans="1:19" ht="20.100000000000001" customHeight="1">
      <c r="A4930" s="129"/>
      <c r="B4930" s="131" t="str">
        <f t="shared" si="73"/>
        <v/>
      </c>
      <c r="C4930" s="120"/>
      <c r="D4930" s="120"/>
      <c r="E4930" s="120"/>
      <c r="F4930" s="65"/>
      <c r="G4930" s="65"/>
      <c r="H4930" s="65"/>
      <c r="I4930" s="119" t="e">
        <f>INDEX(プルダウン入力データ!$I:$I,MATCH(J4930,プルダウン入力データ!$H:$H,0))</f>
        <v>#N/A</v>
      </c>
      <c r="J4930" s="120"/>
      <c r="K4930" s="120"/>
      <c r="L4930" s="65"/>
      <c r="M4930" s="122"/>
      <c r="N4930" s="122"/>
      <c r="O4930" s="122"/>
      <c r="P4930" s="132"/>
      <c r="Q4930" s="132"/>
      <c r="R4930" s="132"/>
      <c r="S4930" s="123"/>
    </row>
    <row r="4931" spans="1:19" ht="20.100000000000001" customHeight="1">
      <c r="A4931" s="129"/>
      <c r="B4931" s="131" t="str">
        <f t="shared" si="73"/>
        <v/>
      </c>
      <c r="C4931" s="120"/>
      <c r="D4931" s="120"/>
      <c r="E4931" s="120"/>
      <c r="F4931" s="65"/>
      <c r="G4931" s="65"/>
      <c r="H4931" s="65"/>
      <c r="I4931" s="119" t="e">
        <f>INDEX(プルダウン入力データ!$I:$I,MATCH(J4931,プルダウン入力データ!$H:$H,0))</f>
        <v>#N/A</v>
      </c>
      <c r="J4931" s="120"/>
      <c r="K4931" s="120"/>
      <c r="L4931" s="65"/>
      <c r="M4931" s="122"/>
      <c r="N4931" s="122"/>
      <c r="O4931" s="122"/>
      <c r="P4931" s="132"/>
      <c r="Q4931" s="132"/>
      <c r="R4931" s="132"/>
      <c r="S4931" s="123"/>
    </row>
    <row r="4932" spans="1:19" ht="20.100000000000001" customHeight="1">
      <c r="A4932" s="129"/>
      <c r="B4932" s="131" t="str">
        <f t="shared" si="73"/>
        <v/>
      </c>
      <c r="C4932" s="120"/>
      <c r="D4932" s="120"/>
      <c r="E4932" s="120"/>
      <c r="F4932" s="65"/>
      <c r="G4932" s="65"/>
      <c r="H4932" s="65"/>
      <c r="I4932" s="119" t="e">
        <f>INDEX(プルダウン入力データ!$I:$I,MATCH(J4932,プルダウン入力データ!$H:$H,0))</f>
        <v>#N/A</v>
      </c>
      <c r="J4932" s="120"/>
      <c r="K4932" s="120"/>
      <c r="L4932" s="65"/>
      <c r="M4932" s="122"/>
      <c r="N4932" s="122"/>
      <c r="O4932" s="122"/>
      <c r="P4932" s="132"/>
      <c r="Q4932" s="132"/>
      <c r="R4932" s="132"/>
      <c r="S4932" s="123"/>
    </row>
    <row r="4933" spans="1:19" ht="20.100000000000001" customHeight="1">
      <c r="A4933" s="129"/>
      <c r="B4933" s="131" t="str">
        <f t="shared" si="73"/>
        <v/>
      </c>
      <c r="C4933" s="120"/>
      <c r="D4933" s="120"/>
      <c r="E4933" s="120"/>
      <c r="F4933" s="65"/>
      <c r="G4933" s="65"/>
      <c r="H4933" s="65"/>
      <c r="I4933" s="119" t="e">
        <f>INDEX(プルダウン入力データ!$I:$I,MATCH(J4933,プルダウン入力データ!$H:$H,0))</f>
        <v>#N/A</v>
      </c>
      <c r="J4933" s="120"/>
      <c r="K4933" s="120"/>
      <c r="L4933" s="65"/>
      <c r="M4933" s="122"/>
      <c r="N4933" s="122"/>
      <c r="O4933" s="122"/>
      <c r="P4933" s="132"/>
      <c r="Q4933" s="132"/>
      <c r="R4933" s="132"/>
      <c r="S4933" s="123"/>
    </row>
    <row r="4934" spans="1:19" ht="20.100000000000001" customHeight="1">
      <c r="A4934" s="129"/>
      <c r="B4934" s="131" t="str">
        <f t="shared" ref="B4934:B4997" si="74">IF(A4934="","",A4934)</f>
        <v/>
      </c>
      <c r="C4934" s="120"/>
      <c r="D4934" s="120"/>
      <c r="E4934" s="120"/>
      <c r="F4934" s="65"/>
      <c r="G4934" s="65"/>
      <c r="H4934" s="65"/>
      <c r="I4934" s="119" t="e">
        <f>INDEX(プルダウン入力データ!$I:$I,MATCH(J4934,プルダウン入力データ!$H:$H,0))</f>
        <v>#N/A</v>
      </c>
      <c r="J4934" s="120"/>
      <c r="K4934" s="120"/>
      <c r="L4934" s="65"/>
      <c r="M4934" s="122"/>
      <c r="N4934" s="122"/>
      <c r="O4934" s="122"/>
      <c r="P4934" s="132"/>
      <c r="Q4934" s="132"/>
      <c r="R4934" s="132"/>
      <c r="S4934" s="123"/>
    </row>
    <row r="4935" spans="1:19" ht="20.100000000000001" customHeight="1">
      <c r="A4935" s="129"/>
      <c r="B4935" s="131" t="str">
        <f t="shared" si="74"/>
        <v/>
      </c>
      <c r="C4935" s="120"/>
      <c r="D4935" s="120"/>
      <c r="E4935" s="120"/>
      <c r="F4935" s="65"/>
      <c r="G4935" s="65"/>
      <c r="H4935" s="65"/>
      <c r="I4935" s="119" t="e">
        <f>INDEX(プルダウン入力データ!$I:$I,MATCH(J4935,プルダウン入力データ!$H:$H,0))</f>
        <v>#N/A</v>
      </c>
      <c r="J4935" s="120"/>
      <c r="K4935" s="120"/>
      <c r="L4935" s="65"/>
      <c r="M4935" s="122"/>
      <c r="N4935" s="122"/>
      <c r="O4935" s="122"/>
      <c r="P4935" s="132"/>
      <c r="Q4935" s="132"/>
      <c r="R4935" s="132"/>
      <c r="S4935" s="123"/>
    </row>
    <row r="4936" spans="1:19" ht="20.100000000000001" customHeight="1">
      <c r="A4936" s="129"/>
      <c r="B4936" s="131" t="str">
        <f t="shared" si="74"/>
        <v/>
      </c>
      <c r="C4936" s="120"/>
      <c r="D4936" s="120"/>
      <c r="E4936" s="120"/>
      <c r="F4936" s="65"/>
      <c r="G4936" s="65"/>
      <c r="H4936" s="65"/>
      <c r="I4936" s="119" t="e">
        <f>INDEX(プルダウン入力データ!$I:$I,MATCH(J4936,プルダウン入力データ!$H:$H,0))</f>
        <v>#N/A</v>
      </c>
      <c r="J4936" s="120"/>
      <c r="K4936" s="120"/>
      <c r="L4936" s="65"/>
      <c r="M4936" s="122"/>
      <c r="N4936" s="122"/>
      <c r="O4936" s="122"/>
      <c r="P4936" s="132"/>
      <c r="Q4936" s="132"/>
      <c r="R4936" s="132"/>
      <c r="S4936" s="123"/>
    </row>
    <row r="4937" spans="1:19" ht="20.100000000000001" customHeight="1">
      <c r="A4937" s="129"/>
      <c r="B4937" s="131" t="str">
        <f t="shared" si="74"/>
        <v/>
      </c>
      <c r="C4937" s="120"/>
      <c r="D4937" s="120"/>
      <c r="E4937" s="120"/>
      <c r="F4937" s="65"/>
      <c r="G4937" s="65"/>
      <c r="H4937" s="65"/>
      <c r="I4937" s="119" t="e">
        <f>INDEX(プルダウン入力データ!$I:$I,MATCH(J4937,プルダウン入力データ!$H:$H,0))</f>
        <v>#N/A</v>
      </c>
      <c r="J4937" s="120"/>
      <c r="K4937" s="120"/>
      <c r="L4937" s="65"/>
      <c r="M4937" s="122"/>
      <c r="N4937" s="122"/>
      <c r="O4937" s="122"/>
      <c r="P4937" s="132"/>
      <c r="Q4937" s="132"/>
      <c r="R4937" s="132"/>
      <c r="S4937" s="123"/>
    </row>
    <row r="4938" spans="1:19" ht="20.100000000000001" customHeight="1">
      <c r="A4938" s="129"/>
      <c r="B4938" s="131" t="str">
        <f t="shared" si="74"/>
        <v/>
      </c>
      <c r="C4938" s="120"/>
      <c r="D4938" s="120"/>
      <c r="E4938" s="120"/>
      <c r="F4938" s="65"/>
      <c r="G4938" s="65"/>
      <c r="H4938" s="65"/>
      <c r="I4938" s="119" t="e">
        <f>INDEX(プルダウン入力データ!$I:$I,MATCH(J4938,プルダウン入力データ!$H:$H,0))</f>
        <v>#N/A</v>
      </c>
      <c r="J4938" s="120"/>
      <c r="K4938" s="120"/>
      <c r="L4938" s="65"/>
      <c r="M4938" s="122"/>
      <c r="N4938" s="122"/>
      <c r="O4938" s="122"/>
      <c r="P4938" s="132"/>
      <c r="Q4938" s="132"/>
      <c r="R4938" s="132"/>
      <c r="S4938" s="123"/>
    </row>
    <row r="4939" spans="1:19" ht="20.100000000000001" customHeight="1">
      <c r="A4939" s="129"/>
      <c r="B4939" s="131" t="str">
        <f t="shared" si="74"/>
        <v/>
      </c>
      <c r="C4939" s="120"/>
      <c r="D4939" s="120"/>
      <c r="E4939" s="120"/>
      <c r="F4939" s="65"/>
      <c r="G4939" s="65"/>
      <c r="H4939" s="65"/>
      <c r="I4939" s="119" t="e">
        <f>INDEX(プルダウン入力データ!$I:$I,MATCH(J4939,プルダウン入力データ!$H:$H,0))</f>
        <v>#N/A</v>
      </c>
      <c r="J4939" s="120"/>
      <c r="K4939" s="120"/>
      <c r="L4939" s="65"/>
      <c r="M4939" s="122"/>
      <c r="N4939" s="122"/>
      <c r="O4939" s="122"/>
      <c r="P4939" s="132"/>
      <c r="Q4939" s="132"/>
      <c r="R4939" s="132"/>
      <c r="S4939" s="123"/>
    </row>
    <row r="4940" spans="1:19" ht="20.100000000000001" customHeight="1">
      <c r="A4940" s="129"/>
      <c r="B4940" s="131" t="str">
        <f t="shared" si="74"/>
        <v/>
      </c>
      <c r="C4940" s="120"/>
      <c r="D4940" s="120"/>
      <c r="E4940" s="120"/>
      <c r="F4940" s="65"/>
      <c r="G4940" s="65"/>
      <c r="H4940" s="65"/>
      <c r="I4940" s="119" t="e">
        <f>INDEX(プルダウン入力データ!$I:$I,MATCH(J4940,プルダウン入力データ!$H:$H,0))</f>
        <v>#N/A</v>
      </c>
      <c r="J4940" s="120"/>
      <c r="K4940" s="120"/>
      <c r="L4940" s="65"/>
      <c r="M4940" s="122"/>
      <c r="N4940" s="122"/>
      <c r="O4940" s="122"/>
      <c r="P4940" s="132"/>
      <c r="Q4940" s="132"/>
      <c r="R4940" s="132"/>
      <c r="S4940" s="123"/>
    </row>
    <row r="4941" spans="1:19" ht="20.100000000000001" customHeight="1">
      <c r="A4941" s="129"/>
      <c r="B4941" s="131" t="str">
        <f t="shared" si="74"/>
        <v/>
      </c>
      <c r="C4941" s="120"/>
      <c r="D4941" s="120"/>
      <c r="E4941" s="120"/>
      <c r="F4941" s="65"/>
      <c r="G4941" s="65"/>
      <c r="H4941" s="65"/>
      <c r="I4941" s="119" t="e">
        <f>INDEX(プルダウン入力データ!$I:$I,MATCH(J4941,プルダウン入力データ!$H:$H,0))</f>
        <v>#N/A</v>
      </c>
      <c r="J4941" s="120"/>
      <c r="K4941" s="120"/>
      <c r="L4941" s="65"/>
      <c r="M4941" s="122"/>
      <c r="N4941" s="122"/>
      <c r="O4941" s="122"/>
      <c r="P4941" s="132"/>
      <c r="Q4941" s="132"/>
      <c r="R4941" s="132"/>
      <c r="S4941" s="123"/>
    </row>
    <row r="4942" spans="1:19" ht="20.100000000000001" customHeight="1">
      <c r="A4942" s="129"/>
      <c r="B4942" s="131" t="str">
        <f t="shared" si="74"/>
        <v/>
      </c>
      <c r="C4942" s="120"/>
      <c r="D4942" s="120"/>
      <c r="E4942" s="120"/>
      <c r="F4942" s="65"/>
      <c r="G4942" s="65"/>
      <c r="H4942" s="65"/>
      <c r="I4942" s="119" t="e">
        <f>INDEX(プルダウン入力データ!$I:$I,MATCH(J4942,プルダウン入力データ!$H:$H,0))</f>
        <v>#N/A</v>
      </c>
      <c r="J4942" s="120"/>
      <c r="K4942" s="120"/>
      <c r="L4942" s="65"/>
      <c r="M4942" s="122"/>
      <c r="N4942" s="122"/>
      <c r="O4942" s="122"/>
      <c r="P4942" s="132"/>
      <c r="Q4942" s="132"/>
      <c r="R4942" s="132"/>
      <c r="S4942" s="123"/>
    </row>
    <row r="4943" spans="1:19" ht="20.100000000000001" customHeight="1">
      <c r="A4943" s="129"/>
      <c r="B4943" s="131" t="str">
        <f t="shared" si="74"/>
        <v/>
      </c>
      <c r="C4943" s="120"/>
      <c r="D4943" s="120"/>
      <c r="E4943" s="120"/>
      <c r="F4943" s="65"/>
      <c r="G4943" s="65"/>
      <c r="H4943" s="65"/>
      <c r="I4943" s="119" t="e">
        <f>INDEX(プルダウン入力データ!$I:$I,MATCH(J4943,プルダウン入力データ!$H:$H,0))</f>
        <v>#N/A</v>
      </c>
      <c r="J4943" s="120"/>
      <c r="K4943" s="120"/>
      <c r="L4943" s="65"/>
      <c r="M4943" s="122"/>
      <c r="N4943" s="122"/>
      <c r="O4943" s="122"/>
      <c r="P4943" s="132"/>
      <c r="Q4943" s="132"/>
      <c r="R4943" s="132"/>
      <c r="S4943" s="123"/>
    </row>
    <row r="4944" spans="1:19" ht="20.100000000000001" customHeight="1">
      <c r="A4944" s="129"/>
      <c r="B4944" s="131" t="str">
        <f t="shared" si="74"/>
        <v/>
      </c>
      <c r="C4944" s="120"/>
      <c r="D4944" s="120"/>
      <c r="E4944" s="120"/>
      <c r="F4944" s="65"/>
      <c r="G4944" s="65"/>
      <c r="H4944" s="65"/>
      <c r="I4944" s="119" t="e">
        <f>INDEX(プルダウン入力データ!$I:$I,MATCH(J4944,プルダウン入力データ!$H:$H,0))</f>
        <v>#N/A</v>
      </c>
      <c r="J4944" s="120"/>
      <c r="K4944" s="120"/>
      <c r="L4944" s="65"/>
      <c r="M4944" s="122"/>
      <c r="N4944" s="122"/>
      <c r="O4944" s="122"/>
      <c r="P4944" s="132"/>
      <c r="Q4944" s="132"/>
      <c r="R4944" s="132"/>
      <c r="S4944" s="123"/>
    </row>
    <row r="4945" spans="1:19" ht="20.100000000000001" customHeight="1">
      <c r="A4945" s="129"/>
      <c r="B4945" s="131" t="str">
        <f t="shared" si="74"/>
        <v/>
      </c>
      <c r="C4945" s="120"/>
      <c r="D4945" s="120"/>
      <c r="E4945" s="120"/>
      <c r="F4945" s="65"/>
      <c r="G4945" s="65"/>
      <c r="H4945" s="65"/>
      <c r="I4945" s="119" t="e">
        <f>INDEX(プルダウン入力データ!$I:$I,MATCH(J4945,プルダウン入力データ!$H:$H,0))</f>
        <v>#N/A</v>
      </c>
      <c r="J4945" s="120"/>
      <c r="K4945" s="120"/>
      <c r="L4945" s="65"/>
      <c r="M4945" s="122"/>
      <c r="N4945" s="122"/>
      <c r="O4945" s="122"/>
      <c r="P4945" s="132"/>
      <c r="Q4945" s="132"/>
      <c r="R4945" s="132"/>
      <c r="S4945" s="123"/>
    </row>
    <row r="4946" spans="1:19" ht="20.100000000000001" customHeight="1">
      <c r="A4946" s="129"/>
      <c r="B4946" s="131" t="str">
        <f t="shared" si="74"/>
        <v/>
      </c>
      <c r="C4946" s="120"/>
      <c r="D4946" s="120"/>
      <c r="E4946" s="120"/>
      <c r="F4946" s="65"/>
      <c r="G4946" s="65"/>
      <c r="H4946" s="65"/>
      <c r="I4946" s="119" t="e">
        <f>INDEX(プルダウン入力データ!$I:$I,MATCH(J4946,プルダウン入力データ!$H:$H,0))</f>
        <v>#N/A</v>
      </c>
      <c r="J4946" s="120"/>
      <c r="K4946" s="120"/>
      <c r="L4946" s="65"/>
      <c r="M4946" s="122"/>
      <c r="N4946" s="122"/>
      <c r="O4946" s="122"/>
      <c r="P4946" s="132"/>
      <c r="Q4946" s="132"/>
      <c r="R4946" s="132"/>
      <c r="S4946" s="123"/>
    </row>
    <row r="4947" spans="1:19" ht="20.100000000000001" customHeight="1">
      <c r="A4947" s="129"/>
      <c r="B4947" s="131" t="str">
        <f t="shared" si="74"/>
        <v/>
      </c>
      <c r="C4947" s="120"/>
      <c r="D4947" s="120"/>
      <c r="E4947" s="120"/>
      <c r="F4947" s="65"/>
      <c r="G4947" s="65"/>
      <c r="H4947" s="65"/>
      <c r="I4947" s="119" t="e">
        <f>INDEX(プルダウン入力データ!$I:$I,MATCH(J4947,プルダウン入力データ!$H:$H,0))</f>
        <v>#N/A</v>
      </c>
      <c r="J4947" s="120"/>
      <c r="K4947" s="120"/>
      <c r="L4947" s="65"/>
      <c r="M4947" s="122"/>
      <c r="N4947" s="122"/>
      <c r="O4947" s="122"/>
      <c r="P4947" s="132"/>
      <c r="Q4947" s="132"/>
      <c r="R4947" s="132"/>
      <c r="S4947" s="123"/>
    </row>
    <row r="4948" spans="1:19" ht="20.100000000000001" customHeight="1">
      <c r="A4948" s="129"/>
      <c r="B4948" s="131" t="str">
        <f t="shared" si="74"/>
        <v/>
      </c>
      <c r="C4948" s="120"/>
      <c r="D4948" s="120"/>
      <c r="E4948" s="120"/>
      <c r="F4948" s="65"/>
      <c r="G4948" s="65"/>
      <c r="H4948" s="65"/>
      <c r="I4948" s="119" t="e">
        <f>INDEX(プルダウン入力データ!$I:$I,MATCH(J4948,プルダウン入力データ!$H:$H,0))</f>
        <v>#N/A</v>
      </c>
      <c r="J4948" s="120"/>
      <c r="K4948" s="120"/>
      <c r="L4948" s="65"/>
      <c r="M4948" s="122"/>
      <c r="N4948" s="122"/>
      <c r="O4948" s="122"/>
      <c r="P4948" s="132"/>
      <c r="Q4948" s="132"/>
      <c r="R4948" s="132"/>
      <c r="S4948" s="123"/>
    </row>
    <row r="4949" spans="1:19" ht="20.100000000000001" customHeight="1">
      <c r="A4949" s="129"/>
      <c r="B4949" s="131" t="str">
        <f t="shared" si="74"/>
        <v/>
      </c>
      <c r="C4949" s="120"/>
      <c r="D4949" s="120"/>
      <c r="E4949" s="120"/>
      <c r="F4949" s="65"/>
      <c r="G4949" s="65"/>
      <c r="H4949" s="65"/>
      <c r="I4949" s="119" t="e">
        <f>INDEX(プルダウン入力データ!$I:$I,MATCH(J4949,プルダウン入力データ!$H:$H,0))</f>
        <v>#N/A</v>
      </c>
      <c r="J4949" s="120"/>
      <c r="K4949" s="120"/>
      <c r="L4949" s="65"/>
      <c r="M4949" s="122"/>
      <c r="N4949" s="122"/>
      <c r="O4949" s="122"/>
      <c r="P4949" s="132"/>
      <c r="Q4949" s="132"/>
      <c r="R4949" s="132"/>
      <c r="S4949" s="123"/>
    </row>
    <row r="4950" spans="1:19" ht="20.100000000000001" customHeight="1">
      <c r="A4950" s="129"/>
      <c r="B4950" s="131" t="str">
        <f t="shared" si="74"/>
        <v/>
      </c>
      <c r="C4950" s="120"/>
      <c r="D4950" s="120"/>
      <c r="E4950" s="120"/>
      <c r="F4950" s="65"/>
      <c r="G4950" s="65"/>
      <c r="H4950" s="65"/>
      <c r="I4950" s="119" t="e">
        <f>INDEX(プルダウン入力データ!$I:$I,MATCH(J4950,プルダウン入力データ!$H:$H,0))</f>
        <v>#N/A</v>
      </c>
      <c r="J4950" s="120"/>
      <c r="K4950" s="120"/>
      <c r="L4950" s="65"/>
      <c r="M4950" s="122"/>
      <c r="N4950" s="122"/>
      <c r="O4950" s="122"/>
      <c r="P4950" s="132"/>
      <c r="Q4950" s="132"/>
      <c r="R4950" s="132"/>
      <c r="S4950" s="123"/>
    </row>
    <row r="4951" spans="1:19" ht="20.100000000000001" customHeight="1">
      <c r="A4951" s="129"/>
      <c r="B4951" s="131" t="str">
        <f t="shared" si="74"/>
        <v/>
      </c>
      <c r="C4951" s="120"/>
      <c r="D4951" s="120"/>
      <c r="E4951" s="120"/>
      <c r="F4951" s="65"/>
      <c r="G4951" s="65"/>
      <c r="H4951" s="65"/>
      <c r="I4951" s="119" t="e">
        <f>INDEX(プルダウン入力データ!$I:$I,MATCH(J4951,プルダウン入力データ!$H:$H,0))</f>
        <v>#N/A</v>
      </c>
      <c r="J4951" s="120"/>
      <c r="K4951" s="120"/>
      <c r="L4951" s="65"/>
      <c r="M4951" s="122"/>
      <c r="N4951" s="122"/>
      <c r="O4951" s="122"/>
      <c r="P4951" s="132"/>
      <c r="Q4951" s="132"/>
      <c r="R4951" s="132"/>
      <c r="S4951" s="123"/>
    </row>
    <row r="4952" spans="1:19" ht="20.100000000000001" customHeight="1">
      <c r="A4952" s="129"/>
      <c r="B4952" s="131" t="str">
        <f t="shared" si="74"/>
        <v/>
      </c>
      <c r="C4952" s="120"/>
      <c r="D4952" s="120"/>
      <c r="E4952" s="120"/>
      <c r="F4952" s="65"/>
      <c r="G4952" s="65"/>
      <c r="H4952" s="65"/>
      <c r="I4952" s="119" t="e">
        <f>INDEX(プルダウン入力データ!$I:$I,MATCH(J4952,プルダウン入力データ!$H:$H,0))</f>
        <v>#N/A</v>
      </c>
      <c r="J4952" s="120"/>
      <c r="K4952" s="120"/>
      <c r="L4952" s="65"/>
      <c r="M4952" s="122"/>
      <c r="N4952" s="122"/>
      <c r="O4952" s="122"/>
      <c r="P4952" s="132"/>
      <c r="Q4952" s="132"/>
      <c r="R4952" s="132"/>
      <c r="S4952" s="123"/>
    </row>
    <row r="4953" spans="1:19" ht="20.100000000000001" customHeight="1">
      <c r="A4953" s="129"/>
      <c r="B4953" s="131" t="str">
        <f t="shared" si="74"/>
        <v/>
      </c>
      <c r="C4953" s="120"/>
      <c r="D4953" s="120"/>
      <c r="E4953" s="120"/>
      <c r="F4953" s="65"/>
      <c r="G4953" s="65"/>
      <c r="H4953" s="65"/>
      <c r="I4953" s="119" t="e">
        <f>INDEX(プルダウン入力データ!$I:$I,MATCH(J4953,プルダウン入力データ!$H:$H,0))</f>
        <v>#N/A</v>
      </c>
      <c r="J4953" s="120"/>
      <c r="K4953" s="120"/>
      <c r="L4953" s="65"/>
      <c r="M4953" s="122"/>
      <c r="N4953" s="122"/>
      <c r="O4953" s="122"/>
      <c r="P4953" s="132"/>
      <c r="Q4953" s="132"/>
      <c r="R4953" s="132"/>
      <c r="S4953" s="123"/>
    </row>
    <row r="4954" spans="1:19" ht="20.100000000000001" customHeight="1">
      <c r="A4954" s="129"/>
      <c r="B4954" s="131" t="str">
        <f t="shared" si="74"/>
        <v/>
      </c>
      <c r="C4954" s="120"/>
      <c r="D4954" s="120"/>
      <c r="E4954" s="120"/>
      <c r="F4954" s="65"/>
      <c r="G4954" s="65"/>
      <c r="H4954" s="65"/>
      <c r="I4954" s="119" t="e">
        <f>INDEX(プルダウン入力データ!$I:$I,MATCH(J4954,プルダウン入力データ!$H:$H,0))</f>
        <v>#N/A</v>
      </c>
      <c r="J4954" s="120"/>
      <c r="K4954" s="120"/>
      <c r="L4954" s="65"/>
      <c r="M4954" s="122"/>
      <c r="N4954" s="122"/>
      <c r="O4954" s="122"/>
      <c r="P4954" s="132"/>
      <c r="Q4954" s="132"/>
      <c r="R4954" s="132"/>
      <c r="S4954" s="123"/>
    </row>
    <row r="4955" spans="1:19" ht="20.100000000000001" customHeight="1">
      <c r="A4955" s="129"/>
      <c r="B4955" s="131" t="str">
        <f t="shared" si="74"/>
        <v/>
      </c>
      <c r="C4955" s="120"/>
      <c r="D4955" s="120"/>
      <c r="E4955" s="120"/>
      <c r="F4955" s="65"/>
      <c r="G4955" s="65"/>
      <c r="H4955" s="65"/>
      <c r="I4955" s="119" t="e">
        <f>INDEX(プルダウン入力データ!$I:$I,MATCH(J4955,プルダウン入力データ!$H:$H,0))</f>
        <v>#N/A</v>
      </c>
      <c r="J4955" s="120"/>
      <c r="K4955" s="120"/>
      <c r="L4955" s="65"/>
      <c r="M4955" s="122"/>
      <c r="N4955" s="122"/>
      <c r="O4955" s="122"/>
      <c r="P4955" s="132"/>
      <c r="Q4955" s="132"/>
      <c r="R4955" s="132"/>
      <c r="S4955" s="123"/>
    </row>
    <row r="4956" spans="1:19" ht="20.100000000000001" customHeight="1">
      <c r="A4956" s="129"/>
      <c r="B4956" s="131" t="str">
        <f t="shared" si="74"/>
        <v/>
      </c>
      <c r="C4956" s="120"/>
      <c r="D4956" s="120"/>
      <c r="E4956" s="120"/>
      <c r="F4956" s="65"/>
      <c r="G4956" s="65"/>
      <c r="H4956" s="65"/>
      <c r="I4956" s="119" t="e">
        <f>INDEX(プルダウン入力データ!$I:$I,MATCH(J4956,プルダウン入力データ!$H:$H,0))</f>
        <v>#N/A</v>
      </c>
      <c r="J4956" s="120"/>
      <c r="K4956" s="120"/>
      <c r="L4956" s="65"/>
      <c r="M4956" s="122"/>
      <c r="N4956" s="122"/>
      <c r="O4956" s="122"/>
      <c r="P4956" s="132"/>
      <c r="Q4956" s="132"/>
      <c r="R4956" s="132"/>
      <c r="S4956" s="123"/>
    </row>
    <row r="4957" spans="1:19" ht="20.100000000000001" customHeight="1">
      <c r="A4957" s="129"/>
      <c r="B4957" s="131" t="str">
        <f t="shared" si="74"/>
        <v/>
      </c>
      <c r="C4957" s="120"/>
      <c r="D4957" s="120"/>
      <c r="E4957" s="120"/>
      <c r="F4957" s="65"/>
      <c r="G4957" s="65"/>
      <c r="H4957" s="65"/>
      <c r="I4957" s="119" t="e">
        <f>INDEX(プルダウン入力データ!$I:$I,MATCH(J4957,プルダウン入力データ!$H:$H,0))</f>
        <v>#N/A</v>
      </c>
      <c r="J4957" s="120"/>
      <c r="K4957" s="120"/>
      <c r="L4957" s="65"/>
      <c r="M4957" s="122"/>
      <c r="N4957" s="122"/>
      <c r="O4957" s="122"/>
      <c r="P4957" s="132"/>
      <c r="Q4957" s="132"/>
      <c r="R4957" s="132"/>
      <c r="S4957" s="123"/>
    </row>
    <row r="4958" spans="1:19" ht="20.100000000000001" customHeight="1">
      <c r="A4958" s="129"/>
      <c r="B4958" s="131" t="str">
        <f t="shared" si="74"/>
        <v/>
      </c>
      <c r="C4958" s="120"/>
      <c r="D4958" s="120"/>
      <c r="E4958" s="120"/>
      <c r="F4958" s="65"/>
      <c r="G4958" s="65"/>
      <c r="H4958" s="65"/>
      <c r="I4958" s="119" t="e">
        <f>INDEX(プルダウン入力データ!$I:$I,MATCH(J4958,プルダウン入力データ!$H:$H,0))</f>
        <v>#N/A</v>
      </c>
      <c r="J4958" s="120"/>
      <c r="K4958" s="120"/>
      <c r="L4958" s="65"/>
      <c r="M4958" s="122"/>
      <c r="N4958" s="122"/>
      <c r="O4958" s="122"/>
      <c r="P4958" s="132"/>
      <c r="Q4958" s="132"/>
      <c r="R4958" s="132"/>
      <c r="S4958" s="123"/>
    </row>
    <row r="4959" spans="1:19" ht="20.100000000000001" customHeight="1">
      <c r="A4959" s="129"/>
      <c r="B4959" s="131" t="str">
        <f t="shared" si="74"/>
        <v/>
      </c>
      <c r="C4959" s="120"/>
      <c r="D4959" s="120"/>
      <c r="E4959" s="120"/>
      <c r="F4959" s="65"/>
      <c r="G4959" s="65"/>
      <c r="H4959" s="65"/>
      <c r="I4959" s="119" t="e">
        <f>INDEX(プルダウン入力データ!$I:$I,MATCH(J4959,プルダウン入力データ!$H:$H,0))</f>
        <v>#N/A</v>
      </c>
      <c r="J4959" s="120"/>
      <c r="K4959" s="120"/>
      <c r="L4959" s="65"/>
      <c r="M4959" s="122"/>
      <c r="N4959" s="122"/>
      <c r="O4959" s="122"/>
      <c r="P4959" s="132"/>
      <c r="Q4959" s="132"/>
      <c r="R4959" s="132"/>
      <c r="S4959" s="123"/>
    </row>
    <row r="4960" spans="1:19" ht="20.100000000000001" customHeight="1">
      <c r="A4960" s="129"/>
      <c r="B4960" s="131" t="str">
        <f t="shared" si="74"/>
        <v/>
      </c>
      <c r="C4960" s="120"/>
      <c r="D4960" s="120"/>
      <c r="E4960" s="120"/>
      <c r="F4960" s="65"/>
      <c r="G4960" s="65"/>
      <c r="H4960" s="65"/>
      <c r="I4960" s="119" t="e">
        <f>INDEX(プルダウン入力データ!$I:$I,MATCH(J4960,プルダウン入力データ!$H:$H,0))</f>
        <v>#N/A</v>
      </c>
      <c r="J4960" s="120"/>
      <c r="K4960" s="120"/>
      <c r="L4960" s="65"/>
      <c r="M4960" s="122"/>
      <c r="N4960" s="122"/>
      <c r="O4960" s="122"/>
      <c r="P4960" s="132"/>
      <c r="Q4960" s="132"/>
      <c r="R4960" s="132"/>
      <c r="S4960" s="123"/>
    </row>
    <row r="4961" spans="1:19" ht="20.100000000000001" customHeight="1">
      <c r="A4961" s="129"/>
      <c r="B4961" s="131" t="str">
        <f t="shared" si="74"/>
        <v/>
      </c>
      <c r="C4961" s="120"/>
      <c r="D4961" s="120"/>
      <c r="E4961" s="120"/>
      <c r="F4961" s="65"/>
      <c r="G4961" s="65"/>
      <c r="H4961" s="65"/>
      <c r="I4961" s="119" t="e">
        <f>INDEX(プルダウン入力データ!$I:$I,MATCH(J4961,プルダウン入力データ!$H:$H,0))</f>
        <v>#N/A</v>
      </c>
      <c r="J4961" s="120"/>
      <c r="K4961" s="120"/>
      <c r="L4961" s="65"/>
      <c r="M4961" s="122"/>
      <c r="N4961" s="122"/>
      <c r="O4961" s="122"/>
      <c r="P4961" s="132"/>
      <c r="Q4961" s="132"/>
      <c r="R4961" s="132"/>
      <c r="S4961" s="123"/>
    </row>
    <row r="4962" spans="1:19" ht="20.100000000000001" customHeight="1">
      <c r="A4962" s="129"/>
      <c r="B4962" s="131" t="str">
        <f t="shared" si="74"/>
        <v/>
      </c>
      <c r="C4962" s="120"/>
      <c r="D4962" s="120"/>
      <c r="E4962" s="120"/>
      <c r="F4962" s="65"/>
      <c r="G4962" s="65"/>
      <c r="H4962" s="65"/>
      <c r="I4962" s="119" t="e">
        <f>INDEX(プルダウン入力データ!$I:$I,MATCH(J4962,プルダウン入力データ!$H:$H,0))</f>
        <v>#N/A</v>
      </c>
      <c r="J4962" s="120"/>
      <c r="K4962" s="120"/>
      <c r="L4962" s="65"/>
      <c r="M4962" s="122"/>
      <c r="N4962" s="122"/>
      <c r="O4962" s="122"/>
      <c r="P4962" s="132"/>
      <c r="Q4962" s="132"/>
      <c r="R4962" s="132"/>
      <c r="S4962" s="123"/>
    </row>
    <row r="4963" spans="1:19" ht="20.100000000000001" customHeight="1">
      <c r="A4963" s="129"/>
      <c r="B4963" s="131" t="str">
        <f t="shared" si="74"/>
        <v/>
      </c>
      <c r="C4963" s="120"/>
      <c r="D4963" s="120"/>
      <c r="E4963" s="120"/>
      <c r="F4963" s="65"/>
      <c r="G4963" s="65"/>
      <c r="H4963" s="65"/>
      <c r="I4963" s="119" t="e">
        <f>INDEX(プルダウン入力データ!$I:$I,MATCH(J4963,プルダウン入力データ!$H:$H,0))</f>
        <v>#N/A</v>
      </c>
      <c r="J4963" s="120"/>
      <c r="K4963" s="120"/>
      <c r="L4963" s="65"/>
      <c r="M4963" s="122"/>
      <c r="N4963" s="122"/>
      <c r="O4963" s="122"/>
      <c r="P4963" s="132"/>
      <c r="Q4963" s="132"/>
      <c r="R4963" s="132"/>
      <c r="S4963" s="123"/>
    </row>
    <row r="4964" spans="1:19" ht="20.100000000000001" customHeight="1">
      <c r="A4964" s="129"/>
      <c r="B4964" s="131" t="str">
        <f t="shared" si="74"/>
        <v/>
      </c>
      <c r="C4964" s="120"/>
      <c r="D4964" s="120"/>
      <c r="E4964" s="120"/>
      <c r="F4964" s="65"/>
      <c r="G4964" s="65"/>
      <c r="H4964" s="65"/>
      <c r="I4964" s="119" t="e">
        <f>INDEX(プルダウン入力データ!$I:$I,MATCH(J4964,プルダウン入力データ!$H:$H,0))</f>
        <v>#N/A</v>
      </c>
      <c r="J4964" s="120"/>
      <c r="K4964" s="120"/>
      <c r="L4964" s="65"/>
      <c r="M4964" s="122"/>
      <c r="N4964" s="122"/>
      <c r="O4964" s="122"/>
      <c r="P4964" s="132"/>
      <c r="Q4964" s="132"/>
      <c r="R4964" s="132"/>
      <c r="S4964" s="123"/>
    </row>
    <row r="4965" spans="1:19" ht="20.100000000000001" customHeight="1">
      <c r="A4965" s="129"/>
      <c r="B4965" s="131" t="str">
        <f t="shared" si="74"/>
        <v/>
      </c>
      <c r="C4965" s="120"/>
      <c r="D4965" s="120"/>
      <c r="E4965" s="120"/>
      <c r="F4965" s="65"/>
      <c r="G4965" s="65"/>
      <c r="H4965" s="65"/>
      <c r="I4965" s="119" t="e">
        <f>INDEX(プルダウン入力データ!$I:$I,MATCH(J4965,プルダウン入力データ!$H:$H,0))</f>
        <v>#N/A</v>
      </c>
      <c r="J4965" s="120"/>
      <c r="K4965" s="120"/>
      <c r="L4965" s="65"/>
      <c r="M4965" s="122"/>
      <c r="N4965" s="122"/>
      <c r="O4965" s="122"/>
      <c r="P4965" s="132"/>
      <c r="Q4965" s="132"/>
      <c r="R4965" s="132"/>
      <c r="S4965" s="123"/>
    </row>
    <row r="4966" spans="1:19" ht="20.100000000000001" customHeight="1">
      <c r="A4966" s="129"/>
      <c r="B4966" s="131" t="str">
        <f t="shared" si="74"/>
        <v/>
      </c>
      <c r="C4966" s="120"/>
      <c r="D4966" s="120"/>
      <c r="E4966" s="120"/>
      <c r="F4966" s="65"/>
      <c r="G4966" s="65"/>
      <c r="H4966" s="65"/>
      <c r="I4966" s="119" t="e">
        <f>INDEX(プルダウン入力データ!$I:$I,MATCH(J4966,プルダウン入力データ!$H:$H,0))</f>
        <v>#N/A</v>
      </c>
      <c r="J4966" s="120"/>
      <c r="K4966" s="120"/>
      <c r="L4966" s="65"/>
      <c r="M4966" s="122"/>
      <c r="N4966" s="122"/>
      <c r="O4966" s="122"/>
      <c r="P4966" s="132"/>
      <c r="Q4966" s="132"/>
      <c r="R4966" s="132"/>
      <c r="S4966" s="123"/>
    </row>
    <row r="4967" spans="1:19" ht="20.100000000000001" customHeight="1">
      <c r="A4967" s="129"/>
      <c r="B4967" s="131" t="str">
        <f t="shared" si="74"/>
        <v/>
      </c>
      <c r="C4967" s="120"/>
      <c r="D4967" s="120"/>
      <c r="E4967" s="120"/>
      <c r="F4967" s="65"/>
      <c r="G4967" s="65"/>
      <c r="H4967" s="65"/>
      <c r="I4967" s="119" t="e">
        <f>INDEX(プルダウン入力データ!$I:$I,MATCH(J4967,プルダウン入力データ!$H:$H,0))</f>
        <v>#N/A</v>
      </c>
      <c r="J4967" s="120"/>
      <c r="K4967" s="120"/>
      <c r="L4967" s="65"/>
      <c r="M4967" s="122"/>
      <c r="N4967" s="122"/>
      <c r="O4967" s="122"/>
      <c r="P4967" s="132"/>
      <c r="Q4967" s="132"/>
      <c r="R4967" s="132"/>
      <c r="S4967" s="123"/>
    </row>
    <row r="4968" spans="1:19" ht="20.100000000000001" customHeight="1">
      <c r="A4968" s="129"/>
      <c r="B4968" s="131" t="str">
        <f t="shared" si="74"/>
        <v/>
      </c>
      <c r="C4968" s="120"/>
      <c r="D4968" s="120"/>
      <c r="E4968" s="120"/>
      <c r="F4968" s="65"/>
      <c r="G4968" s="65"/>
      <c r="H4968" s="65"/>
      <c r="I4968" s="119" t="e">
        <f>INDEX(プルダウン入力データ!$I:$I,MATCH(J4968,プルダウン入力データ!$H:$H,0))</f>
        <v>#N/A</v>
      </c>
      <c r="J4968" s="120"/>
      <c r="K4968" s="120"/>
      <c r="L4968" s="65"/>
      <c r="M4968" s="122"/>
      <c r="N4968" s="122"/>
      <c r="O4968" s="122"/>
      <c r="P4968" s="132"/>
      <c r="Q4968" s="132"/>
      <c r="R4968" s="132"/>
      <c r="S4968" s="123"/>
    </row>
    <row r="4969" spans="1:19" ht="20.100000000000001" customHeight="1">
      <c r="A4969" s="129"/>
      <c r="B4969" s="131" t="str">
        <f t="shared" si="74"/>
        <v/>
      </c>
      <c r="C4969" s="120"/>
      <c r="D4969" s="120"/>
      <c r="E4969" s="120"/>
      <c r="F4969" s="65"/>
      <c r="G4969" s="65"/>
      <c r="H4969" s="65"/>
      <c r="I4969" s="119" t="e">
        <f>INDEX(プルダウン入力データ!$I:$I,MATCH(J4969,プルダウン入力データ!$H:$H,0))</f>
        <v>#N/A</v>
      </c>
      <c r="J4969" s="120"/>
      <c r="K4969" s="120"/>
      <c r="L4969" s="65"/>
      <c r="M4969" s="122"/>
      <c r="N4969" s="122"/>
      <c r="O4969" s="122"/>
      <c r="P4969" s="132"/>
      <c r="Q4969" s="132"/>
      <c r="R4969" s="132"/>
      <c r="S4969" s="123"/>
    </row>
    <row r="4970" spans="1:19" ht="20.100000000000001" customHeight="1">
      <c r="A4970" s="129"/>
      <c r="B4970" s="131" t="str">
        <f t="shared" si="74"/>
        <v/>
      </c>
      <c r="C4970" s="120"/>
      <c r="D4970" s="120"/>
      <c r="E4970" s="120"/>
      <c r="F4970" s="65"/>
      <c r="G4970" s="65"/>
      <c r="H4970" s="65"/>
      <c r="I4970" s="119" t="e">
        <f>INDEX(プルダウン入力データ!$I:$I,MATCH(J4970,プルダウン入力データ!$H:$H,0))</f>
        <v>#N/A</v>
      </c>
      <c r="J4970" s="120"/>
      <c r="K4970" s="120"/>
      <c r="L4970" s="65"/>
      <c r="M4970" s="122"/>
      <c r="N4970" s="122"/>
      <c r="O4970" s="122"/>
      <c r="P4970" s="132"/>
      <c r="Q4970" s="132"/>
      <c r="R4970" s="132"/>
      <c r="S4970" s="123"/>
    </row>
    <row r="4971" spans="1:19" ht="20.100000000000001" customHeight="1">
      <c r="A4971" s="129"/>
      <c r="B4971" s="131" t="str">
        <f t="shared" si="74"/>
        <v/>
      </c>
      <c r="C4971" s="120"/>
      <c r="D4971" s="120"/>
      <c r="E4971" s="120"/>
      <c r="F4971" s="65"/>
      <c r="G4971" s="65"/>
      <c r="H4971" s="65"/>
      <c r="I4971" s="119" t="e">
        <f>INDEX(プルダウン入力データ!$I:$I,MATCH(J4971,プルダウン入力データ!$H:$H,0))</f>
        <v>#N/A</v>
      </c>
      <c r="J4971" s="120"/>
      <c r="K4971" s="120"/>
      <c r="L4971" s="65"/>
      <c r="M4971" s="122"/>
      <c r="N4971" s="122"/>
      <c r="O4971" s="122"/>
      <c r="P4971" s="132"/>
      <c r="Q4971" s="132"/>
      <c r="R4971" s="132"/>
      <c r="S4971" s="123"/>
    </row>
    <row r="4972" spans="1:19" ht="20.100000000000001" customHeight="1">
      <c r="A4972" s="129"/>
      <c r="B4972" s="131" t="str">
        <f t="shared" si="74"/>
        <v/>
      </c>
      <c r="C4972" s="120"/>
      <c r="D4972" s="120"/>
      <c r="E4972" s="120"/>
      <c r="F4972" s="65"/>
      <c r="G4972" s="65"/>
      <c r="H4972" s="65"/>
      <c r="I4972" s="119" t="e">
        <f>INDEX(プルダウン入力データ!$I:$I,MATCH(J4972,プルダウン入力データ!$H:$H,0))</f>
        <v>#N/A</v>
      </c>
      <c r="J4972" s="120"/>
      <c r="K4972" s="120"/>
      <c r="L4972" s="65"/>
      <c r="M4972" s="122"/>
      <c r="N4972" s="122"/>
      <c r="O4972" s="122"/>
      <c r="P4972" s="132"/>
      <c r="Q4972" s="132"/>
      <c r="R4972" s="132"/>
      <c r="S4972" s="123"/>
    </row>
    <row r="4973" spans="1:19" ht="20.100000000000001" customHeight="1">
      <c r="A4973" s="129"/>
      <c r="B4973" s="131" t="str">
        <f t="shared" si="74"/>
        <v/>
      </c>
      <c r="C4973" s="120"/>
      <c r="D4973" s="120"/>
      <c r="E4973" s="120"/>
      <c r="F4973" s="65"/>
      <c r="G4973" s="65"/>
      <c r="H4973" s="65"/>
      <c r="I4973" s="119" t="e">
        <f>INDEX(プルダウン入力データ!$I:$I,MATCH(J4973,プルダウン入力データ!$H:$H,0))</f>
        <v>#N/A</v>
      </c>
      <c r="J4973" s="120"/>
      <c r="K4973" s="120"/>
      <c r="L4973" s="65"/>
      <c r="M4973" s="122"/>
      <c r="N4973" s="122"/>
      <c r="O4973" s="122"/>
      <c r="P4973" s="132"/>
      <c r="Q4973" s="132"/>
      <c r="R4973" s="132"/>
      <c r="S4973" s="123"/>
    </row>
    <row r="4974" spans="1:19" ht="20.100000000000001" customHeight="1">
      <c r="A4974" s="129"/>
      <c r="B4974" s="131" t="str">
        <f t="shared" si="74"/>
        <v/>
      </c>
      <c r="C4974" s="120"/>
      <c r="D4974" s="120"/>
      <c r="E4974" s="120"/>
      <c r="F4974" s="65"/>
      <c r="G4974" s="65"/>
      <c r="H4974" s="65"/>
      <c r="I4974" s="119" t="e">
        <f>INDEX(プルダウン入力データ!$I:$I,MATCH(J4974,プルダウン入力データ!$H:$H,0))</f>
        <v>#N/A</v>
      </c>
      <c r="J4974" s="120"/>
      <c r="K4974" s="120"/>
      <c r="L4974" s="65"/>
      <c r="M4974" s="122"/>
      <c r="N4974" s="122"/>
      <c r="O4974" s="122"/>
      <c r="P4974" s="132"/>
      <c r="Q4974" s="132"/>
      <c r="R4974" s="132"/>
      <c r="S4974" s="123"/>
    </row>
    <row r="4975" spans="1:19" ht="20.100000000000001" customHeight="1">
      <c r="A4975" s="129"/>
      <c r="B4975" s="131" t="str">
        <f t="shared" si="74"/>
        <v/>
      </c>
      <c r="C4975" s="120"/>
      <c r="D4975" s="120"/>
      <c r="E4975" s="120"/>
      <c r="F4975" s="65"/>
      <c r="G4975" s="65"/>
      <c r="H4975" s="65"/>
      <c r="I4975" s="119" t="e">
        <f>INDEX(プルダウン入力データ!$I:$I,MATCH(J4975,プルダウン入力データ!$H:$H,0))</f>
        <v>#N/A</v>
      </c>
      <c r="J4975" s="120"/>
      <c r="K4975" s="120"/>
      <c r="L4975" s="65"/>
      <c r="M4975" s="122"/>
      <c r="N4975" s="122"/>
      <c r="O4975" s="122"/>
      <c r="P4975" s="132"/>
      <c r="Q4975" s="132"/>
      <c r="R4975" s="132"/>
      <c r="S4975" s="123"/>
    </row>
    <row r="4976" spans="1:19" ht="20.100000000000001" customHeight="1">
      <c r="A4976" s="129"/>
      <c r="B4976" s="131" t="str">
        <f t="shared" si="74"/>
        <v/>
      </c>
      <c r="C4976" s="120"/>
      <c r="D4976" s="120"/>
      <c r="E4976" s="120"/>
      <c r="F4976" s="65"/>
      <c r="G4976" s="65"/>
      <c r="H4976" s="65"/>
      <c r="I4976" s="119" t="e">
        <f>INDEX(プルダウン入力データ!$I:$I,MATCH(J4976,プルダウン入力データ!$H:$H,0))</f>
        <v>#N/A</v>
      </c>
      <c r="J4976" s="120"/>
      <c r="K4976" s="120"/>
      <c r="L4976" s="65"/>
      <c r="M4976" s="122"/>
      <c r="N4976" s="122"/>
      <c r="O4976" s="122"/>
      <c r="P4976" s="132"/>
      <c r="Q4976" s="132"/>
      <c r="R4976" s="132"/>
      <c r="S4976" s="123"/>
    </row>
    <row r="4977" spans="1:19" ht="20.100000000000001" customHeight="1">
      <c r="A4977" s="129"/>
      <c r="B4977" s="131" t="str">
        <f t="shared" si="74"/>
        <v/>
      </c>
      <c r="C4977" s="120"/>
      <c r="D4977" s="120"/>
      <c r="E4977" s="120"/>
      <c r="F4977" s="65"/>
      <c r="G4977" s="65"/>
      <c r="H4977" s="65"/>
      <c r="I4977" s="119" t="e">
        <f>INDEX(プルダウン入力データ!$I:$I,MATCH(J4977,プルダウン入力データ!$H:$H,0))</f>
        <v>#N/A</v>
      </c>
      <c r="J4977" s="120"/>
      <c r="K4977" s="120"/>
      <c r="L4977" s="65"/>
      <c r="M4977" s="122"/>
      <c r="N4977" s="122"/>
      <c r="O4977" s="122"/>
      <c r="P4977" s="132"/>
      <c r="Q4977" s="132"/>
      <c r="R4977" s="132"/>
      <c r="S4977" s="123"/>
    </row>
    <row r="4978" spans="1:19" ht="20.100000000000001" customHeight="1">
      <c r="A4978" s="129"/>
      <c r="B4978" s="131" t="str">
        <f t="shared" si="74"/>
        <v/>
      </c>
      <c r="C4978" s="120"/>
      <c r="D4978" s="120"/>
      <c r="E4978" s="120"/>
      <c r="F4978" s="65"/>
      <c r="G4978" s="65"/>
      <c r="H4978" s="65"/>
      <c r="I4978" s="119" t="e">
        <f>INDEX(プルダウン入力データ!$I:$I,MATCH(J4978,プルダウン入力データ!$H:$H,0))</f>
        <v>#N/A</v>
      </c>
      <c r="J4978" s="120"/>
      <c r="K4978" s="120"/>
      <c r="L4978" s="65"/>
      <c r="M4978" s="122"/>
      <c r="N4978" s="122"/>
      <c r="O4978" s="122"/>
      <c r="P4978" s="132"/>
      <c r="Q4978" s="132"/>
      <c r="R4978" s="132"/>
      <c r="S4978" s="123"/>
    </row>
    <row r="4979" spans="1:19" ht="20.100000000000001" customHeight="1">
      <c r="A4979" s="129"/>
      <c r="B4979" s="131" t="str">
        <f t="shared" si="74"/>
        <v/>
      </c>
      <c r="C4979" s="120"/>
      <c r="D4979" s="120"/>
      <c r="E4979" s="120"/>
      <c r="F4979" s="65"/>
      <c r="G4979" s="65"/>
      <c r="H4979" s="65"/>
      <c r="I4979" s="119" t="e">
        <f>INDEX(プルダウン入力データ!$I:$I,MATCH(J4979,プルダウン入力データ!$H:$H,0))</f>
        <v>#N/A</v>
      </c>
      <c r="J4979" s="120"/>
      <c r="K4979" s="120"/>
      <c r="L4979" s="65"/>
      <c r="M4979" s="122"/>
      <c r="N4979" s="122"/>
      <c r="O4979" s="122"/>
      <c r="P4979" s="132"/>
      <c r="Q4979" s="132"/>
      <c r="R4979" s="132"/>
      <c r="S4979" s="123"/>
    </row>
    <row r="4980" spans="1:19" ht="20.100000000000001" customHeight="1">
      <c r="A4980" s="129"/>
      <c r="B4980" s="131" t="str">
        <f t="shared" si="74"/>
        <v/>
      </c>
      <c r="C4980" s="120"/>
      <c r="D4980" s="120"/>
      <c r="E4980" s="120"/>
      <c r="F4980" s="65"/>
      <c r="G4980" s="65"/>
      <c r="H4980" s="65"/>
      <c r="I4980" s="119" t="e">
        <f>INDEX(プルダウン入力データ!$I:$I,MATCH(J4980,プルダウン入力データ!$H:$H,0))</f>
        <v>#N/A</v>
      </c>
      <c r="J4980" s="120"/>
      <c r="K4980" s="120"/>
      <c r="L4980" s="65"/>
      <c r="M4980" s="122"/>
      <c r="N4980" s="122"/>
      <c r="O4980" s="122"/>
      <c r="P4980" s="132"/>
      <c r="Q4980" s="132"/>
      <c r="R4980" s="132"/>
      <c r="S4980" s="123"/>
    </row>
    <row r="4981" spans="1:19" ht="20.100000000000001" customHeight="1">
      <c r="A4981" s="129"/>
      <c r="B4981" s="131" t="str">
        <f t="shared" si="74"/>
        <v/>
      </c>
      <c r="C4981" s="120"/>
      <c r="D4981" s="120"/>
      <c r="E4981" s="120"/>
      <c r="F4981" s="65"/>
      <c r="G4981" s="65"/>
      <c r="H4981" s="65"/>
      <c r="I4981" s="119" t="e">
        <f>INDEX(プルダウン入力データ!$I:$I,MATCH(J4981,プルダウン入力データ!$H:$H,0))</f>
        <v>#N/A</v>
      </c>
      <c r="J4981" s="120"/>
      <c r="K4981" s="120"/>
      <c r="L4981" s="65"/>
      <c r="M4981" s="122"/>
      <c r="N4981" s="122"/>
      <c r="O4981" s="122"/>
      <c r="P4981" s="132"/>
      <c r="Q4981" s="132"/>
      <c r="R4981" s="132"/>
      <c r="S4981" s="123"/>
    </row>
    <row r="4982" spans="1:19" ht="20.100000000000001" customHeight="1">
      <c r="A4982" s="129"/>
      <c r="B4982" s="131" t="str">
        <f t="shared" si="74"/>
        <v/>
      </c>
      <c r="C4982" s="120"/>
      <c r="D4982" s="120"/>
      <c r="E4982" s="120"/>
      <c r="F4982" s="65"/>
      <c r="G4982" s="65"/>
      <c r="H4982" s="65"/>
      <c r="I4982" s="119" t="e">
        <f>INDEX(プルダウン入力データ!$I:$I,MATCH(J4982,プルダウン入力データ!$H:$H,0))</f>
        <v>#N/A</v>
      </c>
      <c r="J4982" s="120"/>
      <c r="K4982" s="120"/>
      <c r="L4982" s="65"/>
      <c r="M4982" s="122"/>
      <c r="N4982" s="122"/>
      <c r="O4982" s="122"/>
      <c r="P4982" s="132"/>
      <c r="Q4982" s="132"/>
      <c r="R4982" s="132"/>
      <c r="S4982" s="123"/>
    </row>
    <row r="4983" spans="1:19" ht="20.100000000000001" customHeight="1">
      <c r="A4983" s="129"/>
      <c r="B4983" s="131" t="str">
        <f t="shared" si="74"/>
        <v/>
      </c>
      <c r="C4983" s="120"/>
      <c r="D4983" s="120"/>
      <c r="E4983" s="120"/>
      <c r="F4983" s="65"/>
      <c r="G4983" s="65"/>
      <c r="H4983" s="65"/>
      <c r="I4983" s="119" t="e">
        <f>INDEX(プルダウン入力データ!$I:$I,MATCH(J4983,プルダウン入力データ!$H:$H,0))</f>
        <v>#N/A</v>
      </c>
      <c r="J4983" s="120"/>
      <c r="K4983" s="120"/>
      <c r="L4983" s="65"/>
      <c r="M4983" s="122"/>
      <c r="N4983" s="122"/>
      <c r="O4983" s="122"/>
      <c r="P4983" s="132"/>
      <c r="Q4983" s="132"/>
      <c r="R4983" s="132"/>
      <c r="S4983" s="123"/>
    </row>
    <row r="4984" spans="1:19" ht="20.100000000000001" customHeight="1">
      <c r="A4984" s="129"/>
      <c r="B4984" s="131" t="str">
        <f t="shared" si="74"/>
        <v/>
      </c>
      <c r="C4984" s="120"/>
      <c r="D4984" s="120"/>
      <c r="E4984" s="120"/>
      <c r="F4984" s="65"/>
      <c r="G4984" s="65"/>
      <c r="H4984" s="65"/>
      <c r="I4984" s="119" t="e">
        <f>INDEX(プルダウン入力データ!$I:$I,MATCH(J4984,プルダウン入力データ!$H:$H,0))</f>
        <v>#N/A</v>
      </c>
      <c r="J4984" s="120"/>
      <c r="K4984" s="120"/>
      <c r="L4984" s="65"/>
      <c r="M4984" s="122"/>
      <c r="N4984" s="122"/>
      <c r="O4984" s="122"/>
      <c r="P4984" s="132"/>
      <c r="Q4984" s="132"/>
      <c r="R4984" s="132"/>
      <c r="S4984" s="123"/>
    </row>
    <row r="4985" spans="1:19" ht="20.100000000000001" customHeight="1">
      <c r="A4985" s="129"/>
      <c r="B4985" s="131" t="str">
        <f t="shared" si="74"/>
        <v/>
      </c>
      <c r="C4985" s="120"/>
      <c r="D4985" s="120"/>
      <c r="E4985" s="120"/>
      <c r="F4985" s="65"/>
      <c r="G4985" s="65"/>
      <c r="H4985" s="65"/>
      <c r="I4985" s="119" t="e">
        <f>INDEX(プルダウン入力データ!$I:$I,MATCH(J4985,プルダウン入力データ!$H:$H,0))</f>
        <v>#N/A</v>
      </c>
      <c r="J4985" s="120"/>
      <c r="K4985" s="120"/>
      <c r="L4985" s="65"/>
      <c r="M4985" s="122"/>
      <c r="N4985" s="122"/>
      <c r="O4985" s="122"/>
      <c r="P4985" s="132"/>
      <c r="Q4985" s="132"/>
      <c r="R4985" s="132"/>
      <c r="S4985" s="123"/>
    </row>
    <row r="4986" spans="1:19" ht="20.100000000000001" customHeight="1">
      <c r="A4986" s="129"/>
      <c r="B4986" s="131" t="str">
        <f t="shared" si="74"/>
        <v/>
      </c>
      <c r="C4986" s="120"/>
      <c r="D4986" s="120"/>
      <c r="E4986" s="120"/>
      <c r="F4986" s="65"/>
      <c r="G4986" s="65"/>
      <c r="H4986" s="65"/>
      <c r="I4986" s="119" t="e">
        <f>INDEX(プルダウン入力データ!$I:$I,MATCH(J4986,プルダウン入力データ!$H:$H,0))</f>
        <v>#N/A</v>
      </c>
      <c r="J4986" s="120"/>
      <c r="K4986" s="120"/>
      <c r="L4986" s="65"/>
      <c r="M4986" s="122"/>
      <c r="N4986" s="122"/>
      <c r="O4986" s="122"/>
      <c r="P4986" s="132"/>
      <c r="Q4986" s="132"/>
      <c r="R4986" s="132"/>
      <c r="S4986" s="123"/>
    </row>
    <row r="4987" spans="1:19" ht="20.100000000000001" customHeight="1">
      <c r="A4987" s="129"/>
      <c r="B4987" s="131" t="str">
        <f t="shared" si="74"/>
        <v/>
      </c>
      <c r="C4987" s="120"/>
      <c r="D4987" s="120"/>
      <c r="E4987" s="120"/>
      <c r="F4987" s="65"/>
      <c r="G4987" s="65"/>
      <c r="H4987" s="65"/>
      <c r="I4987" s="119" t="e">
        <f>INDEX(プルダウン入力データ!$I:$I,MATCH(J4987,プルダウン入力データ!$H:$H,0))</f>
        <v>#N/A</v>
      </c>
      <c r="J4987" s="120"/>
      <c r="K4987" s="120"/>
      <c r="L4987" s="65"/>
      <c r="M4987" s="122"/>
      <c r="N4987" s="122"/>
      <c r="O4987" s="122"/>
      <c r="P4987" s="132"/>
      <c r="Q4987" s="132"/>
      <c r="R4987" s="132"/>
      <c r="S4987" s="123"/>
    </row>
    <row r="4988" spans="1:19" ht="20.100000000000001" customHeight="1">
      <c r="A4988" s="129"/>
      <c r="B4988" s="131" t="str">
        <f t="shared" si="74"/>
        <v/>
      </c>
      <c r="C4988" s="120"/>
      <c r="D4988" s="120"/>
      <c r="E4988" s="120"/>
      <c r="F4988" s="65"/>
      <c r="G4988" s="65"/>
      <c r="H4988" s="65"/>
      <c r="I4988" s="119" t="e">
        <f>INDEX(プルダウン入力データ!$I:$I,MATCH(J4988,プルダウン入力データ!$H:$H,0))</f>
        <v>#N/A</v>
      </c>
      <c r="J4988" s="120"/>
      <c r="K4988" s="120"/>
      <c r="L4988" s="65"/>
      <c r="M4988" s="122"/>
      <c r="N4988" s="122"/>
      <c r="O4988" s="122"/>
      <c r="P4988" s="132"/>
      <c r="Q4988" s="132"/>
      <c r="R4988" s="132"/>
      <c r="S4988" s="123"/>
    </row>
    <row r="4989" spans="1:19" ht="20.100000000000001" customHeight="1">
      <c r="A4989" s="129"/>
      <c r="B4989" s="131" t="str">
        <f t="shared" si="74"/>
        <v/>
      </c>
      <c r="C4989" s="120"/>
      <c r="D4989" s="120"/>
      <c r="E4989" s="120"/>
      <c r="F4989" s="65"/>
      <c r="G4989" s="65"/>
      <c r="H4989" s="65"/>
      <c r="I4989" s="119" t="e">
        <f>INDEX(プルダウン入力データ!$I:$I,MATCH(J4989,プルダウン入力データ!$H:$H,0))</f>
        <v>#N/A</v>
      </c>
      <c r="J4989" s="120"/>
      <c r="K4989" s="120"/>
      <c r="L4989" s="65"/>
      <c r="M4989" s="122"/>
      <c r="N4989" s="122"/>
      <c r="O4989" s="122"/>
      <c r="P4989" s="132"/>
      <c r="Q4989" s="132"/>
      <c r="R4989" s="132"/>
      <c r="S4989" s="123"/>
    </row>
    <row r="4990" spans="1:19" ht="20.100000000000001" customHeight="1">
      <c r="A4990" s="129"/>
      <c r="B4990" s="131" t="str">
        <f t="shared" si="74"/>
        <v/>
      </c>
      <c r="C4990" s="120"/>
      <c r="D4990" s="120"/>
      <c r="E4990" s="120"/>
      <c r="F4990" s="65"/>
      <c r="G4990" s="65"/>
      <c r="H4990" s="65"/>
      <c r="I4990" s="119" t="e">
        <f>INDEX(プルダウン入力データ!$I:$I,MATCH(J4990,プルダウン入力データ!$H:$H,0))</f>
        <v>#N/A</v>
      </c>
      <c r="J4990" s="120"/>
      <c r="K4990" s="120"/>
      <c r="L4990" s="65"/>
      <c r="M4990" s="122"/>
      <c r="N4990" s="122"/>
      <c r="O4990" s="122"/>
      <c r="P4990" s="132"/>
      <c r="Q4990" s="132"/>
      <c r="R4990" s="132"/>
      <c r="S4990" s="123"/>
    </row>
    <row r="4991" spans="1:19" ht="20.100000000000001" customHeight="1">
      <c r="A4991" s="129"/>
      <c r="B4991" s="131" t="str">
        <f t="shared" si="74"/>
        <v/>
      </c>
      <c r="C4991" s="120"/>
      <c r="D4991" s="120"/>
      <c r="E4991" s="120"/>
      <c r="F4991" s="65"/>
      <c r="G4991" s="65"/>
      <c r="H4991" s="65"/>
      <c r="I4991" s="119" t="e">
        <f>INDEX(プルダウン入力データ!$I:$I,MATCH(J4991,プルダウン入力データ!$H:$H,0))</f>
        <v>#N/A</v>
      </c>
      <c r="J4991" s="120"/>
      <c r="K4991" s="120"/>
      <c r="L4991" s="65"/>
      <c r="M4991" s="122"/>
      <c r="N4991" s="122"/>
      <c r="O4991" s="122"/>
      <c r="P4991" s="132"/>
      <c r="Q4991" s="132"/>
      <c r="R4991" s="132"/>
      <c r="S4991" s="123"/>
    </row>
    <row r="4992" spans="1:19" ht="20.100000000000001" customHeight="1">
      <c r="A4992" s="129"/>
      <c r="B4992" s="131" t="str">
        <f t="shared" si="74"/>
        <v/>
      </c>
      <c r="C4992" s="120"/>
      <c r="D4992" s="120"/>
      <c r="E4992" s="120"/>
      <c r="F4992" s="65"/>
      <c r="G4992" s="65"/>
      <c r="H4992" s="65"/>
      <c r="I4992" s="119" t="e">
        <f>INDEX(プルダウン入力データ!$I:$I,MATCH(J4992,プルダウン入力データ!$H:$H,0))</f>
        <v>#N/A</v>
      </c>
      <c r="J4992" s="120"/>
      <c r="K4992" s="120"/>
      <c r="L4992" s="65"/>
      <c r="M4992" s="122"/>
      <c r="N4992" s="122"/>
      <c r="O4992" s="122"/>
      <c r="P4992" s="132"/>
      <c r="Q4992" s="132"/>
      <c r="R4992" s="132"/>
      <c r="S4992" s="123"/>
    </row>
    <row r="4993" spans="1:19" ht="20.100000000000001" customHeight="1">
      <c r="A4993" s="129"/>
      <c r="B4993" s="131" t="str">
        <f t="shared" si="74"/>
        <v/>
      </c>
      <c r="C4993" s="120"/>
      <c r="D4993" s="120"/>
      <c r="E4993" s="120"/>
      <c r="F4993" s="65"/>
      <c r="G4993" s="65"/>
      <c r="H4993" s="65"/>
      <c r="I4993" s="119" t="e">
        <f>INDEX(プルダウン入力データ!$I:$I,MATCH(J4993,プルダウン入力データ!$H:$H,0))</f>
        <v>#N/A</v>
      </c>
      <c r="J4993" s="120"/>
      <c r="K4993" s="120"/>
      <c r="L4993" s="65"/>
      <c r="M4993" s="122"/>
      <c r="N4993" s="122"/>
      <c r="O4993" s="122"/>
      <c r="P4993" s="132"/>
      <c r="Q4993" s="132"/>
      <c r="R4993" s="132"/>
      <c r="S4993" s="123"/>
    </row>
    <row r="4994" spans="1:19" ht="20.100000000000001" customHeight="1">
      <c r="A4994" s="129"/>
      <c r="B4994" s="131" t="str">
        <f t="shared" si="74"/>
        <v/>
      </c>
      <c r="C4994" s="120"/>
      <c r="D4994" s="120"/>
      <c r="E4994" s="120"/>
      <c r="F4994" s="65"/>
      <c r="G4994" s="65"/>
      <c r="H4994" s="65"/>
      <c r="I4994" s="119" t="e">
        <f>INDEX(プルダウン入力データ!$I:$I,MATCH(J4994,プルダウン入力データ!$H:$H,0))</f>
        <v>#N/A</v>
      </c>
      <c r="J4994" s="120"/>
      <c r="K4994" s="120"/>
      <c r="L4994" s="65"/>
      <c r="M4994" s="122"/>
      <c r="N4994" s="122"/>
      <c r="O4994" s="122"/>
      <c r="P4994" s="132"/>
      <c r="Q4994" s="132"/>
      <c r="R4994" s="132"/>
      <c r="S4994" s="123"/>
    </row>
    <row r="4995" spans="1:19" ht="20.100000000000001" customHeight="1">
      <c r="A4995" s="129"/>
      <c r="B4995" s="131" t="str">
        <f t="shared" si="74"/>
        <v/>
      </c>
      <c r="C4995" s="120"/>
      <c r="D4995" s="120"/>
      <c r="E4995" s="120"/>
      <c r="F4995" s="65"/>
      <c r="G4995" s="65"/>
      <c r="H4995" s="65"/>
      <c r="I4995" s="119" t="e">
        <f>INDEX(プルダウン入力データ!$I:$I,MATCH(J4995,プルダウン入力データ!$H:$H,0))</f>
        <v>#N/A</v>
      </c>
      <c r="J4995" s="120"/>
      <c r="K4995" s="120"/>
      <c r="L4995" s="65"/>
      <c r="M4995" s="122"/>
      <c r="N4995" s="122"/>
      <c r="O4995" s="122"/>
      <c r="P4995" s="132"/>
      <c r="Q4995" s="132"/>
      <c r="R4995" s="132"/>
      <c r="S4995" s="123"/>
    </row>
    <row r="4996" spans="1:19" ht="20.100000000000001" customHeight="1">
      <c r="A4996" s="129"/>
      <c r="B4996" s="131" t="str">
        <f t="shared" si="74"/>
        <v/>
      </c>
      <c r="C4996" s="120"/>
      <c r="D4996" s="120"/>
      <c r="E4996" s="120"/>
      <c r="F4996" s="65"/>
      <c r="G4996" s="65"/>
      <c r="H4996" s="65"/>
      <c r="I4996" s="119" t="e">
        <f>INDEX(プルダウン入力データ!$I:$I,MATCH(J4996,プルダウン入力データ!$H:$H,0))</f>
        <v>#N/A</v>
      </c>
      <c r="J4996" s="120"/>
      <c r="K4996" s="120"/>
      <c r="L4996" s="65"/>
      <c r="M4996" s="122"/>
      <c r="N4996" s="122"/>
      <c r="O4996" s="122"/>
      <c r="P4996" s="132"/>
      <c r="Q4996" s="132"/>
      <c r="R4996" s="132"/>
      <c r="S4996" s="123"/>
    </row>
    <row r="4997" spans="1:19" ht="20.100000000000001" customHeight="1">
      <c r="A4997" s="129"/>
      <c r="B4997" s="131" t="str">
        <f t="shared" si="74"/>
        <v/>
      </c>
      <c r="C4997" s="120"/>
      <c r="D4997" s="120"/>
      <c r="E4997" s="120"/>
      <c r="F4997" s="65"/>
      <c r="G4997" s="65"/>
      <c r="H4997" s="65"/>
      <c r="I4997" s="119" t="e">
        <f>INDEX(プルダウン入力データ!$I:$I,MATCH(J4997,プルダウン入力データ!$H:$H,0))</f>
        <v>#N/A</v>
      </c>
      <c r="J4997" s="120"/>
      <c r="K4997" s="120"/>
      <c r="L4997" s="65"/>
      <c r="M4997" s="122"/>
      <c r="N4997" s="122"/>
      <c r="O4997" s="122"/>
      <c r="P4997" s="132"/>
      <c r="Q4997" s="132"/>
      <c r="R4997" s="132"/>
      <c r="S4997" s="123"/>
    </row>
    <row r="4998" spans="1:19" ht="20.100000000000001" customHeight="1">
      <c r="A4998" s="129"/>
      <c r="B4998" s="131" t="str">
        <f t="shared" ref="B4998:B5002" si="75">IF(A4998="","",A4998)</f>
        <v/>
      </c>
      <c r="C4998" s="120"/>
      <c r="D4998" s="120"/>
      <c r="E4998" s="120"/>
      <c r="F4998" s="65"/>
      <c r="G4998" s="65"/>
      <c r="H4998" s="65"/>
      <c r="I4998" s="119" t="e">
        <f>INDEX(プルダウン入力データ!$I:$I,MATCH(J4998,プルダウン入力データ!$H:$H,0))</f>
        <v>#N/A</v>
      </c>
      <c r="J4998" s="120"/>
      <c r="K4998" s="120"/>
      <c r="L4998" s="65"/>
      <c r="M4998" s="122"/>
      <c r="N4998" s="122"/>
      <c r="O4998" s="122"/>
      <c r="P4998" s="132"/>
      <c r="Q4998" s="132"/>
      <c r="R4998" s="132"/>
      <c r="S4998" s="123"/>
    </row>
    <row r="4999" spans="1:19" ht="20.100000000000001" customHeight="1">
      <c r="A4999" s="129"/>
      <c r="B4999" s="131" t="str">
        <f t="shared" si="75"/>
        <v/>
      </c>
      <c r="C4999" s="120"/>
      <c r="D4999" s="120"/>
      <c r="E4999" s="120"/>
      <c r="F4999" s="65"/>
      <c r="G4999" s="65"/>
      <c r="H4999" s="65"/>
      <c r="I4999" s="119" t="e">
        <f>INDEX(プルダウン入力データ!$I:$I,MATCH(J4999,プルダウン入力データ!$H:$H,0))</f>
        <v>#N/A</v>
      </c>
      <c r="J4999" s="120"/>
      <c r="K4999" s="120"/>
      <c r="L4999" s="65"/>
      <c r="M4999" s="122"/>
      <c r="N4999" s="122"/>
      <c r="O4999" s="122"/>
      <c r="P4999" s="132"/>
      <c r="Q4999" s="132"/>
      <c r="R4999" s="132"/>
      <c r="S4999" s="123"/>
    </row>
    <row r="5000" spans="1:19" ht="20.100000000000001" customHeight="1">
      <c r="A5000" s="129"/>
      <c r="B5000" s="131" t="str">
        <f t="shared" si="75"/>
        <v/>
      </c>
      <c r="C5000" s="120"/>
      <c r="D5000" s="120"/>
      <c r="E5000" s="120"/>
      <c r="F5000" s="65"/>
      <c r="G5000" s="65"/>
      <c r="H5000" s="65"/>
      <c r="I5000" s="119" t="e">
        <f>INDEX(プルダウン入力データ!$I:$I,MATCH(J5000,プルダウン入力データ!$H:$H,0))</f>
        <v>#N/A</v>
      </c>
      <c r="J5000" s="120"/>
      <c r="K5000" s="120"/>
      <c r="L5000" s="65"/>
      <c r="M5000" s="122"/>
      <c r="N5000" s="122"/>
      <c r="O5000" s="122"/>
      <c r="P5000" s="132"/>
      <c r="Q5000" s="132"/>
      <c r="R5000" s="132"/>
      <c r="S5000" s="123"/>
    </row>
    <row r="5001" spans="1:19" ht="20.100000000000001" customHeight="1">
      <c r="A5001" s="129"/>
      <c r="B5001" s="131" t="str">
        <f t="shared" si="75"/>
        <v/>
      </c>
      <c r="C5001" s="120"/>
      <c r="D5001" s="120"/>
      <c r="E5001" s="120"/>
      <c r="F5001" s="65"/>
      <c r="G5001" s="65"/>
      <c r="H5001" s="65"/>
      <c r="I5001" s="119" t="e">
        <f>INDEX(プルダウン入力データ!$I:$I,MATCH(J5001,プルダウン入力データ!$H:$H,0))</f>
        <v>#N/A</v>
      </c>
      <c r="J5001" s="120"/>
      <c r="K5001" s="120"/>
      <c r="L5001" s="65"/>
      <c r="M5001" s="122"/>
      <c r="N5001" s="122"/>
      <c r="O5001" s="122"/>
      <c r="P5001" s="132"/>
      <c r="Q5001" s="132"/>
      <c r="R5001" s="132"/>
      <c r="S5001" s="123"/>
    </row>
    <row r="5002" spans="1:19" ht="20.100000000000001" customHeight="1">
      <c r="A5002" s="129"/>
      <c r="B5002" s="131" t="str">
        <f t="shared" si="75"/>
        <v/>
      </c>
      <c r="C5002" s="120"/>
      <c r="D5002" s="120"/>
      <c r="E5002" s="120"/>
      <c r="F5002" s="65"/>
      <c r="G5002" s="65"/>
      <c r="H5002" s="65"/>
      <c r="I5002" s="119" t="e">
        <f>INDEX(プルダウン入力データ!$I:$I,MATCH(J5002,プルダウン入力データ!$H:$H,0))</f>
        <v>#N/A</v>
      </c>
      <c r="J5002" s="120"/>
      <c r="K5002" s="120"/>
      <c r="L5002" s="65"/>
      <c r="M5002" s="122"/>
      <c r="N5002" s="122"/>
      <c r="O5002" s="122"/>
      <c r="P5002" s="132"/>
      <c r="Q5002" s="132"/>
      <c r="R5002" s="132"/>
      <c r="S5002" s="123"/>
    </row>
    <row r="5003" spans="1:19" ht="20.100000000000001" customHeight="1">
      <c r="A5003" s="130" t="s">
        <v>146</v>
      </c>
      <c r="B5003" s="1" t="s">
        <v>146</v>
      </c>
      <c r="C5003" s="2" t="s">
        <v>146</v>
      </c>
      <c r="D5003" s="2" t="s">
        <v>146</v>
      </c>
      <c r="E5003" s="2" t="s">
        <v>146</v>
      </c>
      <c r="F5003" s="2" t="s">
        <v>146</v>
      </c>
      <c r="G5003" s="2" t="s">
        <v>146</v>
      </c>
      <c r="H5003" s="2" t="s">
        <v>146</v>
      </c>
      <c r="I5003" s="2" t="s">
        <v>146</v>
      </c>
      <c r="J5003" s="2" t="s">
        <v>146</v>
      </c>
      <c r="K5003" s="2" t="s">
        <v>146</v>
      </c>
      <c r="L5003" s="2" t="s">
        <v>146</v>
      </c>
      <c r="M5003" s="1" t="s">
        <v>146</v>
      </c>
      <c r="N5003" s="1" t="s">
        <v>146</v>
      </c>
      <c r="O5003" s="1" t="s">
        <v>146</v>
      </c>
      <c r="P5003" s="1" t="s">
        <v>146</v>
      </c>
      <c r="Q5003" s="1" t="s">
        <v>146</v>
      </c>
      <c r="R5003" s="1" t="s">
        <v>146</v>
      </c>
      <c r="S5003" s="2" t="s">
        <v>146</v>
      </c>
    </row>
  </sheetData>
  <mergeCells count="4">
    <mergeCell ref="B2:E2"/>
    <mergeCell ref="B3:E3"/>
    <mergeCell ref="B4:E4"/>
    <mergeCell ref="B5:E5"/>
  </mergeCells>
  <phoneticPr fontId="1"/>
  <dataValidations count="3">
    <dataValidation imeMode="on" allowBlank="1" showInputMessage="1" showErrorMessage="1" sqref="S8:S5002" xr:uid="{00000000-0002-0000-0500-000000000000}"/>
    <dataValidation imeMode="off" allowBlank="1" showInputMessage="1" showErrorMessage="1" sqref="A8:A5002" xr:uid="{00000000-0002-0000-0500-000001000000}"/>
    <dataValidation type="time" allowBlank="1" showInputMessage="1" showErrorMessage="1" sqref="M8:R5002" xr:uid="{655DF180-C86B-44B2-8625-4C5343E0365F}">
      <formula1>0</formula1>
      <formula2>0.999305555555556</formula2>
    </dataValidation>
  </dataValidations>
  <pageMargins left="0.70866141732283472" right="0.70866141732283472" top="0.74803149606299213" bottom="0.74803149606299213" header="0.31496062992125984" footer="0.31496062992125984"/>
  <pageSetup paperSize="9" scale="49" fitToHeight="0" orientation="landscape" r:id="rId1"/>
  <headerFooter>
    <oddHeader xml:space="preserve">&amp;R別記様式－２
</oddHeader>
  </headerFooter>
  <extLst>
    <ext xmlns:x14="http://schemas.microsoft.com/office/spreadsheetml/2009/9/main" uri="{CCE6A557-97BC-4b89-ADB6-D9C93CAAB3DF}">
      <x14:dataValidations xmlns:xm="http://schemas.microsoft.com/office/excel/2006/main" count="6">
        <x14:dataValidation type="list" allowBlank="1" showInputMessage="1" showErrorMessage="1" xr:uid="{C2ED11BF-B8FA-451E-87AA-2FF230775BA0}">
          <x14:formula1>
            <xm:f>プルダウン入力データ!$F$8:$F$32</xm:f>
          </x14:formula1>
          <xm:sqref>F67:I5002</xm:sqref>
        </x14:dataValidation>
        <x14:dataValidation type="list" allowBlank="1" showInputMessage="1" showErrorMessage="1" xr:uid="{05501543-2A6E-4D42-9B9C-2BC92A1A4624}">
          <x14:formula1>
            <xm:f>プルダウン入力データ!$B$8:$B$107</xm:f>
          </x14:formula1>
          <xm:sqref>C8:C5002</xm:sqref>
        </x14:dataValidation>
        <x14:dataValidation type="list" allowBlank="1" showInputMessage="1" showErrorMessage="1" xr:uid="{9DDD8CDF-4550-411F-B46A-9E8392ED4898}">
          <x14:formula1>
            <xm:f>プルダウン入力データ!$D$8:$D$107</xm:f>
          </x14:formula1>
          <xm:sqref>D8:D5002</xm:sqref>
        </x14:dataValidation>
        <x14:dataValidation type="list" allowBlank="1" showInputMessage="1" showErrorMessage="1" xr:uid="{A190B566-4B3B-4AFF-93EA-A659A24729CF}">
          <x14:formula1>
            <xm:f>プルダウン入力データ!$F$8:$F$107</xm:f>
          </x14:formula1>
          <xm:sqref>E8:E5002</xm:sqref>
        </x14:dataValidation>
        <x14:dataValidation type="list" allowBlank="1" showInputMessage="1" showErrorMessage="1" xr:uid="{3BE6EDB2-B4F6-40B6-A71F-BACEAE6568F6}">
          <x14:formula1>
            <xm:f>プルダウン入力データ!$H$8:$H$107</xm:f>
          </x14:formula1>
          <xm:sqref>J8:J5002</xm:sqref>
        </x14:dataValidation>
        <x14:dataValidation type="list" allowBlank="1" showInputMessage="1" showErrorMessage="1" xr:uid="{693D5727-97F8-41A1-B943-719091C070B6}">
          <x14:formula1>
            <xm:f>プルダウン入力データ!$K$8:$K$107</xm:f>
          </x14:formula1>
          <xm:sqref>K8:K5002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5EFA5-377C-4F6B-98C1-B23FFDFE2BE5}">
  <sheetPr>
    <pageSetUpPr fitToPage="1"/>
  </sheetPr>
  <dimension ref="A1:S5000"/>
  <sheetViews>
    <sheetView view="pageBreakPreview" zoomScale="60" zoomScaleNormal="100" workbookViewId="0">
      <selection activeCell="W10" sqref="W10"/>
    </sheetView>
  </sheetViews>
  <sheetFormatPr defaultRowHeight="18.75"/>
  <cols>
    <col min="1" max="1" width="11.625" style="112" customWidth="1"/>
    <col min="2" max="2" width="9.25" style="112" bestFit="1" customWidth="1"/>
    <col min="3" max="3" width="12.125" style="112" customWidth="1"/>
    <col min="4" max="4" width="10.25" style="112" bestFit="1" customWidth="1"/>
    <col min="5" max="12" width="9" style="112"/>
    <col min="13" max="13" width="13.5" style="112" customWidth="1"/>
    <col min="14" max="14" width="13.25" style="112" customWidth="1"/>
    <col min="15" max="15" width="9.125" style="112" customWidth="1"/>
    <col min="16" max="16" width="17" style="112" customWidth="1"/>
    <col min="17" max="17" width="16" style="112" customWidth="1"/>
    <col min="18" max="18" width="22.375" style="112" customWidth="1"/>
    <col min="19" max="16384" width="9" style="112"/>
  </cols>
  <sheetData>
    <row r="1" spans="1:19">
      <c r="A1" s="112" t="s">
        <v>59</v>
      </c>
      <c r="S1" s="144" t="s">
        <v>152</v>
      </c>
    </row>
    <row r="2" spans="1:19">
      <c r="A2" s="112" t="s">
        <v>60</v>
      </c>
    </row>
    <row r="3" spans="1:19">
      <c r="A3" s="112" t="s">
        <v>61</v>
      </c>
      <c r="B3" s="112" t="str">
        <f>【入力】工事日報!B2</f>
        <v>令和７年度　○○○堤防護岸外工事</v>
      </c>
    </row>
    <row r="4" spans="1:19">
      <c r="A4" s="112" t="s">
        <v>62</v>
      </c>
      <c r="B4" s="112" t="str">
        <f>【入力】工事日報!B3</f>
        <v>○○建設株式会社</v>
      </c>
    </row>
    <row r="5" spans="1:19">
      <c r="A5" s="112" t="s">
        <v>63</v>
      </c>
      <c r="B5" s="111">
        <f>【入力】工事日報!B4</f>
        <v>45748</v>
      </c>
      <c r="C5" s="112" t="s">
        <v>64</v>
      </c>
      <c r="D5" s="111">
        <f>【入力】工事日報!B5</f>
        <v>46112</v>
      </c>
    </row>
    <row r="7" spans="1:19">
      <c r="A7" s="112" t="s">
        <v>65</v>
      </c>
      <c r="B7" s="112" t="s">
        <v>66</v>
      </c>
      <c r="C7" s="112" t="s">
        <v>67</v>
      </c>
      <c r="D7" s="112" t="s">
        <v>68</v>
      </c>
      <c r="E7" s="112" t="s">
        <v>69</v>
      </c>
      <c r="F7" s="112" t="s">
        <v>70</v>
      </c>
      <c r="G7" s="112" t="s">
        <v>71</v>
      </c>
      <c r="H7" s="112" t="s">
        <v>72</v>
      </c>
      <c r="I7" s="112" t="s">
        <v>73</v>
      </c>
      <c r="J7" s="112" t="s">
        <v>74</v>
      </c>
      <c r="K7" s="112" t="s">
        <v>75</v>
      </c>
      <c r="L7" s="112" t="s">
        <v>76</v>
      </c>
      <c r="M7" s="112" t="s">
        <v>77</v>
      </c>
      <c r="N7" s="112" t="s">
        <v>78</v>
      </c>
      <c r="O7" s="112" t="s">
        <v>79</v>
      </c>
      <c r="P7" s="112" t="s">
        <v>80</v>
      </c>
      <c r="Q7" s="112" t="s">
        <v>81</v>
      </c>
      <c r="R7" s="112" t="s">
        <v>82</v>
      </c>
      <c r="S7" s="112" t="s">
        <v>83</v>
      </c>
    </row>
    <row r="8" spans="1:19">
      <c r="A8" s="114">
        <f>【入力】工事日報!A8</f>
        <v>45811</v>
      </c>
      <c r="C8" s="112" t="str">
        <f>【入力】工事日報!C8</f>
        <v>○○工</v>
      </c>
      <c r="D8" s="112" t="str">
        <f>【入力】工事日報!D8</f>
        <v>●●工</v>
      </c>
      <c r="E8" s="112" t="str">
        <f>【入力】工事日報!E8</f>
        <v>△△</v>
      </c>
      <c r="F8" s="112">
        <f>【入力】工事日報!F8</f>
        <v>0</v>
      </c>
      <c r="G8" s="112">
        <f>【入力】工事日報!G8</f>
        <v>0</v>
      </c>
      <c r="H8" s="112">
        <f>【入力】工事日報!H8</f>
        <v>0</v>
      </c>
      <c r="I8" s="112" t="str">
        <f>【入力】工事日報!I8</f>
        <v>△△建設</v>
      </c>
      <c r="J8" s="112" t="str">
        <f>【入力】工事日報!J8</f>
        <v>国土一郎</v>
      </c>
      <c r="K8" s="112" t="str">
        <f>【入力】工事日報!K8</f>
        <v>特殊作業員</v>
      </c>
      <c r="L8" s="112">
        <f>【入力】工事日報!L8</f>
        <v>0</v>
      </c>
      <c r="M8" s="116">
        <f>【入力】工事日報!M8</f>
        <v>0.33333333333333331</v>
      </c>
      <c r="N8" s="116">
        <f>【入力】工事日報!N8</f>
        <v>0.70833333333333337</v>
      </c>
      <c r="O8" s="116">
        <f>【入力】工事日報!O8</f>
        <v>0.33333333333333331</v>
      </c>
      <c r="P8" s="112">
        <f>【入力】工事日報!P8</f>
        <v>0</v>
      </c>
      <c r="Q8" s="112">
        <f>【入力】工事日報!Q8</f>
        <v>0</v>
      </c>
      <c r="R8" s="112">
        <f>【入力】工事日報!R8</f>
        <v>0</v>
      </c>
    </row>
    <row r="9" spans="1:19">
      <c r="A9" s="114">
        <f>【入力】工事日報!A9</f>
        <v>45811</v>
      </c>
      <c r="C9" s="112" t="str">
        <f>【入力】工事日報!C9</f>
        <v>○○工</v>
      </c>
      <c r="D9" s="112" t="str">
        <f>【入力】工事日報!D9</f>
        <v>●●工</v>
      </c>
      <c r="E9" s="112" t="str">
        <f>【入力】工事日報!E9</f>
        <v>△△</v>
      </c>
      <c r="F9" s="112">
        <f>【入力】工事日報!F9</f>
        <v>0</v>
      </c>
      <c r="G9" s="112">
        <f>【入力】工事日報!G9</f>
        <v>0</v>
      </c>
      <c r="H9" s="112">
        <f>【入力】工事日報!H9</f>
        <v>0</v>
      </c>
      <c r="I9" s="112" t="str">
        <f>【入力】工事日報!I9</f>
        <v>△△建設</v>
      </c>
      <c r="J9" s="112" t="str">
        <f>【入力】工事日報!J9</f>
        <v>国土二郎</v>
      </c>
      <c r="K9" s="112" t="str">
        <f>【入力】工事日報!K9</f>
        <v>普通作業員</v>
      </c>
      <c r="L9" s="112">
        <f>【入力】工事日報!L9</f>
        <v>0</v>
      </c>
      <c r="M9" s="116">
        <f>【入力】工事日報!M9</f>
        <v>0.33333333333333331</v>
      </c>
      <c r="N9" s="116">
        <f>【入力】工事日報!N9</f>
        <v>0.70833333333333337</v>
      </c>
      <c r="O9" s="116">
        <f>【入力】工事日報!O9</f>
        <v>0.33333333333333331</v>
      </c>
      <c r="P9" s="112">
        <f>【入力】工事日報!P9</f>
        <v>0</v>
      </c>
      <c r="Q9" s="112">
        <f>【入力】工事日報!Q9</f>
        <v>0</v>
      </c>
      <c r="R9" s="112">
        <f>【入力】工事日報!R9</f>
        <v>0</v>
      </c>
    </row>
    <row r="10" spans="1:19">
      <c r="A10" s="114">
        <f>【入力】工事日報!A10</f>
        <v>45811</v>
      </c>
      <c r="C10" s="112" t="str">
        <f>【入力】工事日報!C10</f>
        <v>○○工</v>
      </c>
      <c r="D10" s="112" t="str">
        <f>【入力】工事日報!D10</f>
        <v>●●工</v>
      </c>
      <c r="E10" s="112" t="str">
        <f>【入力】工事日報!E10</f>
        <v>△△</v>
      </c>
      <c r="F10" s="112">
        <f>【入力】工事日報!F10</f>
        <v>0</v>
      </c>
      <c r="G10" s="112">
        <f>【入力】工事日報!G10</f>
        <v>0</v>
      </c>
      <c r="H10" s="112">
        <f>【入力】工事日報!H10</f>
        <v>0</v>
      </c>
      <c r="I10" s="112" t="str">
        <f>【入力】工事日報!I10</f>
        <v>△△建設</v>
      </c>
      <c r="J10" s="112" t="str">
        <f>【入力】工事日報!J10</f>
        <v>国土三郎</v>
      </c>
      <c r="K10" s="112" t="str">
        <f>【入力】工事日報!K10</f>
        <v>軽作業員</v>
      </c>
      <c r="L10" s="112">
        <f>【入力】工事日報!L10</f>
        <v>0</v>
      </c>
      <c r="M10" s="116">
        <f>【入力】工事日報!M10</f>
        <v>0.33333333333333331</v>
      </c>
      <c r="N10" s="116">
        <f>【入力】工事日報!N10</f>
        <v>0.70833333333333337</v>
      </c>
      <c r="O10" s="116">
        <f>【入力】工事日報!O10</f>
        <v>0.33333333333333331</v>
      </c>
      <c r="P10" s="112">
        <f>【入力】工事日報!P10</f>
        <v>0</v>
      </c>
      <c r="Q10" s="112">
        <f>【入力】工事日報!Q10</f>
        <v>0</v>
      </c>
      <c r="R10" s="112">
        <f>【入力】工事日報!R10</f>
        <v>0</v>
      </c>
    </row>
    <row r="11" spans="1:19">
      <c r="A11" s="114">
        <f>【入力】工事日報!A11</f>
        <v>45811</v>
      </c>
      <c r="C11" s="112" t="str">
        <f>【入力】工事日報!C11</f>
        <v>○○工</v>
      </c>
      <c r="D11" s="112" t="str">
        <f>【入力】工事日報!D11</f>
        <v>●●工</v>
      </c>
      <c r="E11" s="112" t="str">
        <f>【入力】工事日報!E11</f>
        <v>△△</v>
      </c>
      <c r="F11" s="112">
        <f>【入力】工事日報!F11</f>
        <v>0</v>
      </c>
      <c r="G11" s="112">
        <f>【入力】工事日報!G11</f>
        <v>0</v>
      </c>
      <c r="H11" s="112">
        <f>【入力】工事日報!H11</f>
        <v>0</v>
      </c>
      <c r="I11" s="112" t="str">
        <f>【入力】工事日報!I11</f>
        <v>△△建設</v>
      </c>
      <c r="J11" s="112" t="str">
        <f>【入力】工事日報!J11</f>
        <v>国土四郎</v>
      </c>
      <c r="K11" s="112" t="str">
        <f>【入力】工事日報!K11</f>
        <v>とび工</v>
      </c>
      <c r="L11" s="112">
        <f>【入力】工事日報!L11</f>
        <v>0</v>
      </c>
      <c r="M11" s="116">
        <f>【入力】工事日報!M11</f>
        <v>0.33333333333333331</v>
      </c>
      <c r="N11" s="116">
        <f>【入力】工事日報!N11</f>
        <v>0.70833333333333337</v>
      </c>
      <c r="O11" s="116">
        <f>【入力】工事日報!O11</f>
        <v>0.33333333333333331</v>
      </c>
      <c r="P11" s="112">
        <f>【入力】工事日報!P11</f>
        <v>0</v>
      </c>
      <c r="Q11" s="112">
        <f>【入力】工事日報!Q11</f>
        <v>0</v>
      </c>
      <c r="R11" s="112">
        <f>【入力】工事日報!R11</f>
        <v>0</v>
      </c>
    </row>
    <row r="12" spans="1:19">
      <c r="A12" s="114">
        <f>【入力】工事日報!A12</f>
        <v>45812</v>
      </c>
      <c r="C12" s="112" t="str">
        <f>【入力】工事日報!C12</f>
        <v>○○工</v>
      </c>
      <c r="D12" s="112" t="str">
        <f>【入力】工事日報!D12</f>
        <v>●●工</v>
      </c>
      <c r="E12" s="112" t="str">
        <f>【入力】工事日報!E12</f>
        <v>△△</v>
      </c>
      <c r="F12" s="112">
        <f>【入力】工事日報!F12</f>
        <v>0</v>
      </c>
      <c r="G12" s="112">
        <f>【入力】工事日報!G12</f>
        <v>0</v>
      </c>
      <c r="H12" s="112">
        <f>【入力】工事日報!H12</f>
        <v>0</v>
      </c>
      <c r="I12" s="112" t="str">
        <f>【入力】工事日報!I12</f>
        <v>△△建設</v>
      </c>
      <c r="J12" s="112" t="str">
        <f>【入力】工事日報!J12</f>
        <v>国土一郎</v>
      </c>
      <c r="K12" s="112" t="str">
        <f>【入力】工事日報!K12</f>
        <v>特殊作業員</v>
      </c>
      <c r="L12" s="112">
        <f>【入力】工事日報!L12</f>
        <v>0</v>
      </c>
      <c r="M12" s="116">
        <f>【入力】工事日報!M12</f>
        <v>0.33333333333333331</v>
      </c>
      <c r="N12" s="116">
        <f>【入力】工事日報!N12</f>
        <v>0.70833333333333337</v>
      </c>
      <c r="O12" s="116">
        <f>【入力】工事日報!O12</f>
        <v>0.33333333333333331</v>
      </c>
      <c r="P12" s="112">
        <f>【入力】工事日報!P12</f>
        <v>0</v>
      </c>
      <c r="Q12" s="112">
        <f>【入力】工事日報!Q12</f>
        <v>0</v>
      </c>
      <c r="R12" s="112">
        <f>【入力】工事日報!R12</f>
        <v>0</v>
      </c>
    </row>
    <row r="13" spans="1:19">
      <c r="A13" s="114">
        <f>【入力】工事日報!A13</f>
        <v>45812</v>
      </c>
      <c r="C13" s="112" t="str">
        <f>【入力】工事日報!C13</f>
        <v>○○工</v>
      </c>
      <c r="D13" s="112" t="str">
        <f>【入力】工事日報!D13</f>
        <v>●●工</v>
      </c>
      <c r="E13" s="112" t="str">
        <f>【入力】工事日報!E13</f>
        <v>△△</v>
      </c>
      <c r="F13" s="112">
        <f>【入力】工事日報!F13</f>
        <v>0</v>
      </c>
      <c r="G13" s="112">
        <f>【入力】工事日報!G13</f>
        <v>0</v>
      </c>
      <c r="H13" s="112">
        <f>【入力】工事日報!H13</f>
        <v>0</v>
      </c>
      <c r="I13" s="112" t="str">
        <f>【入力】工事日報!I13</f>
        <v>△△建設</v>
      </c>
      <c r="J13" s="112" t="str">
        <f>【入力】工事日報!J13</f>
        <v>国土二郎</v>
      </c>
      <c r="K13" s="112" t="str">
        <f>【入力】工事日報!K13</f>
        <v>普通作業員</v>
      </c>
      <c r="L13" s="112">
        <f>【入力】工事日報!L13</f>
        <v>0</v>
      </c>
      <c r="M13" s="116">
        <f>【入力】工事日報!M13</f>
        <v>0.33333333333333331</v>
      </c>
      <c r="N13" s="116">
        <f>【入力】工事日報!N13</f>
        <v>0.70833333333333337</v>
      </c>
      <c r="O13" s="116">
        <f>【入力】工事日報!O13</f>
        <v>0.33333333333333331</v>
      </c>
      <c r="P13" s="112">
        <f>【入力】工事日報!P13</f>
        <v>0</v>
      </c>
      <c r="Q13" s="112">
        <f>【入力】工事日報!Q13</f>
        <v>0</v>
      </c>
      <c r="R13" s="112">
        <f>【入力】工事日報!R13</f>
        <v>0</v>
      </c>
    </row>
    <row r="14" spans="1:19">
      <c r="A14" s="114">
        <f>【入力】工事日報!A14</f>
        <v>45812</v>
      </c>
      <c r="C14" s="112" t="str">
        <f>【入力】工事日報!C14</f>
        <v>○○工</v>
      </c>
      <c r="D14" s="112" t="str">
        <f>【入力】工事日報!D14</f>
        <v>●●工</v>
      </c>
      <c r="E14" s="112" t="str">
        <f>【入力】工事日報!E14</f>
        <v>△△</v>
      </c>
      <c r="F14" s="112">
        <f>【入力】工事日報!F14</f>
        <v>0</v>
      </c>
      <c r="G14" s="112">
        <f>【入力】工事日報!G14</f>
        <v>0</v>
      </c>
      <c r="H14" s="112">
        <f>【入力】工事日報!H14</f>
        <v>0</v>
      </c>
      <c r="I14" s="112" t="str">
        <f>【入力】工事日報!I14</f>
        <v>△△建設</v>
      </c>
      <c r="J14" s="112" t="str">
        <f>【入力】工事日報!J14</f>
        <v>国土三郎</v>
      </c>
      <c r="K14" s="112" t="str">
        <f>【入力】工事日報!K14</f>
        <v>軽作業員</v>
      </c>
      <c r="L14" s="112">
        <f>【入力】工事日報!L14</f>
        <v>0</v>
      </c>
      <c r="M14" s="116">
        <f>【入力】工事日報!M14</f>
        <v>0.33333333333333331</v>
      </c>
      <c r="N14" s="116">
        <f>【入力】工事日報!N14</f>
        <v>0.70833333333333337</v>
      </c>
      <c r="O14" s="116">
        <f>【入力】工事日報!O14</f>
        <v>0.33333333333333331</v>
      </c>
      <c r="P14" s="112">
        <f>【入力】工事日報!P14</f>
        <v>0</v>
      </c>
      <c r="Q14" s="112">
        <f>【入力】工事日報!Q14</f>
        <v>0</v>
      </c>
      <c r="R14" s="112">
        <f>【入力】工事日報!R14</f>
        <v>0</v>
      </c>
    </row>
    <row r="15" spans="1:19">
      <c r="A15" s="114">
        <f>【入力】工事日報!A15</f>
        <v>45812</v>
      </c>
      <c r="C15" s="112" t="str">
        <f>【入力】工事日報!C15</f>
        <v>○○工</v>
      </c>
      <c r="D15" s="112" t="str">
        <f>【入力】工事日報!D15</f>
        <v>●●工</v>
      </c>
      <c r="E15" s="112" t="str">
        <f>【入力】工事日報!E15</f>
        <v>△△</v>
      </c>
      <c r="F15" s="112">
        <f>【入力】工事日報!F15</f>
        <v>0</v>
      </c>
      <c r="G15" s="112">
        <f>【入力】工事日報!G15</f>
        <v>0</v>
      </c>
      <c r="H15" s="112">
        <f>【入力】工事日報!H15</f>
        <v>0</v>
      </c>
      <c r="I15" s="112" t="str">
        <f>【入力】工事日報!I15</f>
        <v>△△建設</v>
      </c>
      <c r="J15" s="112" t="str">
        <f>【入力】工事日報!J15</f>
        <v>国土四郎</v>
      </c>
      <c r="K15" s="112" t="str">
        <f>【入力】工事日報!K15</f>
        <v>とび工</v>
      </c>
      <c r="L15" s="112">
        <f>【入力】工事日報!L15</f>
        <v>0</v>
      </c>
      <c r="M15" s="116">
        <f>【入力】工事日報!M15</f>
        <v>0.33333333333333331</v>
      </c>
      <c r="N15" s="116">
        <f>【入力】工事日報!N15</f>
        <v>0.70833333333333337</v>
      </c>
      <c r="O15" s="116">
        <f>【入力】工事日報!O15</f>
        <v>0.33333333333333331</v>
      </c>
      <c r="P15" s="112">
        <f>【入力】工事日報!P15</f>
        <v>0</v>
      </c>
      <c r="Q15" s="112">
        <f>【入力】工事日報!Q15</f>
        <v>0</v>
      </c>
      <c r="R15" s="112">
        <f>【入力】工事日報!R15</f>
        <v>0</v>
      </c>
    </row>
    <row r="16" spans="1:19">
      <c r="A16" s="114">
        <f>【入力】工事日報!A16</f>
        <v>45812</v>
      </c>
      <c r="C16" s="112" t="str">
        <f>【入力】工事日報!C16</f>
        <v>○○工</v>
      </c>
      <c r="D16" s="112" t="str">
        <f>【入力】工事日報!D16</f>
        <v>●●工</v>
      </c>
      <c r="E16" s="112" t="str">
        <f>【入力】工事日報!E16</f>
        <v>△△</v>
      </c>
      <c r="F16" s="112">
        <f>【入力】工事日報!F16</f>
        <v>0</v>
      </c>
      <c r="G16" s="112">
        <f>【入力】工事日報!G16</f>
        <v>0</v>
      </c>
      <c r="H16" s="112">
        <f>【入力】工事日報!H16</f>
        <v>0</v>
      </c>
      <c r="I16" s="112" t="str">
        <f>【入力】工事日報!I16</f>
        <v>△△建設</v>
      </c>
      <c r="J16" s="112" t="str">
        <f>【入力】工事日報!J16</f>
        <v>国土五郎</v>
      </c>
      <c r="K16" s="112" t="str">
        <f>【入力】工事日報!K16</f>
        <v>鉄筋工</v>
      </c>
      <c r="L16" s="112">
        <f>【入力】工事日報!L16</f>
        <v>0</v>
      </c>
      <c r="M16" s="116">
        <f>【入力】工事日報!M16</f>
        <v>0.33333333333333331</v>
      </c>
      <c r="N16" s="116">
        <f>【入力】工事日報!N16</f>
        <v>0.70833333333333337</v>
      </c>
      <c r="O16" s="116">
        <f>【入力】工事日報!O16</f>
        <v>0.33333333333333331</v>
      </c>
      <c r="P16" s="112">
        <f>【入力】工事日報!P16</f>
        <v>0</v>
      </c>
      <c r="Q16" s="112">
        <f>【入力】工事日報!Q16</f>
        <v>0</v>
      </c>
      <c r="R16" s="112">
        <f>【入力】工事日報!R16</f>
        <v>0</v>
      </c>
    </row>
    <row r="17" spans="1:18">
      <c r="A17" s="114">
        <f>【入力】工事日報!A17</f>
        <v>45813</v>
      </c>
      <c r="C17" s="112" t="str">
        <f>【入力】工事日報!C17</f>
        <v>○○工</v>
      </c>
      <c r="D17" s="112" t="str">
        <f>【入力】工事日報!D17</f>
        <v>●●工</v>
      </c>
      <c r="E17" s="112" t="str">
        <f>【入力】工事日報!E17</f>
        <v>△△</v>
      </c>
      <c r="F17" s="112">
        <f>【入力】工事日報!F17</f>
        <v>0</v>
      </c>
      <c r="G17" s="112">
        <f>【入力】工事日報!G17</f>
        <v>0</v>
      </c>
      <c r="H17" s="112">
        <f>【入力】工事日報!H17</f>
        <v>0</v>
      </c>
      <c r="I17" s="112" t="str">
        <f>【入力】工事日報!I17</f>
        <v>△△建設</v>
      </c>
      <c r="J17" s="112" t="str">
        <f>【入力】工事日報!J17</f>
        <v>国土一郎</v>
      </c>
      <c r="K17" s="112" t="str">
        <f>【入力】工事日報!K17</f>
        <v>特殊作業員</v>
      </c>
      <c r="L17" s="112">
        <f>【入力】工事日報!L17</f>
        <v>0</v>
      </c>
      <c r="M17" s="116">
        <f>【入力】工事日報!M17</f>
        <v>0.33333333333333331</v>
      </c>
      <c r="N17" s="116">
        <f>【入力】工事日報!N17</f>
        <v>0.70833333333333337</v>
      </c>
      <c r="O17" s="116">
        <f>【入力】工事日報!O17</f>
        <v>0.33333333333333331</v>
      </c>
      <c r="P17" s="112">
        <f>【入力】工事日報!P17</f>
        <v>0</v>
      </c>
      <c r="Q17" s="112">
        <f>【入力】工事日報!Q17</f>
        <v>0</v>
      </c>
      <c r="R17" s="112">
        <f>【入力】工事日報!R17</f>
        <v>0</v>
      </c>
    </row>
    <row r="18" spans="1:18">
      <c r="A18" s="114">
        <f>【入力】工事日報!A18</f>
        <v>45813</v>
      </c>
      <c r="C18" s="112" t="str">
        <f>【入力】工事日報!C18</f>
        <v>○○工</v>
      </c>
      <c r="D18" s="112" t="str">
        <f>【入力】工事日報!D18</f>
        <v>●●工</v>
      </c>
      <c r="E18" s="112" t="str">
        <f>【入力】工事日報!E18</f>
        <v>△△</v>
      </c>
      <c r="F18" s="112">
        <f>【入力】工事日報!F18</f>
        <v>0</v>
      </c>
      <c r="G18" s="112">
        <f>【入力】工事日報!G18</f>
        <v>0</v>
      </c>
      <c r="H18" s="112">
        <f>【入力】工事日報!H18</f>
        <v>0</v>
      </c>
      <c r="I18" s="112" t="str">
        <f>【入力】工事日報!I18</f>
        <v>△△建設</v>
      </c>
      <c r="J18" s="112" t="str">
        <f>【入力】工事日報!J18</f>
        <v>国土二郎</v>
      </c>
      <c r="K18" s="112" t="str">
        <f>【入力】工事日報!K18</f>
        <v>普通作業員</v>
      </c>
      <c r="L18" s="112">
        <f>【入力】工事日報!L18</f>
        <v>0</v>
      </c>
      <c r="M18" s="116">
        <f>【入力】工事日報!M18</f>
        <v>0.33333333333333331</v>
      </c>
      <c r="N18" s="116">
        <f>【入力】工事日報!N18</f>
        <v>0.70833333333333337</v>
      </c>
      <c r="O18" s="116">
        <f>【入力】工事日報!O18</f>
        <v>0.33333333333333331</v>
      </c>
      <c r="P18" s="112">
        <f>【入力】工事日報!P18</f>
        <v>0</v>
      </c>
      <c r="Q18" s="112">
        <f>【入力】工事日報!Q18</f>
        <v>0</v>
      </c>
      <c r="R18" s="112">
        <f>【入力】工事日報!R18</f>
        <v>0</v>
      </c>
    </row>
    <row r="19" spans="1:18">
      <c r="A19" s="114">
        <f>【入力】工事日報!A19</f>
        <v>45813</v>
      </c>
      <c r="C19" s="112" t="str">
        <f>【入力】工事日報!C19</f>
        <v>○○工</v>
      </c>
      <c r="D19" s="112" t="str">
        <f>【入力】工事日報!D19</f>
        <v>●●工</v>
      </c>
      <c r="E19" s="112" t="str">
        <f>【入力】工事日報!E19</f>
        <v>△△</v>
      </c>
      <c r="F19" s="112">
        <f>【入力】工事日報!F19</f>
        <v>0</v>
      </c>
      <c r="G19" s="112">
        <f>【入力】工事日報!G19</f>
        <v>0</v>
      </c>
      <c r="H19" s="112">
        <f>【入力】工事日報!H19</f>
        <v>0</v>
      </c>
      <c r="I19" s="112" t="str">
        <f>【入力】工事日報!I19</f>
        <v>△△建設</v>
      </c>
      <c r="J19" s="112" t="str">
        <f>【入力】工事日報!J19</f>
        <v>国土三郎</v>
      </c>
      <c r="K19" s="112" t="str">
        <f>【入力】工事日報!K19</f>
        <v>軽作業員</v>
      </c>
      <c r="L19" s="112">
        <f>【入力】工事日報!L19</f>
        <v>0</v>
      </c>
      <c r="M19" s="116">
        <f>【入力】工事日報!M19</f>
        <v>0.33333333333333331</v>
      </c>
      <c r="N19" s="116">
        <f>【入力】工事日報!N19</f>
        <v>0.70833333333333337</v>
      </c>
      <c r="O19" s="116">
        <f>【入力】工事日報!O19</f>
        <v>0.33333333333333331</v>
      </c>
      <c r="P19" s="112">
        <f>【入力】工事日報!P19</f>
        <v>0</v>
      </c>
      <c r="Q19" s="112">
        <f>【入力】工事日報!Q19</f>
        <v>0</v>
      </c>
      <c r="R19" s="112">
        <f>【入力】工事日報!R19</f>
        <v>0</v>
      </c>
    </row>
    <row r="20" spans="1:18">
      <c r="A20" s="114">
        <f>【入力】工事日報!A20</f>
        <v>45813</v>
      </c>
      <c r="C20" s="112" t="str">
        <f>【入力】工事日報!C20</f>
        <v>○○工</v>
      </c>
      <c r="D20" s="112" t="str">
        <f>【入力】工事日報!D20</f>
        <v>●●工</v>
      </c>
      <c r="E20" s="112" t="str">
        <f>【入力】工事日報!E20</f>
        <v>△△</v>
      </c>
      <c r="F20" s="112">
        <f>【入力】工事日報!F20</f>
        <v>0</v>
      </c>
      <c r="G20" s="112">
        <f>【入力】工事日報!G20</f>
        <v>0</v>
      </c>
      <c r="H20" s="112">
        <f>【入力】工事日報!H20</f>
        <v>0</v>
      </c>
      <c r="I20" s="112" t="str">
        <f>【入力】工事日報!I20</f>
        <v>△△建設</v>
      </c>
      <c r="J20" s="112" t="str">
        <f>【入力】工事日報!J20</f>
        <v>国土四郎</v>
      </c>
      <c r="K20" s="112" t="str">
        <f>【入力】工事日報!K20</f>
        <v>とび工</v>
      </c>
      <c r="L20" s="112">
        <f>【入力】工事日報!L20</f>
        <v>0</v>
      </c>
      <c r="M20" s="116">
        <f>【入力】工事日報!M20</f>
        <v>0.33333333333333331</v>
      </c>
      <c r="N20" s="116">
        <f>【入力】工事日報!N20</f>
        <v>0.70833333333333337</v>
      </c>
      <c r="O20" s="116">
        <f>【入力】工事日報!O20</f>
        <v>0.33333333333333331</v>
      </c>
      <c r="P20" s="112">
        <f>【入力】工事日報!P20</f>
        <v>0</v>
      </c>
      <c r="Q20" s="112">
        <f>【入力】工事日報!Q20</f>
        <v>0</v>
      </c>
      <c r="R20" s="112">
        <f>【入力】工事日報!R20</f>
        <v>0</v>
      </c>
    </row>
    <row r="21" spans="1:18">
      <c r="A21" s="114">
        <f>【入力】工事日報!A21</f>
        <v>45813</v>
      </c>
      <c r="C21" s="112" t="str">
        <f>【入力】工事日報!C21</f>
        <v>○○工</v>
      </c>
      <c r="D21" s="112" t="str">
        <f>【入力】工事日報!D21</f>
        <v>●●工</v>
      </c>
      <c r="E21" s="112" t="str">
        <f>【入力】工事日報!E21</f>
        <v>△△</v>
      </c>
      <c r="F21" s="112">
        <f>【入力】工事日報!F21</f>
        <v>0</v>
      </c>
      <c r="G21" s="112">
        <f>【入力】工事日報!G21</f>
        <v>0</v>
      </c>
      <c r="H21" s="112">
        <f>【入力】工事日報!H21</f>
        <v>0</v>
      </c>
      <c r="I21" s="112" t="str">
        <f>【入力】工事日報!I21</f>
        <v>△△建設</v>
      </c>
      <c r="J21" s="112" t="str">
        <f>【入力】工事日報!J21</f>
        <v>国土五郎</v>
      </c>
      <c r="K21" s="112" t="str">
        <f>【入力】工事日報!K21</f>
        <v>鉄筋工</v>
      </c>
      <c r="L21" s="112">
        <f>【入力】工事日報!L21</f>
        <v>0</v>
      </c>
      <c r="M21" s="116">
        <f>【入力】工事日報!M21</f>
        <v>0.33333333333333331</v>
      </c>
      <c r="N21" s="116">
        <f>【入力】工事日報!N21</f>
        <v>0.70833333333333337</v>
      </c>
      <c r="O21" s="116">
        <f>【入力】工事日報!O21</f>
        <v>0.33333333333333331</v>
      </c>
      <c r="P21" s="112">
        <f>【入力】工事日報!P21</f>
        <v>0</v>
      </c>
      <c r="Q21" s="112">
        <f>【入力】工事日報!Q21</f>
        <v>0</v>
      </c>
      <c r="R21" s="112">
        <f>【入力】工事日報!R21</f>
        <v>0</v>
      </c>
    </row>
    <row r="22" spans="1:18">
      <c r="A22" s="114">
        <f>【入力】工事日報!A22</f>
        <v>45814</v>
      </c>
      <c r="C22" s="112" t="str">
        <f>【入力】工事日報!C22</f>
        <v>○○工</v>
      </c>
      <c r="D22" s="112" t="str">
        <f>【入力】工事日報!D22</f>
        <v>●●工</v>
      </c>
      <c r="E22" s="112" t="str">
        <f>【入力】工事日報!E22</f>
        <v>△△</v>
      </c>
      <c r="F22" s="112">
        <f>【入力】工事日報!F22</f>
        <v>0</v>
      </c>
      <c r="G22" s="112">
        <f>【入力】工事日報!G22</f>
        <v>0</v>
      </c>
      <c r="H22" s="112">
        <f>【入力】工事日報!H22</f>
        <v>0</v>
      </c>
      <c r="I22" s="112" t="str">
        <f>【入力】工事日報!I22</f>
        <v>△△建設</v>
      </c>
      <c r="J22" s="112" t="str">
        <f>【入力】工事日報!J22</f>
        <v>国土一郎</v>
      </c>
      <c r="K22" s="112" t="str">
        <f>【入力】工事日報!K22</f>
        <v>特殊作業員</v>
      </c>
      <c r="L22" s="112">
        <f>【入力】工事日報!L22</f>
        <v>0</v>
      </c>
      <c r="M22" s="116">
        <f>【入力】工事日報!M22</f>
        <v>0.33333333333333331</v>
      </c>
      <c r="N22" s="116">
        <f>【入力】工事日報!N22</f>
        <v>0.70833333333333337</v>
      </c>
      <c r="O22" s="116">
        <f>【入力】工事日報!O22</f>
        <v>0.33333333333333331</v>
      </c>
      <c r="P22" s="112">
        <f>【入力】工事日報!P22</f>
        <v>0</v>
      </c>
      <c r="Q22" s="112">
        <f>【入力】工事日報!Q22</f>
        <v>0</v>
      </c>
      <c r="R22" s="112">
        <f>【入力】工事日報!R22</f>
        <v>0</v>
      </c>
    </row>
    <row r="23" spans="1:18">
      <c r="A23" s="114">
        <f>【入力】工事日報!A23</f>
        <v>45814</v>
      </c>
      <c r="C23" s="112" t="str">
        <f>【入力】工事日報!C23</f>
        <v>○○工</v>
      </c>
      <c r="D23" s="112" t="str">
        <f>【入力】工事日報!D23</f>
        <v>●●工</v>
      </c>
      <c r="E23" s="112" t="str">
        <f>【入力】工事日報!E23</f>
        <v>△△</v>
      </c>
      <c r="F23" s="112">
        <f>【入力】工事日報!F23</f>
        <v>0</v>
      </c>
      <c r="G23" s="112">
        <f>【入力】工事日報!G23</f>
        <v>0</v>
      </c>
      <c r="H23" s="112">
        <f>【入力】工事日報!H23</f>
        <v>0</v>
      </c>
      <c r="I23" s="112" t="str">
        <f>【入力】工事日報!I23</f>
        <v>△△建設</v>
      </c>
      <c r="J23" s="112" t="str">
        <f>【入力】工事日報!J23</f>
        <v>国土二郎</v>
      </c>
      <c r="K23" s="112" t="str">
        <f>【入力】工事日報!K23</f>
        <v>普通作業員</v>
      </c>
      <c r="L23" s="112">
        <f>【入力】工事日報!L23</f>
        <v>0</v>
      </c>
      <c r="M23" s="116">
        <f>【入力】工事日報!M23</f>
        <v>0.33333333333333331</v>
      </c>
      <c r="N23" s="116">
        <f>【入力】工事日報!N23</f>
        <v>0.70833333333333337</v>
      </c>
      <c r="O23" s="116">
        <f>【入力】工事日報!O23</f>
        <v>0.33333333333333331</v>
      </c>
      <c r="P23" s="112">
        <f>【入力】工事日報!P23</f>
        <v>0</v>
      </c>
      <c r="Q23" s="112">
        <f>【入力】工事日報!Q23</f>
        <v>0</v>
      </c>
      <c r="R23" s="112">
        <f>【入力】工事日報!R23</f>
        <v>0</v>
      </c>
    </row>
    <row r="24" spans="1:18">
      <c r="A24" s="114">
        <f>【入力】工事日報!A24</f>
        <v>45814</v>
      </c>
      <c r="C24" s="112" t="str">
        <f>【入力】工事日報!C24</f>
        <v>○○工</v>
      </c>
      <c r="D24" s="112" t="str">
        <f>【入力】工事日報!D24</f>
        <v>●●工</v>
      </c>
      <c r="E24" s="112" t="str">
        <f>【入力】工事日報!E24</f>
        <v>△△</v>
      </c>
      <c r="F24" s="112">
        <f>【入力】工事日報!F24</f>
        <v>0</v>
      </c>
      <c r="G24" s="112">
        <f>【入力】工事日報!G24</f>
        <v>0</v>
      </c>
      <c r="H24" s="112">
        <f>【入力】工事日報!H24</f>
        <v>0</v>
      </c>
      <c r="I24" s="112" t="str">
        <f>【入力】工事日報!I24</f>
        <v>△△建設</v>
      </c>
      <c r="J24" s="112" t="str">
        <f>【入力】工事日報!J24</f>
        <v>国土三郎</v>
      </c>
      <c r="K24" s="112" t="str">
        <f>【入力】工事日報!K24</f>
        <v>軽作業員</v>
      </c>
      <c r="L24" s="112">
        <f>【入力】工事日報!L24</f>
        <v>0</v>
      </c>
      <c r="M24" s="116">
        <f>【入力】工事日報!M24</f>
        <v>0.33333333333333331</v>
      </c>
      <c r="N24" s="116">
        <f>【入力】工事日報!N24</f>
        <v>0.70833333333333337</v>
      </c>
      <c r="O24" s="116">
        <f>【入力】工事日報!O24</f>
        <v>0.33333333333333331</v>
      </c>
      <c r="P24" s="112">
        <f>【入力】工事日報!P24</f>
        <v>0</v>
      </c>
      <c r="Q24" s="112">
        <f>【入力】工事日報!Q24</f>
        <v>0</v>
      </c>
      <c r="R24" s="112">
        <f>【入力】工事日報!R24</f>
        <v>0</v>
      </c>
    </row>
    <row r="25" spans="1:18">
      <c r="A25" s="114">
        <f>【入力】工事日報!A25</f>
        <v>45814</v>
      </c>
      <c r="C25" s="112" t="str">
        <f>【入力】工事日報!C25</f>
        <v>○○工</v>
      </c>
      <c r="D25" s="112" t="str">
        <f>【入力】工事日報!D25</f>
        <v>●●工</v>
      </c>
      <c r="E25" s="112" t="str">
        <f>【入力】工事日報!E25</f>
        <v>△△</v>
      </c>
      <c r="F25" s="112">
        <f>【入力】工事日報!F25</f>
        <v>0</v>
      </c>
      <c r="G25" s="112">
        <f>【入力】工事日報!G25</f>
        <v>0</v>
      </c>
      <c r="H25" s="112">
        <f>【入力】工事日報!H25</f>
        <v>0</v>
      </c>
      <c r="I25" s="112" t="str">
        <f>【入力】工事日報!I25</f>
        <v>△△建設</v>
      </c>
      <c r="J25" s="112" t="str">
        <f>【入力】工事日報!J25</f>
        <v>国土四郎</v>
      </c>
      <c r="K25" s="112" t="str">
        <f>【入力】工事日報!K25</f>
        <v>とび工</v>
      </c>
      <c r="L25" s="112">
        <f>【入力】工事日報!L25</f>
        <v>0</v>
      </c>
      <c r="M25" s="116">
        <f>【入力】工事日報!M25</f>
        <v>0.33333333333333331</v>
      </c>
      <c r="N25" s="116">
        <f>【入力】工事日報!N25</f>
        <v>0.70833333333333337</v>
      </c>
      <c r="O25" s="116">
        <f>【入力】工事日報!O25</f>
        <v>0.33333333333333331</v>
      </c>
      <c r="P25" s="112">
        <f>【入力】工事日報!P25</f>
        <v>0</v>
      </c>
      <c r="Q25" s="112">
        <f>【入力】工事日報!Q25</f>
        <v>0</v>
      </c>
      <c r="R25" s="112">
        <f>【入力】工事日報!R25</f>
        <v>0</v>
      </c>
    </row>
    <row r="26" spans="1:18">
      <c r="A26" s="114">
        <f>【入力】工事日報!A26</f>
        <v>45814</v>
      </c>
      <c r="C26" s="112" t="str">
        <f>【入力】工事日報!C26</f>
        <v>○○工</v>
      </c>
      <c r="D26" s="112" t="str">
        <f>【入力】工事日報!D26</f>
        <v>●●工</v>
      </c>
      <c r="E26" s="112" t="str">
        <f>【入力】工事日報!E26</f>
        <v>△△</v>
      </c>
      <c r="F26" s="112">
        <f>【入力】工事日報!F26</f>
        <v>0</v>
      </c>
      <c r="G26" s="112">
        <f>【入力】工事日報!G26</f>
        <v>0</v>
      </c>
      <c r="H26" s="112">
        <f>【入力】工事日報!H26</f>
        <v>0</v>
      </c>
      <c r="I26" s="112" t="str">
        <f>【入力】工事日報!I26</f>
        <v>△△建設</v>
      </c>
      <c r="J26" s="112" t="str">
        <f>【入力】工事日報!J26</f>
        <v>国土五郎</v>
      </c>
      <c r="K26" s="112" t="str">
        <f>【入力】工事日報!K26</f>
        <v>鉄筋工</v>
      </c>
      <c r="L26" s="112">
        <f>【入力】工事日報!L26</f>
        <v>0</v>
      </c>
      <c r="M26" s="116">
        <f>【入力】工事日報!M26</f>
        <v>0.33333333333333331</v>
      </c>
      <c r="N26" s="116">
        <f>【入力】工事日報!N26</f>
        <v>0.70833333333333337</v>
      </c>
      <c r="O26" s="116">
        <f>【入力】工事日報!O26</f>
        <v>0.33333333333333331</v>
      </c>
      <c r="P26" s="112">
        <f>【入力】工事日報!P26</f>
        <v>0</v>
      </c>
      <c r="Q26" s="112">
        <f>【入力】工事日報!Q26</f>
        <v>0</v>
      </c>
      <c r="R26" s="112">
        <f>【入力】工事日報!R26</f>
        <v>0</v>
      </c>
    </row>
    <row r="27" spans="1:18">
      <c r="A27" s="114">
        <f>【入力】工事日報!A27</f>
        <v>45817</v>
      </c>
      <c r="C27" s="112" t="str">
        <f>【入力】工事日報!C27</f>
        <v>○○工</v>
      </c>
      <c r="D27" s="112" t="str">
        <f>【入力】工事日報!D27</f>
        <v>●●工</v>
      </c>
      <c r="E27" s="112" t="str">
        <f>【入力】工事日報!E27</f>
        <v>△△</v>
      </c>
      <c r="F27" s="112">
        <f>【入力】工事日報!F27</f>
        <v>0</v>
      </c>
      <c r="G27" s="112">
        <f>【入力】工事日報!G27</f>
        <v>0</v>
      </c>
      <c r="H27" s="112">
        <f>【入力】工事日報!H27</f>
        <v>0</v>
      </c>
      <c r="I27" s="112" t="str">
        <f>【入力】工事日報!I27</f>
        <v>△△建設</v>
      </c>
      <c r="J27" s="112" t="str">
        <f>【入力】工事日報!J27</f>
        <v>国土一郎</v>
      </c>
      <c r="K27" s="112" t="str">
        <f>【入力】工事日報!K27</f>
        <v>特殊作業員</v>
      </c>
      <c r="L27" s="112">
        <f>【入力】工事日報!L27</f>
        <v>0</v>
      </c>
      <c r="M27" s="116">
        <f>【入力】工事日報!M27</f>
        <v>0.33333333333333331</v>
      </c>
      <c r="N27" s="116">
        <f>【入力】工事日報!N27</f>
        <v>0.70833333333333337</v>
      </c>
      <c r="O27" s="116">
        <f>【入力】工事日報!O27</f>
        <v>0.33333333333333331</v>
      </c>
      <c r="P27" s="112">
        <f>【入力】工事日報!P27</f>
        <v>0</v>
      </c>
      <c r="Q27" s="112">
        <f>【入力】工事日報!Q27</f>
        <v>0</v>
      </c>
      <c r="R27" s="112">
        <f>【入力】工事日報!R27</f>
        <v>0</v>
      </c>
    </row>
    <row r="28" spans="1:18">
      <c r="A28" s="114">
        <f>【入力】工事日報!A28</f>
        <v>45817</v>
      </c>
      <c r="C28" s="112" t="str">
        <f>【入力】工事日報!C28</f>
        <v>○○工</v>
      </c>
      <c r="D28" s="112" t="str">
        <f>【入力】工事日報!D28</f>
        <v>●●工</v>
      </c>
      <c r="E28" s="112" t="str">
        <f>【入力】工事日報!E28</f>
        <v>△△</v>
      </c>
      <c r="F28" s="112">
        <f>【入力】工事日報!F28</f>
        <v>0</v>
      </c>
      <c r="G28" s="112">
        <f>【入力】工事日報!G28</f>
        <v>0</v>
      </c>
      <c r="H28" s="112">
        <f>【入力】工事日報!H28</f>
        <v>0</v>
      </c>
      <c r="I28" s="112" t="str">
        <f>【入力】工事日報!I28</f>
        <v>△△建設</v>
      </c>
      <c r="J28" s="112" t="str">
        <f>【入力】工事日報!J28</f>
        <v>国土二郎</v>
      </c>
      <c r="K28" s="112" t="str">
        <f>【入力】工事日報!K28</f>
        <v>普通作業員</v>
      </c>
      <c r="L28" s="112">
        <f>【入力】工事日報!L28</f>
        <v>0</v>
      </c>
      <c r="M28" s="116">
        <f>【入力】工事日報!M28</f>
        <v>0.33333333333333331</v>
      </c>
      <c r="N28" s="116">
        <f>【入力】工事日報!N28</f>
        <v>0.70833333333333337</v>
      </c>
      <c r="O28" s="116">
        <f>【入力】工事日報!O28</f>
        <v>0.33333333333333331</v>
      </c>
      <c r="P28" s="112">
        <f>【入力】工事日報!P28</f>
        <v>0</v>
      </c>
      <c r="Q28" s="112">
        <f>【入力】工事日報!Q28</f>
        <v>0</v>
      </c>
      <c r="R28" s="112">
        <f>【入力】工事日報!R28</f>
        <v>0</v>
      </c>
    </row>
    <row r="29" spans="1:18">
      <c r="A29" s="114">
        <f>【入力】工事日報!A29</f>
        <v>45817</v>
      </c>
      <c r="C29" s="112" t="str">
        <f>【入力】工事日報!C29</f>
        <v>○○工</v>
      </c>
      <c r="D29" s="112" t="str">
        <f>【入力】工事日報!D29</f>
        <v>●●工</v>
      </c>
      <c r="E29" s="112" t="str">
        <f>【入力】工事日報!E29</f>
        <v>△△</v>
      </c>
      <c r="F29" s="112">
        <f>【入力】工事日報!F29</f>
        <v>0</v>
      </c>
      <c r="G29" s="112">
        <f>【入力】工事日報!G29</f>
        <v>0</v>
      </c>
      <c r="H29" s="112">
        <f>【入力】工事日報!H29</f>
        <v>0</v>
      </c>
      <c r="I29" s="112" t="str">
        <f>【入力】工事日報!I29</f>
        <v>△△建設</v>
      </c>
      <c r="J29" s="112" t="str">
        <f>【入力】工事日報!J29</f>
        <v>国土三郎</v>
      </c>
      <c r="K29" s="112" t="str">
        <f>【入力】工事日報!K29</f>
        <v>軽作業員</v>
      </c>
      <c r="L29" s="112">
        <f>【入力】工事日報!L29</f>
        <v>0</v>
      </c>
      <c r="M29" s="116">
        <f>【入力】工事日報!M29</f>
        <v>0.33333333333333331</v>
      </c>
      <c r="N29" s="116">
        <f>【入力】工事日報!N29</f>
        <v>0.70833333333333337</v>
      </c>
      <c r="O29" s="116">
        <f>【入力】工事日報!O29</f>
        <v>0.33333333333333331</v>
      </c>
      <c r="P29" s="112">
        <f>【入力】工事日報!P29</f>
        <v>0</v>
      </c>
      <c r="Q29" s="112">
        <f>【入力】工事日報!Q29</f>
        <v>0</v>
      </c>
      <c r="R29" s="112">
        <f>【入力】工事日報!R29</f>
        <v>0</v>
      </c>
    </row>
    <row r="30" spans="1:18">
      <c r="A30" s="114">
        <f>【入力】工事日報!A30</f>
        <v>45817</v>
      </c>
      <c r="C30" s="112" t="str">
        <f>【入力】工事日報!C30</f>
        <v>○○工</v>
      </c>
      <c r="D30" s="112" t="str">
        <f>【入力】工事日報!D30</f>
        <v>●●工</v>
      </c>
      <c r="E30" s="112" t="str">
        <f>【入力】工事日報!E30</f>
        <v>△△</v>
      </c>
      <c r="F30" s="112">
        <f>【入力】工事日報!F30</f>
        <v>0</v>
      </c>
      <c r="G30" s="112">
        <f>【入力】工事日報!G30</f>
        <v>0</v>
      </c>
      <c r="H30" s="112">
        <f>【入力】工事日報!H30</f>
        <v>0</v>
      </c>
      <c r="I30" s="112" t="str">
        <f>【入力】工事日報!I30</f>
        <v>△△建設</v>
      </c>
      <c r="J30" s="112" t="str">
        <f>【入力】工事日報!J30</f>
        <v>国土四郎</v>
      </c>
      <c r="K30" s="112" t="str">
        <f>【入力】工事日報!K30</f>
        <v>とび工</v>
      </c>
      <c r="L30" s="112">
        <f>【入力】工事日報!L30</f>
        <v>0</v>
      </c>
      <c r="M30" s="116">
        <f>【入力】工事日報!M30</f>
        <v>0.33333333333333331</v>
      </c>
      <c r="N30" s="116">
        <f>【入力】工事日報!N30</f>
        <v>0.70833333333333337</v>
      </c>
      <c r="O30" s="116">
        <f>【入力】工事日報!O30</f>
        <v>0.33333333333333331</v>
      </c>
      <c r="P30" s="112">
        <f>【入力】工事日報!P30</f>
        <v>0</v>
      </c>
      <c r="Q30" s="112">
        <f>【入力】工事日報!Q30</f>
        <v>0</v>
      </c>
      <c r="R30" s="112">
        <f>【入力】工事日報!R30</f>
        <v>0</v>
      </c>
    </row>
    <row r="31" spans="1:18">
      <c r="A31" s="114">
        <f>【入力】工事日報!A31</f>
        <v>45817</v>
      </c>
      <c r="C31" s="112" t="str">
        <f>【入力】工事日報!C31</f>
        <v>○○工</v>
      </c>
      <c r="D31" s="112" t="str">
        <f>【入力】工事日報!D31</f>
        <v>●●工</v>
      </c>
      <c r="E31" s="112" t="str">
        <f>【入力】工事日報!E31</f>
        <v>△△</v>
      </c>
      <c r="F31" s="112">
        <f>【入力】工事日報!F31</f>
        <v>0</v>
      </c>
      <c r="G31" s="112">
        <f>【入力】工事日報!G31</f>
        <v>0</v>
      </c>
      <c r="H31" s="112">
        <f>【入力】工事日報!H31</f>
        <v>0</v>
      </c>
      <c r="I31" s="112" t="str">
        <f>【入力】工事日報!I31</f>
        <v>△△建設</v>
      </c>
      <c r="J31" s="112" t="str">
        <f>【入力】工事日報!J31</f>
        <v>国土五郎</v>
      </c>
      <c r="K31" s="112" t="str">
        <f>【入力】工事日報!K31</f>
        <v>鉄筋工</v>
      </c>
      <c r="L31" s="112">
        <f>【入力】工事日報!L31</f>
        <v>0</v>
      </c>
      <c r="M31" s="116">
        <f>【入力】工事日報!M31</f>
        <v>0.33333333333333331</v>
      </c>
      <c r="N31" s="116">
        <f>【入力】工事日報!N31</f>
        <v>0.70833333333333337</v>
      </c>
      <c r="O31" s="116">
        <f>【入力】工事日報!O31</f>
        <v>0.33333333333333331</v>
      </c>
      <c r="P31" s="112">
        <f>【入力】工事日報!P31</f>
        <v>0</v>
      </c>
      <c r="Q31" s="112">
        <f>【入力】工事日報!Q31</f>
        <v>0</v>
      </c>
      <c r="R31" s="112">
        <f>【入力】工事日報!R31</f>
        <v>0</v>
      </c>
    </row>
    <row r="32" spans="1:18">
      <c r="A32" s="114">
        <f>【入力】工事日報!A32</f>
        <v>45818</v>
      </c>
      <c r="C32" s="112" t="str">
        <f>【入力】工事日報!C32</f>
        <v>○○工</v>
      </c>
      <c r="D32" s="112" t="str">
        <f>【入力】工事日報!D32</f>
        <v>●●工</v>
      </c>
      <c r="E32" s="112" t="str">
        <f>【入力】工事日報!E32</f>
        <v>△△</v>
      </c>
      <c r="F32" s="112">
        <f>【入力】工事日報!F32</f>
        <v>0</v>
      </c>
      <c r="G32" s="112">
        <f>【入力】工事日報!G32</f>
        <v>0</v>
      </c>
      <c r="H32" s="112">
        <f>【入力】工事日報!H32</f>
        <v>0</v>
      </c>
      <c r="I32" s="112" t="str">
        <f>【入力】工事日報!I32</f>
        <v>△△建設</v>
      </c>
      <c r="J32" s="112" t="str">
        <f>【入力】工事日報!J32</f>
        <v>国土一郎</v>
      </c>
      <c r="K32" s="112" t="str">
        <f>【入力】工事日報!K32</f>
        <v>特殊作業員</v>
      </c>
      <c r="L32" s="112">
        <f>【入力】工事日報!L32</f>
        <v>0</v>
      </c>
      <c r="M32" s="116">
        <f>【入力】工事日報!M32</f>
        <v>0.33333333333333331</v>
      </c>
      <c r="N32" s="116">
        <f>【入力】工事日報!N32</f>
        <v>0.70833333333333337</v>
      </c>
      <c r="O32" s="116">
        <f>【入力】工事日報!O32</f>
        <v>0.33333333333333331</v>
      </c>
      <c r="P32" s="112">
        <f>【入力】工事日報!P32</f>
        <v>0</v>
      </c>
      <c r="Q32" s="112">
        <f>【入力】工事日報!Q32</f>
        <v>0</v>
      </c>
      <c r="R32" s="112">
        <f>【入力】工事日報!R32</f>
        <v>0</v>
      </c>
    </row>
    <row r="33" spans="1:18">
      <c r="A33" s="114">
        <f>【入力】工事日報!A33</f>
        <v>45818</v>
      </c>
      <c r="C33" s="112" t="str">
        <f>【入力】工事日報!C33</f>
        <v>○○工</v>
      </c>
      <c r="D33" s="112" t="str">
        <f>【入力】工事日報!D33</f>
        <v>●●工</v>
      </c>
      <c r="E33" s="112" t="str">
        <f>【入力】工事日報!E33</f>
        <v>△△</v>
      </c>
      <c r="F33" s="112">
        <f>【入力】工事日報!F33</f>
        <v>0</v>
      </c>
      <c r="G33" s="112">
        <f>【入力】工事日報!G33</f>
        <v>0</v>
      </c>
      <c r="H33" s="112">
        <f>【入力】工事日報!H33</f>
        <v>0</v>
      </c>
      <c r="I33" s="112" t="str">
        <f>【入力】工事日報!I33</f>
        <v>△△建設</v>
      </c>
      <c r="J33" s="112" t="str">
        <f>【入力】工事日報!J33</f>
        <v>国土二郎</v>
      </c>
      <c r="K33" s="112" t="str">
        <f>【入力】工事日報!K33</f>
        <v>普通作業員</v>
      </c>
      <c r="L33" s="112">
        <f>【入力】工事日報!L33</f>
        <v>0</v>
      </c>
      <c r="M33" s="116">
        <f>【入力】工事日報!M33</f>
        <v>0.33333333333333331</v>
      </c>
      <c r="N33" s="116">
        <f>【入力】工事日報!N33</f>
        <v>0.70833333333333337</v>
      </c>
      <c r="O33" s="116">
        <f>【入力】工事日報!O33</f>
        <v>0.33333333333333331</v>
      </c>
      <c r="P33" s="112">
        <f>【入力】工事日報!P33</f>
        <v>0</v>
      </c>
      <c r="Q33" s="112">
        <f>【入力】工事日報!Q33</f>
        <v>0</v>
      </c>
      <c r="R33" s="112">
        <f>【入力】工事日報!R33</f>
        <v>0</v>
      </c>
    </row>
    <row r="34" spans="1:18">
      <c r="A34" s="114">
        <f>【入力】工事日報!A34</f>
        <v>45818</v>
      </c>
      <c r="C34" s="112" t="str">
        <f>【入力】工事日報!C34</f>
        <v>○○工</v>
      </c>
      <c r="D34" s="112" t="str">
        <f>【入力】工事日報!D34</f>
        <v>●●工</v>
      </c>
      <c r="E34" s="112" t="str">
        <f>【入力】工事日報!E34</f>
        <v>△△</v>
      </c>
      <c r="F34" s="112">
        <f>【入力】工事日報!F34</f>
        <v>0</v>
      </c>
      <c r="G34" s="112">
        <f>【入力】工事日報!G34</f>
        <v>0</v>
      </c>
      <c r="H34" s="112">
        <f>【入力】工事日報!H34</f>
        <v>0</v>
      </c>
      <c r="I34" s="112" t="str">
        <f>【入力】工事日報!I34</f>
        <v>△△建設</v>
      </c>
      <c r="J34" s="112" t="str">
        <f>【入力】工事日報!J34</f>
        <v>国土三郎</v>
      </c>
      <c r="K34" s="112" t="str">
        <f>【入力】工事日報!K34</f>
        <v>軽作業員</v>
      </c>
      <c r="L34" s="112">
        <f>【入力】工事日報!L34</f>
        <v>0</v>
      </c>
      <c r="M34" s="116">
        <f>【入力】工事日報!M34</f>
        <v>0.33333333333333331</v>
      </c>
      <c r="N34" s="116">
        <f>【入力】工事日報!N34</f>
        <v>0.70833333333333337</v>
      </c>
      <c r="O34" s="116">
        <f>【入力】工事日報!O34</f>
        <v>0.33333333333333331</v>
      </c>
      <c r="P34" s="112">
        <f>【入力】工事日報!P34</f>
        <v>0</v>
      </c>
      <c r="Q34" s="112">
        <f>【入力】工事日報!Q34</f>
        <v>0</v>
      </c>
      <c r="R34" s="112">
        <f>【入力】工事日報!R34</f>
        <v>0</v>
      </c>
    </row>
    <row r="35" spans="1:18">
      <c r="A35" s="114">
        <f>【入力】工事日報!A35</f>
        <v>45818</v>
      </c>
      <c r="C35" s="112" t="str">
        <f>【入力】工事日報!C35</f>
        <v>○○工</v>
      </c>
      <c r="D35" s="112" t="str">
        <f>【入力】工事日報!D35</f>
        <v>●●工</v>
      </c>
      <c r="E35" s="112" t="str">
        <f>【入力】工事日報!E35</f>
        <v>△△</v>
      </c>
      <c r="F35" s="112">
        <f>【入力】工事日報!F35</f>
        <v>0</v>
      </c>
      <c r="G35" s="112">
        <f>【入力】工事日報!G35</f>
        <v>0</v>
      </c>
      <c r="H35" s="112">
        <f>【入力】工事日報!H35</f>
        <v>0</v>
      </c>
      <c r="I35" s="112" t="str">
        <f>【入力】工事日報!I35</f>
        <v>△△建設</v>
      </c>
      <c r="J35" s="112" t="str">
        <f>【入力】工事日報!J35</f>
        <v>国土四郎</v>
      </c>
      <c r="K35" s="112" t="str">
        <f>【入力】工事日報!K35</f>
        <v>とび工</v>
      </c>
      <c r="L35" s="112">
        <f>【入力】工事日報!L35</f>
        <v>0</v>
      </c>
      <c r="M35" s="116">
        <f>【入力】工事日報!M35</f>
        <v>0.33333333333333331</v>
      </c>
      <c r="N35" s="116">
        <f>【入力】工事日報!N35</f>
        <v>0.70833333333333337</v>
      </c>
      <c r="O35" s="116">
        <f>【入力】工事日報!O35</f>
        <v>0.33333333333333331</v>
      </c>
      <c r="P35" s="112">
        <f>【入力】工事日報!P35</f>
        <v>0</v>
      </c>
      <c r="Q35" s="112">
        <f>【入力】工事日報!Q35</f>
        <v>0</v>
      </c>
      <c r="R35" s="112">
        <f>【入力】工事日報!R35</f>
        <v>0</v>
      </c>
    </row>
    <row r="36" spans="1:18">
      <c r="A36" s="114">
        <f>【入力】工事日報!A36</f>
        <v>45818</v>
      </c>
      <c r="C36" s="112" t="str">
        <f>【入力】工事日報!C36</f>
        <v>○○工</v>
      </c>
      <c r="D36" s="112" t="str">
        <f>【入力】工事日報!D36</f>
        <v>●●工</v>
      </c>
      <c r="E36" s="112" t="str">
        <f>【入力】工事日報!E36</f>
        <v>△△</v>
      </c>
      <c r="F36" s="112">
        <f>【入力】工事日報!F36</f>
        <v>0</v>
      </c>
      <c r="G36" s="112">
        <f>【入力】工事日報!G36</f>
        <v>0</v>
      </c>
      <c r="H36" s="112">
        <f>【入力】工事日報!H36</f>
        <v>0</v>
      </c>
      <c r="I36" s="112" t="str">
        <f>【入力】工事日報!I36</f>
        <v>△△建設</v>
      </c>
      <c r="J36" s="112" t="str">
        <f>【入力】工事日報!J36</f>
        <v>国土六郎</v>
      </c>
      <c r="K36" s="112" t="str">
        <f>【入力】工事日報!K36</f>
        <v>運転手（特殊）</v>
      </c>
      <c r="L36" s="112">
        <f>【入力】工事日報!L36</f>
        <v>0</v>
      </c>
      <c r="M36" s="116">
        <f>【入力】工事日報!M36</f>
        <v>0.33333333333333331</v>
      </c>
      <c r="N36" s="116">
        <f>【入力】工事日報!N36</f>
        <v>0.70833333333333337</v>
      </c>
      <c r="O36" s="116">
        <f>【入力】工事日報!O36</f>
        <v>0.33333333333333331</v>
      </c>
      <c r="P36" s="112">
        <f>【入力】工事日報!P36</f>
        <v>0</v>
      </c>
      <c r="Q36" s="112">
        <f>【入力】工事日報!Q36</f>
        <v>0</v>
      </c>
      <c r="R36" s="112">
        <f>【入力】工事日報!R36</f>
        <v>0</v>
      </c>
    </row>
    <row r="37" spans="1:18">
      <c r="A37" s="114">
        <f>【入力】工事日報!A37</f>
        <v>45819</v>
      </c>
      <c r="C37" s="112" t="str">
        <f>【入力】工事日報!C37</f>
        <v>○○工</v>
      </c>
      <c r="D37" s="112" t="str">
        <f>【入力】工事日報!D37</f>
        <v>●●工</v>
      </c>
      <c r="E37" s="112" t="str">
        <f>【入力】工事日報!E37</f>
        <v>△△</v>
      </c>
      <c r="F37" s="112">
        <f>【入力】工事日報!F37</f>
        <v>0</v>
      </c>
      <c r="G37" s="112">
        <f>【入力】工事日報!G37</f>
        <v>0</v>
      </c>
      <c r="H37" s="112">
        <f>【入力】工事日報!H37</f>
        <v>0</v>
      </c>
      <c r="I37" s="112" t="str">
        <f>【入力】工事日報!I37</f>
        <v>△△建設</v>
      </c>
      <c r="J37" s="112" t="str">
        <f>【入力】工事日報!J37</f>
        <v>国土一郎</v>
      </c>
      <c r="K37" s="112" t="str">
        <f>【入力】工事日報!K37</f>
        <v>特殊作業員</v>
      </c>
      <c r="L37" s="112">
        <f>【入力】工事日報!L37</f>
        <v>0</v>
      </c>
      <c r="M37" s="116">
        <f>【入力】工事日報!M37</f>
        <v>0.33333333333333331</v>
      </c>
      <c r="N37" s="116">
        <f>【入力】工事日報!N37</f>
        <v>0.70833333333333337</v>
      </c>
      <c r="O37" s="116">
        <f>【入力】工事日報!O37</f>
        <v>0.33333333333333331</v>
      </c>
      <c r="P37" s="112">
        <f>【入力】工事日報!P37</f>
        <v>0</v>
      </c>
      <c r="Q37" s="112">
        <f>【入力】工事日報!Q37</f>
        <v>0</v>
      </c>
      <c r="R37" s="112">
        <f>【入力】工事日報!R37</f>
        <v>0</v>
      </c>
    </row>
    <row r="38" spans="1:18">
      <c r="A38" s="114">
        <f>【入力】工事日報!A38</f>
        <v>45819</v>
      </c>
      <c r="C38" s="112" t="str">
        <f>【入力】工事日報!C38</f>
        <v>○○工</v>
      </c>
      <c r="D38" s="112" t="str">
        <f>【入力】工事日報!D38</f>
        <v>●●工</v>
      </c>
      <c r="E38" s="112" t="str">
        <f>【入力】工事日報!E38</f>
        <v>△△</v>
      </c>
      <c r="F38" s="112">
        <f>【入力】工事日報!F38</f>
        <v>0</v>
      </c>
      <c r="G38" s="112">
        <f>【入力】工事日報!G38</f>
        <v>0</v>
      </c>
      <c r="H38" s="112">
        <f>【入力】工事日報!H38</f>
        <v>0</v>
      </c>
      <c r="I38" s="112" t="str">
        <f>【入力】工事日報!I38</f>
        <v>△△建設</v>
      </c>
      <c r="J38" s="112" t="str">
        <f>【入力】工事日報!J38</f>
        <v>国土二郎</v>
      </c>
      <c r="K38" s="112" t="str">
        <f>【入力】工事日報!K38</f>
        <v>普通作業員</v>
      </c>
      <c r="L38" s="112">
        <f>【入力】工事日報!L38</f>
        <v>0</v>
      </c>
      <c r="M38" s="116">
        <f>【入力】工事日報!M38</f>
        <v>0.33333333333333331</v>
      </c>
      <c r="N38" s="116">
        <f>【入力】工事日報!N38</f>
        <v>0.70833333333333337</v>
      </c>
      <c r="O38" s="116">
        <f>【入力】工事日報!O38</f>
        <v>0.33333333333333331</v>
      </c>
      <c r="P38" s="112">
        <f>【入力】工事日報!P38</f>
        <v>0</v>
      </c>
      <c r="Q38" s="112">
        <f>【入力】工事日報!Q38</f>
        <v>0</v>
      </c>
      <c r="R38" s="112">
        <f>【入力】工事日報!R38</f>
        <v>0</v>
      </c>
    </row>
    <row r="39" spans="1:18">
      <c r="A39" s="114">
        <f>【入力】工事日報!A39</f>
        <v>45819</v>
      </c>
      <c r="C39" s="112" t="str">
        <f>【入力】工事日報!C39</f>
        <v>○○工</v>
      </c>
      <c r="D39" s="112" t="str">
        <f>【入力】工事日報!D39</f>
        <v>●●工</v>
      </c>
      <c r="E39" s="112" t="str">
        <f>【入力】工事日報!E39</f>
        <v>△△</v>
      </c>
      <c r="F39" s="112">
        <f>【入力】工事日報!F39</f>
        <v>0</v>
      </c>
      <c r="G39" s="112">
        <f>【入力】工事日報!G39</f>
        <v>0</v>
      </c>
      <c r="H39" s="112">
        <f>【入力】工事日報!H39</f>
        <v>0</v>
      </c>
      <c r="I39" s="112" t="str">
        <f>【入力】工事日報!I39</f>
        <v>△△建設</v>
      </c>
      <c r="J39" s="112" t="str">
        <f>【入力】工事日報!J39</f>
        <v>国土三郎</v>
      </c>
      <c r="K39" s="112" t="str">
        <f>【入力】工事日報!K39</f>
        <v>軽作業員</v>
      </c>
      <c r="L39" s="112">
        <f>【入力】工事日報!L39</f>
        <v>0</v>
      </c>
      <c r="M39" s="116">
        <f>【入力】工事日報!M39</f>
        <v>0.33333333333333331</v>
      </c>
      <c r="N39" s="116">
        <f>【入力】工事日報!N39</f>
        <v>0.70833333333333337</v>
      </c>
      <c r="O39" s="116">
        <f>【入力】工事日報!O39</f>
        <v>0.33333333333333331</v>
      </c>
      <c r="P39" s="112">
        <f>【入力】工事日報!P39</f>
        <v>0</v>
      </c>
      <c r="Q39" s="112">
        <f>【入力】工事日報!Q39</f>
        <v>0</v>
      </c>
      <c r="R39" s="112">
        <f>【入力】工事日報!R39</f>
        <v>0</v>
      </c>
    </row>
    <row r="40" spans="1:18">
      <c r="A40" s="114">
        <f>【入力】工事日報!A40</f>
        <v>45819</v>
      </c>
      <c r="C40" s="112" t="str">
        <f>【入力】工事日報!C40</f>
        <v>○○工</v>
      </c>
      <c r="D40" s="112" t="str">
        <f>【入力】工事日報!D40</f>
        <v>●●工</v>
      </c>
      <c r="E40" s="112" t="str">
        <f>【入力】工事日報!E40</f>
        <v>△△</v>
      </c>
      <c r="F40" s="112">
        <f>【入力】工事日報!F40</f>
        <v>0</v>
      </c>
      <c r="G40" s="112">
        <f>【入力】工事日報!G40</f>
        <v>0</v>
      </c>
      <c r="H40" s="112">
        <f>【入力】工事日報!H40</f>
        <v>0</v>
      </c>
      <c r="I40" s="112" t="str">
        <f>【入力】工事日報!I40</f>
        <v>△△建設</v>
      </c>
      <c r="J40" s="112" t="str">
        <f>【入力】工事日報!J40</f>
        <v>国土四郎</v>
      </c>
      <c r="K40" s="112" t="str">
        <f>【入力】工事日報!K40</f>
        <v>とび工</v>
      </c>
      <c r="L40" s="112">
        <f>【入力】工事日報!L40</f>
        <v>0</v>
      </c>
      <c r="M40" s="116">
        <f>【入力】工事日報!M40</f>
        <v>0.33333333333333331</v>
      </c>
      <c r="N40" s="116">
        <f>【入力】工事日報!N40</f>
        <v>0.70833333333333337</v>
      </c>
      <c r="O40" s="116">
        <f>【入力】工事日報!O40</f>
        <v>0.33333333333333331</v>
      </c>
      <c r="P40" s="112">
        <f>【入力】工事日報!P40</f>
        <v>0</v>
      </c>
      <c r="Q40" s="112">
        <f>【入力】工事日報!Q40</f>
        <v>0</v>
      </c>
      <c r="R40" s="112">
        <f>【入力】工事日報!R40</f>
        <v>0</v>
      </c>
    </row>
    <row r="41" spans="1:18">
      <c r="A41" s="114">
        <f>【入力】工事日報!A41</f>
        <v>45819</v>
      </c>
      <c r="C41" s="112" t="str">
        <f>【入力】工事日報!C41</f>
        <v>○○工</v>
      </c>
      <c r="D41" s="112" t="str">
        <f>【入力】工事日報!D41</f>
        <v>●●工</v>
      </c>
      <c r="E41" s="112" t="str">
        <f>【入力】工事日報!E41</f>
        <v>△△</v>
      </c>
      <c r="F41" s="112">
        <f>【入力】工事日報!F41</f>
        <v>0</v>
      </c>
      <c r="G41" s="112">
        <f>【入力】工事日報!G41</f>
        <v>0</v>
      </c>
      <c r="H41" s="112">
        <f>【入力】工事日報!H41</f>
        <v>0</v>
      </c>
      <c r="I41" s="112" t="str">
        <f>【入力】工事日報!I41</f>
        <v>△△建設</v>
      </c>
      <c r="J41" s="112" t="str">
        <f>【入力】工事日報!J41</f>
        <v>国土六郎</v>
      </c>
      <c r="K41" s="112" t="str">
        <f>【入力】工事日報!K41</f>
        <v>運転手（特殊）</v>
      </c>
      <c r="L41" s="112">
        <f>【入力】工事日報!L41</f>
        <v>0</v>
      </c>
      <c r="M41" s="116">
        <f>【入力】工事日報!M41</f>
        <v>0.33333333333333331</v>
      </c>
      <c r="N41" s="116">
        <f>【入力】工事日報!N41</f>
        <v>0.70833333333333337</v>
      </c>
      <c r="O41" s="116">
        <f>【入力】工事日報!O41</f>
        <v>0.33333333333333331</v>
      </c>
      <c r="P41" s="112">
        <f>【入力】工事日報!P41</f>
        <v>0</v>
      </c>
      <c r="Q41" s="112">
        <f>【入力】工事日報!Q41</f>
        <v>0</v>
      </c>
      <c r="R41" s="112">
        <f>【入力】工事日報!R41</f>
        <v>0</v>
      </c>
    </row>
    <row r="42" spans="1:18">
      <c r="A42" s="114">
        <f>【入力】工事日報!A42</f>
        <v>45820</v>
      </c>
      <c r="C42" s="112" t="str">
        <f>【入力】工事日報!C42</f>
        <v>○○工</v>
      </c>
      <c r="D42" s="112" t="str">
        <f>【入力】工事日報!D42</f>
        <v>●●工</v>
      </c>
      <c r="E42" s="112" t="str">
        <f>【入力】工事日報!E42</f>
        <v>▲▲</v>
      </c>
      <c r="F42" s="112">
        <f>【入力】工事日報!F42</f>
        <v>0</v>
      </c>
      <c r="G42" s="112">
        <f>【入力】工事日報!G42</f>
        <v>0</v>
      </c>
      <c r="H42" s="112">
        <f>【入力】工事日報!H42</f>
        <v>0</v>
      </c>
      <c r="I42" s="112" t="str">
        <f>【入力】工事日報!I42</f>
        <v>▲▲建設</v>
      </c>
      <c r="J42" s="112" t="str">
        <f>【入力】工事日報!J42</f>
        <v>建設太郎</v>
      </c>
      <c r="K42" s="112" t="str">
        <f>【入力】工事日報!K42</f>
        <v>運転手（一般）</v>
      </c>
      <c r="L42" s="112">
        <f>【入力】工事日報!L42</f>
        <v>0</v>
      </c>
      <c r="M42" s="116">
        <f>【入力】工事日報!M42</f>
        <v>0.33333333333333331</v>
      </c>
      <c r="N42" s="116">
        <f>【入力】工事日報!N42</f>
        <v>0.70833333333333337</v>
      </c>
      <c r="O42" s="116">
        <f>【入力】工事日報!O42</f>
        <v>0.33333333333333331</v>
      </c>
      <c r="P42" s="112">
        <f>【入力】工事日報!P42</f>
        <v>0</v>
      </c>
      <c r="Q42" s="112">
        <f>【入力】工事日報!Q42</f>
        <v>0</v>
      </c>
      <c r="R42" s="112">
        <f>【入力】工事日報!R42</f>
        <v>0</v>
      </c>
    </row>
    <row r="43" spans="1:18">
      <c r="A43" s="114">
        <f>【入力】工事日報!A43</f>
        <v>45820</v>
      </c>
      <c r="C43" s="112" t="str">
        <f>【入力】工事日報!C43</f>
        <v>○○工</v>
      </c>
      <c r="D43" s="112" t="str">
        <f>【入力】工事日報!D43</f>
        <v>●●工</v>
      </c>
      <c r="E43" s="112" t="str">
        <f>【入力】工事日報!E43</f>
        <v>▲▲</v>
      </c>
      <c r="F43" s="112">
        <f>【入力】工事日報!F43</f>
        <v>0</v>
      </c>
      <c r="G43" s="112">
        <f>【入力】工事日報!G43</f>
        <v>0</v>
      </c>
      <c r="H43" s="112">
        <f>【入力】工事日報!H43</f>
        <v>0</v>
      </c>
      <c r="I43" s="112" t="str">
        <f>【入力】工事日報!I43</f>
        <v>▲▲建設</v>
      </c>
      <c r="J43" s="112" t="str">
        <f>【入力】工事日報!J43</f>
        <v>建設次郎</v>
      </c>
      <c r="K43" s="112" t="str">
        <f>【入力】工事日報!K43</f>
        <v>型わく工</v>
      </c>
      <c r="L43" s="112">
        <f>【入力】工事日報!L43</f>
        <v>0</v>
      </c>
      <c r="M43" s="116">
        <f>【入力】工事日報!M43</f>
        <v>0.33333333333333331</v>
      </c>
      <c r="N43" s="116">
        <f>【入力】工事日報!N43</f>
        <v>0.70833333333333337</v>
      </c>
      <c r="O43" s="116">
        <f>【入力】工事日報!O43</f>
        <v>0.33333333333333331</v>
      </c>
      <c r="P43" s="112">
        <f>【入力】工事日報!P43</f>
        <v>0</v>
      </c>
      <c r="Q43" s="112">
        <f>【入力】工事日報!Q43</f>
        <v>0</v>
      </c>
      <c r="R43" s="112">
        <f>【入力】工事日報!R43</f>
        <v>0</v>
      </c>
    </row>
    <row r="44" spans="1:18">
      <c r="A44" s="114">
        <f>【入力】工事日報!A44</f>
        <v>45820</v>
      </c>
      <c r="C44" s="112" t="str">
        <f>【入力】工事日報!C44</f>
        <v>○○工</v>
      </c>
      <c r="D44" s="112" t="str">
        <f>【入力】工事日報!D44</f>
        <v>●●工</v>
      </c>
      <c r="E44" s="112" t="str">
        <f>【入力】工事日報!E44</f>
        <v>▲▲</v>
      </c>
      <c r="F44" s="112">
        <f>【入力】工事日報!F44</f>
        <v>0</v>
      </c>
      <c r="G44" s="112">
        <f>【入力】工事日報!G44</f>
        <v>0</v>
      </c>
      <c r="H44" s="112">
        <f>【入力】工事日報!H44</f>
        <v>0</v>
      </c>
      <c r="I44" s="112" t="str">
        <f>【入力】工事日報!I44</f>
        <v>▲▲建設</v>
      </c>
      <c r="J44" s="112" t="str">
        <f>【入力】工事日報!J44</f>
        <v>建設三郎</v>
      </c>
      <c r="K44" s="112" t="str">
        <f>【入力】工事日報!K44</f>
        <v>大工</v>
      </c>
      <c r="L44" s="112">
        <f>【入力】工事日報!L44</f>
        <v>0</v>
      </c>
      <c r="M44" s="116">
        <f>【入力】工事日報!M44</f>
        <v>0.33333333333333331</v>
      </c>
      <c r="N44" s="116">
        <f>【入力】工事日報!N44</f>
        <v>0.70833333333333337</v>
      </c>
      <c r="O44" s="116">
        <f>【入力】工事日報!O44</f>
        <v>0.33333333333333331</v>
      </c>
      <c r="P44" s="112">
        <f>【入力】工事日報!P44</f>
        <v>0</v>
      </c>
      <c r="Q44" s="112">
        <f>【入力】工事日報!Q44</f>
        <v>0</v>
      </c>
      <c r="R44" s="112">
        <f>【入力】工事日報!R44</f>
        <v>0</v>
      </c>
    </row>
    <row r="45" spans="1:18">
      <c r="A45" s="114">
        <f>【入力】工事日報!A45</f>
        <v>45820</v>
      </c>
      <c r="C45" s="112" t="str">
        <f>【入力】工事日報!C45</f>
        <v>○○工</v>
      </c>
      <c r="D45" s="112" t="str">
        <f>【入力】工事日報!D45</f>
        <v>●●工</v>
      </c>
      <c r="E45" s="112" t="str">
        <f>【入力】工事日報!E45</f>
        <v>▲▲</v>
      </c>
      <c r="F45" s="112">
        <f>【入力】工事日報!F45</f>
        <v>0</v>
      </c>
      <c r="G45" s="112">
        <f>【入力】工事日報!G45</f>
        <v>0</v>
      </c>
      <c r="H45" s="112">
        <f>【入力】工事日報!H45</f>
        <v>0</v>
      </c>
      <c r="I45" s="112" t="str">
        <f>【入力】工事日報!I45</f>
        <v>▲▲建設</v>
      </c>
      <c r="J45" s="112" t="str">
        <f>【入力】工事日報!J45</f>
        <v>建設四郎</v>
      </c>
      <c r="K45" s="112" t="str">
        <f>【入力】工事日報!K45</f>
        <v>左官</v>
      </c>
      <c r="L45" s="112">
        <f>【入力】工事日報!L45</f>
        <v>0</v>
      </c>
      <c r="M45" s="116">
        <f>【入力】工事日報!M45</f>
        <v>0.33333333333333331</v>
      </c>
      <c r="N45" s="116">
        <f>【入力】工事日報!N45</f>
        <v>0.70833333333333337</v>
      </c>
      <c r="O45" s="116">
        <f>【入力】工事日報!O45</f>
        <v>0.33333333333333331</v>
      </c>
      <c r="P45" s="112">
        <f>【入力】工事日報!P45</f>
        <v>0</v>
      </c>
      <c r="Q45" s="112">
        <f>【入力】工事日報!Q45</f>
        <v>0</v>
      </c>
      <c r="R45" s="112">
        <f>【入力】工事日報!R45</f>
        <v>0</v>
      </c>
    </row>
    <row r="46" spans="1:18">
      <c r="A46" s="114">
        <f>【入力】工事日報!A46</f>
        <v>45820</v>
      </c>
      <c r="C46" s="112" t="str">
        <f>【入力】工事日報!C46</f>
        <v>○○工</v>
      </c>
      <c r="D46" s="112" t="str">
        <f>【入力】工事日報!D46</f>
        <v>●●工</v>
      </c>
      <c r="E46" s="112" t="str">
        <f>【入力】工事日報!E46</f>
        <v>▲▲</v>
      </c>
      <c r="F46" s="112">
        <f>【入力】工事日報!F46</f>
        <v>0</v>
      </c>
      <c r="G46" s="112">
        <f>【入力】工事日報!G46</f>
        <v>0</v>
      </c>
      <c r="H46" s="112">
        <f>【入力】工事日報!H46</f>
        <v>0</v>
      </c>
      <c r="I46" s="112" t="str">
        <f>【入力】工事日報!I46</f>
        <v>▲▲建設</v>
      </c>
      <c r="J46" s="112" t="str">
        <f>【入力】工事日報!J46</f>
        <v>建設五郎</v>
      </c>
      <c r="K46" s="112" t="str">
        <f>【入力】工事日報!K46</f>
        <v>交通誘導警備員A</v>
      </c>
      <c r="L46" s="112">
        <f>【入力】工事日報!L46</f>
        <v>0</v>
      </c>
      <c r="M46" s="116">
        <f>【入力】工事日報!M46</f>
        <v>0.33333333333333331</v>
      </c>
      <c r="N46" s="116">
        <f>【入力】工事日報!N46</f>
        <v>0.70833333333333337</v>
      </c>
      <c r="O46" s="116">
        <f>【入力】工事日報!O46</f>
        <v>0.33333333333333331</v>
      </c>
      <c r="P46" s="112">
        <f>【入力】工事日報!P46</f>
        <v>0</v>
      </c>
      <c r="Q46" s="112">
        <f>【入力】工事日報!Q46</f>
        <v>0</v>
      </c>
      <c r="R46" s="112">
        <f>【入力】工事日報!R46</f>
        <v>0</v>
      </c>
    </row>
    <row r="47" spans="1:18">
      <c r="A47" s="114">
        <f>【入力】工事日報!A47</f>
        <v>45821</v>
      </c>
      <c r="C47" s="112" t="str">
        <f>【入力】工事日報!C47</f>
        <v>○○工</v>
      </c>
      <c r="D47" s="112" t="str">
        <f>【入力】工事日報!D47</f>
        <v>●●工</v>
      </c>
      <c r="E47" s="112" t="str">
        <f>【入力】工事日報!E47</f>
        <v>▲▲</v>
      </c>
      <c r="F47" s="112">
        <f>【入力】工事日報!F47</f>
        <v>0</v>
      </c>
      <c r="G47" s="112">
        <f>【入力】工事日報!G47</f>
        <v>0</v>
      </c>
      <c r="H47" s="112">
        <f>【入力】工事日報!H47</f>
        <v>0</v>
      </c>
      <c r="I47" s="112" t="str">
        <f>【入力】工事日報!I47</f>
        <v>▲▲建設</v>
      </c>
      <c r="J47" s="112" t="str">
        <f>【入力】工事日報!J47</f>
        <v>建設太郎</v>
      </c>
      <c r="K47" s="112" t="str">
        <f>【入力】工事日報!K47</f>
        <v>運転手（一般）</v>
      </c>
      <c r="L47" s="112">
        <f>【入力】工事日報!L47</f>
        <v>0</v>
      </c>
      <c r="M47" s="116">
        <f>【入力】工事日報!M47</f>
        <v>0.33333333333333331</v>
      </c>
      <c r="N47" s="116">
        <f>【入力】工事日報!N47</f>
        <v>0.70833333333333337</v>
      </c>
      <c r="O47" s="116">
        <f>【入力】工事日報!O47</f>
        <v>0.33333333333333331</v>
      </c>
      <c r="P47" s="112">
        <f>【入力】工事日報!P47</f>
        <v>0</v>
      </c>
      <c r="Q47" s="112">
        <f>【入力】工事日報!Q47</f>
        <v>0</v>
      </c>
      <c r="R47" s="112">
        <f>【入力】工事日報!R47</f>
        <v>0</v>
      </c>
    </row>
    <row r="48" spans="1:18">
      <c r="A48" s="114">
        <f>【入力】工事日報!A48</f>
        <v>45821</v>
      </c>
      <c r="C48" s="112" t="str">
        <f>【入力】工事日報!C48</f>
        <v>○○工</v>
      </c>
      <c r="D48" s="112" t="str">
        <f>【入力】工事日報!D48</f>
        <v>●●工</v>
      </c>
      <c r="E48" s="112" t="str">
        <f>【入力】工事日報!E48</f>
        <v>▲▲</v>
      </c>
      <c r="F48" s="112">
        <f>【入力】工事日報!F48</f>
        <v>0</v>
      </c>
      <c r="G48" s="112">
        <f>【入力】工事日報!G48</f>
        <v>0</v>
      </c>
      <c r="H48" s="112">
        <f>【入力】工事日報!H48</f>
        <v>0</v>
      </c>
      <c r="I48" s="112" t="str">
        <f>【入力】工事日報!I48</f>
        <v>▲▲建設</v>
      </c>
      <c r="J48" s="112" t="str">
        <f>【入力】工事日報!J48</f>
        <v>建設次郎</v>
      </c>
      <c r="K48" s="112" t="str">
        <f>【入力】工事日報!K48</f>
        <v>型わく工</v>
      </c>
      <c r="L48" s="112">
        <f>【入力】工事日報!L48</f>
        <v>0</v>
      </c>
      <c r="M48" s="116">
        <f>【入力】工事日報!M48</f>
        <v>0.33333333333333331</v>
      </c>
      <c r="N48" s="116">
        <f>【入力】工事日報!N48</f>
        <v>0.70833333333333337</v>
      </c>
      <c r="O48" s="116">
        <f>【入力】工事日報!O48</f>
        <v>0.33333333333333331</v>
      </c>
      <c r="P48" s="112">
        <f>【入力】工事日報!P48</f>
        <v>0</v>
      </c>
      <c r="Q48" s="112">
        <f>【入力】工事日報!Q48</f>
        <v>0</v>
      </c>
      <c r="R48" s="112">
        <f>【入力】工事日報!R48</f>
        <v>0</v>
      </c>
    </row>
    <row r="49" spans="1:18">
      <c r="A49" s="114">
        <f>【入力】工事日報!A49</f>
        <v>45821</v>
      </c>
      <c r="C49" s="112" t="str">
        <f>【入力】工事日報!C49</f>
        <v>○○工</v>
      </c>
      <c r="D49" s="112" t="str">
        <f>【入力】工事日報!D49</f>
        <v>●●工</v>
      </c>
      <c r="E49" s="112" t="str">
        <f>【入力】工事日報!E49</f>
        <v>▲▲</v>
      </c>
      <c r="F49" s="112">
        <f>【入力】工事日報!F49</f>
        <v>0</v>
      </c>
      <c r="G49" s="112">
        <f>【入力】工事日報!G49</f>
        <v>0</v>
      </c>
      <c r="H49" s="112">
        <f>【入力】工事日報!H49</f>
        <v>0</v>
      </c>
      <c r="I49" s="112" t="str">
        <f>【入力】工事日報!I49</f>
        <v>▲▲建設</v>
      </c>
      <c r="J49" s="112" t="str">
        <f>【入力】工事日報!J49</f>
        <v>建設三郎</v>
      </c>
      <c r="K49" s="112" t="str">
        <f>【入力】工事日報!K49</f>
        <v>大工</v>
      </c>
      <c r="L49" s="112">
        <f>【入力】工事日報!L49</f>
        <v>0</v>
      </c>
      <c r="M49" s="116">
        <f>【入力】工事日報!M49</f>
        <v>0.33333333333333331</v>
      </c>
      <c r="N49" s="116">
        <f>【入力】工事日報!N49</f>
        <v>0.70833333333333337</v>
      </c>
      <c r="O49" s="116">
        <f>【入力】工事日報!O49</f>
        <v>0.33333333333333331</v>
      </c>
      <c r="P49" s="112">
        <f>【入力】工事日報!P49</f>
        <v>0</v>
      </c>
      <c r="Q49" s="112">
        <f>【入力】工事日報!Q49</f>
        <v>0</v>
      </c>
      <c r="R49" s="112">
        <f>【入力】工事日報!R49</f>
        <v>0</v>
      </c>
    </row>
    <row r="50" spans="1:18">
      <c r="A50" s="114">
        <f>【入力】工事日報!A50</f>
        <v>45821</v>
      </c>
      <c r="C50" s="112" t="str">
        <f>【入力】工事日報!C50</f>
        <v>○○工</v>
      </c>
      <c r="D50" s="112" t="str">
        <f>【入力】工事日報!D50</f>
        <v>●●工</v>
      </c>
      <c r="E50" s="112" t="str">
        <f>【入力】工事日報!E50</f>
        <v>▲▲</v>
      </c>
      <c r="F50" s="112">
        <f>【入力】工事日報!F50</f>
        <v>0</v>
      </c>
      <c r="G50" s="112">
        <f>【入力】工事日報!G50</f>
        <v>0</v>
      </c>
      <c r="H50" s="112">
        <f>【入力】工事日報!H50</f>
        <v>0</v>
      </c>
      <c r="I50" s="112" t="str">
        <f>【入力】工事日報!I50</f>
        <v>▲▲建設</v>
      </c>
      <c r="J50" s="112" t="str">
        <f>【入力】工事日報!J50</f>
        <v>建設四郎</v>
      </c>
      <c r="K50" s="112" t="str">
        <f>【入力】工事日報!K50</f>
        <v>左官</v>
      </c>
      <c r="L50" s="112">
        <f>【入力】工事日報!L50</f>
        <v>0</v>
      </c>
      <c r="M50" s="116">
        <f>【入力】工事日報!M50</f>
        <v>0.33333333333333331</v>
      </c>
      <c r="N50" s="116">
        <f>【入力】工事日報!N50</f>
        <v>0.70833333333333337</v>
      </c>
      <c r="O50" s="116">
        <f>【入力】工事日報!O50</f>
        <v>0.33333333333333331</v>
      </c>
      <c r="P50" s="112">
        <f>【入力】工事日報!P50</f>
        <v>0</v>
      </c>
      <c r="Q50" s="112">
        <f>【入力】工事日報!Q50</f>
        <v>0</v>
      </c>
      <c r="R50" s="112">
        <f>【入力】工事日報!R50</f>
        <v>0</v>
      </c>
    </row>
    <row r="51" spans="1:18">
      <c r="A51" s="114">
        <f>【入力】工事日報!A51</f>
        <v>45821</v>
      </c>
      <c r="C51" s="112" t="str">
        <f>【入力】工事日報!C51</f>
        <v>○○工</v>
      </c>
      <c r="D51" s="112" t="str">
        <f>【入力】工事日報!D51</f>
        <v>●●工</v>
      </c>
      <c r="E51" s="112" t="str">
        <f>【入力】工事日報!E51</f>
        <v>▲▲</v>
      </c>
      <c r="F51" s="112">
        <f>【入力】工事日報!F51</f>
        <v>0</v>
      </c>
      <c r="G51" s="112">
        <f>【入力】工事日報!G51</f>
        <v>0</v>
      </c>
      <c r="H51" s="112">
        <f>【入力】工事日報!H51</f>
        <v>0</v>
      </c>
      <c r="I51" s="112" t="str">
        <f>【入力】工事日報!I51</f>
        <v>▲▲建設</v>
      </c>
      <c r="J51" s="112" t="str">
        <f>【入力】工事日報!J51</f>
        <v>建設五郎</v>
      </c>
      <c r="K51" s="112" t="str">
        <f>【入力】工事日報!K51</f>
        <v>交通誘導警備員A</v>
      </c>
      <c r="L51" s="112">
        <f>【入力】工事日報!L51</f>
        <v>0</v>
      </c>
      <c r="M51" s="116">
        <f>【入力】工事日報!M51</f>
        <v>0.33333333333333331</v>
      </c>
      <c r="N51" s="116">
        <f>【入力】工事日報!N51</f>
        <v>0.70833333333333337</v>
      </c>
      <c r="O51" s="116">
        <f>【入力】工事日報!O51</f>
        <v>0.33333333333333331</v>
      </c>
      <c r="P51" s="112">
        <f>【入力】工事日報!P51</f>
        <v>0</v>
      </c>
      <c r="Q51" s="112">
        <f>【入力】工事日報!Q51</f>
        <v>0</v>
      </c>
      <c r="R51" s="112">
        <f>【入力】工事日報!R51</f>
        <v>0</v>
      </c>
    </row>
    <row r="52" spans="1:18">
      <c r="A52" s="114">
        <f>【入力】工事日報!A52</f>
        <v>45824</v>
      </c>
      <c r="C52" s="112" t="str">
        <f>【入力】工事日報!C52</f>
        <v>○○工</v>
      </c>
      <c r="D52" s="112" t="str">
        <f>【入力】工事日報!D52</f>
        <v>●●工</v>
      </c>
      <c r="E52" s="112" t="str">
        <f>【入力】工事日報!E52</f>
        <v>▲▲</v>
      </c>
      <c r="F52" s="112">
        <f>【入力】工事日報!F52</f>
        <v>0</v>
      </c>
      <c r="G52" s="112">
        <f>【入力】工事日報!G52</f>
        <v>0</v>
      </c>
      <c r="H52" s="112">
        <f>【入力】工事日報!H52</f>
        <v>0</v>
      </c>
      <c r="I52" s="112" t="str">
        <f>【入力】工事日報!I52</f>
        <v>▲▲建設</v>
      </c>
      <c r="J52" s="112" t="str">
        <f>【入力】工事日報!J52</f>
        <v>建設太郎</v>
      </c>
      <c r="K52" s="112" t="str">
        <f>【入力】工事日報!K52</f>
        <v>運転手（一般）</v>
      </c>
      <c r="L52" s="112">
        <f>【入力】工事日報!L52</f>
        <v>0</v>
      </c>
      <c r="M52" s="116">
        <f>【入力】工事日報!M52</f>
        <v>0.33333333333333331</v>
      </c>
      <c r="N52" s="116">
        <f>【入力】工事日報!N52</f>
        <v>0.70833333333333337</v>
      </c>
      <c r="O52" s="116">
        <f>【入力】工事日報!O52</f>
        <v>0.33333333333333331</v>
      </c>
      <c r="P52" s="112">
        <f>【入力】工事日報!P52</f>
        <v>0</v>
      </c>
      <c r="Q52" s="112">
        <f>【入力】工事日報!Q52</f>
        <v>0</v>
      </c>
      <c r="R52" s="112">
        <f>【入力】工事日報!R52</f>
        <v>0</v>
      </c>
    </row>
    <row r="53" spans="1:18">
      <c r="A53" s="114">
        <f>【入力】工事日報!A53</f>
        <v>45824</v>
      </c>
      <c r="C53" s="112" t="str">
        <f>【入力】工事日報!C53</f>
        <v>○○工</v>
      </c>
      <c r="D53" s="112" t="str">
        <f>【入力】工事日報!D53</f>
        <v>●●工</v>
      </c>
      <c r="E53" s="112" t="str">
        <f>【入力】工事日報!E53</f>
        <v>▲▲</v>
      </c>
      <c r="F53" s="112">
        <f>【入力】工事日報!F53</f>
        <v>0</v>
      </c>
      <c r="G53" s="112">
        <f>【入力】工事日報!G53</f>
        <v>0</v>
      </c>
      <c r="H53" s="112">
        <f>【入力】工事日報!H53</f>
        <v>0</v>
      </c>
      <c r="I53" s="112" t="str">
        <f>【入力】工事日報!I53</f>
        <v>▲▲建設</v>
      </c>
      <c r="J53" s="112" t="str">
        <f>【入力】工事日報!J53</f>
        <v>建設次郎</v>
      </c>
      <c r="K53" s="112" t="str">
        <f>【入力】工事日報!K53</f>
        <v>型わく工</v>
      </c>
      <c r="L53" s="112">
        <f>【入力】工事日報!L53</f>
        <v>0</v>
      </c>
      <c r="M53" s="116">
        <f>【入力】工事日報!M53</f>
        <v>0.33333333333333331</v>
      </c>
      <c r="N53" s="116">
        <f>【入力】工事日報!N53</f>
        <v>0.70833333333333337</v>
      </c>
      <c r="O53" s="116">
        <f>【入力】工事日報!O53</f>
        <v>0.33333333333333331</v>
      </c>
      <c r="P53" s="112">
        <f>【入力】工事日報!P53</f>
        <v>0</v>
      </c>
      <c r="Q53" s="112">
        <f>【入力】工事日報!Q53</f>
        <v>0</v>
      </c>
      <c r="R53" s="112">
        <f>【入力】工事日報!R53</f>
        <v>0</v>
      </c>
    </row>
    <row r="54" spans="1:18">
      <c r="A54" s="114">
        <f>【入力】工事日報!A54</f>
        <v>45824</v>
      </c>
      <c r="C54" s="112" t="str">
        <f>【入力】工事日報!C54</f>
        <v>○○工</v>
      </c>
      <c r="D54" s="112" t="str">
        <f>【入力】工事日報!D54</f>
        <v>●●工</v>
      </c>
      <c r="E54" s="112" t="str">
        <f>【入力】工事日報!E54</f>
        <v>▲▲</v>
      </c>
      <c r="F54" s="112">
        <f>【入力】工事日報!F54</f>
        <v>0</v>
      </c>
      <c r="G54" s="112">
        <f>【入力】工事日報!G54</f>
        <v>0</v>
      </c>
      <c r="H54" s="112">
        <f>【入力】工事日報!H54</f>
        <v>0</v>
      </c>
      <c r="I54" s="112" t="str">
        <f>【入力】工事日報!I54</f>
        <v>▲▲建設</v>
      </c>
      <c r="J54" s="112" t="str">
        <f>【入力】工事日報!J54</f>
        <v>建設三郎</v>
      </c>
      <c r="K54" s="112" t="str">
        <f>【入力】工事日報!K54</f>
        <v>大工</v>
      </c>
      <c r="L54" s="112">
        <f>【入力】工事日報!L54</f>
        <v>0</v>
      </c>
      <c r="M54" s="116">
        <f>【入力】工事日報!M54</f>
        <v>0.33333333333333331</v>
      </c>
      <c r="N54" s="116">
        <f>【入力】工事日報!N54</f>
        <v>0.70833333333333337</v>
      </c>
      <c r="O54" s="116">
        <f>【入力】工事日報!O54</f>
        <v>0.33333333333333331</v>
      </c>
      <c r="P54" s="112">
        <f>【入力】工事日報!P54</f>
        <v>0</v>
      </c>
      <c r="Q54" s="112">
        <f>【入力】工事日報!Q54</f>
        <v>0</v>
      </c>
      <c r="R54" s="112">
        <f>【入力】工事日報!R54</f>
        <v>0</v>
      </c>
    </row>
    <row r="55" spans="1:18">
      <c r="A55" s="114">
        <f>【入力】工事日報!A55</f>
        <v>45824</v>
      </c>
      <c r="C55" s="112" t="str">
        <f>【入力】工事日報!C55</f>
        <v>○○工</v>
      </c>
      <c r="D55" s="112" t="str">
        <f>【入力】工事日報!D55</f>
        <v>●●工</v>
      </c>
      <c r="E55" s="112" t="str">
        <f>【入力】工事日報!E55</f>
        <v>▲▲</v>
      </c>
      <c r="F55" s="112">
        <f>【入力】工事日報!F55</f>
        <v>0</v>
      </c>
      <c r="G55" s="112">
        <f>【入力】工事日報!G55</f>
        <v>0</v>
      </c>
      <c r="H55" s="112">
        <f>【入力】工事日報!H55</f>
        <v>0</v>
      </c>
      <c r="I55" s="112" t="str">
        <f>【入力】工事日報!I55</f>
        <v>▲▲建設</v>
      </c>
      <c r="J55" s="112" t="str">
        <f>【入力】工事日報!J55</f>
        <v>建設四郎</v>
      </c>
      <c r="K55" s="112" t="str">
        <f>【入力】工事日報!K55</f>
        <v>左官</v>
      </c>
      <c r="L55" s="112">
        <f>【入力】工事日報!L55</f>
        <v>0</v>
      </c>
      <c r="M55" s="116">
        <f>【入力】工事日報!M55</f>
        <v>0.33333333333333331</v>
      </c>
      <c r="N55" s="116">
        <f>【入力】工事日報!N55</f>
        <v>0.70833333333333337</v>
      </c>
      <c r="O55" s="116">
        <f>【入力】工事日報!O55</f>
        <v>0.33333333333333331</v>
      </c>
      <c r="P55" s="112">
        <f>【入力】工事日報!P55</f>
        <v>0</v>
      </c>
      <c r="Q55" s="112">
        <f>【入力】工事日報!Q55</f>
        <v>0</v>
      </c>
      <c r="R55" s="112">
        <f>【入力】工事日報!R55</f>
        <v>0</v>
      </c>
    </row>
    <row r="56" spans="1:18">
      <c r="A56" s="114">
        <f>【入力】工事日報!A56</f>
        <v>45824</v>
      </c>
      <c r="C56" s="112" t="str">
        <f>【入力】工事日報!C56</f>
        <v>○○工</v>
      </c>
      <c r="D56" s="112" t="str">
        <f>【入力】工事日報!D56</f>
        <v>●●工</v>
      </c>
      <c r="E56" s="112" t="str">
        <f>【入力】工事日報!E56</f>
        <v>▲▲</v>
      </c>
      <c r="F56" s="112">
        <f>【入力】工事日報!F56</f>
        <v>0</v>
      </c>
      <c r="G56" s="112">
        <f>【入力】工事日報!G56</f>
        <v>0</v>
      </c>
      <c r="H56" s="112">
        <f>【入力】工事日報!H56</f>
        <v>0</v>
      </c>
      <c r="I56" s="112" t="str">
        <f>【入力】工事日報!I56</f>
        <v>▲▲建設</v>
      </c>
      <c r="J56" s="112" t="str">
        <f>【入力】工事日報!J56</f>
        <v>建設五郎</v>
      </c>
      <c r="K56" s="112" t="str">
        <f>【入力】工事日報!K56</f>
        <v>交通誘導警備員A</v>
      </c>
      <c r="L56" s="112">
        <f>【入力】工事日報!L56</f>
        <v>0</v>
      </c>
      <c r="M56" s="116">
        <f>【入力】工事日報!M56</f>
        <v>0.33333333333333331</v>
      </c>
      <c r="N56" s="116">
        <f>【入力】工事日報!N56</f>
        <v>0.70833333333333337</v>
      </c>
      <c r="O56" s="116">
        <f>【入力】工事日報!O56</f>
        <v>0.33333333333333331</v>
      </c>
      <c r="P56" s="112">
        <f>【入力】工事日報!P56</f>
        <v>0</v>
      </c>
      <c r="Q56" s="112">
        <f>【入力】工事日報!Q56</f>
        <v>0</v>
      </c>
      <c r="R56" s="112">
        <f>【入力】工事日報!R56</f>
        <v>0</v>
      </c>
    </row>
    <row r="57" spans="1:18">
      <c r="A57" s="114">
        <f>【入力】工事日報!A57</f>
        <v>45825</v>
      </c>
      <c r="C57" s="112" t="str">
        <f>【入力】工事日報!C57</f>
        <v>○○工</v>
      </c>
      <c r="D57" s="112" t="str">
        <f>【入力】工事日報!D57</f>
        <v>●●工</v>
      </c>
      <c r="E57" s="112" t="str">
        <f>【入力】工事日報!E57</f>
        <v>▲▲</v>
      </c>
      <c r="F57" s="112">
        <f>【入力】工事日報!F57</f>
        <v>0</v>
      </c>
      <c r="G57" s="112">
        <f>【入力】工事日報!G57</f>
        <v>0</v>
      </c>
      <c r="H57" s="112">
        <f>【入力】工事日報!H57</f>
        <v>0</v>
      </c>
      <c r="I57" s="112" t="str">
        <f>【入力】工事日報!I57</f>
        <v>▲▲建設</v>
      </c>
      <c r="J57" s="112" t="str">
        <f>【入力】工事日報!J57</f>
        <v>建設太郎</v>
      </c>
      <c r="K57" s="112" t="str">
        <f>【入力】工事日報!K57</f>
        <v>運転手（一般）</v>
      </c>
      <c r="L57" s="112">
        <f>【入力】工事日報!L57</f>
        <v>0</v>
      </c>
      <c r="M57" s="116">
        <f>【入力】工事日報!M57</f>
        <v>0.33333333333333331</v>
      </c>
      <c r="N57" s="116">
        <f>【入力】工事日報!N57</f>
        <v>0.70833333333333337</v>
      </c>
      <c r="O57" s="116">
        <f>【入力】工事日報!O57</f>
        <v>0.33333333333333331</v>
      </c>
      <c r="P57" s="112">
        <f>【入力】工事日報!P57</f>
        <v>0</v>
      </c>
      <c r="Q57" s="112">
        <f>【入力】工事日報!Q57</f>
        <v>0</v>
      </c>
      <c r="R57" s="112">
        <f>【入力】工事日報!R57</f>
        <v>0</v>
      </c>
    </row>
    <row r="58" spans="1:18">
      <c r="A58" s="114">
        <f>【入力】工事日報!A58</f>
        <v>45825</v>
      </c>
      <c r="C58" s="112" t="str">
        <f>【入力】工事日報!C58</f>
        <v>○○工</v>
      </c>
      <c r="D58" s="112" t="str">
        <f>【入力】工事日報!D58</f>
        <v>●●工</v>
      </c>
      <c r="E58" s="112" t="str">
        <f>【入力】工事日報!E58</f>
        <v>▲▲</v>
      </c>
      <c r="F58" s="112">
        <f>【入力】工事日報!F58</f>
        <v>0</v>
      </c>
      <c r="G58" s="112">
        <f>【入力】工事日報!G58</f>
        <v>0</v>
      </c>
      <c r="H58" s="112">
        <f>【入力】工事日報!H58</f>
        <v>0</v>
      </c>
      <c r="I58" s="112" t="str">
        <f>【入力】工事日報!I58</f>
        <v>▲▲建設</v>
      </c>
      <c r="J58" s="112" t="str">
        <f>【入力】工事日報!J58</f>
        <v>建設次郎</v>
      </c>
      <c r="K58" s="112" t="str">
        <f>【入力】工事日報!K58</f>
        <v>型わく工</v>
      </c>
      <c r="L58" s="112">
        <f>【入力】工事日報!L58</f>
        <v>0</v>
      </c>
      <c r="M58" s="116">
        <f>【入力】工事日報!M58</f>
        <v>0.33333333333333331</v>
      </c>
      <c r="N58" s="116">
        <f>【入力】工事日報!N58</f>
        <v>0.70833333333333337</v>
      </c>
      <c r="O58" s="116">
        <f>【入力】工事日報!O58</f>
        <v>0.33333333333333331</v>
      </c>
      <c r="P58" s="112">
        <f>【入力】工事日報!P58</f>
        <v>0</v>
      </c>
      <c r="Q58" s="112">
        <f>【入力】工事日報!Q58</f>
        <v>0</v>
      </c>
      <c r="R58" s="112">
        <f>【入力】工事日報!R58</f>
        <v>0</v>
      </c>
    </row>
    <row r="59" spans="1:18">
      <c r="A59" s="114">
        <f>【入力】工事日報!A59</f>
        <v>45825</v>
      </c>
      <c r="C59" s="112" t="str">
        <f>【入力】工事日報!C59</f>
        <v>○○工</v>
      </c>
      <c r="D59" s="112" t="str">
        <f>【入力】工事日報!D59</f>
        <v>●●工</v>
      </c>
      <c r="E59" s="112" t="str">
        <f>【入力】工事日報!E59</f>
        <v>▲▲</v>
      </c>
      <c r="F59" s="112">
        <f>【入力】工事日報!F59</f>
        <v>0</v>
      </c>
      <c r="G59" s="112">
        <f>【入力】工事日報!G59</f>
        <v>0</v>
      </c>
      <c r="H59" s="112">
        <f>【入力】工事日報!H59</f>
        <v>0</v>
      </c>
      <c r="I59" s="112" t="str">
        <f>【入力】工事日報!I59</f>
        <v>▲▲建設</v>
      </c>
      <c r="J59" s="112" t="str">
        <f>【入力】工事日報!J59</f>
        <v>建設三郎</v>
      </c>
      <c r="K59" s="112" t="str">
        <f>【入力】工事日報!K59</f>
        <v>大工</v>
      </c>
      <c r="L59" s="112">
        <f>【入力】工事日報!L59</f>
        <v>0</v>
      </c>
      <c r="M59" s="116">
        <f>【入力】工事日報!M59</f>
        <v>0.33333333333333331</v>
      </c>
      <c r="N59" s="116">
        <f>【入力】工事日報!N59</f>
        <v>0.70833333333333337</v>
      </c>
      <c r="O59" s="116">
        <f>【入力】工事日報!O59</f>
        <v>0.33333333333333331</v>
      </c>
      <c r="P59" s="112">
        <f>【入力】工事日報!P59</f>
        <v>0</v>
      </c>
      <c r="Q59" s="112">
        <f>【入力】工事日報!Q59</f>
        <v>0</v>
      </c>
      <c r="R59" s="112">
        <f>【入力】工事日報!R59</f>
        <v>0</v>
      </c>
    </row>
    <row r="60" spans="1:18">
      <c r="A60" s="114">
        <f>【入力】工事日報!A60</f>
        <v>45825</v>
      </c>
      <c r="C60" s="112" t="str">
        <f>【入力】工事日報!C60</f>
        <v>○○工</v>
      </c>
      <c r="D60" s="112" t="str">
        <f>【入力】工事日報!D60</f>
        <v>●●工</v>
      </c>
      <c r="E60" s="112" t="str">
        <f>【入力】工事日報!E60</f>
        <v>▲▲</v>
      </c>
      <c r="F60" s="112">
        <f>【入力】工事日報!F60</f>
        <v>0</v>
      </c>
      <c r="G60" s="112">
        <f>【入力】工事日報!G60</f>
        <v>0</v>
      </c>
      <c r="H60" s="112">
        <f>【入力】工事日報!H60</f>
        <v>0</v>
      </c>
      <c r="I60" s="112" t="str">
        <f>【入力】工事日報!I60</f>
        <v>▲▲建設</v>
      </c>
      <c r="J60" s="112" t="str">
        <f>【入力】工事日報!J60</f>
        <v>建設四郎</v>
      </c>
      <c r="K60" s="112" t="str">
        <f>【入力】工事日報!K60</f>
        <v>左官</v>
      </c>
      <c r="L60" s="112">
        <f>【入力】工事日報!L60</f>
        <v>0</v>
      </c>
      <c r="M60" s="116">
        <f>【入力】工事日報!M60</f>
        <v>0.33333333333333331</v>
      </c>
      <c r="N60" s="116">
        <f>【入力】工事日報!N60</f>
        <v>0.70833333333333337</v>
      </c>
      <c r="O60" s="116">
        <f>【入力】工事日報!O60</f>
        <v>0.33333333333333331</v>
      </c>
      <c r="P60" s="112">
        <f>【入力】工事日報!P60</f>
        <v>0</v>
      </c>
      <c r="Q60" s="112">
        <f>【入力】工事日報!Q60</f>
        <v>0</v>
      </c>
      <c r="R60" s="112">
        <f>【入力】工事日報!R60</f>
        <v>0</v>
      </c>
    </row>
    <row r="61" spans="1:18">
      <c r="A61" s="114">
        <f>【入力】工事日報!A61</f>
        <v>45826</v>
      </c>
      <c r="C61" s="112" t="str">
        <f>【入力】工事日報!C61</f>
        <v>○○工</v>
      </c>
      <c r="D61" s="112" t="str">
        <f>【入力】工事日報!D61</f>
        <v>●●工</v>
      </c>
      <c r="E61" s="112" t="str">
        <f>【入力】工事日報!E61</f>
        <v>▲▲</v>
      </c>
      <c r="F61" s="112">
        <f>【入力】工事日報!F61</f>
        <v>0</v>
      </c>
      <c r="G61" s="112">
        <f>【入力】工事日報!G61</f>
        <v>0</v>
      </c>
      <c r="H61" s="112">
        <f>【入力】工事日報!H61</f>
        <v>0</v>
      </c>
      <c r="I61" s="112" t="str">
        <f>【入力】工事日報!I61</f>
        <v>▲▲建設</v>
      </c>
      <c r="J61" s="112" t="str">
        <f>【入力】工事日報!J61</f>
        <v>建設太郎</v>
      </c>
      <c r="K61" s="112" t="str">
        <f>【入力】工事日報!K61</f>
        <v>運転手（一般）</v>
      </c>
      <c r="L61" s="112">
        <f>【入力】工事日報!L61</f>
        <v>0</v>
      </c>
      <c r="M61" s="116">
        <f>【入力】工事日報!M61</f>
        <v>0.33333333333333331</v>
      </c>
      <c r="N61" s="116">
        <f>【入力】工事日報!N61</f>
        <v>0.70833333333333337</v>
      </c>
      <c r="O61" s="116">
        <f>【入力】工事日報!O61</f>
        <v>0.33333333333333331</v>
      </c>
      <c r="P61" s="112">
        <f>【入力】工事日報!P61</f>
        <v>0</v>
      </c>
      <c r="Q61" s="112">
        <f>【入力】工事日報!Q61</f>
        <v>0</v>
      </c>
      <c r="R61" s="112">
        <f>【入力】工事日報!R61</f>
        <v>0</v>
      </c>
    </row>
    <row r="62" spans="1:18">
      <c r="A62" s="114">
        <f>【入力】工事日報!A62</f>
        <v>45826</v>
      </c>
      <c r="C62" s="112" t="str">
        <f>【入力】工事日報!C62</f>
        <v>○○工</v>
      </c>
      <c r="D62" s="112" t="str">
        <f>【入力】工事日報!D62</f>
        <v>●●工</v>
      </c>
      <c r="E62" s="112" t="str">
        <f>【入力】工事日報!E62</f>
        <v>▲▲</v>
      </c>
      <c r="F62" s="112">
        <f>【入力】工事日報!F62</f>
        <v>0</v>
      </c>
      <c r="G62" s="112">
        <f>【入力】工事日報!G62</f>
        <v>0</v>
      </c>
      <c r="H62" s="112">
        <f>【入力】工事日報!H62</f>
        <v>0</v>
      </c>
      <c r="I62" s="112" t="str">
        <f>【入力】工事日報!I62</f>
        <v>▲▲建設</v>
      </c>
      <c r="J62" s="112" t="str">
        <f>【入力】工事日報!J62</f>
        <v>建設次郎</v>
      </c>
      <c r="K62" s="112" t="str">
        <f>【入力】工事日報!K62</f>
        <v>型わく工</v>
      </c>
      <c r="L62" s="112">
        <f>【入力】工事日報!L62</f>
        <v>0</v>
      </c>
      <c r="M62" s="116">
        <f>【入力】工事日報!M62</f>
        <v>0.33333333333333331</v>
      </c>
      <c r="N62" s="116">
        <f>【入力】工事日報!N62</f>
        <v>0.70833333333333337</v>
      </c>
      <c r="O62" s="116">
        <f>【入力】工事日報!O62</f>
        <v>0.33333333333333331</v>
      </c>
      <c r="P62" s="112">
        <f>【入力】工事日報!P62</f>
        <v>0</v>
      </c>
      <c r="Q62" s="112">
        <f>【入力】工事日報!Q62</f>
        <v>0</v>
      </c>
      <c r="R62" s="112">
        <f>【入力】工事日報!R62</f>
        <v>0</v>
      </c>
    </row>
    <row r="63" spans="1:18">
      <c r="A63" s="114">
        <f>【入力】工事日報!A63</f>
        <v>45826</v>
      </c>
      <c r="C63" s="112" t="str">
        <f>【入力】工事日報!C63</f>
        <v>○○工</v>
      </c>
      <c r="D63" s="112" t="str">
        <f>【入力】工事日報!D63</f>
        <v>●●工</v>
      </c>
      <c r="E63" s="112" t="str">
        <f>【入力】工事日報!E63</f>
        <v>▲▲</v>
      </c>
      <c r="F63" s="112">
        <f>【入力】工事日報!F63</f>
        <v>0</v>
      </c>
      <c r="G63" s="112">
        <f>【入力】工事日報!G63</f>
        <v>0</v>
      </c>
      <c r="H63" s="112">
        <f>【入力】工事日報!H63</f>
        <v>0</v>
      </c>
      <c r="I63" s="112" t="str">
        <f>【入力】工事日報!I63</f>
        <v>▲▲建設</v>
      </c>
      <c r="J63" s="112" t="str">
        <f>【入力】工事日報!J63</f>
        <v>建設三郎</v>
      </c>
      <c r="K63" s="112" t="str">
        <f>【入力】工事日報!K63</f>
        <v>大工</v>
      </c>
      <c r="L63" s="112">
        <f>【入力】工事日報!L63</f>
        <v>0</v>
      </c>
      <c r="M63" s="116">
        <f>【入力】工事日報!M63</f>
        <v>0.33333333333333331</v>
      </c>
      <c r="N63" s="116">
        <f>【入力】工事日報!N63</f>
        <v>0.70833333333333337</v>
      </c>
      <c r="O63" s="116">
        <f>【入力】工事日報!O63</f>
        <v>0.33333333333333331</v>
      </c>
      <c r="P63" s="112">
        <f>【入力】工事日報!P63</f>
        <v>0</v>
      </c>
      <c r="Q63" s="112">
        <f>【入力】工事日報!Q63</f>
        <v>0</v>
      </c>
      <c r="R63" s="112">
        <f>【入力】工事日報!R63</f>
        <v>0</v>
      </c>
    </row>
    <row r="64" spans="1:18">
      <c r="A64" s="114">
        <f>【入力】工事日報!A64</f>
        <v>45826</v>
      </c>
      <c r="C64" s="112" t="str">
        <f>【入力】工事日報!C64</f>
        <v>○○工</v>
      </c>
      <c r="D64" s="112" t="str">
        <f>【入力】工事日報!D64</f>
        <v>●●工</v>
      </c>
      <c r="E64" s="112" t="str">
        <f>【入力】工事日報!E64</f>
        <v>▲▲</v>
      </c>
      <c r="F64" s="112">
        <f>【入力】工事日報!F64</f>
        <v>0</v>
      </c>
      <c r="G64" s="112">
        <f>【入力】工事日報!G64</f>
        <v>0</v>
      </c>
      <c r="H64" s="112">
        <f>【入力】工事日報!H64</f>
        <v>0</v>
      </c>
      <c r="I64" s="112" t="str">
        <f>【入力】工事日報!I64</f>
        <v>▲▲建設</v>
      </c>
      <c r="J64" s="112" t="str">
        <f>【入力】工事日報!J64</f>
        <v>建設四郎</v>
      </c>
      <c r="K64" s="112" t="str">
        <f>【入力】工事日報!K64</f>
        <v>左官</v>
      </c>
      <c r="L64" s="112">
        <f>【入力】工事日報!L64</f>
        <v>0</v>
      </c>
      <c r="M64" s="116">
        <f>【入力】工事日報!M64</f>
        <v>0.33333333333333331</v>
      </c>
      <c r="N64" s="116">
        <f>【入力】工事日報!N64</f>
        <v>0.70833333333333337</v>
      </c>
      <c r="O64" s="116">
        <f>【入力】工事日報!O64</f>
        <v>0.33333333333333331</v>
      </c>
      <c r="P64" s="112">
        <f>【入力】工事日報!P64</f>
        <v>0</v>
      </c>
      <c r="Q64" s="112">
        <f>【入力】工事日報!Q64</f>
        <v>0</v>
      </c>
      <c r="R64" s="112">
        <f>【入力】工事日報!R64</f>
        <v>0</v>
      </c>
    </row>
    <row r="65" spans="1:18">
      <c r="A65" s="114">
        <f>【入力】工事日報!A65</f>
        <v>0</v>
      </c>
      <c r="C65" s="112">
        <f>【入力】工事日報!C65</f>
        <v>0</v>
      </c>
      <c r="D65" s="112">
        <f>【入力】工事日報!D65</f>
        <v>0</v>
      </c>
      <c r="E65" s="112">
        <f>【入力】工事日報!E65</f>
        <v>0</v>
      </c>
      <c r="F65" s="112">
        <f>【入力】工事日報!F65</f>
        <v>0</v>
      </c>
      <c r="G65" s="112">
        <f>【入力】工事日報!G65</f>
        <v>0</v>
      </c>
      <c r="H65" s="112">
        <f>【入力】工事日報!H65</f>
        <v>0</v>
      </c>
      <c r="I65" s="112" t="e">
        <f>【入力】工事日報!I65</f>
        <v>#N/A</v>
      </c>
      <c r="J65" s="112">
        <f>【入力】工事日報!J65</f>
        <v>0</v>
      </c>
      <c r="K65" s="112">
        <f>【入力】工事日報!K65</f>
        <v>0</v>
      </c>
      <c r="L65" s="112">
        <f>【入力】工事日報!L65</f>
        <v>0</v>
      </c>
      <c r="M65" s="116">
        <f>【入力】工事日報!M65</f>
        <v>0</v>
      </c>
      <c r="N65" s="116">
        <f>【入力】工事日報!N65</f>
        <v>0</v>
      </c>
      <c r="O65" s="116">
        <f>【入力】工事日報!O65</f>
        <v>0</v>
      </c>
      <c r="P65" s="112">
        <f>【入力】工事日報!P65</f>
        <v>0</v>
      </c>
      <c r="Q65" s="112">
        <f>【入力】工事日報!Q65</f>
        <v>0</v>
      </c>
      <c r="R65" s="112">
        <f>【入力】工事日報!R65</f>
        <v>0</v>
      </c>
    </row>
    <row r="66" spans="1:18">
      <c r="A66" s="114">
        <f>【入力】工事日報!A66</f>
        <v>0</v>
      </c>
      <c r="C66" s="112">
        <f>【入力】工事日報!C66</f>
        <v>0</v>
      </c>
      <c r="D66" s="112">
        <f>【入力】工事日報!D66</f>
        <v>0</v>
      </c>
      <c r="E66" s="112">
        <f>【入力】工事日報!E66</f>
        <v>0</v>
      </c>
      <c r="F66" s="112">
        <f>【入力】工事日報!F66</f>
        <v>0</v>
      </c>
      <c r="G66" s="112">
        <f>【入力】工事日報!G66</f>
        <v>0</v>
      </c>
      <c r="H66" s="112">
        <f>【入力】工事日報!H66</f>
        <v>0</v>
      </c>
      <c r="I66" s="112" t="e">
        <f>【入力】工事日報!I66</f>
        <v>#N/A</v>
      </c>
      <c r="J66" s="112">
        <f>【入力】工事日報!J66</f>
        <v>0</v>
      </c>
      <c r="K66" s="112">
        <f>【入力】工事日報!K66</f>
        <v>0</v>
      </c>
      <c r="L66" s="112">
        <f>【入力】工事日報!L66</f>
        <v>0</v>
      </c>
      <c r="M66" s="116">
        <f>【入力】工事日報!M66</f>
        <v>0</v>
      </c>
      <c r="N66" s="116">
        <f>【入力】工事日報!N66</f>
        <v>0</v>
      </c>
      <c r="O66" s="116">
        <f>【入力】工事日報!O66</f>
        <v>0</v>
      </c>
      <c r="P66" s="112">
        <f>【入力】工事日報!P66</f>
        <v>0</v>
      </c>
      <c r="Q66" s="112">
        <f>【入力】工事日報!Q66</f>
        <v>0</v>
      </c>
      <c r="R66" s="112">
        <f>【入力】工事日報!R66</f>
        <v>0</v>
      </c>
    </row>
    <row r="67" spans="1:18">
      <c r="A67" s="114">
        <f>【入力】工事日報!A67</f>
        <v>0</v>
      </c>
      <c r="C67" s="112">
        <f>【入力】工事日報!C67</f>
        <v>0</v>
      </c>
      <c r="D67" s="112">
        <f>【入力】工事日報!D67</f>
        <v>0</v>
      </c>
      <c r="E67" s="112">
        <f>【入力】工事日報!E67</f>
        <v>0</v>
      </c>
      <c r="F67" s="112">
        <f>【入力】工事日報!F67</f>
        <v>0</v>
      </c>
      <c r="G67" s="112">
        <f>【入力】工事日報!G67</f>
        <v>0</v>
      </c>
      <c r="H67" s="112">
        <f>【入力】工事日報!H67</f>
        <v>0</v>
      </c>
      <c r="I67" s="112" t="e">
        <f>【入力】工事日報!I67</f>
        <v>#N/A</v>
      </c>
      <c r="J67" s="112">
        <f>【入力】工事日報!J67</f>
        <v>0</v>
      </c>
      <c r="K67" s="112">
        <f>【入力】工事日報!K67</f>
        <v>0</v>
      </c>
      <c r="L67" s="112">
        <f>【入力】工事日報!L67</f>
        <v>0</v>
      </c>
      <c r="M67" s="116">
        <f>【入力】工事日報!M67</f>
        <v>0</v>
      </c>
      <c r="N67" s="116">
        <f>【入力】工事日報!N67</f>
        <v>0</v>
      </c>
      <c r="O67" s="116">
        <f>【入力】工事日報!O67</f>
        <v>0</v>
      </c>
      <c r="P67" s="112">
        <f>【入力】工事日報!P67</f>
        <v>0</v>
      </c>
      <c r="Q67" s="112">
        <f>【入力】工事日報!Q67</f>
        <v>0</v>
      </c>
      <c r="R67" s="112">
        <f>【入力】工事日報!R67</f>
        <v>0</v>
      </c>
    </row>
    <row r="68" spans="1:18">
      <c r="A68" s="114">
        <f>【入力】工事日報!A68</f>
        <v>0</v>
      </c>
      <c r="C68" s="112">
        <f>【入力】工事日報!C68</f>
        <v>0</v>
      </c>
      <c r="D68" s="112">
        <f>【入力】工事日報!D68</f>
        <v>0</v>
      </c>
      <c r="E68" s="112">
        <f>【入力】工事日報!E68</f>
        <v>0</v>
      </c>
      <c r="F68" s="112">
        <f>【入力】工事日報!F68</f>
        <v>0</v>
      </c>
      <c r="G68" s="112">
        <f>【入力】工事日報!G68</f>
        <v>0</v>
      </c>
      <c r="H68" s="112">
        <f>【入力】工事日報!H68</f>
        <v>0</v>
      </c>
      <c r="I68" s="112" t="e">
        <f>【入力】工事日報!I68</f>
        <v>#N/A</v>
      </c>
      <c r="J68" s="112">
        <f>【入力】工事日報!J68</f>
        <v>0</v>
      </c>
      <c r="K68" s="112">
        <f>【入力】工事日報!K68</f>
        <v>0</v>
      </c>
      <c r="L68" s="112">
        <f>【入力】工事日報!L68</f>
        <v>0</v>
      </c>
      <c r="M68" s="116">
        <f>【入力】工事日報!M68</f>
        <v>0</v>
      </c>
      <c r="N68" s="116">
        <f>【入力】工事日報!N68</f>
        <v>0</v>
      </c>
      <c r="O68" s="116">
        <f>【入力】工事日報!O68</f>
        <v>0</v>
      </c>
      <c r="P68" s="112">
        <f>【入力】工事日報!P68</f>
        <v>0</v>
      </c>
      <c r="Q68" s="112">
        <f>【入力】工事日報!Q68</f>
        <v>0</v>
      </c>
      <c r="R68" s="112">
        <f>【入力】工事日報!R68</f>
        <v>0</v>
      </c>
    </row>
    <row r="69" spans="1:18">
      <c r="A69" s="114">
        <f>【入力】工事日報!A69</f>
        <v>0</v>
      </c>
      <c r="C69" s="112">
        <f>【入力】工事日報!C69</f>
        <v>0</v>
      </c>
      <c r="D69" s="112">
        <f>【入力】工事日報!D69</f>
        <v>0</v>
      </c>
      <c r="E69" s="112">
        <f>【入力】工事日報!E69</f>
        <v>0</v>
      </c>
      <c r="F69" s="112">
        <f>【入力】工事日報!F69</f>
        <v>0</v>
      </c>
      <c r="G69" s="112">
        <f>【入力】工事日報!G69</f>
        <v>0</v>
      </c>
      <c r="H69" s="112">
        <f>【入力】工事日報!H69</f>
        <v>0</v>
      </c>
      <c r="I69" s="112" t="e">
        <f>【入力】工事日報!I69</f>
        <v>#N/A</v>
      </c>
      <c r="J69" s="112">
        <f>【入力】工事日報!J69</f>
        <v>0</v>
      </c>
      <c r="K69" s="112">
        <f>【入力】工事日報!K69</f>
        <v>0</v>
      </c>
      <c r="L69" s="112">
        <f>【入力】工事日報!L69</f>
        <v>0</v>
      </c>
      <c r="M69" s="116">
        <f>【入力】工事日報!M69</f>
        <v>0</v>
      </c>
      <c r="N69" s="116">
        <f>【入力】工事日報!N69</f>
        <v>0</v>
      </c>
      <c r="O69" s="116">
        <f>【入力】工事日報!O69</f>
        <v>0</v>
      </c>
      <c r="P69" s="112">
        <f>【入力】工事日報!P69</f>
        <v>0</v>
      </c>
      <c r="Q69" s="112">
        <f>【入力】工事日報!Q69</f>
        <v>0</v>
      </c>
      <c r="R69" s="112">
        <f>【入力】工事日報!R69</f>
        <v>0</v>
      </c>
    </row>
    <row r="70" spans="1:18">
      <c r="A70" s="114">
        <f>【入力】工事日報!A70</f>
        <v>0</v>
      </c>
      <c r="C70" s="112">
        <f>【入力】工事日報!C70</f>
        <v>0</v>
      </c>
      <c r="D70" s="112">
        <f>【入力】工事日報!D70</f>
        <v>0</v>
      </c>
      <c r="E70" s="112">
        <f>【入力】工事日報!E70</f>
        <v>0</v>
      </c>
      <c r="F70" s="112">
        <f>【入力】工事日報!F70</f>
        <v>0</v>
      </c>
      <c r="G70" s="112">
        <f>【入力】工事日報!G70</f>
        <v>0</v>
      </c>
      <c r="H70" s="112">
        <f>【入力】工事日報!H70</f>
        <v>0</v>
      </c>
      <c r="I70" s="112" t="e">
        <f>【入力】工事日報!I70</f>
        <v>#N/A</v>
      </c>
      <c r="J70" s="112">
        <f>【入力】工事日報!J70</f>
        <v>0</v>
      </c>
      <c r="K70" s="112">
        <f>【入力】工事日報!K70</f>
        <v>0</v>
      </c>
      <c r="L70" s="112">
        <f>【入力】工事日報!L70</f>
        <v>0</v>
      </c>
      <c r="M70" s="116">
        <f>【入力】工事日報!M70</f>
        <v>0</v>
      </c>
      <c r="N70" s="116">
        <f>【入力】工事日報!N70</f>
        <v>0</v>
      </c>
      <c r="O70" s="116">
        <f>【入力】工事日報!O70</f>
        <v>0</v>
      </c>
      <c r="P70" s="112">
        <f>【入力】工事日報!P70</f>
        <v>0</v>
      </c>
      <c r="Q70" s="112">
        <f>【入力】工事日報!Q70</f>
        <v>0</v>
      </c>
      <c r="R70" s="112">
        <f>【入力】工事日報!R70</f>
        <v>0</v>
      </c>
    </row>
    <row r="71" spans="1:18">
      <c r="A71" s="114">
        <f>【入力】工事日報!A71</f>
        <v>0</v>
      </c>
      <c r="C71" s="112">
        <f>【入力】工事日報!C71</f>
        <v>0</v>
      </c>
      <c r="D71" s="112">
        <f>【入力】工事日報!D71</f>
        <v>0</v>
      </c>
      <c r="E71" s="112">
        <f>【入力】工事日報!E71</f>
        <v>0</v>
      </c>
      <c r="F71" s="112">
        <f>【入力】工事日報!F71</f>
        <v>0</v>
      </c>
      <c r="G71" s="112">
        <f>【入力】工事日報!G71</f>
        <v>0</v>
      </c>
      <c r="H71" s="112">
        <f>【入力】工事日報!H71</f>
        <v>0</v>
      </c>
      <c r="I71" s="112" t="e">
        <f>【入力】工事日報!I71</f>
        <v>#N/A</v>
      </c>
      <c r="J71" s="112">
        <f>【入力】工事日報!J71</f>
        <v>0</v>
      </c>
      <c r="K71" s="112">
        <f>【入力】工事日報!K71</f>
        <v>0</v>
      </c>
      <c r="L71" s="112">
        <f>【入力】工事日報!L71</f>
        <v>0</v>
      </c>
      <c r="M71" s="116">
        <f>【入力】工事日報!M71</f>
        <v>0</v>
      </c>
      <c r="N71" s="116">
        <f>【入力】工事日報!N71</f>
        <v>0</v>
      </c>
      <c r="O71" s="116">
        <f>【入力】工事日報!O71</f>
        <v>0</v>
      </c>
      <c r="P71" s="112">
        <f>【入力】工事日報!P71</f>
        <v>0</v>
      </c>
      <c r="Q71" s="112">
        <f>【入力】工事日報!Q71</f>
        <v>0</v>
      </c>
      <c r="R71" s="112">
        <f>【入力】工事日報!R71</f>
        <v>0</v>
      </c>
    </row>
    <row r="72" spans="1:18">
      <c r="A72" s="114">
        <f>【入力】工事日報!A72</f>
        <v>0</v>
      </c>
      <c r="C72" s="112">
        <f>【入力】工事日報!C72</f>
        <v>0</v>
      </c>
      <c r="D72" s="112">
        <f>【入力】工事日報!D72</f>
        <v>0</v>
      </c>
      <c r="E72" s="112">
        <f>【入力】工事日報!E72</f>
        <v>0</v>
      </c>
      <c r="F72" s="112">
        <f>【入力】工事日報!F72</f>
        <v>0</v>
      </c>
      <c r="G72" s="112">
        <f>【入力】工事日報!G72</f>
        <v>0</v>
      </c>
      <c r="H72" s="112">
        <f>【入力】工事日報!H72</f>
        <v>0</v>
      </c>
      <c r="I72" s="112" t="e">
        <f>【入力】工事日報!I72</f>
        <v>#N/A</v>
      </c>
      <c r="J72" s="112">
        <f>【入力】工事日報!J72</f>
        <v>0</v>
      </c>
      <c r="K72" s="112">
        <f>【入力】工事日報!K72</f>
        <v>0</v>
      </c>
      <c r="L72" s="112">
        <f>【入力】工事日報!L72</f>
        <v>0</v>
      </c>
      <c r="M72" s="116">
        <f>【入力】工事日報!M72</f>
        <v>0</v>
      </c>
      <c r="N72" s="116">
        <f>【入力】工事日報!N72</f>
        <v>0</v>
      </c>
      <c r="O72" s="116">
        <f>【入力】工事日報!O72</f>
        <v>0</v>
      </c>
      <c r="P72" s="112">
        <f>【入力】工事日報!P72</f>
        <v>0</v>
      </c>
      <c r="Q72" s="112">
        <f>【入力】工事日報!Q72</f>
        <v>0</v>
      </c>
      <c r="R72" s="112">
        <f>【入力】工事日報!R72</f>
        <v>0</v>
      </c>
    </row>
    <row r="73" spans="1:18">
      <c r="A73" s="114">
        <f>【入力】工事日報!A73</f>
        <v>0</v>
      </c>
      <c r="C73" s="112">
        <f>【入力】工事日報!C73</f>
        <v>0</v>
      </c>
      <c r="D73" s="112">
        <f>【入力】工事日報!D73</f>
        <v>0</v>
      </c>
      <c r="E73" s="112">
        <f>【入力】工事日報!E73</f>
        <v>0</v>
      </c>
      <c r="F73" s="112">
        <f>【入力】工事日報!F73</f>
        <v>0</v>
      </c>
      <c r="G73" s="112">
        <f>【入力】工事日報!G73</f>
        <v>0</v>
      </c>
      <c r="H73" s="112">
        <f>【入力】工事日報!H73</f>
        <v>0</v>
      </c>
      <c r="I73" s="112" t="e">
        <f>【入力】工事日報!I73</f>
        <v>#N/A</v>
      </c>
      <c r="J73" s="112">
        <f>【入力】工事日報!J73</f>
        <v>0</v>
      </c>
      <c r="K73" s="112">
        <f>【入力】工事日報!K73</f>
        <v>0</v>
      </c>
      <c r="L73" s="112">
        <f>【入力】工事日報!L73</f>
        <v>0</v>
      </c>
      <c r="M73" s="116">
        <f>【入力】工事日報!M73</f>
        <v>0</v>
      </c>
      <c r="N73" s="116">
        <f>【入力】工事日報!N73</f>
        <v>0</v>
      </c>
      <c r="O73" s="116">
        <f>【入力】工事日報!O73</f>
        <v>0</v>
      </c>
      <c r="P73" s="112">
        <f>【入力】工事日報!P73</f>
        <v>0</v>
      </c>
      <c r="Q73" s="112">
        <f>【入力】工事日報!Q73</f>
        <v>0</v>
      </c>
      <c r="R73" s="112">
        <f>【入力】工事日報!R73</f>
        <v>0</v>
      </c>
    </row>
    <row r="74" spans="1:18">
      <c r="A74" s="114">
        <f>【入力】工事日報!A74</f>
        <v>0</v>
      </c>
      <c r="C74" s="112">
        <f>【入力】工事日報!C74</f>
        <v>0</v>
      </c>
      <c r="D74" s="112">
        <f>【入力】工事日報!D74</f>
        <v>0</v>
      </c>
      <c r="E74" s="112">
        <f>【入力】工事日報!E74</f>
        <v>0</v>
      </c>
      <c r="F74" s="112">
        <f>【入力】工事日報!F74</f>
        <v>0</v>
      </c>
      <c r="G74" s="112">
        <f>【入力】工事日報!G74</f>
        <v>0</v>
      </c>
      <c r="H74" s="112">
        <f>【入力】工事日報!H74</f>
        <v>0</v>
      </c>
      <c r="I74" s="112" t="e">
        <f>【入力】工事日報!I74</f>
        <v>#N/A</v>
      </c>
      <c r="J74" s="112">
        <f>【入力】工事日報!J74</f>
        <v>0</v>
      </c>
      <c r="K74" s="112">
        <f>【入力】工事日報!K74</f>
        <v>0</v>
      </c>
      <c r="L74" s="112">
        <f>【入力】工事日報!L74</f>
        <v>0</v>
      </c>
      <c r="M74" s="116">
        <f>【入力】工事日報!M74</f>
        <v>0</v>
      </c>
      <c r="N74" s="116">
        <f>【入力】工事日報!N74</f>
        <v>0</v>
      </c>
      <c r="O74" s="116">
        <f>【入力】工事日報!O74</f>
        <v>0</v>
      </c>
      <c r="P74" s="112">
        <f>【入力】工事日報!P74</f>
        <v>0</v>
      </c>
      <c r="Q74" s="112">
        <f>【入力】工事日報!Q74</f>
        <v>0</v>
      </c>
      <c r="R74" s="112">
        <f>【入力】工事日報!R74</f>
        <v>0</v>
      </c>
    </row>
    <row r="75" spans="1:18">
      <c r="A75" s="114">
        <f>【入力】工事日報!A75</f>
        <v>0</v>
      </c>
      <c r="C75" s="112">
        <f>【入力】工事日報!C75</f>
        <v>0</v>
      </c>
      <c r="D75" s="112">
        <f>【入力】工事日報!D75</f>
        <v>0</v>
      </c>
      <c r="E75" s="112">
        <f>【入力】工事日報!E75</f>
        <v>0</v>
      </c>
      <c r="F75" s="112">
        <f>【入力】工事日報!F75</f>
        <v>0</v>
      </c>
      <c r="G75" s="112">
        <f>【入力】工事日報!G75</f>
        <v>0</v>
      </c>
      <c r="H75" s="112">
        <f>【入力】工事日報!H75</f>
        <v>0</v>
      </c>
      <c r="I75" s="112" t="e">
        <f>【入力】工事日報!I75</f>
        <v>#N/A</v>
      </c>
      <c r="J75" s="112">
        <f>【入力】工事日報!J75</f>
        <v>0</v>
      </c>
      <c r="K75" s="112">
        <f>【入力】工事日報!K75</f>
        <v>0</v>
      </c>
      <c r="L75" s="112">
        <f>【入力】工事日報!L75</f>
        <v>0</v>
      </c>
      <c r="M75" s="116">
        <f>【入力】工事日報!M75</f>
        <v>0</v>
      </c>
      <c r="N75" s="116">
        <f>【入力】工事日報!N75</f>
        <v>0</v>
      </c>
      <c r="O75" s="116">
        <f>【入力】工事日報!O75</f>
        <v>0</v>
      </c>
      <c r="P75" s="112">
        <f>【入力】工事日報!P75</f>
        <v>0</v>
      </c>
      <c r="Q75" s="112">
        <f>【入力】工事日報!Q75</f>
        <v>0</v>
      </c>
      <c r="R75" s="112">
        <f>【入力】工事日報!R75</f>
        <v>0</v>
      </c>
    </row>
    <row r="76" spans="1:18">
      <c r="A76" s="114">
        <f>【入力】工事日報!A76</f>
        <v>0</v>
      </c>
      <c r="C76" s="112">
        <f>【入力】工事日報!C76</f>
        <v>0</v>
      </c>
      <c r="D76" s="112">
        <f>【入力】工事日報!D76</f>
        <v>0</v>
      </c>
      <c r="E76" s="112">
        <f>【入力】工事日報!E76</f>
        <v>0</v>
      </c>
      <c r="F76" s="112">
        <f>【入力】工事日報!F76</f>
        <v>0</v>
      </c>
      <c r="G76" s="112">
        <f>【入力】工事日報!G76</f>
        <v>0</v>
      </c>
      <c r="H76" s="112">
        <f>【入力】工事日報!H76</f>
        <v>0</v>
      </c>
      <c r="I76" s="112" t="e">
        <f>【入力】工事日報!I76</f>
        <v>#N/A</v>
      </c>
      <c r="J76" s="112">
        <f>【入力】工事日報!J76</f>
        <v>0</v>
      </c>
      <c r="K76" s="112">
        <f>【入力】工事日報!K76</f>
        <v>0</v>
      </c>
      <c r="L76" s="112">
        <f>【入力】工事日報!L76</f>
        <v>0</v>
      </c>
      <c r="M76" s="116">
        <f>【入力】工事日報!M76</f>
        <v>0</v>
      </c>
      <c r="N76" s="116">
        <f>【入力】工事日報!N76</f>
        <v>0</v>
      </c>
      <c r="O76" s="116">
        <f>【入力】工事日報!O76</f>
        <v>0</v>
      </c>
      <c r="P76" s="112">
        <f>【入力】工事日報!P76</f>
        <v>0</v>
      </c>
      <c r="Q76" s="112">
        <f>【入力】工事日報!Q76</f>
        <v>0</v>
      </c>
      <c r="R76" s="112">
        <f>【入力】工事日報!R76</f>
        <v>0</v>
      </c>
    </row>
    <row r="77" spans="1:18">
      <c r="A77" s="114">
        <f>【入力】工事日報!A77</f>
        <v>0</v>
      </c>
      <c r="C77" s="112">
        <f>【入力】工事日報!C77</f>
        <v>0</v>
      </c>
      <c r="D77" s="112">
        <f>【入力】工事日報!D77</f>
        <v>0</v>
      </c>
      <c r="E77" s="112">
        <f>【入力】工事日報!E77</f>
        <v>0</v>
      </c>
      <c r="F77" s="112">
        <f>【入力】工事日報!F77</f>
        <v>0</v>
      </c>
      <c r="G77" s="112">
        <f>【入力】工事日報!G77</f>
        <v>0</v>
      </c>
      <c r="H77" s="112">
        <f>【入力】工事日報!H77</f>
        <v>0</v>
      </c>
      <c r="I77" s="112" t="e">
        <f>【入力】工事日報!I77</f>
        <v>#N/A</v>
      </c>
      <c r="J77" s="112">
        <f>【入力】工事日報!J77</f>
        <v>0</v>
      </c>
      <c r="K77" s="112">
        <f>【入力】工事日報!K77</f>
        <v>0</v>
      </c>
      <c r="L77" s="112">
        <f>【入力】工事日報!L77</f>
        <v>0</v>
      </c>
      <c r="M77" s="116">
        <f>【入力】工事日報!M77</f>
        <v>0</v>
      </c>
      <c r="N77" s="116">
        <f>【入力】工事日報!N77</f>
        <v>0</v>
      </c>
      <c r="O77" s="116">
        <f>【入力】工事日報!O77</f>
        <v>0</v>
      </c>
      <c r="P77" s="112">
        <f>【入力】工事日報!P77</f>
        <v>0</v>
      </c>
      <c r="Q77" s="112">
        <f>【入力】工事日報!Q77</f>
        <v>0</v>
      </c>
      <c r="R77" s="112">
        <f>【入力】工事日報!R77</f>
        <v>0</v>
      </c>
    </row>
    <row r="78" spans="1:18">
      <c r="A78" s="114">
        <f>【入力】工事日報!A78</f>
        <v>0</v>
      </c>
      <c r="C78" s="112">
        <f>【入力】工事日報!C78</f>
        <v>0</v>
      </c>
      <c r="D78" s="112">
        <f>【入力】工事日報!D78</f>
        <v>0</v>
      </c>
      <c r="E78" s="112">
        <f>【入力】工事日報!E78</f>
        <v>0</v>
      </c>
      <c r="F78" s="112">
        <f>【入力】工事日報!F78</f>
        <v>0</v>
      </c>
      <c r="G78" s="112">
        <f>【入力】工事日報!G78</f>
        <v>0</v>
      </c>
      <c r="H78" s="112">
        <f>【入力】工事日報!H78</f>
        <v>0</v>
      </c>
      <c r="I78" s="112" t="e">
        <f>【入力】工事日報!I78</f>
        <v>#N/A</v>
      </c>
      <c r="J78" s="112">
        <f>【入力】工事日報!J78</f>
        <v>0</v>
      </c>
      <c r="K78" s="112">
        <f>【入力】工事日報!K78</f>
        <v>0</v>
      </c>
      <c r="L78" s="112">
        <f>【入力】工事日報!L78</f>
        <v>0</v>
      </c>
      <c r="M78" s="116">
        <f>【入力】工事日報!M78</f>
        <v>0</v>
      </c>
      <c r="N78" s="116">
        <f>【入力】工事日報!N78</f>
        <v>0</v>
      </c>
      <c r="O78" s="116">
        <f>【入力】工事日報!O78</f>
        <v>0</v>
      </c>
      <c r="P78" s="112">
        <f>【入力】工事日報!P78</f>
        <v>0</v>
      </c>
      <c r="Q78" s="112">
        <f>【入力】工事日報!Q78</f>
        <v>0</v>
      </c>
      <c r="R78" s="112">
        <f>【入力】工事日報!R78</f>
        <v>0</v>
      </c>
    </row>
    <row r="79" spans="1:18">
      <c r="A79" s="114">
        <f>【入力】工事日報!A79</f>
        <v>0</v>
      </c>
      <c r="C79" s="112">
        <f>【入力】工事日報!C79</f>
        <v>0</v>
      </c>
      <c r="D79" s="112">
        <f>【入力】工事日報!D79</f>
        <v>0</v>
      </c>
      <c r="E79" s="112">
        <f>【入力】工事日報!E79</f>
        <v>0</v>
      </c>
      <c r="F79" s="112">
        <f>【入力】工事日報!F79</f>
        <v>0</v>
      </c>
      <c r="G79" s="112">
        <f>【入力】工事日報!G79</f>
        <v>0</v>
      </c>
      <c r="H79" s="112">
        <f>【入力】工事日報!H79</f>
        <v>0</v>
      </c>
      <c r="I79" s="112" t="e">
        <f>【入力】工事日報!I79</f>
        <v>#N/A</v>
      </c>
      <c r="J79" s="112">
        <f>【入力】工事日報!J79</f>
        <v>0</v>
      </c>
      <c r="K79" s="112">
        <f>【入力】工事日報!K79</f>
        <v>0</v>
      </c>
      <c r="L79" s="112">
        <f>【入力】工事日報!L79</f>
        <v>0</v>
      </c>
      <c r="M79" s="116">
        <f>【入力】工事日報!M79</f>
        <v>0</v>
      </c>
      <c r="N79" s="116">
        <f>【入力】工事日報!N79</f>
        <v>0</v>
      </c>
      <c r="O79" s="116">
        <f>【入力】工事日報!O79</f>
        <v>0</v>
      </c>
      <c r="P79" s="112">
        <f>【入力】工事日報!P79</f>
        <v>0</v>
      </c>
      <c r="Q79" s="112">
        <f>【入力】工事日報!Q79</f>
        <v>0</v>
      </c>
      <c r="R79" s="112">
        <f>【入力】工事日報!R79</f>
        <v>0</v>
      </c>
    </row>
    <row r="80" spans="1:18">
      <c r="A80" s="114">
        <f>【入力】工事日報!A80</f>
        <v>0</v>
      </c>
      <c r="C80" s="112">
        <f>【入力】工事日報!C80</f>
        <v>0</v>
      </c>
      <c r="D80" s="112">
        <f>【入力】工事日報!D80</f>
        <v>0</v>
      </c>
      <c r="E80" s="112">
        <f>【入力】工事日報!E80</f>
        <v>0</v>
      </c>
      <c r="F80" s="112">
        <f>【入力】工事日報!F80</f>
        <v>0</v>
      </c>
      <c r="G80" s="112">
        <f>【入力】工事日報!G80</f>
        <v>0</v>
      </c>
      <c r="H80" s="112">
        <f>【入力】工事日報!H80</f>
        <v>0</v>
      </c>
      <c r="I80" s="112" t="e">
        <f>【入力】工事日報!I80</f>
        <v>#N/A</v>
      </c>
      <c r="J80" s="112">
        <f>【入力】工事日報!J80</f>
        <v>0</v>
      </c>
      <c r="K80" s="112">
        <f>【入力】工事日報!K80</f>
        <v>0</v>
      </c>
      <c r="L80" s="112">
        <f>【入力】工事日報!L80</f>
        <v>0</v>
      </c>
      <c r="M80" s="116">
        <f>【入力】工事日報!M80</f>
        <v>0</v>
      </c>
      <c r="N80" s="116">
        <f>【入力】工事日報!N80</f>
        <v>0</v>
      </c>
      <c r="O80" s="116">
        <f>【入力】工事日報!O80</f>
        <v>0</v>
      </c>
      <c r="P80" s="112">
        <f>【入力】工事日報!P80</f>
        <v>0</v>
      </c>
      <c r="Q80" s="112">
        <f>【入力】工事日報!Q80</f>
        <v>0</v>
      </c>
      <c r="R80" s="112">
        <f>【入力】工事日報!R80</f>
        <v>0</v>
      </c>
    </row>
    <row r="81" spans="1:18">
      <c r="A81" s="114">
        <f>【入力】工事日報!A81</f>
        <v>0</v>
      </c>
      <c r="C81" s="112">
        <f>【入力】工事日報!C81</f>
        <v>0</v>
      </c>
      <c r="D81" s="112">
        <f>【入力】工事日報!D81</f>
        <v>0</v>
      </c>
      <c r="E81" s="112">
        <f>【入力】工事日報!E81</f>
        <v>0</v>
      </c>
      <c r="F81" s="112">
        <f>【入力】工事日報!F81</f>
        <v>0</v>
      </c>
      <c r="G81" s="112">
        <f>【入力】工事日報!G81</f>
        <v>0</v>
      </c>
      <c r="H81" s="112">
        <f>【入力】工事日報!H81</f>
        <v>0</v>
      </c>
      <c r="I81" s="112" t="e">
        <f>【入力】工事日報!I81</f>
        <v>#N/A</v>
      </c>
      <c r="J81" s="112">
        <f>【入力】工事日報!J81</f>
        <v>0</v>
      </c>
      <c r="K81" s="112">
        <f>【入力】工事日報!K81</f>
        <v>0</v>
      </c>
      <c r="L81" s="112">
        <f>【入力】工事日報!L81</f>
        <v>0</v>
      </c>
      <c r="M81" s="116">
        <f>【入力】工事日報!M81</f>
        <v>0</v>
      </c>
      <c r="N81" s="116">
        <f>【入力】工事日報!N81</f>
        <v>0</v>
      </c>
      <c r="O81" s="116">
        <f>【入力】工事日報!O81</f>
        <v>0</v>
      </c>
      <c r="P81" s="112">
        <f>【入力】工事日報!P81</f>
        <v>0</v>
      </c>
      <c r="Q81" s="112">
        <f>【入力】工事日報!Q81</f>
        <v>0</v>
      </c>
      <c r="R81" s="112">
        <f>【入力】工事日報!R81</f>
        <v>0</v>
      </c>
    </row>
    <row r="82" spans="1:18">
      <c r="A82" s="114">
        <f>【入力】工事日報!A82</f>
        <v>0</v>
      </c>
      <c r="C82" s="112">
        <f>【入力】工事日報!C82</f>
        <v>0</v>
      </c>
      <c r="D82" s="112">
        <f>【入力】工事日報!D82</f>
        <v>0</v>
      </c>
      <c r="E82" s="112">
        <f>【入力】工事日報!E82</f>
        <v>0</v>
      </c>
      <c r="F82" s="112">
        <f>【入力】工事日報!F82</f>
        <v>0</v>
      </c>
      <c r="G82" s="112">
        <f>【入力】工事日報!G82</f>
        <v>0</v>
      </c>
      <c r="H82" s="112">
        <f>【入力】工事日報!H82</f>
        <v>0</v>
      </c>
      <c r="I82" s="112" t="e">
        <f>【入力】工事日報!I82</f>
        <v>#N/A</v>
      </c>
      <c r="J82" s="112">
        <f>【入力】工事日報!J82</f>
        <v>0</v>
      </c>
      <c r="K82" s="112">
        <f>【入力】工事日報!K82</f>
        <v>0</v>
      </c>
      <c r="L82" s="112">
        <f>【入力】工事日報!L82</f>
        <v>0</v>
      </c>
      <c r="M82" s="116">
        <f>【入力】工事日報!M82</f>
        <v>0</v>
      </c>
      <c r="N82" s="116">
        <f>【入力】工事日報!N82</f>
        <v>0</v>
      </c>
      <c r="O82" s="116">
        <f>【入力】工事日報!O82</f>
        <v>0</v>
      </c>
      <c r="P82" s="112">
        <f>【入力】工事日報!P82</f>
        <v>0</v>
      </c>
      <c r="Q82" s="112">
        <f>【入力】工事日報!Q82</f>
        <v>0</v>
      </c>
      <c r="R82" s="112">
        <f>【入力】工事日報!R82</f>
        <v>0</v>
      </c>
    </row>
    <row r="83" spans="1:18">
      <c r="A83" s="114">
        <f>【入力】工事日報!A83</f>
        <v>0</v>
      </c>
      <c r="C83" s="112">
        <f>【入力】工事日報!C83</f>
        <v>0</v>
      </c>
      <c r="D83" s="112">
        <f>【入力】工事日報!D83</f>
        <v>0</v>
      </c>
      <c r="E83" s="112">
        <f>【入力】工事日報!E83</f>
        <v>0</v>
      </c>
      <c r="F83" s="112">
        <f>【入力】工事日報!F83</f>
        <v>0</v>
      </c>
      <c r="G83" s="112">
        <f>【入力】工事日報!G83</f>
        <v>0</v>
      </c>
      <c r="H83" s="112">
        <f>【入力】工事日報!H83</f>
        <v>0</v>
      </c>
      <c r="I83" s="112" t="e">
        <f>【入力】工事日報!I83</f>
        <v>#N/A</v>
      </c>
      <c r="J83" s="112">
        <f>【入力】工事日報!J83</f>
        <v>0</v>
      </c>
      <c r="K83" s="112">
        <f>【入力】工事日報!K83</f>
        <v>0</v>
      </c>
      <c r="L83" s="112">
        <f>【入力】工事日報!L83</f>
        <v>0</v>
      </c>
      <c r="M83" s="116">
        <f>【入力】工事日報!M83</f>
        <v>0</v>
      </c>
      <c r="N83" s="116">
        <f>【入力】工事日報!N83</f>
        <v>0</v>
      </c>
      <c r="O83" s="116">
        <f>【入力】工事日報!O83</f>
        <v>0</v>
      </c>
      <c r="P83" s="112">
        <f>【入力】工事日報!P83</f>
        <v>0</v>
      </c>
      <c r="Q83" s="112">
        <f>【入力】工事日報!Q83</f>
        <v>0</v>
      </c>
      <c r="R83" s="112">
        <f>【入力】工事日報!R83</f>
        <v>0</v>
      </c>
    </row>
    <row r="84" spans="1:18">
      <c r="A84" s="114">
        <f>【入力】工事日報!A84</f>
        <v>0</v>
      </c>
      <c r="C84" s="112">
        <f>【入力】工事日報!C84</f>
        <v>0</v>
      </c>
      <c r="D84" s="112">
        <f>【入力】工事日報!D84</f>
        <v>0</v>
      </c>
      <c r="E84" s="112">
        <f>【入力】工事日報!E84</f>
        <v>0</v>
      </c>
      <c r="F84" s="112">
        <f>【入力】工事日報!F84</f>
        <v>0</v>
      </c>
      <c r="G84" s="112">
        <f>【入力】工事日報!G84</f>
        <v>0</v>
      </c>
      <c r="H84" s="112">
        <f>【入力】工事日報!H84</f>
        <v>0</v>
      </c>
      <c r="I84" s="112" t="e">
        <f>【入力】工事日報!I84</f>
        <v>#N/A</v>
      </c>
      <c r="J84" s="112">
        <f>【入力】工事日報!J84</f>
        <v>0</v>
      </c>
      <c r="K84" s="112">
        <f>【入力】工事日報!K84</f>
        <v>0</v>
      </c>
      <c r="L84" s="112">
        <f>【入力】工事日報!L84</f>
        <v>0</v>
      </c>
      <c r="M84" s="116">
        <f>【入力】工事日報!M84</f>
        <v>0</v>
      </c>
      <c r="N84" s="116">
        <f>【入力】工事日報!N84</f>
        <v>0</v>
      </c>
      <c r="O84" s="116">
        <f>【入力】工事日報!O84</f>
        <v>0</v>
      </c>
      <c r="P84" s="112">
        <f>【入力】工事日報!P84</f>
        <v>0</v>
      </c>
      <c r="Q84" s="112">
        <f>【入力】工事日報!Q84</f>
        <v>0</v>
      </c>
      <c r="R84" s="112">
        <f>【入力】工事日報!R84</f>
        <v>0</v>
      </c>
    </row>
    <row r="85" spans="1:18">
      <c r="A85" s="114">
        <f>【入力】工事日報!A85</f>
        <v>0</v>
      </c>
      <c r="C85" s="112">
        <f>【入力】工事日報!C85</f>
        <v>0</v>
      </c>
      <c r="D85" s="112">
        <f>【入力】工事日報!D85</f>
        <v>0</v>
      </c>
      <c r="E85" s="112">
        <f>【入力】工事日報!E85</f>
        <v>0</v>
      </c>
      <c r="F85" s="112">
        <f>【入力】工事日報!F85</f>
        <v>0</v>
      </c>
      <c r="G85" s="112">
        <f>【入力】工事日報!G85</f>
        <v>0</v>
      </c>
      <c r="H85" s="112">
        <f>【入力】工事日報!H85</f>
        <v>0</v>
      </c>
      <c r="I85" s="112" t="e">
        <f>【入力】工事日報!I85</f>
        <v>#N/A</v>
      </c>
      <c r="J85" s="112">
        <f>【入力】工事日報!J85</f>
        <v>0</v>
      </c>
      <c r="K85" s="112">
        <f>【入力】工事日報!K85</f>
        <v>0</v>
      </c>
      <c r="L85" s="112">
        <f>【入力】工事日報!L85</f>
        <v>0</v>
      </c>
      <c r="M85" s="116">
        <f>【入力】工事日報!M85</f>
        <v>0</v>
      </c>
      <c r="N85" s="116">
        <f>【入力】工事日報!N85</f>
        <v>0</v>
      </c>
      <c r="O85" s="116">
        <f>【入力】工事日報!O85</f>
        <v>0</v>
      </c>
      <c r="P85" s="112">
        <f>【入力】工事日報!P85</f>
        <v>0</v>
      </c>
      <c r="Q85" s="112">
        <f>【入力】工事日報!Q85</f>
        <v>0</v>
      </c>
      <c r="R85" s="112">
        <f>【入力】工事日報!R85</f>
        <v>0</v>
      </c>
    </row>
    <row r="86" spans="1:18">
      <c r="A86" s="114">
        <f>【入力】工事日報!A86</f>
        <v>0</v>
      </c>
      <c r="C86" s="112">
        <f>【入力】工事日報!C86</f>
        <v>0</v>
      </c>
      <c r="D86" s="112">
        <f>【入力】工事日報!D86</f>
        <v>0</v>
      </c>
      <c r="E86" s="112">
        <f>【入力】工事日報!E86</f>
        <v>0</v>
      </c>
      <c r="F86" s="112">
        <f>【入力】工事日報!F86</f>
        <v>0</v>
      </c>
      <c r="G86" s="112">
        <f>【入力】工事日報!G86</f>
        <v>0</v>
      </c>
      <c r="H86" s="112">
        <f>【入力】工事日報!H86</f>
        <v>0</v>
      </c>
      <c r="I86" s="112" t="e">
        <f>【入力】工事日報!I86</f>
        <v>#N/A</v>
      </c>
      <c r="J86" s="112">
        <f>【入力】工事日報!J86</f>
        <v>0</v>
      </c>
      <c r="K86" s="112">
        <f>【入力】工事日報!K86</f>
        <v>0</v>
      </c>
      <c r="L86" s="112">
        <f>【入力】工事日報!L86</f>
        <v>0</v>
      </c>
      <c r="M86" s="116">
        <f>【入力】工事日報!M86</f>
        <v>0</v>
      </c>
      <c r="N86" s="116">
        <f>【入力】工事日報!N86</f>
        <v>0</v>
      </c>
      <c r="O86" s="116">
        <f>【入力】工事日報!O86</f>
        <v>0</v>
      </c>
      <c r="P86" s="112">
        <f>【入力】工事日報!P86</f>
        <v>0</v>
      </c>
      <c r="Q86" s="112">
        <f>【入力】工事日報!Q86</f>
        <v>0</v>
      </c>
      <c r="R86" s="112">
        <f>【入力】工事日報!R86</f>
        <v>0</v>
      </c>
    </row>
    <row r="87" spans="1:18">
      <c r="A87" s="114">
        <f>【入力】工事日報!A87</f>
        <v>0</v>
      </c>
      <c r="C87" s="112">
        <f>【入力】工事日報!C87</f>
        <v>0</v>
      </c>
      <c r="D87" s="112">
        <f>【入力】工事日報!D87</f>
        <v>0</v>
      </c>
      <c r="E87" s="112">
        <f>【入力】工事日報!E87</f>
        <v>0</v>
      </c>
      <c r="F87" s="112">
        <f>【入力】工事日報!F87</f>
        <v>0</v>
      </c>
      <c r="G87" s="112">
        <f>【入力】工事日報!G87</f>
        <v>0</v>
      </c>
      <c r="H87" s="112">
        <f>【入力】工事日報!H87</f>
        <v>0</v>
      </c>
      <c r="I87" s="112" t="e">
        <f>【入力】工事日報!I87</f>
        <v>#N/A</v>
      </c>
      <c r="J87" s="112">
        <f>【入力】工事日報!J87</f>
        <v>0</v>
      </c>
      <c r="K87" s="112">
        <f>【入力】工事日報!K87</f>
        <v>0</v>
      </c>
      <c r="L87" s="112">
        <f>【入力】工事日報!L87</f>
        <v>0</v>
      </c>
      <c r="M87" s="116">
        <f>【入力】工事日報!M87</f>
        <v>0</v>
      </c>
      <c r="N87" s="116">
        <f>【入力】工事日報!N87</f>
        <v>0</v>
      </c>
      <c r="O87" s="116">
        <f>【入力】工事日報!O87</f>
        <v>0</v>
      </c>
      <c r="P87" s="112">
        <f>【入力】工事日報!P87</f>
        <v>0</v>
      </c>
      <c r="Q87" s="112">
        <f>【入力】工事日報!Q87</f>
        <v>0</v>
      </c>
      <c r="R87" s="112">
        <f>【入力】工事日報!R87</f>
        <v>0</v>
      </c>
    </row>
    <row r="88" spans="1:18">
      <c r="A88" s="114">
        <f>【入力】工事日報!A88</f>
        <v>0</v>
      </c>
      <c r="C88" s="112">
        <f>【入力】工事日報!C88</f>
        <v>0</v>
      </c>
      <c r="D88" s="112">
        <f>【入力】工事日報!D88</f>
        <v>0</v>
      </c>
      <c r="E88" s="112">
        <f>【入力】工事日報!E88</f>
        <v>0</v>
      </c>
      <c r="F88" s="112">
        <f>【入力】工事日報!F88</f>
        <v>0</v>
      </c>
      <c r="G88" s="112">
        <f>【入力】工事日報!G88</f>
        <v>0</v>
      </c>
      <c r="H88" s="112">
        <f>【入力】工事日報!H88</f>
        <v>0</v>
      </c>
      <c r="I88" s="112" t="e">
        <f>【入力】工事日報!I88</f>
        <v>#N/A</v>
      </c>
      <c r="J88" s="112">
        <f>【入力】工事日報!J88</f>
        <v>0</v>
      </c>
      <c r="K88" s="112">
        <f>【入力】工事日報!K88</f>
        <v>0</v>
      </c>
      <c r="L88" s="112">
        <f>【入力】工事日報!L88</f>
        <v>0</v>
      </c>
      <c r="M88" s="116">
        <f>【入力】工事日報!M88</f>
        <v>0</v>
      </c>
      <c r="N88" s="116">
        <f>【入力】工事日報!N88</f>
        <v>0</v>
      </c>
      <c r="O88" s="116">
        <f>【入力】工事日報!O88</f>
        <v>0</v>
      </c>
      <c r="P88" s="112">
        <f>【入力】工事日報!P88</f>
        <v>0</v>
      </c>
      <c r="Q88" s="112">
        <f>【入力】工事日報!Q88</f>
        <v>0</v>
      </c>
      <c r="R88" s="112">
        <f>【入力】工事日報!R88</f>
        <v>0</v>
      </c>
    </row>
    <row r="89" spans="1:18">
      <c r="A89" s="114">
        <f>【入力】工事日報!A89</f>
        <v>0</v>
      </c>
      <c r="C89" s="112">
        <f>【入力】工事日報!C89</f>
        <v>0</v>
      </c>
      <c r="D89" s="112">
        <f>【入力】工事日報!D89</f>
        <v>0</v>
      </c>
      <c r="E89" s="112">
        <f>【入力】工事日報!E89</f>
        <v>0</v>
      </c>
      <c r="F89" s="112">
        <f>【入力】工事日報!F89</f>
        <v>0</v>
      </c>
      <c r="G89" s="112">
        <f>【入力】工事日報!G89</f>
        <v>0</v>
      </c>
      <c r="H89" s="112">
        <f>【入力】工事日報!H89</f>
        <v>0</v>
      </c>
      <c r="I89" s="112" t="e">
        <f>【入力】工事日報!I89</f>
        <v>#N/A</v>
      </c>
      <c r="J89" s="112">
        <f>【入力】工事日報!J89</f>
        <v>0</v>
      </c>
      <c r="K89" s="112">
        <f>【入力】工事日報!K89</f>
        <v>0</v>
      </c>
      <c r="L89" s="112">
        <f>【入力】工事日報!L89</f>
        <v>0</v>
      </c>
      <c r="M89" s="116">
        <f>【入力】工事日報!M89</f>
        <v>0</v>
      </c>
      <c r="N89" s="116">
        <f>【入力】工事日報!N89</f>
        <v>0</v>
      </c>
      <c r="O89" s="116">
        <f>【入力】工事日報!O89</f>
        <v>0</v>
      </c>
      <c r="P89" s="112">
        <f>【入力】工事日報!P89</f>
        <v>0</v>
      </c>
      <c r="Q89" s="112">
        <f>【入力】工事日報!Q89</f>
        <v>0</v>
      </c>
      <c r="R89" s="112">
        <f>【入力】工事日報!R89</f>
        <v>0</v>
      </c>
    </row>
    <row r="90" spans="1:18">
      <c r="A90" s="114">
        <f>【入力】工事日報!A90</f>
        <v>0</v>
      </c>
      <c r="C90" s="112">
        <f>【入力】工事日報!C90</f>
        <v>0</v>
      </c>
      <c r="D90" s="112">
        <f>【入力】工事日報!D90</f>
        <v>0</v>
      </c>
      <c r="E90" s="112">
        <f>【入力】工事日報!E90</f>
        <v>0</v>
      </c>
      <c r="F90" s="112">
        <f>【入力】工事日報!F90</f>
        <v>0</v>
      </c>
      <c r="G90" s="112">
        <f>【入力】工事日報!G90</f>
        <v>0</v>
      </c>
      <c r="H90" s="112">
        <f>【入力】工事日報!H90</f>
        <v>0</v>
      </c>
      <c r="I90" s="112" t="e">
        <f>【入力】工事日報!I90</f>
        <v>#N/A</v>
      </c>
      <c r="J90" s="112">
        <f>【入力】工事日報!J90</f>
        <v>0</v>
      </c>
      <c r="K90" s="112">
        <f>【入力】工事日報!K90</f>
        <v>0</v>
      </c>
      <c r="L90" s="112">
        <f>【入力】工事日報!L90</f>
        <v>0</v>
      </c>
      <c r="M90" s="116">
        <f>【入力】工事日報!M90</f>
        <v>0</v>
      </c>
      <c r="N90" s="116">
        <f>【入力】工事日報!N90</f>
        <v>0</v>
      </c>
      <c r="O90" s="116">
        <f>【入力】工事日報!O90</f>
        <v>0</v>
      </c>
      <c r="P90" s="112">
        <f>【入力】工事日報!P90</f>
        <v>0</v>
      </c>
      <c r="Q90" s="112">
        <f>【入力】工事日報!Q90</f>
        <v>0</v>
      </c>
      <c r="R90" s="112">
        <f>【入力】工事日報!R90</f>
        <v>0</v>
      </c>
    </row>
    <row r="91" spans="1:18">
      <c r="A91" s="114">
        <f>【入力】工事日報!A91</f>
        <v>0</v>
      </c>
      <c r="C91" s="112">
        <f>【入力】工事日報!C91</f>
        <v>0</v>
      </c>
      <c r="D91" s="112">
        <f>【入力】工事日報!D91</f>
        <v>0</v>
      </c>
      <c r="E91" s="112">
        <f>【入力】工事日報!E91</f>
        <v>0</v>
      </c>
      <c r="F91" s="112">
        <f>【入力】工事日報!F91</f>
        <v>0</v>
      </c>
      <c r="G91" s="112">
        <f>【入力】工事日報!G91</f>
        <v>0</v>
      </c>
      <c r="H91" s="112">
        <f>【入力】工事日報!H91</f>
        <v>0</v>
      </c>
      <c r="I91" s="112" t="e">
        <f>【入力】工事日報!I91</f>
        <v>#N/A</v>
      </c>
      <c r="J91" s="112">
        <f>【入力】工事日報!J91</f>
        <v>0</v>
      </c>
      <c r="K91" s="112">
        <f>【入力】工事日報!K91</f>
        <v>0</v>
      </c>
      <c r="L91" s="112">
        <f>【入力】工事日報!L91</f>
        <v>0</v>
      </c>
      <c r="M91" s="116">
        <f>【入力】工事日報!M91</f>
        <v>0</v>
      </c>
      <c r="N91" s="116">
        <f>【入力】工事日報!N91</f>
        <v>0</v>
      </c>
      <c r="O91" s="116">
        <f>【入力】工事日報!O91</f>
        <v>0</v>
      </c>
      <c r="P91" s="112">
        <f>【入力】工事日報!P91</f>
        <v>0</v>
      </c>
      <c r="Q91" s="112">
        <f>【入力】工事日報!Q91</f>
        <v>0</v>
      </c>
      <c r="R91" s="112">
        <f>【入力】工事日報!R91</f>
        <v>0</v>
      </c>
    </row>
    <row r="92" spans="1:18">
      <c r="A92" s="114">
        <f>【入力】工事日報!A92</f>
        <v>0</v>
      </c>
      <c r="C92" s="112">
        <f>【入力】工事日報!C92</f>
        <v>0</v>
      </c>
      <c r="D92" s="112">
        <f>【入力】工事日報!D92</f>
        <v>0</v>
      </c>
      <c r="E92" s="112">
        <f>【入力】工事日報!E92</f>
        <v>0</v>
      </c>
      <c r="F92" s="112">
        <f>【入力】工事日報!F92</f>
        <v>0</v>
      </c>
      <c r="G92" s="112">
        <f>【入力】工事日報!G92</f>
        <v>0</v>
      </c>
      <c r="H92" s="112">
        <f>【入力】工事日報!H92</f>
        <v>0</v>
      </c>
      <c r="I92" s="112" t="e">
        <f>【入力】工事日報!I92</f>
        <v>#N/A</v>
      </c>
      <c r="J92" s="112">
        <f>【入力】工事日報!J92</f>
        <v>0</v>
      </c>
      <c r="K92" s="112">
        <f>【入力】工事日報!K92</f>
        <v>0</v>
      </c>
      <c r="L92" s="112">
        <f>【入力】工事日報!L92</f>
        <v>0</v>
      </c>
      <c r="M92" s="116">
        <f>【入力】工事日報!M92</f>
        <v>0</v>
      </c>
      <c r="N92" s="116">
        <f>【入力】工事日報!N92</f>
        <v>0</v>
      </c>
      <c r="O92" s="116">
        <f>【入力】工事日報!O92</f>
        <v>0</v>
      </c>
      <c r="P92" s="112">
        <f>【入力】工事日報!P92</f>
        <v>0</v>
      </c>
      <c r="Q92" s="112">
        <f>【入力】工事日報!Q92</f>
        <v>0</v>
      </c>
      <c r="R92" s="112">
        <f>【入力】工事日報!R92</f>
        <v>0</v>
      </c>
    </row>
    <row r="93" spans="1:18">
      <c r="A93" s="114">
        <f>【入力】工事日報!A93</f>
        <v>0</v>
      </c>
      <c r="C93" s="112">
        <f>【入力】工事日報!C93</f>
        <v>0</v>
      </c>
      <c r="D93" s="112">
        <f>【入力】工事日報!D93</f>
        <v>0</v>
      </c>
      <c r="E93" s="112">
        <f>【入力】工事日報!E93</f>
        <v>0</v>
      </c>
      <c r="F93" s="112">
        <f>【入力】工事日報!F93</f>
        <v>0</v>
      </c>
      <c r="G93" s="112">
        <f>【入力】工事日報!G93</f>
        <v>0</v>
      </c>
      <c r="H93" s="112">
        <f>【入力】工事日報!H93</f>
        <v>0</v>
      </c>
      <c r="I93" s="112" t="e">
        <f>【入力】工事日報!I93</f>
        <v>#N/A</v>
      </c>
      <c r="J93" s="112">
        <f>【入力】工事日報!J93</f>
        <v>0</v>
      </c>
      <c r="K93" s="112">
        <f>【入力】工事日報!K93</f>
        <v>0</v>
      </c>
      <c r="L93" s="112">
        <f>【入力】工事日報!L93</f>
        <v>0</v>
      </c>
      <c r="M93" s="116">
        <f>【入力】工事日報!M93</f>
        <v>0</v>
      </c>
      <c r="N93" s="116">
        <f>【入力】工事日報!N93</f>
        <v>0</v>
      </c>
      <c r="O93" s="116">
        <f>【入力】工事日報!O93</f>
        <v>0</v>
      </c>
      <c r="P93" s="112">
        <f>【入力】工事日報!P93</f>
        <v>0</v>
      </c>
      <c r="Q93" s="112">
        <f>【入力】工事日報!Q93</f>
        <v>0</v>
      </c>
      <c r="R93" s="112">
        <f>【入力】工事日報!R93</f>
        <v>0</v>
      </c>
    </row>
    <row r="94" spans="1:18">
      <c r="A94" s="114">
        <f>【入力】工事日報!A94</f>
        <v>0</v>
      </c>
      <c r="C94" s="112">
        <f>【入力】工事日報!C94</f>
        <v>0</v>
      </c>
      <c r="D94" s="112">
        <f>【入力】工事日報!D94</f>
        <v>0</v>
      </c>
      <c r="E94" s="112">
        <f>【入力】工事日報!E94</f>
        <v>0</v>
      </c>
      <c r="F94" s="112">
        <f>【入力】工事日報!F94</f>
        <v>0</v>
      </c>
      <c r="G94" s="112">
        <f>【入力】工事日報!G94</f>
        <v>0</v>
      </c>
      <c r="H94" s="112">
        <f>【入力】工事日報!H94</f>
        <v>0</v>
      </c>
      <c r="I94" s="112" t="e">
        <f>【入力】工事日報!I94</f>
        <v>#N/A</v>
      </c>
      <c r="J94" s="112">
        <f>【入力】工事日報!J94</f>
        <v>0</v>
      </c>
      <c r="K94" s="112">
        <f>【入力】工事日報!K94</f>
        <v>0</v>
      </c>
      <c r="L94" s="112">
        <f>【入力】工事日報!L94</f>
        <v>0</v>
      </c>
      <c r="M94" s="116">
        <f>【入力】工事日報!M94</f>
        <v>0</v>
      </c>
      <c r="N94" s="116">
        <f>【入力】工事日報!N94</f>
        <v>0</v>
      </c>
      <c r="O94" s="116">
        <f>【入力】工事日報!O94</f>
        <v>0</v>
      </c>
      <c r="P94" s="112">
        <f>【入力】工事日報!P94</f>
        <v>0</v>
      </c>
      <c r="Q94" s="112">
        <f>【入力】工事日報!Q94</f>
        <v>0</v>
      </c>
      <c r="R94" s="112">
        <f>【入力】工事日報!R94</f>
        <v>0</v>
      </c>
    </row>
    <row r="95" spans="1:18">
      <c r="A95" s="114">
        <f>【入力】工事日報!A95</f>
        <v>0</v>
      </c>
      <c r="C95" s="112">
        <f>【入力】工事日報!C95</f>
        <v>0</v>
      </c>
      <c r="D95" s="112">
        <f>【入力】工事日報!D95</f>
        <v>0</v>
      </c>
      <c r="E95" s="112">
        <f>【入力】工事日報!E95</f>
        <v>0</v>
      </c>
      <c r="F95" s="112">
        <f>【入力】工事日報!F95</f>
        <v>0</v>
      </c>
      <c r="G95" s="112">
        <f>【入力】工事日報!G95</f>
        <v>0</v>
      </c>
      <c r="H95" s="112">
        <f>【入力】工事日報!H95</f>
        <v>0</v>
      </c>
      <c r="I95" s="112" t="e">
        <f>【入力】工事日報!I95</f>
        <v>#N/A</v>
      </c>
      <c r="J95" s="112">
        <f>【入力】工事日報!J95</f>
        <v>0</v>
      </c>
      <c r="K95" s="112">
        <f>【入力】工事日報!K95</f>
        <v>0</v>
      </c>
      <c r="L95" s="112">
        <f>【入力】工事日報!L95</f>
        <v>0</v>
      </c>
      <c r="M95" s="116">
        <f>【入力】工事日報!M95</f>
        <v>0</v>
      </c>
      <c r="N95" s="116">
        <f>【入力】工事日報!N95</f>
        <v>0</v>
      </c>
      <c r="O95" s="116">
        <f>【入力】工事日報!O95</f>
        <v>0</v>
      </c>
      <c r="P95" s="112">
        <f>【入力】工事日報!P95</f>
        <v>0</v>
      </c>
      <c r="Q95" s="112">
        <f>【入力】工事日報!Q95</f>
        <v>0</v>
      </c>
      <c r="R95" s="112">
        <f>【入力】工事日報!R95</f>
        <v>0</v>
      </c>
    </row>
    <row r="96" spans="1:18">
      <c r="A96" s="114">
        <f>【入力】工事日報!A96</f>
        <v>0</v>
      </c>
      <c r="C96" s="112">
        <f>【入力】工事日報!C96</f>
        <v>0</v>
      </c>
      <c r="D96" s="112">
        <f>【入力】工事日報!D96</f>
        <v>0</v>
      </c>
      <c r="E96" s="112">
        <f>【入力】工事日報!E96</f>
        <v>0</v>
      </c>
      <c r="F96" s="112">
        <f>【入力】工事日報!F96</f>
        <v>0</v>
      </c>
      <c r="G96" s="112">
        <f>【入力】工事日報!G96</f>
        <v>0</v>
      </c>
      <c r="H96" s="112">
        <f>【入力】工事日報!H96</f>
        <v>0</v>
      </c>
      <c r="I96" s="112" t="e">
        <f>【入力】工事日報!I96</f>
        <v>#N/A</v>
      </c>
      <c r="J96" s="112">
        <f>【入力】工事日報!J96</f>
        <v>0</v>
      </c>
      <c r="K96" s="112">
        <f>【入力】工事日報!K96</f>
        <v>0</v>
      </c>
      <c r="L96" s="112">
        <f>【入力】工事日報!L96</f>
        <v>0</v>
      </c>
      <c r="M96" s="116">
        <f>【入力】工事日報!M96</f>
        <v>0</v>
      </c>
      <c r="N96" s="116">
        <f>【入力】工事日報!N96</f>
        <v>0</v>
      </c>
      <c r="O96" s="116">
        <f>【入力】工事日報!O96</f>
        <v>0</v>
      </c>
      <c r="P96" s="112">
        <f>【入力】工事日報!P96</f>
        <v>0</v>
      </c>
      <c r="Q96" s="112">
        <f>【入力】工事日報!Q96</f>
        <v>0</v>
      </c>
      <c r="R96" s="112">
        <f>【入力】工事日報!R96</f>
        <v>0</v>
      </c>
    </row>
    <row r="97" spans="1:18">
      <c r="A97" s="114">
        <f>【入力】工事日報!A97</f>
        <v>0</v>
      </c>
      <c r="C97" s="112">
        <f>【入力】工事日報!C97</f>
        <v>0</v>
      </c>
      <c r="D97" s="112">
        <f>【入力】工事日報!D97</f>
        <v>0</v>
      </c>
      <c r="E97" s="112">
        <f>【入力】工事日報!E97</f>
        <v>0</v>
      </c>
      <c r="F97" s="112">
        <f>【入力】工事日報!F97</f>
        <v>0</v>
      </c>
      <c r="G97" s="112">
        <f>【入力】工事日報!G97</f>
        <v>0</v>
      </c>
      <c r="H97" s="112">
        <f>【入力】工事日報!H97</f>
        <v>0</v>
      </c>
      <c r="I97" s="112" t="e">
        <f>【入力】工事日報!I97</f>
        <v>#N/A</v>
      </c>
      <c r="J97" s="112">
        <f>【入力】工事日報!J97</f>
        <v>0</v>
      </c>
      <c r="K97" s="112">
        <f>【入力】工事日報!K97</f>
        <v>0</v>
      </c>
      <c r="L97" s="112">
        <f>【入力】工事日報!L97</f>
        <v>0</v>
      </c>
      <c r="M97" s="116">
        <f>【入力】工事日報!M97</f>
        <v>0</v>
      </c>
      <c r="N97" s="116">
        <f>【入力】工事日報!N97</f>
        <v>0</v>
      </c>
      <c r="O97" s="116">
        <f>【入力】工事日報!O97</f>
        <v>0</v>
      </c>
      <c r="P97" s="112">
        <f>【入力】工事日報!P97</f>
        <v>0</v>
      </c>
      <c r="Q97" s="112">
        <f>【入力】工事日報!Q97</f>
        <v>0</v>
      </c>
      <c r="R97" s="112">
        <f>【入力】工事日報!R97</f>
        <v>0</v>
      </c>
    </row>
    <row r="98" spans="1:18">
      <c r="A98" s="114">
        <f>【入力】工事日報!A98</f>
        <v>0</v>
      </c>
      <c r="C98" s="112">
        <f>【入力】工事日報!C98</f>
        <v>0</v>
      </c>
      <c r="D98" s="112">
        <f>【入力】工事日報!D98</f>
        <v>0</v>
      </c>
      <c r="E98" s="112">
        <f>【入力】工事日報!E98</f>
        <v>0</v>
      </c>
      <c r="F98" s="112">
        <f>【入力】工事日報!F98</f>
        <v>0</v>
      </c>
      <c r="G98" s="112">
        <f>【入力】工事日報!G98</f>
        <v>0</v>
      </c>
      <c r="H98" s="112">
        <f>【入力】工事日報!H98</f>
        <v>0</v>
      </c>
      <c r="I98" s="112" t="e">
        <f>【入力】工事日報!I98</f>
        <v>#N/A</v>
      </c>
      <c r="J98" s="112">
        <f>【入力】工事日報!J98</f>
        <v>0</v>
      </c>
      <c r="K98" s="112">
        <f>【入力】工事日報!K98</f>
        <v>0</v>
      </c>
      <c r="L98" s="112">
        <f>【入力】工事日報!L98</f>
        <v>0</v>
      </c>
      <c r="M98" s="116">
        <f>【入力】工事日報!M98</f>
        <v>0</v>
      </c>
      <c r="N98" s="116">
        <f>【入力】工事日報!N98</f>
        <v>0</v>
      </c>
      <c r="O98" s="116">
        <f>【入力】工事日報!O98</f>
        <v>0</v>
      </c>
      <c r="P98" s="112">
        <f>【入力】工事日報!P98</f>
        <v>0</v>
      </c>
      <c r="Q98" s="112">
        <f>【入力】工事日報!Q98</f>
        <v>0</v>
      </c>
      <c r="R98" s="112">
        <f>【入力】工事日報!R98</f>
        <v>0</v>
      </c>
    </row>
    <row r="99" spans="1:18">
      <c r="A99" s="114">
        <f>【入力】工事日報!A99</f>
        <v>0</v>
      </c>
      <c r="C99" s="112">
        <f>【入力】工事日報!C99</f>
        <v>0</v>
      </c>
      <c r="D99" s="112">
        <f>【入力】工事日報!D99</f>
        <v>0</v>
      </c>
      <c r="E99" s="112">
        <f>【入力】工事日報!E99</f>
        <v>0</v>
      </c>
      <c r="F99" s="112">
        <f>【入力】工事日報!F99</f>
        <v>0</v>
      </c>
      <c r="G99" s="112">
        <f>【入力】工事日報!G99</f>
        <v>0</v>
      </c>
      <c r="H99" s="112">
        <f>【入力】工事日報!H99</f>
        <v>0</v>
      </c>
      <c r="I99" s="112" t="e">
        <f>【入力】工事日報!I99</f>
        <v>#N/A</v>
      </c>
      <c r="J99" s="112">
        <f>【入力】工事日報!J99</f>
        <v>0</v>
      </c>
      <c r="K99" s="112">
        <f>【入力】工事日報!K99</f>
        <v>0</v>
      </c>
      <c r="L99" s="112">
        <f>【入力】工事日報!L99</f>
        <v>0</v>
      </c>
      <c r="M99" s="116">
        <f>【入力】工事日報!M99</f>
        <v>0</v>
      </c>
      <c r="N99" s="116">
        <f>【入力】工事日報!N99</f>
        <v>0</v>
      </c>
      <c r="O99" s="116">
        <f>【入力】工事日報!O99</f>
        <v>0</v>
      </c>
      <c r="P99" s="112">
        <f>【入力】工事日報!P99</f>
        <v>0</v>
      </c>
      <c r="Q99" s="112">
        <f>【入力】工事日報!Q99</f>
        <v>0</v>
      </c>
      <c r="R99" s="112">
        <f>【入力】工事日報!R99</f>
        <v>0</v>
      </c>
    </row>
    <row r="100" spans="1:18">
      <c r="A100" s="114">
        <f>【入力】工事日報!A100</f>
        <v>0</v>
      </c>
      <c r="C100" s="112">
        <f>【入力】工事日報!C100</f>
        <v>0</v>
      </c>
      <c r="D100" s="112">
        <f>【入力】工事日報!D100</f>
        <v>0</v>
      </c>
      <c r="E100" s="112">
        <f>【入力】工事日報!E100</f>
        <v>0</v>
      </c>
      <c r="F100" s="112">
        <f>【入力】工事日報!F100</f>
        <v>0</v>
      </c>
      <c r="G100" s="112">
        <f>【入力】工事日報!G100</f>
        <v>0</v>
      </c>
      <c r="H100" s="112">
        <f>【入力】工事日報!H100</f>
        <v>0</v>
      </c>
      <c r="I100" s="112" t="e">
        <f>【入力】工事日報!I100</f>
        <v>#N/A</v>
      </c>
      <c r="J100" s="112">
        <f>【入力】工事日報!J100</f>
        <v>0</v>
      </c>
      <c r="K100" s="112">
        <f>【入力】工事日報!K100</f>
        <v>0</v>
      </c>
      <c r="L100" s="112">
        <f>【入力】工事日報!L100</f>
        <v>0</v>
      </c>
      <c r="M100" s="116">
        <f>【入力】工事日報!M100</f>
        <v>0</v>
      </c>
      <c r="N100" s="116">
        <f>【入力】工事日報!N100</f>
        <v>0</v>
      </c>
      <c r="O100" s="116">
        <f>【入力】工事日報!O100</f>
        <v>0</v>
      </c>
      <c r="P100" s="112">
        <f>【入力】工事日報!P100</f>
        <v>0</v>
      </c>
      <c r="Q100" s="112">
        <f>【入力】工事日報!Q100</f>
        <v>0</v>
      </c>
      <c r="R100" s="112">
        <f>【入力】工事日報!R100</f>
        <v>0</v>
      </c>
    </row>
    <row r="101" spans="1:18">
      <c r="A101" s="114">
        <f>【入力】工事日報!A101</f>
        <v>0</v>
      </c>
      <c r="C101" s="112">
        <f>【入力】工事日報!C101</f>
        <v>0</v>
      </c>
      <c r="D101" s="112">
        <f>【入力】工事日報!D101</f>
        <v>0</v>
      </c>
      <c r="E101" s="112">
        <f>【入力】工事日報!E101</f>
        <v>0</v>
      </c>
      <c r="F101" s="112">
        <f>【入力】工事日報!F101</f>
        <v>0</v>
      </c>
      <c r="G101" s="112">
        <f>【入力】工事日報!G101</f>
        <v>0</v>
      </c>
      <c r="H101" s="112">
        <f>【入力】工事日報!H101</f>
        <v>0</v>
      </c>
      <c r="I101" s="112" t="e">
        <f>【入力】工事日報!I101</f>
        <v>#N/A</v>
      </c>
      <c r="J101" s="112">
        <f>【入力】工事日報!J101</f>
        <v>0</v>
      </c>
      <c r="K101" s="112">
        <f>【入力】工事日報!K101</f>
        <v>0</v>
      </c>
      <c r="L101" s="112">
        <f>【入力】工事日報!L101</f>
        <v>0</v>
      </c>
      <c r="M101" s="116">
        <f>【入力】工事日報!M101</f>
        <v>0</v>
      </c>
      <c r="N101" s="116">
        <f>【入力】工事日報!N101</f>
        <v>0</v>
      </c>
      <c r="O101" s="116">
        <f>【入力】工事日報!O101</f>
        <v>0</v>
      </c>
      <c r="P101" s="112">
        <f>【入力】工事日報!P101</f>
        <v>0</v>
      </c>
      <c r="Q101" s="112">
        <f>【入力】工事日報!Q101</f>
        <v>0</v>
      </c>
      <c r="R101" s="112">
        <f>【入力】工事日報!R101</f>
        <v>0</v>
      </c>
    </row>
    <row r="102" spans="1:18">
      <c r="A102" s="114">
        <f>【入力】工事日報!A102</f>
        <v>0</v>
      </c>
      <c r="C102" s="112">
        <f>【入力】工事日報!C102</f>
        <v>0</v>
      </c>
      <c r="D102" s="112">
        <f>【入力】工事日報!D102</f>
        <v>0</v>
      </c>
      <c r="E102" s="112">
        <f>【入力】工事日報!E102</f>
        <v>0</v>
      </c>
      <c r="F102" s="112">
        <f>【入力】工事日報!F102</f>
        <v>0</v>
      </c>
      <c r="G102" s="112">
        <f>【入力】工事日報!G102</f>
        <v>0</v>
      </c>
      <c r="H102" s="112">
        <f>【入力】工事日報!H102</f>
        <v>0</v>
      </c>
      <c r="I102" s="112" t="e">
        <f>【入力】工事日報!I102</f>
        <v>#N/A</v>
      </c>
      <c r="J102" s="112">
        <f>【入力】工事日報!J102</f>
        <v>0</v>
      </c>
      <c r="K102" s="112">
        <f>【入力】工事日報!K102</f>
        <v>0</v>
      </c>
      <c r="L102" s="112">
        <f>【入力】工事日報!L102</f>
        <v>0</v>
      </c>
      <c r="M102" s="116">
        <f>【入力】工事日報!M102</f>
        <v>0</v>
      </c>
      <c r="N102" s="116">
        <f>【入力】工事日報!N102</f>
        <v>0</v>
      </c>
      <c r="O102" s="116">
        <f>【入力】工事日報!O102</f>
        <v>0</v>
      </c>
      <c r="P102" s="112">
        <f>【入力】工事日報!P102</f>
        <v>0</v>
      </c>
      <c r="Q102" s="112">
        <f>【入力】工事日報!Q102</f>
        <v>0</v>
      </c>
      <c r="R102" s="112">
        <f>【入力】工事日報!R102</f>
        <v>0</v>
      </c>
    </row>
    <row r="103" spans="1:18">
      <c r="A103" s="114">
        <f>【入力】工事日報!A103</f>
        <v>0</v>
      </c>
      <c r="C103" s="112">
        <f>【入力】工事日報!C103</f>
        <v>0</v>
      </c>
      <c r="D103" s="112">
        <f>【入力】工事日報!D103</f>
        <v>0</v>
      </c>
      <c r="E103" s="112">
        <f>【入力】工事日報!E103</f>
        <v>0</v>
      </c>
      <c r="F103" s="112">
        <f>【入力】工事日報!F103</f>
        <v>0</v>
      </c>
      <c r="G103" s="112">
        <f>【入力】工事日報!G103</f>
        <v>0</v>
      </c>
      <c r="H103" s="112">
        <f>【入力】工事日報!H103</f>
        <v>0</v>
      </c>
      <c r="I103" s="112" t="e">
        <f>【入力】工事日報!I103</f>
        <v>#N/A</v>
      </c>
      <c r="J103" s="112">
        <f>【入力】工事日報!J103</f>
        <v>0</v>
      </c>
      <c r="K103" s="112">
        <f>【入力】工事日報!K103</f>
        <v>0</v>
      </c>
      <c r="L103" s="112">
        <f>【入力】工事日報!L103</f>
        <v>0</v>
      </c>
      <c r="M103" s="116">
        <f>【入力】工事日報!M103</f>
        <v>0</v>
      </c>
      <c r="N103" s="116">
        <f>【入力】工事日報!N103</f>
        <v>0</v>
      </c>
      <c r="O103" s="116">
        <f>【入力】工事日報!O103</f>
        <v>0</v>
      </c>
      <c r="P103" s="112">
        <f>【入力】工事日報!P103</f>
        <v>0</v>
      </c>
      <c r="Q103" s="112">
        <f>【入力】工事日報!Q103</f>
        <v>0</v>
      </c>
      <c r="R103" s="112">
        <f>【入力】工事日報!R103</f>
        <v>0</v>
      </c>
    </row>
    <row r="104" spans="1:18">
      <c r="A104" s="114">
        <f>【入力】工事日報!A104</f>
        <v>0</v>
      </c>
      <c r="C104" s="112">
        <f>【入力】工事日報!C104</f>
        <v>0</v>
      </c>
      <c r="D104" s="112">
        <f>【入力】工事日報!D104</f>
        <v>0</v>
      </c>
      <c r="E104" s="112">
        <f>【入力】工事日報!E104</f>
        <v>0</v>
      </c>
      <c r="F104" s="112">
        <f>【入力】工事日報!F104</f>
        <v>0</v>
      </c>
      <c r="G104" s="112">
        <f>【入力】工事日報!G104</f>
        <v>0</v>
      </c>
      <c r="H104" s="112">
        <f>【入力】工事日報!H104</f>
        <v>0</v>
      </c>
      <c r="I104" s="112" t="e">
        <f>【入力】工事日報!I104</f>
        <v>#N/A</v>
      </c>
      <c r="J104" s="112">
        <f>【入力】工事日報!J104</f>
        <v>0</v>
      </c>
      <c r="K104" s="112">
        <f>【入力】工事日報!K104</f>
        <v>0</v>
      </c>
      <c r="L104" s="112">
        <f>【入力】工事日報!L104</f>
        <v>0</v>
      </c>
      <c r="M104" s="116">
        <f>【入力】工事日報!M104</f>
        <v>0</v>
      </c>
      <c r="N104" s="116">
        <f>【入力】工事日報!N104</f>
        <v>0</v>
      </c>
      <c r="O104" s="116">
        <f>【入力】工事日報!O104</f>
        <v>0</v>
      </c>
      <c r="P104" s="112">
        <f>【入力】工事日報!P104</f>
        <v>0</v>
      </c>
      <c r="Q104" s="112">
        <f>【入力】工事日報!Q104</f>
        <v>0</v>
      </c>
      <c r="R104" s="112">
        <f>【入力】工事日報!R104</f>
        <v>0</v>
      </c>
    </row>
    <row r="105" spans="1:18">
      <c r="A105" s="114">
        <f>【入力】工事日報!A105</f>
        <v>0</v>
      </c>
      <c r="C105" s="112">
        <f>【入力】工事日報!C105</f>
        <v>0</v>
      </c>
      <c r="D105" s="112">
        <f>【入力】工事日報!D105</f>
        <v>0</v>
      </c>
      <c r="E105" s="112">
        <f>【入力】工事日報!E105</f>
        <v>0</v>
      </c>
      <c r="F105" s="112">
        <f>【入力】工事日報!F105</f>
        <v>0</v>
      </c>
      <c r="G105" s="112">
        <f>【入力】工事日報!G105</f>
        <v>0</v>
      </c>
      <c r="H105" s="112">
        <f>【入力】工事日報!H105</f>
        <v>0</v>
      </c>
      <c r="I105" s="112" t="e">
        <f>【入力】工事日報!I105</f>
        <v>#N/A</v>
      </c>
      <c r="J105" s="112">
        <f>【入力】工事日報!J105</f>
        <v>0</v>
      </c>
      <c r="K105" s="112">
        <f>【入力】工事日報!K105</f>
        <v>0</v>
      </c>
      <c r="L105" s="112">
        <f>【入力】工事日報!L105</f>
        <v>0</v>
      </c>
      <c r="M105" s="116">
        <f>【入力】工事日報!M105</f>
        <v>0</v>
      </c>
      <c r="N105" s="116">
        <f>【入力】工事日報!N105</f>
        <v>0</v>
      </c>
      <c r="O105" s="116">
        <f>【入力】工事日報!O105</f>
        <v>0</v>
      </c>
      <c r="P105" s="112">
        <f>【入力】工事日報!P105</f>
        <v>0</v>
      </c>
      <c r="Q105" s="112">
        <f>【入力】工事日報!Q105</f>
        <v>0</v>
      </c>
      <c r="R105" s="112">
        <f>【入力】工事日報!R105</f>
        <v>0</v>
      </c>
    </row>
    <row r="106" spans="1:18">
      <c r="A106" s="114">
        <f>【入力】工事日報!A106</f>
        <v>0</v>
      </c>
      <c r="C106" s="112">
        <f>【入力】工事日報!C106</f>
        <v>0</v>
      </c>
      <c r="D106" s="112">
        <f>【入力】工事日報!D106</f>
        <v>0</v>
      </c>
      <c r="E106" s="112">
        <f>【入力】工事日報!E106</f>
        <v>0</v>
      </c>
      <c r="F106" s="112">
        <f>【入力】工事日報!F106</f>
        <v>0</v>
      </c>
      <c r="G106" s="112">
        <f>【入力】工事日報!G106</f>
        <v>0</v>
      </c>
      <c r="H106" s="112">
        <f>【入力】工事日報!H106</f>
        <v>0</v>
      </c>
      <c r="I106" s="112" t="e">
        <f>【入力】工事日報!I106</f>
        <v>#N/A</v>
      </c>
      <c r="J106" s="112">
        <f>【入力】工事日報!J106</f>
        <v>0</v>
      </c>
      <c r="K106" s="112">
        <f>【入力】工事日報!K106</f>
        <v>0</v>
      </c>
      <c r="L106" s="112">
        <f>【入力】工事日報!L106</f>
        <v>0</v>
      </c>
      <c r="M106" s="116">
        <f>【入力】工事日報!M106</f>
        <v>0</v>
      </c>
      <c r="N106" s="116">
        <f>【入力】工事日報!N106</f>
        <v>0</v>
      </c>
      <c r="O106" s="116">
        <f>【入力】工事日報!O106</f>
        <v>0</v>
      </c>
      <c r="P106" s="112">
        <f>【入力】工事日報!P106</f>
        <v>0</v>
      </c>
      <c r="Q106" s="112">
        <f>【入力】工事日報!Q106</f>
        <v>0</v>
      </c>
      <c r="R106" s="112">
        <f>【入力】工事日報!R106</f>
        <v>0</v>
      </c>
    </row>
    <row r="107" spans="1:18">
      <c r="A107" s="114">
        <f>【入力】工事日報!A107</f>
        <v>0</v>
      </c>
      <c r="C107" s="112">
        <f>【入力】工事日報!C107</f>
        <v>0</v>
      </c>
      <c r="D107" s="112">
        <f>【入力】工事日報!D107</f>
        <v>0</v>
      </c>
      <c r="E107" s="112">
        <f>【入力】工事日報!E107</f>
        <v>0</v>
      </c>
      <c r="F107" s="112">
        <f>【入力】工事日報!F107</f>
        <v>0</v>
      </c>
      <c r="G107" s="112">
        <f>【入力】工事日報!G107</f>
        <v>0</v>
      </c>
      <c r="H107" s="112">
        <f>【入力】工事日報!H107</f>
        <v>0</v>
      </c>
      <c r="I107" s="112" t="e">
        <f>【入力】工事日報!I107</f>
        <v>#N/A</v>
      </c>
      <c r="J107" s="112">
        <f>【入力】工事日報!J107</f>
        <v>0</v>
      </c>
      <c r="K107" s="112">
        <f>【入力】工事日報!K107</f>
        <v>0</v>
      </c>
      <c r="L107" s="112">
        <f>【入力】工事日報!L107</f>
        <v>0</v>
      </c>
      <c r="M107" s="116">
        <f>【入力】工事日報!M107</f>
        <v>0</v>
      </c>
      <c r="N107" s="116">
        <f>【入力】工事日報!N107</f>
        <v>0</v>
      </c>
      <c r="O107" s="116">
        <f>【入力】工事日報!O107</f>
        <v>0</v>
      </c>
      <c r="P107" s="112">
        <f>【入力】工事日報!P107</f>
        <v>0</v>
      </c>
      <c r="Q107" s="112">
        <f>【入力】工事日報!Q107</f>
        <v>0</v>
      </c>
      <c r="R107" s="112">
        <f>【入力】工事日報!R107</f>
        <v>0</v>
      </c>
    </row>
    <row r="108" spans="1:18">
      <c r="A108" s="114">
        <f>【入力】工事日報!A108</f>
        <v>0</v>
      </c>
      <c r="C108" s="112">
        <f>【入力】工事日報!C108</f>
        <v>0</v>
      </c>
      <c r="D108" s="112">
        <f>【入力】工事日報!D108</f>
        <v>0</v>
      </c>
      <c r="E108" s="112">
        <f>【入力】工事日報!E108</f>
        <v>0</v>
      </c>
      <c r="F108" s="112">
        <f>【入力】工事日報!F108</f>
        <v>0</v>
      </c>
      <c r="G108" s="112">
        <f>【入力】工事日報!G108</f>
        <v>0</v>
      </c>
      <c r="H108" s="112">
        <f>【入力】工事日報!H108</f>
        <v>0</v>
      </c>
      <c r="I108" s="112" t="e">
        <f>【入力】工事日報!I108</f>
        <v>#N/A</v>
      </c>
      <c r="J108" s="112">
        <f>【入力】工事日報!J108</f>
        <v>0</v>
      </c>
      <c r="K108" s="112">
        <f>【入力】工事日報!K108</f>
        <v>0</v>
      </c>
      <c r="L108" s="112">
        <f>【入力】工事日報!L108</f>
        <v>0</v>
      </c>
      <c r="M108" s="116">
        <f>【入力】工事日報!M108</f>
        <v>0</v>
      </c>
      <c r="N108" s="116">
        <f>【入力】工事日報!N108</f>
        <v>0</v>
      </c>
      <c r="O108" s="116">
        <f>【入力】工事日報!O108</f>
        <v>0</v>
      </c>
      <c r="P108" s="112">
        <f>【入力】工事日報!P108</f>
        <v>0</v>
      </c>
      <c r="Q108" s="112">
        <f>【入力】工事日報!Q108</f>
        <v>0</v>
      </c>
      <c r="R108" s="112">
        <f>【入力】工事日報!R108</f>
        <v>0</v>
      </c>
    </row>
    <row r="109" spans="1:18">
      <c r="A109" s="114">
        <f>【入力】工事日報!A109</f>
        <v>0</v>
      </c>
      <c r="C109" s="112">
        <f>【入力】工事日報!C109</f>
        <v>0</v>
      </c>
      <c r="D109" s="112">
        <f>【入力】工事日報!D109</f>
        <v>0</v>
      </c>
      <c r="E109" s="112">
        <f>【入力】工事日報!E109</f>
        <v>0</v>
      </c>
      <c r="F109" s="112">
        <f>【入力】工事日報!F109</f>
        <v>0</v>
      </c>
      <c r="G109" s="112">
        <f>【入力】工事日報!G109</f>
        <v>0</v>
      </c>
      <c r="H109" s="112">
        <f>【入力】工事日報!H109</f>
        <v>0</v>
      </c>
      <c r="I109" s="112" t="e">
        <f>【入力】工事日報!I109</f>
        <v>#N/A</v>
      </c>
      <c r="J109" s="112">
        <f>【入力】工事日報!J109</f>
        <v>0</v>
      </c>
      <c r="K109" s="112">
        <f>【入力】工事日報!K109</f>
        <v>0</v>
      </c>
      <c r="L109" s="112">
        <f>【入力】工事日報!L109</f>
        <v>0</v>
      </c>
      <c r="M109" s="116">
        <f>【入力】工事日報!M109</f>
        <v>0</v>
      </c>
      <c r="N109" s="116">
        <f>【入力】工事日報!N109</f>
        <v>0</v>
      </c>
      <c r="O109" s="116">
        <f>【入力】工事日報!O109</f>
        <v>0</v>
      </c>
      <c r="P109" s="112">
        <f>【入力】工事日報!P109</f>
        <v>0</v>
      </c>
      <c r="Q109" s="112">
        <f>【入力】工事日報!Q109</f>
        <v>0</v>
      </c>
      <c r="R109" s="112">
        <f>【入力】工事日報!R109</f>
        <v>0</v>
      </c>
    </row>
    <row r="110" spans="1:18">
      <c r="A110" s="114">
        <f>【入力】工事日報!A110</f>
        <v>0</v>
      </c>
      <c r="C110" s="112">
        <f>【入力】工事日報!C110</f>
        <v>0</v>
      </c>
      <c r="D110" s="112">
        <f>【入力】工事日報!D110</f>
        <v>0</v>
      </c>
      <c r="E110" s="112">
        <f>【入力】工事日報!E110</f>
        <v>0</v>
      </c>
      <c r="F110" s="112">
        <f>【入力】工事日報!F110</f>
        <v>0</v>
      </c>
      <c r="G110" s="112">
        <f>【入力】工事日報!G110</f>
        <v>0</v>
      </c>
      <c r="H110" s="112">
        <f>【入力】工事日報!H110</f>
        <v>0</v>
      </c>
      <c r="I110" s="112" t="e">
        <f>【入力】工事日報!I110</f>
        <v>#N/A</v>
      </c>
      <c r="J110" s="112">
        <f>【入力】工事日報!J110</f>
        <v>0</v>
      </c>
      <c r="K110" s="112">
        <f>【入力】工事日報!K110</f>
        <v>0</v>
      </c>
      <c r="L110" s="112">
        <f>【入力】工事日報!L110</f>
        <v>0</v>
      </c>
      <c r="M110" s="116">
        <f>【入力】工事日報!M110</f>
        <v>0</v>
      </c>
      <c r="N110" s="116">
        <f>【入力】工事日報!N110</f>
        <v>0</v>
      </c>
      <c r="O110" s="116">
        <f>【入力】工事日報!O110</f>
        <v>0</v>
      </c>
      <c r="P110" s="112">
        <f>【入力】工事日報!P110</f>
        <v>0</v>
      </c>
      <c r="Q110" s="112">
        <f>【入力】工事日報!Q110</f>
        <v>0</v>
      </c>
      <c r="R110" s="112">
        <f>【入力】工事日報!R110</f>
        <v>0</v>
      </c>
    </row>
    <row r="111" spans="1:18">
      <c r="A111" s="114">
        <f>【入力】工事日報!A111</f>
        <v>0</v>
      </c>
      <c r="C111" s="112">
        <f>【入力】工事日報!C111</f>
        <v>0</v>
      </c>
      <c r="D111" s="112">
        <f>【入力】工事日報!D111</f>
        <v>0</v>
      </c>
      <c r="E111" s="112">
        <f>【入力】工事日報!E111</f>
        <v>0</v>
      </c>
      <c r="F111" s="112">
        <f>【入力】工事日報!F111</f>
        <v>0</v>
      </c>
      <c r="G111" s="112">
        <f>【入力】工事日報!G111</f>
        <v>0</v>
      </c>
      <c r="H111" s="112">
        <f>【入力】工事日報!H111</f>
        <v>0</v>
      </c>
      <c r="I111" s="112" t="e">
        <f>【入力】工事日報!I111</f>
        <v>#N/A</v>
      </c>
      <c r="J111" s="112">
        <f>【入力】工事日報!J111</f>
        <v>0</v>
      </c>
      <c r="K111" s="112">
        <f>【入力】工事日報!K111</f>
        <v>0</v>
      </c>
      <c r="L111" s="112">
        <f>【入力】工事日報!L111</f>
        <v>0</v>
      </c>
      <c r="M111" s="116">
        <f>【入力】工事日報!M111</f>
        <v>0</v>
      </c>
      <c r="N111" s="116">
        <f>【入力】工事日報!N111</f>
        <v>0</v>
      </c>
      <c r="O111" s="116">
        <f>【入力】工事日報!O111</f>
        <v>0</v>
      </c>
      <c r="P111" s="112">
        <f>【入力】工事日報!P111</f>
        <v>0</v>
      </c>
      <c r="Q111" s="112">
        <f>【入力】工事日報!Q111</f>
        <v>0</v>
      </c>
      <c r="R111" s="112">
        <f>【入力】工事日報!R111</f>
        <v>0</v>
      </c>
    </row>
    <row r="112" spans="1:18">
      <c r="A112" s="114">
        <f>【入力】工事日報!A112</f>
        <v>0</v>
      </c>
      <c r="C112" s="112">
        <f>【入力】工事日報!C112</f>
        <v>0</v>
      </c>
      <c r="D112" s="112">
        <f>【入力】工事日報!D112</f>
        <v>0</v>
      </c>
      <c r="E112" s="112">
        <f>【入力】工事日報!E112</f>
        <v>0</v>
      </c>
      <c r="F112" s="112">
        <f>【入力】工事日報!F112</f>
        <v>0</v>
      </c>
      <c r="G112" s="112">
        <f>【入力】工事日報!G112</f>
        <v>0</v>
      </c>
      <c r="H112" s="112">
        <f>【入力】工事日報!H112</f>
        <v>0</v>
      </c>
      <c r="I112" s="112" t="e">
        <f>【入力】工事日報!I112</f>
        <v>#N/A</v>
      </c>
      <c r="J112" s="112">
        <f>【入力】工事日報!J112</f>
        <v>0</v>
      </c>
      <c r="K112" s="112">
        <f>【入力】工事日報!K112</f>
        <v>0</v>
      </c>
      <c r="L112" s="112">
        <f>【入力】工事日報!L112</f>
        <v>0</v>
      </c>
      <c r="M112" s="116">
        <f>【入力】工事日報!M112</f>
        <v>0</v>
      </c>
      <c r="N112" s="116">
        <f>【入力】工事日報!N112</f>
        <v>0</v>
      </c>
      <c r="O112" s="116">
        <f>【入力】工事日報!O112</f>
        <v>0</v>
      </c>
      <c r="P112" s="112">
        <f>【入力】工事日報!P112</f>
        <v>0</v>
      </c>
      <c r="Q112" s="112">
        <f>【入力】工事日報!Q112</f>
        <v>0</v>
      </c>
      <c r="R112" s="112">
        <f>【入力】工事日報!R112</f>
        <v>0</v>
      </c>
    </row>
    <row r="113" spans="1:18">
      <c r="A113" s="114">
        <f>【入力】工事日報!A113</f>
        <v>0</v>
      </c>
      <c r="C113" s="112">
        <f>【入力】工事日報!C113</f>
        <v>0</v>
      </c>
      <c r="D113" s="112">
        <f>【入力】工事日報!D113</f>
        <v>0</v>
      </c>
      <c r="E113" s="112">
        <f>【入力】工事日報!E113</f>
        <v>0</v>
      </c>
      <c r="F113" s="112">
        <f>【入力】工事日報!F113</f>
        <v>0</v>
      </c>
      <c r="G113" s="112">
        <f>【入力】工事日報!G113</f>
        <v>0</v>
      </c>
      <c r="H113" s="112">
        <f>【入力】工事日報!H113</f>
        <v>0</v>
      </c>
      <c r="I113" s="112" t="e">
        <f>【入力】工事日報!I113</f>
        <v>#N/A</v>
      </c>
      <c r="J113" s="112">
        <f>【入力】工事日報!J113</f>
        <v>0</v>
      </c>
      <c r="K113" s="112">
        <f>【入力】工事日報!K113</f>
        <v>0</v>
      </c>
      <c r="L113" s="112">
        <f>【入力】工事日報!L113</f>
        <v>0</v>
      </c>
      <c r="M113" s="116">
        <f>【入力】工事日報!M113</f>
        <v>0</v>
      </c>
      <c r="N113" s="116">
        <f>【入力】工事日報!N113</f>
        <v>0</v>
      </c>
      <c r="O113" s="116">
        <f>【入力】工事日報!O113</f>
        <v>0</v>
      </c>
      <c r="P113" s="112">
        <f>【入力】工事日報!P113</f>
        <v>0</v>
      </c>
      <c r="Q113" s="112">
        <f>【入力】工事日報!Q113</f>
        <v>0</v>
      </c>
      <c r="R113" s="112">
        <f>【入力】工事日報!R113</f>
        <v>0</v>
      </c>
    </row>
    <row r="114" spans="1:18">
      <c r="A114" s="114">
        <f>【入力】工事日報!A114</f>
        <v>0</v>
      </c>
      <c r="C114" s="112">
        <f>【入力】工事日報!C114</f>
        <v>0</v>
      </c>
      <c r="D114" s="112">
        <f>【入力】工事日報!D114</f>
        <v>0</v>
      </c>
      <c r="E114" s="112">
        <f>【入力】工事日報!E114</f>
        <v>0</v>
      </c>
      <c r="F114" s="112">
        <f>【入力】工事日報!F114</f>
        <v>0</v>
      </c>
      <c r="G114" s="112">
        <f>【入力】工事日報!G114</f>
        <v>0</v>
      </c>
      <c r="H114" s="112">
        <f>【入力】工事日報!H114</f>
        <v>0</v>
      </c>
      <c r="I114" s="112" t="e">
        <f>【入力】工事日報!I114</f>
        <v>#N/A</v>
      </c>
      <c r="J114" s="112">
        <f>【入力】工事日報!J114</f>
        <v>0</v>
      </c>
      <c r="K114" s="112">
        <f>【入力】工事日報!K114</f>
        <v>0</v>
      </c>
      <c r="L114" s="112">
        <f>【入力】工事日報!L114</f>
        <v>0</v>
      </c>
      <c r="M114" s="116">
        <f>【入力】工事日報!M114</f>
        <v>0</v>
      </c>
      <c r="N114" s="116">
        <f>【入力】工事日報!N114</f>
        <v>0</v>
      </c>
      <c r="O114" s="116">
        <f>【入力】工事日報!O114</f>
        <v>0</v>
      </c>
      <c r="P114" s="112">
        <f>【入力】工事日報!P114</f>
        <v>0</v>
      </c>
      <c r="Q114" s="112">
        <f>【入力】工事日報!Q114</f>
        <v>0</v>
      </c>
      <c r="R114" s="112">
        <f>【入力】工事日報!R114</f>
        <v>0</v>
      </c>
    </row>
    <row r="115" spans="1:18">
      <c r="A115" s="114">
        <f>【入力】工事日報!A115</f>
        <v>0</v>
      </c>
      <c r="C115" s="112">
        <f>【入力】工事日報!C115</f>
        <v>0</v>
      </c>
      <c r="D115" s="112">
        <f>【入力】工事日報!D115</f>
        <v>0</v>
      </c>
      <c r="E115" s="112">
        <f>【入力】工事日報!E115</f>
        <v>0</v>
      </c>
      <c r="F115" s="112">
        <f>【入力】工事日報!F115</f>
        <v>0</v>
      </c>
      <c r="G115" s="112">
        <f>【入力】工事日報!G115</f>
        <v>0</v>
      </c>
      <c r="H115" s="112">
        <f>【入力】工事日報!H115</f>
        <v>0</v>
      </c>
      <c r="I115" s="112" t="e">
        <f>【入力】工事日報!I115</f>
        <v>#N/A</v>
      </c>
      <c r="J115" s="112">
        <f>【入力】工事日報!J115</f>
        <v>0</v>
      </c>
      <c r="K115" s="112">
        <f>【入力】工事日報!K115</f>
        <v>0</v>
      </c>
      <c r="L115" s="112">
        <f>【入力】工事日報!L115</f>
        <v>0</v>
      </c>
      <c r="M115" s="116">
        <f>【入力】工事日報!M115</f>
        <v>0</v>
      </c>
      <c r="N115" s="116">
        <f>【入力】工事日報!N115</f>
        <v>0</v>
      </c>
      <c r="O115" s="116">
        <f>【入力】工事日報!O115</f>
        <v>0</v>
      </c>
      <c r="P115" s="112">
        <f>【入力】工事日報!P115</f>
        <v>0</v>
      </c>
      <c r="Q115" s="112">
        <f>【入力】工事日報!Q115</f>
        <v>0</v>
      </c>
      <c r="R115" s="112">
        <f>【入力】工事日報!R115</f>
        <v>0</v>
      </c>
    </row>
    <row r="116" spans="1:18">
      <c r="A116" s="114">
        <f>【入力】工事日報!A116</f>
        <v>0</v>
      </c>
      <c r="C116" s="112">
        <f>【入力】工事日報!C116</f>
        <v>0</v>
      </c>
      <c r="D116" s="112">
        <f>【入力】工事日報!D116</f>
        <v>0</v>
      </c>
      <c r="E116" s="112">
        <f>【入力】工事日報!E116</f>
        <v>0</v>
      </c>
      <c r="F116" s="112">
        <f>【入力】工事日報!F116</f>
        <v>0</v>
      </c>
      <c r="G116" s="112">
        <f>【入力】工事日報!G116</f>
        <v>0</v>
      </c>
      <c r="H116" s="112">
        <f>【入力】工事日報!H116</f>
        <v>0</v>
      </c>
      <c r="I116" s="112" t="e">
        <f>【入力】工事日報!I116</f>
        <v>#N/A</v>
      </c>
      <c r="J116" s="112">
        <f>【入力】工事日報!J116</f>
        <v>0</v>
      </c>
      <c r="K116" s="112">
        <f>【入力】工事日報!K116</f>
        <v>0</v>
      </c>
      <c r="L116" s="112">
        <f>【入力】工事日報!L116</f>
        <v>0</v>
      </c>
      <c r="M116" s="116">
        <f>【入力】工事日報!M116</f>
        <v>0</v>
      </c>
      <c r="N116" s="116">
        <f>【入力】工事日報!N116</f>
        <v>0</v>
      </c>
      <c r="O116" s="116">
        <f>【入力】工事日報!O116</f>
        <v>0</v>
      </c>
      <c r="P116" s="112">
        <f>【入力】工事日報!P116</f>
        <v>0</v>
      </c>
      <c r="Q116" s="112">
        <f>【入力】工事日報!Q116</f>
        <v>0</v>
      </c>
      <c r="R116" s="112">
        <f>【入力】工事日報!R116</f>
        <v>0</v>
      </c>
    </row>
    <row r="117" spans="1:18">
      <c r="A117" s="114">
        <f>【入力】工事日報!A117</f>
        <v>0</v>
      </c>
      <c r="C117" s="112">
        <f>【入力】工事日報!C117</f>
        <v>0</v>
      </c>
      <c r="D117" s="112">
        <f>【入力】工事日報!D117</f>
        <v>0</v>
      </c>
      <c r="E117" s="112">
        <f>【入力】工事日報!E117</f>
        <v>0</v>
      </c>
      <c r="F117" s="112">
        <f>【入力】工事日報!F117</f>
        <v>0</v>
      </c>
      <c r="G117" s="112">
        <f>【入力】工事日報!G117</f>
        <v>0</v>
      </c>
      <c r="H117" s="112">
        <f>【入力】工事日報!H117</f>
        <v>0</v>
      </c>
      <c r="I117" s="112" t="e">
        <f>【入力】工事日報!I117</f>
        <v>#N/A</v>
      </c>
      <c r="J117" s="112">
        <f>【入力】工事日報!J117</f>
        <v>0</v>
      </c>
      <c r="K117" s="112">
        <f>【入力】工事日報!K117</f>
        <v>0</v>
      </c>
      <c r="L117" s="112">
        <f>【入力】工事日報!L117</f>
        <v>0</v>
      </c>
      <c r="M117" s="116">
        <f>【入力】工事日報!M117</f>
        <v>0</v>
      </c>
      <c r="N117" s="116">
        <f>【入力】工事日報!N117</f>
        <v>0</v>
      </c>
      <c r="O117" s="116">
        <f>【入力】工事日報!O117</f>
        <v>0</v>
      </c>
      <c r="P117" s="112">
        <f>【入力】工事日報!P117</f>
        <v>0</v>
      </c>
      <c r="Q117" s="112">
        <f>【入力】工事日報!Q117</f>
        <v>0</v>
      </c>
      <c r="R117" s="112">
        <f>【入力】工事日報!R117</f>
        <v>0</v>
      </c>
    </row>
    <row r="118" spans="1:18">
      <c r="A118" s="114">
        <f>【入力】工事日報!A118</f>
        <v>0</v>
      </c>
      <c r="C118" s="112">
        <f>【入力】工事日報!C118</f>
        <v>0</v>
      </c>
      <c r="D118" s="112">
        <f>【入力】工事日報!D118</f>
        <v>0</v>
      </c>
      <c r="E118" s="112">
        <f>【入力】工事日報!E118</f>
        <v>0</v>
      </c>
      <c r="F118" s="112">
        <f>【入力】工事日報!F118</f>
        <v>0</v>
      </c>
      <c r="G118" s="112">
        <f>【入力】工事日報!G118</f>
        <v>0</v>
      </c>
      <c r="H118" s="112">
        <f>【入力】工事日報!H118</f>
        <v>0</v>
      </c>
      <c r="I118" s="112" t="e">
        <f>【入力】工事日報!I118</f>
        <v>#N/A</v>
      </c>
      <c r="J118" s="112">
        <f>【入力】工事日報!J118</f>
        <v>0</v>
      </c>
      <c r="K118" s="112">
        <f>【入力】工事日報!K118</f>
        <v>0</v>
      </c>
      <c r="L118" s="112">
        <f>【入力】工事日報!L118</f>
        <v>0</v>
      </c>
      <c r="M118" s="116">
        <f>【入力】工事日報!M118</f>
        <v>0</v>
      </c>
      <c r="N118" s="116">
        <f>【入力】工事日報!N118</f>
        <v>0</v>
      </c>
      <c r="O118" s="116">
        <f>【入力】工事日報!O118</f>
        <v>0</v>
      </c>
      <c r="P118" s="112">
        <f>【入力】工事日報!P118</f>
        <v>0</v>
      </c>
      <c r="Q118" s="112">
        <f>【入力】工事日報!Q118</f>
        <v>0</v>
      </c>
      <c r="R118" s="112">
        <f>【入力】工事日報!R118</f>
        <v>0</v>
      </c>
    </row>
    <row r="119" spans="1:18">
      <c r="A119" s="114">
        <f>【入力】工事日報!A119</f>
        <v>0</v>
      </c>
      <c r="C119" s="112">
        <f>【入力】工事日報!C119</f>
        <v>0</v>
      </c>
      <c r="D119" s="112">
        <f>【入力】工事日報!D119</f>
        <v>0</v>
      </c>
      <c r="E119" s="112">
        <f>【入力】工事日報!E119</f>
        <v>0</v>
      </c>
      <c r="F119" s="112">
        <f>【入力】工事日報!F119</f>
        <v>0</v>
      </c>
      <c r="G119" s="112">
        <f>【入力】工事日報!G119</f>
        <v>0</v>
      </c>
      <c r="H119" s="112">
        <f>【入力】工事日報!H119</f>
        <v>0</v>
      </c>
      <c r="I119" s="112" t="e">
        <f>【入力】工事日報!I119</f>
        <v>#N/A</v>
      </c>
      <c r="J119" s="112">
        <f>【入力】工事日報!J119</f>
        <v>0</v>
      </c>
      <c r="K119" s="112">
        <f>【入力】工事日報!K119</f>
        <v>0</v>
      </c>
      <c r="L119" s="112">
        <f>【入力】工事日報!L119</f>
        <v>0</v>
      </c>
      <c r="M119" s="116">
        <f>【入力】工事日報!M119</f>
        <v>0</v>
      </c>
      <c r="N119" s="116">
        <f>【入力】工事日報!N119</f>
        <v>0</v>
      </c>
      <c r="O119" s="116">
        <f>【入力】工事日報!O119</f>
        <v>0</v>
      </c>
      <c r="P119" s="112">
        <f>【入力】工事日報!P119</f>
        <v>0</v>
      </c>
      <c r="Q119" s="112">
        <f>【入力】工事日報!Q119</f>
        <v>0</v>
      </c>
      <c r="R119" s="112">
        <f>【入力】工事日報!R119</f>
        <v>0</v>
      </c>
    </row>
    <row r="120" spans="1:18">
      <c r="A120" s="114">
        <f>【入力】工事日報!A120</f>
        <v>0</v>
      </c>
      <c r="C120" s="112">
        <f>【入力】工事日報!C120</f>
        <v>0</v>
      </c>
      <c r="D120" s="112">
        <f>【入力】工事日報!D120</f>
        <v>0</v>
      </c>
      <c r="E120" s="112">
        <f>【入力】工事日報!E120</f>
        <v>0</v>
      </c>
      <c r="F120" s="112">
        <f>【入力】工事日報!F120</f>
        <v>0</v>
      </c>
      <c r="G120" s="112">
        <f>【入力】工事日報!G120</f>
        <v>0</v>
      </c>
      <c r="H120" s="112">
        <f>【入力】工事日報!H120</f>
        <v>0</v>
      </c>
      <c r="I120" s="112" t="e">
        <f>【入力】工事日報!I120</f>
        <v>#N/A</v>
      </c>
      <c r="J120" s="112">
        <f>【入力】工事日報!J120</f>
        <v>0</v>
      </c>
      <c r="K120" s="112">
        <f>【入力】工事日報!K120</f>
        <v>0</v>
      </c>
      <c r="L120" s="112">
        <f>【入力】工事日報!L120</f>
        <v>0</v>
      </c>
      <c r="M120" s="116">
        <f>【入力】工事日報!M120</f>
        <v>0</v>
      </c>
      <c r="N120" s="116">
        <f>【入力】工事日報!N120</f>
        <v>0</v>
      </c>
      <c r="O120" s="116">
        <f>【入力】工事日報!O120</f>
        <v>0</v>
      </c>
      <c r="P120" s="112">
        <f>【入力】工事日報!P120</f>
        <v>0</v>
      </c>
      <c r="Q120" s="112">
        <f>【入力】工事日報!Q120</f>
        <v>0</v>
      </c>
      <c r="R120" s="112">
        <f>【入力】工事日報!R120</f>
        <v>0</v>
      </c>
    </row>
    <row r="121" spans="1:18">
      <c r="A121" s="114">
        <f>【入力】工事日報!A121</f>
        <v>0</v>
      </c>
      <c r="C121" s="112">
        <f>【入力】工事日報!C121</f>
        <v>0</v>
      </c>
      <c r="D121" s="112">
        <f>【入力】工事日報!D121</f>
        <v>0</v>
      </c>
      <c r="E121" s="112">
        <f>【入力】工事日報!E121</f>
        <v>0</v>
      </c>
      <c r="F121" s="112">
        <f>【入力】工事日報!F121</f>
        <v>0</v>
      </c>
      <c r="G121" s="112">
        <f>【入力】工事日報!G121</f>
        <v>0</v>
      </c>
      <c r="H121" s="112">
        <f>【入力】工事日報!H121</f>
        <v>0</v>
      </c>
      <c r="I121" s="112" t="e">
        <f>【入力】工事日報!I121</f>
        <v>#N/A</v>
      </c>
      <c r="J121" s="112">
        <f>【入力】工事日報!J121</f>
        <v>0</v>
      </c>
      <c r="K121" s="112">
        <f>【入力】工事日報!K121</f>
        <v>0</v>
      </c>
      <c r="L121" s="112">
        <f>【入力】工事日報!L121</f>
        <v>0</v>
      </c>
      <c r="M121" s="116">
        <f>【入力】工事日報!M121</f>
        <v>0</v>
      </c>
      <c r="N121" s="116">
        <f>【入力】工事日報!N121</f>
        <v>0</v>
      </c>
      <c r="O121" s="116">
        <f>【入力】工事日報!O121</f>
        <v>0</v>
      </c>
      <c r="P121" s="112">
        <f>【入力】工事日報!P121</f>
        <v>0</v>
      </c>
      <c r="Q121" s="112">
        <f>【入力】工事日報!Q121</f>
        <v>0</v>
      </c>
      <c r="R121" s="112">
        <f>【入力】工事日報!R121</f>
        <v>0</v>
      </c>
    </row>
    <row r="122" spans="1:18">
      <c r="A122" s="114">
        <f>【入力】工事日報!A122</f>
        <v>0</v>
      </c>
      <c r="C122" s="112">
        <f>【入力】工事日報!C122</f>
        <v>0</v>
      </c>
      <c r="D122" s="112">
        <f>【入力】工事日報!D122</f>
        <v>0</v>
      </c>
      <c r="E122" s="112">
        <f>【入力】工事日報!E122</f>
        <v>0</v>
      </c>
      <c r="F122" s="112">
        <f>【入力】工事日報!F122</f>
        <v>0</v>
      </c>
      <c r="G122" s="112">
        <f>【入力】工事日報!G122</f>
        <v>0</v>
      </c>
      <c r="H122" s="112">
        <f>【入力】工事日報!H122</f>
        <v>0</v>
      </c>
      <c r="I122" s="112" t="e">
        <f>【入力】工事日報!I122</f>
        <v>#N/A</v>
      </c>
      <c r="J122" s="112">
        <f>【入力】工事日報!J122</f>
        <v>0</v>
      </c>
      <c r="K122" s="112">
        <f>【入力】工事日報!K122</f>
        <v>0</v>
      </c>
      <c r="L122" s="112">
        <f>【入力】工事日報!L122</f>
        <v>0</v>
      </c>
      <c r="M122" s="116">
        <f>【入力】工事日報!M122</f>
        <v>0</v>
      </c>
      <c r="N122" s="116">
        <f>【入力】工事日報!N122</f>
        <v>0</v>
      </c>
      <c r="O122" s="116">
        <f>【入力】工事日報!O122</f>
        <v>0</v>
      </c>
      <c r="P122" s="112">
        <f>【入力】工事日報!P122</f>
        <v>0</v>
      </c>
      <c r="Q122" s="112">
        <f>【入力】工事日報!Q122</f>
        <v>0</v>
      </c>
      <c r="R122" s="112">
        <f>【入力】工事日報!R122</f>
        <v>0</v>
      </c>
    </row>
    <row r="123" spans="1:18">
      <c r="A123" s="114">
        <f>【入力】工事日報!A123</f>
        <v>0</v>
      </c>
      <c r="C123" s="112">
        <f>【入力】工事日報!C123</f>
        <v>0</v>
      </c>
      <c r="D123" s="112">
        <f>【入力】工事日報!D123</f>
        <v>0</v>
      </c>
      <c r="E123" s="112">
        <f>【入力】工事日報!E123</f>
        <v>0</v>
      </c>
      <c r="F123" s="112">
        <f>【入力】工事日報!F123</f>
        <v>0</v>
      </c>
      <c r="G123" s="112">
        <f>【入力】工事日報!G123</f>
        <v>0</v>
      </c>
      <c r="H123" s="112">
        <f>【入力】工事日報!H123</f>
        <v>0</v>
      </c>
      <c r="I123" s="112" t="e">
        <f>【入力】工事日報!I123</f>
        <v>#N/A</v>
      </c>
      <c r="J123" s="112">
        <f>【入力】工事日報!J123</f>
        <v>0</v>
      </c>
      <c r="K123" s="112">
        <f>【入力】工事日報!K123</f>
        <v>0</v>
      </c>
      <c r="L123" s="112">
        <f>【入力】工事日報!L123</f>
        <v>0</v>
      </c>
      <c r="M123" s="116">
        <f>【入力】工事日報!M123</f>
        <v>0</v>
      </c>
      <c r="N123" s="116">
        <f>【入力】工事日報!N123</f>
        <v>0</v>
      </c>
      <c r="O123" s="116">
        <f>【入力】工事日報!O123</f>
        <v>0</v>
      </c>
      <c r="P123" s="112">
        <f>【入力】工事日報!P123</f>
        <v>0</v>
      </c>
      <c r="Q123" s="112">
        <f>【入力】工事日報!Q123</f>
        <v>0</v>
      </c>
      <c r="R123" s="112">
        <f>【入力】工事日報!R123</f>
        <v>0</v>
      </c>
    </row>
    <row r="124" spans="1:18">
      <c r="A124" s="114">
        <f>【入力】工事日報!A124</f>
        <v>0</v>
      </c>
      <c r="C124" s="112">
        <f>【入力】工事日報!C124</f>
        <v>0</v>
      </c>
      <c r="D124" s="112">
        <f>【入力】工事日報!D124</f>
        <v>0</v>
      </c>
      <c r="E124" s="112">
        <f>【入力】工事日報!E124</f>
        <v>0</v>
      </c>
      <c r="F124" s="112">
        <f>【入力】工事日報!F124</f>
        <v>0</v>
      </c>
      <c r="G124" s="112">
        <f>【入力】工事日報!G124</f>
        <v>0</v>
      </c>
      <c r="H124" s="112">
        <f>【入力】工事日報!H124</f>
        <v>0</v>
      </c>
      <c r="I124" s="112" t="e">
        <f>【入力】工事日報!I124</f>
        <v>#N/A</v>
      </c>
      <c r="J124" s="112">
        <f>【入力】工事日報!J124</f>
        <v>0</v>
      </c>
      <c r="K124" s="112">
        <f>【入力】工事日報!K124</f>
        <v>0</v>
      </c>
      <c r="L124" s="112">
        <f>【入力】工事日報!L124</f>
        <v>0</v>
      </c>
      <c r="M124" s="116">
        <f>【入力】工事日報!M124</f>
        <v>0</v>
      </c>
      <c r="N124" s="116">
        <f>【入力】工事日報!N124</f>
        <v>0</v>
      </c>
      <c r="O124" s="116">
        <f>【入力】工事日報!O124</f>
        <v>0</v>
      </c>
      <c r="P124" s="112">
        <f>【入力】工事日報!P124</f>
        <v>0</v>
      </c>
      <c r="Q124" s="112">
        <f>【入力】工事日報!Q124</f>
        <v>0</v>
      </c>
      <c r="R124" s="112">
        <f>【入力】工事日報!R124</f>
        <v>0</v>
      </c>
    </row>
    <row r="125" spans="1:18">
      <c r="A125" s="114">
        <f>【入力】工事日報!A125</f>
        <v>0</v>
      </c>
      <c r="C125" s="112">
        <f>【入力】工事日報!C125</f>
        <v>0</v>
      </c>
      <c r="D125" s="112">
        <f>【入力】工事日報!D125</f>
        <v>0</v>
      </c>
      <c r="E125" s="112">
        <f>【入力】工事日報!E125</f>
        <v>0</v>
      </c>
      <c r="F125" s="112">
        <f>【入力】工事日報!F125</f>
        <v>0</v>
      </c>
      <c r="G125" s="112">
        <f>【入力】工事日報!G125</f>
        <v>0</v>
      </c>
      <c r="H125" s="112">
        <f>【入力】工事日報!H125</f>
        <v>0</v>
      </c>
      <c r="I125" s="112" t="e">
        <f>【入力】工事日報!I125</f>
        <v>#N/A</v>
      </c>
      <c r="J125" s="112">
        <f>【入力】工事日報!J125</f>
        <v>0</v>
      </c>
      <c r="K125" s="112">
        <f>【入力】工事日報!K125</f>
        <v>0</v>
      </c>
      <c r="L125" s="112">
        <f>【入力】工事日報!L125</f>
        <v>0</v>
      </c>
      <c r="M125" s="116">
        <f>【入力】工事日報!M125</f>
        <v>0</v>
      </c>
      <c r="N125" s="116">
        <f>【入力】工事日報!N125</f>
        <v>0</v>
      </c>
      <c r="O125" s="116">
        <f>【入力】工事日報!O125</f>
        <v>0</v>
      </c>
      <c r="P125" s="112">
        <f>【入力】工事日報!P125</f>
        <v>0</v>
      </c>
      <c r="Q125" s="112">
        <f>【入力】工事日報!Q125</f>
        <v>0</v>
      </c>
      <c r="R125" s="112">
        <f>【入力】工事日報!R125</f>
        <v>0</v>
      </c>
    </row>
    <row r="126" spans="1:18">
      <c r="A126" s="114">
        <f>【入力】工事日報!A126</f>
        <v>0</v>
      </c>
      <c r="C126" s="112">
        <f>【入力】工事日報!C126</f>
        <v>0</v>
      </c>
      <c r="D126" s="112">
        <f>【入力】工事日報!D126</f>
        <v>0</v>
      </c>
      <c r="E126" s="112">
        <f>【入力】工事日報!E126</f>
        <v>0</v>
      </c>
      <c r="F126" s="112">
        <f>【入力】工事日報!F126</f>
        <v>0</v>
      </c>
      <c r="G126" s="112">
        <f>【入力】工事日報!G126</f>
        <v>0</v>
      </c>
      <c r="H126" s="112">
        <f>【入力】工事日報!H126</f>
        <v>0</v>
      </c>
      <c r="I126" s="112" t="e">
        <f>【入力】工事日報!I126</f>
        <v>#N/A</v>
      </c>
      <c r="J126" s="112">
        <f>【入力】工事日報!J126</f>
        <v>0</v>
      </c>
      <c r="K126" s="112">
        <f>【入力】工事日報!K126</f>
        <v>0</v>
      </c>
      <c r="L126" s="112">
        <f>【入力】工事日報!L126</f>
        <v>0</v>
      </c>
      <c r="M126" s="116">
        <f>【入力】工事日報!M126</f>
        <v>0</v>
      </c>
      <c r="N126" s="116">
        <f>【入力】工事日報!N126</f>
        <v>0</v>
      </c>
      <c r="O126" s="116">
        <f>【入力】工事日報!O126</f>
        <v>0</v>
      </c>
      <c r="P126" s="112">
        <f>【入力】工事日報!P126</f>
        <v>0</v>
      </c>
      <c r="Q126" s="112">
        <f>【入力】工事日報!Q126</f>
        <v>0</v>
      </c>
      <c r="R126" s="112">
        <f>【入力】工事日報!R126</f>
        <v>0</v>
      </c>
    </row>
    <row r="127" spans="1:18">
      <c r="A127" s="114">
        <f>【入力】工事日報!A127</f>
        <v>0</v>
      </c>
      <c r="C127" s="112">
        <f>【入力】工事日報!C127</f>
        <v>0</v>
      </c>
      <c r="D127" s="112">
        <f>【入力】工事日報!D127</f>
        <v>0</v>
      </c>
      <c r="E127" s="112">
        <f>【入力】工事日報!E127</f>
        <v>0</v>
      </c>
      <c r="F127" s="112">
        <f>【入力】工事日報!F127</f>
        <v>0</v>
      </c>
      <c r="G127" s="112">
        <f>【入力】工事日報!G127</f>
        <v>0</v>
      </c>
      <c r="H127" s="112">
        <f>【入力】工事日報!H127</f>
        <v>0</v>
      </c>
      <c r="I127" s="112" t="e">
        <f>【入力】工事日報!I127</f>
        <v>#N/A</v>
      </c>
      <c r="J127" s="112">
        <f>【入力】工事日報!J127</f>
        <v>0</v>
      </c>
      <c r="K127" s="112">
        <f>【入力】工事日報!K127</f>
        <v>0</v>
      </c>
      <c r="L127" s="112">
        <f>【入力】工事日報!L127</f>
        <v>0</v>
      </c>
      <c r="M127" s="116">
        <f>【入力】工事日報!M127</f>
        <v>0</v>
      </c>
      <c r="N127" s="116">
        <f>【入力】工事日報!N127</f>
        <v>0</v>
      </c>
      <c r="O127" s="116">
        <f>【入力】工事日報!O127</f>
        <v>0</v>
      </c>
      <c r="P127" s="112">
        <f>【入力】工事日報!P127</f>
        <v>0</v>
      </c>
      <c r="Q127" s="112">
        <f>【入力】工事日報!Q127</f>
        <v>0</v>
      </c>
      <c r="R127" s="112">
        <f>【入力】工事日報!R127</f>
        <v>0</v>
      </c>
    </row>
    <row r="128" spans="1:18">
      <c r="A128" s="114">
        <f>【入力】工事日報!A128</f>
        <v>0</v>
      </c>
      <c r="C128" s="112">
        <f>【入力】工事日報!C128</f>
        <v>0</v>
      </c>
      <c r="D128" s="112">
        <f>【入力】工事日報!D128</f>
        <v>0</v>
      </c>
      <c r="E128" s="112">
        <f>【入力】工事日報!E128</f>
        <v>0</v>
      </c>
      <c r="F128" s="112">
        <f>【入力】工事日報!F128</f>
        <v>0</v>
      </c>
      <c r="G128" s="112">
        <f>【入力】工事日報!G128</f>
        <v>0</v>
      </c>
      <c r="H128" s="112">
        <f>【入力】工事日報!H128</f>
        <v>0</v>
      </c>
      <c r="I128" s="112" t="e">
        <f>【入力】工事日報!I128</f>
        <v>#N/A</v>
      </c>
      <c r="J128" s="112">
        <f>【入力】工事日報!J128</f>
        <v>0</v>
      </c>
      <c r="K128" s="112">
        <f>【入力】工事日報!K128</f>
        <v>0</v>
      </c>
      <c r="L128" s="112">
        <f>【入力】工事日報!L128</f>
        <v>0</v>
      </c>
      <c r="M128" s="116">
        <f>【入力】工事日報!M128</f>
        <v>0</v>
      </c>
      <c r="N128" s="116">
        <f>【入力】工事日報!N128</f>
        <v>0</v>
      </c>
      <c r="O128" s="116">
        <f>【入力】工事日報!O128</f>
        <v>0</v>
      </c>
      <c r="P128" s="112">
        <f>【入力】工事日報!P128</f>
        <v>0</v>
      </c>
      <c r="Q128" s="112">
        <f>【入力】工事日報!Q128</f>
        <v>0</v>
      </c>
      <c r="R128" s="112">
        <f>【入力】工事日報!R128</f>
        <v>0</v>
      </c>
    </row>
    <row r="129" spans="1:18">
      <c r="A129" s="114">
        <f>【入力】工事日報!A129</f>
        <v>0</v>
      </c>
      <c r="C129" s="112">
        <f>【入力】工事日報!C129</f>
        <v>0</v>
      </c>
      <c r="D129" s="112">
        <f>【入力】工事日報!D129</f>
        <v>0</v>
      </c>
      <c r="E129" s="112">
        <f>【入力】工事日報!E129</f>
        <v>0</v>
      </c>
      <c r="F129" s="112">
        <f>【入力】工事日報!F129</f>
        <v>0</v>
      </c>
      <c r="G129" s="112">
        <f>【入力】工事日報!G129</f>
        <v>0</v>
      </c>
      <c r="H129" s="112">
        <f>【入力】工事日報!H129</f>
        <v>0</v>
      </c>
      <c r="I129" s="112" t="e">
        <f>【入力】工事日報!I129</f>
        <v>#N/A</v>
      </c>
      <c r="J129" s="112">
        <f>【入力】工事日報!J129</f>
        <v>0</v>
      </c>
      <c r="K129" s="112">
        <f>【入力】工事日報!K129</f>
        <v>0</v>
      </c>
      <c r="L129" s="112">
        <f>【入力】工事日報!L129</f>
        <v>0</v>
      </c>
      <c r="M129" s="116">
        <f>【入力】工事日報!M129</f>
        <v>0</v>
      </c>
      <c r="N129" s="116">
        <f>【入力】工事日報!N129</f>
        <v>0</v>
      </c>
      <c r="O129" s="116">
        <f>【入力】工事日報!O129</f>
        <v>0</v>
      </c>
      <c r="P129" s="112">
        <f>【入力】工事日報!P129</f>
        <v>0</v>
      </c>
      <c r="Q129" s="112">
        <f>【入力】工事日報!Q129</f>
        <v>0</v>
      </c>
      <c r="R129" s="112">
        <f>【入力】工事日報!R129</f>
        <v>0</v>
      </c>
    </row>
    <row r="130" spans="1:18">
      <c r="A130" s="114">
        <f>【入力】工事日報!A130</f>
        <v>0</v>
      </c>
      <c r="C130" s="112">
        <f>【入力】工事日報!C130</f>
        <v>0</v>
      </c>
      <c r="D130" s="112">
        <f>【入力】工事日報!D130</f>
        <v>0</v>
      </c>
      <c r="E130" s="112">
        <f>【入力】工事日報!E130</f>
        <v>0</v>
      </c>
      <c r="F130" s="112">
        <f>【入力】工事日報!F130</f>
        <v>0</v>
      </c>
      <c r="G130" s="112">
        <f>【入力】工事日報!G130</f>
        <v>0</v>
      </c>
      <c r="H130" s="112">
        <f>【入力】工事日報!H130</f>
        <v>0</v>
      </c>
      <c r="I130" s="112" t="e">
        <f>【入力】工事日報!I130</f>
        <v>#N/A</v>
      </c>
      <c r="J130" s="112">
        <f>【入力】工事日報!J130</f>
        <v>0</v>
      </c>
      <c r="K130" s="112">
        <f>【入力】工事日報!K130</f>
        <v>0</v>
      </c>
      <c r="L130" s="112">
        <f>【入力】工事日報!L130</f>
        <v>0</v>
      </c>
      <c r="M130" s="116">
        <f>【入力】工事日報!M130</f>
        <v>0</v>
      </c>
      <c r="N130" s="116">
        <f>【入力】工事日報!N130</f>
        <v>0</v>
      </c>
      <c r="O130" s="116">
        <f>【入力】工事日報!O130</f>
        <v>0</v>
      </c>
      <c r="P130" s="112">
        <f>【入力】工事日報!P130</f>
        <v>0</v>
      </c>
      <c r="Q130" s="112">
        <f>【入力】工事日報!Q130</f>
        <v>0</v>
      </c>
      <c r="R130" s="112">
        <f>【入力】工事日報!R130</f>
        <v>0</v>
      </c>
    </row>
    <row r="131" spans="1:18">
      <c r="A131" s="114">
        <f>【入力】工事日報!A131</f>
        <v>0</v>
      </c>
      <c r="C131" s="112">
        <f>【入力】工事日報!C131</f>
        <v>0</v>
      </c>
      <c r="D131" s="112">
        <f>【入力】工事日報!D131</f>
        <v>0</v>
      </c>
      <c r="E131" s="112">
        <f>【入力】工事日報!E131</f>
        <v>0</v>
      </c>
      <c r="F131" s="112">
        <f>【入力】工事日報!F131</f>
        <v>0</v>
      </c>
      <c r="G131" s="112">
        <f>【入力】工事日報!G131</f>
        <v>0</v>
      </c>
      <c r="H131" s="112">
        <f>【入力】工事日報!H131</f>
        <v>0</v>
      </c>
      <c r="I131" s="112" t="e">
        <f>【入力】工事日報!I131</f>
        <v>#N/A</v>
      </c>
      <c r="J131" s="112">
        <f>【入力】工事日報!J131</f>
        <v>0</v>
      </c>
      <c r="K131" s="112">
        <f>【入力】工事日報!K131</f>
        <v>0</v>
      </c>
      <c r="L131" s="112">
        <f>【入力】工事日報!L131</f>
        <v>0</v>
      </c>
      <c r="M131" s="116">
        <f>【入力】工事日報!M131</f>
        <v>0</v>
      </c>
      <c r="N131" s="116">
        <f>【入力】工事日報!N131</f>
        <v>0</v>
      </c>
      <c r="O131" s="116">
        <f>【入力】工事日報!O131</f>
        <v>0</v>
      </c>
      <c r="P131" s="112">
        <f>【入力】工事日報!P131</f>
        <v>0</v>
      </c>
      <c r="Q131" s="112">
        <f>【入力】工事日報!Q131</f>
        <v>0</v>
      </c>
      <c r="R131" s="112">
        <f>【入力】工事日報!R131</f>
        <v>0</v>
      </c>
    </row>
    <row r="132" spans="1:18">
      <c r="A132" s="114">
        <f>【入力】工事日報!A132</f>
        <v>0</v>
      </c>
      <c r="C132" s="112">
        <f>【入力】工事日報!C132</f>
        <v>0</v>
      </c>
      <c r="D132" s="112">
        <f>【入力】工事日報!D132</f>
        <v>0</v>
      </c>
      <c r="E132" s="112">
        <f>【入力】工事日報!E132</f>
        <v>0</v>
      </c>
      <c r="F132" s="112">
        <f>【入力】工事日報!F132</f>
        <v>0</v>
      </c>
      <c r="G132" s="112">
        <f>【入力】工事日報!G132</f>
        <v>0</v>
      </c>
      <c r="H132" s="112">
        <f>【入力】工事日報!H132</f>
        <v>0</v>
      </c>
      <c r="I132" s="112" t="e">
        <f>【入力】工事日報!I132</f>
        <v>#N/A</v>
      </c>
      <c r="J132" s="112">
        <f>【入力】工事日報!J132</f>
        <v>0</v>
      </c>
      <c r="K132" s="112">
        <f>【入力】工事日報!K132</f>
        <v>0</v>
      </c>
      <c r="L132" s="112">
        <f>【入力】工事日報!L132</f>
        <v>0</v>
      </c>
      <c r="M132" s="116">
        <f>【入力】工事日報!M132</f>
        <v>0</v>
      </c>
      <c r="N132" s="116">
        <f>【入力】工事日報!N132</f>
        <v>0</v>
      </c>
      <c r="O132" s="116">
        <f>【入力】工事日報!O132</f>
        <v>0</v>
      </c>
      <c r="P132" s="112">
        <f>【入力】工事日報!P132</f>
        <v>0</v>
      </c>
      <c r="Q132" s="112">
        <f>【入力】工事日報!Q132</f>
        <v>0</v>
      </c>
      <c r="R132" s="112">
        <f>【入力】工事日報!R132</f>
        <v>0</v>
      </c>
    </row>
    <row r="133" spans="1:18">
      <c r="A133" s="114">
        <f>【入力】工事日報!A133</f>
        <v>0</v>
      </c>
      <c r="C133" s="112">
        <f>【入力】工事日報!C133</f>
        <v>0</v>
      </c>
      <c r="D133" s="112">
        <f>【入力】工事日報!D133</f>
        <v>0</v>
      </c>
      <c r="E133" s="112">
        <f>【入力】工事日報!E133</f>
        <v>0</v>
      </c>
      <c r="F133" s="112">
        <f>【入力】工事日報!F133</f>
        <v>0</v>
      </c>
      <c r="G133" s="112">
        <f>【入力】工事日報!G133</f>
        <v>0</v>
      </c>
      <c r="H133" s="112">
        <f>【入力】工事日報!H133</f>
        <v>0</v>
      </c>
      <c r="I133" s="112" t="e">
        <f>【入力】工事日報!I133</f>
        <v>#N/A</v>
      </c>
      <c r="J133" s="112">
        <f>【入力】工事日報!J133</f>
        <v>0</v>
      </c>
      <c r="K133" s="112">
        <f>【入力】工事日報!K133</f>
        <v>0</v>
      </c>
      <c r="L133" s="112">
        <f>【入力】工事日報!L133</f>
        <v>0</v>
      </c>
      <c r="M133" s="116">
        <f>【入力】工事日報!M133</f>
        <v>0</v>
      </c>
      <c r="N133" s="116">
        <f>【入力】工事日報!N133</f>
        <v>0</v>
      </c>
      <c r="O133" s="116">
        <f>【入力】工事日報!O133</f>
        <v>0</v>
      </c>
      <c r="P133" s="112">
        <f>【入力】工事日報!P133</f>
        <v>0</v>
      </c>
      <c r="Q133" s="112">
        <f>【入力】工事日報!Q133</f>
        <v>0</v>
      </c>
      <c r="R133" s="112">
        <f>【入力】工事日報!R133</f>
        <v>0</v>
      </c>
    </row>
    <row r="134" spans="1:18">
      <c r="A134" s="114">
        <f>【入力】工事日報!A134</f>
        <v>0</v>
      </c>
      <c r="C134" s="112">
        <f>【入力】工事日報!C134</f>
        <v>0</v>
      </c>
      <c r="D134" s="112">
        <f>【入力】工事日報!D134</f>
        <v>0</v>
      </c>
      <c r="E134" s="112">
        <f>【入力】工事日報!E134</f>
        <v>0</v>
      </c>
      <c r="F134" s="112">
        <f>【入力】工事日報!F134</f>
        <v>0</v>
      </c>
      <c r="G134" s="112">
        <f>【入力】工事日報!G134</f>
        <v>0</v>
      </c>
      <c r="H134" s="112">
        <f>【入力】工事日報!H134</f>
        <v>0</v>
      </c>
      <c r="I134" s="112" t="e">
        <f>【入力】工事日報!I134</f>
        <v>#N/A</v>
      </c>
      <c r="J134" s="112">
        <f>【入力】工事日報!J134</f>
        <v>0</v>
      </c>
      <c r="K134" s="112">
        <f>【入力】工事日報!K134</f>
        <v>0</v>
      </c>
      <c r="L134" s="112">
        <f>【入力】工事日報!L134</f>
        <v>0</v>
      </c>
      <c r="M134" s="116">
        <f>【入力】工事日報!M134</f>
        <v>0</v>
      </c>
      <c r="N134" s="116">
        <f>【入力】工事日報!N134</f>
        <v>0</v>
      </c>
      <c r="O134" s="116">
        <f>【入力】工事日報!O134</f>
        <v>0</v>
      </c>
      <c r="P134" s="112">
        <f>【入力】工事日報!P134</f>
        <v>0</v>
      </c>
      <c r="Q134" s="112">
        <f>【入力】工事日報!Q134</f>
        <v>0</v>
      </c>
      <c r="R134" s="112">
        <f>【入力】工事日報!R134</f>
        <v>0</v>
      </c>
    </row>
    <row r="135" spans="1:18">
      <c r="A135" s="114">
        <f>【入力】工事日報!A135</f>
        <v>0</v>
      </c>
      <c r="C135" s="112">
        <f>【入力】工事日報!C135</f>
        <v>0</v>
      </c>
      <c r="D135" s="112">
        <f>【入力】工事日報!D135</f>
        <v>0</v>
      </c>
      <c r="E135" s="112">
        <f>【入力】工事日報!E135</f>
        <v>0</v>
      </c>
      <c r="F135" s="112">
        <f>【入力】工事日報!F135</f>
        <v>0</v>
      </c>
      <c r="G135" s="112">
        <f>【入力】工事日報!G135</f>
        <v>0</v>
      </c>
      <c r="H135" s="112">
        <f>【入力】工事日報!H135</f>
        <v>0</v>
      </c>
      <c r="I135" s="112" t="e">
        <f>【入力】工事日報!I135</f>
        <v>#N/A</v>
      </c>
      <c r="J135" s="112">
        <f>【入力】工事日報!J135</f>
        <v>0</v>
      </c>
      <c r="K135" s="112">
        <f>【入力】工事日報!K135</f>
        <v>0</v>
      </c>
      <c r="L135" s="112">
        <f>【入力】工事日報!L135</f>
        <v>0</v>
      </c>
      <c r="M135" s="116">
        <f>【入力】工事日報!M135</f>
        <v>0</v>
      </c>
      <c r="N135" s="116">
        <f>【入力】工事日報!N135</f>
        <v>0</v>
      </c>
      <c r="O135" s="116">
        <f>【入力】工事日報!O135</f>
        <v>0</v>
      </c>
      <c r="P135" s="112">
        <f>【入力】工事日報!P135</f>
        <v>0</v>
      </c>
      <c r="Q135" s="112">
        <f>【入力】工事日報!Q135</f>
        <v>0</v>
      </c>
      <c r="R135" s="112">
        <f>【入力】工事日報!R135</f>
        <v>0</v>
      </c>
    </row>
    <row r="136" spans="1:18">
      <c r="A136" s="114">
        <f>【入力】工事日報!A136</f>
        <v>0</v>
      </c>
      <c r="C136" s="112">
        <f>【入力】工事日報!C136</f>
        <v>0</v>
      </c>
      <c r="D136" s="112">
        <f>【入力】工事日報!D136</f>
        <v>0</v>
      </c>
      <c r="E136" s="112">
        <f>【入力】工事日報!E136</f>
        <v>0</v>
      </c>
      <c r="F136" s="112">
        <f>【入力】工事日報!F136</f>
        <v>0</v>
      </c>
      <c r="G136" s="112">
        <f>【入力】工事日報!G136</f>
        <v>0</v>
      </c>
      <c r="H136" s="112">
        <f>【入力】工事日報!H136</f>
        <v>0</v>
      </c>
      <c r="I136" s="112" t="e">
        <f>【入力】工事日報!I136</f>
        <v>#N/A</v>
      </c>
      <c r="J136" s="112">
        <f>【入力】工事日報!J136</f>
        <v>0</v>
      </c>
      <c r="K136" s="112">
        <f>【入力】工事日報!K136</f>
        <v>0</v>
      </c>
      <c r="L136" s="112">
        <f>【入力】工事日報!L136</f>
        <v>0</v>
      </c>
      <c r="M136" s="116">
        <f>【入力】工事日報!M136</f>
        <v>0</v>
      </c>
      <c r="N136" s="116">
        <f>【入力】工事日報!N136</f>
        <v>0</v>
      </c>
      <c r="O136" s="116">
        <f>【入力】工事日報!O136</f>
        <v>0</v>
      </c>
      <c r="P136" s="112">
        <f>【入力】工事日報!P136</f>
        <v>0</v>
      </c>
      <c r="Q136" s="112">
        <f>【入力】工事日報!Q136</f>
        <v>0</v>
      </c>
      <c r="R136" s="112">
        <f>【入力】工事日報!R136</f>
        <v>0</v>
      </c>
    </row>
    <row r="137" spans="1:18">
      <c r="A137" s="114">
        <f>【入力】工事日報!A137</f>
        <v>0</v>
      </c>
      <c r="C137" s="112">
        <f>【入力】工事日報!C137</f>
        <v>0</v>
      </c>
      <c r="D137" s="112">
        <f>【入力】工事日報!D137</f>
        <v>0</v>
      </c>
      <c r="E137" s="112">
        <f>【入力】工事日報!E137</f>
        <v>0</v>
      </c>
      <c r="F137" s="112">
        <f>【入力】工事日報!F137</f>
        <v>0</v>
      </c>
      <c r="G137" s="112">
        <f>【入力】工事日報!G137</f>
        <v>0</v>
      </c>
      <c r="H137" s="112">
        <f>【入力】工事日報!H137</f>
        <v>0</v>
      </c>
      <c r="I137" s="112" t="e">
        <f>【入力】工事日報!I137</f>
        <v>#N/A</v>
      </c>
      <c r="J137" s="112">
        <f>【入力】工事日報!J137</f>
        <v>0</v>
      </c>
      <c r="K137" s="112">
        <f>【入力】工事日報!K137</f>
        <v>0</v>
      </c>
      <c r="L137" s="112">
        <f>【入力】工事日報!L137</f>
        <v>0</v>
      </c>
      <c r="M137" s="116">
        <f>【入力】工事日報!M137</f>
        <v>0</v>
      </c>
      <c r="N137" s="116">
        <f>【入力】工事日報!N137</f>
        <v>0</v>
      </c>
      <c r="O137" s="116">
        <f>【入力】工事日報!O137</f>
        <v>0</v>
      </c>
      <c r="P137" s="112">
        <f>【入力】工事日報!P137</f>
        <v>0</v>
      </c>
      <c r="Q137" s="112">
        <f>【入力】工事日報!Q137</f>
        <v>0</v>
      </c>
      <c r="R137" s="112">
        <f>【入力】工事日報!R137</f>
        <v>0</v>
      </c>
    </row>
    <row r="138" spans="1:18">
      <c r="A138" s="114">
        <f>【入力】工事日報!A138</f>
        <v>0</v>
      </c>
      <c r="C138" s="112">
        <f>【入力】工事日報!C138</f>
        <v>0</v>
      </c>
      <c r="D138" s="112">
        <f>【入力】工事日報!D138</f>
        <v>0</v>
      </c>
      <c r="E138" s="112">
        <f>【入力】工事日報!E138</f>
        <v>0</v>
      </c>
      <c r="F138" s="112">
        <f>【入力】工事日報!F138</f>
        <v>0</v>
      </c>
      <c r="G138" s="112">
        <f>【入力】工事日報!G138</f>
        <v>0</v>
      </c>
      <c r="H138" s="112">
        <f>【入力】工事日報!H138</f>
        <v>0</v>
      </c>
      <c r="I138" s="112" t="e">
        <f>【入力】工事日報!I138</f>
        <v>#N/A</v>
      </c>
      <c r="J138" s="112">
        <f>【入力】工事日報!J138</f>
        <v>0</v>
      </c>
      <c r="K138" s="112">
        <f>【入力】工事日報!K138</f>
        <v>0</v>
      </c>
      <c r="L138" s="112">
        <f>【入力】工事日報!L138</f>
        <v>0</v>
      </c>
      <c r="M138" s="116">
        <f>【入力】工事日報!M138</f>
        <v>0</v>
      </c>
      <c r="N138" s="116">
        <f>【入力】工事日報!N138</f>
        <v>0</v>
      </c>
      <c r="O138" s="116">
        <f>【入力】工事日報!O138</f>
        <v>0</v>
      </c>
      <c r="P138" s="112">
        <f>【入力】工事日報!P138</f>
        <v>0</v>
      </c>
      <c r="Q138" s="112">
        <f>【入力】工事日報!Q138</f>
        <v>0</v>
      </c>
      <c r="R138" s="112">
        <f>【入力】工事日報!R138</f>
        <v>0</v>
      </c>
    </row>
    <row r="139" spans="1:18">
      <c r="A139" s="114">
        <f>【入力】工事日報!A139</f>
        <v>0</v>
      </c>
      <c r="C139" s="112">
        <f>【入力】工事日報!C139</f>
        <v>0</v>
      </c>
      <c r="D139" s="112">
        <f>【入力】工事日報!D139</f>
        <v>0</v>
      </c>
      <c r="E139" s="112">
        <f>【入力】工事日報!E139</f>
        <v>0</v>
      </c>
      <c r="F139" s="112">
        <f>【入力】工事日報!F139</f>
        <v>0</v>
      </c>
      <c r="G139" s="112">
        <f>【入力】工事日報!G139</f>
        <v>0</v>
      </c>
      <c r="H139" s="112">
        <f>【入力】工事日報!H139</f>
        <v>0</v>
      </c>
      <c r="I139" s="112" t="e">
        <f>【入力】工事日報!I139</f>
        <v>#N/A</v>
      </c>
      <c r="J139" s="112">
        <f>【入力】工事日報!J139</f>
        <v>0</v>
      </c>
      <c r="K139" s="112">
        <f>【入力】工事日報!K139</f>
        <v>0</v>
      </c>
      <c r="L139" s="112">
        <f>【入力】工事日報!L139</f>
        <v>0</v>
      </c>
      <c r="M139" s="116">
        <f>【入力】工事日報!M139</f>
        <v>0</v>
      </c>
      <c r="N139" s="116">
        <f>【入力】工事日報!N139</f>
        <v>0</v>
      </c>
      <c r="O139" s="116">
        <f>【入力】工事日報!O139</f>
        <v>0</v>
      </c>
      <c r="P139" s="112">
        <f>【入力】工事日報!P139</f>
        <v>0</v>
      </c>
      <c r="Q139" s="112">
        <f>【入力】工事日報!Q139</f>
        <v>0</v>
      </c>
      <c r="R139" s="112">
        <f>【入力】工事日報!R139</f>
        <v>0</v>
      </c>
    </row>
    <row r="140" spans="1:18">
      <c r="A140" s="114">
        <f>【入力】工事日報!A140</f>
        <v>0</v>
      </c>
      <c r="C140" s="112">
        <f>【入力】工事日報!C140</f>
        <v>0</v>
      </c>
      <c r="D140" s="112">
        <f>【入力】工事日報!D140</f>
        <v>0</v>
      </c>
      <c r="E140" s="112">
        <f>【入力】工事日報!E140</f>
        <v>0</v>
      </c>
      <c r="F140" s="112">
        <f>【入力】工事日報!F140</f>
        <v>0</v>
      </c>
      <c r="G140" s="112">
        <f>【入力】工事日報!G140</f>
        <v>0</v>
      </c>
      <c r="H140" s="112">
        <f>【入力】工事日報!H140</f>
        <v>0</v>
      </c>
      <c r="I140" s="112" t="e">
        <f>【入力】工事日報!I140</f>
        <v>#N/A</v>
      </c>
      <c r="J140" s="112">
        <f>【入力】工事日報!J140</f>
        <v>0</v>
      </c>
      <c r="K140" s="112">
        <f>【入力】工事日報!K140</f>
        <v>0</v>
      </c>
      <c r="L140" s="112">
        <f>【入力】工事日報!L140</f>
        <v>0</v>
      </c>
      <c r="M140" s="116">
        <f>【入力】工事日報!M140</f>
        <v>0</v>
      </c>
      <c r="N140" s="116">
        <f>【入力】工事日報!N140</f>
        <v>0</v>
      </c>
      <c r="O140" s="116">
        <f>【入力】工事日報!O140</f>
        <v>0</v>
      </c>
      <c r="P140" s="112">
        <f>【入力】工事日報!P140</f>
        <v>0</v>
      </c>
      <c r="Q140" s="112">
        <f>【入力】工事日報!Q140</f>
        <v>0</v>
      </c>
      <c r="R140" s="112">
        <f>【入力】工事日報!R140</f>
        <v>0</v>
      </c>
    </row>
    <row r="141" spans="1:18">
      <c r="A141" s="114">
        <f>【入力】工事日報!A141</f>
        <v>0</v>
      </c>
      <c r="C141" s="112">
        <f>【入力】工事日報!C141</f>
        <v>0</v>
      </c>
      <c r="D141" s="112">
        <f>【入力】工事日報!D141</f>
        <v>0</v>
      </c>
      <c r="E141" s="112">
        <f>【入力】工事日報!E141</f>
        <v>0</v>
      </c>
      <c r="F141" s="112">
        <f>【入力】工事日報!F141</f>
        <v>0</v>
      </c>
      <c r="G141" s="112">
        <f>【入力】工事日報!G141</f>
        <v>0</v>
      </c>
      <c r="H141" s="112">
        <f>【入力】工事日報!H141</f>
        <v>0</v>
      </c>
      <c r="I141" s="112" t="e">
        <f>【入力】工事日報!I141</f>
        <v>#N/A</v>
      </c>
      <c r="J141" s="112">
        <f>【入力】工事日報!J141</f>
        <v>0</v>
      </c>
      <c r="K141" s="112">
        <f>【入力】工事日報!K141</f>
        <v>0</v>
      </c>
      <c r="L141" s="112">
        <f>【入力】工事日報!L141</f>
        <v>0</v>
      </c>
      <c r="M141" s="116">
        <f>【入力】工事日報!M141</f>
        <v>0</v>
      </c>
      <c r="N141" s="116">
        <f>【入力】工事日報!N141</f>
        <v>0</v>
      </c>
      <c r="O141" s="116">
        <f>【入力】工事日報!O141</f>
        <v>0</v>
      </c>
      <c r="P141" s="112">
        <f>【入力】工事日報!P141</f>
        <v>0</v>
      </c>
      <c r="Q141" s="112">
        <f>【入力】工事日報!Q141</f>
        <v>0</v>
      </c>
      <c r="R141" s="112">
        <f>【入力】工事日報!R141</f>
        <v>0</v>
      </c>
    </row>
    <row r="142" spans="1:18">
      <c r="A142" s="114">
        <f>【入力】工事日報!A142</f>
        <v>0</v>
      </c>
      <c r="C142" s="112">
        <f>【入力】工事日報!C142</f>
        <v>0</v>
      </c>
      <c r="D142" s="112">
        <f>【入力】工事日報!D142</f>
        <v>0</v>
      </c>
      <c r="E142" s="112">
        <f>【入力】工事日報!E142</f>
        <v>0</v>
      </c>
      <c r="F142" s="112">
        <f>【入力】工事日報!F142</f>
        <v>0</v>
      </c>
      <c r="G142" s="112">
        <f>【入力】工事日報!G142</f>
        <v>0</v>
      </c>
      <c r="H142" s="112">
        <f>【入力】工事日報!H142</f>
        <v>0</v>
      </c>
      <c r="I142" s="112" t="e">
        <f>【入力】工事日報!I142</f>
        <v>#N/A</v>
      </c>
      <c r="J142" s="112">
        <f>【入力】工事日報!J142</f>
        <v>0</v>
      </c>
      <c r="K142" s="112">
        <f>【入力】工事日報!K142</f>
        <v>0</v>
      </c>
      <c r="L142" s="112">
        <f>【入力】工事日報!L142</f>
        <v>0</v>
      </c>
      <c r="M142" s="116">
        <f>【入力】工事日報!M142</f>
        <v>0</v>
      </c>
      <c r="N142" s="116">
        <f>【入力】工事日報!N142</f>
        <v>0</v>
      </c>
      <c r="O142" s="116">
        <f>【入力】工事日報!O142</f>
        <v>0</v>
      </c>
      <c r="P142" s="112">
        <f>【入力】工事日報!P142</f>
        <v>0</v>
      </c>
      <c r="Q142" s="112">
        <f>【入力】工事日報!Q142</f>
        <v>0</v>
      </c>
      <c r="R142" s="112">
        <f>【入力】工事日報!R142</f>
        <v>0</v>
      </c>
    </row>
    <row r="143" spans="1:18">
      <c r="A143" s="114">
        <f>【入力】工事日報!A143</f>
        <v>0</v>
      </c>
      <c r="C143" s="112">
        <f>【入力】工事日報!C143</f>
        <v>0</v>
      </c>
      <c r="D143" s="112">
        <f>【入力】工事日報!D143</f>
        <v>0</v>
      </c>
      <c r="E143" s="112">
        <f>【入力】工事日報!E143</f>
        <v>0</v>
      </c>
      <c r="F143" s="112">
        <f>【入力】工事日報!F143</f>
        <v>0</v>
      </c>
      <c r="G143" s="112">
        <f>【入力】工事日報!G143</f>
        <v>0</v>
      </c>
      <c r="H143" s="112">
        <f>【入力】工事日報!H143</f>
        <v>0</v>
      </c>
      <c r="I143" s="112" t="e">
        <f>【入力】工事日報!I143</f>
        <v>#N/A</v>
      </c>
      <c r="J143" s="112">
        <f>【入力】工事日報!J143</f>
        <v>0</v>
      </c>
      <c r="K143" s="112">
        <f>【入力】工事日報!K143</f>
        <v>0</v>
      </c>
      <c r="L143" s="112">
        <f>【入力】工事日報!L143</f>
        <v>0</v>
      </c>
      <c r="M143" s="116">
        <f>【入力】工事日報!M143</f>
        <v>0</v>
      </c>
      <c r="N143" s="116">
        <f>【入力】工事日報!N143</f>
        <v>0</v>
      </c>
      <c r="O143" s="116">
        <f>【入力】工事日報!O143</f>
        <v>0</v>
      </c>
      <c r="P143" s="112">
        <f>【入力】工事日報!P143</f>
        <v>0</v>
      </c>
      <c r="Q143" s="112">
        <f>【入力】工事日報!Q143</f>
        <v>0</v>
      </c>
      <c r="R143" s="112">
        <f>【入力】工事日報!R143</f>
        <v>0</v>
      </c>
    </row>
    <row r="144" spans="1:18">
      <c r="A144" s="114">
        <f>【入力】工事日報!A144</f>
        <v>0</v>
      </c>
      <c r="C144" s="112">
        <f>【入力】工事日報!C144</f>
        <v>0</v>
      </c>
      <c r="D144" s="112">
        <f>【入力】工事日報!D144</f>
        <v>0</v>
      </c>
      <c r="E144" s="112">
        <f>【入力】工事日報!E144</f>
        <v>0</v>
      </c>
      <c r="F144" s="112">
        <f>【入力】工事日報!F144</f>
        <v>0</v>
      </c>
      <c r="G144" s="112">
        <f>【入力】工事日報!G144</f>
        <v>0</v>
      </c>
      <c r="H144" s="112">
        <f>【入力】工事日報!H144</f>
        <v>0</v>
      </c>
      <c r="I144" s="112" t="e">
        <f>【入力】工事日報!I144</f>
        <v>#N/A</v>
      </c>
      <c r="J144" s="112">
        <f>【入力】工事日報!J144</f>
        <v>0</v>
      </c>
      <c r="K144" s="112">
        <f>【入力】工事日報!K144</f>
        <v>0</v>
      </c>
      <c r="L144" s="112">
        <f>【入力】工事日報!L144</f>
        <v>0</v>
      </c>
      <c r="M144" s="116">
        <f>【入力】工事日報!M144</f>
        <v>0</v>
      </c>
      <c r="N144" s="116">
        <f>【入力】工事日報!N144</f>
        <v>0</v>
      </c>
      <c r="O144" s="116">
        <f>【入力】工事日報!O144</f>
        <v>0</v>
      </c>
      <c r="P144" s="112">
        <f>【入力】工事日報!P144</f>
        <v>0</v>
      </c>
      <c r="Q144" s="112">
        <f>【入力】工事日報!Q144</f>
        <v>0</v>
      </c>
      <c r="R144" s="112">
        <f>【入力】工事日報!R144</f>
        <v>0</v>
      </c>
    </row>
    <row r="145" spans="1:18">
      <c r="A145" s="114">
        <f>【入力】工事日報!A145</f>
        <v>0</v>
      </c>
      <c r="C145" s="112">
        <f>【入力】工事日報!C145</f>
        <v>0</v>
      </c>
      <c r="D145" s="112">
        <f>【入力】工事日報!D145</f>
        <v>0</v>
      </c>
      <c r="E145" s="112">
        <f>【入力】工事日報!E145</f>
        <v>0</v>
      </c>
      <c r="F145" s="112">
        <f>【入力】工事日報!F145</f>
        <v>0</v>
      </c>
      <c r="G145" s="112">
        <f>【入力】工事日報!G145</f>
        <v>0</v>
      </c>
      <c r="H145" s="112">
        <f>【入力】工事日報!H145</f>
        <v>0</v>
      </c>
      <c r="I145" s="112" t="e">
        <f>【入力】工事日報!I145</f>
        <v>#N/A</v>
      </c>
      <c r="J145" s="112">
        <f>【入力】工事日報!J145</f>
        <v>0</v>
      </c>
      <c r="K145" s="112">
        <f>【入力】工事日報!K145</f>
        <v>0</v>
      </c>
      <c r="L145" s="112">
        <f>【入力】工事日報!L145</f>
        <v>0</v>
      </c>
      <c r="M145" s="116">
        <f>【入力】工事日報!M145</f>
        <v>0</v>
      </c>
      <c r="N145" s="116">
        <f>【入力】工事日報!N145</f>
        <v>0</v>
      </c>
      <c r="O145" s="116">
        <f>【入力】工事日報!O145</f>
        <v>0</v>
      </c>
      <c r="P145" s="112">
        <f>【入力】工事日報!P145</f>
        <v>0</v>
      </c>
      <c r="Q145" s="112">
        <f>【入力】工事日報!Q145</f>
        <v>0</v>
      </c>
      <c r="R145" s="112">
        <f>【入力】工事日報!R145</f>
        <v>0</v>
      </c>
    </row>
    <row r="146" spans="1:18">
      <c r="A146" s="114">
        <f>【入力】工事日報!A146</f>
        <v>0</v>
      </c>
      <c r="C146" s="112">
        <f>【入力】工事日報!C146</f>
        <v>0</v>
      </c>
      <c r="D146" s="112">
        <f>【入力】工事日報!D146</f>
        <v>0</v>
      </c>
      <c r="E146" s="112">
        <f>【入力】工事日報!E146</f>
        <v>0</v>
      </c>
      <c r="F146" s="112">
        <f>【入力】工事日報!F146</f>
        <v>0</v>
      </c>
      <c r="G146" s="112">
        <f>【入力】工事日報!G146</f>
        <v>0</v>
      </c>
      <c r="H146" s="112">
        <f>【入力】工事日報!H146</f>
        <v>0</v>
      </c>
      <c r="I146" s="112" t="e">
        <f>【入力】工事日報!I146</f>
        <v>#N/A</v>
      </c>
      <c r="J146" s="112">
        <f>【入力】工事日報!J146</f>
        <v>0</v>
      </c>
      <c r="K146" s="112">
        <f>【入力】工事日報!K146</f>
        <v>0</v>
      </c>
      <c r="L146" s="112">
        <f>【入力】工事日報!L146</f>
        <v>0</v>
      </c>
      <c r="M146" s="116">
        <f>【入力】工事日報!M146</f>
        <v>0</v>
      </c>
      <c r="N146" s="116">
        <f>【入力】工事日報!N146</f>
        <v>0</v>
      </c>
      <c r="O146" s="116">
        <f>【入力】工事日報!O146</f>
        <v>0</v>
      </c>
      <c r="P146" s="112">
        <f>【入力】工事日報!P146</f>
        <v>0</v>
      </c>
      <c r="Q146" s="112">
        <f>【入力】工事日報!Q146</f>
        <v>0</v>
      </c>
      <c r="R146" s="112">
        <f>【入力】工事日報!R146</f>
        <v>0</v>
      </c>
    </row>
    <row r="147" spans="1:18">
      <c r="A147" s="114">
        <f>【入力】工事日報!A147</f>
        <v>0</v>
      </c>
      <c r="C147" s="112">
        <f>【入力】工事日報!C147</f>
        <v>0</v>
      </c>
      <c r="D147" s="112">
        <f>【入力】工事日報!D147</f>
        <v>0</v>
      </c>
      <c r="E147" s="112">
        <f>【入力】工事日報!E147</f>
        <v>0</v>
      </c>
      <c r="F147" s="112">
        <f>【入力】工事日報!F147</f>
        <v>0</v>
      </c>
      <c r="G147" s="112">
        <f>【入力】工事日報!G147</f>
        <v>0</v>
      </c>
      <c r="H147" s="112">
        <f>【入力】工事日報!H147</f>
        <v>0</v>
      </c>
      <c r="I147" s="112" t="e">
        <f>【入力】工事日報!I147</f>
        <v>#N/A</v>
      </c>
      <c r="J147" s="112">
        <f>【入力】工事日報!J147</f>
        <v>0</v>
      </c>
      <c r="K147" s="112">
        <f>【入力】工事日報!K147</f>
        <v>0</v>
      </c>
      <c r="L147" s="112">
        <f>【入力】工事日報!L147</f>
        <v>0</v>
      </c>
      <c r="M147" s="116">
        <f>【入力】工事日報!M147</f>
        <v>0</v>
      </c>
      <c r="N147" s="116">
        <f>【入力】工事日報!N147</f>
        <v>0</v>
      </c>
      <c r="O147" s="116">
        <f>【入力】工事日報!O147</f>
        <v>0</v>
      </c>
      <c r="P147" s="112">
        <f>【入力】工事日報!P147</f>
        <v>0</v>
      </c>
      <c r="Q147" s="112">
        <f>【入力】工事日報!Q147</f>
        <v>0</v>
      </c>
      <c r="R147" s="112">
        <f>【入力】工事日報!R147</f>
        <v>0</v>
      </c>
    </row>
    <row r="148" spans="1:18">
      <c r="A148" s="114">
        <f>【入力】工事日報!A148</f>
        <v>0</v>
      </c>
      <c r="C148" s="112">
        <f>【入力】工事日報!C148</f>
        <v>0</v>
      </c>
      <c r="D148" s="112">
        <f>【入力】工事日報!D148</f>
        <v>0</v>
      </c>
      <c r="E148" s="112">
        <f>【入力】工事日報!E148</f>
        <v>0</v>
      </c>
      <c r="F148" s="112">
        <f>【入力】工事日報!F148</f>
        <v>0</v>
      </c>
      <c r="G148" s="112">
        <f>【入力】工事日報!G148</f>
        <v>0</v>
      </c>
      <c r="H148" s="112">
        <f>【入力】工事日報!H148</f>
        <v>0</v>
      </c>
      <c r="I148" s="112" t="e">
        <f>【入力】工事日報!I148</f>
        <v>#N/A</v>
      </c>
      <c r="J148" s="112">
        <f>【入力】工事日報!J148</f>
        <v>0</v>
      </c>
      <c r="K148" s="112">
        <f>【入力】工事日報!K148</f>
        <v>0</v>
      </c>
      <c r="L148" s="112">
        <f>【入力】工事日報!L148</f>
        <v>0</v>
      </c>
      <c r="M148" s="116">
        <f>【入力】工事日報!M148</f>
        <v>0</v>
      </c>
      <c r="N148" s="116">
        <f>【入力】工事日報!N148</f>
        <v>0</v>
      </c>
      <c r="O148" s="116">
        <f>【入力】工事日報!O148</f>
        <v>0</v>
      </c>
      <c r="P148" s="112">
        <f>【入力】工事日報!P148</f>
        <v>0</v>
      </c>
      <c r="Q148" s="112">
        <f>【入力】工事日報!Q148</f>
        <v>0</v>
      </c>
      <c r="R148" s="112">
        <f>【入力】工事日報!R148</f>
        <v>0</v>
      </c>
    </row>
    <row r="149" spans="1:18">
      <c r="A149" s="114">
        <f>【入力】工事日報!A149</f>
        <v>0</v>
      </c>
      <c r="C149" s="112">
        <f>【入力】工事日報!C149</f>
        <v>0</v>
      </c>
      <c r="D149" s="112">
        <f>【入力】工事日報!D149</f>
        <v>0</v>
      </c>
      <c r="E149" s="112">
        <f>【入力】工事日報!E149</f>
        <v>0</v>
      </c>
      <c r="F149" s="112">
        <f>【入力】工事日報!F149</f>
        <v>0</v>
      </c>
      <c r="G149" s="112">
        <f>【入力】工事日報!G149</f>
        <v>0</v>
      </c>
      <c r="H149" s="112">
        <f>【入力】工事日報!H149</f>
        <v>0</v>
      </c>
      <c r="I149" s="112" t="e">
        <f>【入力】工事日報!I149</f>
        <v>#N/A</v>
      </c>
      <c r="J149" s="112">
        <f>【入力】工事日報!J149</f>
        <v>0</v>
      </c>
      <c r="K149" s="112">
        <f>【入力】工事日報!K149</f>
        <v>0</v>
      </c>
      <c r="L149" s="112">
        <f>【入力】工事日報!L149</f>
        <v>0</v>
      </c>
      <c r="M149" s="116">
        <f>【入力】工事日報!M149</f>
        <v>0</v>
      </c>
      <c r="N149" s="116">
        <f>【入力】工事日報!N149</f>
        <v>0</v>
      </c>
      <c r="O149" s="116">
        <f>【入力】工事日報!O149</f>
        <v>0</v>
      </c>
      <c r="P149" s="112">
        <f>【入力】工事日報!P149</f>
        <v>0</v>
      </c>
      <c r="Q149" s="112">
        <f>【入力】工事日報!Q149</f>
        <v>0</v>
      </c>
      <c r="R149" s="112">
        <f>【入力】工事日報!R149</f>
        <v>0</v>
      </c>
    </row>
    <row r="150" spans="1:18">
      <c r="A150" s="114">
        <f>【入力】工事日報!A150</f>
        <v>0</v>
      </c>
      <c r="C150" s="112">
        <f>【入力】工事日報!C150</f>
        <v>0</v>
      </c>
      <c r="D150" s="112">
        <f>【入力】工事日報!D150</f>
        <v>0</v>
      </c>
      <c r="E150" s="112">
        <f>【入力】工事日報!E150</f>
        <v>0</v>
      </c>
      <c r="F150" s="112">
        <f>【入力】工事日報!F150</f>
        <v>0</v>
      </c>
      <c r="G150" s="112">
        <f>【入力】工事日報!G150</f>
        <v>0</v>
      </c>
      <c r="H150" s="112">
        <f>【入力】工事日報!H150</f>
        <v>0</v>
      </c>
      <c r="I150" s="112" t="e">
        <f>【入力】工事日報!I150</f>
        <v>#N/A</v>
      </c>
      <c r="J150" s="112">
        <f>【入力】工事日報!J150</f>
        <v>0</v>
      </c>
      <c r="K150" s="112">
        <f>【入力】工事日報!K150</f>
        <v>0</v>
      </c>
      <c r="L150" s="112">
        <f>【入力】工事日報!L150</f>
        <v>0</v>
      </c>
      <c r="M150" s="116">
        <f>【入力】工事日報!M150</f>
        <v>0</v>
      </c>
      <c r="N150" s="116">
        <f>【入力】工事日報!N150</f>
        <v>0</v>
      </c>
      <c r="O150" s="116">
        <f>【入力】工事日報!O150</f>
        <v>0</v>
      </c>
      <c r="P150" s="112">
        <f>【入力】工事日報!P150</f>
        <v>0</v>
      </c>
      <c r="Q150" s="112">
        <f>【入力】工事日報!Q150</f>
        <v>0</v>
      </c>
      <c r="R150" s="112">
        <f>【入力】工事日報!R150</f>
        <v>0</v>
      </c>
    </row>
    <row r="151" spans="1:18">
      <c r="A151" s="114">
        <f>【入力】工事日報!A151</f>
        <v>0</v>
      </c>
      <c r="C151" s="112">
        <f>【入力】工事日報!C151</f>
        <v>0</v>
      </c>
      <c r="D151" s="112">
        <f>【入力】工事日報!D151</f>
        <v>0</v>
      </c>
      <c r="E151" s="112">
        <f>【入力】工事日報!E151</f>
        <v>0</v>
      </c>
      <c r="F151" s="112">
        <f>【入力】工事日報!F151</f>
        <v>0</v>
      </c>
      <c r="G151" s="112">
        <f>【入力】工事日報!G151</f>
        <v>0</v>
      </c>
      <c r="H151" s="112">
        <f>【入力】工事日報!H151</f>
        <v>0</v>
      </c>
      <c r="I151" s="112" t="e">
        <f>【入力】工事日報!I151</f>
        <v>#N/A</v>
      </c>
      <c r="J151" s="112">
        <f>【入力】工事日報!J151</f>
        <v>0</v>
      </c>
      <c r="K151" s="112">
        <f>【入力】工事日報!K151</f>
        <v>0</v>
      </c>
      <c r="L151" s="112">
        <f>【入力】工事日報!L151</f>
        <v>0</v>
      </c>
      <c r="M151" s="116">
        <f>【入力】工事日報!M151</f>
        <v>0</v>
      </c>
      <c r="N151" s="116">
        <f>【入力】工事日報!N151</f>
        <v>0</v>
      </c>
      <c r="O151" s="116">
        <f>【入力】工事日報!O151</f>
        <v>0</v>
      </c>
      <c r="P151" s="112">
        <f>【入力】工事日報!P151</f>
        <v>0</v>
      </c>
      <c r="Q151" s="112">
        <f>【入力】工事日報!Q151</f>
        <v>0</v>
      </c>
      <c r="R151" s="112">
        <f>【入力】工事日報!R151</f>
        <v>0</v>
      </c>
    </row>
    <row r="152" spans="1:18">
      <c r="A152" s="114">
        <f>【入力】工事日報!A152</f>
        <v>0</v>
      </c>
      <c r="C152" s="112">
        <f>【入力】工事日報!C152</f>
        <v>0</v>
      </c>
      <c r="D152" s="112">
        <f>【入力】工事日報!D152</f>
        <v>0</v>
      </c>
      <c r="E152" s="112">
        <f>【入力】工事日報!E152</f>
        <v>0</v>
      </c>
      <c r="F152" s="112">
        <f>【入力】工事日報!F152</f>
        <v>0</v>
      </c>
      <c r="G152" s="112">
        <f>【入力】工事日報!G152</f>
        <v>0</v>
      </c>
      <c r="H152" s="112">
        <f>【入力】工事日報!H152</f>
        <v>0</v>
      </c>
      <c r="I152" s="112" t="e">
        <f>【入力】工事日報!I152</f>
        <v>#N/A</v>
      </c>
      <c r="J152" s="112">
        <f>【入力】工事日報!J152</f>
        <v>0</v>
      </c>
      <c r="K152" s="112">
        <f>【入力】工事日報!K152</f>
        <v>0</v>
      </c>
      <c r="L152" s="112">
        <f>【入力】工事日報!L152</f>
        <v>0</v>
      </c>
      <c r="M152" s="116">
        <f>【入力】工事日報!M152</f>
        <v>0</v>
      </c>
      <c r="N152" s="116">
        <f>【入力】工事日報!N152</f>
        <v>0</v>
      </c>
      <c r="O152" s="116">
        <f>【入力】工事日報!O152</f>
        <v>0</v>
      </c>
      <c r="P152" s="112">
        <f>【入力】工事日報!P152</f>
        <v>0</v>
      </c>
      <c r="Q152" s="112">
        <f>【入力】工事日報!Q152</f>
        <v>0</v>
      </c>
      <c r="R152" s="112">
        <f>【入力】工事日報!R152</f>
        <v>0</v>
      </c>
    </row>
    <row r="153" spans="1:18">
      <c r="A153" s="114">
        <f>【入力】工事日報!A153</f>
        <v>0</v>
      </c>
      <c r="C153" s="112">
        <f>【入力】工事日報!C153</f>
        <v>0</v>
      </c>
      <c r="D153" s="112">
        <f>【入力】工事日報!D153</f>
        <v>0</v>
      </c>
      <c r="E153" s="112">
        <f>【入力】工事日報!E153</f>
        <v>0</v>
      </c>
      <c r="F153" s="112">
        <f>【入力】工事日報!F153</f>
        <v>0</v>
      </c>
      <c r="G153" s="112">
        <f>【入力】工事日報!G153</f>
        <v>0</v>
      </c>
      <c r="H153" s="112">
        <f>【入力】工事日報!H153</f>
        <v>0</v>
      </c>
      <c r="I153" s="112" t="e">
        <f>【入力】工事日報!I153</f>
        <v>#N/A</v>
      </c>
      <c r="J153" s="112">
        <f>【入力】工事日報!J153</f>
        <v>0</v>
      </c>
      <c r="K153" s="112">
        <f>【入力】工事日報!K153</f>
        <v>0</v>
      </c>
      <c r="L153" s="112">
        <f>【入力】工事日報!L153</f>
        <v>0</v>
      </c>
      <c r="M153" s="116">
        <f>【入力】工事日報!M153</f>
        <v>0</v>
      </c>
      <c r="N153" s="116">
        <f>【入力】工事日報!N153</f>
        <v>0</v>
      </c>
      <c r="O153" s="116">
        <f>【入力】工事日報!O153</f>
        <v>0</v>
      </c>
      <c r="P153" s="112">
        <f>【入力】工事日報!P153</f>
        <v>0</v>
      </c>
      <c r="Q153" s="112">
        <f>【入力】工事日報!Q153</f>
        <v>0</v>
      </c>
      <c r="R153" s="112">
        <f>【入力】工事日報!R153</f>
        <v>0</v>
      </c>
    </row>
    <row r="154" spans="1:18">
      <c r="A154" s="114">
        <f>【入力】工事日報!A154</f>
        <v>0</v>
      </c>
      <c r="C154" s="112">
        <f>【入力】工事日報!C154</f>
        <v>0</v>
      </c>
      <c r="D154" s="112">
        <f>【入力】工事日報!D154</f>
        <v>0</v>
      </c>
      <c r="E154" s="112">
        <f>【入力】工事日報!E154</f>
        <v>0</v>
      </c>
      <c r="F154" s="112">
        <f>【入力】工事日報!F154</f>
        <v>0</v>
      </c>
      <c r="G154" s="112">
        <f>【入力】工事日報!G154</f>
        <v>0</v>
      </c>
      <c r="H154" s="112">
        <f>【入力】工事日報!H154</f>
        <v>0</v>
      </c>
      <c r="I154" s="112" t="e">
        <f>【入力】工事日報!I154</f>
        <v>#N/A</v>
      </c>
      <c r="J154" s="112">
        <f>【入力】工事日報!J154</f>
        <v>0</v>
      </c>
      <c r="K154" s="112">
        <f>【入力】工事日報!K154</f>
        <v>0</v>
      </c>
      <c r="L154" s="112">
        <f>【入力】工事日報!L154</f>
        <v>0</v>
      </c>
      <c r="M154" s="116">
        <f>【入力】工事日報!M154</f>
        <v>0</v>
      </c>
      <c r="N154" s="116">
        <f>【入力】工事日報!N154</f>
        <v>0</v>
      </c>
      <c r="O154" s="116">
        <f>【入力】工事日報!O154</f>
        <v>0</v>
      </c>
      <c r="P154" s="112">
        <f>【入力】工事日報!P154</f>
        <v>0</v>
      </c>
      <c r="Q154" s="112">
        <f>【入力】工事日報!Q154</f>
        <v>0</v>
      </c>
      <c r="R154" s="112">
        <f>【入力】工事日報!R154</f>
        <v>0</v>
      </c>
    </row>
    <row r="155" spans="1:18">
      <c r="A155" s="114">
        <f>【入力】工事日報!A155</f>
        <v>0</v>
      </c>
      <c r="C155" s="112">
        <f>【入力】工事日報!C155</f>
        <v>0</v>
      </c>
      <c r="D155" s="112">
        <f>【入力】工事日報!D155</f>
        <v>0</v>
      </c>
      <c r="E155" s="112">
        <f>【入力】工事日報!E155</f>
        <v>0</v>
      </c>
      <c r="F155" s="112">
        <f>【入力】工事日報!F155</f>
        <v>0</v>
      </c>
      <c r="G155" s="112">
        <f>【入力】工事日報!G155</f>
        <v>0</v>
      </c>
      <c r="H155" s="112">
        <f>【入力】工事日報!H155</f>
        <v>0</v>
      </c>
      <c r="I155" s="112" t="e">
        <f>【入力】工事日報!I155</f>
        <v>#N/A</v>
      </c>
      <c r="J155" s="112">
        <f>【入力】工事日報!J155</f>
        <v>0</v>
      </c>
      <c r="K155" s="112">
        <f>【入力】工事日報!K155</f>
        <v>0</v>
      </c>
      <c r="L155" s="112">
        <f>【入力】工事日報!L155</f>
        <v>0</v>
      </c>
      <c r="M155" s="116">
        <f>【入力】工事日報!M155</f>
        <v>0</v>
      </c>
      <c r="N155" s="116">
        <f>【入力】工事日報!N155</f>
        <v>0</v>
      </c>
      <c r="O155" s="116">
        <f>【入力】工事日報!O155</f>
        <v>0</v>
      </c>
      <c r="P155" s="112">
        <f>【入力】工事日報!P155</f>
        <v>0</v>
      </c>
      <c r="Q155" s="112">
        <f>【入力】工事日報!Q155</f>
        <v>0</v>
      </c>
      <c r="R155" s="112">
        <f>【入力】工事日報!R155</f>
        <v>0</v>
      </c>
    </row>
    <row r="156" spans="1:18">
      <c r="A156" s="114">
        <f>【入力】工事日報!A156</f>
        <v>0</v>
      </c>
      <c r="C156" s="112">
        <f>【入力】工事日報!C156</f>
        <v>0</v>
      </c>
      <c r="D156" s="112">
        <f>【入力】工事日報!D156</f>
        <v>0</v>
      </c>
      <c r="E156" s="112">
        <f>【入力】工事日報!E156</f>
        <v>0</v>
      </c>
      <c r="F156" s="112">
        <f>【入力】工事日報!F156</f>
        <v>0</v>
      </c>
      <c r="G156" s="112">
        <f>【入力】工事日報!G156</f>
        <v>0</v>
      </c>
      <c r="H156" s="112">
        <f>【入力】工事日報!H156</f>
        <v>0</v>
      </c>
      <c r="I156" s="112" t="e">
        <f>【入力】工事日報!I156</f>
        <v>#N/A</v>
      </c>
      <c r="J156" s="112">
        <f>【入力】工事日報!J156</f>
        <v>0</v>
      </c>
      <c r="K156" s="112">
        <f>【入力】工事日報!K156</f>
        <v>0</v>
      </c>
      <c r="L156" s="112">
        <f>【入力】工事日報!L156</f>
        <v>0</v>
      </c>
      <c r="M156" s="116">
        <f>【入力】工事日報!M156</f>
        <v>0</v>
      </c>
      <c r="N156" s="116">
        <f>【入力】工事日報!N156</f>
        <v>0</v>
      </c>
      <c r="O156" s="116">
        <f>【入力】工事日報!O156</f>
        <v>0</v>
      </c>
      <c r="P156" s="112">
        <f>【入力】工事日報!P156</f>
        <v>0</v>
      </c>
      <c r="Q156" s="112">
        <f>【入力】工事日報!Q156</f>
        <v>0</v>
      </c>
      <c r="R156" s="112">
        <f>【入力】工事日報!R156</f>
        <v>0</v>
      </c>
    </row>
    <row r="157" spans="1:18">
      <c r="A157" s="114">
        <f>【入力】工事日報!A157</f>
        <v>0</v>
      </c>
      <c r="C157" s="112">
        <f>【入力】工事日報!C157</f>
        <v>0</v>
      </c>
      <c r="D157" s="112">
        <f>【入力】工事日報!D157</f>
        <v>0</v>
      </c>
      <c r="E157" s="112">
        <f>【入力】工事日報!E157</f>
        <v>0</v>
      </c>
      <c r="F157" s="112">
        <f>【入力】工事日報!F157</f>
        <v>0</v>
      </c>
      <c r="G157" s="112">
        <f>【入力】工事日報!G157</f>
        <v>0</v>
      </c>
      <c r="H157" s="112">
        <f>【入力】工事日報!H157</f>
        <v>0</v>
      </c>
      <c r="I157" s="112" t="e">
        <f>【入力】工事日報!I157</f>
        <v>#N/A</v>
      </c>
      <c r="J157" s="112">
        <f>【入力】工事日報!J157</f>
        <v>0</v>
      </c>
      <c r="K157" s="112">
        <f>【入力】工事日報!K157</f>
        <v>0</v>
      </c>
      <c r="L157" s="112">
        <f>【入力】工事日報!L157</f>
        <v>0</v>
      </c>
      <c r="M157" s="116">
        <f>【入力】工事日報!M157</f>
        <v>0</v>
      </c>
      <c r="N157" s="116">
        <f>【入力】工事日報!N157</f>
        <v>0</v>
      </c>
      <c r="O157" s="116">
        <f>【入力】工事日報!O157</f>
        <v>0</v>
      </c>
      <c r="P157" s="112">
        <f>【入力】工事日報!P157</f>
        <v>0</v>
      </c>
      <c r="Q157" s="112">
        <f>【入力】工事日報!Q157</f>
        <v>0</v>
      </c>
      <c r="R157" s="112">
        <f>【入力】工事日報!R157</f>
        <v>0</v>
      </c>
    </row>
    <row r="158" spans="1:18">
      <c r="A158" s="114">
        <f>【入力】工事日報!A158</f>
        <v>0</v>
      </c>
      <c r="C158" s="112">
        <f>【入力】工事日報!C158</f>
        <v>0</v>
      </c>
      <c r="D158" s="112">
        <f>【入力】工事日報!D158</f>
        <v>0</v>
      </c>
      <c r="E158" s="112">
        <f>【入力】工事日報!E158</f>
        <v>0</v>
      </c>
      <c r="F158" s="112">
        <f>【入力】工事日報!F158</f>
        <v>0</v>
      </c>
      <c r="G158" s="112">
        <f>【入力】工事日報!G158</f>
        <v>0</v>
      </c>
      <c r="H158" s="112">
        <f>【入力】工事日報!H158</f>
        <v>0</v>
      </c>
      <c r="I158" s="112" t="e">
        <f>【入力】工事日報!I158</f>
        <v>#N/A</v>
      </c>
      <c r="J158" s="112">
        <f>【入力】工事日報!J158</f>
        <v>0</v>
      </c>
      <c r="K158" s="112">
        <f>【入力】工事日報!K158</f>
        <v>0</v>
      </c>
      <c r="L158" s="112">
        <f>【入力】工事日報!L158</f>
        <v>0</v>
      </c>
      <c r="M158" s="116">
        <f>【入力】工事日報!M158</f>
        <v>0</v>
      </c>
      <c r="N158" s="116">
        <f>【入力】工事日報!N158</f>
        <v>0</v>
      </c>
      <c r="O158" s="116">
        <f>【入力】工事日報!O158</f>
        <v>0</v>
      </c>
      <c r="P158" s="112">
        <f>【入力】工事日報!P158</f>
        <v>0</v>
      </c>
      <c r="Q158" s="112">
        <f>【入力】工事日報!Q158</f>
        <v>0</v>
      </c>
      <c r="R158" s="112">
        <f>【入力】工事日報!R158</f>
        <v>0</v>
      </c>
    </row>
    <row r="159" spans="1:18">
      <c r="A159" s="114">
        <f>【入力】工事日報!A159</f>
        <v>0</v>
      </c>
      <c r="C159" s="112">
        <f>【入力】工事日報!C159</f>
        <v>0</v>
      </c>
      <c r="D159" s="112">
        <f>【入力】工事日報!D159</f>
        <v>0</v>
      </c>
      <c r="E159" s="112">
        <f>【入力】工事日報!E159</f>
        <v>0</v>
      </c>
      <c r="F159" s="112">
        <f>【入力】工事日報!F159</f>
        <v>0</v>
      </c>
      <c r="G159" s="112">
        <f>【入力】工事日報!G159</f>
        <v>0</v>
      </c>
      <c r="H159" s="112">
        <f>【入力】工事日報!H159</f>
        <v>0</v>
      </c>
      <c r="I159" s="112" t="e">
        <f>【入力】工事日報!I159</f>
        <v>#N/A</v>
      </c>
      <c r="J159" s="112">
        <f>【入力】工事日報!J159</f>
        <v>0</v>
      </c>
      <c r="K159" s="112">
        <f>【入力】工事日報!K159</f>
        <v>0</v>
      </c>
      <c r="L159" s="112">
        <f>【入力】工事日報!L159</f>
        <v>0</v>
      </c>
      <c r="M159" s="116">
        <f>【入力】工事日報!M159</f>
        <v>0</v>
      </c>
      <c r="N159" s="116">
        <f>【入力】工事日報!N159</f>
        <v>0</v>
      </c>
      <c r="O159" s="116">
        <f>【入力】工事日報!O159</f>
        <v>0</v>
      </c>
      <c r="P159" s="112">
        <f>【入力】工事日報!P159</f>
        <v>0</v>
      </c>
      <c r="Q159" s="112">
        <f>【入力】工事日報!Q159</f>
        <v>0</v>
      </c>
      <c r="R159" s="112">
        <f>【入力】工事日報!R159</f>
        <v>0</v>
      </c>
    </row>
    <row r="160" spans="1:18">
      <c r="A160" s="114">
        <f>【入力】工事日報!A160</f>
        <v>0</v>
      </c>
      <c r="C160" s="112">
        <f>【入力】工事日報!C160</f>
        <v>0</v>
      </c>
      <c r="D160" s="112">
        <f>【入力】工事日報!D160</f>
        <v>0</v>
      </c>
      <c r="E160" s="112">
        <f>【入力】工事日報!E160</f>
        <v>0</v>
      </c>
      <c r="F160" s="112">
        <f>【入力】工事日報!F160</f>
        <v>0</v>
      </c>
      <c r="G160" s="112">
        <f>【入力】工事日報!G160</f>
        <v>0</v>
      </c>
      <c r="H160" s="112">
        <f>【入力】工事日報!H160</f>
        <v>0</v>
      </c>
      <c r="I160" s="112" t="e">
        <f>【入力】工事日報!I160</f>
        <v>#N/A</v>
      </c>
      <c r="J160" s="112">
        <f>【入力】工事日報!J160</f>
        <v>0</v>
      </c>
      <c r="K160" s="112">
        <f>【入力】工事日報!K160</f>
        <v>0</v>
      </c>
      <c r="L160" s="112">
        <f>【入力】工事日報!L160</f>
        <v>0</v>
      </c>
      <c r="M160" s="116">
        <f>【入力】工事日報!M160</f>
        <v>0</v>
      </c>
      <c r="N160" s="116">
        <f>【入力】工事日報!N160</f>
        <v>0</v>
      </c>
      <c r="O160" s="116">
        <f>【入力】工事日報!O160</f>
        <v>0</v>
      </c>
      <c r="P160" s="112">
        <f>【入力】工事日報!P160</f>
        <v>0</v>
      </c>
      <c r="Q160" s="112">
        <f>【入力】工事日報!Q160</f>
        <v>0</v>
      </c>
      <c r="R160" s="112">
        <f>【入力】工事日報!R160</f>
        <v>0</v>
      </c>
    </row>
    <row r="161" spans="1:18">
      <c r="A161" s="114">
        <f>【入力】工事日報!A161</f>
        <v>0</v>
      </c>
      <c r="C161" s="112">
        <f>【入力】工事日報!C161</f>
        <v>0</v>
      </c>
      <c r="D161" s="112">
        <f>【入力】工事日報!D161</f>
        <v>0</v>
      </c>
      <c r="E161" s="112">
        <f>【入力】工事日報!E161</f>
        <v>0</v>
      </c>
      <c r="F161" s="112">
        <f>【入力】工事日報!F161</f>
        <v>0</v>
      </c>
      <c r="G161" s="112">
        <f>【入力】工事日報!G161</f>
        <v>0</v>
      </c>
      <c r="H161" s="112">
        <f>【入力】工事日報!H161</f>
        <v>0</v>
      </c>
      <c r="I161" s="112" t="e">
        <f>【入力】工事日報!I161</f>
        <v>#N/A</v>
      </c>
      <c r="J161" s="112">
        <f>【入力】工事日報!J161</f>
        <v>0</v>
      </c>
      <c r="K161" s="112">
        <f>【入力】工事日報!K161</f>
        <v>0</v>
      </c>
      <c r="L161" s="112">
        <f>【入力】工事日報!L161</f>
        <v>0</v>
      </c>
      <c r="M161" s="116">
        <f>【入力】工事日報!M161</f>
        <v>0</v>
      </c>
      <c r="N161" s="116">
        <f>【入力】工事日報!N161</f>
        <v>0</v>
      </c>
      <c r="O161" s="116">
        <f>【入力】工事日報!O161</f>
        <v>0</v>
      </c>
      <c r="P161" s="112">
        <f>【入力】工事日報!P161</f>
        <v>0</v>
      </c>
      <c r="Q161" s="112">
        <f>【入力】工事日報!Q161</f>
        <v>0</v>
      </c>
      <c r="R161" s="112">
        <f>【入力】工事日報!R161</f>
        <v>0</v>
      </c>
    </row>
    <row r="162" spans="1:18">
      <c r="A162" s="114">
        <f>【入力】工事日報!A162</f>
        <v>0</v>
      </c>
      <c r="C162" s="112">
        <f>【入力】工事日報!C162</f>
        <v>0</v>
      </c>
      <c r="D162" s="112">
        <f>【入力】工事日報!D162</f>
        <v>0</v>
      </c>
      <c r="E162" s="112">
        <f>【入力】工事日報!E162</f>
        <v>0</v>
      </c>
      <c r="F162" s="112">
        <f>【入力】工事日報!F162</f>
        <v>0</v>
      </c>
      <c r="G162" s="112">
        <f>【入力】工事日報!G162</f>
        <v>0</v>
      </c>
      <c r="H162" s="112">
        <f>【入力】工事日報!H162</f>
        <v>0</v>
      </c>
      <c r="I162" s="112" t="e">
        <f>【入力】工事日報!I162</f>
        <v>#N/A</v>
      </c>
      <c r="J162" s="112">
        <f>【入力】工事日報!J162</f>
        <v>0</v>
      </c>
      <c r="K162" s="112">
        <f>【入力】工事日報!K162</f>
        <v>0</v>
      </c>
      <c r="L162" s="112">
        <f>【入力】工事日報!L162</f>
        <v>0</v>
      </c>
      <c r="M162" s="116">
        <f>【入力】工事日報!M162</f>
        <v>0</v>
      </c>
      <c r="N162" s="116">
        <f>【入力】工事日報!N162</f>
        <v>0</v>
      </c>
      <c r="O162" s="116">
        <f>【入力】工事日報!O162</f>
        <v>0</v>
      </c>
      <c r="P162" s="112">
        <f>【入力】工事日報!P162</f>
        <v>0</v>
      </c>
      <c r="Q162" s="112">
        <f>【入力】工事日報!Q162</f>
        <v>0</v>
      </c>
      <c r="R162" s="112">
        <f>【入力】工事日報!R162</f>
        <v>0</v>
      </c>
    </row>
    <row r="163" spans="1:18">
      <c r="A163" s="114">
        <f>【入力】工事日報!A163</f>
        <v>0</v>
      </c>
      <c r="C163" s="112">
        <f>【入力】工事日報!C163</f>
        <v>0</v>
      </c>
      <c r="D163" s="112">
        <f>【入力】工事日報!D163</f>
        <v>0</v>
      </c>
      <c r="E163" s="112">
        <f>【入力】工事日報!E163</f>
        <v>0</v>
      </c>
      <c r="F163" s="112">
        <f>【入力】工事日報!F163</f>
        <v>0</v>
      </c>
      <c r="G163" s="112">
        <f>【入力】工事日報!G163</f>
        <v>0</v>
      </c>
      <c r="H163" s="112">
        <f>【入力】工事日報!H163</f>
        <v>0</v>
      </c>
      <c r="I163" s="112" t="e">
        <f>【入力】工事日報!I163</f>
        <v>#N/A</v>
      </c>
      <c r="J163" s="112">
        <f>【入力】工事日報!J163</f>
        <v>0</v>
      </c>
      <c r="K163" s="112">
        <f>【入力】工事日報!K163</f>
        <v>0</v>
      </c>
      <c r="L163" s="112">
        <f>【入力】工事日報!L163</f>
        <v>0</v>
      </c>
      <c r="M163" s="116">
        <f>【入力】工事日報!M163</f>
        <v>0</v>
      </c>
      <c r="N163" s="116">
        <f>【入力】工事日報!N163</f>
        <v>0</v>
      </c>
      <c r="O163" s="116">
        <f>【入力】工事日報!O163</f>
        <v>0</v>
      </c>
      <c r="P163" s="112">
        <f>【入力】工事日報!P163</f>
        <v>0</v>
      </c>
      <c r="Q163" s="112">
        <f>【入力】工事日報!Q163</f>
        <v>0</v>
      </c>
      <c r="R163" s="112">
        <f>【入力】工事日報!R163</f>
        <v>0</v>
      </c>
    </row>
    <row r="164" spans="1:18">
      <c r="A164" s="114">
        <f>【入力】工事日報!A164</f>
        <v>0</v>
      </c>
      <c r="C164" s="112">
        <f>【入力】工事日報!C164</f>
        <v>0</v>
      </c>
      <c r="D164" s="112">
        <f>【入力】工事日報!D164</f>
        <v>0</v>
      </c>
      <c r="E164" s="112">
        <f>【入力】工事日報!E164</f>
        <v>0</v>
      </c>
      <c r="F164" s="112">
        <f>【入力】工事日報!F164</f>
        <v>0</v>
      </c>
      <c r="G164" s="112">
        <f>【入力】工事日報!G164</f>
        <v>0</v>
      </c>
      <c r="H164" s="112">
        <f>【入力】工事日報!H164</f>
        <v>0</v>
      </c>
      <c r="I164" s="112" t="e">
        <f>【入力】工事日報!I164</f>
        <v>#N/A</v>
      </c>
      <c r="J164" s="112">
        <f>【入力】工事日報!J164</f>
        <v>0</v>
      </c>
      <c r="K164" s="112">
        <f>【入力】工事日報!K164</f>
        <v>0</v>
      </c>
      <c r="L164" s="112">
        <f>【入力】工事日報!L164</f>
        <v>0</v>
      </c>
      <c r="M164" s="116">
        <f>【入力】工事日報!M164</f>
        <v>0</v>
      </c>
      <c r="N164" s="116">
        <f>【入力】工事日報!N164</f>
        <v>0</v>
      </c>
      <c r="O164" s="116">
        <f>【入力】工事日報!O164</f>
        <v>0</v>
      </c>
      <c r="P164" s="112">
        <f>【入力】工事日報!P164</f>
        <v>0</v>
      </c>
      <c r="Q164" s="112">
        <f>【入力】工事日報!Q164</f>
        <v>0</v>
      </c>
      <c r="R164" s="112">
        <f>【入力】工事日報!R164</f>
        <v>0</v>
      </c>
    </row>
    <row r="165" spans="1:18">
      <c r="A165" s="114">
        <f>【入力】工事日報!A165</f>
        <v>0</v>
      </c>
      <c r="C165" s="112">
        <f>【入力】工事日報!C165</f>
        <v>0</v>
      </c>
      <c r="D165" s="112">
        <f>【入力】工事日報!D165</f>
        <v>0</v>
      </c>
      <c r="E165" s="112">
        <f>【入力】工事日報!E165</f>
        <v>0</v>
      </c>
      <c r="F165" s="112">
        <f>【入力】工事日報!F165</f>
        <v>0</v>
      </c>
      <c r="G165" s="112">
        <f>【入力】工事日報!G165</f>
        <v>0</v>
      </c>
      <c r="H165" s="112">
        <f>【入力】工事日報!H165</f>
        <v>0</v>
      </c>
      <c r="I165" s="112" t="e">
        <f>【入力】工事日報!I165</f>
        <v>#N/A</v>
      </c>
      <c r="J165" s="112">
        <f>【入力】工事日報!J165</f>
        <v>0</v>
      </c>
      <c r="K165" s="112">
        <f>【入力】工事日報!K165</f>
        <v>0</v>
      </c>
      <c r="L165" s="112">
        <f>【入力】工事日報!L165</f>
        <v>0</v>
      </c>
      <c r="M165" s="116">
        <f>【入力】工事日報!M165</f>
        <v>0</v>
      </c>
      <c r="N165" s="116">
        <f>【入力】工事日報!N165</f>
        <v>0</v>
      </c>
      <c r="O165" s="116">
        <f>【入力】工事日報!O165</f>
        <v>0</v>
      </c>
      <c r="P165" s="112">
        <f>【入力】工事日報!P165</f>
        <v>0</v>
      </c>
      <c r="Q165" s="112">
        <f>【入力】工事日報!Q165</f>
        <v>0</v>
      </c>
      <c r="R165" s="112">
        <f>【入力】工事日報!R165</f>
        <v>0</v>
      </c>
    </row>
    <row r="166" spans="1:18">
      <c r="A166" s="114">
        <f>【入力】工事日報!A166</f>
        <v>0</v>
      </c>
      <c r="C166" s="112">
        <f>【入力】工事日報!C166</f>
        <v>0</v>
      </c>
      <c r="D166" s="112">
        <f>【入力】工事日報!D166</f>
        <v>0</v>
      </c>
      <c r="E166" s="112">
        <f>【入力】工事日報!E166</f>
        <v>0</v>
      </c>
      <c r="F166" s="112">
        <f>【入力】工事日報!F166</f>
        <v>0</v>
      </c>
      <c r="G166" s="112">
        <f>【入力】工事日報!G166</f>
        <v>0</v>
      </c>
      <c r="H166" s="112">
        <f>【入力】工事日報!H166</f>
        <v>0</v>
      </c>
      <c r="I166" s="112" t="e">
        <f>【入力】工事日報!I166</f>
        <v>#N/A</v>
      </c>
      <c r="J166" s="112">
        <f>【入力】工事日報!J166</f>
        <v>0</v>
      </c>
      <c r="K166" s="112">
        <f>【入力】工事日報!K166</f>
        <v>0</v>
      </c>
      <c r="L166" s="112">
        <f>【入力】工事日報!L166</f>
        <v>0</v>
      </c>
      <c r="M166" s="116">
        <f>【入力】工事日報!M166</f>
        <v>0</v>
      </c>
      <c r="N166" s="116">
        <f>【入力】工事日報!N166</f>
        <v>0</v>
      </c>
      <c r="O166" s="116">
        <f>【入力】工事日報!O166</f>
        <v>0</v>
      </c>
      <c r="P166" s="112">
        <f>【入力】工事日報!P166</f>
        <v>0</v>
      </c>
      <c r="Q166" s="112">
        <f>【入力】工事日報!Q166</f>
        <v>0</v>
      </c>
      <c r="R166" s="112">
        <f>【入力】工事日報!R166</f>
        <v>0</v>
      </c>
    </row>
    <row r="167" spans="1:18">
      <c r="A167" s="114">
        <f>【入力】工事日報!A167</f>
        <v>0</v>
      </c>
      <c r="C167" s="112">
        <f>【入力】工事日報!C167</f>
        <v>0</v>
      </c>
      <c r="D167" s="112">
        <f>【入力】工事日報!D167</f>
        <v>0</v>
      </c>
      <c r="E167" s="112">
        <f>【入力】工事日報!E167</f>
        <v>0</v>
      </c>
      <c r="F167" s="112">
        <f>【入力】工事日報!F167</f>
        <v>0</v>
      </c>
      <c r="G167" s="112">
        <f>【入力】工事日報!G167</f>
        <v>0</v>
      </c>
      <c r="H167" s="112">
        <f>【入力】工事日報!H167</f>
        <v>0</v>
      </c>
      <c r="I167" s="112" t="e">
        <f>【入力】工事日報!I167</f>
        <v>#N/A</v>
      </c>
      <c r="J167" s="112">
        <f>【入力】工事日報!J167</f>
        <v>0</v>
      </c>
      <c r="K167" s="112">
        <f>【入力】工事日報!K167</f>
        <v>0</v>
      </c>
      <c r="L167" s="112">
        <f>【入力】工事日報!L167</f>
        <v>0</v>
      </c>
      <c r="M167" s="116">
        <f>【入力】工事日報!M167</f>
        <v>0</v>
      </c>
      <c r="N167" s="116">
        <f>【入力】工事日報!N167</f>
        <v>0</v>
      </c>
      <c r="O167" s="116">
        <f>【入力】工事日報!O167</f>
        <v>0</v>
      </c>
      <c r="P167" s="112">
        <f>【入力】工事日報!P167</f>
        <v>0</v>
      </c>
      <c r="Q167" s="112">
        <f>【入力】工事日報!Q167</f>
        <v>0</v>
      </c>
      <c r="R167" s="112">
        <f>【入力】工事日報!R167</f>
        <v>0</v>
      </c>
    </row>
    <row r="168" spans="1:18">
      <c r="A168" s="114">
        <f>【入力】工事日報!A168</f>
        <v>0</v>
      </c>
      <c r="C168" s="112">
        <f>【入力】工事日報!C168</f>
        <v>0</v>
      </c>
      <c r="D168" s="112">
        <f>【入力】工事日報!D168</f>
        <v>0</v>
      </c>
      <c r="E168" s="112">
        <f>【入力】工事日報!E168</f>
        <v>0</v>
      </c>
      <c r="F168" s="112">
        <f>【入力】工事日報!F168</f>
        <v>0</v>
      </c>
      <c r="G168" s="112">
        <f>【入力】工事日報!G168</f>
        <v>0</v>
      </c>
      <c r="H168" s="112">
        <f>【入力】工事日報!H168</f>
        <v>0</v>
      </c>
      <c r="I168" s="112" t="e">
        <f>【入力】工事日報!I168</f>
        <v>#N/A</v>
      </c>
      <c r="J168" s="112">
        <f>【入力】工事日報!J168</f>
        <v>0</v>
      </c>
      <c r="K168" s="112">
        <f>【入力】工事日報!K168</f>
        <v>0</v>
      </c>
      <c r="L168" s="112">
        <f>【入力】工事日報!L168</f>
        <v>0</v>
      </c>
      <c r="M168" s="116">
        <f>【入力】工事日報!M168</f>
        <v>0</v>
      </c>
      <c r="N168" s="116">
        <f>【入力】工事日報!N168</f>
        <v>0</v>
      </c>
      <c r="O168" s="116">
        <f>【入力】工事日報!O168</f>
        <v>0</v>
      </c>
      <c r="P168" s="112">
        <f>【入力】工事日報!P168</f>
        <v>0</v>
      </c>
      <c r="Q168" s="112">
        <f>【入力】工事日報!Q168</f>
        <v>0</v>
      </c>
      <c r="R168" s="112">
        <f>【入力】工事日報!R168</f>
        <v>0</v>
      </c>
    </row>
    <row r="169" spans="1:18">
      <c r="A169" s="114">
        <f>【入力】工事日報!A169</f>
        <v>0</v>
      </c>
      <c r="C169" s="112">
        <f>【入力】工事日報!C169</f>
        <v>0</v>
      </c>
      <c r="D169" s="112">
        <f>【入力】工事日報!D169</f>
        <v>0</v>
      </c>
      <c r="E169" s="112">
        <f>【入力】工事日報!E169</f>
        <v>0</v>
      </c>
      <c r="F169" s="112">
        <f>【入力】工事日報!F169</f>
        <v>0</v>
      </c>
      <c r="G169" s="112">
        <f>【入力】工事日報!G169</f>
        <v>0</v>
      </c>
      <c r="H169" s="112">
        <f>【入力】工事日報!H169</f>
        <v>0</v>
      </c>
      <c r="I169" s="112" t="e">
        <f>【入力】工事日報!I169</f>
        <v>#N/A</v>
      </c>
      <c r="J169" s="112">
        <f>【入力】工事日報!J169</f>
        <v>0</v>
      </c>
      <c r="K169" s="112">
        <f>【入力】工事日報!K169</f>
        <v>0</v>
      </c>
      <c r="L169" s="112">
        <f>【入力】工事日報!L169</f>
        <v>0</v>
      </c>
      <c r="M169" s="116">
        <f>【入力】工事日報!M169</f>
        <v>0</v>
      </c>
      <c r="N169" s="116">
        <f>【入力】工事日報!N169</f>
        <v>0</v>
      </c>
      <c r="O169" s="116">
        <f>【入力】工事日報!O169</f>
        <v>0</v>
      </c>
      <c r="P169" s="112">
        <f>【入力】工事日報!P169</f>
        <v>0</v>
      </c>
      <c r="Q169" s="112">
        <f>【入力】工事日報!Q169</f>
        <v>0</v>
      </c>
      <c r="R169" s="112">
        <f>【入力】工事日報!R169</f>
        <v>0</v>
      </c>
    </row>
    <row r="170" spans="1:18">
      <c r="A170" s="114">
        <f>【入力】工事日報!A170</f>
        <v>0</v>
      </c>
      <c r="C170" s="112">
        <f>【入力】工事日報!C170</f>
        <v>0</v>
      </c>
      <c r="D170" s="112">
        <f>【入力】工事日報!D170</f>
        <v>0</v>
      </c>
      <c r="E170" s="112">
        <f>【入力】工事日報!E170</f>
        <v>0</v>
      </c>
      <c r="F170" s="112">
        <f>【入力】工事日報!F170</f>
        <v>0</v>
      </c>
      <c r="G170" s="112">
        <f>【入力】工事日報!G170</f>
        <v>0</v>
      </c>
      <c r="H170" s="112">
        <f>【入力】工事日報!H170</f>
        <v>0</v>
      </c>
      <c r="I170" s="112" t="e">
        <f>【入力】工事日報!I170</f>
        <v>#N/A</v>
      </c>
      <c r="J170" s="112">
        <f>【入力】工事日報!J170</f>
        <v>0</v>
      </c>
      <c r="K170" s="112">
        <f>【入力】工事日報!K170</f>
        <v>0</v>
      </c>
      <c r="L170" s="112">
        <f>【入力】工事日報!L170</f>
        <v>0</v>
      </c>
      <c r="M170" s="116">
        <f>【入力】工事日報!M170</f>
        <v>0</v>
      </c>
      <c r="N170" s="116">
        <f>【入力】工事日報!N170</f>
        <v>0</v>
      </c>
      <c r="O170" s="116">
        <f>【入力】工事日報!O170</f>
        <v>0</v>
      </c>
      <c r="P170" s="112">
        <f>【入力】工事日報!P170</f>
        <v>0</v>
      </c>
      <c r="Q170" s="112">
        <f>【入力】工事日報!Q170</f>
        <v>0</v>
      </c>
      <c r="R170" s="112">
        <f>【入力】工事日報!R170</f>
        <v>0</v>
      </c>
    </row>
    <row r="171" spans="1:18">
      <c r="A171" s="114">
        <f>【入力】工事日報!A171</f>
        <v>0</v>
      </c>
      <c r="C171" s="112">
        <f>【入力】工事日報!C171</f>
        <v>0</v>
      </c>
      <c r="D171" s="112">
        <f>【入力】工事日報!D171</f>
        <v>0</v>
      </c>
      <c r="E171" s="112">
        <f>【入力】工事日報!E171</f>
        <v>0</v>
      </c>
      <c r="F171" s="112">
        <f>【入力】工事日報!F171</f>
        <v>0</v>
      </c>
      <c r="G171" s="112">
        <f>【入力】工事日報!G171</f>
        <v>0</v>
      </c>
      <c r="H171" s="112">
        <f>【入力】工事日報!H171</f>
        <v>0</v>
      </c>
      <c r="I171" s="112" t="e">
        <f>【入力】工事日報!I171</f>
        <v>#N/A</v>
      </c>
      <c r="J171" s="112">
        <f>【入力】工事日報!J171</f>
        <v>0</v>
      </c>
      <c r="K171" s="112">
        <f>【入力】工事日報!K171</f>
        <v>0</v>
      </c>
      <c r="L171" s="112">
        <f>【入力】工事日報!L171</f>
        <v>0</v>
      </c>
      <c r="M171" s="116">
        <f>【入力】工事日報!M171</f>
        <v>0</v>
      </c>
      <c r="N171" s="116">
        <f>【入力】工事日報!N171</f>
        <v>0</v>
      </c>
      <c r="O171" s="116">
        <f>【入力】工事日報!O171</f>
        <v>0</v>
      </c>
      <c r="P171" s="112">
        <f>【入力】工事日報!P171</f>
        <v>0</v>
      </c>
      <c r="Q171" s="112">
        <f>【入力】工事日報!Q171</f>
        <v>0</v>
      </c>
      <c r="R171" s="112">
        <f>【入力】工事日報!R171</f>
        <v>0</v>
      </c>
    </row>
    <row r="172" spans="1:18">
      <c r="A172" s="114">
        <f>【入力】工事日報!A172</f>
        <v>0</v>
      </c>
      <c r="C172" s="112">
        <f>【入力】工事日報!C172</f>
        <v>0</v>
      </c>
      <c r="D172" s="112">
        <f>【入力】工事日報!D172</f>
        <v>0</v>
      </c>
      <c r="E172" s="112">
        <f>【入力】工事日報!E172</f>
        <v>0</v>
      </c>
      <c r="F172" s="112">
        <f>【入力】工事日報!F172</f>
        <v>0</v>
      </c>
      <c r="G172" s="112">
        <f>【入力】工事日報!G172</f>
        <v>0</v>
      </c>
      <c r="H172" s="112">
        <f>【入力】工事日報!H172</f>
        <v>0</v>
      </c>
      <c r="I172" s="112" t="e">
        <f>【入力】工事日報!I172</f>
        <v>#N/A</v>
      </c>
      <c r="J172" s="112">
        <f>【入力】工事日報!J172</f>
        <v>0</v>
      </c>
      <c r="K172" s="112">
        <f>【入力】工事日報!K172</f>
        <v>0</v>
      </c>
      <c r="L172" s="112">
        <f>【入力】工事日報!L172</f>
        <v>0</v>
      </c>
      <c r="M172" s="116">
        <f>【入力】工事日報!M172</f>
        <v>0</v>
      </c>
      <c r="N172" s="116">
        <f>【入力】工事日報!N172</f>
        <v>0</v>
      </c>
      <c r="O172" s="116">
        <f>【入力】工事日報!O172</f>
        <v>0</v>
      </c>
      <c r="P172" s="112">
        <f>【入力】工事日報!P172</f>
        <v>0</v>
      </c>
      <c r="Q172" s="112">
        <f>【入力】工事日報!Q172</f>
        <v>0</v>
      </c>
      <c r="R172" s="112">
        <f>【入力】工事日報!R172</f>
        <v>0</v>
      </c>
    </row>
    <row r="173" spans="1:18">
      <c r="A173" s="114">
        <f>【入力】工事日報!A173</f>
        <v>0</v>
      </c>
      <c r="C173" s="112">
        <f>【入力】工事日報!C173</f>
        <v>0</v>
      </c>
      <c r="D173" s="112">
        <f>【入力】工事日報!D173</f>
        <v>0</v>
      </c>
      <c r="E173" s="112">
        <f>【入力】工事日報!E173</f>
        <v>0</v>
      </c>
      <c r="F173" s="112">
        <f>【入力】工事日報!F173</f>
        <v>0</v>
      </c>
      <c r="G173" s="112">
        <f>【入力】工事日報!G173</f>
        <v>0</v>
      </c>
      <c r="H173" s="112">
        <f>【入力】工事日報!H173</f>
        <v>0</v>
      </c>
      <c r="I173" s="112" t="e">
        <f>【入力】工事日報!I173</f>
        <v>#N/A</v>
      </c>
      <c r="J173" s="112">
        <f>【入力】工事日報!J173</f>
        <v>0</v>
      </c>
      <c r="K173" s="112">
        <f>【入力】工事日報!K173</f>
        <v>0</v>
      </c>
      <c r="L173" s="112">
        <f>【入力】工事日報!L173</f>
        <v>0</v>
      </c>
      <c r="M173" s="116">
        <f>【入力】工事日報!M173</f>
        <v>0</v>
      </c>
      <c r="N173" s="116">
        <f>【入力】工事日報!N173</f>
        <v>0</v>
      </c>
      <c r="O173" s="116">
        <f>【入力】工事日報!O173</f>
        <v>0</v>
      </c>
      <c r="P173" s="112">
        <f>【入力】工事日報!P173</f>
        <v>0</v>
      </c>
      <c r="Q173" s="112">
        <f>【入力】工事日報!Q173</f>
        <v>0</v>
      </c>
      <c r="R173" s="112">
        <f>【入力】工事日報!R173</f>
        <v>0</v>
      </c>
    </row>
    <row r="174" spans="1:18">
      <c r="A174" s="114">
        <f>【入力】工事日報!A174</f>
        <v>0</v>
      </c>
      <c r="C174" s="112">
        <f>【入力】工事日報!C174</f>
        <v>0</v>
      </c>
      <c r="D174" s="112">
        <f>【入力】工事日報!D174</f>
        <v>0</v>
      </c>
      <c r="E174" s="112">
        <f>【入力】工事日報!E174</f>
        <v>0</v>
      </c>
      <c r="F174" s="112">
        <f>【入力】工事日報!F174</f>
        <v>0</v>
      </c>
      <c r="G174" s="112">
        <f>【入力】工事日報!G174</f>
        <v>0</v>
      </c>
      <c r="H174" s="112">
        <f>【入力】工事日報!H174</f>
        <v>0</v>
      </c>
      <c r="I174" s="112" t="e">
        <f>【入力】工事日報!I174</f>
        <v>#N/A</v>
      </c>
      <c r="J174" s="112">
        <f>【入力】工事日報!J174</f>
        <v>0</v>
      </c>
      <c r="K174" s="112">
        <f>【入力】工事日報!K174</f>
        <v>0</v>
      </c>
      <c r="L174" s="112">
        <f>【入力】工事日報!L174</f>
        <v>0</v>
      </c>
      <c r="M174" s="116">
        <f>【入力】工事日報!M174</f>
        <v>0</v>
      </c>
      <c r="N174" s="116">
        <f>【入力】工事日報!N174</f>
        <v>0</v>
      </c>
      <c r="O174" s="116">
        <f>【入力】工事日報!O174</f>
        <v>0</v>
      </c>
      <c r="P174" s="112">
        <f>【入力】工事日報!P174</f>
        <v>0</v>
      </c>
      <c r="Q174" s="112">
        <f>【入力】工事日報!Q174</f>
        <v>0</v>
      </c>
      <c r="R174" s="112">
        <f>【入力】工事日報!R174</f>
        <v>0</v>
      </c>
    </row>
    <row r="175" spans="1:18">
      <c r="A175" s="114">
        <f>【入力】工事日報!A175</f>
        <v>0</v>
      </c>
      <c r="C175" s="112">
        <f>【入力】工事日報!C175</f>
        <v>0</v>
      </c>
      <c r="D175" s="112">
        <f>【入力】工事日報!D175</f>
        <v>0</v>
      </c>
      <c r="E175" s="112">
        <f>【入力】工事日報!E175</f>
        <v>0</v>
      </c>
      <c r="F175" s="112">
        <f>【入力】工事日報!F175</f>
        <v>0</v>
      </c>
      <c r="G175" s="112">
        <f>【入力】工事日報!G175</f>
        <v>0</v>
      </c>
      <c r="H175" s="112">
        <f>【入力】工事日報!H175</f>
        <v>0</v>
      </c>
      <c r="I175" s="112" t="e">
        <f>【入力】工事日報!I175</f>
        <v>#N/A</v>
      </c>
      <c r="J175" s="112">
        <f>【入力】工事日報!J175</f>
        <v>0</v>
      </c>
      <c r="K175" s="112">
        <f>【入力】工事日報!K175</f>
        <v>0</v>
      </c>
      <c r="L175" s="112">
        <f>【入力】工事日報!L175</f>
        <v>0</v>
      </c>
      <c r="M175" s="116">
        <f>【入力】工事日報!M175</f>
        <v>0</v>
      </c>
      <c r="N175" s="116">
        <f>【入力】工事日報!N175</f>
        <v>0</v>
      </c>
      <c r="O175" s="116">
        <f>【入力】工事日報!O175</f>
        <v>0</v>
      </c>
      <c r="P175" s="112">
        <f>【入力】工事日報!P175</f>
        <v>0</v>
      </c>
      <c r="Q175" s="112">
        <f>【入力】工事日報!Q175</f>
        <v>0</v>
      </c>
      <c r="R175" s="112">
        <f>【入力】工事日報!R175</f>
        <v>0</v>
      </c>
    </row>
    <row r="176" spans="1:18">
      <c r="A176" s="114">
        <f>【入力】工事日報!A176</f>
        <v>0</v>
      </c>
      <c r="C176" s="112">
        <f>【入力】工事日報!C176</f>
        <v>0</v>
      </c>
      <c r="D176" s="112">
        <f>【入力】工事日報!D176</f>
        <v>0</v>
      </c>
      <c r="E176" s="112">
        <f>【入力】工事日報!E176</f>
        <v>0</v>
      </c>
      <c r="F176" s="112">
        <f>【入力】工事日報!F176</f>
        <v>0</v>
      </c>
      <c r="G176" s="112">
        <f>【入力】工事日報!G176</f>
        <v>0</v>
      </c>
      <c r="H176" s="112">
        <f>【入力】工事日報!H176</f>
        <v>0</v>
      </c>
      <c r="I176" s="112" t="e">
        <f>【入力】工事日報!I176</f>
        <v>#N/A</v>
      </c>
      <c r="J176" s="112">
        <f>【入力】工事日報!J176</f>
        <v>0</v>
      </c>
      <c r="K176" s="112">
        <f>【入力】工事日報!K176</f>
        <v>0</v>
      </c>
      <c r="L176" s="112">
        <f>【入力】工事日報!L176</f>
        <v>0</v>
      </c>
      <c r="M176" s="116">
        <f>【入力】工事日報!M176</f>
        <v>0</v>
      </c>
      <c r="N176" s="116">
        <f>【入力】工事日報!N176</f>
        <v>0</v>
      </c>
      <c r="O176" s="116">
        <f>【入力】工事日報!O176</f>
        <v>0</v>
      </c>
      <c r="P176" s="112">
        <f>【入力】工事日報!P176</f>
        <v>0</v>
      </c>
      <c r="Q176" s="112">
        <f>【入力】工事日報!Q176</f>
        <v>0</v>
      </c>
      <c r="R176" s="112">
        <f>【入力】工事日報!R176</f>
        <v>0</v>
      </c>
    </row>
    <row r="177" spans="1:18">
      <c r="A177" s="114">
        <f>【入力】工事日報!A177</f>
        <v>0</v>
      </c>
      <c r="C177" s="112">
        <f>【入力】工事日報!C177</f>
        <v>0</v>
      </c>
      <c r="D177" s="112">
        <f>【入力】工事日報!D177</f>
        <v>0</v>
      </c>
      <c r="E177" s="112">
        <f>【入力】工事日報!E177</f>
        <v>0</v>
      </c>
      <c r="F177" s="112">
        <f>【入力】工事日報!F177</f>
        <v>0</v>
      </c>
      <c r="G177" s="112">
        <f>【入力】工事日報!G177</f>
        <v>0</v>
      </c>
      <c r="H177" s="112">
        <f>【入力】工事日報!H177</f>
        <v>0</v>
      </c>
      <c r="I177" s="112" t="e">
        <f>【入力】工事日報!I177</f>
        <v>#N/A</v>
      </c>
      <c r="J177" s="112">
        <f>【入力】工事日報!J177</f>
        <v>0</v>
      </c>
      <c r="K177" s="112">
        <f>【入力】工事日報!K177</f>
        <v>0</v>
      </c>
      <c r="L177" s="112">
        <f>【入力】工事日報!L177</f>
        <v>0</v>
      </c>
      <c r="M177" s="116">
        <f>【入力】工事日報!M177</f>
        <v>0</v>
      </c>
      <c r="N177" s="116">
        <f>【入力】工事日報!N177</f>
        <v>0</v>
      </c>
      <c r="O177" s="116">
        <f>【入力】工事日報!O177</f>
        <v>0</v>
      </c>
      <c r="P177" s="112">
        <f>【入力】工事日報!P177</f>
        <v>0</v>
      </c>
      <c r="Q177" s="112">
        <f>【入力】工事日報!Q177</f>
        <v>0</v>
      </c>
      <c r="R177" s="112">
        <f>【入力】工事日報!R177</f>
        <v>0</v>
      </c>
    </row>
    <row r="178" spans="1:18">
      <c r="A178" s="114">
        <f>【入力】工事日報!A178</f>
        <v>0</v>
      </c>
      <c r="C178" s="112">
        <f>【入力】工事日報!C178</f>
        <v>0</v>
      </c>
      <c r="D178" s="112">
        <f>【入力】工事日報!D178</f>
        <v>0</v>
      </c>
      <c r="E178" s="112">
        <f>【入力】工事日報!E178</f>
        <v>0</v>
      </c>
      <c r="F178" s="112">
        <f>【入力】工事日報!F178</f>
        <v>0</v>
      </c>
      <c r="G178" s="112">
        <f>【入力】工事日報!G178</f>
        <v>0</v>
      </c>
      <c r="H178" s="112">
        <f>【入力】工事日報!H178</f>
        <v>0</v>
      </c>
      <c r="I178" s="112" t="e">
        <f>【入力】工事日報!I178</f>
        <v>#N/A</v>
      </c>
      <c r="J178" s="112">
        <f>【入力】工事日報!J178</f>
        <v>0</v>
      </c>
      <c r="K178" s="112">
        <f>【入力】工事日報!K178</f>
        <v>0</v>
      </c>
      <c r="L178" s="112">
        <f>【入力】工事日報!L178</f>
        <v>0</v>
      </c>
      <c r="M178" s="116">
        <f>【入力】工事日報!M178</f>
        <v>0</v>
      </c>
      <c r="N178" s="116">
        <f>【入力】工事日報!N178</f>
        <v>0</v>
      </c>
      <c r="O178" s="116">
        <f>【入力】工事日報!O178</f>
        <v>0</v>
      </c>
      <c r="P178" s="112">
        <f>【入力】工事日報!P178</f>
        <v>0</v>
      </c>
      <c r="Q178" s="112">
        <f>【入力】工事日報!Q178</f>
        <v>0</v>
      </c>
      <c r="R178" s="112">
        <f>【入力】工事日報!R178</f>
        <v>0</v>
      </c>
    </row>
    <row r="179" spans="1:18">
      <c r="A179" s="114">
        <f>【入力】工事日報!A179</f>
        <v>0</v>
      </c>
      <c r="C179" s="112">
        <f>【入力】工事日報!C179</f>
        <v>0</v>
      </c>
      <c r="D179" s="112">
        <f>【入力】工事日報!D179</f>
        <v>0</v>
      </c>
      <c r="E179" s="112">
        <f>【入力】工事日報!E179</f>
        <v>0</v>
      </c>
      <c r="F179" s="112">
        <f>【入力】工事日報!F179</f>
        <v>0</v>
      </c>
      <c r="G179" s="112">
        <f>【入力】工事日報!G179</f>
        <v>0</v>
      </c>
      <c r="H179" s="112">
        <f>【入力】工事日報!H179</f>
        <v>0</v>
      </c>
      <c r="I179" s="112" t="e">
        <f>【入力】工事日報!I179</f>
        <v>#N/A</v>
      </c>
      <c r="J179" s="112">
        <f>【入力】工事日報!J179</f>
        <v>0</v>
      </c>
      <c r="K179" s="112">
        <f>【入力】工事日報!K179</f>
        <v>0</v>
      </c>
      <c r="L179" s="112">
        <f>【入力】工事日報!L179</f>
        <v>0</v>
      </c>
      <c r="M179" s="116">
        <f>【入力】工事日報!M179</f>
        <v>0</v>
      </c>
      <c r="N179" s="116">
        <f>【入力】工事日報!N179</f>
        <v>0</v>
      </c>
      <c r="O179" s="116">
        <f>【入力】工事日報!O179</f>
        <v>0</v>
      </c>
      <c r="P179" s="112">
        <f>【入力】工事日報!P179</f>
        <v>0</v>
      </c>
      <c r="Q179" s="112">
        <f>【入力】工事日報!Q179</f>
        <v>0</v>
      </c>
      <c r="R179" s="112">
        <f>【入力】工事日報!R179</f>
        <v>0</v>
      </c>
    </row>
    <row r="180" spans="1:18">
      <c r="A180" s="114">
        <f>【入力】工事日報!A180</f>
        <v>0</v>
      </c>
      <c r="C180" s="112">
        <f>【入力】工事日報!C180</f>
        <v>0</v>
      </c>
      <c r="D180" s="112">
        <f>【入力】工事日報!D180</f>
        <v>0</v>
      </c>
      <c r="E180" s="112">
        <f>【入力】工事日報!E180</f>
        <v>0</v>
      </c>
      <c r="F180" s="112">
        <f>【入力】工事日報!F180</f>
        <v>0</v>
      </c>
      <c r="G180" s="112">
        <f>【入力】工事日報!G180</f>
        <v>0</v>
      </c>
      <c r="H180" s="112">
        <f>【入力】工事日報!H180</f>
        <v>0</v>
      </c>
      <c r="I180" s="112" t="e">
        <f>【入力】工事日報!I180</f>
        <v>#N/A</v>
      </c>
      <c r="J180" s="112">
        <f>【入力】工事日報!J180</f>
        <v>0</v>
      </c>
      <c r="K180" s="112">
        <f>【入力】工事日報!K180</f>
        <v>0</v>
      </c>
      <c r="L180" s="112">
        <f>【入力】工事日報!L180</f>
        <v>0</v>
      </c>
      <c r="M180" s="116">
        <f>【入力】工事日報!M180</f>
        <v>0</v>
      </c>
      <c r="N180" s="116">
        <f>【入力】工事日報!N180</f>
        <v>0</v>
      </c>
      <c r="O180" s="116">
        <f>【入力】工事日報!O180</f>
        <v>0</v>
      </c>
      <c r="P180" s="112">
        <f>【入力】工事日報!P180</f>
        <v>0</v>
      </c>
      <c r="Q180" s="112">
        <f>【入力】工事日報!Q180</f>
        <v>0</v>
      </c>
      <c r="R180" s="112">
        <f>【入力】工事日報!R180</f>
        <v>0</v>
      </c>
    </row>
    <row r="181" spans="1:18">
      <c r="A181" s="114">
        <f>【入力】工事日報!A181</f>
        <v>0</v>
      </c>
      <c r="C181" s="112">
        <f>【入力】工事日報!C181</f>
        <v>0</v>
      </c>
      <c r="D181" s="112">
        <f>【入力】工事日報!D181</f>
        <v>0</v>
      </c>
      <c r="E181" s="112">
        <f>【入力】工事日報!E181</f>
        <v>0</v>
      </c>
      <c r="F181" s="112">
        <f>【入力】工事日報!F181</f>
        <v>0</v>
      </c>
      <c r="G181" s="112">
        <f>【入力】工事日報!G181</f>
        <v>0</v>
      </c>
      <c r="H181" s="112">
        <f>【入力】工事日報!H181</f>
        <v>0</v>
      </c>
      <c r="I181" s="112" t="e">
        <f>【入力】工事日報!I181</f>
        <v>#N/A</v>
      </c>
      <c r="J181" s="112">
        <f>【入力】工事日報!J181</f>
        <v>0</v>
      </c>
      <c r="K181" s="112">
        <f>【入力】工事日報!K181</f>
        <v>0</v>
      </c>
      <c r="L181" s="112">
        <f>【入力】工事日報!L181</f>
        <v>0</v>
      </c>
      <c r="M181" s="116">
        <f>【入力】工事日報!M181</f>
        <v>0</v>
      </c>
      <c r="N181" s="116">
        <f>【入力】工事日報!N181</f>
        <v>0</v>
      </c>
      <c r="O181" s="116">
        <f>【入力】工事日報!O181</f>
        <v>0</v>
      </c>
      <c r="P181" s="112">
        <f>【入力】工事日報!P181</f>
        <v>0</v>
      </c>
      <c r="Q181" s="112">
        <f>【入力】工事日報!Q181</f>
        <v>0</v>
      </c>
      <c r="R181" s="112">
        <f>【入力】工事日報!R181</f>
        <v>0</v>
      </c>
    </row>
    <row r="182" spans="1:18">
      <c r="A182" s="114">
        <f>【入力】工事日報!A182</f>
        <v>0</v>
      </c>
      <c r="C182" s="112">
        <f>【入力】工事日報!C182</f>
        <v>0</v>
      </c>
      <c r="D182" s="112">
        <f>【入力】工事日報!D182</f>
        <v>0</v>
      </c>
      <c r="E182" s="112">
        <f>【入力】工事日報!E182</f>
        <v>0</v>
      </c>
      <c r="F182" s="112">
        <f>【入力】工事日報!F182</f>
        <v>0</v>
      </c>
      <c r="G182" s="112">
        <f>【入力】工事日報!G182</f>
        <v>0</v>
      </c>
      <c r="H182" s="112">
        <f>【入力】工事日報!H182</f>
        <v>0</v>
      </c>
      <c r="I182" s="112" t="e">
        <f>【入力】工事日報!I182</f>
        <v>#N/A</v>
      </c>
      <c r="J182" s="112">
        <f>【入力】工事日報!J182</f>
        <v>0</v>
      </c>
      <c r="K182" s="112">
        <f>【入力】工事日報!K182</f>
        <v>0</v>
      </c>
      <c r="L182" s="112">
        <f>【入力】工事日報!L182</f>
        <v>0</v>
      </c>
      <c r="M182" s="116">
        <f>【入力】工事日報!M182</f>
        <v>0</v>
      </c>
      <c r="N182" s="116">
        <f>【入力】工事日報!N182</f>
        <v>0</v>
      </c>
      <c r="O182" s="116">
        <f>【入力】工事日報!O182</f>
        <v>0</v>
      </c>
      <c r="P182" s="112">
        <f>【入力】工事日報!P182</f>
        <v>0</v>
      </c>
      <c r="Q182" s="112">
        <f>【入力】工事日報!Q182</f>
        <v>0</v>
      </c>
      <c r="R182" s="112">
        <f>【入力】工事日報!R182</f>
        <v>0</v>
      </c>
    </row>
    <row r="183" spans="1:18">
      <c r="A183" s="114">
        <f>【入力】工事日報!A183</f>
        <v>0</v>
      </c>
      <c r="C183" s="112">
        <f>【入力】工事日報!C183</f>
        <v>0</v>
      </c>
      <c r="D183" s="112">
        <f>【入力】工事日報!D183</f>
        <v>0</v>
      </c>
      <c r="E183" s="112">
        <f>【入力】工事日報!E183</f>
        <v>0</v>
      </c>
      <c r="F183" s="112">
        <f>【入力】工事日報!F183</f>
        <v>0</v>
      </c>
      <c r="G183" s="112">
        <f>【入力】工事日報!G183</f>
        <v>0</v>
      </c>
      <c r="H183" s="112">
        <f>【入力】工事日報!H183</f>
        <v>0</v>
      </c>
      <c r="I183" s="112" t="e">
        <f>【入力】工事日報!I183</f>
        <v>#N/A</v>
      </c>
      <c r="J183" s="112">
        <f>【入力】工事日報!J183</f>
        <v>0</v>
      </c>
      <c r="K183" s="112">
        <f>【入力】工事日報!K183</f>
        <v>0</v>
      </c>
      <c r="L183" s="112">
        <f>【入力】工事日報!L183</f>
        <v>0</v>
      </c>
      <c r="M183" s="116">
        <f>【入力】工事日報!M183</f>
        <v>0</v>
      </c>
      <c r="N183" s="116">
        <f>【入力】工事日報!N183</f>
        <v>0</v>
      </c>
      <c r="O183" s="116">
        <f>【入力】工事日報!O183</f>
        <v>0</v>
      </c>
      <c r="P183" s="112">
        <f>【入力】工事日報!P183</f>
        <v>0</v>
      </c>
      <c r="Q183" s="112">
        <f>【入力】工事日報!Q183</f>
        <v>0</v>
      </c>
      <c r="R183" s="112">
        <f>【入力】工事日報!R183</f>
        <v>0</v>
      </c>
    </row>
    <row r="184" spans="1:18">
      <c r="A184" s="114">
        <f>【入力】工事日報!A184</f>
        <v>0</v>
      </c>
      <c r="C184" s="112">
        <f>【入力】工事日報!C184</f>
        <v>0</v>
      </c>
      <c r="D184" s="112">
        <f>【入力】工事日報!D184</f>
        <v>0</v>
      </c>
      <c r="E184" s="112">
        <f>【入力】工事日報!E184</f>
        <v>0</v>
      </c>
      <c r="F184" s="112">
        <f>【入力】工事日報!F184</f>
        <v>0</v>
      </c>
      <c r="G184" s="112">
        <f>【入力】工事日報!G184</f>
        <v>0</v>
      </c>
      <c r="H184" s="112">
        <f>【入力】工事日報!H184</f>
        <v>0</v>
      </c>
      <c r="I184" s="112" t="e">
        <f>【入力】工事日報!I184</f>
        <v>#N/A</v>
      </c>
      <c r="J184" s="112">
        <f>【入力】工事日報!J184</f>
        <v>0</v>
      </c>
      <c r="K184" s="112">
        <f>【入力】工事日報!K184</f>
        <v>0</v>
      </c>
      <c r="L184" s="112">
        <f>【入力】工事日報!L184</f>
        <v>0</v>
      </c>
      <c r="M184" s="116">
        <f>【入力】工事日報!M184</f>
        <v>0</v>
      </c>
      <c r="N184" s="116">
        <f>【入力】工事日報!N184</f>
        <v>0</v>
      </c>
      <c r="O184" s="116">
        <f>【入力】工事日報!O184</f>
        <v>0</v>
      </c>
      <c r="P184" s="112">
        <f>【入力】工事日報!P184</f>
        <v>0</v>
      </c>
      <c r="Q184" s="112">
        <f>【入力】工事日報!Q184</f>
        <v>0</v>
      </c>
      <c r="R184" s="112">
        <f>【入力】工事日報!R184</f>
        <v>0</v>
      </c>
    </row>
    <row r="185" spans="1:18">
      <c r="A185" s="114">
        <f>【入力】工事日報!A185</f>
        <v>0</v>
      </c>
      <c r="C185" s="112">
        <f>【入力】工事日報!C185</f>
        <v>0</v>
      </c>
      <c r="D185" s="112">
        <f>【入力】工事日報!D185</f>
        <v>0</v>
      </c>
      <c r="E185" s="112">
        <f>【入力】工事日報!E185</f>
        <v>0</v>
      </c>
      <c r="F185" s="112">
        <f>【入力】工事日報!F185</f>
        <v>0</v>
      </c>
      <c r="G185" s="112">
        <f>【入力】工事日報!G185</f>
        <v>0</v>
      </c>
      <c r="H185" s="112">
        <f>【入力】工事日報!H185</f>
        <v>0</v>
      </c>
      <c r="I185" s="112" t="e">
        <f>【入力】工事日報!I185</f>
        <v>#N/A</v>
      </c>
      <c r="J185" s="112">
        <f>【入力】工事日報!J185</f>
        <v>0</v>
      </c>
      <c r="K185" s="112">
        <f>【入力】工事日報!K185</f>
        <v>0</v>
      </c>
      <c r="L185" s="112">
        <f>【入力】工事日報!L185</f>
        <v>0</v>
      </c>
      <c r="M185" s="116">
        <f>【入力】工事日報!M185</f>
        <v>0</v>
      </c>
      <c r="N185" s="116">
        <f>【入力】工事日報!N185</f>
        <v>0</v>
      </c>
      <c r="O185" s="116">
        <f>【入力】工事日報!O185</f>
        <v>0</v>
      </c>
      <c r="P185" s="112">
        <f>【入力】工事日報!P185</f>
        <v>0</v>
      </c>
      <c r="Q185" s="112">
        <f>【入力】工事日報!Q185</f>
        <v>0</v>
      </c>
      <c r="R185" s="112">
        <f>【入力】工事日報!R185</f>
        <v>0</v>
      </c>
    </row>
    <row r="186" spans="1:18">
      <c r="A186" s="114">
        <f>【入力】工事日報!A186</f>
        <v>0</v>
      </c>
      <c r="C186" s="112">
        <f>【入力】工事日報!C186</f>
        <v>0</v>
      </c>
      <c r="D186" s="112">
        <f>【入力】工事日報!D186</f>
        <v>0</v>
      </c>
      <c r="E186" s="112">
        <f>【入力】工事日報!E186</f>
        <v>0</v>
      </c>
      <c r="F186" s="112">
        <f>【入力】工事日報!F186</f>
        <v>0</v>
      </c>
      <c r="G186" s="112">
        <f>【入力】工事日報!G186</f>
        <v>0</v>
      </c>
      <c r="H186" s="112">
        <f>【入力】工事日報!H186</f>
        <v>0</v>
      </c>
      <c r="I186" s="112" t="e">
        <f>【入力】工事日報!I186</f>
        <v>#N/A</v>
      </c>
      <c r="J186" s="112">
        <f>【入力】工事日報!J186</f>
        <v>0</v>
      </c>
      <c r="K186" s="112">
        <f>【入力】工事日報!K186</f>
        <v>0</v>
      </c>
      <c r="L186" s="112">
        <f>【入力】工事日報!L186</f>
        <v>0</v>
      </c>
      <c r="M186" s="116">
        <f>【入力】工事日報!M186</f>
        <v>0</v>
      </c>
      <c r="N186" s="116">
        <f>【入力】工事日報!N186</f>
        <v>0</v>
      </c>
      <c r="O186" s="116">
        <f>【入力】工事日報!O186</f>
        <v>0</v>
      </c>
      <c r="P186" s="112">
        <f>【入力】工事日報!P186</f>
        <v>0</v>
      </c>
      <c r="Q186" s="112">
        <f>【入力】工事日報!Q186</f>
        <v>0</v>
      </c>
      <c r="R186" s="112">
        <f>【入力】工事日報!R186</f>
        <v>0</v>
      </c>
    </row>
    <row r="187" spans="1:18">
      <c r="A187" s="114">
        <f>【入力】工事日報!A187</f>
        <v>0</v>
      </c>
      <c r="C187" s="112">
        <f>【入力】工事日報!C187</f>
        <v>0</v>
      </c>
      <c r="D187" s="112">
        <f>【入力】工事日報!D187</f>
        <v>0</v>
      </c>
      <c r="E187" s="112">
        <f>【入力】工事日報!E187</f>
        <v>0</v>
      </c>
      <c r="F187" s="112">
        <f>【入力】工事日報!F187</f>
        <v>0</v>
      </c>
      <c r="G187" s="112">
        <f>【入力】工事日報!G187</f>
        <v>0</v>
      </c>
      <c r="H187" s="112">
        <f>【入力】工事日報!H187</f>
        <v>0</v>
      </c>
      <c r="I187" s="112" t="e">
        <f>【入力】工事日報!I187</f>
        <v>#N/A</v>
      </c>
      <c r="J187" s="112">
        <f>【入力】工事日報!J187</f>
        <v>0</v>
      </c>
      <c r="K187" s="112">
        <f>【入力】工事日報!K187</f>
        <v>0</v>
      </c>
      <c r="L187" s="112">
        <f>【入力】工事日報!L187</f>
        <v>0</v>
      </c>
      <c r="M187" s="116">
        <f>【入力】工事日報!M187</f>
        <v>0</v>
      </c>
      <c r="N187" s="116">
        <f>【入力】工事日報!N187</f>
        <v>0</v>
      </c>
      <c r="O187" s="116">
        <f>【入力】工事日報!O187</f>
        <v>0</v>
      </c>
      <c r="P187" s="112">
        <f>【入力】工事日報!P187</f>
        <v>0</v>
      </c>
      <c r="Q187" s="112">
        <f>【入力】工事日報!Q187</f>
        <v>0</v>
      </c>
      <c r="R187" s="112">
        <f>【入力】工事日報!R187</f>
        <v>0</v>
      </c>
    </row>
    <row r="188" spans="1:18">
      <c r="A188" s="114">
        <f>【入力】工事日報!A188</f>
        <v>0</v>
      </c>
      <c r="C188" s="112">
        <f>【入力】工事日報!C188</f>
        <v>0</v>
      </c>
      <c r="D188" s="112">
        <f>【入力】工事日報!D188</f>
        <v>0</v>
      </c>
      <c r="E188" s="112">
        <f>【入力】工事日報!E188</f>
        <v>0</v>
      </c>
      <c r="F188" s="112">
        <f>【入力】工事日報!F188</f>
        <v>0</v>
      </c>
      <c r="G188" s="112">
        <f>【入力】工事日報!G188</f>
        <v>0</v>
      </c>
      <c r="H188" s="112">
        <f>【入力】工事日報!H188</f>
        <v>0</v>
      </c>
      <c r="I188" s="112" t="e">
        <f>【入力】工事日報!I188</f>
        <v>#N/A</v>
      </c>
      <c r="J188" s="112">
        <f>【入力】工事日報!J188</f>
        <v>0</v>
      </c>
      <c r="K188" s="112">
        <f>【入力】工事日報!K188</f>
        <v>0</v>
      </c>
      <c r="L188" s="112">
        <f>【入力】工事日報!L188</f>
        <v>0</v>
      </c>
      <c r="M188" s="116">
        <f>【入力】工事日報!M188</f>
        <v>0</v>
      </c>
      <c r="N188" s="116">
        <f>【入力】工事日報!N188</f>
        <v>0</v>
      </c>
      <c r="O188" s="116">
        <f>【入力】工事日報!O188</f>
        <v>0</v>
      </c>
      <c r="P188" s="112">
        <f>【入力】工事日報!P188</f>
        <v>0</v>
      </c>
      <c r="Q188" s="112">
        <f>【入力】工事日報!Q188</f>
        <v>0</v>
      </c>
      <c r="R188" s="112">
        <f>【入力】工事日報!R188</f>
        <v>0</v>
      </c>
    </row>
    <row r="189" spans="1:18">
      <c r="A189" s="114">
        <f>【入力】工事日報!A189</f>
        <v>0</v>
      </c>
      <c r="C189" s="112">
        <f>【入力】工事日報!C189</f>
        <v>0</v>
      </c>
      <c r="D189" s="112">
        <f>【入力】工事日報!D189</f>
        <v>0</v>
      </c>
      <c r="E189" s="112">
        <f>【入力】工事日報!E189</f>
        <v>0</v>
      </c>
      <c r="F189" s="112">
        <f>【入力】工事日報!F189</f>
        <v>0</v>
      </c>
      <c r="G189" s="112">
        <f>【入力】工事日報!G189</f>
        <v>0</v>
      </c>
      <c r="H189" s="112">
        <f>【入力】工事日報!H189</f>
        <v>0</v>
      </c>
      <c r="I189" s="112" t="e">
        <f>【入力】工事日報!I189</f>
        <v>#N/A</v>
      </c>
      <c r="J189" s="112">
        <f>【入力】工事日報!J189</f>
        <v>0</v>
      </c>
      <c r="K189" s="112">
        <f>【入力】工事日報!K189</f>
        <v>0</v>
      </c>
      <c r="L189" s="112">
        <f>【入力】工事日報!L189</f>
        <v>0</v>
      </c>
      <c r="M189" s="116">
        <f>【入力】工事日報!M189</f>
        <v>0</v>
      </c>
      <c r="N189" s="116">
        <f>【入力】工事日報!N189</f>
        <v>0</v>
      </c>
      <c r="O189" s="116">
        <f>【入力】工事日報!O189</f>
        <v>0</v>
      </c>
      <c r="P189" s="112">
        <f>【入力】工事日報!P189</f>
        <v>0</v>
      </c>
      <c r="Q189" s="112">
        <f>【入力】工事日報!Q189</f>
        <v>0</v>
      </c>
      <c r="R189" s="112">
        <f>【入力】工事日報!R189</f>
        <v>0</v>
      </c>
    </row>
    <row r="190" spans="1:18">
      <c r="A190" s="114">
        <f>【入力】工事日報!A190</f>
        <v>0</v>
      </c>
      <c r="C190" s="112">
        <f>【入力】工事日報!C190</f>
        <v>0</v>
      </c>
      <c r="D190" s="112">
        <f>【入力】工事日報!D190</f>
        <v>0</v>
      </c>
      <c r="E190" s="112">
        <f>【入力】工事日報!E190</f>
        <v>0</v>
      </c>
      <c r="F190" s="112">
        <f>【入力】工事日報!F190</f>
        <v>0</v>
      </c>
      <c r="G190" s="112">
        <f>【入力】工事日報!G190</f>
        <v>0</v>
      </c>
      <c r="H190" s="112">
        <f>【入力】工事日報!H190</f>
        <v>0</v>
      </c>
      <c r="I190" s="112" t="e">
        <f>【入力】工事日報!I190</f>
        <v>#N/A</v>
      </c>
      <c r="J190" s="112">
        <f>【入力】工事日報!J190</f>
        <v>0</v>
      </c>
      <c r="K190" s="112">
        <f>【入力】工事日報!K190</f>
        <v>0</v>
      </c>
      <c r="L190" s="112">
        <f>【入力】工事日報!L190</f>
        <v>0</v>
      </c>
      <c r="M190" s="116">
        <f>【入力】工事日報!M190</f>
        <v>0</v>
      </c>
      <c r="N190" s="116">
        <f>【入力】工事日報!N190</f>
        <v>0</v>
      </c>
      <c r="O190" s="116">
        <f>【入力】工事日報!O190</f>
        <v>0</v>
      </c>
      <c r="P190" s="112">
        <f>【入力】工事日報!P190</f>
        <v>0</v>
      </c>
      <c r="Q190" s="112">
        <f>【入力】工事日報!Q190</f>
        <v>0</v>
      </c>
      <c r="R190" s="112">
        <f>【入力】工事日報!R190</f>
        <v>0</v>
      </c>
    </row>
    <row r="191" spans="1:18">
      <c r="A191" s="114">
        <f>【入力】工事日報!A191</f>
        <v>0</v>
      </c>
      <c r="C191" s="112">
        <f>【入力】工事日報!C191</f>
        <v>0</v>
      </c>
      <c r="D191" s="112">
        <f>【入力】工事日報!D191</f>
        <v>0</v>
      </c>
      <c r="E191" s="112">
        <f>【入力】工事日報!E191</f>
        <v>0</v>
      </c>
      <c r="F191" s="112">
        <f>【入力】工事日報!F191</f>
        <v>0</v>
      </c>
      <c r="G191" s="112">
        <f>【入力】工事日報!G191</f>
        <v>0</v>
      </c>
      <c r="H191" s="112">
        <f>【入力】工事日報!H191</f>
        <v>0</v>
      </c>
      <c r="I191" s="112" t="e">
        <f>【入力】工事日報!I191</f>
        <v>#N/A</v>
      </c>
      <c r="J191" s="112">
        <f>【入力】工事日報!J191</f>
        <v>0</v>
      </c>
      <c r="K191" s="112">
        <f>【入力】工事日報!K191</f>
        <v>0</v>
      </c>
      <c r="L191" s="112">
        <f>【入力】工事日報!L191</f>
        <v>0</v>
      </c>
      <c r="M191" s="116">
        <f>【入力】工事日報!M191</f>
        <v>0</v>
      </c>
      <c r="N191" s="116">
        <f>【入力】工事日報!N191</f>
        <v>0</v>
      </c>
      <c r="O191" s="116">
        <f>【入力】工事日報!O191</f>
        <v>0</v>
      </c>
      <c r="P191" s="112">
        <f>【入力】工事日報!P191</f>
        <v>0</v>
      </c>
      <c r="Q191" s="112">
        <f>【入力】工事日報!Q191</f>
        <v>0</v>
      </c>
      <c r="R191" s="112">
        <f>【入力】工事日報!R191</f>
        <v>0</v>
      </c>
    </row>
    <row r="192" spans="1:18">
      <c r="A192" s="114">
        <f>【入力】工事日報!A192</f>
        <v>0</v>
      </c>
      <c r="C192" s="112">
        <f>【入力】工事日報!C192</f>
        <v>0</v>
      </c>
      <c r="D192" s="112">
        <f>【入力】工事日報!D192</f>
        <v>0</v>
      </c>
      <c r="E192" s="112">
        <f>【入力】工事日報!E192</f>
        <v>0</v>
      </c>
      <c r="F192" s="112">
        <f>【入力】工事日報!F192</f>
        <v>0</v>
      </c>
      <c r="G192" s="112">
        <f>【入力】工事日報!G192</f>
        <v>0</v>
      </c>
      <c r="H192" s="112">
        <f>【入力】工事日報!H192</f>
        <v>0</v>
      </c>
      <c r="I192" s="112" t="e">
        <f>【入力】工事日報!I192</f>
        <v>#N/A</v>
      </c>
      <c r="J192" s="112">
        <f>【入力】工事日報!J192</f>
        <v>0</v>
      </c>
      <c r="K192" s="112">
        <f>【入力】工事日報!K192</f>
        <v>0</v>
      </c>
      <c r="L192" s="112">
        <f>【入力】工事日報!L192</f>
        <v>0</v>
      </c>
      <c r="M192" s="116">
        <f>【入力】工事日報!M192</f>
        <v>0</v>
      </c>
      <c r="N192" s="116">
        <f>【入力】工事日報!N192</f>
        <v>0</v>
      </c>
      <c r="O192" s="116">
        <f>【入力】工事日報!O192</f>
        <v>0</v>
      </c>
      <c r="P192" s="112">
        <f>【入力】工事日報!P192</f>
        <v>0</v>
      </c>
      <c r="Q192" s="112">
        <f>【入力】工事日報!Q192</f>
        <v>0</v>
      </c>
      <c r="R192" s="112">
        <f>【入力】工事日報!R192</f>
        <v>0</v>
      </c>
    </row>
    <row r="193" spans="1:18">
      <c r="A193" s="114">
        <f>【入力】工事日報!A193</f>
        <v>0</v>
      </c>
      <c r="C193" s="112">
        <f>【入力】工事日報!C193</f>
        <v>0</v>
      </c>
      <c r="D193" s="112">
        <f>【入力】工事日報!D193</f>
        <v>0</v>
      </c>
      <c r="E193" s="112">
        <f>【入力】工事日報!E193</f>
        <v>0</v>
      </c>
      <c r="F193" s="112">
        <f>【入力】工事日報!F193</f>
        <v>0</v>
      </c>
      <c r="G193" s="112">
        <f>【入力】工事日報!G193</f>
        <v>0</v>
      </c>
      <c r="H193" s="112">
        <f>【入力】工事日報!H193</f>
        <v>0</v>
      </c>
      <c r="I193" s="112" t="e">
        <f>【入力】工事日報!I193</f>
        <v>#N/A</v>
      </c>
      <c r="J193" s="112">
        <f>【入力】工事日報!J193</f>
        <v>0</v>
      </c>
      <c r="K193" s="112">
        <f>【入力】工事日報!K193</f>
        <v>0</v>
      </c>
      <c r="L193" s="112">
        <f>【入力】工事日報!L193</f>
        <v>0</v>
      </c>
      <c r="M193" s="116">
        <f>【入力】工事日報!M193</f>
        <v>0</v>
      </c>
      <c r="N193" s="116">
        <f>【入力】工事日報!N193</f>
        <v>0</v>
      </c>
      <c r="O193" s="116">
        <f>【入力】工事日報!O193</f>
        <v>0</v>
      </c>
      <c r="P193" s="112">
        <f>【入力】工事日報!P193</f>
        <v>0</v>
      </c>
      <c r="Q193" s="112">
        <f>【入力】工事日報!Q193</f>
        <v>0</v>
      </c>
      <c r="R193" s="112">
        <f>【入力】工事日報!R193</f>
        <v>0</v>
      </c>
    </row>
    <row r="194" spans="1:18">
      <c r="A194" s="114">
        <f>【入力】工事日報!A194</f>
        <v>0</v>
      </c>
      <c r="C194" s="112">
        <f>【入力】工事日報!C194</f>
        <v>0</v>
      </c>
      <c r="D194" s="112">
        <f>【入力】工事日報!D194</f>
        <v>0</v>
      </c>
      <c r="E194" s="112">
        <f>【入力】工事日報!E194</f>
        <v>0</v>
      </c>
      <c r="F194" s="112">
        <f>【入力】工事日報!F194</f>
        <v>0</v>
      </c>
      <c r="G194" s="112">
        <f>【入力】工事日報!G194</f>
        <v>0</v>
      </c>
      <c r="H194" s="112">
        <f>【入力】工事日報!H194</f>
        <v>0</v>
      </c>
      <c r="I194" s="112" t="e">
        <f>【入力】工事日報!I194</f>
        <v>#N/A</v>
      </c>
      <c r="J194" s="112">
        <f>【入力】工事日報!J194</f>
        <v>0</v>
      </c>
      <c r="K194" s="112">
        <f>【入力】工事日報!K194</f>
        <v>0</v>
      </c>
      <c r="L194" s="112">
        <f>【入力】工事日報!L194</f>
        <v>0</v>
      </c>
      <c r="M194" s="116">
        <f>【入力】工事日報!M194</f>
        <v>0</v>
      </c>
      <c r="N194" s="116">
        <f>【入力】工事日報!N194</f>
        <v>0</v>
      </c>
      <c r="O194" s="116">
        <f>【入力】工事日報!O194</f>
        <v>0</v>
      </c>
      <c r="P194" s="112">
        <f>【入力】工事日報!P194</f>
        <v>0</v>
      </c>
      <c r="Q194" s="112">
        <f>【入力】工事日報!Q194</f>
        <v>0</v>
      </c>
      <c r="R194" s="112">
        <f>【入力】工事日報!R194</f>
        <v>0</v>
      </c>
    </row>
    <row r="195" spans="1:18">
      <c r="A195" s="114">
        <f>【入力】工事日報!A195</f>
        <v>0</v>
      </c>
      <c r="C195" s="112">
        <f>【入力】工事日報!C195</f>
        <v>0</v>
      </c>
      <c r="D195" s="112">
        <f>【入力】工事日報!D195</f>
        <v>0</v>
      </c>
      <c r="E195" s="112">
        <f>【入力】工事日報!E195</f>
        <v>0</v>
      </c>
      <c r="F195" s="112">
        <f>【入力】工事日報!F195</f>
        <v>0</v>
      </c>
      <c r="G195" s="112">
        <f>【入力】工事日報!G195</f>
        <v>0</v>
      </c>
      <c r="H195" s="112">
        <f>【入力】工事日報!H195</f>
        <v>0</v>
      </c>
      <c r="I195" s="112" t="e">
        <f>【入力】工事日報!I195</f>
        <v>#N/A</v>
      </c>
      <c r="J195" s="112">
        <f>【入力】工事日報!J195</f>
        <v>0</v>
      </c>
      <c r="K195" s="112">
        <f>【入力】工事日報!K195</f>
        <v>0</v>
      </c>
      <c r="L195" s="112">
        <f>【入力】工事日報!L195</f>
        <v>0</v>
      </c>
      <c r="M195" s="116">
        <f>【入力】工事日報!M195</f>
        <v>0</v>
      </c>
      <c r="N195" s="116">
        <f>【入力】工事日報!N195</f>
        <v>0</v>
      </c>
      <c r="O195" s="116">
        <f>【入力】工事日報!O195</f>
        <v>0</v>
      </c>
      <c r="P195" s="112">
        <f>【入力】工事日報!P195</f>
        <v>0</v>
      </c>
      <c r="Q195" s="112">
        <f>【入力】工事日報!Q195</f>
        <v>0</v>
      </c>
      <c r="R195" s="112">
        <f>【入力】工事日報!R195</f>
        <v>0</v>
      </c>
    </row>
    <row r="196" spans="1:18">
      <c r="A196" s="114">
        <f>【入力】工事日報!A196</f>
        <v>0</v>
      </c>
      <c r="C196" s="112">
        <f>【入力】工事日報!C196</f>
        <v>0</v>
      </c>
      <c r="D196" s="112">
        <f>【入力】工事日報!D196</f>
        <v>0</v>
      </c>
      <c r="E196" s="112">
        <f>【入力】工事日報!E196</f>
        <v>0</v>
      </c>
      <c r="F196" s="112">
        <f>【入力】工事日報!F196</f>
        <v>0</v>
      </c>
      <c r="G196" s="112">
        <f>【入力】工事日報!G196</f>
        <v>0</v>
      </c>
      <c r="H196" s="112">
        <f>【入力】工事日報!H196</f>
        <v>0</v>
      </c>
      <c r="I196" s="112" t="e">
        <f>【入力】工事日報!I196</f>
        <v>#N/A</v>
      </c>
      <c r="J196" s="112">
        <f>【入力】工事日報!J196</f>
        <v>0</v>
      </c>
      <c r="K196" s="112">
        <f>【入力】工事日報!K196</f>
        <v>0</v>
      </c>
      <c r="L196" s="112">
        <f>【入力】工事日報!L196</f>
        <v>0</v>
      </c>
      <c r="M196" s="116">
        <f>【入力】工事日報!M196</f>
        <v>0</v>
      </c>
      <c r="N196" s="116">
        <f>【入力】工事日報!N196</f>
        <v>0</v>
      </c>
      <c r="O196" s="116">
        <f>【入力】工事日報!O196</f>
        <v>0</v>
      </c>
      <c r="P196" s="112">
        <f>【入力】工事日報!P196</f>
        <v>0</v>
      </c>
      <c r="Q196" s="112">
        <f>【入力】工事日報!Q196</f>
        <v>0</v>
      </c>
      <c r="R196" s="112">
        <f>【入力】工事日報!R196</f>
        <v>0</v>
      </c>
    </row>
    <row r="197" spans="1:18">
      <c r="A197" s="114">
        <f>【入力】工事日報!A197</f>
        <v>0</v>
      </c>
      <c r="C197" s="112">
        <f>【入力】工事日報!C197</f>
        <v>0</v>
      </c>
      <c r="D197" s="112">
        <f>【入力】工事日報!D197</f>
        <v>0</v>
      </c>
      <c r="E197" s="112">
        <f>【入力】工事日報!E197</f>
        <v>0</v>
      </c>
      <c r="F197" s="112">
        <f>【入力】工事日報!F197</f>
        <v>0</v>
      </c>
      <c r="G197" s="112">
        <f>【入力】工事日報!G197</f>
        <v>0</v>
      </c>
      <c r="H197" s="112">
        <f>【入力】工事日報!H197</f>
        <v>0</v>
      </c>
      <c r="I197" s="112" t="e">
        <f>【入力】工事日報!I197</f>
        <v>#N/A</v>
      </c>
      <c r="J197" s="112">
        <f>【入力】工事日報!J197</f>
        <v>0</v>
      </c>
      <c r="K197" s="112">
        <f>【入力】工事日報!K197</f>
        <v>0</v>
      </c>
      <c r="L197" s="112">
        <f>【入力】工事日報!L197</f>
        <v>0</v>
      </c>
      <c r="M197" s="116">
        <f>【入力】工事日報!M197</f>
        <v>0</v>
      </c>
      <c r="N197" s="116">
        <f>【入力】工事日報!N197</f>
        <v>0</v>
      </c>
      <c r="O197" s="116">
        <f>【入力】工事日報!O197</f>
        <v>0</v>
      </c>
      <c r="P197" s="112">
        <f>【入力】工事日報!P197</f>
        <v>0</v>
      </c>
      <c r="Q197" s="112">
        <f>【入力】工事日報!Q197</f>
        <v>0</v>
      </c>
      <c r="R197" s="112">
        <f>【入力】工事日報!R197</f>
        <v>0</v>
      </c>
    </row>
    <row r="198" spans="1:18">
      <c r="A198" s="114">
        <f>【入力】工事日報!A198</f>
        <v>0</v>
      </c>
      <c r="C198" s="112">
        <f>【入力】工事日報!C198</f>
        <v>0</v>
      </c>
      <c r="D198" s="112">
        <f>【入力】工事日報!D198</f>
        <v>0</v>
      </c>
      <c r="E198" s="112">
        <f>【入力】工事日報!E198</f>
        <v>0</v>
      </c>
      <c r="F198" s="112">
        <f>【入力】工事日報!F198</f>
        <v>0</v>
      </c>
      <c r="G198" s="112">
        <f>【入力】工事日報!G198</f>
        <v>0</v>
      </c>
      <c r="H198" s="112">
        <f>【入力】工事日報!H198</f>
        <v>0</v>
      </c>
      <c r="I198" s="112" t="e">
        <f>【入力】工事日報!I198</f>
        <v>#N/A</v>
      </c>
      <c r="J198" s="112">
        <f>【入力】工事日報!J198</f>
        <v>0</v>
      </c>
      <c r="K198" s="112">
        <f>【入力】工事日報!K198</f>
        <v>0</v>
      </c>
      <c r="L198" s="112">
        <f>【入力】工事日報!L198</f>
        <v>0</v>
      </c>
      <c r="M198" s="116">
        <f>【入力】工事日報!M198</f>
        <v>0</v>
      </c>
      <c r="N198" s="116">
        <f>【入力】工事日報!N198</f>
        <v>0</v>
      </c>
      <c r="O198" s="116">
        <f>【入力】工事日報!O198</f>
        <v>0</v>
      </c>
      <c r="P198" s="112">
        <f>【入力】工事日報!P198</f>
        <v>0</v>
      </c>
      <c r="Q198" s="112">
        <f>【入力】工事日報!Q198</f>
        <v>0</v>
      </c>
      <c r="R198" s="112">
        <f>【入力】工事日報!R198</f>
        <v>0</v>
      </c>
    </row>
    <row r="199" spans="1:18">
      <c r="A199" s="114">
        <f>【入力】工事日報!A199</f>
        <v>0</v>
      </c>
      <c r="C199" s="112">
        <f>【入力】工事日報!C199</f>
        <v>0</v>
      </c>
      <c r="D199" s="112">
        <f>【入力】工事日報!D199</f>
        <v>0</v>
      </c>
      <c r="E199" s="112">
        <f>【入力】工事日報!E199</f>
        <v>0</v>
      </c>
      <c r="F199" s="112">
        <f>【入力】工事日報!F199</f>
        <v>0</v>
      </c>
      <c r="G199" s="112">
        <f>【入力】工事日報!G199</f>
        <v>0</v>
      </c>
      <c r="H199" s="112">
        <f>【入力】工事日報!H199</f>
        <v>0</v>
      </c>
      <c r="I199" s="112" t="e">
        <f>【入力】工事日報!I199</f>
        <v>#N/A</v>
      </c>
      <c r="J199" s="112">
        <f>【入力】工事日報!J199</f>
        <v>0</v>
      </c>
      <c r="K199" s="112">
        <f>【入力】工事日報!K199</f>
        <v>0</v>
      </c>
      <c r="L199" s="112">
        <f>【入力】工事日報!L199</f>
        <v>0</v>
      </c>
      <c r="M199" s="116">
        <f>【入力】工事日報!M199</f>
        <v>0</v>
      </c>
      <c r="N199" s="116">
        <f>【入力】工事日報!N199</f>
        <v>0</v>
      </c>
      <c r="O199" s="116">
        <f>【入力】工事日報!O199</f>
        <v>0</v>
      </c>
      <c r="P199" s="112">
        <f>【入力】工事日報!P199</f>
        <v>0</v>
      </c>
      <c r="Q199" s="112">
        <f>【入力】工事日報!Q199</f>
        <v>0</v>
      </c>
      <c r="R199" s="112">
        <f>【入力】工事日報!R199</f>
        <v>0</v>
      </c>
    </row>
    <row r="200" spans="1:18">
      <c r="A200" s="114">
        <f>【入力】工事日報!A200</f>
        <v>0</v>
      </c>
      <c r="C200" s="112">
        <f>【入力】工事日報!C200</f>
        <v>0</v>
      </c>
      <c r="D200" s="112">
        <f>【入力】工事日報!D200</f>
        <v>0</v>
      </c>
      <c r="E200" s="112">
        <f>【入力】工事日報!E200</f>
        <v>0</v>
      </c>
      <c r="F200" s="112">
        <f>【入力】工事日報!F200</f>
        <v>0</v>
      </c>
      <c r="G200" s="112">
        <f>【入力】工事日報!G200</f>
        <v>0</v>
      </c>
      <c r="H200" s="112">
        <f>【入力】工事日報!H200</f>
        <v>0</v>
      </c>
      <c r="I200" s="112" t="e">
        <f>【入力】工事日報!I200</f>
        <v>#N/A</v>
      </c>
      <c r="J200" s="112">
        <f>【入力】工事日報!J200</f>
        <v>0</v>
      </c>
      <c r="K200" s="112">
        <f>【入力】工事日報!K200</f>
        <v>0</v>
      </c>
      <c r="L200" s="112">
        <f>【入力】工事日報!L200</f>
        <v>0</v>
      </c>
      <c r="M200" s="116">
        <f>【入力】工事日報!M200</f>
        <v>0</v>
      </c>
      <c r="N200" s="116">
        <f>【入力】工事日報!N200</f>
        <v>0</v>
      </c>
      <c r="O200" s="116">
        <f>【入力】工事日報!O200</f>
        <v>0</v>
      </c>
      <c r="P200" s="112">
        <f>【入力】工事日報!P200</f>
        <v>0</v>
      </c>
      <c r="Q200" s="112">
        <f>【入力】工事日報!Q200</f>
        <v>0</v>
      </c>
      <c r="R200" s="112">
        <f>【入力】工事日報!R200</f>
        <v>0</v>
      </c>
    </row>
    <row r="201" spans="1:18">
      <c r="A201" s="114">
        <f>【入力】工事日報!A201</f>
        <v>0</v>
      </c>
      <c r="C201" s="112">
        <f>【入力】工事日報!C201</f>
        <v>0</v>
      </c>
      <c r="D201" s="112">
        <f>【入力】工事日報!D201</f>
        <v>0</v>
      </c>
      <c r="E201" s="112">
        <f>【入力】工事日報!E201</f>
        <v>0</v>
      </c>
      <c r="F201" s="112">
        <f>【入力】工事日報!F201</f>
        <v>0</v>
      </c>
      <c r="G201" s="112">
        <f>【入力】工事日報!G201</f>
        <v>0</v>
      </c>
      <c r="H201" s="112">
        <f>【入力】工事日報!H201</f>
        <v>0</v>
      </c>
      <c r="I201" s="112" t="e">
        <f>【入力】工事日報!I201</f>
        <v>#N/A</v>
      </c>
      <c r="J201" s="112">
        <f>【入力】工事日報!J201</f>
        <v>0</v>
      </c>
      <c r="K201" s="112">
        <f>【入力】工事日報!K201</f>
        <v>0</v>
      </c>
      <c r="L201" s="112">
        <f>【入力】工事日報!L201</f>
        <v>0</v>
      </c>
      <c r="M201" s="116">
        <f>【入力】工事日報!M201</f>
        <v>0</v>
      </c>
      <c r="N201" s="116">
        <f>【入力】工事日報!N201</f>
        <v>0</v>
      </c>
      <c r="O201" s="116">
        <f>【入力】工事日報!O201</f>
        <v>0</v>
      </c>
      <c r="P201" s="112">
        <f>【入力】工事日報!P201</f>
        <v>0</v>
      </c>
      <c r="Q201" s="112">
        <f>【入力】工事日報!Q201</f>
        <v>0</v>
      </c>
      <c r="R201" s="112">
        <f>【入力】工事日報!R201</f>
        <v>0</v>
      </c>
    </row>
    <row r="202" spans="1:18">
      <c r="A202" s="114">
        <f>【入力】工事日報!A202</f>
        <v>0</v>
      </c>
      <c r="C202" s="112">
        <f>【入力】工事日報!C202</f>
        <v>0</v>
      </c>
      <c r="D202" s="112">
        <f>【入力】工事日報!D202</f>
        <v>0</v>
      </c>
      <c r="E202" s="112">
        <f>【入力】工事日報!E202</f>
        <v>0</v>
      </c>
      <c r="F202" s="112">
        <f>【入力】工事日報!F202</f>
        <v>0</v>
      </c>
      <c r="G202" s="112">
        <f>【入力】工事日報!G202</f>
        <v>0</v>
      </c>
      <c r="H202" s="112">
        <f>【入力】工事日報!H202</f>
        <v>0</v>
      </c>
      <c r="I202" s="112" t="e">
        <f>【入力】工事日報!I202</f>
        <v>#N/A</v>
      </c>
      <c r="J202" s="112">
        <f>【入力】工事日報!J202</f>
        <v>0</v>
      </c>
      <c r="K202" s="112">
        <f>【入力】工事日報!K202</f>
        <v>0</v>
      </c>
      <c r="L202" s="112">
        <f>【入力】工事日報!L202</f>
        <v>0</v>
      </c>
      <c r="M202" s="116">
        <f>【入力】工事日報!M202</f>
        <v>0</v>
      </c>
      <c r="N202" s="116">
        <f>【入力】工事日報!N202</f>
        <v>0</v>
      </c>
      <c r="O202" s="116">
        <f>【入力】工事日報!O202</f>
        <v>0</v>
      </c>
      <c r="P202" s="112">
        <f>【入力】工事日報!P202</f>
        <v>0</v>
      </c>
      <c r="Q202" s="112">
        <f>【入力】工事日報!Q202</f>
        <v>0</v>
      </c>
      <c r="R202" s="112">
        <f>【入力】工事日報!R202</f>
        <v>0</v>
      </c>
    </row>
    <row r="203" spans="1:18">
      <c r="A203" s="114">
        <f>【入力】工事日報!A203</f>
        <v>0</v>
      </c>
      <c r="C203" s="112">
        <f>【入力】工事日報!C203</f>
        <v>0</v>
      </c>
      <c r="D203" s="112">
        <f>【入力】工事日報!D203</f>
        <v>0</v>
      </c>
      <c r="E203" s="112">
        <f>【入力】工事日報!E203</f>
        <v>0</v>
      </c>
      <c r="F203" s="112">
        <f>【入力】工事日報!F203</f>
        <v>0</v>
      </c>
      <c r="G203" s="112">
        <f>【入力】工事日報!G203</f>
        <v>0</v>
      </c>
      <c r="H203" s="112">
        <f>【入力】工事日報!H203</f>
        <v>0</v>
      </c>
      <c r="I203" s="112" t="e">
        <f>【入力】工事日報!I203</f>
        <v>#N/A</v>
      </c>
      <c r="J203" s="112">
        <f>【入力】工事日報!J203</f>
        <v>0</v>
      </c>
      <c r="K203" s="112">
        <f>【入力】工事日報!K203</f>
        <v>0</v>
      </c>
      <c r="L203" s="112">
        <f>【入力】工事日報!L203</f>
        <v>0</v>
      </c>
      <c r="M203" s="116">
        <f>【入力】工事日報!M203</f>
        <v>0</v>
      </c>
      <c r="N203" s="116">
        <f>【入力】工事日報!N203</f>
        <v>0</v>
      </c>
      <c r="O203" s="116">
        <f>【入力】工事日報!O203</f>
        <v>0</v>
      </c>
      <c r="P203" s="112">
        <f>【入力】工事日報!P203</f>
        <v>0</v>
      </c>
      <c r="Q203" s="112">
        <f>【入力】工事日報!Q203</f>
        <v>0</v>
      </c>
      <c r="R203" s="112">
        <f>【入力】工事日報!R203</f>
        <v>0</v>
      </c>
    </row>
    <row r="204" spans="1:18">
      <c r="A204" s="114">
        <f>【入力】工事日報!A204</f>
        <v>0</v>
      </c>
      <c r="C204" s="112">
        <f>【入力】工事日報!C204</f>
        <v>0</v>
      </c>
      <c r="D204" s="112">
        <f>【入力】工事日報!D204</f>
        <v>0</v>
      </c>
      <c r="E204" s="112">
        <f>【入力】工事日報!E204</f>
        <v>0</v>
      </c>
      <c r="F204" s="112">
        <f>【入力】工事日報!F204</f>
        <v>0</v>
      </c>
      <c r="G204" s="112">
        <f>【入力】工事日報!G204</f>
        <v>0</v>
      </c>
      <c r="H204" s="112">
        <f>【入力】工事日報!H204</f>
        <v>0</v>
      </c>
      <c r="I204" s="112" t="e">
        <f>【入力】工事日報!I204</f>
        <v>#N/A</v>
      </c>
      <c r="J204" s="112">
        <f>【入力】工事日報!J204</f>
        <v>0</v>
      </c>
      <c r="K204" s="112">
        <f>【入力】工事日報!K204</f>
        <v>0</v>
      </c>
      <c r="L204" s="112">
        <f>【入力】工事日報!L204</f>
        <v>0</v>
      </c>
      <c r="M204" s="116">
        <f>【入力】工事日報!M204</f>
        <v>0</v>
      </c>
      <c r="N204" s="116">
        <f>【入力】工事日報!N204</f>
        <v>0</v>
      </c>
      <c r="O204" s="116">
        <f>【入力】工事日報!O204</f>
        <v>0</v>
      </c>
      <c r="P204" s="112">
        <f>【入力】工事日報!P204</f>
        <v>0</v>
      </c>
      <c r="Q204" s="112">
        <f>【入力】工事日報!Q204</f>
        <v>0</v>
      </c>
      <c r="R204" s="112">
        <f>【入力】工事日報!R204</f>
        <v>0</v>
      </c>
    </row>
    <row r="205" spans="1:18">
      <c r="A205" s="114">
        <f>【入力】工事日報!A205</f>
        <v>0</v>
      </c>
      <c r="C205" s="112">
        <f>【入力】工事日報!C205</f>
        <v>0</v>
      </c>
      <c r="D205" s="112">
        <f>【入力】工事日報!D205</f>
        <v>0</v>
      </c>
      <c r="E205" s="112">
        <f>【入力】工事日報!E205</f>
        <v>0</v>
      </c>
      <c r="F205" s="112">
        <f>【入力】工事日報!F205</f>
        <v>0</v>
      </c>
      <c r="G205" s="112">
        <f>【入力】工事日報!G205</f>
        <v>0</v>
      </c>
      <c r="H205" s="112">
        <f>【入力】工事日報!H205</f>
        <v>0</v>
      </c>
      <c r="I205" s="112" t="e">
        <f>【入力】工事日報!I205</f>
        <v>#N/A</v>
      </c>
      <c r="J205" s="112">
        <f>【入力】工事日報!J205</f>
        <v>0</v>
      </c>
      <c r="K205" s="112">
        <f>【入力】工事日報!K205</f>
        <v>0</v>
      </c>
      <c r="L205" s="112">
        <f>【入力】工事日報!L205</f>
        <v>0</v>
      </c>
      <c r="M205" s="116">
        <f>【入力】工事日報!M205</f>
        <v>0</v>
      </c>
      <c r="N205" s="116">
        <f>【入力】工事日報!N205</f>
        <v>0</v>
      </c>
      <c r="O205" s="116">
        <f>【入力】工事日報!O205</f>
        <v>0</v>
      </c>
      <c r="P205" s="112">
        <f>【入力】工事日報!P205</f>
        <v>0</v>
      </c>
      <c r="Q205" s="112">
        <f>【入力】工事日報!Q205</f>
        <v>0</v>
      </c>
      <c r="R205" s="112">
        <f>【入力】工事日報!R205</f>
        <v>0</v>
      </c>
    </row>
    <row r="206" spans="1:18">
      <c r="A206" s="114">
        <f>【入力】工事日報!A206</f>
        <v>0</v>
      </c>
      <c r="C206" s="112">
        <f>【入力】工事日報!C206</f>
        <v>0</v>
      </c>
      <c r="D206" s="112">
        <f>【入力】工事日報!D206</f>
        <v>0</v>
      </c>
      <c r="E206" s="112">
        <f>【入力】工事日報!E206</f>
        <v>0</v>
      </c>
      <c r="F206" s="112">
        <f>【入力】工事日報!F206</f>
        <v>0</v>
      </c>
      <c r="G206" s="112">
        <f>【入力】工事日報!G206</f>
        <v>0</v>
      </c>
      <c r="H206" s="112">
        <f>【入力】工事日報!H206</f>
        <v>0</v>
      </c>
      <c r="I206" s="112" t="e">
        <f>【入力】工事日報!I206</f>
        <v>#N/A</v>
      </c>
      <c r="J206" s="112">
        <f>【入力】工事日報!J206</f>
        <v>0</v>
      </c>
      <c r="K206" s="112">
        <f>【入力】工事日報!K206</f>
        <v>0</v>
      </c>
      <c r="L206" s="112">
        <f>【入力】工事日報!L206</f>
        <v>0</v>
      </c>
      <c r="M206" s="116">
        <f>【入力】工事日報!M206</f>
        <v>0</v>
      </c>
      <c r="N206" s="116">
        <f>【入力】工事日報!N206</f>
        <v>0</v>
      </c>
      <c r="O206" s="116">
        <f>【入力】工事日報!O206</f>
        <v>0</v>
      </c>
      <c r="P206" s="112">
        <f>【入力】工事日報!P206</f>
        <v>0</v>
      </c>
      <c r="Q206" s="112">
        <f>【入力】工事日報!Q206</f>
        <v>0</v>
      </c>
      <c r="R206" s="112">
        <f>【入力】工事日報!R206</f>
        <v>0</v>
      </c>
    </row>
    <row r="207" spans="1:18">
      <c r="A207" s="114">
        <f>【入力】工事日報!A207</f>
        <v>0</v>
      </c>
      <c r="C207" s="112">
        <f>【入力】工事日報!C207</f>
        <v>0</v>
      </c>
      <c r="D207" s="112">
        <f>【入力】工事日報!D207</f>
        <v>0</v>
      </c>
      <c r="E207" s="112">
        <f>【入力】工事日報!E207</f>
        <v>0</v>
      </c>
      <c r="F207" s="112">
        <f>【入力】工事日報!F207</f>
        <v>0</v>
      </c>
      <c r="G207" s="112">
        <f>【入力】工事日報!G207</f>
        <v>0</v>
      </c>
      <c r="H207" s="112">
        <f>【入力】工事日報!H207</f>
        <v>0</v>
      </c>
      <c r="I207" s="112" t="e">
        <f>【入力】工事日報!I207</f>
        <v>#N/A</v>
      </c>
      <c r="J207" s="112">
        <f>【入力】工事日報!J207</f>
        <v>0</v>
      </c>
      <c r="K207" s="112">
        <f>【入力】工事日報!K207</f>
        <v>0</v>
      </c>
      <c r="L207" s="112">
        <f>【入力】工事日報!L207</f>
        <v>0</v>
      </c>
      <c r="M207" s="116">
        <f>【入力】工事日報!M207</f>
        <v>0</v>
      </c>
      <c r="N207" s="116">
        <f>【入力】工事日報!N207</f>
        <v>0</v>
      </c>
      <c r="O207" s="116">
        <f>【入力】工事日報!O207</f>
        <v>0</v>
      </c>
      <c r="P207" s="112">
        <f>【入力】工事日報!P207</f>
        <v>0</v>
      </c>
      <c r="Q207" s="112">
        <f>【入力】工事日報!Q207</f>
        <v>0</v>
      </c>
      <c r="R207" s="112">
        <f>【入力】工事日報!R207</f>
        <v>0</v>
      </c>
    </row>
    <row r="208" spans="1:18">
      <c r="A208" s="114">
        <f>【入力】工事日報!A208</f>
        <v>0</v>
      </c>
      <c r="C208" s="112">
        <f>【入力】工事日報!C208</f>
        <v>0</v>
      </c>
      <c r="D208" s="112">
        <f>【入力】工事日報!D208</f>
        <v>0</v>
      </c>
      <c r="E208" s="112">
        <f>【入力】工事日報!E208</f>
        <v>0</v>
      </c>
      <c r="F208" s="112">
        <f>【入力】工事日報!F208</f>
        <v>0</v>
      </c>
      <c r="G208" s="112">
        <f>【入力】工事日報!G208</f>
        <v>0</v>
      </c>
      <c r="H208" s="112">
        <f>【入力】工事日報!H208</f>
        <v>0</v>
      </c>
      <c r="I208" s="112" t="e">
        <f>【入力】工事日報!I208</f>
        <v>#N/A</v>
      </c>
      <c r="J208" s="112">
        <f>【入力】工事日報!J208</f>
        <v>0</v>
      </c>
      <c r="K208" s="112">
        <f>【入力】工事日報!K208</f>
        <v>0</v>
      </c>
      <c r="L208" s="112">
        <f>【入力】工事日報!L208</f>
        <v>0</v>
      </c>
      <c r="M208" s="116">
        <f>【入力】工事日報!M208</f>
        <v>0</v>
      </c>
      <c r="N208" s="116">
        <f>【入力】工事日報!N208</f>
        <v>0</v>
      </c>
      <c r="O208" s="116">
        <f>【入力】工事日報!O208</f>
        <v>0</v>
      </c>
      <c r="P208" s="112">
        <f>【入力】工事日報!P208</f>
        <v>0</v>
      </c>
      <c r="Q208" s="112">
        <f>【入力】工事日報!Q208</f>
        <v>0</v>
      </c>
      <c r="R208" s="112">
        <f>【入力】工事日報!R208</f>
        <v>0</v>
      </c>
    </row>
    <row r="209" spans="1:18">
      <c r="A209" s="114">
        <f>【入力】工事日報!A209</f>
        <v>0</v>
      </c>
      <c r="C209" s="112">
        <f>【入力】工事日報!C209</f>
        <v>0</v>
      </c>
      <c r="D209" s="112">
        <f>【入力】工事日報!D209</f>
        <v>0</v>
      </c>
      <c r="E209" s="112">
        <f>【入力】工事日報!E209</f>
        <v>0</v>
      </c>
      <c r="F209" s="112">
        <f>【入力】工事日報!F209</f>
        <v>0</v>
      </c>
      <c r="G209" s="112">
        <f>【入力】工事日報!G209</f>
        <v>0</v>
      </c>
      <c r="H209" s="112">
        <f>【入力】工事日報!H209</f>
        <v>0</v>
      </c>
      <c r="I209" s="112" t="e">
        <f>【入力】工事日報!I209</f>
        <v>#N/A</v>
      </c>
      <c r="J209" s="112">
        <f>【入力】工事日報!J209</f>
        <v>0</v>
      </c>
      <c r="K209" s="112">
        <f>【入力】工事日報!K209</f>
        <v>0</v>
      </c>
      <c r="L209" s="112">
        <f>【入力】工事日報!L209</f>
        <v>0</v>
      </c>
      <c r="M209" s="116">
        <f>【入力】工事日報!M209</f>
        <v>0</v>
      </c>
      <c r="N209" s="116">
        <f>【入力】工事日報!N209</f>
        <v>0</v>
      </c>
      <c r="O209" s="116">
        <f>【入力】工事日報!O209</f>
        <v>0</v>
      </c>
      <c r="P209" s="112">
        <f>【入力】工事日報!P209</f>
        <v>0</v>
      </c>
      <c r="Q209" s="112">
        <f>【入力】工事日報!Q209</f>
        <v>0</v>
      </c>
      <c r="R209" s="112">
        <f>【入力】工事日報!R209</f>
        <v>0</v>
      </c>
    </row>
    <row r="210" spans="1:18">
      <c r="A210" s="114">
        <f>【入力】工事日報!A210</f>
        <v>0</v>
      </c>
      <c r="C210" s="112">
        <f>【入力】工事日報!C210</f>
        <v>0</v>
      </c>
      <c r="D210" s="112">
        <f>【入力】工事日報!D210</f>
        <v>0</v>
      </c>
      <c r="E210" s="112">
        <f>【入力】工事日報!E210</f>
        <v>0</v>
      </c>
      <c r="F210" s="112">
        <f>【入力】工事日報!F210</f>
        <v>0</v>
      </c>
      <c r="G210" s="112">
        <f>【入力】工事日報!G210</f>
        <v>0</v>
      </c>
      <c r="H210" s="112">
        <f>【入力】工事日報!H210</f>
        <v>0</v>
      </c>
      <c r="I210" s="112" t="e">
        <f>【入力】工事日報!I210</f>
        <v>#N/A</v>
      </c>
      <c r="J210" s="112">
        <f>【入力】工事日報!J210</f>
        <v>0</v>
      </c>
      <c r="K210" s="112">
        <f>【入力】工事日報!K210</f>
        <v>0</v>
      </c>
      <c r="L210" s="112">
        <f>【入力】工事日報!L210</f>
        <v>0</v>
      </c>
      <c r="M210" s="116">
        <f>【入力】工事日報!M210</f>
        <v>0</v>
      </c>
      <c r="N210" s="116">
        <f>【入力】工事日報!N210</f>
        <v>0</v>
      </c>
      <c r="O210" s="116">
        <f>【入力】工事日報!O210</f>
        <v>0</v>
      </c>
      <c r="P210" s="112">
        <f>【入力】工事日報!P210</f>
        <v>0</v>
      </c>
      <c r="Q210" s="112">
        <f>【入力】工事日報!Q210</f>
        <v>0</v>
      </c>
      <c r="R210" s="112">
        <f>【入力】工事日報!R210</f>
        <v>0</v>
      </c>
    </row>
    <row r="211" spans="1:18">
      <c r="A211" s="114">
        <f>【入力】工事日報!A211</f>
        <v>0</v>
      </c>
      <c r="C211" s="112">
        <f>【入力】工事日報!C211</f>
        <v>0</v>
      </c>
      <c r="D211" s="112">
        <f>【入力】工事日報!D211</f>
        <v>0</v>
      </c>
      <c r="E211" s="112">
        <f>【入力】工事日報!E211</f>
        <v>0</v>
      </c>
      <c r="F211" s="112">
        <f>【入力】工事日報!F211</f>
        <v>0</v>
      </c>
      <c r="G211" s="112">
        <f>【入力】工事日報!G211</f>
        <v>0</v>
      </c>
      <c r="H211" s="112">
        <f>【入力】工事日報!H211</f>
        <v>0</v>
      </c>
      <c r="I211" s="112" t="e">
        <f>【入力】工事日報!I211</f>
        <v>#N/A</v>
      </c>
      <c r="J211" s="112">
        <f>【入力】工事日報!J211</f>
        <v>0</v>
      </c>
      <c r="K211" s="112">
        <f>【入力】工事日報!K211</f>
        <v>0</v>
      </c>
      <c r="L211" s="112">
        <f>【入力】工事日報!L211</f>
        <v>0</v>
      </c>
      <c r="M211" s="116">
        <f>【入力】工事日報!M211</f>
        <v>0</v>
      </c>
      <c r="N211" s="116">
        <f>【入力】工事日報!N211</f>
        <v>0</v>
      </c>
      <c r="O211" s="116">
        <f>【入力】工事日報!O211</f>
        <v>0</v>
      </c>
      <c r="P211" s="112">
        <f>【入力】工事日報!P211</f>
        <v>0</v>
      </c>
      <c r="Q211" s="112">
        <f>【入力】工事日報!Q211</f>
        <v>0</v>
      </c>
      <c r="R211" s="112">
        <f>【入力】工事日報!R211</f>
        <v>0</v>
      </c>
    </row>
    <row r="212" spans="1:18">
      <c r="A212" s="114">
        <f>【入力】工事日報!A212</f>
        <v>0</v>
      </c>
      <c r="C212" s="112">
        <f>【入力】工事日報!C212</f>
        <v>0</v>
      </c>
      <c r="D212" s="112">
        <f>【入力】工事日報!D212</f>
        <v>0</v>
      </c>
      <c r="E212" s="112">
        <f>【入力】工事日報!E212</f>
        <v>0</v>
      </c>
      <c r="F212" s="112">
        <f>【入力】工事日報!F212</f>
        <v>0</v>
      </c>
      <c r="G212" s="112">
        <f>【入力】工事日報!G212</f>
        <v>0</v>
      </c>
      <c r="H212" s="112">
        <f>【入力】工事日報!H212</f>
        <v>0</v>
      </c>
      <c r="I212" s="112" t="e">
        <f>【入力】工事日報!I212</f>
        <v>#N/A</v>
      </c>
      <c r="J212" s="112">
        <f>【入力】工事日報!J212</f>
        <v>0</v>
      </c>
      <c r="K212" s="112">
        <f>【入力】工事日報!K212</f>
        <v>0</v>
      </c>
      <c r="L212" s="112">
        <f>【入力】工事日報!L212</f>
        <v>0</v>
      </c>
      <c r="M212" s="116">
        <f>【入力】工事日報!M212</f>
        <v>0</v>
      </c>
      <c r="N212" s="116">
        <f>【入力】工事日報!N212</f>
        <v>0</v>
      </c>
      <c r="O212" s="116">
        <f>【入力】工事日報!O212</f>
        <v>0</v>
      </c>
      <c r="P212" s="112">
        <f>【入力】工事日報!P212</f>
        <v>0</v>
      </c>
      <c r="Q212" s="112">
        <f>【入力】工事日報!Q212</f>
        <v>0</v>
      </c>
      <c r="R212" s="112">
        <f>【入力】工事日報!R212</f>
        <v>0</v>
      </c>
    </row>
    <row r="213" spans="1:18">
      <c r="A213" s="114">
        <f>【入力】工事日報!A213</f>
        <v>0</v>
      </c>
      <c r="C213" s="112">
        <f>【入力】工事日報!C213</f>
        <v>0</v>
      </c>
      <c r="D213" s="112">
        <f>【入力】工事日報!D213</f>
        <v>0</v>
      </c>
      <c r="E213" s="112">
        <f>【入力】工事日報!E213</f>
        <v>0</v>
      </c>
      <c r="F213" s="112">
        <f>【入力】工事日報!F213</f>
        <v>0</v>
      </c>
      <c r="G213" s="112">
        <f>【入力】工事日報!G213</f>
        <v>0</v>
      </c>
      <c r="H213" s="112">
        <f>【入力】工事日報!H213</f>
        <v>0</v>
      </c>
      <c r="I213" s="112" t="e">
        <f>【入力】工事日報!I213</f>
        <v>#N/A</v>
      </c>
      <c r="J213" s="112">
        <f>【入力】工事日報!J213</f>
        <v>0</v>
      </c>
      <c r="K213" s="112">
        <f>【入力】工事日報!K213</f>
        <v>0</v>
      </c>
      <c r="L213" s="112">
        <f>【入力】工事日報!L213</f>
        <v>0</v>
      </c>
      <c r="M213" s="116">
        <f>【入力】工事日報!M213</f>
        <v>0</v>
      </c>
      <c r="N213" s="116">
        <f>【入力】工事日報!N213</f>
        <v>0</v>
      </c>
      <c r="O213" s="116">
        <f>【入力】工事日報!O213</f>
        <v>0</v>
      </c>
      <c r="P213" s="112">
        <f>【入力】工事日報!P213</f>
        <v>0</v>
      </c>
      <c r="Q213" s="112">
        <f>【入力】工事日報!Q213</f>
        <v>0</v>
      </c>
      <c r="R213" s="112">
        <f>【入力】工事日報!R213</f>
        <v>0</v>
      </c>
    </row>
    <row r="214" spans="1:18">
      <c r="A214" s="114">
        <f>【入力】工事日報!A214</f>
        <v>0</v>
      </c>
      <c r="C214" s="112">
        <f>【入力】工事日報!C214</f>
        <v>0</v>
      </c>
      <c r="D214" s="112">
        <f>【入力】工事日報!D214</f>
        <v>0</v>
      </c>
      <c r="E214" s="112">
        <f>【入力】工事日報!E214</f>
        <v>0</v>
      </c>
      <c r="F214" s="112">
        <f>【入力】工事日報!F214</f>
        <v>0</v>
      </c>
      <c r="G214" s="112">
        <f>【入力】工事日報!G214</f>
        <v>0</v>
      </c>
      <c r="H214" s="112">
        <f>【入力】工事日報!H214</f>
        <v>0</v>
      </c>
      <c r="I214" s="112" t="e">
        <f>【入力】工事日報!I214</f>
        <v>#N/A</v>
      </c>
      <c r="J214" s="112">
        <f>【入力】工事日報!J214</f>
        <v>0</v>
      </c>
      <c r="K214" s="112">
        <f>【入力】工事日報!K214</f>
        <v>0</v>
      </c>
      <c r="L214" s="112">
        <f>【入力】工事日報!L214</f>
        <v>0</v>
      </c>
      <c r="M214" s="116">
        <f>【入力】工事日報!M214</f>
        <v>0</v>
      </c>
      <c r="N214" s="116">
        <f>【入力】工事日報!N214</f>
        <v>0</v>
      </c>
      <c r="O214" s="116">
        <f>【入力】工事日報!O214</f>
        <v>0</v>
      </c>
      <c r="P214" s="112">
        <f>【入力】工事日報!P214</f>
        <v>0</v>
      </c>
      <c r="Q214" s="112">
        <f>【入力】工事日報!Q214</f>
        <v>0</v>
      </c>
      <c r="R214" s="112">
        <f>【入力】工事日報!R214</f>
        <v>0</v>
      </c>
    </row>
    <row r="215" spans="1:18">
      <c r="A215" s="114">
        <f>【入力】工事日報!A215</f>
        <v>0</v>
      </c>
      <c r="C215" s="112">
        <f>【入力】工事日報!C215</f>
        <v>0</v>
      </c>
      <c r="D215" s="112">
        <f>【入力】工事日報!D215</f>
        <v>0</v>
      </c>
      <c r="E215" s="112">
        <f>【入力】工事日報!E215</f>
        <v>0</v>
      </c>
      <c r="F215" s="112">
        <f>【入力】工事日報!F215</f>
        <v>0</v>
      </c>
      <c r="G215" s="112">
        <f>【入力】工事日報!G215</f>
        <v>0</v>
      </c>
      <c r="H215" s="112">
        <f>【入力】工事日報!H215</f>
        <v>0</v>
      </c>
      <c r="I215" s="112" t="e">
        <f>【入力】工事日報!I215</f>
        <v>#N/A</v>
      </c>
      <c r="J215" s="112">
        <f>【入力】工事日報!J215</f>
        <v>0</v>
      </c>
      <c r="K215" s="112">
        <f>【入力】工事日報!K215</f>
        <v>0</v>
      </c>
      <c r="L215" s="112">
        <f>【入力】工事日報!L215</f>
        <v>0</v>
      </c>
      <c r="M215" s="116">
        <f>【入力】工事日報!M215</f>
        <v>0</v>
      </c>
      <c r="N215" s="116">
        <f>【入力】工事日報!N215</f>
        <v>0</v>
      </c>
      <c r="O215" s="116">
        <f>【入力】工事日報!O215</f>
        <v>0</v>
      </c>
      <c r="P215" s="112">
        <f>【入力】工事日報!P215</f>
        <v>0</v>
      </c>
      <c r="Q215" s="112">
        <f>【入力】工事日報!Q215</f>
        <v>0</v>
      </c>
      <c r="R215" s="112">
        <f>【入力】工事日報!R215</f>
        <v>0</v>
      </c>
    </row>
    <row r="216" spans="1:18">
      <c r="A216" s="114">
        <f>【入力】工事日報!A216</f>
        <v>0</v>
      </c>
      <c r="C216" s="112">
        <f>【入力】工事日報!C216</f>
        <v>0</v>
      </c>
      <c r="D216" s="112">
        <f>【入力】工事日報!D216</f>
        <v>0</v>
      </c>
      <c r="E216" s="112">
        <f>【入力】工事日報!E216</f>
        <v>0</v>
      </c>
      <c r="F216" s="112">
        <f>【入力】工事日報!F216</f>
        <v>0</v>
      </c>
      <c r="G216" s="112">
        <f>【入力】工事日報!G216</f>
        <v>0</v>
      </c>
      <c r="H216" s="112">
        <f>【入力】工事日報!H216</f>
        <v>0</v>
      </c>
      <c r="I216" s="112" t="e">
        <f>【入力】工事日報!I216</f>
        <v>#N/A</v>
      </c>
      <c r="J216" s="112">
        <f>【入力】工事日報!J216</f>
        <v>0</v>
      </c>
      <c r="K216" s="112">
        <f>【入力】工事日報!K216</f>
        <v>0</v>
      </c>
      <c r="L216" s="112">
        <f>【入力】工事日報!L216</f>
        <v>0</v>
      </c>
      <c r="M216" s="116">
        <f>【入力】工事日報!M216</f>
        <v>0</v>
      </c>
      <c r="N216" s="116">
        <f>【入力】工事日報!N216</f>
        <v>0</v>
      </c>
      <c r="O216" s="116">
        <f>【入力】工事日報!O216</f>
        <v>0</v>
      </c>
      <c r="P216" s="112">
        <f>【入力】工事日報!P216</f>
        <v>0</v>
      </c>
      <c r="Q216" s="112">
        <f>【入力】工事日報!Q216</f>
        <v>0</v>
      </c>
      <c r="R216" s="112">
        <f>【入力】工事日報!R216</f>
        <v>0</v>
      </c>
    </row>
    <row r="217" spans="1:18">
      <c r="A217" s="114">
        <f>【入力】工事日報!A217</f>
        <v>0</v>
      </c>
      <c r="C217" s="112">
        <f>【入力】工事日報!C217</f>
        <v>0</v>
      </c>
      <c r="D217" s="112">
        <f>【入力】工事日報!D217</f>
        <v>0</v>
      </c>
      <c r="E217" s="112">
        <f>【入力】工事日報!E217</f>
        <v>0</v>
      </c>
      <c r="F217" s="112">
        <f>【入力】工事日報!F217</f>
        <v>0</v>
      </c>
      <c r="G217" s="112">
        <f>【入力】工事日報!G217</f>
        <v>0</v>
      </c>
      <c r="H217" s="112">
        <f>【入力】工事日報!H217</f>
        <v>0</v>
      </c>
      <c r="I217" s="112" t="e">
        <f>【入力】工事日報!I217</f>
        <v>#N/A</v>
      </c>
      <c r="J217" s="112">
        <f>【入力】工事日報!J217</f>
        <v>0</v>
      </c>
      <c r="K217" s="112">
        <f>【入力】工事日報!K217</f>
        <v>0</v>
      </c>
      <c r="L217" s="112">
        <f>【入力】工事日報!L217</f>
        <v>0</v>
      </c>
      <c r="M217" s="116">
        <f>【入力】工事日報!M217</f>
        <v>0</v>
      </c>
      <c r="N217" s="116">
        <f>【入力】工事日報!N217</f>
        <v>0</v>
      </c>
      <c r="O217" s="116">
        <f>【入力】工事日報!O217</f>
        <v>0</v>
      </c>
      <c r="P217" s="112">
        <f>【入力】工事日報!P217</f>
        <v>0</v>
      </c>
      <c r="Q217" s="112">
        <f>【入力】工事日報!Q217</f>
        <v>0</v>
      </c>
      <c r="R217" s="112">
        <f>【入力】工事日報!R217</f>
        <v>0</v>
      </c>
    </row>
    <row r="218" spans="1:18">
      <c r="A218" s="114">
        <f>【入力】工事日報!A218</f>
        <v>0</v>
      </c>
      <c r="C218" s="112">
        <f>【入力】工事日報!C218</f>
        <v>0</v>
      </c>
      <c r="D218" s="112">
        <f>【入力】工事日報!D218</f>
        <v>0</v>
      </c>
      <c r="E218" s="112">
        <f>【入力】工事日報!E218</f>
        <v>0</v>
      </c>
      <c r="F218" s="112">
        <f>【入力】工事日報!F218</f>
        <v>0</v>
      </c>
      <c r="G218" s="112">
        <f>【入力】工事日報!G218</f>
        <v>0</v>
      </c>
      <c r="H218" s="112">
        <f>【入力】工事日報!H218</f>
        <v>0</v>
      </c>
      <c r="I218" s="112" t="e">
        <f>【入力】工事日報!I218</f>
        <v>#N/A</v>
      </c>
      <c r="J218" s="112">
        <f>【入力】工事日報!J218</f>
        <v>0</v>
      </c>
      <c r="K218" s="112">
        <f>【入力】工事日報!K218</f>
        <v>0</v>
      </c>
      <c r="L218" s="112">
        <f>【入力】工事日報!L218</f>
        <v>0</v>
      </c>
      <c r="M218" s="116">
        <f>【入力】工事日報!M218</f>
        <v>0</v>
      </c>
      <c r="N218" s="116">
        <f>【入力】工事日報!N218</f>
        <v>0</v>
      </c>
      <c r="O218" s="116">
        <f>【入力】工事日報!O218</f>
        <v>0</v>
      </c>
      <c r="P218" s="112">
        <f>【入力】工事日報!P218</f>
        <v>0</v>
      </c>
      <c r="Q218" s="112">
        <f>【入力】工事日報!Q218</f>
        <v>0</v>
      </c>
      <c r="R218" s="112">
        <f>【入力】工事日報!R218</f>
        <v>0</v>
      </c>
    </row>
    <row r="219" spans="1:18">
      <c r="A219" s="114">
        <f>【入力】工事日報!A219</f>
        <v>0</v>
      </c>
      <c r="C219" s="112">
        <f>【入力】工事日報!C219</f>
        <v>0</v>
      </c>
      <c r="D219" s="112">
        <f>【入力】工事日報!D219</f>
        <v>0</v>
      </c>
      <c r="E219" s="112">
        <f>【入力】工事日報!E219</f>
        <v>0</v>
      </c>
      <c r="F219" s="112">
        <f>【入力】工事日報!F219</f>
        <v>0</v>
      </c>
      <c r="G219" s="112">
        <f>【入力】工事日報!G219</f>
        <v>0</v>
      </c>
      <c r="H219" s="112">
        <f>【入力】工事日報!H219</f>
        <v>0</v>
      </c>
      <c r="I219" s="112" t="e">
        <f>【入力】工事日報!I219</f>
        <v>#N/A</v>
      </c>
      <c r="J219" s="112">
        <f>【入力】工事日報!J219</f>
        <v>0</v>
      </c>
      <c r="K219" s="112">
        <f>【入力】工事日報!K219</f>
        <v>0</v>
      </c>
      <c r="L219" s="112">
        <f>【入力】工事日報!L219</f>
        <v>0</v>
      </c>
      <c r="M219" s="116">
        <f>【入力】工事日報!M219</f>
        <v>0</v>
      </c>
      <c r="N219" s="116">
        <f>【入力】工事日報!N219</f>
        <v>0</v>
      </c>
      <c r="O219" s="116">
        <f>【入力】工事日報!O219</f>
        <v>0</v>
      </c>
      <c r="P219" s="112">
        <f>【入力】工事日報!P219</f>
        <v>0</v>
      </c>
      <c r="Q219" s="112">
        <f>【入力】工事日報!Q219</f>
        <v>0</v>
      </c>
      <c r="R219" s="112">
        <f>【入力】工事日報!R219</f>
        <v>0</v>
      </c>
    </row>
    <row r="220" spans="1:18">
      <c r="A220" s="114">
        <f>【入力】工事日報!A220</f>
        <v>0</v>
      </c>
      <c r="C220" s="112">
        <f>【入力】工事日報!C220</f>
        <v>0</v>
      </c>
      <c r="D220" s="112">
        <f>【入力】工事日報!D220</f>
        <v>0</v>
      </c>
      <c r="E220" s="112">
        <f>【入力】工事日報!E220</f>
        <v>0</v>
      </c>
      <c r="F220" s="112">
        <f>【入力】工事日報!F220</f>
        <v>0</v>
      </c>
      <c r="G220" s="112">
        <f>【入力】工事日報!G220</f>
        <v>0</v>
      </c>
      <c r="H220" s="112">
        <f>【入力】工事日報!H220</f>
        <v>0</v>
      </c>
      <c r="I220" s="112" t="e">
        <f>【入力】工事日報!I220</f>
        <v>#N/A</v>
      </c>
      <c r="J220" s="112">
        <f>【入力】工事日報!J220</f>
        <v>0</v>
      </c>
      <c r="K220" s="112">
        <f>【入力】工事日報!K220</f>
        <v>0</v>
      </c>
      <c r="L220" s="112">
        <f>【入力】工事日報!L220</f>
        <v>0</v>
      </c>
      <c r="M220" s="116">
        <f>【入力】工事日報!M220</f>
        <v>0</v>
      </c>
      <c r="N220" s="116">
        <f>【入力】工事日報!N220</f>
        <v>0</v>
      </c>
      <c r="O220" s="116">
        <f>【入力】工事日報!O220</f>
        <v>0</v>
      </c>
      <c r="P220" s="112">
        <f>【入力】工事日報!P220</f>
        <v>0</v>
      </c>
      <c r="Q220" s="112">
        <f>【入力】工事日報!Q220</f>
        <v>0</v>
      </c>
      <c r="R220" s="112">
        <f>【入力】工事日報!R220</f>
        <v>0</v>
      </c>
    </row>
    <row r="221" spans="1:18">
      <c r="A221" s="114">
        <f>【入力】工事日報!A221</f>
        <v>0</v>
      </c>
      <c r="C221" s="112">
        <f>【入力】工事日報!C221</f>
        <v>0</v>
      </c>
      <c r="D221" s="112">
        <f>【入力】工事日報!D221</f>
        <v>0</v>
      </c>
      <c r="E221" s="112">
        <f>【入力】工事日報!E221</f>
        <v>0</v>
      </c>
      <c r="F221" s="112">
        <f>【入力】工事日報!F221</f>
        <v>0</v>
      </c>
      <c r="G221" s="112">
        <f>【入力】工事日報!G221</f>
        <v>0</v>
      </c>
      <c r="H221" s="112">
        <f>【入力】工事日報!H221</f>
        <v>0</v>
      </c>
      <c r="I221" s="112" t="e">
        <f>【入力】工事日報!I221</f>
        <v>#N/A</v>
      </c>
      <c r="J221" s="112">
        <f>【入力】工事日報!J221</f>
        <v>0</v>
      </c>
      <c r="K221" s="112">
        <f>【入力】工事日報!K221</f>
        <v>0</v>
      </c>
      <c r="L221" s="112">
        <f>【入力】工事日報!L221</f>
        <v>0</v>
      </c>
      <c r="M221" s="116">
        <f>【入力】工事日報!M221</f>
        <v>0</v>
      </c>
      <c r="N221" s="116">
        <f>【入力】工事日報!N221</f>
        <v>0</v>
      </c>
      <c r="O221" s="116">
        <f>【入力】工事日報!O221</f>
        <v>0</v>
      </c>
      <c r="P221" s="112">
        <f>【入力】工事日報!P221</f>
        <v>0</v>
      </c>
      <c r="Q221" s="112">
        <f>【入力】工事日報!Q221</f>
        <v>0</v>
      </c>
      <c r="R221" s="112">
        <f>【入力】工事日報!R221</f>
        <v>0</v>
      </c>
    </row>
    <row r="222" spans="1:18">
      <c r="A222" s="114">
        <f>【入力】工事日報!A222</f>
        <v>0</v>
      </c>
      <c r="C222" s="112">
        <f>【入力】工事日報!C222</f>
        <v>0</v>
      </c>
      <c r="D222" s="112">
        <f>【入力】工事日報!D222</f>
        <v>0</v>
      </c>
      <c r="E222" s="112">
        <f>【入力】工事日報!E222</f>
        <v>0</v>
      </c>
      <c r="F222" s="112">
        <f>【入力】工事日報!F222</f>
        <v>0</v>
      </c>
      <c r="G222" s="112">
        <f>【入力】工事日報!G222</f>
        <v>0</v>
      </c>
      <c r="H222" s="112">
        <f>【入力】工事日報!H222</f>
        <v>0</v>
      </c>
      <c r="I222" s="112" t="e">
        <f>【入力】工事日報!I222</f>
        <v>#N/A</v>
      </c>
      <c r="J222" s="112">
        <f>【入力】工事日報!J222</f>
        <v>0</v>
      </c>
      <c r="K222" s="112">
        <f>【入力】工事日報!K222</f>
        <v>0</v>
      </c>
      <c r="L222" s="112">
        <f>【入力】工事日報!L222</f>
        <v>0</v>
      </c>
      <c r="M222" s="116">
        <f>【入力】工事日報!M222</f>
        <v>0</v>
      </c>
      <c r="N222" s="116">
        <f>【入力】工事日報!N222</f>
        <v>0</v>
      </c>
      <c r="O222" s="116">
        <f>【入力】工事日報!O222</f>
        <v>0</v>
      </c>
      <c r="P222" s="112">
        <f>【入力】工事日報!P222</f>
        <v>0</v>
      </c>
      <c r="Q222" s="112">
        <f>【入力】工事日報!Q222</f>
        <v>0</v>
      </c>
      <c r="R222" s="112">
        <f>【入力】工事日報!R222</f>
        <v>0</v>
      </c>
    </row>
    <row r="223" spans="1:18">
      <c r="A223" s="114">
        <f>【入力】工事日報!A223</f>
        <v>0</v>
      </c>
      <c r="C223" s="112">
        <f>【入力】工事日報!C223</f>
        <v>0</v>
      </c>
      <c r="D223" s="112">
        <f>【入力】工事日報!D223</f>
        <v>0</v>
      </c>
      <c r="E223" s="112">
        <f>【入力】工事日報!E223</f>
        <v>0</v>
      </c>
      <c r="F223" s="112">
        <f>【入力】工事日報!F223</f>
        <v>0</v>
      </c>
      <c r="G223" s="112">
        <f>【入力】工事日報!G223</f>
        <v>0</v>
      </c>
      <c r="H223" s="112">
        <f>【入力】工事日報!H223</f>
        <v>0</v>
      </c>
      <c r="I223" s="112" t="e">
        <f>【入力】工事日報!I223</f>
        <v>#N/A</v>
      </c>
      <c r="J223" s="112">
        <f>【入力】工事日報!J223</f>
        <v>0</v>
      </c>
      <c r="K223" s="112">
        <f>【入力】工事日報!K223</f>
        <v>0</v>
      </c>
      <c r="L223" s="112">
        <f>【入力】工事日報!L223</f>
        <v>0</v>
      </c>
      <c r="M223" s="116">
        <f>【入力】工事日報!M223</f>
        <v>0</v>
      </c>
      <c r="N223" s="116">
        <f>【入力】工事日報!N223</f>
        <v>0</v>
      </c>
      <c r="O223" s="116">
        <f>【入力】工事日報!O223</f>
        <v>0</v>
      </c>
      <c r="P223" s="112">
        <f>【入力】工事日報!P223</f>
        <v>0</v>
      </c>
      <c r="Q223" s="112">
        <f>【入力】工事日報!Q223</f>
        <v>0</v>
      </c>
      <c r="R223" s="112">
        <f>【入力】工事日報!R223</f>
        <v>0</v>
      </c>
    </row>
    <row r="224" spans="1:18">
      <c r="A224" s="114">
        <f>【入力】工事日報!A224</f>
        <v>0</v>
      </c>
      <c r="C224" s="112">
        <f>【入力】工事日報!C224</f>
        <v>0</v>
      </c>
      <c r="D224" s="112">
        <f>【入力】工事日報!D224</f>
        <v>0</v>
      </c>
      <c r="E224" s="112">
        <f>【入力】工事日報!E224</f>
        <v>0</v>
      </c>
      <c r="F224" s="112">
        <f>【入力】工事日報!F224</f>
        <v>0</v>
      </c>
      <c r="G224" s="112">
        <f>【入力】工事日報!G224</f>
        <v>0</v>
      </c>
      <c r="H224" s="112">
        <f>【入力】工事日報!H224</f>
        <v>0</v>
      </c>
      <c r="I224" s="112" t="e">
        <f>【入力】工事日報!I224</f>
        <v>#N/A</v>
      </c>
      <c r="J224" s="112">
        <f>【入力】工事日報!J224</f>
        <v>0</v>
      </c>
      <c r="K224" s="112">
        <f>【入力】工事日報!K224</f>
        <v>0</v>
      </c>
      <c r="L224" s="112">
        <f>【入力】工事日報!L224</f>
        <v>0</v>
      </c>
      <c r="M224" s="116">
        <f>【入力】工事日報!M224</f>
        <v>0</v>
      </c>
      <c r="N224" s="116">
        <f>【入力】工事日報!N224</f>
        <v>0</v>
      </c>
      <c r="O224" s="116">
        <f>【入力】工事日報!O224</f>
        <v>0</v>
      </c>
      <c r="P224" s="112">
        <f>【入力】工事日報!P224</f>
        <v>0</v>
      </c>
      <c r="Q224" s="112">
        <f>【入力】工事日報!Q224</f>
        <v>0</v>
      </c>
      <c r="R224" s="112">
        <f>【入力】工事日報!R224</f>
        <v>0</v>
      </c>
    </row>
    <row r="225" spans="1:18">
      <c r="A225" s="114">
        <f>【入力】工事日報!A225</f>
        <v>0</v>
      </c>
      <c r="C225" s="112">
        <f>【入力】工事日報!C225</f>
        <v>0</v>
      </c>
      <c r="D225" s="112">
        <f>【入力】工事日報!D225</f>
        <v>0</v>
      </c>
      <c r="E225" s="112">
        <f>【入力】工事日報!E225</f>
        <v>0</v>
      </c>
      <c r="F225" s="112">
        <f>【入力】工事日報!F225</f>
        <v>0</v>
      </c>
      <c r="G225" s="112">
        <f>【入力】工事日報!G225</f>
        <v>0</v>
      </c>
      <c r="H225" s="112">
        <f>【入力】工事日報!H225</f>
        <v>0</v>
      </c>
      <c r="I225" s="112" t="e">
        <f>【入力】工事日報!I225</f>
        <v>#N/A</v>
      </c>
      <c r="J225" s="112">
        <f>【入力】工事日報!J225</f>
        <v>0</v>
      </c>
      <c r="K225" s="112">
        <f>【入力】工事日報!K225</f>
        <v>0</v>
      </c>
      <c r="L225" s="112">
        <f>【入力】工事日報!L225</f>
        <v>0</v>
      </c>
      <c r="M225" s="116">
        <f>【入力】工事日報!M225</f>
        <v>0</v>
      </c>
      <c r="N225" s="116">
        <f>【入力】工事日報!N225</f>
        <v>0</v>
      </c>
      <c r="O225" s="116">
        <f>【入力】工事日報!O225</f>
        <v>0</v>
      </c>
      <c r="P225" s="112">
        <f>【入力】工事日報!P225</f>
        <v>0</v>
      </c>
      <c r="Q225" s="112">
        <f>【入力】工事日報!Q225</f>
        <v>0</v>
      </c>
      <c r="R225" s="112">
        <f>【入力】工事日報!R225</f>
        <v>0</v>
      </c>
    </row>
    <row r="226" spans="1:18">
      <c r="A226" s="114">
        <f>【入力】工事日報!A226</f>
        <v>0</v>
      </c>
      <c r="C226" s="112">
        <f>【入力】工事日報!C226</f>
        <v>0</v>
      </c>
      <c r="D226" s="112">
        <f>【入力】工事日報!D226</f>
        <v>0</v>
      </c>
      <c r="E226" s="112">
        <f>【入力】工事日報!E226</f>
        <v>0</v>
      </c>
      <c r="F226" s="112">
        <f>【入力】工事日報!F226</f>
        <v>0</v>
      </c>
      <c r="G226" s="112">
        <f>【入力】工事日報!G226</f>
        <v>0</v>
      </c>
      <c r="H226" s="112">
        <f>【入力】工事日報!H226</f>
        <v>0</v>
      </c>
      <c r="I226" s="112" t="e">
        <f>【入力】工事日報!I226</f>
        <v>#N/A</v>
      </c>
      <c r="J226" s="112">
        <f>【入力】工事日報!J226</f>
        <v>0</v>
      </c>
      <c r="K226" s="112">
        <f>【入力】工事日報!K226</f>
        <v>0</v>
      </c>
      <c r="L226" s="112">
        <f>【入力】工事日報!L226</f>
        <v>0</v>
      </c>
      <c r="M226" s="116">
        <f>【入力】工事日報!M226</f>
        <v>0</v>
      </c>
      <c r="N226" s="116">
        <f>【入力】工事日報!N226</f>
        <v>0</v>
      </c>
      <c r="O226" s="116">
        <f>【入力】工事日報!O226</f>
        <v>0</v>
      </c>
      <c r="P226" s="112">
        <f>【入力】工事日報!P226</f>
        <v>0</v>
      </c>
      <c r="Q226" s="112">
        <f>【入力】工事日報!Q226</f>
        <v>0</v>
      </c>
      <c r="R226" s="112">
        <f>【入力】工事日報!R226</f>
        <v>0</v>
      </c>
    </row>
    <row r="227" spans="1:18">
      <c r="A227" s="114">
        <f>【入力】工事日報!A227</f>
        <v>0</v>
      </c>
      <c r="C227" s="112">
        <f>【入力】工事日報!C227</f>
        <v>0</v>
      </c>
      <c r="D227" s="112">
        <f>【入力】工事日報!D227</f>
        <v>0</v>
      </c>
      <c r="E227" s="112">
        <f>【入力】工事日報!E227</f>
        <v>0</v>
      </c>
      <c r="F227" s="112">
        <f>【入力】工事日報!F227</f>
        <v>0</v>
      </c>
      <c r="G227" s="112">
        <f>【入力】工事日報!G227</f>
        <v>0</v>
      </c>
      <c r="H227" s="112">
        <f>【入力】工事日報!H227</f>
        <v>0</v>
      </c>
      <c r="I227" s="112" t="e">
        <f>【入力】工事日報!I227</f>
        <v>#N/A</v>
      </c>
      <c r="J227" s="112">
        <f>【入力】工事日報!J227</f>
        <v>0</v>
      </c>
      <c r="K227" s="112">
        <f>【入力】工事日報!K227</f>
        <v>0</v>
      </c>
      <c r="L227" s="112">
        <f>【入力】工事日報!L227</f>
        <v>0</v>
      </c>
      <c r="M227" s="116">
        <f>【入力】工事日報!M227</f>
        <v>0</v>
      </c>
      <c r="N227" s="116">
        <f>【入力】工事日報!N227</f>
        <v>0</v>
      </c>
      <c r="O227" s="116">
        <f>【入力】工事日報!O227</f>
        <v>0</v>
      </c>
      <c r="P227" s="112">
        <f>【入力】工事日報!P227</f>
        <v>0</v>
      </c>
      <c r="Q227" s="112">
        <f>【入力】工事日報!Q227</f>
        <v>0</v>
      </c>
      <c r="R227" s="112">
        <f>【入力】工事日報!R227</f>
        <v>0</v>
      </c>
    </row>
    <row r="228" spans="1:18">
      <c r="A228" s="114">
        <f>【入力】工事日報!A228</f>
        <v>0</v>
      </c>
      <c r="C228" s="112">
        <f>【入力】工事日報!C228</f>
        <v>0</v>
      </c>
      <c r="D228" s="112">
        <f>【入力】工事日報!D228</f>
        <v>0</v>
      </c>
      <c r="E228" s="112">
        <f>【入力】工事日報!E228</f>
        <v>0</v>
      </c>
      <c r="F228" s="112">
        <f>【入力】工事日報!F228</f>
        <v>0</v>
      </c>
      <c r="G228" s="112">
        <f>【入力】工事日報!G228</f>
        <v>0</v>
      </c>
      <c r="H228" s="112">
        <f>【入力】工事日報!H228</f>
        <v>0</v>
      </c>
      <c r="I228" s="112" t="e">
        <f>【入力】工事日報!I228</f>
        <v>#N/A</v>
      </c>
      <c r="J228" s="112">
        <f>【入力】工事日報!J228</f>
        <v>0</v>
      </c>
      <c r="K228" s="112">
        <f>【入力】工事日報!K228</f>
        <v>0</v>
      </c>
      <c r="L228" s="112">
        <f>【入力】工事日報!L228</f>
        <v>0</v>
      </c>
      <c r="M228" s="116">
        <f>【入力】工事日報!M228</f>
        <v>0</v>
      </c>
      <c r="N228" s="116">
        <f>【入力】工事日報!N228</f>
        <v>0</v>
      </c>
      <c r="O228" s="116">
        <f>【入力】工事日報!O228</f>
        <v>0</v>
      </c>
      <c r="P228" s="112">
        <f>【入力】工事日報!P228</f>
        <v>0</v>
      </c>
      <c r="Q228" s="112">
        <f>【入力】工事日報!Q228</f>
        <v>0</v>
      </c>
      <c r="R228" s="112">
        <f>【入力】工事日報!R228</f>
        <v>0</v>
      </c>
    </row>
    <row r="229" spans="1:18">
      <c r="A229" s="114">
        <f>【入力】工事日報!A229</f>
        <v>0</v>
      </c>
      <c r="C229" s="112">
        <f>【入力】工事日報!C229</f>
        <v>0</v>
      </c>
      <c r="D229" s="112">
        <f>【入力】工事日報!D229</f>
        <v>0</v>
      </c>
      <c r="E229" s="112">
        <f>【入力】工事日報!E229</f>
        <v>0</v>
      </c>
      <c r="F229" s="112">
        <f>【入力】工事日報!F229</f>
        <v>0</v>
      </c>
      <c r="G229" s="112">
        <f>【入力】工事日報!G229</f>
        <v>0</v>
      </c>
      <c r="H229" s="112">
        <f>【入力】工事日報!H229</f>
        <v>0</v>
      </c>
      <c r="I229" s="112" t="e">
        <f>【入力】工事日報!I229</f>
        <v>#N/A</v>
      </c>
      <c r="J229" s="112">
        <f>【入力】工事日報!J229</f>
        <v>0</v>
      </c>
      <c r="K229" s="112">
        <f>【入力】工事日報!K229</f>
        <v>0</v>
      </c>
      <c r="L229" s="112">
        <f>【入力】工事日報!L229</f>
        <v>0</v>
      </c>
      <c r="M229" s="116">
        <f>【入力】工事日報!M229</f>
        <v>0</v>
      </c>
      <c r="N229" s="116">
        <f>【入力】工事日報!N229</f>
        <v>0</v>
      </c>
      <c r="O229" s="116">
        <f>【入力】工事日報!O229</f>
        <v>0</v>
      </c>
      <c r="P229" s="112">
        <f>【入力】工事日報!P229</f>
        <v>0</v>
      </c>
      <c r="Q229" s="112">
        <f>【入力】工事日報!Q229</f>
        <v>0</v>
      </c>
      <c r="R229" s="112">
        <f>【入力】工事日報!R229</f>
        <v>0</v>
      </c>
    </row>
    <row r="230" spans="1:18">
      <c r="A230" s="114">
        <f>【入力】工事日報!A230</f>
        <v>0</v>
      </c>
      <c r="C230" s="112">
        <f>【入力】工事日報!C230</f>
        <v>0</v>
      </c>
      <c r="D230" s="112">
        <f>【入力】工事日報!D230</f>
        <v>0</v>
      </c>
      <c r="E230" s="112">
        <f>【入力】工事日報!E230</f>
        <v>0</v>
      </c>
      <c r="F230" s="112">
        <f>【入力】工事日報!F230</f>
        <v>0</v>
      </c>
      <c r="G230" s="112">
        <f>【入力】工事日報!G230</f>
        <v>0</v>
      </c>
      <c r="H230" s="112">
        <f>【入力】工事日報!H230</f>
        <v>0</v>
      </c>
      <c r="I230" s="112" t="e">
        <f>【入力】工事日報!I230</f>
        <v>#N/A</v>
      </c>
      <c r="J230" s="112">
        <f>【入力】工事日報!J230</f>
        <v>0</v>
      </c>
      <c r="K230" s="112">
        <f>【入力】工事日報!K230</f>
        <v>0</v>
      </c>
      <c r="L230" s="112">
        <f>【入力】工事日報!L230</f>
        <v>0</v>
      </c>
      <c r="M230" s="116">
        <f>【入力】工事日報!M230</f>
        <v>0</v>
      </c>
      <c r="N230" s="116">
        <f>【入力】工事日報!N230</f>
        <v>0</v>
      </c>
      <c r="O230" s="116">
        <f>【入力】工事日報!O230</f>
        <v>0</v>
      </c>
      <c r="P230" s="112">
        <f>【入力】工事日報!P230</f>
        <v>0</v>
      </c>
      <c r="Q230" s="112">
        <f>【入力】工事日報!Q230</f>
        <v>0</v>
      </c>
      <c r="R230" s="112">
        <f>【入力】工事日報!R230</f>
        <v>0</v>
      </c>
    </row>
    <row r="231" spans="1:18">
      <c r="A231" s="114">
        <f>【入力】工事日報!A231</f>
        <v>0</v>
      </c>
      <c r="C231" s="112">
        <f>【入力】工事日報!C231</f>
        <v>0</v>
      </c>
      <c r="D231" s="112">
        <f>【入力】工事日報!D231</f>
        <v>0</v>
      </c>
      <c r="E231" s="112">
        <f>【入力】工事日報!E231</f>
        <v>0</v>
      </c>
      <c r="F231" s="112">
        <f>【入力】工事日報!F231</f>
        <v>0</v>
      </c>
      <c r="G231" s="112">
        <f>【入力】工事日報!G231</f>
        <v>0</v>
      </c>
      <c r="H231" s="112">
        <f>【入力】工事日報!H231</f>
        <v>0</v>
      </c>
      <c r="I231" s="112" t="e">
        <f>【入力】工事日報!I231</f>
        <v>#N/A</v>
      </c>
      <c r="J231" s="112">
        <f>【入力】工事日報!J231</f>
        <v>0</v>
      </c>
      <c r="K231" s="112">
        <f>【入力】工事日報!K231</f>
        <v>0</v>
      </c>
      <c r="L231" s="112">
        <f>【入力】工事日報!L231</f>
        <v>0</v>
      </c>
      <c r="M231" s="116">
        <f>【入力】工事日報!M231</f>
        <v>0</v>
      </c>
      <c r="N231" s="116">
        <f>【入力】工事日報!N231</f>
        <v>0</v>
      </c>
      <c r="O231" s="116">
        <f>【入力】工事日報!O231</f>
        <v>0</v>
      </c>
      <c r="P231" s="112">
        <f>【入力】工事日報!P231</f>
        <v>0</v>
      </c>
      <c r="Q231" s="112">
        <f>【入力】工事日報!Q231</f>
        <v>0</v>
      </c>
      <c r="R231" s="112">
        <f>【入力】工事日報!R231</f>
        <v>0</v>
      </c>
    </row>
    <row r="232" spans="1:18">
      <c r="A232" s="114">
        <f>【入力】工事日報!A232</f>
        <v>0</v>
      </c>
      <c r="C232" s="112">
        <f>【入力】工事日報!C232</f>
        <v>0</v>
      </c>
      <c r="D232" s="112">
        <f>【入力】工事日報!D232</f>
        <v>0</v>
      </c>
      <c r="E232" s="112">
        <f>【入力】工事日報!E232</f>
        <v>0</v>
      </c>
      <c r="F232" s="112">
        <f>【入力】工事日報!F232</f>
        <v>0</v>
      </c>
      <c r="G232" s="112">
        <f>【入力】工事日報!G232</f>
        <v>0</v>
      </c>
      <c r="H232" s="112">
        <f>【入力】工事日報!H232</f>
        <v>0</v>
      </c>
      <c r="I232" s="112" t="e">
        <f>【入力】工事日報!I232</f>
        <v>#N/A</v>
      </c>
      <c r="J232" s="112">
        <f>【入力】工事日報!J232</f>
        <v>0</v>
      </c>
      <c r="K232" s="112">
        <f>【入力】工事日報!K232</f>
        <v>0</v>
      </c>
      <c r="L232" s="112">
        <f>【入力】工事日報!L232</f>
        <v>0</v>
      </c>
      <c r="M232" s="116">
        <f>【入力】工事日報!M232</f>
        <v>0</v>
      </c>
      <c r="N232" s="116">
        <f>【入力】工事日報!N232</f>
        <v>0</v>
      </c>
      <c r="O232" s="116">
        <f>【入力】工事日報!O232</f>
        <v>0</v>
      </c>
      <c r="P232" s="112">
        <f>【入力】工事日報!P232</f>
        <v>0</v>
      </c>
      <c r="Q232" s="112">
        <f>【入力】工事日報!Q232</f>
        <v>0</v>
      </c>
      <c r="R232" s="112">
        <f>【入力】工事日報!R232</f>
        <v>0</v>
      </c>
    </row>
    <row r="233" spans="1:18">
      <c r="A233" s="114">
        <f>【入力】工事日報!A233</f>
        <v>0</v>
      </c>
      <c r="C233" s="112">
        <f>【入力】工事日報!C233</f>
        <v>0</v>
      </c>
      <c r="D233" s="112">
        <f>【入力】工事日報!D233</f>
        <v>0</v>
      </c>
      <c r="E233" s="112">
        <f>【入力】工事日報!E233</f>
        <v>0</v>
      </c>
      <c r="F233" s="112">
        <f>【入力】工事日報!F233</f>
        <v>0</v>
      </c>
      <c r="G233" s="112">
        <f>【入力】工事日報!G233</f>
        <v>0</v>
      </c>
      <c r="H233" s="112">
        <f>【入力】工事日報!H233</f>
        <v>0</v>
      </c>
      <c r="I233" s="112" t="e">
        <f>【入力】工事日報!I233</f>
        <v>#N/A</v>
      </c>
      <c r="J233" s="112">
        <f>【入力】工事日報!J233</f>
        <v>0</v>
      </c>
      <c r="K233" s="112">
        <f>【入力】工事日報!K233</f>
        <v>0</v>
      </c>
      <c r="L233" s="112">
        <f>【入力】工事日報!L233</f>
        <v>0</v>
      </c>
      <c r="M233" s="116">
        <f>【入力】工事日報!M233</f>
        <v>0</v>
      </c>
      <c r="N233" s="116">
        <f>【入力】工事日報!N233</f>
        <v>0</v>
      </c>
      <c r="O233" s="116">
        <f>【入力】工事日報!O233</f>
        <v>0</v>
      </c>
      <c r="P233" s="112">
        <f>【入力】工事日報!P233</f>
        <v>0</v>
      </c>
      <c r="Q233" s="112">
        <f>【入力】工事日報!Q233</f>
        <v>0</v>
      </c>
      <c r="R233" s="112">
        <f>【入力】工事日報!R233</f>
        <v>0</v>
      </c>
    </row>
    <row r="234" spans="1:18">
      <c r="A234" s="114">
        <f>【入力】工事日報!A234</f>
        <v>0</v>
      </c>
      <c r="C234" s="112">
        <f>【入力】工事日報!C234</f>
        <v>0</v>
      </c>
      <c r="D234" s="112">
        <f>【入力】工事日報!D234</f>
        <v>0</v>
      </c>
      <c r="E234" s="112">
        <f>【入力】工事日報!E234</f>
        <v>0</v>
      </c>
      <c r="F234" s="112">
        <f>【入力】工事日報!F234</f>
        <v>0</v>
      </c>
      <c r="G234" s="112">
        <f>【入力】工事日報!G234</f>
        <v>0</v>
      </c>
      <c r="H234" s="112">
        <f>【入力】工事日報!H234</f>
        <v>0</v>
      </c>
      <c r="I234" s="112" t="e">
        <f>【入力】工事日報!I234</f>
        <v>#N/A</v>
      </c>
      <c r="J234" s="112">
        <f>【入力】工事日報!J234</f>
        <v>0</v>
      </c>
      <c r="K234" s="112">
        <f>【入力】工事日報!K234</f>
        <v>0</v>
      </c>
      <c r="L234" s="112">
        <f>【入力】工事日報!L234</f>
        <v>0</v>
      </c>
      <c r="M234" s="116">
        <f>【入力】工事日報!M234</f>
        <v>0</v>
      </c>
      <c r="N234" s="116">
        <f>【入力】工事日報!N234</f>
        <v>0</v>
      </c>
      <c r="O234" s="116">
        <f>【入力】工事日報!O234</f>
        <v>0</v>
      </c>
      <c r="P234" s="112">
        <f>【入力】工事日報!P234</f>
        <v>0</v>
      </c>
      <c r="Q234" s="112">
        <f>【入力】工事日報!Q234</f>
        <v>0</v>
      </c>
      <c r="R234" s="112">
        <f>【入力】工事日報!R234</f>
        <v>0</v>
      </c>
    </row>
    <row r="235" spans="1:18">
      <c r="A235" s="114">
        <f>【入力】工事日報!A235</f>
        <v>0</v>
      </c>
      <c r="C235" s="112">
        <f>【入力】工事日報!C235</f>
        <v>0</v>
      </c>
      <c r="D235" s="112">
        <f>【入力】工事日報!D235</f>
        <v>0</v>
      </c>
      <c r="E235" s="112">
        <f>【入力】工事日報!E235</f>
        <v>0</v>
      </c>
      <c r="F235" s="112">
        <f>【入力】工事日報!F235</f>
        <v>0</v>
      </c>
      <c r="G235" s="112">
        <f>【入力】工事日報!G235</f>
        <v>0</v>
      </c>
      <c r="H235" s="112">
        <f>【入力】工事日報!H235</f>
        <v>0</v>
      </c>
      <c r="I235" s="112" t="e">
        <f>【入力】工事日報!I235</f>
        <v>#N/A</v>
      </c>
      <c r="J235" s="112">
        <f>【入力】工事日報!J235</f>
        <v>0</v>
      </c>
      <c r="K235" s="112">
        <f>【入力】工事日報!K235</f>
        <v>0</v>
      </c>
      <c r="L235" s="112">
        <f>【入力】工事日報!L235</f>
        <v>0</v>
      </c>
      <c r="M235" s="116">
        <f>【入力】工事日報!M235</f>
        <v>0</v>
      </c>
      <c r="N235" s="116">
        <f>【入力】工事日報!N235</f>
        <v>0</v>
      </c>
      <c r="O235" s="116">
        <f>【入力】工事日報!O235</f>
        <v>0</v>
      </c>
      <c r="P235" s="112">
        <f>【入力】工事日報!P235</f>
        <v>0</v>
      </c>
      <c r="Q235" s="112">
        <f>【入力】工事日報!Q235</f>
        <v>0</v>
      </c>
      <c r="R235" s="112">
        <f>【入力】工事日報!R235</f>
        <v>0</v>
      </c>
    </row>
    <row r="236" spans="1:18">
      <c r="A236" s="114">
        <f>【入力】工事日報!A236</f>
        <v>0</v>
      </c>
      <c r="C236" s="112">
        <f>【入力】工事日報!C236</f>
        <v>0</v>
      </c>
      <c r="D236" s="112">
        <f>【入力】工事日報!D236</f>
        <v>0</v>
      </c>
      <c r="E236" s="112">
        <f>【入力】工事日報!E236</f>
        <v>0</v>
      </c>
      <c r="F236" s="112">
        <f>【入力】工事日報!F236</f>
        <v>0</v>
      </c>
      <c r="G236" s="112">
        <f>【入力】工事日報!G236</f>
        <v>0</v>
      </c>
      <c r="H236" s="112">
        <f>【入力】工事日報!H236</f>
        <v>0</v>
      </c>
      <c r="I236" s="112" t="e">
        <f>【入力】工事日報!I236</f>
        <v>#N/A</v>
      </c>
      <c r="J236" s="112">
        <f>【入力】工事日報!J236</f>
        <v>0</v>
      </c>
      <c r="K236" s="112">
        <f>【入力】工事日報!K236</f>
        <v>0</v>
      </c>
      <c r="L236" s="112">
        <f>【入力】工事日報!L236</f>
        <v>0</v>
      </c>
      <c r="M236" s="116">
        <f>【入力】工事日報!M236</f>
        <v>0</v>
      </c>
      <c r="N236" s="116">
        <f>【入力】工事日報!N236</f>
        <v>0</v>
      </c>
      <c r="O236" s="116">
        <f>【入力】工事日報!O236</f>
        <v>0</v>
      </c>
      <c r="P236" s="112">
        <f>【入力】工事日報!P236</f>
        <v>0</v>
      </c>
      <c r="Q236" s="112">
        <f>【入力】工事日報!Q236</f>
        <v>0</v>
      </c>
      <c r="R236" s="112">
        <f>【入力】工事日報!R236</f>
        <v>0</v>
      </c>
    </row>
    <row r="237" spans="1:18">
      <c r="A237" s="114">
        <f>【入力】工事日報!A237</f>
        <v>0</v>
      </c>
      <c r="C237" s="112">
        <f>【入力】工事日報!C237</f>
        <v>0</v>
      </c>
      <c r="D237" s="112">
        <f>【入力】工事日報!D237</f>
        <v>0</v>
      </c>
      <c r="E237" s="112">
        <f>【入力】工事日報!E237</f>
        <v>0</v>
      </c>
      <c r="F237" s="112">
        <f>【入力】工事日報!F237</f>
        <v>0</v>
      </c>
      <c r="G237" s="112">
        <f>【入力】工事日報!G237</f>
        <v>0</v>
      </c>
      <c r="H237" s="112">
        <f>【入力】工事日報!H237</f>
        <v>0</v>
      </c>
      <c r="I237" s="112" t="e">
        <f>【入力】工事日報!I237</f>
        <v>#N/A</v>
      </c>
      <c r="J237" s="112">
        <f>【入力】工事日報!J237</f>
        <v>0</v>
      </c>
      <c r="K237" s="112">
        <f>【入力】工事日報!K237</f>
        <v>0</v>
      </c>
      <c r="L237" s="112">
        <f>【入力】工事日報!L237</f>
        <v>0</v>
      </c>
      <c r="M237" s="116">
        <f>【入力】工事日報!M237</f>
        <v>0</v>
      </c>
      <c r="N237" s="116">
        <f>【入力】工事日報!N237</f>
        <v>0</v>
      </c>
      <c r="O237" s="116">
        <f>【入力】工事日報!O237</f>
        <v>0</v>
      </c>
      <c r="P237" s="112">
        <f>【入力】工事日報!P237</f>
        <v>0</v>
      </c>
      <c r="Q237" s="112">
        <f>【入力】工事日報!Q237</f>
        <v>0</v>
      </c>
      <c r="R237" s="112">
        <f>【入力】工事日報!R237</f>
        <v>0</v>
      </c>
    </row>
    <row r="238" spans="1:18">
      <c r="A238" s="114">
        <f>【入力】工事日報!A238</f>
        <v>0</v>
      </c>
      <c r="C238" s="112">
        <f>【入力】工事日報!C238</f>
        <v>0</v>
      </c>
      <c r="D238" s="112">
        <f>【入力】工事日報!D238</f>
        <v>0</v>
      </c>
      <c r="E238" s="112">
        <f>【入力】工事日報!E238</f>
        <v>0</v>
      </c>
      <c r="F238" s="112">
        <f>【入力】工事日報!F238</f>
        <v>0</v>
      </c>
      <c r="G238" s="112">
        <f>【入力】工事日報!G238</f>
        <v>0</v>
      </c>
      <c r="H238" s="112">
        <f>【入力】工事日報!H238</f>
        <v>0</v>
      </c>
      <c r="I238" s="112" t="e">
        <f>【入力】工事日報!I238</f>
        <v>#N/A</v>
      </c>
      <c r="J238" s="112">
        <f>【入力】工事日報!J238</f>
        <v>0</v>
      </c>
      <c r="K238" s="112">
        <f>【入力】工事日報!K238</f>
        <v>0</v>
      </c>
      <c r="L238" s="112">
        <f>【入力】工事日報!L238</f>
        <v>0</v>
      </c>
      <c r="M238" s="116">
        <f>【入力】工事日報!M238</f>
        <v>0</v>
      </c>
      <c r="N238" s="116">
        <f>【入力】工事日報!N238</f>
        <v>0</v>
      </c>
      <c r="O238" s="116">
        <f>【入力】工事日報!O238</f>
        <v>0</v>
      </c>
      <c r="P238" s="112">
        <f>【入力】工事日報!P238</f>
        <v>0</v>
      </c>
      <c r="Q238" s="112">
        <f>【入力】工事日報!Q238</f>
        <v>0</v>
      </c>
      <c r="R238" s="112">
        <f>【入力】工事日報!R238</f>
        <v>0</v>
      </c>
    </row>
    <row r="239" spans="1:18">
      <c r="A239" s="114">
        <f>【入力】工事日報!A239</f>
        <v>0</v>
      </c>
      <c r="C239" s="112">
        <f>【入力】工事日報!C239</f>
        <v>0</v>
      </c>
      <c r="D239" s="112">
        <f>【入力】工事日報!D239</f>
        <v>0</v>
      </c>
      <c r="E239" s="112">
        <f>【入力】工事日報!E239</f>
        <v>0</v>
      </c>
      <c r="F239" s="112">
        <f>【入力】工事日報!F239</f>
        <v>0</v>
      </c>
      <c r="G239" s="112">
        <f>【入力】工事日報!G239</f>
        <v>0</v>
      </c>
      <c r="H239" s="112">
        <f>【入力】工事日報!H239</f>
        <v>0</v>
      </c>
      <c r="I239" s="112" t="e">
        <f>【入力】工事日報!I239</f>
        <v>#N/A</v>
      </c>
      <c r="J239" s="112">
        <f>【入力】工事日報!J239</f>
        <v>0</v>
      </c>
      <c r="K239" s="112">
        <f>【入力】工事日報!K239</f>
        <v>0</v>
      </c>
      <c r="L239" s="112">
        <f>【入力】工事日報!L239</f>
        <v>0</v>
      </c>
      <c r="M239" s="116">
        <f>【入力】工事日報!M239</f>
        <v>0</v>
      </c>
      <c r="N239" s="116">
        <f>【入力】工事日報!N239</f>
        <v>0</v>
      </c>
      <c r="O239" s="116">
        <f>【入力】工事日報!O239</f>
        <v>0</v>
      </c>
      <c r="P239" s="112">
        <f>【入力】工事日報!P239</f>
        <v>0</v>
      </c>
      <c r="Q239" s="112">
        <f>【入力】工事日報!Q239</f>
        <v>0</v>
      </c>
      <c r="R239" s="112">
        <f>【入力】工事日報!R239</f>
        <v>0</v>
      </c>
    </row>
    <row r="240" spans="1:18">
      <c r="A240" s="114">
        <f>【入力】工事日報!A240</f>
        <v>0</v>
      </c>
      <c r="C240" s="112">
        <f>【入力】工事日報!C240</f>
        <v>0</v>
      </c>
      <c r="D240" s="112">
        <f>【入力】工事日報!D240</f>
        <v>0</v>
      </c>
      <c r="E240" s="112">
        <f>【入力】工事日報!E240</f>
        <v>0</v>
      </c>
      <c r="F240" s="112">
        <f>【入力】工事日報!F240</f>
        <v>0</v>
      </c>
      <c r="G240" s="112">
        <f>【入力】工事日報!G240</f>
        <v>0</v>
      </c>
      <c r="H240" s="112">
        <f>【入力】工事日報!H240</f>
        <v>0</v>
      </c>
      <c r="I240" s="112" t="e">
        <f>【入力】工事日報!I240</f>
        <v>#N/A</v>
      </c>
      <c r="J240" s="112">
        <f>【入力】工事日報!J240</f>
        <v>0</v>
      </c>
      <c r="K240" s="112">
        <f>【入力】工事日報!K240</f>
        <v>0</v>
      </c>
      <c r="L240" s="112">
        <f>【入力】工事日報!L240</f>
        <v>0</v>
      </c>
      <c r="M240" s="116">
        <f>【入力】工事日報!M240</f>
        <v>0</v>
      </c>
      <c r="N240" s="116">
        <f>【入力】工事日報!N240</f>
        <v>0</v>
      </c>
      <c r="O240" s="116">
        <f>【入力】工事日報!O240</f>
        <v>0</v>
      </c>
      <c r="P240" s="112">
        <f>【入力】工事日報!P240</f>
        <v>0</v>
      </c>
      <c r="Q240" s="112">
        <f>【入力】工事日報!Q240</f>
        <v>0</v>
      </c>
      <c r="R240" s="112">
        <f>【入力】工事日報!R240</f>
        <v>0</v>
      </c>
    </row>
    <row r="241" spans="1:18">
      <c r="A241" s="114">
        <f>【入力】工事日報!A241</f>
        <v>0</v>
      </c>
      <c r="C241" s="112">
        <f>【入力】工事日報!C241</f>
        <v>0</v>
      </c>
      <c r="D241" s="112">
        <f>【入力】工事日報!D241</f>
        <v>0</v>
      </c>
      <c r="E241" s="112">
        <f>【入力】工事日報!E241</f>
        <v>0</v>
      </c>
      <c r="F241" s="112">
        <f>【入力】工事日報!F241</f>
        <v>0</v>
      </c>
      <c r="G241" s="112">
        <f>【入力】工事日報!G241</f>
        <v>0</v>
      </c>
      <c r="H241" s="112">
        <f>【入力】工事日報!H241</f>
        <v>0</v>
      </c>
      <c r="I241" s="112" t="e">
        <f>【入力】工事日報!I241</f>
        <v>#N/A</v>
      </c>
      <c r="J241" s="112">
        <f>【入力】工事日報!J241</f>
        <v>0</v>
      </c>
      <c r="K241" s="112">
        <f>【入力】工事日報!K241</f>
        <v>0</v>
      </c>
      <c r="L241" s="112">
        <f>【入力】工事日報!L241</f>
        <v>0</v>
      </c>
      <c r="M241" s="116">
        <f>【入力】工事日報!M241</f>
        <v>0</v>
      </c>
      <c r="N241" s="116">
        <f>【入力】工事日報!N241</f>
        <v>0</v>
      </c>
      <c r="O241" s="116">
        <f>【入力】工事日報!O241</f>
        <v>0</v>
      </c>
      <c r="P241" s="112">
        <f>【入力】工事日報!P241</f>
        <v>0</v>
      </c>
      <c r="Q241" s="112">
        <f>【入力】工事日報!Q241</f>
        <v>0</v>
      </c>
      <c r="R241" s="112">
        <f>【入力】工事日報!R241</f>
        <v>0</v>
      </c>
    </row>
    <row r="242" spans="1:18">
      <c r="A242" s="114">
        <f>【入力】工事日報!A242</f>
        <v>0</v>
      </c>
      <c r="C242" s="112">
        <f>【入力】工事日報!C242</f>
        <v>0</v>
      </c>
      <c r="D242" s="112">
        <f>【入力】工事日報!D242</f>
        <v>0</v>
      </c>
      <c r="E242" s="112">
        <f>【入力】工事日報!E242</f>
        <v>0</v>
      </c>
      <c r="F242" s="112">
        <f>【入力】工事日報!F242</f>
        <v>0</v>
      </c>
      <c r="G242" s="112">
        <f>【入力】工事日報!G242</f>
        <v>0</v>
      </c>
      <c r="H242" s="112">
        <f>【入力】工事日報!H242</f>
        <v>0</v>
      </c>
      <c r="I242" s="112" t="e">
        <f>【入力】工事日報!I242</f>
        <v>#N/A</v>
      </c>
      <c r="J242" s="112">
        <f>【入力】工事日報!J242</f>
        <v>0</v>
      </c>
      <c r="K242" s="112">
        <f>【入力】工事日報!K242</f>
        <v>0</v>
      </c>
      <c r="L242" s="112">
        <f>【入力】工事日報!L242</f>
        <v>0</v>
      </c>
      <c r="M242" s="116">
        <f>【入力】工事日報!M242</f>
        <v>0</v>
      </c>
      <c r="N242" s="116">
        <f>【入力】工事日報!N242</f>
        <v>0</v>
      </c>
      <c r="O242" s="116">
        <f>【入力】工事日報!O242</f>
        <v>0</v>
      </c>
      <c r="P242" s="112">
        <f>【入力】工事日報!P242</f>
        <v>0</v>
      </c>
      <c r="Q242" s="112">
        <f>【入力】工事日報!Q242</f>
        <v>0</v>
      </c>
      <c r="R242" s="112">
        <f>【入力】工事日報!R242</f>
        <v>0</v>
      </c>
    </row>
    <row r="243" spans="1:18">
      <c r="A243" s="114">
        <f>【入力】工事日報!A243</f>
        <v>0</v>
      </c>
      <c r="C243" s="112">
        <f>【入力】工事日報!C243</f>
        <v>0</v>
      </c>
      <c r="D243" s="112">
        <f>【入力】工事日報!D243</f>
        <v>0</v>
      </c>
      <c r="E243" s="112">
        <f>【入力】工事日報!E243</f>
        <v>0</v>
      </c>
      <c r="F243" s="112">
        <f>【入力】工事日報!F243</f>
        <v>0</v>
      </c>
      <c r="G243" s="112">
        <f>【入力】工事日報!G243</f>
        <v>0</v>
      </c>
      <c r="H243" s="112">
        <f>【入力】工事日報!H243</f>
        <v>0</v>
      </c>
      <c r="I243" s="112" t="e">
        <f>【入力】工事日報!I243</f>
        <v>#N/A</v>
      </c>
      <c r="J243" s="112">
        <f>【入力】工事日報!J243</f>
        <v>0</v>
      </c>
      <c r="K243" s="112">
        <f>【入力】工事日報!K243</f>
        <v>0</v>
      </c>
      <c r="L243" s="112">
        <f>【入力】工事日報!L243</f>
        <v>0</v>
      </c>
      <c r="M243" s="116">
        <f>【入力】工事日報!M243</f>
        <v>0</v>
      </c>
      <c r="N243" s="116">
        <f>【入力】工事日報!N243</f>
        <v>0</v>
      </c>
      <c r="O243" s="116">
        <f>【入力】工事日報!O243</f>
        <v>0</v>
      </c>
      <c r="P243" s="112">
        <f>【入力】工事日報!P243</f>
        <v>0</v>
      </c>
      <c r="Q243" s="112">
        <f>【入力】工事日報!Q243</f>
        <v>0</v>
      </c>
      <c r="R243" s="112">
        <f>【入力】工事日報!R243</f>
        <v>0</v>
      </c>
    </row>
    <row r="244" spans="1:18">
      <c r="A244" s="114">
        <f>【入力】工事日報!A244</f>
        <v>0</v>
      </c>
      <c r="C244" s="112">
        <f>【入力】工事日報!C244</f>
        <v>0</v>
      </c>
      <c r="D244" s="112">
        <f>【入力】工事日報!D244</f>
        <v>0</v>
      </c>
      <c r="E244" s="112">
        <f>【入力】工事日報!E244</f>
        <v>0</v>
      </c>
      <c r="F244" s="112">
        <f>【入力】工事日報!F244</f>
        <v>0</v>
      </c>
      <c r="G244" s="112">
        <f>【入力】工事日報!G244</f>
        <v>0</v>
      </c>
      <c r="H244" s="112">
        <f>【入力】工事日報!H244</f>
        <v>0</v>
      </c>
      <c r="I244" s="112" t="e">
        <f>【入力】工事日報!I244</f>
        <v>#N/A</v>
      </c>
      <c r="J244" s="112">
        <f>【入力】工事日報!J244</f>
        <v>0</v>
      </c>
      <c r="K244" s="112">
        <f>【入力】工事日報!K244</f>
        <v>0</v>
      </c>
      <c r="L244" s="112">
        <f>【入力】工事日報!L244</f>
        <v>0</v>
      </c>
      <c r="M244" s="116">
        <f>【入力】工事日報!M244</f>
        <v>0</v>
      </c>
      <c r="N244" s="116">
        <f>【入力】工事日報!N244</f>
        <v>0</v>
      </c>
      <c r="O244" s="116">
        <f>【入力】工事日報!O244</f>
        <v>0</v>
      </c>
      <c r="P244" s="112">
        <f>【入力】工事日報!P244</f>
        <v>0</v>
      </c>
      <c r="Q244" s="112">
        <f>【入力】工事日報!Q244</f>
        <v>0</v>
      </c>
      <c r="R244" s="112">
        <f>【入力】工事日報!R244</f>
        <v>0</v>
      </c>
    </row>
    <row r="245" spans="1:18">
      <c r="A245" s="114">
        <f>【入力】工事日報!A245</f>
        <v>0</v>
      </c>
      <c r="C245" s="112">
        <f>【入力】工事日報!C245</f>
        <v>0</v>
      </c>
      <c r="D245" s="112">
        <f>【入力】工事日報!D245</f>
        <v>0</v>
      </c>
      <c r="E245" s="112">
        <f>【入力】工事日報!E245</f>
        <v>0</v>
      </c>
      <c r="F245" s="112">
        <f>【入力】工事日報!F245</f>
        <v>0</v>
      </c>
      <c r="G245" s="112">
        <f>【入力】工事日報!G245</f>
        <v>0</v>
      </c>
      <c r="H245" s="112">
        <f>【入力】工事日報!H245</f>
        <v>0</v>
      </c>
      <c r="I245" s="112" t="e">
        <f>【入力】工事日報!I245</f>
        <v>#N/A</v>
      </c>
      <c r="J245" s="112">
        <f>【入力】工事日報!J245</f>
        <v>0</v>
      </c>
      <c r="K245" s="112">
        <f>【入力】工事日報!K245</f>
        <v>0</v>
      </c>
      <c r="L245" s="112">
        <f>【入力】工事日報!L245</f>
        <v>0</v>
      </c>
      <c r="M245" s="116">
        <f>【入力】工事日報!M245</f>
        <v>0</v>
      </c>
      <c r="N245" s="116">
        <f>【入力】工事日報!N245</f>
        <v>0</v>
      </c>
      <c r="O245" s="116">
        <f>【入力】工事日報!O245</f>
        <v>0</v>
      </c>
      <c r="P245" s="112">
        <f>【入力】工事日報!P245</f>
        <v>0</v>
      </c>
      <c r="Q245" s="112">
        <f>【入力】工事日報!Q245</f>
        <v>0</v>
      </c>
      <c r="R245" s="112">
        <f>【入力】工事日報!R245</f>
        <v>0</v>
      </c>
    </row>
    <row r="246" spans="1:18">
      <c r="A246" s="114">
        <f>【入力】工事日報!A246</f>
        <v>0</v>
      </c>
      <c r="C246" s="112">
        <f>【入力】工事日報!C246</f>
        <v>0</v>
      </c>
      <c r="D246" s="112">
        <f>【入力】工事日報!D246</f>
        <v>0</v>
      </c>
      <c r="E246" s="112">
        <f>【入力】工事日報!E246</f>
        <v>0</v>
      </c>
      <c r="F246" s="112">
        <f>【入力】工事日報!F246</f>
        <v>0</v>
      </c>
      <c r="G246" s="112">
        <f>【入力】工事日報!G246</f>
        <v>0</v>
      </c>
      <c r="H246" s="112">
        <f>【入力】工事日報!H246</f>
        <v>0</v>
      </c>
      <c r="I246" s="112" t="e">
        <f>【入力】工事日報!I246</f>
        <v>#N/A</v>
      </c>
      <c r="J246" s="112">
        <f>【入力】工事日報!J246</f>
        <v>0</v>
      </c>
      <c r="K246" s="112">
        <f>【入力】工事日報!K246</f>
        <v>0</v>
      </c>
      <c r="L246" s="112">
        <f>【入力】工事日報!L246</f>
        <v>0</v>
      </c>
      <c r="M246" s="116">
        <f>【入力】工事日報!M246</f>
        <v>0</v>
      </c>
      <c r="N246" s="116">
        <f>【入力】工事日報!N246</f>
        <v>0</v>
      </c>
      <c r="O246" s="116">
        <f>【入力】工事日報!O246</f>
        <v>0</v>
      </c>
      <c r="P246" s="112">
        <f>【入力】工事日報!P246</f>
        <v>0</v>
      </c>
      <c r="Q246" s="112">
        <f>【入力】工事日報!Q246</f>
        <v>0</v>
      </c>
      <c r="R246" s="112">
        <f>【入力】工事日報!R246</f>
        <v>0</v>
      </c>
    </row>
    <row r="247" spans="1:18">
      <c r="A247" s="114">
        <f>【入力】工事日報!A247</f>
        <v>0</v>
      </c>
      <c r="C247" s="112">
        <f>【入力】工事日報!C247</f>
        <v>0</v>
      </c>
      <c r="D247" s="112">
        <f>【入力】工事日報!D247</f>
        <v>0</v>
      </c>
      <c r="E247" s="112">
        <f>【入力】工事日報!E247</f>
        <v>0</v>
      </c>
      <c r="F247" s="112">
        <f>【入力】工事日報!F247</f>
        <v>0</v>
      </c>
      <c r="G247" s="112">
        <f>【入力】工事日報!G247</f>
        <v>0</v>
      </c>
      <c r="H247" s="112">
        <f>【入力】工事日報!H247</f>
        <v>0</v>
      </c>
      <c r="I247" s="112" t="e">
        <f>【入力】工事日報!I247</f>
        <v>#N/A</v>
      </c>
      <c r="J247" s="112">
        <f>【入力】工事日報!J247</f>
        <v>0</v>
      </c>
      <c r="K247" s="112">
        <f>【入力】工事日報!K247</f>
        <v>0</v>
      </c>
      <c r="L247" s="112">
        <f>【入力】工事日報!L247</f>
        <v>0</v>
      </c>
      <c r="M247" s="116">
        <f>【入力】工事日報!M247</f>
        <v>0</v>
      </c>
      <c r="N247" s="116">
        <f>【入力】工事日報!N247</f>
        <v>0</v>
      </c>
      <c r="O247" s="116">
        <f>【入力】工事日報!O247</f>
        <v>0</v>
      </c>
      <c r="P247" s="112">
        <f>【入力】工事日報!P247</f>
        <v>0</v>
      </c>
      <c r="Q247" s="112">
        <f>【入力】工事日報!Q247</f>
        <v>0</v>
      </c>
      <c r="R247" s="112">
        <f>【入力】工事日報!R247</f>
        <v>0</v>
      </c>
    </row>
    <row r="248" spans="1:18">
      <c r="A248" s="114">
        <f>【入力】工事日報!A248</f>
        <v>0</v>
      </c>
      <c r="C248" s="112">
        <f>【入力】工事日報!C248</f>
        <v>0</v>
      </c>
      <c r="D248" s="112">
        <f>【入力】工事日報!D248</f>
        <v>0</v>
      </c>
      <c r="E248" s="112">
        <f>【入力】工事日報!E248</f>
        <v>0</v>
      </c>
      <c r="F248" s="112">
        <f>【入力】工事日報!F248</f>
        <v>0</v>
      </c>
      <c r="G248" s="112">
        <f>【入力】工事日報!G248</f>
        <v>0</v>
      </c>
      <c r="H248" s="112">
        <f>【入力】工事日報!H248</f>
        <v>0</v>
      </c>
      <c r="I248" s="112" t="e">
        <f>【入力】工事日報!I248</f>
        <v>#N/A</v>
      </c>
      <c r="J248" s="112">
        <f>【入力】工事日報!J248</f>
        <v>0</v>
      </c>
      <c r="K248" s="112">
        <f>【入力】工事日報!K248</f>
        <v>0</v>
      </c>
      <c r="L248" s="112">
        <f>【入力】工事日報!L248</f>
        <v>0</v>
      </c>
      <c r="M248" s="116">
        <f>【入力】工事日報!M248</f>
        <v>0</v>
      </c>
      <c r="N248" s="116">
        <f>【入力】工事日報!N248</f>
        <v>0</v>
      </c>
      <c r="O248" s="116">
        <f>【入力】工事日報!O248</f>
        <v>0</v>
      </c>
      <c r="P248" s="112">
        <f>【入力】工事日報!P248</f>
        <v>0</v>
      </c>
      <c r="Q248" s="112">
        <f>【入力】工事日報!Q248</f>
        <v>0</v>
      </c>
      <c r="R248" s="112">
        <f>【入力】工事日報!R248</f>
        <v>0</v>
      </c>
    </row>
    <row r="249" spans="1:18">
      <c r="A249" s="114">
        <f>【入力】工事日報!A249</f>
        <v>0</v>
      </c>
      <c r="C249" s="112">
        <f>【入力】工事日報!C249</f>
        <v>0</v>
      </c>
      <c r="D249" s="112">
        <f>【入力】工事日報!D249</f>
        <v>0</v>
      </c>
      <c r="E249" s="112">
        <f>【入力】工事日報!E249</f>
        <v>0</v>
      </c>
      <c r="F249" s="112">
        <f>【入力】工事日報!F249</f>
        <v>0</v>
      </c>
      <c r="G249" s="112">
        <f>【入力】工事日報!G249</f>
        <v>0</v>
      </c>
      <c r="H249" s="112">
        <f>【入力】工事日報!H249</f>
        <v>0</v>
      </c>
      <c r="I249" s="112" t="e">
        <f>【入力】工事日報!I249</f>
        <v>#N/A</v>
      </c>
      <c r="J249" s="112">
        <f>【入力】工事日報!J249</f>
        <v>0</v>
      </c>
      <c r="K249" s="112">
        <f>【入力】工事日報!K249</f>
        <v>0</v>
      </c>
      <c r="L249" s="112">
        <f>【入力】工事日報!L249</f>
        <v>0</v>
      </c>
      <c r="M249" s="116">
        <f>【入力】工事日報!M249</f>
        <v>0</v>
      </c>
      <c r="N249" s="116">
        <f>【入力】工事日報!N249</f>
        <v>0</v>
      </c>
      <c r="O249" s="116">
        <f>【入力】工事日報!O249</f>
        <v>0</v>
      </c>
      <c r="P249" s="112">
        <f>【入力】工事日報!P249</f>
        <v>0</v>
      </c>
      <c r="Q249" s="112">
        <f>【入力】工事日報!Q249</f>
        <v>0</v>
      </c>
      <c r="R249" s="112">
        <f>【入力】工事日報!R249</f>
        <v>0</v>
      </c>
    </row>
    <row r="250" spans="1:18">
      <c r="A250" s="114">
        <f>【入力】工事日報!A250</f>
        <v>0</v>
      </c>
      <c r="C250" s="112">
        <f>【入力】工事日報!C250</f>
        <v>0</v>
      </c>
      <c r="D250" s="112">
        <f>【入力】工事日報!D250</f>
        <v>0</v>
      </c>
      <c r="E250" s="112">
        <f>【入力】工事日報!E250</f>
        <v>0</v>
      </c>
      <c r="F250" s="112">
        <f>【入力】工事日報!F250</f>
        <v>0</v>
      </c>
      <c r="G250" s="112">
        <f>【入力】工事日報!G250</f>
        <v>0</v>
      </c>
      <c r="H250" s="112">
        <f>【入力】工事日報!H250</f>
        <v>0</v>
      </c>
      <c r="I250" s="112" t="e">
        <f>【入力】工事日報!I250</f>
        <v>#N/A</v>
      </c>
      <c r="J250" s="112">
        <f>【入力】工事日報!J250</f>
        <v>0</v>
      </c>
      <c r="K250" s="112">
        <f>【入力】工事日報!K250</f>
        <v>0</v>
      </c>
      <c r="L250" s="112">
        <f>【入力】工事日報!L250</f>
        <v>0</v>
      </c>
      <c r="M250" s="116">
        <f>【入力】工事日報!M250</f>
        <v>0</v>
      </c>
      <c r="N250" s="116">
        <f>【入力】工事日報!N250</f>
        <v>0</v>
      </c>
      <c r="O250" s="116">
        <f>【入力】工事日報!O250</f>
        <v>0</v>
      </c>
      <c r="P250" s="112">
        <f>【入力】工事日報!P250</f>
        <v>0</v>
      </c>
      <c r="Q250" s="112">
        <f>【入力】工事日報!Q250</f>
        <v>0</v>
      </c>
      <c r="R250" s="112">
        <f>【入力】工事日報!R250</f>
        <v>0</v>
      </c>
    </row>
    <row r="251" spans="1:18">
      <c r="A251" s="114">
        <f>【入力】工事日報!A251</f>
        <v>0</v>
      </c>
      <c r="C251" s="112">
        <f>【入力】工事日報!C251</f>
        <v>0</v>
      </c>
      <c r="D251" s="112">
        <f>【入力】工事日報!D251</f>
        <v>0</v>
      </c>
      <c r="E251" s="112">
        <f>【入力】工事日報!E251</f>
        <v>0</v>
      </c>
      <c r="F251" s="112">
        <f>【入力】工事日報!F251</f>
        <v>0</v>
      </c>
      <c r="G251" s="112">
        <f>【入力】工事日報!G251</f>
        <v>0</v>
      </c>
      <c r="H251" s="112">
        <f>【入力】工事日報!H251</f>
        <v>0</v>
      </c>
      <c r="I251" s="112" t="e">
        <f>【入力】工事日報!I251</f>
        <v>#N/A</v>
      </c>
      <c r="J251" s="112">
        <f>【入力】工事日報!J251</f>
        <v>0</v>
      </c>
      <c r="K251" s="112">
        <f>【入力】工事日報!K251</f>
        <v>0</v>
      </c>
      <c r="L251" s="112">
        <f>【入力】工事日報!L251</f>
        <v>0</v>
      </c>
      <c r="M251" s="116">
        <f>【入力】工事日報!M251</f>
        <v>0</v>
      </c>
      <c r="N251" s="116">
        <f>【入力】工事日報!N251</f>
        <v>0</v>
      </c>
      <c r="O251" s="116">
        <f>【入力】工事日報!O251</f>
        <v>0</v>
      </c>
      <c r="P251" s="112">
        <f>【入力】工事日報!P251</f>
        <v>0</v>
      </c>
      <c r="Q251" s="112">
        <f>【入力】工事日報!Q251</f>
        <v>0</v>
      </c>
      <c r="R251" s="112">
        <f>【入力】工事日報!R251</f>
        <v>0</v>
      </c>
    </row>
    <row r="252" spans="1:18">
      <c r="A252" s="114">
        <f>【入力】工事日報!A252</f>
        <v>0</v>
      </c>
      <c r="C252" s="112">
        <f>【入力】工事日報!C252</f>
        <v>0</v>
      </c>
      <c r="D252" s="112">
        <f>【入力】工事日報!D252</f>
        <v>0</v>
      </c>
      <c r="E252" s="112">
        <f>【入力】工事日報!E252</f>
        <v>0</v>
      </c>
      <c r="F252" s="112">
        <f>【入力】工事日報!F252</f>
        <v>0</v>
      </c>
      <c r="G252" s="112">
        <f>【入力】工事日報!G252</f>
        <v>0</v>
      </c>
      <c r="H252" s="112">
        <f>【入力】工事日報!H252</f>
        <v>0</v>
      </c>
      <c r="I252" s="112" t="e">
        <f>【入力】工事日報!I252</f>
        <v>#N/A</v>
      </c>
      <c r="J252" s="112">
        <f>【入力】工事日報!J252</f>
        <v>0</v>
      </c>
      <c r="K252" s="112">
        <f>【入力】工事日報!K252</f>
        <v>0</v>
      </c>
      <c r="L252" s="112">
        <f>【入力】工事日報!L252</f>
        <v>0</v>
      </c>
      <c r="M252" s="116">
        <f>【入力】工事日報!M252</f>
        <v>0</v>
      </c>
      <c r="N252" s="116">
        <f>【入力】工事日報!N252</f>
        <v>0</v>
      </c>
      <c r="O252" s="116">
        <f>【入力】工事日報!O252</f>
        <v>0</v>
      </c>
      <c r="P252" s="112">
        <f>【入力】工事日報!P252</f>
        <v>0</v>
      </c>
      <c r="Q252" s="112">
        <f>【入力】工事日報!Q252</f>
        <v>0</v>
      </c>
      <c r="R252" s="112">
        <f>【入力】工事日報!R252</f>
        <v>0</v>
      </c>
    </row>
    <row r="253" spans="1:18">
      <c r="A253" s="114">
        <f>【入力】工事日報!A253</f>
        <v>0</v>
      </c>
      <c r="C253" s="112">
        <f>【入力】工事日報!C253</f>
        <v>0</v>
      </c>
      <c r="D253" s="112">
        <f>【入力】工事日報!D253</f>
        <v>0</v>
      </c>
      <c r="E253" s="112">
        <f>【入力】工事日報!E253</f>
        <v>0</v>
      </c>
      <c r="F253" s="112">
        <f>【入力】工事日報!F253</f>
        <v>0</v>
      </c>
      <c r="G253" s="112">
        <f>【入力】工事日報!G253</f>
        <v>0</v>
      </c>
      <c r="H253" s="112">
        <f>【入力】工事日報!H253</f>
        <v>0</v>
      </c>
      <c r="I253" s="112" t="e">
        <f>【入力】工事日報!I253</f>
        <v>#N/A</v>
      </c>
      <c r="J253" s="112">
        <f>【入力】工事日報!J253</f>
        <v>0</v>
      </c>
      <c r="K253" s="112">
        <f>【入力】工事日報!K253</f>
        <v>0</v>
      </c>
      <c r="L253" s="112">
        <f>【入力】工事日報!L253</f>
        <v>0</v>
      </c>
      <c r="M253" s="116">
        <f>【入力】工事日報!M253</f>
        <v>0</v>
      </c>
      <c r="N253" s="116">
        <f>【入力】工事日報!N253</f>
        <v>0</v>
      </c>
      <c r="O253" s="116">
        <f>【入力】工事日報!O253</f>
        <v>0</v>
      </c>
      <c r="P253" s="112">
        <f>【入力】工事日報!P253</f>
        <v>0</v>
      </c>
      <c r="Q253" s="112">
        <f>【入力】工事日報!Q253</f>
        <v>0</v>
      </c>
      <c r="R253" s="112">
        <f>【入力】工事日報!R253</f>
        <v>0</v>
      </c>
    </row>
    <row r="254" spans="1:18">
      <c r="A254" s="114">
        <f>【入力】工事日報!A254</f>
        <v>0</v>
      </c>
      <c r="C254" s="112">
        <f>【入力】工事日報!C254</f>
        <v>0</v>
      </c>
      <c r="D254" s="112">
        <f>【入力】工事日報!D254</f>
        <v>0</v>
      </c>
      <c r="E254" s="112">
        <f>【入力】工事日報!E254</f>
        <v>0</v>
      </c>
      <c r="F254" s="112">
        <f>【入力】工事日報!F254</f>
        <v>0</v>
      </c>
      <c r="G254" s="112">
        <f>【入力】工事日報!G254</f>
        <v>0</v>
      </c>
      <c r="H254" s="112">
        <f>【入力】工事日報!H254</f>
        <v>0</v>
      </c>
      <c r="I254" s="112" t="e">
        <f>【入力】工事日報!I254</f>
        <v>#N/A</v>
      </c>
      <c r="J254" s="112">
        <f>【入力】工事日報!J254</f>
        <v>0</v>
      </c>
      <c r="K254" s="112">
        <f>【入力】工事日報!K254</f>
        <v>0</v>
      </c>
      <c r="L254" s="112">
        <f>【入力】工事日報!L254</f>
        <v>0</v>
      </c>
      <c r="M254" s="116">
        <f>【入力】工事日報!M254</f>
        <v>0</v>
      </c>
      <c r="N254" s="116">
        <f>【入力】工事日報!N254</f>
        <v>0</v>
      </c>
      <c r="O254" s="116">
        <f>【入力】工事日報!O254</f>
        <v>0</v>
      </c>
      <c r="P254" s="112">
        <f>【入力】工事日報!P254</f>
        <v>0</v>
      </c>
      <c r="Q254" s="112">
        <f>【入力】工事日報!Q254</f>
        <v>0</v>
      </c>
      <c r="R254" s="112">
        <f>【入力】工事日報!R254</f>
        <v>0</v>
      </c>
    </row>
    <row r="255" spans="1:18">
      <c r="A255" s="114">
        <f>【入力】工事日報!A255</f>
        <v>0</v>
      </c>
      <c r="C255" s="112">
        <f>【入力】工事日報!C255</f>
        <v>0</v>
      </c>
      <c r="D255" s="112">
        <f>【入力】工事日報!D255</f>
        <v>0</v>
      </c>
      <c r="E255" s="112">
        <f>【入力】工事日報!E255</f>
        <v>0</v>
      </c>
      <c r="F255" s="112">
        <f>【入力】工事日報!F255</f>
        <v>0</v>
      </c>
      <c r="G255" s="112">
        <f>【入力】工事日報!G255</f>
        <v>0</v>
      </c>
      <c r="H255" s="112">
        <f>【入力】工事日報!H255</f>
        <v>0</v>
      </c>
      <c r="I255" s="112" t="e">
        <f>【入力】工事日報!I255</f>
        <v>#N/A</v>
      </c>
      <c r="J255" s="112">
        <f>【入力】工事日報!J255</f>
        <v>0</v>
      </c>
      <c r="K255" s="112">
        <f>【入力】工事日報!K255</f>
        <v>0</v>
      </c>
      <c r="L255" s="112">
        <f>【入力】工事日報!L255</f>
        <v>0</v>
      </c>
      <c r="M255" s="116">
        <f>【入力】工事日報!M255</f>
        <v>0</v>
      </c>
      <c r="N255" s="116">
        <f>【入力】工事日報!N255</f>
        <v>0</v>
      </c>
      <c r="O255" s="116">
        <f>【入力】工事日報!O255</f>
        <v>0</v>
      </c>
      <c r="P255" s="112">
        <f>【入力】工事日報!P255</f>
        <v>0</v>
      </c>
      <c r="Q255" s="112">
        <f>【入力】工事日報!Q255</f>
        <v>0</v>
      </c>
      <c r="R255" s="112">
        <f>【入力】工事日報!R255</f>
        <v>0</v>
      </c>
    </row>
    <row r="256" spans="1:18">
      <c r="A256" s="114">
        <f>【入力】工事日報!A256</f>
        <v>0</v>
      </c>
      <c r="C256" s="112">
        <f>【入力】工事日報!C256</f>
        <v>0</v>
      </c>
      <c r="D256" s="112">
        <f>【入力】工事日報!D256</f>
        <v>0</v>
      </c>
      <c r="E256" s="112">
        <f>【入力】工事日報!E256</f>
        <v>0</v>
      </c>
      <c r="F256" s="112">
        <f>【入力】工事日報!F256</f>
        <v>0</v>
      </c>
      <c r="G256" s="112">
        <f>【入力】工事日報!G256</f>
        <v>0</v>
      </c>
      <c r="H256" s="112">
        <f>【入力】工事日報!H256</f>
        <v>0</v>
      </c>
      <c r="I256" s="112" t="e">
        <f>【入力】工事日報!I256</f>
        <v>#N/A</v>
      </c>
      <c r="J256" s="112">
        <f>【入力】工事日報!J256</f>
        <v>0</v>
      </c>
      <c r="K256" s="112">
        <f>【入力】工事日報!K256</f>
        <v>0</v>
      </c>
      <c r="L256" s="112">
        <f>【入力】工事日報!L256</f>
        <v>0</v>
      </c>
      <c r="M256" s="116">
        <f>【入力】工事日報!M256</f>
        <v>0</v>
      </c>
      <c r="N256" s="116">
        <f>【入力】工事日報!N256</f>
        <v>0</v>
      </c>
      <c r="O256" s="116">
        <f>【入力】工事日報!O256</f>
        <v>0</v>
      </c>
      <c r="P256" s="112">
        <f>【入力】工事日報!P256</f>
        <v>0</v>
      </c>
      <c r="Q256" s="112">
        <f>【入力】工事日報!Q256</f>
        <v>0</v>
      </c>
      <c r="R256" s="112">
        <f>【入力】工事日報!R256</f>
        <v>0</v>
      </c>
    </row>
    <row r="257" spans="1:18">
      <c r="A257" s="114">
        <f>【入力】工事日報!A257</f>
        <v>0</v>
      </c>
      <c r="C257" s="112">
        <f>【入力】工事日報!C257</f>
        <v>0</v>
      </c>
      <c r="D257" s="112">
        <f>【入力】工事日報!D257</f>
        <v>0</v>
      </c>
      <c r="E257" s="112">
        <f>【入力】工事日報!E257</f>
        <v>0</v>
      </c>
      <c r="F257" s="112">
        <f>【入力】工事日報!F257</f>
        <v>0</v>
      </c>
      <c r="G257" s="112">
        <f>【入力】工事日報!G257</f>
        <v>0</v>
      </c>
      <c r="H257" s="112">
        <f>【入力】工事日報!H257</f>
        <v>0</v>
      </c>
      <c r="I257" s="112" t="e">
        <f>【入力】工事日報!I257</f>
        <v>#N/A</v>
      </c>
      <c r="J257" s="112">
        <f>【入力】工事日報!J257</f>
        <v>0</v>
      </c>
      <c r="K257" s="112">
        <f>【入力】工事日報!K257</f>
        <v>0</v>
      </c>
      <c r="L257" s="112">
        <f>【入力】工事日報!L257</f>
        <v>0</v>
      </c>
      <c r="M257" s="116">
        <f>【入力】工事日報!M257</f>
        <v>0</v>
      </c>
      <c r="N257" s="116">
        <f>【入力】工事日報!N257</f>
        <v>0</v>
      </c>
      <c r="O257" s="116">
        <f>【入力】工事日報!O257</f>
        <v>0</v>
      </c>
      <c r="P257" s="112">
        <f>【入力】工事日報!P257</f>
        <v>0</v>
      </c>
      <c r="Q257" s="112">
        <f>【入力】工事日報!Q257</f>
        <v>0</v>
      </c>
      <c r="R257" s="112">
        <f>【入力】工事日報!R257</f>
        <v>0</v>
      </c>
    </row>
    <row r="258" spans="1:18">
      <c r="A258" s="114">
        <f>【入力】工事日報!A258</f>
        <v>0</v>
      </c>
      <c r="C258" s="112">
        <f>【入力】工事日報!C258</f>
        <v>0</v>
      </c>
      <c r="D258" s="112">
        <f>【入力】工事日報!D258</f>
        <v>0</v>
      </c>
      <c r="E258" s="112">
        <f>【入力】工事日報!E258</f>
        <v>0</v>
      </c>
      <c r="F258" s="112">
        <f>【入力】工事日報!F258</f>
        <v>0</v>
      </c>
      <c r="G258" s="112">
        <f>【入力】工事日報!G258</f>
        <v>0</v>
      </c>
      <c r="H258" s="112">
        <f>【入力】工事日報!H258</f>
        <v>0</v>
      </c>
      <c r="I258" s="112" t="e">
        <f>【入力】工事日報!I258</f>
        <v>#N/A</v>
      </c>
      <c r="J258" s="112">
        <f>【入力】工事日報!J258</f>
        <v>0</v>
      </c>
      <c r="K258" s="112">
        <f>【入力】工事日報!K258</f>
        <v>0</v>
      </c>
      <c r="L258" s="112">
        <f>【入力】工事日報!L258</f>
        <v>0</v>
      </c>
      <c r="M258" s="116">
        <f>【入力】工事日報!M258</f>
        <v>0</v>
      </c>
      <c r="N258" s="116">
        <f>【入力】工事日報!N258</f>
        <v>0</v>
      </c>
      <c r="O258" s="116">
        <f>【入力】工事日報!O258</f>
        <v>0</v>
      </c>
      <c r="P258" s="112">
        <f>【入力】工事日報!P258</f>
        <v>0</v>
      </c>
      <c r="Q258" s="112">
        <f>【入力】工事日報!Q258</f>
        <v>0</v>
      </c>
      <c r="R258" s="112">
        <f>【入力】工事日報!R258</f>
        <v>0</v>
      </c>
    </row>
    <row r="259" spans="1:18">
      <c r="A259" s="114">
        <f>【入力】工事日報!A259</f>
        <v>0</v>
      </c>
      <c r="C259" s="112">
        <f>【入力】工事日報!C259</f>
        <v>0</v>
      </c>
      <c r="D259" s="112">
        <f>【入力】工事日報!D259</f>
        <v>0</v>
      </c>
      <c r="E259" s="112">
        <f>【入力】工事日報!E259</f>
        <v>0</v>
      </c>
      <c r="F259" s="112">
        <f>【入力】工事日報!F259</f>
        <v>0</v>
      </c>
      <c r="G259" s="112">
        <f>【入力】工事日報!G259</f>
        <v>0</v>
      </c>
      <c r="H259" s="112">
        <f>【入力】工事日報!H259</f>
        <v>0</v>
      </c>
      <c r="I259" s="112" t="e">
        <f>【入力】工事日報!I259</f>
        <v>#N/A</v>
      </c>
      <c r="J259" s="112">
        <f>【入力】工事日報!J259</f>
        <v>0</v>
      </c>
      <c r="K259" s="112">
        <f>【入力】工事日報!K259</f>
        <v>0</v>
      </c>
      <c r="L259" s="112">
        <f>【入力】工事日報!L259</f>
        <v>0</v>
      </c>
      <c r="M259" s="116">
        <f>【入力】工事日報!M259</f>
        <v>0</v>
      </c>
      <c r="N259" s="116">
        <f>【入力】工事日報!N259</f>
        <v>0</v>
      </c>
      <c r="O259" s="116">
        <f>【入力】工事日報!O259</f>
        <v>0</v>
      </c>
      <c r="P259" s="112">
        <f>【入力】工事日報!P259</f>
        <v>0</v>
      </c>
      <c r="Q259" s="112">
        <f>【入力】工事日報!Q259</f>
        <v>0</v>
      </c>
      <c r="R259" s="112">
        <f>【入力】工事日報!R259</f>
        <v>0</v>
      </c>
    </row>
    <row r="260" spans="1:18">
      <c r="A260" s="114">
        <f>【入力】工事日報!A260</f>
        <v>0</v>
      </c>
      <c r="C260" s="112">
        <f>【入力】工事日報!C260</f>
        <v>0</v>
      </c>
      <c r="D260" s="112">
        <f>【入力】工事日報!D260</f>
        <v>0</v>
      </c>
      <c r="E260" s="112">
        <f>【入力】工事日報!E260</f>
        <v>0</v>
      </c>
      <c r="F260" s="112">
        <f>【入力】工事日報!F260</f>
        <v>0</v>
      </c>
      <c r="G260" s="112">
        <f>【入力】工事日報!G260</f>
        <v>0</v>
      </c>
      <c r="H260" s="112">
        <f>【入力】工事日報!H260</f>
        <v>0</v>
      </c>
      <c r="I260" s="112" t="e">
        <f>【入力】工事日報!I260</f>
        <v>#N/A</v>
      </c>
      <c r="J260" s="112">
        <f>【入力】工事日報!J260</f>
        <v>0</v>
      </c>
      <c r="K260" s="112">
        <f>【入力】工事日報!K260</f>
        <v>0</v>
      </c>
      <c r="L260" s="112">
        <f>【入力】工事日報!L260</f>
        <v>0</v>
      </c>
      <c r="M260" s="116">
        <f>【入力】工事日報!M260</f>
        <v>0</v>
      </c>
      <c r="N260" s="116">
        <f>【入力】工事日報!N260</f>
        <v>0</v>
      </c>
      <c r="O260" s="116">
        <f>【入力】工事日報!O260</f>
        <v>0</v>
      </c>
      <c r="P260" s="112">
        <f>【入力】工事日報!P260</f>
        <v>0</v>
      </c>
      <c r="Q260" s="112">
        <f>【入力】工事日報!Q260</f>
        <v>0</v>
      </c>
      <c r="R260" s="112">
        <f>【入力】工事日報!R260</f>
        <v>0</v>
      </c>
    </row>
    <row r="261" spans="1:18">
      <c r="A261" s="114">
        <f>【入力】工事日報!A261</f>
        <v>0</v>
      </c>
      <c r="C261" s="112">
        <f>【入力】工事日報!C261</f>
        <v>0</v>
      </c>
      <c r="D261" s="112">
        <f>【入力】工事日報!D261</f>
        <v>0</v>
      </c>
      <c r="E261" s="112">
        <f>【入力】工事日報!E261</f>
        <v>0</v>
      </c>
      <c r="F261" s="112">
        <f>【入力】工事日報!F261</f>
        <v>0</v>
      </c>
      <c r="G261" s="112">
        <f>【入力】工事日報!G261</f>
        <v>0</v>
      </c>
      <c r="H261" s="112">
        <f>【入力】工事日報!H261</f>
        <v>0</v>
      </c>
      <c r="I261" s="112" t="e">
        <f>【入力】工事日報!I261</f>
        <v>#N/A</v>
      </c>
      <c r="J261" s="112">
        <f>【入力】工事日報!J261</f>
        <v>0</v>
      </c>
      <c r="K261" s="112">
        <f>【入力】工事日報!K261</f>
        <v>0</v>
      </c>
      <c r="L261" s="112">
        <f>【入力】工事日報!L261</f>
        <v>0</v>
      </c>
      <c r="M261" s="116">
        <f>【入力】工事日報!M261</f>
        <v>0</v>
      </c>
      <c r="N261" s="116">
        <f>【入力】工事日報!N261</f>
        <v>0</v>
      </c>
      <c r="O261" s="116">
        <f>【入力】工事日報!O261</f>
        <v>0</v>
      </c>
      <c r="P261" s="112">
        <f>【入力】工事日報!P261</f>
        <v>0</v>
      </c>
      <c r="Q261" s="112">
        <f>【入力】工事日報!Q261</f>
        <v>0</v>
      </c>
      <c r="R261" s="112">
        <f>【入力】工事日報!R261</f>
        <v>0</v>
      </c>
    </row>
    <row r="262" spans="1:18">
      <c r="A262" s="114">
        <f>【入力】工事日報!A262</f>
        <v>0</v>
      </c>
      <c r="C262" s="112">
        <f>【入力】工事日報!C262</f>
        <v>0</v>
      </c>
      <c r="D262" s="112">
        <f>【入力】工事日報!D262</f>
        <v>0</v>
      </c>
      <c r="E262" s="112">
        <f>【入力】工事日報!E262</f>
        <v>0</v>
      </c>
      <c r="F262" s="112">
        <f>【入力】工事日報!F262</f>
        <v>0</v>
      </c>
      <c r="G262" s="112">
        <f>【入力】工事日報!G262</f>
        <v>0</v>
      </c>
      <c r="H262" s="112">
        <f>【入力】工事日報!H262</f>
        <v>0</v>
      </c>
      <c r="I262" s="112" t="e">
        <f>【入力】工事日報!I262</f>
        <v>#N/A</v>
      </c>
      <c r="J262" s="112">
        <f>【入力】工事日報!J262</f>
        <v>0</v>
      </c>
      <c r="K262" s="112">
        <f>【入力】工事日報!K262</f>
        <v>0</v>
      </c>
      <c r="L262" s="112">
        <f>【入力】工事日報!L262</f>
        <v>0</v>
      </c>
      <c r="M262" s="116">
        <f>【入力】工事日報!M262</f>
        <v>0</v>
      </c>
      <c r="N262" s="116">
        <f>【入力】工事日報!N262</f>
        <v>0</v>
      </c>
      <c r="O262" s="116">
        <f>【入力】工事日報!O262</f>
        <v>0</v>
      </c>
      <c r="P262" s="112">
        <f>【入力】工事日報!P262</f>
        <v>0</v>
      </c>
      <c r="Q262" s="112">
        <f>【入力】工事日報!Q262</f>
        <v>0</v>
      </c>
      <c r="R262" s="112">
        <f>【入力】工事日報!R262</f>
        <v>0</v>
      </c>
    </row>
    <row r="263" spans="1:18">
      <c r="A263" s="114">
        <f>【入力】工事日報!A263</f>
        <v>0</v>
      </c>
      <c r="C263" s="112">
        <f>【入力】工事日報!C263</f>
        <v>0</v>
      </c>
      <c r="D263" s="112">
        <f>【入力】工事日報!D263</f>
        <v>0</v>
      </c>
      <c r="E263" s="112">
        <f>【入力】工事日報!E263</f>
        <v>0</v>
      </c>
      <c r="F263" s="112">
        <f>【入力】工事日報!F263</f>
        <v>0</v>
      </c>
      <c r="G263" s="112">
        <f>【入力】工事日報!G263</f>
        <v>0</v>
      </c>
      <c r="H263" s="112">
        <f>【入力】工事日報!H263</f>
        <v>0</v>
      </c>
      <c r="I263" s="112" t="e">
        <f>【入力】工事日報!I263</f>
        <v>#N/A</v>
      </c>
      <c r="J263" s="112">
        <f>【入力】工事日報!J263</f>
        <v>0</v>
      </c>
      <c r="K263" s="112">
        <f>【入力】工事日報!K263</f>
        <v>0</v>
      </c>
      <c r="L263" s="112">
        <f>【入力】工事日報!L263</f>
        <v>0</v>
      </c>
      <c r="M263" s="116">
        <f>【入力】工事日報!M263</f>
        <v>0</v>
      </c>
      <c r="N263" s="116">
        <f>【入力】工事日報!N263</f>
        <v>0</v>
      </c>
      <c r="O263" s="116">
        <f>【入力】工事日報!O263</f>
        <v>0</v>
      </c>
      <c r="P263" s="112">
        <f>【入力】工事日報!P263</f>
        <v>0</v>
      </c>
      <c r="Q263" s="112">
        <f>【入力】工事日報!Q263</f>
        <v>0</v>
      </c>
      <c r="R263" s="112">
        <f>【入力】工事日報!R263</f>
        <v>0</v>
      </c>
    </row>
    <row r="264" spans="1:18">
      <c r="A264" s="114">
        <f>【入力】工事日報!A264</f>
        <v>0</v>
      </c>
      <c r="C264" s="112">
        <f>【入力】工事日報!C264</f>
        <v>0</v>
      </c>
      <c r="D264" s="112">
        <f>【入力】工事日報!D264</f>
        <v>0</v>
      </c>
      <c r="E264" s="112">
        <f>【入力】工事日報!E264</f>
        <v>0</v>
      </c>
      <c r="F264" s="112">
        <f>【入力】工事日報!F264</f>
        <v>0</v>
      </c>
      <c r="G264" s="112">
        <f>【入力】工事日報!G264</f>
        <v>0</v>
      </c>
      <c r="H264" s="112">
        <f>【入力】工事日報!H264</f>
        <v>0</v>
      </c>
      <c r="I264" s="112" t="e">
        <f>【入力】工事日報!I264</f>
        <v>#N/A</v>
      </c>
      <c r="J264" s="112">
        <f>【入力】工事日報!J264</f>
        <v>0</v>
      </c>
      <c r="K264" s="112">
        <f>【入力】工事日報!K264</f>
        <v>0</v>
      </c>
      <c r="L264" s="112">
        <f>【入力】工事日報!L264</f>
        <v>0</v>
      </c>
      <c r="M264" s="116">
        <f>【入力】工事日報!M264</f>
        <v>0</v>
      </c>
      <c r="N264" s="116">
        <f>【入力】工事日報!N264</f>
        <v>0</v>
      </c>
      <c r="O264" s="116">
        <f>【入力】工事日報!O264</f>
        <v>0</v>
      </c>
      <c r="P264" s="112">
        <f>【入力】工事日報!P264</f>
        <v>0</v>
      </c>
      <c r="Q264" s="112">
        <f>【入力】工事日報!Q264</f>
        <v>0</v>
      </c>
      <c r="R264" s="112">
        <f>【入力】工事日報!R264</f>
        <v>0</v>
      </c>
    </row>
    <row r="265" spans="1:18">
      <c r="A265" s="114">
        <f>【入力】工事日報!A265</f>
        <v>0</v>
      </c>
      <c r="C265" s="112">
        <f>【入力】工事日報!C265</f>
        <v>0</v>
      </c>
      <c r="D265" s="112">
        <f>【入力】工事日報!D265</f>
        <v>0</v>
      </c>
      <c r="E265" s="112">
        <f>【入力】工事日報!E265</f>
        <v>0</v>
      </c>
      <c r="F265" s="112">
        <f>【入力】工事日報!F265</f>
        <v>0</v>
      </c>
      <c r="G265" s="112">
        <f>【入力】工事日報!G265</f>
        <v>0</v>
      </c>
      <c r="H265" s="112">
        <f>【入力】工事日報!H265</f>
        <v>0</v>
      </c>
      <c r="I265" s="112" t="e">
        <f>【入力】工事日報!I265</f>
        <v>#N/A</v>
      </c>
      <c r="J265" s="112">
        <f>【入力】工事日報!J265</f>
        <v>0</v>
      </c>
      <c r="K265" s="112">
        <f>【入力】工事日報!K265</f>
        <v>0</v>
      </c>
      <c r="L265" s="112">
        <f>【入力】工事日報!L265</f>
        <v>0</v>
      </c>
      <c r="M265" s="116">
        <f>【入力】工事日報!M265</f>
        <v>0</v>
      </c>
      <c r="N265" s="116">
        <f>【入力】工事日報!N265</f>
        <v>0</v>
      </c>
      <c r="O265" s="116">
        <f>【入力】工事日報!O265</f>
        <v>0</v>
      </c>
      <c r="P265" s="112">
        <f>【入力】工事日報!P265</f>
        <v>0</v>
      </c>
      <c r="Q265" s="112">
        <f>【入力】工事日報!Q265</f>
        <v>0</v>
      </c>
      <c r="R265" s="112">
        <f>【入力】工事日報!R265</f>
        <v>0</v>
      </c>
    </row>
    <row r="266" spans="1:18">
      <c r="A266" s="114">
        <f>【入力】工事日報!A266</f>
        <v>0</v>
      </c>
      <c r="C266" s="112">
        <f>【入力】工事日報!C266</f>
        <v>0</v>
      </c>
      <c r="D266" s="112">
        <f>【入力】工事日報!D266</f>
        <v>0</v>
      </c>
      <c r="E266" s="112">
        <f>【入力】工事日報!E266</f>
        <v>0</v>
      </c>
      <c r="F266" s="112">
        <f>【入力】工事日報!F266</f>
        <v>0</v>
      </c>
      <c r="G266" s="112">
        <f>【入力】工事日報!G266</f>
        <v>0</v>
      </c>
      <c r="H266" s="112">
        <f>【入力】工事日報!H266</f>
        <v>0</v>
      </c>
      <c r="I266" s="112" t="e">
        <f>【入力】工事日報!I266</f>
        <v>#N/A</v>
      </c>
      <c r="J266" s="112">
        <f>【入力】工事日報!J266</f>
        <v>0</v>
      </c>
      <c r="K266" s="112">
        <f>【入力】工事日報!K266</f>
        <v>0</v>
      </c>
      <c r="L266" s="112">
        <f>【入力】工事日報!L266</f>
        <v>0</v>
      </c>
      <c r="M266" s="116">
        <f>【入力】工事日報!M266</f>
        <v>0</v>
      </c>
      <c r="N266" s="116">
        <f>【入力】工事日報!N266</f>
        <v>0</v>
      </c>
      <c r="O266" s="116">
        <f>【入力】工事日報!O266</f>
        <v>0</v>
      </c>
      <c r="P266" s="112">
        <f>【入力】工事日報!P266</f>
        <v>0</v>
      </c>
      <c r="Q266" s="112">
        <f>【入力】工事日報!Q266</f>
        <v>0</v>
      </c>
      <c r="R266" s="112">
        <f>【入力】工事日報!R266</f>
        <v>0</v>
      </c>
    </row>
    <row r="267" spans="1:18">
      <c r="A267" s="114">
        <f>【入力】工事日報!A267</f>
        <v>0</v>
      </c>
      <c r="C267" s="112">
        <f>【入力】工事日報!C267</f>
        <v>0</v>
      </c>
      <c r="D267" s="112">
        <f>【入力】工事日報!D267</f>
        <v>0</v>
      </c>
      <c r="E267" s="112">
        <f>【入力】工事日報!E267</f>
        <v>0</v>
      </c>
      <c r="F267" s="112">
        <f>【入力】工事日報!F267</f>
        <v>0</v>
      </c>
      <c r="G267" s="112">
        <f>【入力】工事日報!G267</f>
        <v>0</v>
      </c>
      <c r="H267" s="112">
        <f>【入力】工事日報!H267</f>
        <v>0</v>
      </c>
      <c r="I267" s="112" t="e">
        <f>【入力】工事日報!I267</f>
        <v>#N/A</v>
      </c>
      <c r="J267" s="112">
        <f>【入力】工事日報!J267</f>
        <v>0</v>
      </c>
      <c r="K267" s="112">
        <f>【入力】工事日報!K267</f>
        <v>0</v>
      </c>
      <c r="L267" s="112">
        <f>【入力】工事日報!L267</f>
        <v>0</v>
      </c>
      <c r="M267" s="116">
        <f>【入力】工事日報!M267</f>
        <v>0</v>
      </c>
      <c r="N267" s="116">
        <f>【入力】工事日報!N267</f>
        <v>0</v>
      </c>
      <c r="O267" s="116">
        <f>【入力】工事日報!O267</f>
        <v>0</v>
      </c>
      <c r="P267" s="112">
        <f>【入力】工事日報!P267</f>
        <v>0</v>
      </c>
      <c r="Q267" s="112">
        <f>【入力】工事日報!Q267</f>
        <v>0</v>
      </c>
      <c r="R267" s="112">
        <f>【入力】工事日報!R267</f>
        <v>0</v>
      </c>
    </row>
    <row r="268" spans="1:18">
      <c r="A268" s="114">
        <f>【入力】工事日報!A268</f>
        <v>0</v>
      </c>
      <c r="C268" s="112">
        <f>【入力】工事日報!C268</f>
        <v>0</v>
      </c>
      <c r="D268" s="112">
        <f>【入力】工事日報!D268</f>
        <v>0</v>
      </c>
      <c r="E268" s="112">
        <f>【入力】工事日報!E268</f>
        <v>0</v>
      </c>
      <c r="F268" s="112">
        <f>【入力】工事日報!F268</f>
        <v>0</v>
      </c>
      <c r="G268" s="112">
        <f>【入力】工事日報!G268</f>
        <v>0</v>
      </c>
      <c r="H268" s="112">
        <f>【入力】工事日報!H268</f>
        <v>0</v>
      </c>
      <c r="I268" s="112" t="e">
        <f>【入力】工事日報!I268</f>
        <v>#N/A</v>
      </c>
      <c r="J268" s="112">
        <f>【入力】工事日報!J268</f>
        <v>0</v>
      </c>
      <c r="K268" s="112">
        <f>【入力】工事日報!K268</f>
        <v>0</v>
      </c>
      <c r="L268" s="112">
        <f>【入力】工事日報!L268</f>
        <v>0</v>
      </c>
      <c r="M268" s="116">
        <f>【入力】工事日報!M268</f>
        <v>0</v>
      </c>
      <c r="N268" s="116">
        <f>【入力】工事日報!N268</f>
        <v>0</v>
      </c>
      <c r="O268" s="116">
        <f>【入力】工事日報!O268</f>
        <v>0</v>
      </c>
      <c r="P268" s="112">
        <f>【入力】工事日報!P268</f>
        <v>0</v>
      </c>
      <c r="Q268" s="112">
        <f>【入力】工事日報!Q268</f>
        <v>0</v>
      </c>
      <c r="R268" s="112">
        <f>【入力】工事日報!R268</f>
        <v>0</v>
      </c>
    </row>
    <row r="269" spans="1:18">
      <c r="A269" s="114">
        <f>【入力】工事日報!A269</f>
        <v>0</v>
      </c>
      <c r="C269" s="112">
        <f>【入力】工事日報!C269</f>
        <v>0</v>
      </c>
      <c r="D269" s="112">
        <f>【入力】工事日報!D269</f>
        <v>0</v>
      </c>
      <c r="E269" s="112">
        <f>【入力】工事日報!E269</f>
        <v>0</v>
      </c>
      <c r="F269" s="112">
        <f>【入力】工事日報!F269</f>
        <v>0</v>
      </c>
      <c r="G269" s="112">
        <f>【入力】工事日報!G269</f>
        <v>0</v>
      </c>
      <c r="H269" s="112">
        <f>【入力】工事日報!H269</f>
        <v>0</v>
      </c>
      <c r="I269" s="112" t="e">
        <f>【入力】工事日報!I269</f>
        <v>#N/A</v>
      </c>
      <c r="J269" s="112">
        <f>【入力】工事日報!J269</f>
        <v>0</v>
      </c>
      <c r="K269" s="112">
        <f>【入力】工事日報!K269</f>
        <v>0</v>
      </c>
      <c r="L269" s="112">
        <f>【入力】工事日報!L269</f>
        <v>0</v>
      </c>
      <c r="M269" s="116">
        <f>【入力】工事日報!M269</f>
        <v>0</v>
      </c>
      <c r="N269" s="116">
        <f>【入力】工事日報!N269</f>
        <v>0</v>
      </c>
      <c r="O269" s="116">
        <f>【入力】工事日報!O269</f>
        <v>0</v>
      </c>
      <c r="P269" s="112">
        <f>【入力】工事日報!P269</f>
        <v>0</v>
      </c>
      <c r="Q269" s="112">
        <f>【入力】工事日報!Q269</f>
        <v>0</v>
      </c>
      <c r="R269" s="112">
        <f>【入力】工事日報!R269</f>
        <v>0</v>
      </c>
    </row>
    <row r="270" spans="1:18">
      <c r="A270" s="114">
        <f>【入力】工事日報!A270</f>
        <v>0</v>
      </c>
      <c r="C270" s="112">
        <f>【入力】工事日報!C270</f>
        <v>0</v>
      </c>
      <c r="D270" s="112">
        <f>【入力】工事日報!D270</f>
        <v>0</v>
      </c>
      <c r="E270" s="112">
        <f>【入力】工事日報!E270</f>
        <v>0</v>
      </c>
      <c r="F270" s="112">
        <f>【入力】工事日報!F270</f>
        <v>0</v>
      </c>
      <c r="G270" s="112">
        <f>【入力】工事日報!G270</f>
        <v>0</v>
      </c>
      <c r="H270" s="112">
        <f>【入力】工事日報!H270</f>
        <v>0</v>
      </c>
      <c r="I270" s="112" t="e">
        <f>【入力】工事日報!I270</f>
        <v>#N/A</v>
      </c>
      <c r="J270" s="112">
        <f>【入力】工事日報!J270</f>
        <v>0</v>
      </c>
      <c r="K270" s="112">
        <f>【入力】工事日報!K270</f>
        <v>0</v>
      </c>
      <c r="L270" s="112">
        <f>【入力】工事日報!L270</f>
        <v>0</v>
      </c>
      <c r="M270" s="116">
        <f>【入力】工事日報!M270</f>
        <v>0</v>
      </c>
      <c r="N270" s="116">
        <f>【入力】工事日報!N270</f>
        <v>0</v>
      </c>
      <c r="O270" s="116">
        <f>【入力】工事日報!O270</f>
        <v>0</v>
      </c>
      <c r="P270" s="112">
        <f>【入力】工事日報!P270</f>
        <v>0</v>
      </c>
      <c r="Q270" s="112">
        <f>【入力】工事日報!Q270</f>
        <v>0</v>
      </c>
      <c r="R270" s="112">
        <f>【入力】工事日報!R270</f>
        <v>0</v>
      </c>
    </row>
    <row r="271" spans="1:18">
      <c r="A271" s="114">
        <f>【入力】工事日報!A271</f>
        <v>0</v>
      </c>
      <c r="C271" s="112">
        <f>【入力】工事日報!C271</f>
        <v>0</v>
      </c>
      <c r="D271" s="112">
        <f>【入力】工事日報!D271</f>
        <v>0</v>
      </c>
      <c r="E271" s="112">
        <f>【入力】工事日報!E271</f>
        <v>0</v>
      </c>
      <c r="F271" s="112">
        <f>【入力】工事日報!F271</f>
        <v>0</v>
      </c>
      <c r="G271" s="112">
        <f>【入力】工事日報!G271</f>
        <v>0</v>
      </c>
      <c r="H271" s="112">
        <f>【入力】工事日報!H271</f>
        <v>0</v>
      </c>
      <c r="I271" s="112" t="e">
        <f>【入力】工事日報!I271</f>
        <v>#N/A</v>
      </c>
      <c r="J271" s="112">
        <f>【入力】工事日報!J271</f>
        <v>0</v>
      </c>
      <c r="K271" s="112">
        <f>【入力】工事日報!K271</f>
        <v>0</v>
      </c>
      <c r="L271" s="112">
        <f>【入力】工事日報!L271</f>
        <v>0</v>
      </c>
      <c r="M271" s="116">
        <f>【入力】工事日報!M271</f>
        <v>0</v>
      </c>
      <c r="N271" s="116">
        <f>【入力】工事日報!N271</f>
        <v>0</v>
      </c>
      <c r="O271" s="116">
        <f>【入力】工事日報!O271</f>
        <v>0</v>
      </c>
      <c r="P271" s="112">
        <f>【入力】工事日報!P271</f>
        <v>0</v>
      </c>
      <c r="Q271" s="112">
        <f>【入力】工事日報!Q271</f>
        <v>0</v>
      </c>
      <c r="R271" s="112">
        <f>【入力】工事日報!R271</f>
        <v>0</v>
      </c>
    </row>
    <row r="272" spans="1:18">
      <c r="A272" s="114">
        <f>【入力】工事日報!A272</f>
        <v>0</v>
      </c>
      <c r="C272" s="112">
        <f>【入力】工事日報!C272</f>
        <v>0</v>
      </c>
      <c r="D272" s="112">
        <f>【入力】工事日報!D272</f>
        <v>0</v>
      </c>
      <c r="E272" s="112">
        <f>【入力】工事日報!E272</f>
        <v>0</v>
      </c>
      <c r="F272" s="112">
        <f>【入力】工事日報!F272</f>
        <v>0</v>
      </c>
      <c r="G272" s="112">
        <f>【入力】工事日報!G272</f>
        <v>0</v>
      </c>
      <c r="H272" s="112">
        <f>【入力】工事日報!H272</f>
        <v>0</v>
      </c>
      <c r="I272" s="112" t="e">
        <f>【入力】工事日報!I272</f>
        <v>#N/A</v>
      </c>
      <c r="J272" s="112">
        <f>【入力】工事日報!J272</f>
        <v>0</v>
      </c>
      <c r="K272" s="112">
        <f>【入力】工事日報!K272</f>
        <v>0</v>
      </c>
      <c r="L272" s="112">
        <f>【入力】工事日報!L272</f>
        <v>0</v>
      </c>
      <c r="M272" s="116">
        <f>【入力】工事日報!M272</f>
        <v>0</v>
      </c>
      <c r="N272" s="116">
        <f>【入力】工事日報!N272</f>
        <v>0</v>
      </c>
      <c r="O272" s="116">
        <f>【入力】工事日報!O272</f>
        <v>0</v>
      </c>
      <c r="P272" s="112">
        <f>【入力】工事日報!P272</f>
        <v>0</v>
      </c>
      <c r="Q272" s="112">
        <f>【入力】工事日報!Q272</f>
        <v>0</v>
      </c>
      <c r="R272" s="112">
        <f>【入力】工事日報!R272</f>
        <v>0</v>
      </c>
    </row>
    <row r="273" spans="1:18">
      <c r="A273" s="114">
        <f>【入力】工事日報!A273</f>
        <v>0</v>
      </c>
      <c r="C273" s="112">
        <f>【入力】工事日報!C273</f>
        <v>0</v>
      </c>
      <c r="D273" s="112">
        <f>【入力】工事日報!D273</f>
        <v>0</v>
      </c>
      <c r="E273" s="112">
        <f>【入力】工事日報!E273</f>
        <v>0</v>
      </c>
      <c r="F273" s="112">
        <f>【入力】工事日報!F273</f>
        <v>0</v>
      </c>
      <c r="G273" s="112">
        <f>【入力】工事日報!G273</f>
        <v>0</v>
      </c>
      <c r="H273" s="112">
        <f>【入力】工事日報!H273</f>
        <v>0</v>
      </c>
      <c r="I273" s="112" t="e">
        <f>【入力】工事日報!I273</f>
        <v>#N/A</v>
      </c>
      <c r="J273" s="112">
        <f>【入力】工事日報!J273</f>
        <v>0</v>
      </c>
      <c r="K273" s="112">
        <f>【入力】工事日報!K273</f>
        <v>0</v>
      </c>
      <c r="L273" s="112">
        <f>【入力】工事日報!L273</f>
        <v>0</v>
      </c>
      <c r="M273" s="116">
        <f>【入力】工事日報!M273</f>
        <v>0</v>
      </c>
      <c r="N273" s="116">
        <f>【入力】工事日報!N273</f>
        <v>0</v>
      </c>
      <c r="O273" s="116">
        <f>【入力】工事日報!O273</f>
        <v>0</v>
      </c>
      <c r="P273" s="112">
        <f>【入力】工事日報!P273</f>
        <v>0</v>
      </c>
      <c r="Q273" s="112">
        <f>【入力】工事日報!Q273</f>
        <v>0</v>
      </c>
      <c r="R273" s="112">
        <f>【入力】工事日報!R273</f>
        <v>0</v>
      </c>
    </row>
    <row r="274" spans="1:18">
      <c r="A274" s="114">
        <f>【入力】工事日報!A274</f>
        <v>0</v>
      </c>
      <c r="C274" s="112">
        <f>【入力】工事日報!C274</f>
        <v>0</v>
      </c>
      <c r="D274" s="112">
        <f>【入力】工事日報!D274</f>
        <v>0</v>
      </c>
      <c r="E274" s="112">
        <f>【入力】工事日報!E274</f>
        <v>0</v>
      </c>
      <c r="F274" s="112">
        <f>【入力】工事日報!F274</f>
        <v>0</v>
      </c>
      <c r="G274" s="112">
        <f>【入力】工事日報!G274</f>
        <v>0</v>
      </c>
      <c r="H274" s="112">
        <f>【入力】工事日報!H274</f>
        <v>0</v>
      </c>
      <c r="I274" s="112" t="e">
        <f>【入力】工事日報!I274</f>
        <v>#N/A</v>
      </c>
      <c r="J274" s="112">
        <f>【入力】工事日報!J274</f>
        <v>0</v>
      </c>
      <c r="K274" s="112">
        <f>【入力】工事日報!K274</f>
        <v>0</v>
      </c>
      <c r="L274" s="112">
        <f>【入力】工事日報!L274</f>
        <v>0</v>
      </c>
      <c r="M274" s="116">
        <f>【入力】工事日報!M274</f>
        <v>0</v>
      </c>
      <c r="N274" s="116">
        <f>【入力】工事日報!N274</f>
        <v>0</v>
      </c>
      <c r="O274" s="116">
        <f>【入力】工事日報!O274</f>
        <v>0</v>
      </c>
      <c r="P274" s="112">
        <f>【入力】工事日報!P274</f>
        <v>0</v>
      </c>
      <c r="Q274" s="112">
        <f>【入力】工事日報!Q274</f>
        <v>0</v>
      </c>
      <c r="R274" s="112">
        <f>【入力】工事日報!R274</f>
        <v>0</v>
      </c>
    </row>
    <row r="275" spans="1:18">
      <c r="A275" s="114">
        <f>【入力】工事日報!A275</f>
        <v>0</v>
      </c>
      <c r="C275" s="112">
        <f>【入力】工事日報!C275</f>
        <v>0</v>
      </c>
      <c r="D275" s="112">
        <f>【入力】工事日報!D275</f>
        <v>0</v>
      </c>
      <c r="E275" s="112">
        <f>【入力】工事日報!E275</f>
        <v>0</v>
      </c>
      <c r="F275" s="112">
        <f>【入力】工事日報!F275</f>
        <v>0</v>
      </c>
      <c r="G275" s="112">
        <f>【入力】工事日報!G275</f>
        <v>0</v>
      </c>
      <c r="H275" s="112">
        <f>【入力】工事日報!H275</f>
        <v>0</v>
      </c>
      <c r="I275" s="112" t="e">
        <f>【入力】工事日報!I275</f>
        <v>#N/A</v>
      </c>
      <c r="J275" s="112">
        <f>【入力】工事日報!J275</f>
        <v>0</v>
      </c>
      <c r="K275" s="112">
        <f>【入力】工事日報!K275</f>
        <v>0</v>
      </c>
      <c r="L275" s="112">
        <f>【入力】工事日報!L275</f>
        <v>0</v>
      </c>
      <c r="M275" s="116">
        <f>【入力】工事日報!M275</f>
        <v>0</v>
      </c>
      <c r="N275" s="116">
        <f>【入力】工事日報!N275</f>
        <v>0</v>
      </c>
      <c r="O275" s="116">
        <f>【入力】工事日報!O275</f>
        <v>0</v>
      </c>
      <c r="P275" s="112">
        <f>【入力】工事日報!P275</f>
        <v>0</v>
      </c>
      <c r="Q275" s="112">
        <f>【入力】工事日報!Q275</f>
        <v>0</v>
      </c>
      <c r="R275" s="112">
        <f>【入力】工事日報!R275</f>
        <v>0</v>
      </c>
    </row>
    <row r="276" spans="1:18">
      <c r="A276" s="114">
        <f>【入力】工事日報!A276</f>
        <v>0</v>
      </c>
      <c r="C276" s="112">
        <f>【入力】工事日報!C276</f>
        <v>0</v>
      </c>
      <c r="D276" s="112">
        <f>【入力】工事日報!D276</f>
        <v>0</v>
      </c>
      <c r="E276" s="112">
        <f>【入力】工事日報!E276</f>
        <v>0</v>
      </c>
      <c r="F276" s="112">
        <f>【入力】工事日報!F276</f>
        <v>0</v>
      </c>
      <c r="G276" s="112">
        <f>【入力】工事日報!G276</f>
        <v>0</v>
      </c>
      <c r="H276" s="112">
        <f>【入力】工事日報!H276</f>
        <v>0</v>
      </c>
      <c r="I276" s="112" t="e">
        <f>【入力】工事日報!I276</f>
        <v>#N/A</v>
      </c>
      <c r="J276" s="112">
        <f>【入力】工事日報!J276</f>
        <v>0</v>
      </c>
      <c r="K276" s="112">
        <f>【入力】工事日報!K276</f>
        <v>0</v>
      </c>
      <c r="L276" s="112">
        <f>【入力】工事日報!L276</f>
        <v>0</v>
      </c>
      <c r="M276" s="116">
        <f>【入力】工事日報!M276</f>
        <v>0</v>
      </c>
      <c r="N276" s="116">
        <f>【入力】工事日報!N276</f>
        <v>0</v>
      </c>
      <c r="O276" s="116">
        <f>【入力】工事日報!O276</f>
        <v>0</v>
      </c>
      <c r="P276" s="112">
        <f>【入力】工事日報!P276</f>
        <v>0</v>
      </c>
      <c r="Q276" s="112">
        <f>【入力】工事日報!Q276</f>
        <v>0</v>
      </c>
      <c r="R276" s="112">
        <f>【入力】工事日報!R276</f>
        <v>0</v>
      </c>
    </row>
    <row r="277" spans="1:18">
      <c r="A277" s="114">
        <f>【入力】工事日報!A277</f>
        <v>0</v>
      </c>
      <c r="C277" s="112">
        <f>【入力】工事日報!C277</f>
        <v>0</v>
      </c>
      <c r="D277" s="112">
        <f>【入力】工事日報!D277</f>
        <v>0</v>
      </c>
      <c r="E277" s="112">
        <f>【入力】工事日報!E277</f>
        <v>0</v>
      </c>
      <c r="F277" s="112">
        <f>【入力】工事日報!F277</f>
        <v>0</v>
      </c>
      <c r="G277" s="112">
        <f>【入力】工事日報!G277</f>
        <v>0</v>
      </c>
      <c r="H277" s="112">
        <f>【入力】工事日報!H277</f>
        <v>0</v>
      </c>
      <c r="I277" s="112" t="e">
        <f>【入力】工事日報!I277</f>
        <v>#N/A</v>
      </c>
      <c r="J277" s="112">
        <f>【入力】工事日報!J277</f>
        <v>0</v>
      </c>
      <c r="K277" s="112">
        <f>【入力】工事日報!K277</f>
        <v>0</v>
      </c>
      <c r="L277" s="112">
        <f>【入力】工事日報!L277</f>
        <v>0</v>
      </c>
      <c r="M277" s="116">
        <f>【入力】工事日報!M277</f>
        <v>0</v>
      </c>
      <c r="N277" s="116">
        <f>【入力】工事日報!N277</f>
        <v>0</v>
      </c>
      <c r="O277" s="116">
        <f>【入力】工事日報!O277</f>
        <v>0</v>
      </c>
      <c r="P277" s="112">
        <f>【入力】工事日報!P277</f>
        <v>0</v>
      </c>
      <c r="Q277" s="112">
        <f>【入力】工事日報!Q277</f>
        <v>0</v>
      </c>
      <c r="R277" s="112">
        <f>【入力】工事日報!R277</f>
        <v>0</v>
      </c>
    </row>
    <row r="278" spans="1:18">
      <c r="A278" s="114">
        <f>【入力】工事日報!A278</f>
        <v>0</v>
      </c>
      <c r="C278" s="112">
        <f>【入力】工事日報!C278</f>
        <v>0</v>
      </c>
      <c r="D278" s="112">
        <f>【入力】工事日報!D278</f>
        <v>0</v>
      </c>
      <c r="E278" s="112">
        <f>【入力】工事日報!E278</f>
        <v>0</v>
      </c>
      <c r="F278" s="112">
        <f>【入力】工事日報!F278</f>
        <v>0</v>
      </c>
      <c r="G278" s="112">
        <f>【入力】工事日報!G278</f>
        <v>0</v>
      </c>
      <c r="H278" s="112">
        <f>【入力】工事日報!H278</f>
        <v>0</v>
      </c>
      <c r="I278" s="112" t="e">
        <f>【入力】工事日報!I278</f>
        <v>#N/A</v>
      </c>
      <c r="J278" s="112">
        <f>【入力】工事日報!J278</f>
        <v>0</v>
      </c>
      <c r="K278" s="112">
        <f>【入力】工事日報!K278</f>
        <v>0</v>
      </c>
      <c r="L278" s="112">
        <f>【入力】工事日報!L278</f>
        <v>0</v>
      </c>
      <c r="M278" s="116">
        <f>【入力】工事日報!M278</f>
        <v>0</v>
      </c>
      <c r="N278" s="116">
        <f>【入力】工事日報!N278</f>
        <v>0</v>
      </c>
      <c r="O278" s="116">
        <f>【入力】工事日報!O278</f>
        <v>0</v>
      </c>
      <c r="P278" s="112">
        <f>【入力】工事日報!P278</f>
        <v>0</v>
      </c>
      <c r="Q278" s="112">
        <f>【入力】工事日報!Q278</f>
        <v>0</v>
      </c>
      <c r="R278" s="112">
        <f>【入力】工事日報!R278</f>
        <v>0</v>
      </c>
    </row>
    <row r="279" spans="1:18">
      <c r="A279" s="114">
        <f>【入力】工事日報!A279</f>
        <v>0</v>
      </c>
      <c r="C279" s="112">
        <f>【入力】工事日報!C279</f>
        <v>0</v>
      </c>
      <c r="D279" s="112">
        <f>【入力】工事日報!D279</f>
        <v>0</v>
      </c>
      <c r="E279" s="112">
        <f>【入力】工事日報!E279</f>
        <v>0</v>
      </c>
      <c r="F279" s="112">
        <f>【入力】工事日報!F279</f>
        <v>0</v>
      </c>
      <c r="G279" s="112">
        <f>【入力】工事日報!G279</f>
        <v>0</v>
      </c>
      <c r="H279" s="112">
        <f>【入力】工事日報!H279</f>
        <v>0</v>
      </c>
      <c r="I279" s="112" t="e">
        <f>【入力】工事日報!I279</f>
        <v>#N/A</v>
      </c>
      <c r="J279" s="112">
        <f>【入力】工事日報!J279</f>
        <v>0</v>
      </c>
      <c r="K279" s="112">
        <f>【入力】工事日報!K279</f>
        <v>0</v>
      </c>
      <c r="L279" s="112">
        <f>【入力】工事日報!L279</f>
        <v>0</v>
      </c>
      <c r="M279" s="116">
        <f>【入力】工事日報!M279</f>
        <v>0</v>
      </c>
      <c r="N279" s="116">
        <f>【入力】工事日報!N279</f>
        <v>0</v>
      </c>
      <c r="O279" s="116">
        <f>【入力】工事日報!O279</f>
        <v>0</v>
      </c>
      <c r="P279" s="112">
        <f>【入力】工事日報!P279</f>
        <v>0</v>
      </c>
      <c r="Q279" s="112">
        <f>【入力】工事日報!Q279</f>
        <v>0</v>
      </c>
      <c r="R279" s="112">
        <f>【入力】工事日報!R279</f>
        <v>0</v>
      </c>
    </row>
    <row r="280" spans="1:18">
      <c r="A280" s="114">
        <f>【入力】工事日報!A280</f>
        <v>0</v>
      </c>
      <c r="C280" s="112">
        <f>【入力】工事日報!C280</f>
        <v>0</v>
      </c>
      <c r="D280" s="112">
        <f>【入力】工事日報!D280</f>
        <v>0</v>
      </c>
      <c r="E280" s="112">
        <f>【入力】工事日報!E280</f>
        <v>0</v>
      </c>
      <c r="F280" s="112">
        <f>【入力】工事日報!F280</f>
        <v>0</v>
      </c>
      <c r="G280" s="112">
        <f>【入力】工事日報!G280</f>
        <v>0</v>
      </c>
      <c r="H280" s="112">
        <f>【入力】工事日報!H280</f>
        <v>0</v>
      </c>
      <c r="I280" s="112" t="e">
        <f>【入力】工事日報!I280</f>
        <v>#N/A</v>
      </c>
      <c r="J280" s="112">
        <f>【入力】工事日報!J280</f>
        <v>0</v>
      </c>
      <c r="K280" s="112">
        <f>【入力】工事日報!K280</f>
        <v>0</v>
      </c>
      <c r="L280" s="112">
        <f>【入力】工事日報!L280</f>
        <v>0</v>
      </c>
      <c r="M280" s="116">
        <f>【入力】工事日報!M280</f>
        <v>0</v>
      </c>
      <c r="N280" s="116">
        <f>【入力】工事日報!N280</f>
        <v>0</v>
      </c>
      <c r="O280" s="116">
        <f>【入力】工事日報!O280</f>
        <v>0</v>
      </c>
      <c r="P280" s="112">
        <f>【入力】工事日報!P280</f>
        <v>0</v>
      </c>
      <c r="Q280" s="112">
        <f>【入力】工事日報!Q280</f>
        <v>0</v>
      </c>
      <c r="R280" s="112">
        <f>【入力】工事日報!R280</f>
        <v>0</v>
      </c>
    </row>
    <row r="281" spans="1:18">
      <c r="A281" s="114">
        <f>【入力】工事日報!A281</f>
        <v>0</v>
      </c>
      <c r="C281" s="112">
        <f>【入力】工事日報!C281</f>
        <v>0</v>
      </c>
      <c r="D281" s="112">
        <f>【入力】工事日報!D281</f>
        <v>0</v>
      </c>
      <c r="E281" s="112">
        <f>【入力】工事日報!E281</f>
        <v>0</v>
      </c>
      <c r="F281" s="112">
        <f>【入力】工事日報!F281</f>
        <v>0</v>
      </c>
      <c r="G281" s="112">
        <f>【入力】工事日報!G281</f>
        <v>0</v>
      </c>
      <c r="H281" s="112">
        <f>【入力】工事日報!H281</f>
        <v>0</v>
      </c>
      <c r="I281" s="112" t="e">
        <f>【入力】工事日報!I281</f>
        <v>#N/A</v>
      </c>
      <c r="J281" s="112">
        <f>【入力】工事日報!J281</f>
        <v>0</v>
      </c>
      <c r="K281" s="112">
        <f>【入力】工事日報!K281</f>
        <v>0</v>
      </c>
      <c r="L281" s="112">
        <f>【入力】工事日報!L281</f>
        <v>0</v>
      </c>
      <c r="M281" s="116">
        <f>【入力】工事日報!M281</f>
        <v>0</v>
      </c>
      <c r="N281" s="116">
        <f>【入力】工事日報!N281</f>
        <v>0</v>
      </c>
      <c r="O281" s="116">
        <f>【入力】工事日報!O281</f>
        <v>0</v>
      </c>
      <c r="P281" s="112">
        <f>【入力】工事日報!P281</f>
        <v>0</v>
      </c>
      <c r="Q281" s="112">
        <f>【入力】工事日報!Q281</f>
        <v>0</v>
      </c>
      <c r="R281" s="112">
        <f>【入力】工事日報!R281</f>
        <v>0</v>
      </c>
    </row>
    <row r="282" spans="1:18">
      <c r="A282" s="114">
        <f>【入力】工事日報!A282</f>
        <v>0</v>
      </c>
      <c r="C282" s="112">
        <f>【入力】工事日報!C282</f>
        <v>0</v>
      </c>
      <c r="D282" s="112">
        <f>【入力】工事日報!D282</f>
        <v>0</v>
      </c>
      <c r="E282" s="112">
        <f>【入力】工事日報!E282</f>
        <v>0</v>
      </c>
      <c r="F282" s="112">
        <f>【入力】工事日報!F282</f>
        <v>0</v>
      </c>
      <c r="G282" s="112">
        <f>【入力】工事日報!G282</f>
        <v>0</v>
      </c>
      <c r="H282" s="112">
        <f>【入力】工事日報!H282</f>
        <v>0</v>
      </c>
      <c r="I282" s="112" t="e">
        <f>【入力】工事日報!I282</f>
        <v>#N/A</v>
      </c>
      <c r="J282" s="112">
        <f>【入力】工事日報!J282</f>
        <v>0</v>
      </c>
      <c r="K282" s="112">
        <f>【入力】工事日報!K282</f>
        <v>0</v>
      </c>
      <c r="L282" s="112">
        <f>【入力】工事日報!L282</f>
        <v>0</v>
      </c>
      <c r="M282" s="116">
        <f>【入力】工事日報!M282</f>
        <v>0</v>
      </c>
      <c r="N282" s="116">
        <f>【入力】工事日報!N282</f>
        <v>0</v>
      </c>
      <c r="O282" s="116">
        <f>【入力】工事日報!O282</f>
        <v>0</v>
      </c>
      <c r="P282" s="112">
        <f>【入力】工事日報!P282</f>
        <v>0</v>
      </c>
      <c r="Q282" s="112">
        <f>【入力】工事日報!Q282</f>
        <v>0</v>
      </c>
      <c r="R282" s="112">
        <f>【入力】工事日報!R282</f>
        <v>0</v>
      </c>
    </row>
    <row r="283" spans="1:18">
      <c r="A283" s="114">
        <f>【入力】工事日報!A283</f>
        <v>0</v>
      </c>
      <c r="C283" s="112">
        <f>【入力】工事日報!C283</f>
        <v>0</v>
      </c>
      <c r="D283" s="112">
        <f>【入力】工事日報!D283</f>
        <v>0</v>
      </c>
      <c r="E283" s="112">
        <f>【入力】工事日報!E283</f>
        <v>0</v>
      </c>
      <c r="F283" s="112">
        <f>【入力】工事日報!F283</f>
        <v>0</v>
      </c>
      <c r="G283" s="112">
        <f>【入力】工事日報!G283</f>
        <v>0</v>
      </c>
      <c r="H283" s="112">
        <f>【入力】工事日報!H283</f>
        <v>0</v>
      </c>
      <c r="I283" s="112" t="e">
        <f>【入力】工事日報!I283</f>
        <v>#N/A</v>
      </c>
      <c r="J283" s="112">
        <f>【入力】工事日報!J283</f>
        <v>0</v>
      </c>
      <c r="K283" s="112">
        <f>【入力】工事日報!K283</f>
        <v>0</v>
      </c>
      <c r="L283" s="112">
        <f>【入力】工事日報!L283</f>
        <v>0</v>
      </c>
      <c r="M283" s="116">
        <f>【入力】工事日報!M283</f>
        <v>0</v>
      </c>
      <c r="N283" s="116">
        <f>【入力】工事日報!N283</f>
        <v>0</v>
      </c>
      <c r="O283" s="116">
        <f>【入力】工事日報!O283</f>
        <v>0</v>
      </c>
      <c r="P283" s="112">
        <f>【入力】工事日報!P283</f>
        <v>0</v>
      </c>
      <c r="Q283" s="112">
        <f>【入力】工事日報!Q283</f>
        <v>0</v>
      </c>
      <c r="R283" s="112">
        <f>【入力】工事日報!R283</f>
        <v>0</v>
      </c>
    </row>
    <row r="284" spans="1:18">
      <c r="A284" s="114">
        <f>【入力】工事日報!A284</f>
        <v>0</v>
      </c>
      <c r="C284" s="112">
        <f>【入力】工事日報!C284</f>
        <v>0</v>
      </c>
      <c r="D284" s="112">
        <f>【入力】工事日報!D284</f>
        <v>0</v>
      </c>
      <c r="E284" s="112">
        <f>【入力】工事日報!E284</f>
        <v>0</v>
      </c>
      <c r="F284" s="112">
        <f>【入力】工事日報!F284</f>
        <v>0</v>
      </c>
      <c r="G284" s="112">
        <f>【入力】工事日報!G284</f>
        <v>0</v>
      </c>
      <c r="H284" s="112">
        <f>【入力】工事日報!H284</f>
        <v>0</v>
      </c>
      <c r="I284" s="112" t="e">
        <f>【入力】工事日報!I284</f>
        <v>#N/A</v>
      </c>
      <c r="J284" s="112">
        <f>【入力】工事日報!J284</f>
        <v>0</v>
      </c>
      <c r="K284" s="112">
        <f>【入力】工事日報!K284</f>
        <v>0</v>
      </c>
      <c r="L284" s="112">
        <f>【入力】工事日報!L284</f>
        <v>0</v>
      </c>
      <c r="M284" s="116">
        <f>【入力】工事日報!M284</f>
        <v>0</v>
      </c>
      <c r="N284" s="116">
        <f>【入力】工事日報!N284</f>
        <v>0</v>
      </c>
      <c r="O284" s="116">
        <f>【入力】工事日報!O284</f>
        <v>0</v>
      </c>
      <c r="P284" s="112">
        <f>【入力】工事日報!P284</f>
        <v>0</v>
      </c>
      <c r="Q284" s="112">
        <f>【入力】工事日報!Q284</f>
        <v>0</v>
      </c>
      <c r="R284" s="112">
        <f>【入力】工事日報!R284</f>
        <v>0</v>
      </c>
    </row>
    <row r="285" spans="1:18">
      <c r="A285" s="114">
        <f>【入力】工事日報!A285</f>
        <v>0</v>
      </c>
      <c r="C285" s="112">
        <f>【入力】工事日報!C285</f>
        <v>0</v>
      </c>
      <c r="D285" s="112">
        <f>【入力】工事日報!D285</f>
        <v>0</v>
      </c>
      <c r="E285" s="112">
        <f>【入力】工事日報!E285</f>
        <v>0</v>
      </c>
      <c r="F285" s="112">
        <f>【入力】工事日報!F285</f>
        <v>0</v>
      </c>
      <c r="G285" s="112">
        <f>【入力】工事日報!G285</f>
        <v>0</v>
      </c>
      <c r="H285" s="112">
        <f>【入力】工事日報!H285</f>
        <v>0</v>
      </c>
      <c r="I285" s="112" t="e">
        <f>【入力】工事日報!I285</f>
        <v>#N/A</v>
      </c>
      <c r="J285" s="112">
        <f>【入力】工事日報!J285</f>
        <v>0</v>
      </c>
      <c r="K285" s="112">
        <f>【入力】工事日報!K285</f>
        <v>0</v>
      </c>
      <c r="L285" s="112">
        <f>【入力】工事日報!L285</f>
        <v>0</v>
      </c>
      <c r="M285" s="116">
        <f>【入力】工事日報!M285</f>
        <v>0</v>
      </c>
      <c r="N285" s="116">
        <f>【入力】工事日報!N285</f>
        <v>0</v>
      </c>
      <c r="O285" s="116">
        <f>【入力】工事日報!O285</f>
        <v>0</v>
      </c>
      <c r="P285" s="112">
        <f>【入力】工事日報!P285</f>
        <v>0</v>
      </c>
      <c r="Q285" s="112">
        <f>【入力】工事日報!Q285</f>
        <v>0</v>
      </c>
      <c r="R285" s="112">
        <f>【入力】工事日報!R285</f>
        <v>0</v>
      </c>
    </row>
    <row r="286" spans="1:18">
      <c r="A286" s="114">
        <f>【入力】工事日報!A286</f>
        <v>0</v>
      </c>
      <c r="C286" s="112">
        <f>【入力】工事日報!C286</f>
        <v>0</v>
      </c>
      <c r="D286" s="112">
        <f>【入力】工事日報!D286</f>
        <v>0</v>
      </c>
      <c r="E286" s="112">
        <f>【入力】工事日報!E286</f>
        <v>0</v>
      </c>
      <c r="F286" s="112">
        <f>【入力】工事日報!F286</f>
        <v>0</v>
      </c>
      <c r="G286" s="112">
        <f>【入力】工事日報!G286</f>
        <v>0</v>
      </c>
      <c r="H286" s="112">
        <f>【入力】工事日報!H286</f>
        <v>0</v>
      </c>
      <c r="I286" s="112" t="e">
        <f>【入力】工事日報!I286</f>
        <v>#N/A</v>
      </c>
      <c r="J286" s="112">
        <f>【入力】工事日報!J286</f>
        <v>0</v>
      </c>
      <c r="K286" s="112">
        <f>【入力】工事日報!K286</f>
        <v>0</v>
      </c>
      <c r="L286" s="112">
        <f>【入力】工事日報!L286</f>
        <v>0</v>
      </c>
      <c r="M286" s="116">
        <f>【入力】工事日報!M286</f>
        <v>0</v>
      </c>
      <c r="N286" s="116">
        <f>【入力】工事日報!N286</f>
        <v>0</v>
      </c>
      <c r="O286" s="116">
        <f>【入力】工事日報!O286</f>
        <v>0</v>
      </c>
      <c r="P286" s="112">
        <f>【入力】工事日報!P286</f>
        <v>0</v>
      </c>
      <c r="Q286" s="112">
        <f>【入力】工事日報!Q286</f>
        <v>0</v>
      </c>
      <c r="R286" s="112">
        <f>【入力】工事日報!R286</f>
        <v>0</v>
      </c>
    </row>
    <row r="287" spans="1:18">
      <c r="A287" s="114">
        <f>【入力】工事日報!A287</f>
        <v>0</v>
      </c>
      <c r="C287" s="112">
        <f>【入力】工事日報!C287</f>
        <v>0</v>
      </c>
      <c r="D287" s="112">
        <f>【入力】工事日報!D287</f>
        <v>0</v>
      </c>
      <c r="E287" s="112">
        <f>【入力】工事日報!E287</f>
        <v>0</v>
      </c>
      <c r="F287" s="112">
        <f>【入力】工事日報!F287</f>
        <v>0</v>
      </c>
      <c r="G287" s="112">
        <f>【入力】工事日報!G287</f>
        <v>0</v>
      </c>
      <c r="H287" s="112">
        <f>【入力】工事日報!H287</f>
        <v>0</v>
      </c>
      <c r="I287" s="112" t="e">
        <f>【入力】工事日報!I287</f>
        <v>#N/A</v>
      </c>
      <c r="J287" s="112">
        <f>【入力】工事日報!J287</f>
        <v>0</v>
      </c>
      <c r="K287" s="112">
        <f>【入力】工事日報!K287</f>
        <v>0</v>
      </c>
      <c r="L287" s="112">
        <f>【入力】工事日報!L287</f>
        <v>0</v>
      </c>
      <c r="M287" s="116">
        <f>【入力】工事日報!M287</f>
        <v>0</v>
      </c>
      <c r="N287" s="116">
        <f>【入力】工事日報!N287</f>
        <v>0</v>
      </c>
      <c r="O287" s="116">
        <f>【入力】工事日報!O287</f>
        <v>0</v>
      </c>
      <c r="P287" s="112">
        <f>【入力】工事日報!P287</f>
        <v>0</v>
      </c>
      <c r="Q287" s="112">
        <f>【入力】工事日報!Q287</f>
        <v>0</v>
      </c>
      <c r="R287" s="112">
        <f>【入力】工事日報!R287</f>
        <v>0</v>
      </c>
    </row>
    <row r="288" spans="1:18">
      <c r="A288" s="114">
        <f>【入力】工事日報!A288</f>
        <v>0</v>
      </c>
      <c r="C288" s="112">
        <f>【入力】工事日報!C288</f>
        <v>0</v>
      </c>
      <c r="D288" s="112">
        <f>【入力】工事日報!D288</f>
        <v>0</v>
      </c>
      <c r="E288" s="112">
        <f>【入力】工事日報!E288</f>
        <v>0</v>
      </c>
      <c r="F288" s="112">
        <f>【入力】工事日報!F288</f>
        <v>0</v>
      </c>
      <c r="G288" s="112">
        <f>【入力】工事日報!G288</f>
        <v>0</v>
      </c>
      <c r="H288" s="112">
        <f>【入力】工事日報!H288</f>
        <v>0</v>
      </c>
      <c r="I288" s="112" t="e">
        <f>【入力】工事日報!I288</f>
        <v>#N/A</v>
      </c>
      <c r="J288" s="112">
        <f>【入力】工事日報!J288</f>
        <v>0</v>
      </c>
      <c r="K288" s="112">
        <f>【入力】工事日報!K288</f>
        <v>0</v>
      </c>
      <c r="L288" s="112">
        <f>【入力】工事日報!L288</f>
        <v>0</v>
      </c>
      <c r="M288" s="116">
        <f>【入力】工事日報!M288</f>
        <v>0</v>
      </c>
      <c r="N288" s="116">
        <f>【入力】工事日報!N288</f>
        <v>0</v>
      </c>
      <c r="O288" s="116">
        <f>【入力】工事日報!O288</f>
        <v>0</v>
      </c>
      <c r="P288" s="112">
        <f>【入力】工事日報!P288</f>
        <v>0</v>
      </c>
      <c r="Q288" s="112">
        <f>【入力】工事日報!Q288</f>
        <v>0</v>
      </c>
      <c r="R288" s="112">
        <f>【入力】工事日報!R288</f>
        <v>0</v>
      </c>
    </row>
    <row r="289" spans="1:18">
      <c r="A289" s="114">
        <f>【入力】工事日報!A289</f>
        <v>0</v>
      </c>
      <c r="C289" s="112">
        <f>【入力】工事日報!C289</f>
        <v>0</v>
      </c>
      <c r="D289" s="112">
        <f>【入力】工事日報!D289</f>
        <v>0</v>
      </c>
      <c r="E289" s="112">
        <f>【入力】工事日報!E289</f>
        <v>0</v>
      </c>
      <c r="F289" s="112">
        <f>【入力】工事日報!F289</f>
        <v>0</v>
      </c>
      <c r="G289" s="112">
        <f>【入力】工事日報!G289</f>
        <v>0</v>
      </c>
      <c r="H289" s="112">
        <f>【入力】工事日報!H289</f>
        <v>0</v>
      </c>
      <c r="I289" s="112" t="e">
        <f>【入力】工事日報!I289</f>
        <v>#N/A</v>
      </c>
      <c r="J289" s="112">
        <f>【入力】工事日報!J289</f>
        <v>0</v>
      </c>
      <c r="K289" s="112">
        <f>【入力】工事日報!K289</f>
        <v>0</v>
      </c>
      <c r="L289" s="112">
        <f>【入力】工事日報!L289</f>
        <v>0</v>
      </c>
      <c r="M289" s="116">
        <f>【入力】工事日報!M289</f>
        <v>0</v>
      </c>
      <c r="N289" s="116">
        <f>【入力】工事日報!N289</f>
        <v>0</v>
      </c>
      <c r="O289" s="116">
        <f>【入力】工事日報!O289</f>
        <v>0</v>
      </c>
      <c r="P289" s="112">
        <f>【入力】工事日報!P289</f>
        <v>0</v>
      </c>
      <c r="Q289" s="112">
        <f>【入力】工事日報!Q289</f>
        <v>0</v>
      </c>
      <c r="R289" s="112">
        <f>【入力】工事日報!R289</f>
        <v>0</v>
      </c>
    </row>
    <row r="290" spans="1:18">
      <c r="A290" s="114">
        <f>【入力】工事日報!A290</f>
        <v>0</v>
      </c>
      <c r="C290" s="112">
        <f>【入力】工事日報!C290</f>
        <v>0</v>
      </c>
      <c r="D290" s="112">
        <f>【入力】工事日報!D290</f>
        <v>0</v>
      </c>
      <c r="E290" s="112">
        <f>【入力】工事日報!E290</f>
        <v>0</v>
      </c>
      <c r="F290" s="112">
        <f>【入力】工事日報!F290</f>
        <v>0</v>
      </c>
      <c r="G290" s="112">
        <f>【入力】工事日報!G290</f>
        <v>0</v>
      </c>
      <c r="H290" s="112">
        <f>【入力】工事日報!H290</f>
        <v>0</v>
      </c>
      <c r="I290" s="112" t="e">
        <f>【入力】工事日報!I290</f>
        <v>#N/A</v>
      </c>
      <c r="J290" s="112">
        <f>【入力】工事日報!J290</f>
        <v>0</v>
      </c>
      <c r="K290" s="112">
        <f>【入力】工事日報!K290</f>
        <v>0</v>
      </c>
      <c r="L290" s="112">
        <f>【入力】工事日報!L290</f>
        <v>0</v>
      </c>
      <c r="M290" s="116">
        <f>【入力】工事日報!M290</f>
        <v>0</v>
      </c>
      <c r="N290" s="116">
        <f>【入力】工事日報!N290</f>
        <v>0</v>
      </c>
      <c r="O290" s="116">
        <f>【入力】工事日報!O290</f>
        <v>0</v>
      </c>
      <c r="P290" s="112">
        <f>【入力】工事日報!P290</f>
        <v>0</v>
      </c>
      <c r="Q290" s="112">
        <f>【入力】工事日報!Q290</f>
        <v>0</v>
      </c>
      <c r="R290" s="112">
        <f>【入力】工事日報!R290</f>
        <v>0</v>
      </c>
    </row>
    <row r="291" spans="1:18">
      <c r="A291" s="114">
        <f>【入力】工事日報!A291</f>
        <v>0</v>
      </c>
      <c r="C291" s="112">
        <f>【入力】工事日報!C291</f>
        <v>0</v>
      </c>
      <c r="D291" s="112">
        <f>【入力】工事日報!D291</f>
        <v>0</v>
      </c>
      <c r="E291" s="112">
        <f>【入力】工事日報!E291</f>
        <v>0</v>
      </c>
      <c r="F291" s="112">
        <f>【入力】工事日報!F291</f>
        <v>0</v>
      </c>
      <c r="G291" s="112">
        <f>【入力】工事日報!G291</f>
        <v>0</v>
      </c>
      <c r="H291" s="112">
        <f>【入力】工事日報!H291</f>
        <v>0</v>
      </c>
      <c r="I291" s="112" t="e">
        <f>【入力】工事日報!I291</f>
        <v>#N/A</v>
      </c>
      <c r="J291" s="112">
        <f>【入力】工事日報!J291</f>
        <v>0</v>
      </c>
      <c r="K291" s="112">
        <f>【入力】工事日報!K291</f>
        <v>0</v>
      </c>
      <c r="L291" s="112">
        <f>【入力】工事日報!L291</f>
        <v>0</v>
      </c>
      <c r="M291" s="116">
        <f>【入力】工事日報!M291</f>
        <v>0</v>
      </c>
      <c r="N291" s="116">
        <f>【入力】工事日報!N291</f>
        <v>0</v>
      </c>
      <c r="O291" s="116">
        <f>【入力】工事日報!O291</f>
        <v>0</v>
      </c>
      <c r="P291" s="112">
        <f>【入力】工事日報!P291</f>
        <v>0</v>
      </c>
      <c r="Q291" s="112">
        <f>【入力】工事日報!Q291</f>
        <v>0</v>
      </c>
      <c r="R291" s="112">
        <f>【入力】工事日報!R291</f>
        <v>0</v>
      </c>
    </row>
    <row r="292" spans="1:18">
      <c r="A292" s="114">
        <f>【入力】工事日報!A292</f>
        <v>0</v>
      </c>
      <c r="C292" s="112">
        <f>【入力】工事日報!C292</f>
        <v>0</v>
      </c>
      <c r="D292" s="112">
        <f>【入力】工事日報!D292</f>
        <v>0</v>
      </c>
      <c r="E292" s="112">
        <f>【入力】工事日報!E292</f>
        <v>0</v>
      </c>
      <c r="F292" s="112">
        <f>【入力】工事日報!F292</f>
        <v>0</v>
      </c>
      <c r="G292" s="112">
        <f>【入力】工事日報!G292</f>
        <v>0</v>
      </c>
      <c r="H292" s="112">
        <f>【入力】工事日報!H292</f>
        <v>0</v>
      </c>
      <c r="I292" s="112" t="e">
        <f>【入力】工事日報!I292</f>
        <v>#N/A</v>
      </c>
      <c r="J292" s="112">
        <f>【入力】工事日報!J292</f>
        <v>0</v>
      </c>
      <c r="K292" s="112">
        <f>【入力】工事日報!K292</f>
        <v>0</v>
      </c>
      <c r="L292" s="112">
        <f>【入力】工事日報!L292</f>
        <v>0</v>
      </c>
      <c r="M292" s="116">
        <f>【入力】工事日報!M292</f>
        <v>0</v>
      </c>
      <c r="N292" s="116">
        <f>【入力】工事日報!N292</f>
        <v>0</v>
      </c>
      <c r="O292" s="116">
        <f>【入力】工事日報!O292</f>
        <v>0</v>
      </c>
      <c r="P292" s="112">
        <f>【入力】工事日報!P292</f>
        <v>0</v>
      </c>
      <c r="Q292" s="112">
        <f>【入力】工事日報!Q292</f>
        <v>0</v>
      </c>
      <c r="R292" s="112">
        <f>【入力】工事日報!R292</f>
        <v>0</v>
      </c>
    </row>
    <row r="293" spans="1:18">
      <c r="A293" s="114">
        <f>【入力】工事日報!A293</f>
        <v>0</v>
      </c>
      <c r="C293" s="112">
        <f>【入力】工事日報!C293</f>
        <v>0</v>
      </c>
      <c r="D293" s="112">
        <f>【入力】工事日報!D293</f>
        <v>0</v>
      </c>
      <c r="E293" s="112">
        <f>【入力】工事日報!E293</f>
        <v>0</v>
      </c>
      <c r="F293" s="112">
        <f>【入力】工事日報!F293</f>
        <v>0</v>
      </c>
      <c r="G293" s="112">
        <f>【入力】工事日報!G293</f>
        <v>0</v>
      </c>
      <c r="H293" s="112">
        <f>【入力】工事日報!H293</f>
        <v>0</v>
      </c>
      <c r="I293" s="112" t="e">
        <f>【入力】工事日報!I293</f>
        <v>#N/A</v>
      </c>
      <c r="J293" s="112">
        <f>【入力】工事日報!J293</f>
        <v>0</v>
      </c>
      <c r="K293" s="112">
        <f>【入力】工事日報!K293</f>
        <v>0</v>
      </c>
      <c r="L293" s="112">
        <f>【入力】工事日報!L293</f>
        <v>0</v>
      </c>
      <c r="M293" s="116">
        <f>【入力】工事日報!M293</f>
        <v>0</v>
      </c>
      <c r="N293" s="116">
        <f>【入力】工事日報!N293</f>
        <v>0</v>
      </c>
      <c r="O293" s="116">
        <f>【入力】工事日報!O293</f>
        <v>0</v>
      </c>
      <c r="P293" s="112">
        <f>【入力】工事日報!P293</f>
        <v>0</v>
      </c>
      <c r="Q293" s="112">
        <f>【入力】工事日報!Q293</f>
        <v>0</v>
      </c>
      <c r="R293" s="112">
        <f>【入力】工事日報!R293</f>
        <v>0</v>
      </c>
    </row>
    <row r="294" spans="1:18">
      <c r="A294" s="114">
        <f>【入力】工事日報!A294</f>
        <v>0</v>
      </c>
      <c r="C294" s="112">
        <f>【入力】工事日報!C294</f>
        <v>0</v>
      </c>
      <c r="D294" s="112">
        <f>【入力】工事日報!D294</f>
        <v>0</v>
      </c>
      <c r="E294" s="112">
        <f>【入力】工事日報!E294</f>
        <v>0</v>
      </c>
      <c r="F294" s="112">
        <f>【入力】工事日報!F294</f>
        <v>0</v>
      </c>
      <c r="G294" s="112">
        <f>【入力】工事日報!G294</f>
        <v>0</v>
      </c>
      <c r="H294" s="112">
        <f>【入力】工事日報!H294</f>
        <v>0</v>
      </c>
      <c r="I294" s="112" t="e">
        <f>【入力】工事日報!I294</f>
        <v>#N/A</v>
      </c>
      <c r="J294" s="112">
        <f>【入力】工事日報!J294</f>
        <v>0</v>
      </c>
      <c r="K294" s="112">
        <f>【入力】工事日報!K294</f>
        <v>0</v>
      </c>
      <c r="L294" s="112">
        <f>【入力】工事日報!L294</f>
        <v>0</v>
      </c>
      <c r="M294" s="116">
        <f>【入力】工事日報!M294</f>
        <v>0</v>
      </c>
      <c r="N294" s="116">
        <f>【入力】工事日報!N294</f>
        <v>0</v>
      </c>
      <c r="O294" s="116">
        <f>【入力】工事日報!O294</f>
        <v>0</v>
      </c>
      <c r="P294" s="112">
        <f>【入力】工事日報!P294</f>
        <v>0</v>
      </c>
      <c r="Q294" s="112">
        <f>【入力】工事日報!Q294</f>
        <v>0</v>
      </c>
      <c r="R294" s="112">
        <f>【入力】工事日報!R294</f>
        <v>0</v>
      </c>
    </row>
    <row r="295" spans="1:18">
      <c r="A295" s="114">
        <f>【入力】工事日報!A295</f>
        <v>0</v>
      </c>
      <c r="C295" s="112">
        <f>【入力】工事日報!C295</f>
        <v>0</v>
      </c>
      <c r="D295" s="112">
        <f>【入力】工事日報!D295</f>
        <v>0</v>
      </c>
      <c r="E295" s="112">
        <f>【入力】工事日報!E295</f>
        <v>0</v>
      </c>
      <c r="F295" s="112">
        <f>【入力】工事日報!F295</f>
        <v>0</v>
      </c>
      <c r="G295" s="112">
        <f>【入力】工事日報!G295</f>
        <v>0</v>
      </c>
      <c r="H295" s="112">
        <f>【入力】工事日報!H295</f>
        <v>0</v>
      </c>
      <c r="I295" s="112" t="e">
        <f>【入力】工事日報!I295</f>
        <v>#N/A</v>
      </c>
      <c r="J295" s="112">
        <f>【入力】工事日報!J295</f>
        <v>0</v>
      </c>
      <c r="K295" s="112">
        <f>【入力】工事日報!K295</f>
        <v>0</v>
      </c>
      <c r="L295" s="112">
        <f>【入力】工事日報!L295</f>
        <v>0</v>
      </c>
      <c r="M295" s="116">
        <f>【入力】工事日報!M295</f>
        <v>0</v>
      </c>
      <c r="N295" s="116">
        <f>【入力】工事日報!N295</f>
        <v>0</v>
      </c>
      <c r="O295" s="116">
        <f>【入力】工事日報!O295</f>
        <v>0</v>
      </c>
      <c r="P295" s="112">
        <f>【入力】工事日報!P295</f>
        <v>0</v>
      </c>
      <c r="Q295" s="112">
        <f>【入力】工事日報!Q295</f>
        <v>0</v>
      </c>
      <c r="R295" s="112">
        <f>【入力】工事日報!R295</f>
        <v>0</v>
      </c>
    </row>
    <row r="296" spans="1:18">
      <c r="A296" s="114">
        <f>【入力】工事日報!A296</f>
        <v>0</v>
      </c>
      <c r="C296" s="112">
        <f>【入力】工事日報!C296</f>
        <v>0</v>
      </c>
      <c r="D296" s="112">
        <f>【入力】工事日報!D296</f>
        <v>0</v>
      </c>
      <c r="E296" s="112">
        <f>【入力】工事日報!E296</f>
        <v>0</v>
      </c>
      <c r="F296" s="112">
        <f>【入力】工事日報!F296</f>
        <v>0</v>
      </c>
      <c r="G296" s="112">
        <f>【入力】工事日報!G296</f>
        <v>0</v>
      </c>
      <c r="H296" s="112">
        <f>【入力】工事日報!H296</f>
        <v>0</v>
      </c>
      <c r="I296" s="112" t="e">
        <f>【入力】工事日報!I296</f>
        <v>#N/A</v>
      </c>
      <c r="J296" s="112">
        <f>【入力】工事日報!J296</f>
        <v>0</v>
      </c>
      <c r="K296" s="112">
        <f>【入力】工事日報!K296</f>
        <v>0</v>
      </c>
      <c r="L296" s="112">
        <f>【入力】工事日報!L296</f>
        <v>0</v>
      </c>
      <c r="M296" s="116">
        <f>【入力】工事日報!M296</f>
        <v>0</v>
      </c>
      <c r="N296" s="116">
        <f>【入力】工事日報!N296</f>
        <v>0</v>
      </c>
      <c r="O296" s="116">
        <f>【入力】工事日報!O296</f>
        <v>0</v>
      </c>
      <c r="P296" s="112">
        <f>【入力】工事日報!P296</f>
        <v>0</v>
      </c>
      <c r="Q296" s="112">
        <f>【入力】工事日報!Q296</f>
        <v>0</v>
      </c>
      <c r="R296" s="112">
        <f>【入力】工事日報!R296</f>
        <v>0</v>
      </c>
    </row>
    <row r="297" spans="1:18">
      <c r="A297" s="114">
        <f>【入力】工事日報!A297</f>
        <v>0</v>
      </c>
      <c r="C297" s="112">
        <f>【入力】工事日報!C297</f>
        <v>0</v>
      </c>
      <c r="D297" s="112">
        <f>【入力】工事日報!D297</f>
        <v>0</v>
      </c>
      <c r="E297" s="112">
        <f>【入力】工事日報!E297</f>
        <v>0</v>
      </c>
      <c r="F297" s="112">
        <f>【入力】工事日報!F297</f>
        <v>0</v>
      </c>
      <c r="G297" s="112">
        <f>【入力】工事日報!G297</f>
        <v>0</v>
      </c>
      <c r="H297" s="112">
        <f>【入力】工事日報!H297</f>
        <v>0</v>
      </c>
      <c r="I297" s="112" t="e">
        <f>【入力】工事日報!I297</f>
        <v>#N/A</v>
      </c>
      <c r="J297" s="112">
        <f>【入力】工事日報!J297</f>
        <v>0</v>
      </c>
      <c r="K297" s="112">
        <f>【入力】工事日報!K297</f>
        <v>0</v>
      </c>
      <c r="L297" s="112">
        <f>【入力】工事日報!L297</f>
        <v>0</v>
      </c>
      <c r="M297" s="116">
        <f>【入力】工事日報!M297</f>
        <v>0</v>
      </c>
      <c r="N297" s="116">
        <f>【入力】工事日報!N297</f>
        <v>0</v>
      </c>
      <c r="O297" s="116">
        <f>【入力】工事日報!O297</f>
        <v>0</v>
      </c>
      <c r="P297" s="112">
        <f>【入力】工事日報!P297</f>
        <v>0</v>
      </c>
      <c r="Q297" s="112">
        <f>【入力】工事日報!Q297</f>
        <v>0</v>
      </c>
      <c r="R297" s="112">
        <f>【入力】工事日報!R297</f>
        <v>0</v>
      </c>
    </row>
    <row r="298" spans="1:18">
      <c r="A298" s="114">
        <f>【入力】工事日報!A298</f>
        <v>0</v>
      </c>
      <c r="C298" s="112">
        <f>【入力】工事日報!C298</f>
        <v>0</v>
      </c>
      <c r="D298" s="112">
        <f>【入力】工事日報!D298</f>
        <v>0</v>
      </c>
      <c r="E298" s="112">
        <f>【入力】工事日報!E298</f>
        <v>0</v>
      </c>
      <c r="F298" s="112">
        <f>【入力】工事日報!F298</f>
        <v>0</v>
      </c>
      <c r="G298" s="112">
        <f>【入力】工事日報!G298</f>
        <v>0</v>
      </c>
      <c r="H298" s="112">
        <f>【入力】工事日報!H298</f>
        <v>0</v>
      </c>
      <c r="I298" s="112" t="e">
        <f>【入力】工事日報!I298</f>
        <v>#N/A</v>
      </c>
      <c r="J298" s="112">
        <f>【入力】工事日報!J298</f>
        <v>0</v>
      </c>
      <c r="K298" s="112">
        <f>【入力】工事日報!K298</f>
        <v>0</v>
      </c>
      <c r="L298" s="112">
        <f>【入力】工事日報!L298</f>
        <v>0</v>
      </c>
      <c r="M298" s="116">
        <f>【入力】工事日報!M298</f>
        <v>0</v>
      </c>
      <c r="N298" s="116">
        <f>【入力】工事日報!N298</f>
        <v>0</v>
      </c>
      <c r="O298" s="116">
        <f>【入力】工事日報!O298</f>
        <v>0</v>
      </c>
      <c r="P298" s="112">
        <f>【入力】工事日報!P298</f>
        <v>0</v>
      </c>
      <c r="Q298" s="112">
        <f>【入力】工事日報!Q298</f>
        <v>0</v>
      </c>
      <c r="R298" s="112">
        <f>【入力】工事日報!R298</f>
        <v>0</v>
      </c>
    </row>
    <row r="299" spans="1:18">
      <c r="A299" s="114">
        <f>【入力】工事日報!A299</f>
        <v>0</v>
      </c>
      <c r="C299" s="112">
        <f>【入力】工事日報!C299</f>
        <v>0</v>
      </c>
      <c r="D299" s="112">
        <f>【入力】工事日報!D299</f>
        <v>0</v>
      </c>
      <c r="E299" s="112">
        <f>【入力】工事日報!E299</f>
        <v>0</v>
      </c>
      <c r="F299" s="112">
        <f>【入力】工事日報!F299</f>
        <v>0</v>
      </c>
      <c r="G299" s="112">
        <f>【入力】工事日報!G299</f>
        <v>0</v>
      </c>
      <c r="H299" s="112">
        <f>【入力】工事日報!H299</f>
        <v>0</v>
      </c>
      <c r="I299" s="112" t="e">
        <f>【入力】工事日報!I299</f>
        <v>#N/A</v>
      </c>
      <c r="J299" s="112">
        <f>【入力】工事日報!J299</f>
        <v>0</v>
      </c>
      <c r="K299" s="112">
        <f>【入力】工事日報!K299</f>
        <v>0</v>
      </c>
      <c r="L299" s="112">
        <f>【入力】工事日報!L299</f>
        <v>0</v>
      </c>
      <c r="M299" s="116">
        <f>【入力】工事日報!M299</f>
        <v>0</v>
      </c>
      <c r="N299" s="116">
        <f>【入力】工事日報!N299</f>
        <v>0</v>
      </c>
      <c r="O299" s="116">
        <f>【入力】工事日報!O299</f>
        <v>0</v>
      </c>
      <c r="P299" s="112">
        <f>【入力】工事日報!P299</f>
        <v>0</v>
      </c>
      <c r="Q299" s="112">
        <f>【入力】工事日報!Q299</f>
        <v>0</v>
      </c>
      <c r="R299" s="112">
        <f>【入力】工事日報!R299</f>
        <v>0</v>
      </c>
    </row>
    <row r="300" spans="1:18">
      <c r="A300" s="114">
        <f>【入力】工事日報!A300</f>
        <v>0</v>
      </c>
      <c r="C300" s="112">
        <f>【入力】工事日報!C300</f>
        <v>0</v>
      </c>
      <c r="D300" s="112">
        <f>【入力】工事日報!D300</f>
        <v>0</v>
      </c>
      <c r="E300" s="112">
        <f>【入力】工事日報!E300</f>
        <v>0</v>
      </c>
      <c r="F300" s="112">
        <f>【入力】工事日報!F300</f>
        <v>0</v>
      </c>
      <c r="G300" s="112">
        <f>【入力】工事日報!G300</f>
        <v>0</v>
      </c>
      <c r="H300" s="112">
        <f>【入力】工事日報!H300</f>
        <v>0</v>
      </c>
      <c r="I300" s="112" t="e">
        <f>【入力】工事日報!I300</f>
        <v>#N/A</v>
      </c>
      <c r="J300" s="112">
        <f>【入力】工事日報!J300</f>
        <v>0</v>
      </c>
      <c r="K300" s="112">
        <f>【入力】工事日報!K300</f>
        <v>0</v>
      </c>
      <c r="L300" s="112">
        <f>【入力】工事日報!L300</f>
        <v>0</v>
      </c>
      <c r="M300" s="116">
        <f>【入力】工事日報!M300</f>
        <v>0</v>
      </c>
      <c r="N300" s="116">
        <f>【入力】工事日報!N300</f>
        <v>0</v>
      </c>
      <c r="O300" s="116">
        <f>【入力】工事日報!O300</f>
        <v>0</v>
      </c>
      <c r="P300" s="112">
        <f>【入力】工事日報!P300</f>
        <v>0</v>
      </c>
      <c r="Q300" s="112">
        <f>【入力】工事日報!Q300</f>
        <v>0</v>
      </c>
      <c r="R300" s="112">
        <f>【入力】工事日報!R300</f>
        <v>0</v>
      </c>
    </row>
    <row r="301" spans="1:18">
      <c r="A301" s="114">
        <f>【入力】工事日報!A301</f>
        <v>0</v>
      </c>
      <c r="C301" s="112">
        <f>【入力】工事日報!C301</f>
        <v>0</v>
      </c>
      <c r="D301" s="112">
        <f>【入力】工事日報!D301</f>
        <v>0</v>
      </c>
      <c r="E301" s="112">
        <f>【入力】工事日報!E301</f>
        <v>0</v>
      </c>
      <c r="F301" s="112">
        <f>【入力】工事日報!F301</f>
        <v>0</v>
      </c>
      <c r="G301" s="112">
        <f>【入力】工事日報!G301</f>
        <v>0</v>
      </c>
      <c r="H301" s="112">
        <f>【入力】工事日報!H301</f>
        <v>0</v>
      </c>
      <c r="I301" s="112" t="e">
        <f>【入力】工事日報!I301</f>
        <v>#N/A</v>
      </c>
      <c r="J301" s="112">
        <f>【入力】工事日報!J301</f>
        <v>0</v>
      </c>
      <c r="K301" s="112">
        <f>【入力】工事日報!K301</f>
        <v>0</v>
      </c>
      <c r="L301" s="112">
        <f>【入力】工事日報!L301</f>
        <v>0</v>
      </c>
      <c r="M301" s="116">
        <f>【入力】工事日報!M301</f>
        <v>0</v>
      </c>
      <c r="N301" s="116">
        <f>【入力】工事日報!N301</f>
        <v>0</v>
      </c>
      <c r="O301" s="116">
        <f>【入力】工事日報!O301</f>
        <v>0</v>
      </c>
      <c r="P301" s="112">
        <f>【入力】工事日報!P301</f>
        <v>0</v>
      </c>
      <c r="Q301" s="112">
        <f>【入力】工事日報!Q301</f>
        <v>0</v>
      </c>
      <c r="R301" s="112">
        <f>【入力】工事日報!R301</f>
        <v>0</v>
      </c>
    </row>
    <row r="302" spans="1:18">
      <c r="A302" s="114">
        <f>【入力】工事日報!A302</f>
        <v>0</v>
      </c>
      <c r="C302" s="112">
        <f>【入力】工事日報!C302</f>
        <v>0</v>
      </c>
      <c r="D302" s="112">
        <f>【入力】工事日報!D302</f>
        <v>0</v>
      </c>
      <c r="E302" s="112">
        <f>【入力】工事日報!E302</f>
        <v>0</v>
      </c>
      <c r="F302" s="112">
        <f>【入力】工事日報!F302</f>
        <v>0</v>
      </c>
      <c r="G302" s="112">
        <f>【入力】工事日報!G302</f>
        <v>0</v>
      </c>
      <c r="H302" s="112">
        <f>【入力】工事日報!H302</f>
        <v>0</v>
      </c>
      <c r="I302" s="112" t="e">
        <f>【入力】工事日報!I302</f>
        <v>#N/A</v>
      </c>
      <c r="J302" s="112">
        <f>【入力】工事日報!J302</f>
        <v>0</v>
      </c>
      <c r="K302" s="112">
        <f>【入力】工事日報!K302</f>
        <v>0</v>
      </c>
      <c r="L302" s="112">
        <f>【入力】工事日報!L302</f>
        <v>0</v>
      </c>
      <c r="M302" s="116">
        <f>【入力】工事日報!M302</f>
        <v>0</v>
      </c>
      <c r="N302" s="116">
        <f>【入力】工事日報!N302</f>
        <v>0</v>
      </c>
      <c r="O302" s="116">
        <f>【入力】工事日報!O302</f>
        <v>0</v>
      </c>
      <c r="P302" s="112">
        <f>【入力】工事日報!P302</f>
        <v>0</v>
      </c>
      <c r="Q302" s="112">
        <f>【入力】工事日報!Q302</f>
        <v>0</v>
      </c>
      <c r="R302" s="112">
        <f>【入力】工事日報!R302</f>
        <v>0</v>
      </c>
    </row>
    <row r="303" spans="1:18">
      <c r="A303" s="114">
        <f>【入力】工事日報!A303</f>
        <v>0</v>
      </c>
      <c r="C303" s="112">
        <f>【入力】工事日報!C303</f>
        <v>0</v>
      </c>
      <c r="D303" s="112">
        <f>【入力】工事日報!D303</f>
        <v>0</v>
      </c>
      <c r="E303" s="112">
        <f>【入力】工事日報!E303</f>
        <v>0</v>
      </c>
      <c r="F303" s="112">
        <f>【入力】工事日報!F303</f>
        <v>0</v>
      </c>
      <c r="G303" s="112">
        <f>【入力】工事日報!G303</f>
        <v>0</v>
      </c>
      <c r="H303" s="112">
        <f>【入力】工事日報!H303</f>
        <v>0</v>
      </c>
      <c r="I303" s="112" t="e">
        <f>【入力】工事日報!I303</f>
        <v>#N/A</v>
      </c>
      <c r="J303" s="112">
        <f>【入力】工事日報!J303</f>
        <v>0</v>
      </c>
      <c r="K303" s="112">
        <f>【入力】工事日報!K303</f>
        <v>0</v>
      </c>
      <c r="L303" s="112">
        <f>【入力】工事日報!L303</f>
        <v>0</v>
      </c>
      <c r="M303" s="116">
        <f>【入力】工事日報!M303</f>
        <v>0</v>
      </c>
      <c r="N303" s="116">
        <f>【入力】工事日報!N303</f>
        <v>0</v>
      </c>
      <c r="O303" s="116">
        <f>【入力】工事日報!O303</f>
        <v>0</v>
      </c>
      <c r="P303" s="112">
        <f>【入力】工事日報!P303</f>
        <v>0</v>
      </c>
      <c r="Q303" s="112">
        <f>【入力】工事日報!Q303</f>
        <v>0</v>
      </c>
      <c r="R303" s="112">
        <f>【入力】工事日報!R303</f>
        <v>0</v>
      </c>
    </row>
    <row r="304" spans="1:18">
      <c r="A304" s="114">
        <f>【入力】工事日報!A304</f>
        <v>0</v>
      </c>
      <c r="C304" s="112">
        <f>【入力】工事日報!C304</f>
        <v>0</v>
      </c>
      <c r="D304" s="112">
        <f>【入力】工事日報!D304</f>
        <v>0</v>
      </c>
      <c r="E304" s="112">
        <f>【入力】工事日報!E304</f>
        <v>0</v>
      </c>
      <c r="F304" s="112">
        <f>【入力】工事日報!F304</f>
        <v>0</v>
      </c>
      <c r="G304" s="112">
        <f>【入力】工事日報!G304</f>
        <v>0</v>
      </c>
      <c r="H304" s="112">
        <f>【入力】工事日報!H304</f>
        <v>0</v>
      </c>
      <c r="I304" s="112" t="e">
        <f>【入力】工事日報!I304</f>
        <v>#N/A</v>
      </c>
      <c r="J304" s="112">
        <f>【入力】工事日報!J304</f>
        <v>0</v>
      </c>
      <c r="K304" s="112">
        <f>【入力】工事日報!K304</f>
        <v>0</v>
      </c>
      <c r="L304" s="112">
        <f>【入力】工事日報!L304</f>
        <v>0</v>
      </c>
      <c r="M304" s="116">
        <f>【入力】工事日報!M304</f>
        <v>0</v>
      </c>
      <c r="N304" s="116">
        <f>【入力】工事日報!N304</f>
        <v>0</v>
      </c>
      <c r="O304" s="116">
        <f>【入力】工事日報!O304</f>
        <v>0</v>
      </c>
      <c r="P304" s="112">
        <f>【入力】工事日報!P304</f>
        <v>0</v>
      </c>
      <c r="Q304" s="112">
        <f>【入力】工事日報!Q304</f>
        <v>0</v>
      </c>
      <c r="R304" s="112">
        <f>【入力】工事日報!R304</f>
        <v>0</v>
      </c>
    </row>
    <row r="305" spans="1:18">
      <c r="A305" s="114">
        <f>【入力】工事日報!A305</f>
        <v>0</v>
      </c>
      <c r="C305" s="112">
        <f>【入力】工事日報!C305</f>
        <v>0</v>
      </c>
      <c r="D305" s="112">
        <f>【入力】工事日報!D305</f>
        <v>0</v>
      </c>
      <c r="E305" s="112">
        <f>【入力】工事日報!E305</f>
        <v>0</v>
      </c>
      <c r="F305" s="112">
        <f>【入力】工事日報!F305</f>
        <v>0</v>
      </c>
      <c r="G305" s="112">
        <f>【入力】工事日報!G305</f>
        <v>0</v>
      </c>
      <c r="H305" s="112">
        <f>【入力】工事日報!H305</f>
        <v>0</v>
      </c>
      <c r="I305" s="112" t="e">
        <f>【入力】工事日報!I305</f>
        <v>#N/A</v>
      </c>
      <c r="J305" s="112">
        <f>【入力】工事日報!J305</f>
        <v>0</v>
      </c>
      <c r="K305" s="112">
        <f>【入力】工事日報!K305</f>
        <v>0</v>
      </c>
      <c r="L305" s="112">
        <f>【入力】工事日報!L305</f>
        <v>0</v>
      </c>
      <c r="M305" s="116">
        <f>【入力】工事日報!M305</f>
        <v>0</v>
      </c>
      <c r="N305" s="116">
        <f>【入力】工事日報!N305</f>
        <v>0</v>
      </c>
      <c r="O305" s="116">
        <f>【入力】工事日報!O305</f>
        <v>0</v>
      </c>
      <c r="P305" s="112">
        <f>【入力】工事日報!P305</f>
        <v>0</v>
      </c>
      <c r="Q305" s="112">
        <f>【入力】工事日報!Q305</f>
        <v>0</v>
      </c>
      <c r="R305" s="112">
        <f>【入力】工事日報!R305</f>
        <v>0</v>
      </c>
    </row>
    <row r="306" spans="1:18">
      <c r="A306" s="114">
        <f>【入力】工事日報!A306</f>
        <v>0</v>
      </c>
      <c r="C306" s="112">
        <f>【入力】工事日報!C306</f>
        <v>0</v>
      </c>
      <c r="D306" s="112">
        <f>【入力】工事日報!D306</f>
        <v>0</v>
      </c>
      <c r="E306" s="112">
        <f>【入力】工事日報!E306</f>
        <v>0</v>
      </c>
      <c r="F306" s="112">
        <f>【入力】工事日報!F306</f>
        <v>0</v>
      </c>
      <c r="G306" s="112">
        <f>【入力】工事日報!G306</f>
        <v>0</v>
      </c>
      <c r="H306" s="112">
        <f>【入力】工事日報!H306</f>
        <v>0</v>
      </c>
      <c r="I306" s="112" t="e">
        <f>【入力】工事日報!I306</f>
        <v>#N/A</v>
      </c>
      <c r="J306" s="112">
        <f>【入力】工事日報!J306</f>
        <v>0</v>
      </c>
      <c r="K306" s="112">
        <f>【入力】工事日報!K306</f>
        <v>0</v>
      </c>
      <c r="L306" s="112">
        <f>【入力】工事日報!L306</f>
        <v>0</v>
      </c>
      <c r="M306" s="116">
        <f>【入力】工事日報!M306</f>
        <v>0</v>
      </c>
      <c r="N306" s="116">
        <f>【入力】工事日報!N306</f>
        <v>0</v>
      </c>
      <c r="O306" s="116">
        <f>【入力】工事日報!O306</f>
        <v>0</v>
      </c>
      <c r="P306" s="112">
        <f>【入力】工事日報!P306</f>
        <v>0</v>
      </c>
      <c r="Q306" s="112">
        <f>【入力】工事日報!Q306</f>
        <v>0</v>
      </c>
      <c r="R306" s="112">
        <f>【入力】工事日報!R306</f>
        <v>0</v>
      </c>
    </row>
    <row r="307" spans="1:18">
      <c r="A307" s="114">
        <f>【入力】工事日報!A307</f>
        <v>0</v>
      </c>
      <c r="C307" s="112">
        <f>【入力】工事日報!C307</f>
        <v>0</v>
      </c>
      <c r="D307" s="112">
        <f>【入力】工事日報!D307</f>
        <v>0</v>
      </c>
      <c r="E307" s="112">
        <f>【入力】工事日報!E307</f>
        <v>0</v>
      </c>
      <c r="F307" s="112">
        <f>【入力】工事日報!F307</f>
        <v>0</v>
      </c>
      <c r="G307" s="112">
        <f>【入力】工事日報!G307</f>
        <v>0</v>
      </c>
      <c r="H307" s="112">
        <f>【入力】工事日報!H307</f>
        <v>0</v>
      </c>
      <c r="I307" s="112" t="e">
        <f>【入力】工事日報!I307</f>
        <v>#N/A</v>
      </c>
      <c r="J307" s="112">
        <f>【入力】工事日報!J307</f>
        <v>0</v>
      </c>
      <c r="K307" s="112">
        <f>【入力】工事日報!K307</f>
        <v>0</v>
      </c>
      <c r="L307" s="112">
        <f>【入力】工事日報!L307</f>
        <v>0</v>
      </c>
      <c r="M307" s="116">
        <f>【入力】工事日報!M307</f>
        <v>0</v>
      </c>
      <c r="N307" s="116">
        <f>【入力】工事日報!N307</f>
        <v>0</v>
      </c>
      <c r="O307" s="116">
        <f>【入力】工事日報!O307</f>
        <v>0</v>
      </c>
      <c r="P307" s="112">
        <f>【入力】工事日報!P307</f>
        <v>0</v>
      </c>
      <c r="Q307" s="112">
        <f>【入力】工事日報!Q307</f>
        <v>0</v>
      </c>
      <c r="R307" s="112">
        <f>【入力】工事日報!R307</f>
        <v>0</v>
      </c>
    </row>
    <row r="308" spans="1:18">
      <c r="A308" s="114">
        <f>【入力】工事日報!A308</f>
        <v>0</v>
      </c>
      <c r="C308" s="112">
        <f>【入力】工事日報!C308</f>
        <v>0</v>
      </c>
      <c r="D308" s="112">
        <f>【入力】工事日報!D308</f>
        <v>0</v>
      </c>
      <c r="E308" s="112">
        <f>【入力】工事日報!E308</f>
        <v>0</v>
      </c>
      <c r="F308" s="112">
        <f>【入力】工事日報!F308</f>
        <v>0</v>
      </c>
      <c r="G308" s="112">
        <f>【入力】工事日報!G308</f>
        <v>0</v>
      </c>
      <c r="H308" s="112">
        <f>【入力】工事日報!H308</f>
        <v>0</v>
      </c>
      <c r="I308" s="112" t="e">
        <f>【入力】工事日報!I308</f>
        <v>#N/A</v>
      </c>
      <c r="J308" s="112">
        <f>【入力】工事日報!J308</f>
        <v>0</v>
      </c>
      <c r="K308" s="112">
        <f>【入力】工事日報!K308</f>
        <v>0</v>
      </c>
      <c r="L308" s="112">
        <f>【入力】工事日報!L308</f>
        <v>0</v>
      </c>
      <c r="M308" s="116">
        <f>【入力】工事日報!M308</f>
        <v>0</v>
      </c>
      <c r="N308" s="116">
        <f>【入力】工事日報!N308</f>
        <v>0</v>
      </c>
      <c r="O308" s="116">
        <f>【入力】工事日報!O308</f>
        <v>0</v>
      </c>
      <c r="P308" s="112">
        <f>【入力】工事日報!P308</f>
        <v>0</v>
      </c>
      <c r="Q308" s="112">
        <f>【入力】工事日報!Q308</f>
        <v>0</v>
      </c>
      <c r="R308" s="112">
        <f>【入力】工事日報!R308</f>
        <v>0</v>
      </c>
    </row>
    <row r="309" spans="1:18">
      <c r="A309" s="114">
        <f>【入力】工事日報!A309</f>
        <v>0</v>
      </c>
      <c r="C309" s="112">
        <f>【入力】工事日報!C309</f>
        <v>0</v>
      </c>
      <c r="D309" s="112">
        <f>【入力】工事日報!D309</f>
        <v>0</v>
      </c>
      <c r="E309" s="112">
        <f>【入力】工事日報!E309</f>
        <v>0</v>
      </c>
      <c r="F309" s="112">
        <f>【入力】工事日報!F309</f>
        <v>0</v>
      </c>
      <c r="G309" s="112">
        <f>【入力】工事日報!G309</f>
        <v>0</v>
      </c>
      <c r="H309" s="112">
        <f>【入力】工事日報!H309</f>
        <v>0</v>
      </c>
      <c r="I309" s="112" t="e">
        <f>【入力】工事日報!I309</f>
        <v>#N/A</v>
      </c>
      <c r="J309" s="112">
        <f>【入力】工事日報!J309</f>
        <v>0</v>
      </c>
      <c r="K309" s="112">
        <f>【入力】工事日報!K309</f>
        <v>0</v>
      </c>
      <c r="L309" s="112">
        <f>【入力】工事日報!L309</f>
        <v>0</v>
      </c>
      <c r="M309" s="116">
        <f>【入力】工事日報!M309</f>
        <v>0</v>
      </c>
      <c r="N309" s="116">
        <f>【入力】工事日報!N309</f>
        <v>0</v>
      </c>
      <c r="O309" s="116">
        <f>【入力】工事日報!O309</f>
        <v>0</v>
      </c>
      <c r="P309" s="112">
        <f>【入力】工事日報!P309</f>
        <v>0</v>
      </c>
      <c r="Q309" s="112">
        <f>【入力】工事日報!Q309</f>
        <v>0</v>
      </c>
      <c r="R309" s="112">
        <f>【入力】工事日報!R309</f>
        <v>0</v>
      </c>
    </row>
    <row r="310" spans="1:18">
      <c r="A310" s="114">
        <f>【入力】工事日報!A310</f>
        <v>0</v>
      </c>
      <c r="C310" s="112">
        <f>【入力】工事日報!C310</f>
        <v>0</v>
      </c>
      <c r="D310" s="112">
        <f>【入力】工事日報!D310</f>
        <v>0</v>
      </c>
      <c r="E310" s="112">
        <f>【入力】工事日報!E310</f>
        <v>0</v>
      </c>
      <c r="F310" s="112">
        <f>【入力】工事日報!F310</f>
        <v>0</v>
      </c>
      <c r="G310" s="112">
        <f>【入力】工事日報!G310</f>
        <v>0</v>
      </c>
      <c r="H310" s="112">
        <f>【入力】工事日報!H310</f>
        <v>0</v>
      </c>
      <c r="I310" s="112" t="e">
        <f>【入力】工事日報!I310</f>
        <v>#N/A</v>
      </c>
      <c r="J310" s="112">
        <f>【入力】工事日報!J310</f>
        <v>0</v>
      </c>
      <c r="K310" s="112">
        <f>【入力】工事日報!K310</f>
        <v>0</v>
      </c>
      <c r="L310" s="112">
        <f>【入力】工事日報!L310</f>
        <v>0</v>
      </c>
      <c r="M310" s="116">
        <f>【入力】工事日報!M310</f>
        <v>0</v>
      </c>
      <c r="N310" s="116">
        <f>【入力】工事日報!N310</f>
        <v>0</v>
      </c>
      <c r="O310" s="116">
        <f>【入力】工事日報!O310</f>
        <v>0</v>
      </c>
      <c r="P310" s="112">
        <f>【入力】工事日報!P310</f>
        <v>0</v>
      </c>
      <c r="Q310" s="112">
        <f>【入力】工事日報!Q310</f>
        <v>0</v>
      </c>
      <c r="R310" s="112">
        <f>【入力】工事日報!R310</f>
        <v>0</v>
      </c>
    </row>
    <row r="311" spans="1:18">
      <c r="A311" s="114">
        <f>【入力】工事日報!A311</f>
        <v>0</v>
      </c>
      <c r="C311" s="112">
        <f>【入力】工事日報!C311</f>
        <v>0</v>
      </c>
      <c r="D311" s="112">
        <f>【入力】工事日報!D311</f>
        <v>0</v>
      </c>
      <c r="E311" s="112">
        <f>【入力】工事日報!E311</f>
        <v>0</v>
      </c>
      <c r="F311" s="112">
        <f>【入力】工事日報!F311</f>
        <v>0</v>
      </c>
      <c r="G311" s="112">
        <f>【入力】工事日報!G311</f>
        <v>0</v>
      </c>
      <c r="H311" s="112">
        <f>【入力】工事日報!H311</f>
        <v>0</v>
      </c>
      <c r="I311" s="112" t="e">
        <f>【入力】工事日報!I311</f>
        <v>#N/A</v>
      </c>
      <c r="J311" s="112">
        <f>【入力】工事日報!J311</f>
        <v>0</v>
      </c>
      <c r="K311" s="112">
        <f>【入力】工事日報!K311</f>
        <v>0</v>
      </c>
      <c r="L311" s="112">
        <f>【入力】工事日報!L311</f>
        <v>0</v>
      </c>
      <c r="M311" s="116">
        <f>【入力】工事日報!M311</f>
        <v>0</v>
      </c>
      <c r="N311" s="116">
        <f>【入力】工事日報!N311</f>
        <v>0</v>
      </c>
      <c r="O311" s="116">
        <f>【入力】工事日報!O311</f>
        <v>0</v>
      </c>
      <c r="P311" s="112">
        <f>【入力】工事日報!P311</f>
        <v>0</v>
      </c>
      <c r="Q311" s="112">
        <f>【入力】工事日報!Q311</f>
        <v>0</v>
      </c>
      <c r="R311" s="112">
        <f>【入力】工事日報!R311</f>
        <v>0</v>
      </c>
    </row>
    <row r="312" spans="1:18">
      <c r="A312" s="114">
        <f>【入力】工事日報!A312</f>
        <v>0</v>
      </c>
      <c r="C312" s="112">
        <f>【入力】工事日報!C312</f>
        <v>0</v>
      </c>
      <c r="D312" s="112">
        <f>【入力】工事日報!D312</f>
        <v>0</v>
      </c>
      <c r="E312" s="112">
        <f>【入力】工事日報!E312</f>
        <v>0</v>
      </c>
      <c r="F312" s="112">
        <f>【入力】工事日報!F312</f>
        <v>0</v>
      </c>
      <c r="G312" s="112">
        <f>【入力】工事日報!G312</f>
        <v>0</v>
      </c>
      <c r="H312" s="112">
        <f>【入力】工事日報!H312</f>
        <v>0</v>
      </c>
      <c r="I312" s="112" t="e">
        <f>【入力】工事日報!I312</f>
        <v>#N/A</v>
      </c>
      <c r="J312" s="112">
        <f>【入力】工事日報!J312</f>
        <v>0</v>
      </c>
      <c r="K312" s="112">
        <f>【入力】工事日報!K312</f>
        <v>0</v>
      </c>
      <c r="L312" s="112">
        <f>【入力】工事日報!L312</f>
        <v>0</v>
      </c>
      <c r="M312" s="116">
        <f>【入力】工事日報!M312</f>
        <v>0</v>
      </c>
      <c r="N312" s="116">
        <f>【入力】工事日報!N312</f>
        <v>0</v>
      </c>
      <c r="O312" s="116">
        <f>【入力】工事日報!O312</f>
        <v>0</v>
      </c>
      <c r="P312" s="112">
        <f>【入力】工事日報!P312</f>
        <v>0</v>
      </c>
      <c r="Q312" s="112">
        <f>【入力】工事日報!Q312</f>
        <v>0</v>
      </c>
      <c r="R312" s="112">
        <f>【入力】工事日報!R312</f>
        <v>0</v>
      </c>
    </row>
    <row r="313" spans="1:18">
      <c r="A313" s="114">
        <f>【入力】工事日報!A313</f>
        <v>0</v>
      </c>
      <c r="C313" s="112">
        <f>【入力】工事日報!C313</f>
        <v>0</v>
      </c>
      <c r="D313" s="112">
        <f>【入力】工事日報!D313</f>
        <v>0</v>
      </c>
      <c r="E313" s="112">
        <f>【入力】工事日報!E313</f>
        <v>0</v>
      </c>
      <c r="F313" s="112">
        <f>【入力】工事日報!F313</f>
        <v>0</v>
      </c>
      <c r="G313" s="112">
        <f>【入力】工事日報!G313</f>
        <v>0</v>
      </c>
      <c r="H313" s="112">
        <f>【入力】工事日報!H313</f>
        <v>0</v>
      </c>
      <c r="I313" s="112" t="e">
        <f>【入力】工事日報!I313</f>
        <v>#N/A</v>
      </c>
      <c r="J313" s="112">
        <f>【入力】工事日報!J313</f>
        <v>0</v>
      </c>
      <c r="K313" s="112">
        <f>【入力】工事日報!K313</f>
        <v>0</v>
      </c>
      <c r="L313" s="112">
        <f>【入力】工事日報!L313</f>
        <v>0</v>
      </c>
      <c r="M313" s="116">
        <f>【入力】工事日報!M313</f>
        <v>0</v>
      </c>
      <c r="N313" s="116">
        <f>【入力】工事日報!N313</f>
        <v>0</v>
      </c>
      <c r="O313" s="116">
        <f>【入力】工事日報!O313</f>
        <v>0</v>
      </c>
      <c r="P313" s="112">
        <f>【入力】工事日報!P313</f>
        <v>0</v>
      </c>
      <c r="Q313" s="112">
        <f>【入力】工事日報!Q313</f>
        <v>0</v>
      </c>
      <c r="R313" s="112">
        <f>【入力】工事日報!R313</f>
        <v>0</v>
      </c>
    </row>
    <row r="314" spans="1:18">
      <c r="A314" s="114">
        <f>【入力】工事日報!A314</f>
        <v>0</v>
      </c>
      <c r="C314" s="112">
        <f>【入力】工事日報!C314</f>
        <v>0</v>
      </c>
      <c r="D314" s="112">
        <f>【入力】工事日報!D314</f>
        <v>0</v>
      </c>
      <c r="E314" s="112">
        <f>【入力】工事日報!E314</f>
        <v>0</v>
      </c>
      <c r="F314" s="112">
        <f>【入力】工事日報!F314</f>
        <v>0</v>
      </c>
      <c r="G314" s="112">
        <f>【入力】工事日報!G314</f>
        <v>0</v>
      </c>
      <c r="H314" s="112">
        <f>【入力】工事日報!H314</f>
        <v>0</v>
      </c>
      <c r="I314" s="112" t="e">
        <f>【入力】工事日報!I314</f>
        <v>#N/A</v>
      </c>
      <c r="J314" s="112">
        <f>【入力】工事日報!J314</f>
        <v>0</v>
      </c>
      <c r="K314" s="112">
        <f>【入力】工事日報!K314</f>
        <v>0</v>
      </c>
      <c r="L314" s="112">
        <f>【入力】工事日報!L314</f>
        <v>0</v>
      </c>
      <c r="M314" s="116">
        <f>【入力】工事日報!M314</f>
        <v>0</v>
      </c>
      <c r="N314" s="116">
        <f>【入力】工事日報!N314</f>
        <v>0</v>
      </c>
      <c r="O314" s="116">
        <f>【入力】工事日報!O314</f>
        <v>0</v>
      </c>
      <c r="P314" s="112">
        <f>【入力】工事日報!P314</f>
        <v>0</v>
      </c>
      <c r="Q314" s="112">
        <f>【入力】工事日報!Q314</f>
        <v>0</v>
      </c>
      <c r="R314" s="112">
        <f>【入力】工事日報!R314</f>
        <v>0</v>
      </c>
    </row>
    <row r="315" spans="1:18">
      <c r="A315" s="114">
        <f>【入力】工事日報!A315</f>
        <v>0</v>
      </c>
      <c r="C315" s="112">
        <f>【入力】工事日報!C315</f>
        <v>0</v>
      </c>
      <c r="D315" s="112">
        <f>【入力】工事日報!D315</f>
        <v>0</v>
      </c>
      <c r="E315" s="112">
        <f>【入力】工事日報!E315</f>
        <v>0</v>
      </c>
      <c r="F315" s="112">
        <f>【入力】工事日報!F315</f>
        <v>0</v>
      </c>
      <c r="G315" s="112">
        <f>【入力】工事日報!G315</f>
        <v>0</v>
      </c>
      <c r="H315" s="112">
        <f>【入力】工事日報!H315</f>
        <v>0</v>
      </c>
      <c r="I315" s="112" t="e">
        <f>【入力】工事日報!I315</f>
        <v>#N/A</v>
      </c>
      <c r="J315" s="112">
        <f>【入力】工事日報!J315</f>
        <v>0</v>
      </c>
      <c r="K315" s="112">
        <f>【入力】工事日報!K315</f>
        <v>0</v>
      </c>
      <c r="L315" s="112">
        <f>【入力】工事日報!L315</f>
        <v>0</v>
      </c>
      <c r="M315" s="116">
        <f>【入力】工事日報!M315</f>
        <v>0</v>
      </c>
      <c r="N315" s="116">
        <f>【入力】工事日報!N315</f>
        <v>0</v>
      </c>
      <c r="O315" s="116">
        <f>【入力】工事日報!O315</f>
        <v>0</v>
      </c>
      <c r="P315" s="112">
        <f>【入力】工事日報!P315</f>
        <v>0</v>
      </c>
      <c r="Q315" s="112">
        <f>【入力】工事日報!Q315</f>
        <v>0</v>
      </c>
      <c r="R315" s="112">
        <f>【入力】工事日報!R315</f>
        <v>0</v>
      </c>
    </row>
    <row r="316" spans="1:18">
      <c r="A316" s="114">
        <f>【入力】工事日報!A316</f>
        <v>0</v>
      </c>
      <c r="C316" s="112">
        <f>【入力】工事日報!C316</f>
        <v>0</v>
      </c>
      <c r="D316" s="112">
        <f>【入力】工事日報!D316</f>
        <v>0</v>
      </c>
      <c r="E316" s="112">
        <f>【入力】工事日報!E316</f>
        <v>0</v>
      </c>
      <c r="F316" s="112">
        <f>【入力】工事日報!F316</f>
        <v>0</v>
      </c>
      <c r="G316" s="112">
        <f>【入力】工事日報!G316</f>
        <v>0</v>
      </c>
      <c r="H316" s="112">
        <f>【入力】工事日報!H316</f>
        <v>0</v>
      </c>
      <c r="I316" s="112" t="e">
        <f>【入力】工事日報!I316</f>
        <v>#N/A</v>
      </c>
      <c r="J316" s="112">
        <f>【入力】工事日報!J316</f>
        <v>0</v>
      </c>
      <c r="K316" s="112">
        <f>【入力】工事日報!K316</f>
        <v>0</v>
      </c>
      <c r="L316" s="112">
        <f>【入力】工事日報!L316</f>
        <v>0</v>
      </c>
      <c r="M316" s="116">
        <f>【入力】工事日報!M316</f>
        <v>0</v>
      </c>
      <c r="N316" s="116">
        <f>【入力】工事日報!N316</f>
        <v>0</v>
      </c>
      <c r="O316" s="116">
        <f>【入力】工事日報!O316</f>
        <v>0</v>
      </c>
      <c r="P316" s="112">
        <f>【入力】工事日報!P316</f>
        <v>0</v>
      </c>
      <c r="Q316" s="112">
        <f>【入力】工事日報!Q316</f>
        <v>0</v>
      </c>
      <c r="R316" s="112">
        <f>【入力】工事日報!R316</f>
        <v>0</v>
      </c>
    </row>
    <row r="317" spans="1:18">
      <c r="A317" s="114">
        <f>【入力】工事日報!A317</f>
        <v>0</v>
      </c>
      <c r="C317" s="112">
        <f>【入力】工事日報!C317</f>
        <v>0</v>
      </c>
      <c r="D317" s="112">
        <f>【入力】工事日報!D317</f>
        <v>0</v>
      </c>
      <c r="E317" s="112">
        <f>【入力】工事日報!E317</f>
        <v>0</v>
      </c>
      <c r="F317" s="112">
        <f>【入力】工事日報!F317</f>
        <v>0</v>
      </c>
      <c r="G317" s="112">
        <f>【入力】工事日報!G317</f>
        <v>0</v>
      </c>
      <c r="H317" s="112">
        <f>【入力】工事日報!H317</f>
        <v>0</v>
      </c>
      <c r="I317" s="112" t="e">
        <f>【入力】工事日報!I317</f>
        <v>#N/A</v>
      </c>
      <c r="J317" s="112">
        <f>【入力】工事日報!J317</f>
        <v>0</v>
      </c>
      <c r="K317" s="112">
        <f>【入力】工事日報!K317</f>
        <v>0</v>
      </c>
      <c r="L317" s="112">
        <f>【入力】工事日報!L317</f>
        <v>0</v>
      </c>
      <c r="M317" s="116">
        <f>【入力】工事日報!M317</f>
        <v>0</v>
      </c>
      <c r="N317" s="116">
        <f>【入力】工事日報!N317</f>
        <v>0</v>
      </c>
      <c r="O317" s="116">
        <f>【入力】工事日報!O317</f>
        <v>0</v>
      </c>
      <c r="P317" s="112">
        <f>【入力】工事日報!P317</f>
        <v>0</v>
      </c>
      <c r="Q317" s="112">
        <f>【入力】工事日報!Q317</f>
        <v>0</v>
      </c>
      <c r="R317" s="112">
        <f>【入力】工事日報!R317</f>
        <v>0</v>
      </c>
    </row>
    <row r="318" spans="1:18">
      <c r="A318" s="114">
        <f>【入力】工事日報!A318</f>
        <v>0</v>
      </c>
      <c r="C318" s="112">
        <f>【入力】工事日報!C318</f>
        <v>0</v>
      </c>
      <c r="D318" s="112">
        <f>【入力】工事日報!D318</f>
        <v>0</v>
      </c>
      <c r="E318" s="112">
        <f>【入力】工事日報!E318</f>
        <v>0</v>
      </c>
      <c r="F318" s="112">
        <f>【入力】工事日報!F318</f>
        <v>0</v>
      </c>
      <c r="G318" s="112">
        <f>【入力】工事日報!G318</f>
        <v>0</v>
      </c>
      <c r="H318" s="112">
        <f>【入力】工事日報!H318</f>
        <v>0</v>
      </c>
      <c r="I318" s="112" t="e">
        <f>【入力】工事日報!I318</f>
        <v>#N/A</v>
      </c>
      <c r="J318" s="112">
        <f>【入力】工事日報!J318</f>
        <v>0</v>
      </c>
      <c r="K318" s="112">
        <f>【入力】工事日報!K318</f>
        <v>0</v>
      </c>
      <c r="L318" s="112">
        <f>【入力】工事日報!L318</f>
        <v>0</v>
      </c>
      <c r="M318" s="116">
        <f>【入力】工事日報!M318</f>
        <v>0</v>
      </c>
      <c r="N318" s="116">
        <f>【入力】工事日報!N318</f>
        <v>0</v>
      </c>
      <c r="O318" s="116">
        <f>【入力】工事日報!O318</f>
        <v>0</v>
      </c>
      <c r="P318" s="112">
        <f>【入力】工事日報!P318</f>
        <v>0</v>
      </c>
      <c r="Q318" s="112">
        <f>【入力】工事日報!Q318</f>
        <v>0</v>
      </c>
      <c r="R318" s="112">
        <f>【入力】工事日報!R318</f>
        <v>0</v>
      </c>
    </row>
    <row r="319" spans="1:18">
      <c r="A319" s="114">
        <f>【入力】工事日報!A319</f>
        <v>0</v>
      </c>
      <c r="C319" s="112">
        <f>【入力】工事日報!C319</f>
        <v>0</v>
      </c>
      <c r="D319" s="112">
        <f>【入力】工事日報!D319</f>
        <v>0</v>
      </c>
      <c r="E319" s="112">
        <f>【入力】工事日報!E319</f>
        <v>0</v>
      </c>
      <c r="F319" s="112">
        <f>【入力】工事日報!F319</f>
        <v>0</v>
      </c>
      <c r="G319" s="112">
        <f>【入力】工事日報!G319</f>
        <v>0</v>
      </c>
      <c r="H319" s="112">
        <f>【入力】工事日報!H319</f>
        <v>0</v>
      </c>
      <c r="I319" s="112" t="e">
        <f>【入力】工事日報!I319</f>
        <v>#N/A</v>
      </c>
      <c r="J319" s="112">
        <f>【入力】工事日報!J319</f>
        <v>0</v>
      </c>
      <c r="K319" s="112">
        <f>【入力】工事日報!K319</f>
        <v>0</v>
      </c>
      <c r="L319" s="112">
        <f>【入力】工事日報!L319</f>
        <v>0</v>
      </c>
      <c r="M319" s="116">
        <f>【入力】工事日報!M319</f>
        <v>0</v>
      </c>
      <c r="N319" s="116">
        <f>【入力】工事日報!N319</f>
        <v>0</v>
      </c>
      <c r="O319" s="116">
        <f>【入力】工事日報!O319</f>
        <v>0</v>
      </c>
      <c r="P319" s="112">
        <f>【入力】工事日報!P319</f>
        <v>0</v>
      </c>
      <c r="Q319" s="112">
        <f>【入力】工事日報!Q319</f>
        <v>0</v>
      </c>
      <c r="R319" s="112">
        <f>【入力】工事日報!R319</f>
        <v>0</v>
      </c>
    </row>
    <row r="320" spans="1:18">
      <c r="A320" s="114">
        <f>【入力】工事日報!A320</f>
        <v>0</v>
      </c>
      <c r="C320" s="112">
        <f>【入力】工事日報!C320</f>
        <v>0</v>
      </c>
      <c r="D320" s="112">
        <f>【入力】工事日報!D320</f>
        <v>0</v>
      </c>
      <c r="E320" s="112">
        <f>【入力】工事日報!E320</f>
        <v>0</v>
      </c>
      <c r="F320" s="112">
        <f>【入力】工事日報!F320</f>
        <v>0</v>
      </c>
      <c r="G320" s="112">
        <f>【入力】工事日報!G320</f>
        <v>0</v>
      </c>
      <c r="H320" s="112">
        <f>【入力】工事日報!H320</f>
        <v>0</v>
      </c>
      <c r="I320" s="112" t="e">
        <f>【入力】工事日報!I320</f>
        <v>#N/A</v>
      </c>
      <c r="J320" s="112">
        <f>【入力】工事日報!J320</f>
        <v>0</v>
      </c>
      <c r="K320" s="112">
        <f>【入力】工事日報!K320</f>
        <v>0</v>
      </c>
      <c r="L320" s="112">
        <f>【入力】工事日報!L320</f>
        <v>0</v>
      </c>
      <c r="M320" s="116">
        <f>【入力】工事日報!M320</f>
        <v>0</v>
      </c>
      <c r="N320" s="116">
        <f>【入力】工事日報!N320</f>
        <v>0</v>
      </c>
      <c r="O320" s="116">
        <f>【入力】工事日報!O320</f>
        <v>0</v>
      </c>
      <c r="P320" s="112">
        <f>【入力】工事日報!P320</f>
        <v>0</v>
      </c>
      <c r="Q320" s="112">
        <f>【入力】工事日報!Q320</f>
        <v>0</v>
      </c>
      <c r="R320" s="112">
        <f>【入力】工事日報!R320</f>
        <v>0</v>
      </c>
    </row>
    <row r="321" spans="1:18">
      <c r="A321" s="114">
        <f>【入力】工事日報!A321</f>
        <v>0</v>
      </c>
      <c r="C321" s="112">
        <f>【入力】工事日報!C321</f>
        <v>0</v>
      </c>
      <c r="D321" s="112">
        <f>【入力】工事日報!D321</f>
        <v>0</v>
      </c>
      <c r="E321" s="112">
        <f>【入力】工事日報!E321</f>
        <v>0</v>
      </c>
      <c r="F321" s="112">
        <f>【入力】工事日報!F321</f>
        <v>0</v>
      </c>
      <c r="G321" s="112">
        <f>【入力】工事日報!G321</f>
        <v>0</v>
      </c>
      <c r="H321" s="112">
        <f>【入力】工事日報!H321</f>
        <v>0</v>
      </c>
      <c r="I321" s="112" t="e">
        <f>【入力】工事日報!I321</f>
        <v>#N/A</v>
      </c>
      <c r="J321" s="112">
        <f>【入力】工事日報!J321</f>
        <v>0</v>
      </c>
      <c r="K321" s="112">
        <f>【入力】工事日報!K321</f>
        <v>0</v>
      </c>
      <c r="L321" s="112">
        <f>【入力】工事日報!L321</f>
        <v>0</v>
      </c>
      <c r="M321" s="116">
        <f>【入力】工事日報!M321</f>
        <v>0</v>
      </c>
      <c r="N321" s="116">
        <f>【入力】工事日報!N321</f>
        <v>0</v>
      </c>
      <c r="O321" s="116">
        <f>【入力】工事日報!O321</f>
        <v>0</v>
      </c>
      <c r="P321" s="112">
        <f>【入力】工事日報!P321</f>
        <v>0</v>
      </c>
      <c r="Q321" s="112">
        <f>【入力】工事日報!Q321</f>
        <v>0</v>
      </c>
      <c r="R321" s="112">
        <f>【入力】工事日報!R321</f>
        <v>0</v>
      </c>
    </row>
    <row r="322" spans="1:18">
      <c r="A322" s="114">
        <f>【入力】工事日報!A322</f>
        <v>0</v>
      </c>
      <c r="C322" s="112">
        <f>【入力】工事日報!C322</f>
        <v>0</v>
      </c>
      <c r="D322" s="112">
        <f>【入力】工事日報!D322</f>
        <v>0</v>
      </c>
      <c r="E322" s="112">
        <f>【入力】工事日報!E322</f>
        <v>0</v>
      </c>
      <c r="F322" s="112">
        <f>【入力】工事日報!F322</f>
        <v>0</v>
      </c>
      <c r="G322" s="112">
        <f>【入力】工事日報!G322</f>
        <v>0</v>
      </c>
      <c r="H322" s="112">
        <f>【入力】工事日報!H322</f>
        <v>0</v>
      </c>
      <c r="I322" s="112" t="e">
        <f>【入力】工事日報!I322</f>
        <v>#N/A</v>
      </c>
      <c r="J322" s="112">
        <f>【入力】工事日報!J322</f>
        <v>0</v>
      </c>
      <c r="K322" s="112">
        <f>【入力】工事日報!K322</f>
        <v>0</v>
      </c>
      <c r="L322" s="112">
        <f>【入力】工事日報!L322</f>
        <v>0</v>
      </c>
      <c r="M322" s="116">
        <f>【入力】工事日報!M322</f>
        <v>0</v>
      </c>
      <c r="N322" s="116">
        <f>【入力】工事日報!N322</f>
        <v>0</v>
      </c>
      <c r="O322" s="116">
        <f>【入力】工事日報!O322</f>
        <v>0</v>
      </c>
      <c r="P322" s="112">
        <f>【入力】工事日報!P322</f>
        <v>0</v>
      </c>
      <c r="Q322" s="112">
        <f>【入力】工事日報!Q322</f>
        <v>0</v>
      </c>
      <c r="R322" s="112">
        <f>【入力】工事日報!R322</f>
        <v>0</v>
      </c>
    </row>
    <row r="323" spans="1:18">
      <c r="A323" s="114">
        <f>【入力】工事日報!A323</f>
        <v>0</v>
      </c>
      <c r="C323" s="112">
        <f>【入力】工事日報!C323</f>
        <v>0</v>
      </c>
      <c r="D323" s="112">
        <f>【入力】工事日報!D323</f>
        <v>0</v>
      </c>
      <c r="E323" s="112">
        <f>【入力】工事日報!E323</f>
        <v>0</v>
      </c>
      <c r="F323" s="112">
        <f>【入力】工事日報!F323</f>
        <v>0</v>
      </c>
      <c r="G323" s="112">
        <f>【入力】工事日報!G323</f>
        <v>0</v>
      </c>
      <c r="H323" s="112">
        <f>【入力】工事日報!H323</f>
        <v>0</v>
      </c>
      <c r="I323" s="112" t="e">
        <f>【入力】工事日報!I323</f>
        <v>#N/A</v>
      </c>
      <c r="J323" s="112">
        <f>【入力】工事日報!J323</f>
        <v>0</v>
      </c>
      <c r="K323" s="112">
        <f>【入力】工事日報!K323</f>
        <v>0</v>
      </c>
      <c r="L323" s="112">
        <f>【入力】工事日報!L323</f>
        <v>0</v>
      </c>
      <c r="M323" s="116">
        <f>【入力】工事日報!M323</f>
        <v>0</v>
      </c>
      <c r="N323" s="116">
        <f>【入力】工事日報!N323</f>
        <v>0</v>
      </c>
      <c r="O323" s="116">
        <f>【入力】工事日報!O323</f>
        <v>0</v>
      </c>
      <c r="P323" s="112">
        <f>【入力】工事日報!P323</f>
        <v>0</v>
      </c>
      <c r="Q323" s="112">
        <f>【入力】工事日報!Q323</f>
        <v>0</v>
      </c>
      <c r="R323" s="112">
        <f>【入力】工事日報!R323</f>
        <v>0</v>
      </c>
    </row>
    <row r="324" spans="1:18">
      <c r="A324" s="114">
        <f>【入力】工事日報!A324</f>
        <v>0</v>
      </c>
      <c r="C324" s="112">
        <f>【入力】工事日報!C324</f>
        <v>0</v>
      </c>
      <c r="D324" s="112">
        <f>【入力】工事日報!D324</f>
        <v>0</v>
      </c>
      <c r="E324" s="112">
        <f>【入力】工事日報!E324</f>
        <v>0</v>
      </c>
      <c r="F324" s="112">
        <f>【入力】工事日報!F324</f>
        <v>0</v>
      </c>
      <c r="G324" s="112">
        <f>【入力】工事日報!G324</f>
        <v>0</v>
      </c>
      <c r="H324" s="112">
        <f>【入力】工事日報!H324</f>
        <v>0</v>
      </c>
      <c r="I324" s="112" t="e">
        <f>【入力】工事日報!I324</f>
        <v>#N/A</v>
      </c>
      <c r="J324" s="112">
        <f>【入力】工事日報!J324</f>
        <v>0</v>
      </c>
      <c r="K324" s="112">
        <f>【入力】工事日報!K324</f>
        <v>0</v>
      </c>
      <c r="L324" s="112">
        <f>【入力】工事日報!L324</f>
        <v>0</v>
      </c>
      <c r="M324" s="116">
        <f>【入力】工事日報!M324</f>
        <v>0</v>
      </c>
      <c r="N324" s="116">
        <f>【入力】工事日報!N324</f>
        <v>0</v>
      </c>
      <c r="O324" s="116">
        <f>【入力】工事日報!O324</f>
        <v>0</v>
      </c>
      <c r="P324" s="112">
        <f>【入力】工事日報!P324</f>
        <v>0</v>
      </c>
      <c r="Q324" s="112">
        <f>【入力】工事日報!Q324</f>
        <v>0</v>
      </c>
      <c r="R324" s="112">
        <f>【入力】工事日報!R324</f>
        <v>0</v>
      </c>
    </row>
    <row r="325" spans="1:18">
      <c r="A325" s="114">
        <f>【入力】工事日報!A325</f>
        <v>0</v>
      </c>
      <c r="C325" s="112">
        <f>【入力】工事日報!C325</f>
        <v>0</v>
      </c>
      <c r="D325" s="112">
        <f>【入力】工事日報!D325</f>
        <v>0</v>
      </c>
      <c r="E325" s="112">
        <f>【入力】工事日報!E325</f>
        <v>0</v>
      </c>
      <c r="F325" s="112">
        <f>【入力】工事日報!F325</f>
        <v>0</v>
      </c>
      <c r="G325" s="112">
        <f>【入力】工事日報!G325</f>
        <v>0</v>
      </c>
      <c r="H325" s="112">
        <f>【入力】工事日報!H325</f>
        <v>0</v>
      </c>
      <c r="I325" s="112" t="e">
        <f>【入力】工事日報!I325</f>
        <v>#N/A</v>
      </c>
      <c r="J325" s="112">
        <f>【入力】工事日報!J325</f>
        <v>0</v>
      </c>
      <c r="K325" s="112">
        <f>【入力】工事日報!K325</f>
        <v>0</v>
      </c>
      <c r="L325" s="112">
        <f>【入力】工事日報!L325</f>
        <v>0</v>
      </c>
      <c r="M325" s="116">
        <f>【入力】工事日報!M325</f>
        <v>0</v>
      </c>
      <c r="N325" s="116">
        <f>【入力】工事日報!N325</f>
        <v>0</v>
      </c>
      <c r="O325" s="116">
        <f>【入力】工事日報!O325</f>
        <v>0</v>
      </c>
      <c r="P325" s="112">
        <f>【入力】工事日報!P325</f>
        <v>0</v>
      </c>
      <c r="Q325" s="112">
        <f>【入力】工事日報!Q325</f>
        <v>0</v>
      </c>
      <c r="R325" s="112">
        <f>【入力】工事日報!R325</f>
        <v>0</v>
      </c>
    </row>
    <row r="326" spans="1:18">
      <c r="A326" s="114">
        <f>【入力】工事日報!A326</f>
        <v>0</v>
      </c>
      <c r="C326" s="112">
        <f>【入力】工事日報!C326</f>
        <v>0</v>
      </c>
      <c r="D326" s="112">
        <f>【入力】工事日報!D326</f>
        <v>0</v>
      </c>
      <c r="E326" s="112">
        <f>【入力】工事日報!E326</f>
        <v>0</v>
      </c>
      <c r="F326" s="112">
        <f>【入力】工事日報!F326</f>
        <v>0</v>
      </c>
      <c r="G326" s="112">
        <f>【入力】工事日報!G326</f>
        <v>0</v>
      </c>
      <c r="H326" s="112">
        <f>【入力】工事日報!H326</f>
        <v>0</v>
      </c>
      <c r="I326" s="112" t="e">
        <f>【入力】工事日報!I326</f>
        <v>#N/A</v>
      </c>
      <c r="J326" s="112">
        <f>【入力】工事日報!J326</f>
        <v>0</v>
      </c>
      <c r="K326" s="112">
        <f>【入力】工事日報!K326</f>
        <v>0</v>
      </c>
      <c r="L326" s="112">
        <f>【入力】工事日報!L326</f>
        <v>0</v>
      </c>
      <c r="M326" s="116">
        <f>【入力】工事日報!M326</f>
        <v>0</v>
      </c>
      <c r="N326" s="116">
        <f>【入力】工事日報!N326</f>
        <v>0</v>
      </c>
      <c r="O326" s="116">
        <f>【入力】工事日報!O326</f>
        <v>0</v>
      </c>
      <c r="P326" s="112">
        <f>【入力】工事日報!P326</f>
        <v>0</v>
      </c>
      <c r="Q326" s="112">
        <f>【入力】工事日報!Q326</f>
        <v>0</v>
      </c>
      <c r="R326" s="112">
        <f>【入力】工事日報!R326</f>
        <v>0</v>
      </c>
    </row>
    <row r="327" spans="1:18">
      <c r="A327" s="114">
        <f>【入力】工事日報!A327</f>
        <v>0</v>
      </c>
      <c r="C327" s="112">
        <f>【入力】工事日報!C327</f>
        <v>0</v>
      </c>
      <c r="D327" s="112">
        <f>【入力】工事日報!D327</f>
        <v>0</v>
      </c>
      <c r="E327" s="112">
        <f>【入力】工事日報!E327</f>
        <v>0</v>
      </c>
      <c r="F327" s="112">
        <f>【入力】工事日報!F327</f>
        <v>0</v>
      </c>
      <c r="G327" s="112">
        <f>【入力】工事日報!G327</f>
        <v>0</v>
      </c>
      <c r="H327" s="112">
        <f>【入力】工事日報!H327</f>
        <v>0</v>
      </c>
      <c r="I327" s="112" t="e">
        <f>【入力】工事日報!I327</f>
        <v>#N/A</v>
      </c>
      <c r="J327" s="112">
        <f>【入力】工事日報!J327</f>
        <v>0</v>
      </c>
      <c r="K327" s="112">
        <f>【入力】工事日報!K327</f>
        <v>0</v>
      </c>
      <c r="L327" s="112">
        <f>【入力】工事日報!L327</f>
        <v>0</v>
      </c>
      <c r="M327" s="116">
        <f>【入力】工事日報!M327</f>
        <v>0</v>
      </c>
      <c r="N327" s="116">
        <f>【入力】工事日報!N327</f>
        <v>0</v>
      </c>
      <c r="O327" s="116">
        <f>【入力】工事日報!O327</f>
        <v>0</v>
      </c>
      <c r="P327" s="112">
        <f>【入力】工事日報!P327</f>
        <v>0</v>
      </c>
      <c r="Q327" s="112">
        <f>【入力】工事日報!Q327</f>
        <v>0</v>
      </c>
      <c r="R327" s="112">
        <f>【入力】工事日報!R327</f>
        <v>0</v>
      </c>
    </row>
    <row r="328" spans="1:18">
      <c r="A328" s="114">
        <f>【入力】工事日報!A328</f>
        <v>0</v>
      </c>
      <c r="C328" s="112">
        <f>【入力】工事日報!C328</f>
        <v>0</v>
      </c>
      <c r="D328" s="112">
        <f>【入力】工事日報!D328</f>
        <v>0</v>
      </c>
      <c r="E328" s="112">
        <f>【入力】工事日報!E328</f>
        <v>0</v>
      </c>
      <c r="F328" s="112">
        <f>【入力】工事日報!F328</f>
        <v>0</v>
      </c>
      <c r="G328" s="112">
        <f>【入力】工事日報!G328</f>
        <v>0</v>
      </c>
      <c r="H328" s="112">
        <f>【入力】工事日報!H328</f>
        <v>0</v>
      </c>
      <c r="I328" s="112" t="e">
        <f>【入力】工事日報!I328</f>
        <v>#N/A</v>
      </c>
      <c r="J328" s="112">
        <f>【入力】工事日報!J328</f>
        <v>0</v>
      </c>
      <c r="K328" s="112">
        <f>【入力】工事日報!K328</f>
        <v>0</v>
      </c>
      <c r="L328" s="112">
        <f>【入力】工事日報!L328</f>
        <v>0</v>
      </c>
      <c r="M328" s="116">
        <f>【入力】工事日報!M328</f>
        <v>0</v>
      </c>
      <c r="N328" s="116">
        <f>【入力】工事日報!N328</f>
        <v>0</v>
      </c>
      <c r="O328" s="116">
        <f>【入力】工事日報!O328</f>
        <v>0</v>
      </c>
      <c r="P328" s="112">
        <f>【入力】工事日報!P328</f>
        <v>0</v>
      </c>
      <c r="Q328" s="112">
        <f>【入力】工事日報!Q328</f>
        <v>0</v>
      </c>
      <c r="R328" s="112">
        <f>【入力】工事日報!R328</f>
        <v>0</v>
      </c>
    </row>
    <row r="329" spans="1:18">
      <c r="A329" s="114">
        <f>【入力】工事日報!A329</f>
        <v>0</v>
      </c>
      <c r="C329" s="112">
        <f>【入力】工事日報!C329</f>
        <v>0</v>
      </c>
      <c r="D329" s="112">
        <f>【入力】工事日報!D329</f>
        <v>0</v>
      </c>
      <c r="E329" s="112">
        <f>【入力】工事日報!E329</f>
        <v>0</v>
      </c>
      <c r="F329" s="112">
        <f>【入力】工事日報!F329</f>
        <v>0</v>
      </c>
      <c r="G329" s="112">
        <f>【入力】工事日報!G329</f>
        <v>0</v>
      </c>
      <c r="H329" s="112">
        <f>【入力】工事日報!H329</f>
        <v>0</v>
      </c>
      <c r="I329" s="112" t="e">
        <f>【入力】工事日報!I329</f>
        <v>#N/A</v>
      </c>
      <c r="J329" s="112">
        <f>【入力】工事日報!J329</f>
        <v>0</v>
      </c>
      <c r="K329" s="112">
        <f>【入力】工事日報!K329</f>
        <v>0</v>
      </c>
      <c r="L329" s="112">
        <f>【入力】工事日報!L329</f>
        <v>0</v>
      </c>
      <c r="M329" s="116">
        <f>【入力】工事日報!M329</f>
        <v>0</v>
      </c>
      <c r="N329" s="116">
        <f>【入力】工事日報!N329</f>
        <v>0</v>
      </c>
      <c r="O329" s="116">
        <f>【入力】工事日報!O329</f>
        <v>0</v>
      </c>
      <c r="P329" s="112">
        <f>【入力】工事日報!P329</f>
        <v>0</v>
      </c>
      <c r="Q329" s="112">
        <f>【入力】工事日報!Q329</f>
        <v>0</v>
      </c>
      <c r="R329" s="112">
        <f>【入力】工事日報!R329</f>
        <v>0</v>
      </c>
    </row>
    <row r="330" spans="1:18">
      <c r="A330" s="114">
        <f>【入力】工事日報!A330</f>
        <v>0</v>
      </c>
      <c r="C330" s="112">
        <f>【入力】工事日報!C330</f>
        <v>0</v>
      </c>
      <c r="D330" s="112">
        <f>【入力】工事日報!D330</f>
        <v>0</v>
      </c>
      <c r="E330" s="112">
        <f>【入力】工事日報!E330</f>
        <v>0</v>
      </c>
      <c r="F330" s="112">
        <f>【入力】工事日報!F330</f>
        <v>0</v>
      </c>
      <c r="G330" s="112">
        <f>【入力】工事日報!G330</f>
        <v>0</v>
      </c>
      <c r="H330" s="112">
        <f>【入力】工事日報!H330</f>
        <v>0</v>
      </c>
      <c r="I330" s="112" t="e">
        <f>【入力】工事日報!I330</f>
        <v>#N/A</v>
      </c>
      <c r="J330" s="112">
        <f>【入力】工事日報!J330</f>
        <v>0</v>
      </c>
      <c r="K330" s="112">
        <f>【入力】工事日報!K330</f>
        <v>0</v>
      </c>
      <c r="L330" s="112">
        <f>【入力】工事日報!L330</f>
        <v>0</v>
      </c>
      <c r="M330" s="116">
        <f>【入力】工事日報!M330</f>
        <v>0</v>
      </c>
      <c r="N330" s="116">
        <f>【入力】工事日報!N330</f>
        <v>0</v>
      </c>
      <c r="O330" s="116">
        <f>【入力】工事日報!O330</f>
        <v>0</v>
      </c>
      <c r="P330" s="112">
        <f>【入力】工事日報!P330</f>
        <v>0</v>
      </c>
      <c r="Q330" s="112">
        <f>【入力】工事日報!Q330</f>
        <v>0</v>
      </c>
      <c r="R330" s="112">
        <f>【入力】工事日報!R330</f>
        <v>0</v>
      </c>
    </row>
    <row r="331" spans="1:18">
      <c r="A331" s="114">
        <f>【入力】工事日報!A331</f>
        <v>0</v>
      </c>
      <c r="C331" s="112">
        <f>【入力】工事日報!C331</f>
        <v>0</v>
      </c>
      <c r="D331" s="112">
        <f>【入力】工事日報!D331</f>
        <v>0</v>
      </c>
      <c r="E331" s="112">
        <f>【入力】工事日報!E331</f>
        <v>0</v>
      </c>
      <c r="F331" s="112">
        <f>【入力】工事日報!F331</f>
        <v>0</v>
      </c>
      <c r="G331" s="112">
        <f>【入力】工事日報!G331</f>
        <v>0</v>
      </c>
      <c r="H331" s="112">
        <f>【入力】工事日報!H331</f>
        <v>0</v>
      </c>
      <c r="I331" s="112" t="e">
        <f>【入力】工事日報!I331</f>
        <v>#N/A</v>
      </c>
      <c r="J331" s="112">
        <f>【入力】工事日報!J331</f>
        <v>0</v>
      </c>
      <c r="K331" s="112">
        <f>【入力】工事日報!K331</f>
        <v>0</v>
      </c>
      <c r="L331" s="112">
        <f>【入力】工事日報!L331</f>
        <v>0</v>
      </c>
      <c r="M331" s="116">
        <f>【入力】工事日報!M331</f>
        <v>0</v>
      </c>
      <c r="N331" s="116">
        <f>【入力】工事日報!N331</f>
        <v>0</v>
      </c>
      <c r="O331" s="116">
        <f>【入力】工事日報!O331</f>
        <v>0</v>
      </c>
      <c r="P331" s="112">
        <f>【入力】工事日報!P331</f>
        <v>0</v>
      </c>
      <c r="Q331" s="112">
        <f>【入力】工事日報!Q331</f>
        <v>0</v>
      </c>
      <c r="R331" s="112">
        <f>【入力】工事日報!R331</f>
        <v>0</v>
      </c>
    </row>
    <row r="332" spans="1:18">
      <c r="A332" s="114">
        <f>【入力】工事日報!A332</f>
        <v>0</v>
      </c>
      <c r="C332" s="112">
        <f>【入力】工事日報!C332</f>
        <v>0</v>
      </c>
      <c r="D332" s="112">
        <f>【入力】工事日報!D332</f>
        <v>0</v>
      </c>
      <c r="E332" s="112">
        <f>【入力】工事日報!E332</f>
        <v>0</v>
      </c>
      <c r="F332" s="112">
        <f>【入力】工事日報!F332</f>
        <v>0</v>
      </c>
      <c r="G332" s="112">
        <f>【入力】工事日報!G332</f>
        <v>0</v>
      </c>
      <c r="H332" s="112">
        <f>【入力】工事日報!H332</f>
        <v>0</v>
      </c>
      <c r="I332" s="112" t="e">
        <f>【入力】工事日報!I332</f>
        <v>#N/A</v>
      </c>
      <c r="J332" s="112">
        <f>【入力】工事日報!J332</f>
        <v>0</v>
      </c>
      <c r="K332" s="112">
        <f>【入力】工事日報!K332</f>
        <v>0</v>
      </c>
      <c r="L332" s="112">
        <f>【入力】工事日報!L332</f>
        <v>0</v>
      </c>
      <c r="M332" s="116">
        <f>【入力】工事日報!M332</f>
        <v>0</v>
      </c>
      <c r="N332" s="116">
        <f>【入力】工事日報!N332</f>
        <v>0</v>
      </c>
      <c r="O332" s="116">
        <f>【入力】工事日報!O332</f>
        <v>0</v>
      </c>
      <c r="P332" s="112">
        <f>【入力】工事日報!P332</f>
        <v>0</v>
      </c>
      <c r="Q332" s="112">
        <f>【入力】工事日報!Q332</f>
        <v>0</v>
      </c>
      <c r="R332" s="112">
        <f>【入力】工事日報!R332</f>
        <v>0</v>
      </c>
    </row>
    <row r="333" spans="1:18">
      <c r="A333" s="114">
        <f>【入力】工事日報!A333</f>
        <v>0</v>
      </c>
      <c r="C333" s="112">
        <f>【入力】工事日報!C333</f>
        <v>0</v>
      </c>
      <c r="D333" s="112">
        <f>【入力】工事日報!D333</f>
        <v>0</v>
      </c>
      <c r="E333" s="112">
        <f>【入力】工事日報!E333</f>
        <v>0</v>
      </c>
      <c r="F333" s="112">
        <f>【入力】工事日報!F333</f>
        <v>0</v>
      </c>
      <c r="G333" s="112">
        <f>【入力】工事日報!G333</f>
        <v>0</v>
      </c>
      <c r="H333" s="112">
        <f>【入力】工事日報!H333</f>
        <v>0</v>
      </c>
      <c r="I333" s="112" t="e">
        <f>【入力】工事日報!I333</f>
        <v>#N/A</v>
      </c>
      <c r="J333" s="112">
        <f>【入力】工事日報!J333</f>
        <v>0</v>
      </c>
      <c r="K333" s="112">
        <f>【入力】工事日報!K333</f>
        <v>0</v>
      </c>
      <c r="L333" s="112">
        <f>【入力】工事日報!L333</f>
        <v>0</v>
      </c>
      <c r="M333" s="116">
        <f>【入力】工事日報!M333</f>
        <v>0</v>
      </c>
      <c r="N333" s="116">
        <f>【入力】工事日報!N333</f>
        <v>0</v>
      </c>
      <c r="O333" s="116">
        <f>【入力】工事日報!O333</f>
        <v>0</v>
      </c>
      <c r="P333" s="112">
        <f>【入力】工事日報!P333</f>
        <v>0</v>
      </c>
      <c r="Q333" s="112">
        <f>【入力】工事日報!Q333</f>
        <v>0</v>
      </c>
      <c r="R333" s="112">
        <f>【入力】工事日報!R333</f>
        <v>0</v>
      </c>
    </row>
    <row r="334" spans="1:18">
      <c r="A334" s="114">
        <f>【入力】工事日報!A334</f>
        <v>0</v>
      </c>
      <c r="C334" s="112">
        <f>【入力】工事日報!C334</f>
        <v>0</v>
      </c>
      <c r="D334" s="112">
        <f>【入力】工事日報!D334</f>
        <v>0</v>
      </c>
      <c r="E334" s="112">
        <f>【入力】工事日報!E334</f>
        <v>0</v>
      </c>
      <c r="F334" s="112">
        <f>【入力】工事日報!F334</f>
        <v>0</v>
      </c>
      <c r="G334" s="112">
        <f>【入力】工事日報!G334</f>
        <v>0</v>
      </c>
      <c r="H334" s="112">
        <f>【入力】工事日報!H334</f>
        <v>0</v>
      </c>
      <c r="I334" s="112" t="e">
        <f>【入力】工事日報!I334</f>
        <v>#N/A</v>
      </c>
      <c r="J334" s="112">
        <f>【入力】工事日報!J334</f>
        <v>0</v>
      </c>
      <c r="K334" s="112">
        <f>【入力】工事日報!K334</f>
        <v>0</v>
      </c>
      <c r="L334" s="112">
        <f>【入力】工事日報!L334</f>
        <v>0</v>
      </c>
      <c r="M334" s="116">
        <f>【入力】工事日報!M334</f>
        <v>0</v>
      </c>
      <c r="N334" s="116">
        <f>【入力】工事日報!N334</f>
        <v>0</v>
      </c>
      <c r="O334" s="116">
        <f>【入力】工事日報!O334</f>
        <v>0</v>
      </c>
      <c r="P334" s="112">
        <f>【入力】工事日報!P334</f>
        <v>0</v>
      </c>
      <c r="Q334" s="112">
        <f>【入力】工事日報!Q334</f>
        <v>0</v>
      </c>
      <c r="R334" s="112">
        <f>【入力】工事日報!R334</f>
        <v>0</v>
      </c>
    </row>
    <row r="335" spans="1:18">
      <c r="A335" s="114">
        <f>【入力】工事日報!A335</f>
        <v>0</v>
      </c>
      <c r="C335" s="112">
        <f>【入力】工事日報!C335</f>
        <v>0</v>
      </c>
      <c r="D335" s="112">
        <f>【入力】工事日報!D335</f>
        <v>0</v>
      </c>
      <c r="E335" s="112">
        <f>【入力】工事日報!E335</f>
        <v>0</v>
      </c>
      <c r="F335" s="112">
        <f>【入力】工事日報!F335</f>
        <v>0</v>
      </c>
      <c r="G335" s="112">
        <f>【入力】工事日報!G335</f>
        <v>0</v>
      </c>
      <c r="H335" s="112">
        <f>【入力】工事日報!H335</f>
        <v>0</v>
      </c>
      <c r="I335" s="112" t="e">
        <f>【入力】工事日報!I335</f>
        <v>#N/A</v>
      </c>
      <c r="J335" s="112">
        <f>【入力】工事日報!J335</f>
        <v>0</v>
      </c>
      <c r="K335" s="112">
        <f>【入力】工事日報!K335</f>
        <v>0</v>
      </c>
      <c r="L335" s="112">
        <f>【入力】工事日報!L335</f>
        <v>0</v>
      </c>
      <c r="M335" s="116">
        <f>【入力】工事日報!M335</f>
        <v>0</v>
      </c>
      <c r="N335" s="116">
        <f>【入力】工事日報!N335</f>
        <v>0</v>
      </c>
      <c r="O335" s="116">
        <f>【入力】工事日報!O335</f>
        <v>0</v>
      </c>
      <c r="P335" s="112">
        <f>【入力】工事日報!P335</f>
        <v>0</v>
      </c>
      <c r="Q335" s="112">
        <f>【入力】工事日報!Q335</f>
        <v>0</v>
      </c>
      <c r="R335" s="112">
        <f>【入力】工事日報!R335</f>
        <v>0</v>
      </c>
    </row>
    <row r="336" spans="1:18">
      <c r="A336" s="114">
        <f>【入力】工事日報!A336</f>
        <v>0</v>
      </c>
      <c r="C336" s="112">
        <f>【入力】工事日報!C336</f>
        <v>0</v>
      </c>
      <c r="D336" s="112">
        <f>【入力】工事日報!D336</f>
        <v>0</v>
      </c>
      <c r="E336" s="112">
        <f>【入力】工事日報!E336</f>
        <v>0</v>
      </c>
      <c r="F336" s="112">
        <f>【入力】工事日報!F336</f>
        <v>0</v>
      </c>
      <c r="G336" s="112">
        <f>【入力】工事日報!G336</f>
        <v>0</v>
      </c>
      <c r="H336" s="112">
        <f>【入力】工事日報!H336</f>
        <v>0</v>
      </c>
      <c r="I336" s="112" t="e">
        <f>【入力】工事日報!I336</f>
        <v>#N/A</v>
      </c>
      <c r="J336" s="112">
        <f>【入力】工事日報!J336</f>
        <v>0</v>
      </c>
      <c r="K336" s="112">
        <f>【入力】工事日報!K336</f>
        <v>0</v>
      </c>
      <c r="L336" s="112">
        <f>【入力】工事日報!L336</f>
        <v>0</v>
      </c>
      <c r="M336" s="116">
        <f>【入力】工事日報!M336</f>
        <v>0</v>
      </c>
      <c r="N336" s="116">
        <f>【入力】工事日報!N336</f>
        <v>0</v>
      </c>
      <c r="O336" s="116">
        <f>【入力】工事日報!O336</f>
        <v>0</v>
      </c>
      <c r="P336" s="112">
        <f>【入力】工事日報!P336</f>
        <v>0</v>
      </c>
      <c r="Q336" s="112">
        <f>【入力】工事日報!Q336</f>
        <v>0</v>
      </c>
      <c r="R336" s="112">
        <f>【入力】工事日報!R336</f>
        <v>0</v>
      </c>
    </row>
    <row r="337" spans="1:18">
      <c r="A337" s="114">
        <f>【入力】工事日報!A337</f>
        <v>0</v>
      </c>
      <c r="C337" s="112">
        <f>【入力】工事日報!C337</f>
        <v>0</v>
      </c>
      <c r="D337" s="112">
        <f>【入力】工事日報!D337</f>
        <v>0</v>
      </c>
      <c r="E337" s="112">
        <f>【入力】工事日報!E337</f>
        <v>0</v>
      </c>
      <c r="F337" s="112">
        <f>【入力】工事日報!F337</f>
        <v>0</v>
      </c>
      <c r="G337" s="112">
        <f>【入力】工事日報!G337</f>
        <v>0</v>
      </c>
      <c r="H337" s="112">
        <f>【入力】工事日報!H337</f>
        <v>0</v>
      </c>
      <c r="I337" s="112" t="e">
        <f>【入力】工事日報!I337</f>
        <v>#N/A</v>
      </c>
      <c r="J337" s="112">
        <f>【入力】工事日報!J337</f>
        <v>0</v>
      </c>
      <c r="K337" s="112">
        <f>【入力】工事日報!K337</f>
        <v>0</v>
      </c>
      <c r="L337" s="112">
        <f>【入力】工事日報!L337</f>
        <v>0</v>
      </c>
      <c r="M337" s="116">
        <f>【入力】工事日報!M337</f>
        <v>0</v>
      </c>
      <c r="N337" s="116">
        <f>【入力】工事日報!N337</f>
        <v>0</v>
      </c>
      <c r="O337" s="116">
        <f>【入力】工事日報!O337</f>
        <v>0</v>
      </c>
      <c r="P337" s="112">
        <f>【入力】工事日報!P337</f>
        <v>0</v>
      </c>
      <c r="Q337" s="112">
        <f>【入力】工事日報!Q337</f>
        <v>0</v>
      </c>
      <c r="R337" s="112">
        <f>【入力】工事日報!R337</f>
        <v>0</v>
      </c>
    </row>
    <row r="338" spans="1:18">
      <c r="A338" s="114">
        <f>【入力】工事日報!A338</f>
        <v>0</v>
      </c>
      <c r="C338" s="112">
        <f>【入力】工事日報!C338</f>
        <v>0</v>
      </c>
      <c r="D338" s="112">
        <f>【入力】工事日報!D338</f>
        <v>0</v>
      </c>
      <c r="E338" s="112">
        <f>【入力】工事日報!E338</f>
        <v>0</v>
      </c>
      <c r="F338" s="112">
        <f>【入力】工事日報!F338</f>
        <v>0</v>
      </c>
      <c r="G338" s="112">
        <f>【入力】工事日報!G338</f>
        <v>0</v>
      </c>
      <c r="H338" s="112">
        <f>【入力】工事日報!H338</f>
        <v>0</v>
      </c>
      <c r="I338" s="112" t="e">
        <f>【入力】工事日報!I338</f>
        <v>#N/A</v>
      </c>
      <c r="J338" s="112">
        <f>【入力】工事日報!J338</f>
        <v>0</v>
      </c>
      <c r="K338" s="112">
        <f>【入力】工事日報!K338</f>
        <v>0</v>
      </c>
      <c r="L338" s="112">
        <f>【入力】工事日報!L338</f>
        <v>0</v>
      </c>
      <c r="M338" s="116">
        <f>【入力】工事日報!M338</f>
        <v>0</v>
      </c>
      <c r="N338" s="116">
        <f>【入力】工事日報!N338</f>
        <v>0</v>
      </c>
      <c r="O338" s="116">
        <f>【入力】工事日報!O338</f>
        <v>0</v>
      </c>
      <c r="P338" s="112">
        <f>【入力】工事日報!P338</f>
        <v>0</v>
      </c>
      <c r="Q338" s="112">
        <f>【入力】工事日報!Q338</f>
        <v>0</v>
      </c>
      <c r="R338" s="112">
        <f>【入力】工事日報!R338</f>
        <v>0</v>
      </c>
    </row>
    <row r="339" spans="1:18">
      <c r="A339" s="114">
        <f>【入力】工事日報!A339</f>
        <v>0</v>
      </c>
      <c r="C339" s="112">
        <f>【入力】工事日報!C339</f>
        <v>0</v>
      </c>
      <c r="D339" s="112">
        <f>【入力】工事日報!D339</f>
        <v>0</v>
      </c>
      <c r="E339" s="112">
        <f>【入力】工事日報!E339</f>
        <v>0</v>
      </c>
      <c r="F339" s="112">
        <f>【入力】工事日報!F339</f>
        <v>0</v>
      </c>
      <c r="G339" s="112">
        <f>【入力】工事日報!G339</f>
        <v>0</v>
      </c>
      <c r="H339" s="112">
        <f>【入力】工事日報!H339</f>
        <v>0</v>
      </c>
      <c r="I339" s="112" t="e">
        <f>【入力】工事日報!I339</f>
        <v>#N/A</v>
      </c>
      <c r="J339" s="112">
        <f>【入力】工事日報!J339</f>
        <v>0</v>
      </c>
      <c r="K339" s="112">
        <f>【入力】工事日報!K339</f>
        <v>0</v>
      </c>
      <c r="L339" s="112">
        <f>【入力】工事日報!L339</f>
        <v>0</v>
      </c>
      <c r="M339" s="116">
        <f>【入力】工事日報!M339</f>
        <v>0</v>
      </c>
      <c r="N339" s="116">
        <f>【入力】工事日報!N339</f>
        <v>0</v>
      </c>
      <c r="O339" s="116">
        <f>【入力】工事日報!O339</f>
        <v>0</v>
      </c>
      <c r="P339" s="112">
        <f>【入力】工事日報!P339</f>
        <v>0</v>
      </c>
      <c r="Q339" s="112">
        <f>【入力】工事日報!Q339</f>
        <v>0</v>
      </c>
      <c r="R339" s="112">
        <f>【入力】工事日報!R339</f>
        <v>0</v>
      </c>
    </row>
    <row r="340" spans="1:18">
      <c r="A340" s="114">
        <f>【入力】工事日報!A340</f>
        <v>0</v>
      </c>
      <c r="C340" s="112">
        <f>【入力】工事日報!C340</f>
        <v>0</v>
      </c>
      <c r="D340" s="112">
        <f>【入力】工事日報!D340</f>
        <v>0</v>
      </c>
      <c r="E340" s="112">
        <f>【入力】工事日報!E340</f>
        <v>0</v>
      </c>
      <c r="F340" s="112">
        <f>【入力】工事日報!F340</f>
        <v>0</v>
      </c>
      <c r="G340" s="112">
        <f>【入力】工事日報!G340</f>
        <v>0</v>
      </c>
      <c r="H340" s="112">
        <f>【入力】工事日報!H340</f>
        <v>0</v>
      </c>
      <c r="I340" s="112" t="e">
        <f>【入力】工事日報!I340</f>
        <v>#N/A</v>
      </c>
      <c r="J340" s="112">
        <f>【入力】工事日報!J340</f>
        <v>0</v>
      </c>
      <c r="K340" s="112">
        <f>【入力】工事日報!K340</f>
        <v>0</v>
      </c>
      <c r="L340" s="112">
        <f>【入力】工事日報!L340</f>
        <v>0</v>
      </c>
      <c r="M340" s="116">
        <f>【入力】工事日報!M340</f>
        <v>0</v>
      </c>
      <c r="N340" s="116">
        <f>【入力】工事日報!N340</f>
        <v>0</v>
      </c>
      <c r="O340" s="116">
        <f>【入力】工事日報!O340</f>
        <v>0</v>
      </c>
      <c r="P340" s="112">
        <f>【入力】工事日報!P340</f>
        <v>0</v>
      </c>
      <c r="Q340" s="112">
        <f>【入力】工事日報!Q340</f>
        <v>0</v>
      </c>
      <c r="R340" s="112">
        <f>【入力】工事日報!R340</f>
        <v>0</v>
      </c>
    </row>
    <row r="341" spans="1:18">
      <c r="A341" s="114">
        <f>【入力】工事日報!A341</f>
        <v>0</v>
      </c>
      <c r="C341" s="112">
        <f>【入力】工事日報!C341</f>
        <v>0</v>
      </c>
      <c r="D341" s="112">
        <f>【入力】工事日報!D341</f>
        <v>0</v>
      </c>
      <c r="E341" s="112">
        <f>【入力】工事日報!E341</f>
        <v>0</v>
      </c>
      <c r="F341" s="112">
        <f>【入力】工事日報!F341</f>
        <v>0</v>
      </c>
      <c r="G341" s="112">
        <f>【入力】工事日報!G341</f>
        <v>0</v>
      </c>
      <c r="H341" s="112">
        <f>【入力】工事日報!H341</f>
        <v>0</v>
      </c>
      <c r="I341" s="112" t="e">
        <f>【入力】工事日報!I341</f>
        <v>#N/A</v>
      </c>
      <c r="J341" s="112">
        <f>【入力】工事日報!J341</f>
        <v>0</v>
      </c>
      <c r="K341" s="112">
        <f>【入力】工事日報!K341</f>
        <v>0</v>
      </c>
      <c r="L341" s="112">
        <f>【入力】工事日報!L341</f>
        <v>0</v>
      </c>
      <c r="M341" s="116">
        <f>【入力】工事日報!M341</f>
        <v>0</v>
      </c>
      <c r="N341" s="116">
        <f>【入力】工事日報!N341</f>
        <v>0</v>
      </c>
      <c r="O341" s="116">
        <f>【入力】工事日報!O341</f>
        <v>0</v>
      </c>
      <c r="P341" s="112">
        <f>【入力】工事日報!P341</f>
        <v>0</v>
      </c>
      <c r="Q341" s="112">
        <f>【入力】工事日報!Q341</f>
        <v>0</v>
      </c>
      <c r="R341" s="112">
        <f>【入力】工事日報!R341</f>
        <v>0</v>
      </c>
    </row>
    <row r="342" spans="1:18">
      <c r="A342" s="114">
        <f>【入力】工事日報!A342</f>
        <v>0</v>
      </c>
      <c r="C342" s="112">
        <f>【入力】工事日報!C342</f>
        <v>0</v>
      </c>
      <c r="D342" s="112">
        <f>【入力】工事日報!D342</f>
        <v>0</v>
      </c>
      <c r="E342" s="112">
        <f>【入力】工事日報!E342</f>
        <v>0</v>
      </c>
      <c r="F342" s="112">
        <f>【入力】工事日報!F342</f>
        <v>0</v>
      </c>
      <c r="G342" s="112">
        <f>【入力】工事日報!G342</f>
        <v>0</v>
      </c>
      <c r="H342" s="112">
        <f>【入力】工事日報!H342</f>
        <v>0</v>
      </c>
      <c r="I342" s="112" t="e">
        <f>【入力】工事日報!I342</f>
        <v>#N/A</v>
      </c>
      <c r="J342" s="112">
        <f>【入力】工事日報!J342</f>
        <v>0</v>
      </c>
      <c r="K342" s="112">
        <f>【入力】工事日報!K342</f>
        <v>0</v>
      </c>
      <c r="L342" s="112">
        <f>【入力】工事日報!L342</f>
        <v>0</v>
      </c>
      <c r="M342" s="116">
        <f>【入力】工事日報!M342</f>
        <v>0</v>
      </c>
      <c r="N342" s="116">
        <f>【入力】工事日報!N342</f>
        <v>0</v>
      </c>
      <c r="O342" s="116">
        <f>【入力】工事日報!O342</f>
        <v>0</v>
      </c>
      <c r="P342" s="112">
        <f>【入力】工事日報!P342</f>
        <v>0</v>
      </c>
      <c r="Q342" s="112">
        <f>【入力】工事日報!Q342</f>
        <v>0</v>
      </c>
      <c r="R342" s="112">
        <f>【入力】工事日報!R342</f>
        <v>0</v>
      </c>
    </row>
    <row r="343" spans="1:18">
      <c r="A343" s="114">
        <f>【入力】工事日報!A343</f>
        <v>0</v>
      </c>
      <c r="C343" s="112">
        <f>【入力】工事日報!C343</f>
        <v>0</v>
      </c>
      <c r="D343" s="112">
        <f>【入力】工事日報!D343</f>
        <v>0</v>
      </c>
      <c r="E343" s="112">
        <f>【入力】工事日報!E343</f>
        <v>0</v>
      </c>
      <c r="F343" s="112">
        <f>【入力】工事日報!F343</f>
        <v>0</v>
      </c>
      <c r="G343" s="112">
        <f>【入力】工事日報!G343</f>
        <v>0</v>
      </c>
      <c r="H343" s="112">
        <f>【入力】工事日報!H343</f>
        <v>0</v>
      </c>
      <c r="I343" s="112" t="e">
        <f>【入力】工事日報!I343</f>
        <v>#N/A</v>
      </c>
      <c r="J343" s="112">
        <f>【入力】工事日報!J343</f>
        <v>0</v>
      </c>
      <c r="K343" s="112">
        <f>【入力】工事日報!K343</f>
        <v>0</v>
      </c>
      <c r="L343" s="112">
        <f>【入力】工事日報!L343</f>
        <v>0</v>
      </c>
      <c r="M343" s="116">
        <f>【入力】工事日報!M343</f>
        <v>0</v>
      </c>
      <c r="N343" s="116">
        <f>【入力】工事日報!N343</f>
        <v>0</v>
      </c>
      <c r="O343" s="116">
        <f>【入力】工事日報!O343</f>
        <v>0</v>
      </c>
      <c r="P343" s="112">
        <f>【入力】工事日報!P343</f>
        <v>0</v>
      </c>
      <c r="Q343" s="112">
        <f>【入力】工事日報!Q343</f>
        <v>0</v>
      </c>
      <c r="R343" s="112">
        <f>【入力】工事日報!R343</f>
        <v>0</v>
      </c>
    </row>
    <row r="344" spans="1:18">
      <c r="A344" s="114">
        <f>【入力】工事日報!A344</f>
        <v>0</v>
      </c>
      <c r="C344" s="112">
        <f>【入力】工事日報!C344</f>
        <v>0</v>
      </c>
      <c r="D344" s="112">
        <f>【入力】工事日報!D344</f>
        <v>0</v>
      </c>
      <c r="E344" s="112">
        <f>【入力】工事日報!E344</f>
        <v>0</v>
      </c>
      <c r="F344" s="112">
        <f>【入力】工事日報!F344</f>
        <v>0</v>
      </c>
      <c r="G344" s="112">
        <f>【入力】工事日報!G344</f>
        <v>0</v>
      </c>
      <c r="H344" s="112">
        <f>【入力】工事日報!H344</f>
        <v>0</v>
      </c>
      <c r="I344" s="112" t="e">
        <f>【入力】工事日報!I344</f>
        <v>#N/A</v>
      </c>
      <c r="J344" s="112">
        <f>【入力】工事日報!J344</f>
        <v>0</v>
      </c>
      <c r="K344" s="112">
        <f>【入力】工事日報!K344</f>
        <v>0</v>
      </c>
      <c r="L344" s="112">
        <f>【入力】工事日報!L344</f>
        <v>0</v>
      </c>
      <c r="M344" s="116">
        <f>【入力】工事日報!M344</f>
        <v>0</v>
      </c>
      <c r="N344" s="116">
        <f>【入力】工事日報!N344</f>
        <v>0</v>
      </c>
      <c r="O344" s="116">
        <f>【入力】工事日報!O344</f>
        <v>0</v>
      </c>
      <c r="P344" s="112">
        <f>【入力】工事日報!P344</f>
        <v>0</v>
      </c>
      <c r="Q344" s="112">
        <f>【入力】工事日報!Q344</f>
        <v>0</v>
      </c>
      <c r="R344" s="112">
        <f>【入力】工事日報!R344</f>
        <v>0</v>
      </c>
    </row>
    <row r="345" spans="1:18">
      <c r="A345" s="114">
        <f>【入力】工事日報!A345</f>
        <v>0</v>
      </c>
      <c r="C345" s="112">
        <f>【入力】工事日報!C345</f>
        <v>0</v>
      </c>
      <c r="D345" s="112">
        <f>【入力】工事日報!D345</f>
        <v>0</v>
      </c>
      <c r="E345" s="112">
        <f>【入力】工事日報!E345</f>
        <v>0</v>
      </c>
      <c r="F345" s="112">
        <f>【入力】工事日報!F345</f>
        <v>0</v>
      </c>
      <c r="G345" s="112">
        <f>【入力】工事日報!G345</f>
        <v>0</v>
      </c>
      <c r="H345" s="112">
        <f>【入力】工事日報!H345</f>
        <v>0</v>
      </c>
      <c r="I345" s="112" t="e">
        <f>【入力】工事日報!I345</f>
        <v>#N/A</v>
      </c>
      <c r="J345" s="112">
        <f>【入力】工事日報!J345</f>
        <v>0</v>
      </c>
      <c r="K345" s="112">
        <f>【入力】工事日報!K345</f>
        <v>0</v>
      </c>
      <c r="L345" s="112">
        <f>【入力】工事日報!L345</f>
        <v>0</v>
      </c>
      <c r="M345" s="116">
        <f>【入力】工事日報!M345</f>
        <v>0</v>
      </c>
      <c r="N345" s="116">
        <f>【入力】工事日報!N345</f>
        <v>0</v>
      </c>
      <c r="O345" s="116">
        <f>【入力】工事日報!O345</f>
        <v>0</v>
      </c>
      <c r="P345" s="112">
        <f>【入力】工事日報!P345</f>
        <v>0</v>
      </c>
      <c r="Q345" s="112">
        <f>【入力】工事日報!Q345</f>
        <v>0</v>
      </c>
      <c r="R345" s="112">
        <f>【入力】工事日報!R345</f>
        <v>0</v>
      </c>
    </row>
    <row r="346" spans="1:18">
      <c r="A346" s="114">
        <f>【入力】工事日報!A346</f>
        <v>0</v>
      </c>
      <c r="C346" s="112">
        <f>【入力】工事日報!C346</f>
        <v>0</v>
      </c>
      <c r="D346" s="112">
        <f>【入力】工事日報!D346</f>
        <v>0</v>
      </c>
      <c r="E346" s="112">
        <f>【入力】工事日報!E346</f>
        <v>0</v>
      </c>
      <c r="F346" s="112">
        <f>【入力】工事日報!F346</f>
        <v>0</v>
      </c>
      <c r="G346" s="112">
        <f>【入力】工事日報!G346</f>
        <v>0</v>
      </c>
      <c r="H346" s="112">
        <f>【入力】工事日報!H346</f>
        <v>0</v>
      </c>
      <c r="I346" s="112" t="e">
        <f>【入力】工事日報!I346</f>
        <v>#N/A</v>
      </c>
      <c r="J346" s="112">
        <f>【入力】工事日報!J346</f>
        <v>0</v>
      </c>
      <c r="K346" s="112">
        <f>【入力】工事日報!K346</f>
        <v>0</v>
      </c>
      <c r="L346" s="112">
        <f>【入力】工事日報!L346</f>
        <v>0</v>
      </c>
      <c r="M346" s="116">
        <f>【入力】工事日報!M346</f>
        <v>0</v>
      </c>
      <c r="N346" s="116">
        <f>【入力】工事日報!N346</f>
        <v>0</v>
      </c>
      <c r="O346" s="116">
        <f>【入力】工事日報!O346</f>
        <v>0</v>
      </c>
      <c r="P346" s="112">
        <f>【入力】工事日報!P346</f>
        <v>0</v>
      </c>
      <c r="Q346" s="112">
        <f>【入力】工事日報!Q346</f>
        <v>0</v>
      </c>
      <c r="R346" s="112">
        <f>【入力】工事日報!R346</f>
        <v>0</v>
      </c>
    </row>
    <row r="347" spans="1:18">
      <c r="A347" s="114">
        <f>【入力】工事日報!A347</f>
        <v>0</v>
      </c>
      <c r="C347" s="112">
        <f>【入力】工事日報!C347</f>
        <v>0</v>
      </c>
      <c r="D347" s="112">
        <f>【入力】工事日報!D347</f>
        <v>0</v>
      </c>
      <c r="E347" s="112">
        <f>【入力】工事日報!E347</f>
        <v>0</v>
      </c>
      <c r="F347" s="112">
        <f>【入力】工事日報!F347</f>
        <v>0</v>
      </c>
      <c r="G347" s="112">
        <f>【入力】工事日報!G347</f>
        <v>0</v>
      </c>
      <c r="H347" s="112">
        <f>【入力】工事日報!H347</f>
        <v>0</v>
      </c>
      <c r="I347" s="112" t="e">
        <f>【入力】工事日報!I347</f>
        <v>#N/A</v>
      </c>
      <c r="J347" s="112">
        <f>【入力】工事日報!J347</f>
        <v>0</v>
      </c>
      <c r="K347" s="112">
        <f>【入力】工事日報!K347</f>
        <v>0</v>
      </c>
      <c r="L347" s="112">
        <f>【入力】工事日報!L347</f>
        <v>0</v>
      </c>
      <c r="M347" s="116">
        <f>【入力】工事日報!M347</f>
        <v>0</v>
      </c>
      <c r="N347" s="116">
        <f>【入力】工事日報!N347</f>
        <v>0</v>
      </c>
      <c r="O347" s="116">
        <f>【入力】工事日報!O347</f>
        <v>0</v>
      </c>
      <c r="P347" s="112">
        <f>【入力】工事日報!P347</f>
        <v>0</v>
      </c>
      <c r="Q347" s="112">
        <f>【入力】工事日報!Q347</f>
        <v>0</v>
      </c>
      <c r="R347" s="112">
        <f>【入力】工事日報!R347</f>
        <v>0</v>
      </c>
    </row>
    <row r="348" spans="1:18">
      <c r="A348" s="114">
        <f>【入力】工事日報!A348</f>
        <v>0</v>
      </c>
      <c r="C348" s="112">
        <f>【入力】工事日報!C348</f>
        <v>0</v>
      </c>
      <c r="D348" s="112">
        <f>【入力】工事日報!D348</f>
        <v>0</v>
      </c>
      <c r="E348" s="112">
        <f>【入力】工事日報!E348</f>
        <v>0</v>
      </c>
      <c r="F348" s="112">
        <f>【入力】工事日報!F348</f>
        <v>0</v>
      </c>
      <c r="G348" s="112">
        <f>【入力】工事日報!G348</f>
        <v>0</v>
      </c>
      <c r="H348" s="112">
        <f>【入力】工事日報!H348</f>
        <v>0</v>
      </c>
      <c r="I348" s="112" t="e">
        <f>【入力】工事日報!I348</f>
        <v>#N/A</v>
      </c>
      <c r="J348" s="112">
        <f>【入力】工事日報!J348</f>
        <v>0</v>
      </c>
      <c r="K348" s="112">
        <f>【入力】工事日報!K348</f>
        <v>0</v>
      </c>
      <c r="L348" s="112">
        <f>【入力】工事日報!L348</f>
        <v>0</v>
      </c>
      <c r="M348" s="116">
        <f>【入力】工事日報!M348</f>
        <v>0</v>
      </c>
      <c r="N348" s="116">
        <f>【入力】工事日報!N348</f>
        <v>0</v>
      </c>
      <c r="O348" s="116">
        <f>【入力】工事日報!O348</f>
        <v>0</v>
      </c>
      <c r="P348" s="112">
        <f>【入力】工事日報!P348</f>
        <v>0</v>
      </c>
      <c r="Q348" s="112">
        <f>【入力】工事日報!Q348</f>
        <v>0</v>
      </c>
      <c r="R348" s="112">
        <f>【入力】工事日報!R348</f>
        <v>0</v>
      </c>
    </row>
    <row r="349" spans="1:18">
      <c r="A349" s="114">
        <f>【入力】工事日報!A349</f>
        <v>0</v>
      </c>
      <c r="C349" s="112">
        <f>【入力】工事日報!C349</f>
        <v>0</v>
      </c>
      <c r="D349" s="112">
        <f>【入力】工事日報!D349</f>
        <v>0</v>
      </c>
      <c r="E349" s="112">
        <f>【入力】工事日報!E349</f>
        <v>0</v>
      </c>
      <c r="F349" s="112">
        <f>【入力】工事日報!F349</f>
        <v>0</v>
      </c>
      <c r="G349" s="112">
        <f>【入力】工事日報!G349</f>
        <v>0</v>
      </c>
      <c r="H349" s="112">
        <f>【入力】工事日報!H349</f>
        <v>0</v>
      </c>
      <c r="I349" s="112" t="e">
        <f>【入力】工事日報!I349</f>
        <v>#N/A</v>
      </c>
      <c r="J349" s="112">
        <f>【入力】工事日報!J349</f>
        <v>0</v>
      </c>
      <c r="K349" s="112">
        <f>【入力】工事日報!K349</f>
        <v>0</v>
      </c>
      <c r="L349" s="112">
        <f>【入力】工事日報!L349</f>
        <v>0</v>
      </c>
      <c r="M349" s="116">
        <f>【入力】工事日報!M349</f>
        <v>0</v>
      </c>
      <c r="N349" s="116">
        <f>【入力】工事日報!N349</f>
        <v>0</v>
      </c>
      <c r="O349" s="116">
        <f>【入力】工事日報!O349</f>
        <v>0</v>
      </c>
      <c r="P349" s="112">
        <f>【入力】工事日報!P349</f>
        <v>0</v>
      </c>
      <c r="Q349" s="112">
        <f>【入力】工事日報!Q349</f>
        <v>0</v>
      </c>
      <c r="R349" s="112">
        <f>【入力】工事日報!R349</f>
        <v>0</v>
      </c>
    </row>
    <row r="350" spans="1:18">
      <c r="A350" s="114">
        <f>【入力】工事日報!A350</f>
        <v>0</v>
      </c>
      <c r="C350" s="112">
        <f>【入力】工事日報!C350</f>
        <v>0</v>
      </c>
      <c r="D350" s="112">
        <f>【入力】工事日報!D350</f>
        <v>0</v>
      </c>
      <c r="E350" s="112">
        <f>【入力】工事日報!E350</f>
        <v>0</v>
      </c>
      <c r="F350" s="112">
        <f>【入力】工事日報!F350</f>
        <v>0</v>
      </c>
      <c r="G350" s="112">
        <f>【入力】工事日報!G350</f>
        <v>0</v>
      </c>
      <c r="H350" s="112">
        <f>【入力】工事日報!H350</f>
        <v>0</v>
      </c>
      <c r="I350" s="112" t="e">
        <f>【入力】工事日報!I350</f>
        <v>#N/A</v>
      </c>
      <c r="J350" s="112">
        <f>【入力】工事日報!J350</f>
        <v>0</v>
      </c>
      <c r="K350" s="112">
        <f>【入力】工事日報!K350</f>
        <v>0</v>
      </c>
      <c r="L350" s="112">
        <f>【入力】工事日報!L350</f>
        <v>0</v>
      </c>
      <c r="M350" s="116">
        <f>【入力】工事日報!M350</f>
        <v>0</v>
      </c>
      <c r="N350" s="116">
        <f>【入力】工事日報!N350</f>
        <v>0</v>
      </c>
      <c r="O350" s="116">
        <f>【入力】工事日報!O350</f>
        <v>0</v>
      </c>
      <c r="P350" s="112">
        <f>【入力】工事日報!P350</f>
        <v>0</v>
      </c>
      <c r="Q350" s="112">
        <f>【入力】工事日報!Q350</f>
        <v>0</v>
      </c>
      <c r="R350" s="112">
        <f>【入力】工事日報!R350</f>
        <v>0</v>
      </c>
    </row>
    <row r="351" spans="1:18">
      <c r="A351" s="114">
        <f>【入力】工事日報!A351</f>
        <v>0</v>
      </c>
      <c r="C351" s="112">
        <f>【入力】工事日報!C351</f>
        <v>0</v>
      </c>
      <c r="D351" s="112">
        <f>【入力】工事日報!D351</f>
        <v>0</v>
      </c>
      <c r="E351" s="112">
        <f>【入力】工事日報!E351</f>
        <v>0</v>
      </c>
      <c r="F351" s="112">
        <f>【入力】工事日報!F351</f>
        <v>0</v>
      </c>
      <c r="G351" s="112">
        <f>【入力】工事日報!G351</f>
        <v>0</v>
      </c>
      <c r="H351" s="112">
        <f>【入力】工事日報!H351</f>
        <v>0</v>
      </c>
      <c r="I351" s="112" t="e">
        <f>【入力】工事日報!I351</f>
        <v>#N/A</v>
      </c>
      <c r="J351" s="112">
        <f>【入力】工事日報!J351</f>
        <v>0</v>
      </c>
      <c r="K351" s="112">
        <f>【入力】工事日報!K351</f>
        <v>0</v>
      </c>
      <c r="L351" s="112">
        <f>【入力】工事日報!L351</f>
        <v>0</v>
      </c>
      <c r="M351" s="116">
        <f>【入力】工事日報!M351</f>
        <v>0</v>
      </c>
      <c r="N351" s="116">
        <f>【入力】工事日報!N351</f>
        <v>0</v>
      </c>
      <c r="O351" s="116">
        <f>【入力】工事日報!O351</f>
        <v>0</v>
      </c>
      <c r="P351" s="112">
        <f>【入力】工事日報!P351</f>
        <v>0</v>
      </c>
      <c r="Q351" s="112">
        <f>【入力】工事日報!Q351</f>
        <v>0</v>
      </c>
      <c r="R351" s="112">
        <f>【入力】工事日報!R351</f>
        <v>0</v>
      </c>
    </row>
    <row r="352" spans="1:18">
      <c r="A352" s="114">
        <f>【入力】工事日報!A352</f>
        <v>0</v>
      </c>
      <c r="C352" s="112">
        <f>【入力】工事日報!C352</f>
        <v>0</v>
      </c>
      <c r="D352" s="112">
        <f>【入力】工事日報!D352</f>
        <v>0</v>
      </c>
      <c r="E352" s="112">
        <f>【入力】工事日報!E352</f>
        <v>0</v>
      </c>
      <c r="F352" s="112">
        <f>【入力】工事日報!F352</f>
        <v>0</v>
      </c>
      <c r="G352" s="112">
        <f>【入力】工事日報!G352</f>
        <v>0</v>
      </c>
      <c r="H352" s="112">
        <f>【入力】工事日報!H352</f>
        <v>0</v>
      </c>
      <c r="I352" s="112" t="e">
        <f>【入力】工事日報!I352</f>
        <v>#N/A</v>
      </c>
      <c r="J352" s="112">
        <f>【入力】工事日報!J352</f>
        <v>0</v>
      </c>
      <c r="K352" s="112">
        <f>【入力】工事日報!K352</f>
        <v>0</v>
      </c>
      <c r="L352" s="112">
        <f>【入力】工事日報!L352</f>
        <v>0</v>
      </c>
      <c r="M352" s="116">
        <f>【入力】工事日報!M352</f>
        <v>0</v>
      </c>
      <c r="N352" s="116">
        <f>【入力】工事日報!N352</f>
        <v>0</v>
      </c>
      <c r="O352" s="116">
        <f>【入力】工事日報!O352</f>
        <v>0</v>
      </c>
      <c r="P352" s="112">
        <f>【入力】工事日報!P352</f>
        <v>0</v>
      </c>
      <c r="Q352" s="112">
        <f>【入力】工事日報!Q352</f>
        <v>0</v>
      </c>
      <c r="R352" s="112">
        <f>【入力】工事日報!R352</f>
        <v>0</v>
      </c>
    </row>
    <row r="353" spans="1:18">
      <c r="A353" s="114">
        <f>【入力】工事日報!A353</f>
        <v>0</v>
      </c>
      <c r="C353" s="112">
        <f>【入力】工事日報!C353</f>
        <v>0</v>
      </c>
      <c r="D353" s="112">
        <f>【入力】工事日報!D353</f>
        <v>0</v>
      </c>
      <c r="E353" s="112">
        <f>【入力】工事日報!E353</f>
        <v>0</v>
      </c>
      <c r="F353" s="112">
        <f>【入力】工事日報!F353</f>
        <v>0</v>
      </c>
      <c r="G353" s="112">
        <f>【入力】工事日報!G353</f>
        <v>0</v>
      </c>
      <c r="H353" s="112">
        <f>【入力】工事日報!H353</f>
        <v>0</v>
      </c>
      <c r="I353" s="112" t="e">
        <f>【入力】工事日報!I353</f>
        <v>#N/A</v>
      </c>
      <c r="J353" s="112">
        <f>【入力】工事日報!J353</f>
        <v>0</v>
      </c>
      <c r="K353" s="112">
        <f>【入力】工事日報!K353</f>
        <v>0</v>
      </c>
      <c r="L353" s="112">
        <f>【入力】工事日報!L353</f>
        <v>0</v>
      </c>
      <c r="M353" s="116">
        <f>【入力】工事日報!M353</f>
        <v>0</v>
      </c>
      <c r="N353" s="116">
        <f>【入力】工事日報!N353</f>
        <v>0</v>
      </c>
      <c r="O353" s="116">
        <f>【入力】工事日報!O353</f>
        <v>0</v>
      </c>
      <c r="P353" s="112">
        <f>【入力】工事日報!P353</f>
        <v>0</v>
      </c>
      <c r="Q353" s="112">
        <f>【入力】工事日報!Q353</f>
        <v>0</v>
      </c>
      <c r="R353" s="112">
        <f>【入力】工事日報!R353</f>
        <v>0</v>
      </c>
    </row>
    <row r="354" spans="1:18">
      <c r="A354" s="114">
        <f>【入力】工事日報!A354</f>
        <v>0</v>
      </c>
      <c r="C354" s="112">
        <f>【入力】工事日報!C354</f>
        <v>0</v>
      </c>
      <c r="D354" s="112">
        <f>【入力】工事日報!D354</f>
        <v>0</v>
      </c>
      <c r="E354" s="112">
        <f>【入力】工事日報!E354</f>
        <v>0</v>
      </c>
      <c r="F354" s="112">
        <f>【入力】工事日報!F354</f>
        <v>0</v>
      </c>
      <c r="G354" s="112">
        <f>【入力】工事日報!G354</f>
        <v>0</v>
      </c>
      <c r="H354" s="112">
        <f>【入力】工事日報!H354</f>
        <v>0</v>
      </c>
      <c r="I354" s="112" t="e">
        <f>【入力】工事日報!I354</f>
        <v>#N/A</v>
      </c>
      <c r="J354" s="112">
        <f>【入力】工事日報!J354</f>
        <v>0</v>
      </c>
      <c r="K354" s="112">
        <f>【入力】工事日報!K354</f>
        <v>0</v>
      </c>
      <c r="L354" s="112">
        <f>【入力】工事日報!L354</f>
        <v>0</v>
      </c>
      <c r="M354" s="116">
        <f>【入力】工事日報!M354</f>
        <v>0</v>
      </c>
      <c r="N354" s="116">
        <f>【入力】工事日報!N354</f>
        <v>0</v>
      </c>
      <c r="O354" s="116">
        <f>【入力】工事日報!O354</f>
        <v>0</v>
      </c>
      <c r="P354" s="112">
        <f>【入力】工事日報!P354</f>
        <v>0</v>
      </c>
      <c r="Q354" s="112">
        <f>【入力】工事日報!Q354</f>
        <v>0</v>
      </c>
      <c r="R354" s="112">
        <f>【入力】工事日報!R354</f>
        <v>0</v>
      </c>
    </row>
    <row r="355" spans="1:18">
      <c r="A355" s="114">
        <f>【入力】工事日報!A355</f>
        <v>0</v>
      </c>
      <c r="C355" s="112">
        <f>【入力】工事日報!C355</f>
        <v>0</v>
      </c>
      <c r="D355" s="112">
        <f>【入力】工事日報!D355</f>
        <v>0</v>
      </c>
      <c r="E355" s="112">
        <f>【入力】工事日報!E355</f>
        <v>0</v>
      </c>
      <c r="F355" s="112">
        <f>【入力】工事日報!F355</f>
        <v>0</v>
      </c>
      <c r="G355" s="112">
        <f>【入力】工事日報!G355</f>
        <v>0</v>
      </c>
      <c r="H355" s="112">
        <f>【入力】工事日報!H355</f>
        <v>0</v>
      </c>
      <c r="I355" s="112" t="e">
        <f>【入力】工事日報!I355</f>
        <v>#N/A</v>
      </c>
      <c r="J355" s="112">
        <f>【入力】工事日報!J355</f>
        <v>0</v>
      </c>
      <c r="K355" s="112">
        <f>【入力】工事日報!K355</f>
        <v>0</v>
      </c>
      <c r="L355" s="112">
        <f>【入力】工事日報!L355</f>
        <v>0</v>
      </c>
      <c r="M355" s="116">
        <f>【入力】工事日報!M355</f>
        <v>0</v>
      </c>
      <c r="N355" s="116">
        <f>【入力】工事日報!N355</f>
        <v>0</v>
      </c>
      <c r="O355" s="116">
        <f>【入力】工事日報!O355</f>
        <v>0</v>
      </c>
      <c r="P355" s="112">
        <f>【入力】工事日報!P355</f>
        <v>0</v>
      </c>
      <c r="Q355" s="112">
        <f>【入力】工事日報!Q355</f>
        <v>0</v>
      </c>
      <c r="R355" s="112">
        <f>【入力】工事日報!R355</f>
        <v>0</v>
      </c>
    </row>
    <row r="356" spans="1:18">
      <c r="A356" s="114">
        <f>【入力】工事日報!A356</f>
        <v>0</v>
      </c>
      <c r="C356" s="112">
        <f>【入力】工事日報!C356</f>
        <v>0</v>
      </c>
      <c r="D356" s="112">
        <f>【入力】工事日報!D356</f>
        <v>0</v>
      </c>
      <c r="E356" s="112">
        <f>【入力】工事日報!E356</f>
        <v>0</v>
      </c>
      <c r="F356" s="112">
        <f>【入力】工事日報!F356</f>
        <v>0</v>
      </c>
      <c r="G356" s="112">
        <f>【入力】工事日報!G356</f>
        <v>0</v>
      </c>
      <c r="H356" s="112">
        <f>【入力】工事日報!H356</f>
        <v>0</v>
      </c>
      <c r="I356" s="112" t="e">
        <f>【入力】工事日報!I356</f>
        <v>#N/A</v>
      </c>
      <c r="J356" s="112">
        <f>【入力】工事日報!J356</f>
        <v>0</v>
      </c>
      <c r="K356" s="112">
        <f>【入力】工事日報!K356</f>
        <v>0</v>
      </c>
      <c r="L356" s="112">
        <f>【入力】工事日報!L356</f>
        <v>0</v>
      </c>
      <c r="M356" s="116">
        <f>【入力】工事日報!M356</f>
        <v>0</v>
      </c>
      <c r="N356" s="116">
        <f>【入力】工事日報!N356</f>
        <v>0</v>
      </c>
      <c r="O356" s="116">
        <f>【入力】工事日報!O356</f>
        <v>0</v>
      </c>
      <c r="P356" s="112">
        <f>【入力】工事日報!P356</f>
        <v>0</v>
      </c>
      <c r="Q356" s="112">
        <f>【入力】工事日報!Q356</f>
        <v>0</v>
      </c>
      <c r="R356" s="112">
        <f>【入力】工事日報!R356</f>
        <v>0</v>
      </c>
    </row>
    <row r="357" spans="1:18">
      <c r="A357" s="114">
        <f>【入力】工事日報!A357</f>
        <v>0</v>
      </c>
      <c r="C357" s="112">
        <f>【入力】工事日報!C357</f>
        <v>0</v>
      </c>
      <c r="D357" s="112">
        <f>【入力】工事日報!D357</f>
        <v>0</v>
      </c>
      <c r="E357" s="112">
        <f>【入力】工事日報!E357</f>
        <v>0</v>
      </c>
      <c r="F357" s="112">
        <f>【入力】工事日報!F357</f>
        <v>0</v>
      </c>
      <c r="G357" s="112">
        <f>【入力】工事日報!G357</f>
        <v>0</v>
      </c>
      <c r="H357" s="112">
        <f>【入力】工事日報!H357</f>
        <v>0</v>
      </c>
      <c r="I357" s="112" t="e">
        <f>【入力】工事日報!I357</f>
        <v>#N/A</v>
      </c>
      <c r="J357" s="112">
        <f>【入力】工事日報!J357</f>
        <v>0</v>
      </c>
      <c r="K357" s="112">
        <f>【入力】工事日報!K357</f>
        <v>0</v>
      </c>
      <c r="L357" s="112">
        <f>【入力】工事日報!L357</f>
        <v>0</v>
      </c>
      <c r="M357" s="116">
        <f>【入力】工事日報!M357</f>
        <v>0</v>
      </c>
      <c r="N357" s="116">
        <f>【入力】工事日報!N357</f>
        <v>0</v>
      </c>
      <c r="O357" s="116">
        <f>【入力】工事日報!O357</f>
        <v>0</v>
      </c>
      <c r="P357" s="112">
        <f>【入力】工事日報!P357</f>
        <v>0</v>
      </c>
      <c r="Q357" s="112">
        <f>【入力】工事日報!Q357</f>
        <v>0</v>
      </c>
      <c r="R357" s="112">
        <f>【入力】工事日報!R357</f>
        <v>0</v>
      </c>
    </row>
    <row r="358" spans="1:18">
      <c r="A358" s="114">
        <f>【入力】工事日報!A358</f>
        <v>0</v>
      </c>
      <c r="C358" s="112">
        <f>【入力】工事日報!C358</f>
        <v>0</v>
      </c>
      <c r="D358" s="112">
        <f>【入力】工事日報!D358</f>
        <v>0</v>
      </c>
      <c r="E358" s="112">
        <f>【入力】工事日報!E358</f>
        <v>0</v>
      </c>
      <c r="F358" s="112">
        <f>【入力】工事日報!F358</f>
        <v>0</v>
      </c>
      <c r="G358" s="112">
        <f>【入力】工事日報!G358</f>
        <v>0</v>
      </c>
      <c r="H358" s="112">
        <f>【入力】工事日報!H358</f>
        <v>0</v>
      </c>
      <c r="I358" s="112" t="e">
        <f>【入力】工事日報!I358</f>
        <v>#N/A</v>
      </c>
      <c r="J358" s="112">
        <f>【入力】工事日報!J358</f>
        <v>0</v>
      </c>
      <c r="K358" s="112">
        <f>【入力】工事日報!K358</f>
        <v>0</v>
      </c>
      <c r="L358" s="112">
        <f>【入力】工事日報!L358</f>
        <v>0</v>
      </c>
      <c r="M358" s="116">
        <f>【入力】工事日報!M358</f>
        <v>0</v>
      </c>
      <c r="N358" s="116">
        <f>【入力】工事日報!N358</f>
        <v>0</v>
      </c>
      <c r="O358" s="116">
        <f>【入力】工事日報!O358</f>
        <v>0</v>
      </c>
      <c r="P358" s="112">
        <f>【入力】工事日報!P358</f>
        <v>0</v>
      </c>
      <c r="Q358" s="112">
        <f>【入力】工事日報!Q358</f>
        <v>0</v>
      </c>
      <c r="R358" s="112">
        <f>【入力】工事日報!R358</f>
        <v>0</v>
      </c>
    </row>
    <row r="359" spans="1:18">
      <c r="A359" s="114">
        <f>【入力】工事日報!A359</f>
        <v>0</v>
      </c>
      <c r="C359" s="112">
        <f>【入力】工事日報!C359</f>
        <v>0</v>
      </c>
      <c r="D359" s="112">
        <f>【入力】工事日報!D359</f>
        <v>0</v>
      </c>
      <c r="E359" s="112">
        <f>【入力】工事日報!E359</f>
        <v>0</v>
      </c>
      <c r="F359" s="112">
        <f>【入力】工事日報!F359</f>
        <v>0</v>
      </c>
      <c r="G359" s="112">
        <f>【入力】工事日報!G359</f>
        <v>0</v>
      </c>
      <c r="H359" s="112">
        <f>【入力】工事日報!H359</f>
        <v>0</v>
      </c>
      <c r="I359" s="112" t="e">
        <f>【入力】工事日報!I359</f>
        <v>#N/A</v>
      </c>
      <c r="J359" s="112">
        <f>【入力】工事日報!J359</f>
        <v>0</v>
      </c>
      <c r="K359" s="112">
        <f>【入力】工事日報!K359</f>
        <v>0</v>
      </c>
      <c r="L359" s="112">
        <f>【入力】工事日報!L359</f>
        <v>0</v>
      </c>
      <c r="M359" s="116">
        <f>【入力】工事日報!M359</f>
        <v>0</v>
      </c>
      <c r="N359" s="116">
        <f>【入力】工事日報!N359</f>
        <v>0</v>
      </c>
      <c r="O359" s="116">
        <f>【入力】工事日報!O359</f>
        <v>0</v>
      </c>
      <c r="P359" s="112">
        <f>【入力】工事日報!P359</f>
        <v>0</v>
      </c>
      <c r="Q359" s="112">
        <f>【入力】工事日報!Q359</f>
        <v>0</v>
      </c>
      <c r="R359" s="112">
        <f>【入力】工事日報!R359</f>
        <v>0</v>
      </c>
    </row>
    <row r="360" spans="1:18">
      <c r="A360" s="114">
        <f>【入力】工事日報!A360</f>
        <v>0</v>
      </c>
      <c r="C360" s="112">
        <f>【入力】工事日報!C360</f>
        <v>0</v>
      </c>
      <c r="D360" s="112">
        <f>【入力】工事日報!D360</f>
        <v>0</v>
      </c>
      <c r="E360" s="112">
        <f>【入力】工事日報!E360</f>
        <v>0</v>
      </c>
      <c r="F360" s="112">
        <f>【入力】工事日報!F360</f>
        <v>0</v>
      </c>
      <c r="G360" s="112">
        <f>【入力】工事日報!G360</f>
        <v>0</v>
      </c>
      <c r="H360" s="112">
        <f>【入力】工事日報!H360</f>
        <v>0</v>
      </c>
      <c r="I360" s="112" t="e">
        <f>【入力】工事日報!I360</f>
        <v>#N/A</v>
      </c>
      <c r="J360" s="112">
        <f>【入力】工事日報!J360</f>
        <v>0</v>
      </c>
      <c r="K360" s="112">
        <f>【入力】工事日報!K360</f>
        <v>0</v>
      </c>
      <c r="L360" s="112">
        <f>【入力】工事日報!L360</f>
        <v>0</v>
      </c>
      <c r="M360" s="116">
        <f>【入力】工事日報!M360</f>
        <v>0</v>
      </c>
      <c r="N360" s="116">
        <f>【入力】工事日報!N360</f>
        <v>0</v>
      </c>
      <c r="O360" s="116">
        <f>【入力】工事日報!O360</f>
        <v>0</v>
      </c>
      <c r="P360" s="112">
        <f>【入力】工事日報!P360</f>
        <v>0</v>
      </c>
      <c r="Q360" s="112">
        <f>【入力】工事日報!Q360</f>
        <v>0</v>
      </c>
      <c r="R360" s="112">
        <f>【入力】工事日報!R360</f>
        <v>0</v>
      </c>
    </row>
    <row r="361" spans="1:18">
      <c r="A361" s="114">
        <f>【入力】工事日報!A361</f>
        <v>0</v>
      </c>
      <c r="C361" s="112">
        <f>【入力】工事日報!C361</f>
        <v>0</v>
      </c>
      <c r="D361" s="112">
        <f>【入力】工事日報!D361</f>
        <v>0</v>
      </c>
      <c r="E361" s="112">
        <f>【入力】工事日報!E361</f>
        <v>0</v>
      </c>
      <c r="F361" s="112">
        <f>【入力】工事日報!F361</f>
        <v>0</v>
      </c>
      <c r="G361" s="112">
        <f>【入力】工事日報!G361</f>
        <v>0</v>
      </c>
      <c r="H361" s="112">
        <f>【入力】工事日報!H361</f>
        <v>0</v>
      </c>
      <c r="I361" s="112" t="e">
        <f>【入力】工事日報!I361</f>
        <v>#N/A</v>
      </c>
      <c r="J361" s="112">
        <f>【入力】工事日報!J361</f>
        <v>0</v>
      </c>
      <c r="K361" s="112">
        <f>【入力】工事日報!K361</f>
        <v>0</v>
      </c>
      <c r="L361" s="112">
        <f>【入力】工事日報!L361</f>
        <v>0</v>
      </c>
      <c r="M361" s="116">
        <f>【入力】工事日報!M361</f>
        <v>0</v>
      </c>
      <c r="N361" s="116">
        <f>【入力】工事日報!N361</f>
        <v>0</v>
      </c>
      <c r="O361" s="116">
        <f>【入力】工事日報!O361</f>
        <v>0</v>
      </c>
      <c r="P361" s="112">
        <f>【入力】工事日報!P361</f>
        <v>0</v>
      </c>
      <c r="Q361" s="112">
        <f>【入力】工事日報!Q361</f>
        <v>0</v>
      </c>
      <c r="R361" s="112">
        <f>【入力】工事日報!R361</f>
        <v>0</v>
      </c>
    </row>
    <row r="362" spans="1:18">
      <c r="A362" s="114">
        <f>【入力】工事日報!A362</f>
        <v>0</v>
      </c>
      <c r="C362" s="112">
        <f>【入力】工事日報!C362</f>
        <v>0</v>
      </c>
      <c r="D362" s="112">
        <f>【入力】工事日報!D362</f>
        <v>0</v>
      </c>
      <c r="E362" s="112">
        <f>【入力】工事日報!E362</f>
        <v>0</v>
      </c>
      <c r="F362" s="112">
        <f>【入力】工事日報!F362</f>
        <v>0</v>
      </c>
      <c r="G362" s="112">
        <f>【入力】工事日報!G362</f>
        <v>0</v>
      </c>
      <c r="H362" s="112">
        <f>【入力】工事日報!H362</f>
        <v>0</v>
      </c>
      <c r="I362" s="112" t="e">
        <f>【入力】工事日報!I362</f>
        <v>#N/A</v>
      </c>
      <c r="J362" s="112">
        <f>【入力】工事日報!J362</f>
        <v>0</v>
      </c>
      <c r="K362" s="112">
        <f>【入力】工事日報!K362</f>
        <v>0</v>
      </c>
      <c r="L362" s="112">
        <f>【入力】工事日報!L362</f>
        <v>0</v>
      </c>
      <c r="M362" s="116">
        <f>【入力】工事日報!M362</f>
        <v>0</v>
      </c>
      <c r="N362" s="116">
        <f>【入力】工事日報!N362</f>
        <v>0</v>
      </c>
      <c r="O362" s="116">
        <f>【入力】工事日報!O362</f>
        <v>0</v>
      </c>
      <c r="P362" s="112">
        <f>【入力】工事日報!P362</f>
        <v>0</v>
      </c>
      <c r="Q362" s="112">
        <f>【入力】工事日報!Q362</f>
        <v>0</v>
      </c>
      <c r="R362" s="112">
        <f>【入力】工事日報!R362</f>
        <v>0</v>
      </c>
    </row>
    <row r="363" spans="1:18">
      <c r="A363" s="114">
        <f>【入力】工事日報!A363</f>
        <v>0</v>
      </c>
      <c r="C363" s="112">
        <f>【入力】工事日報!C363</f>
        <v>0</v>
      </c>
      <c r="D363" s="112">
        <f>【入力】工事日報!D363</f>
        <v>0</v>
      </c>
      <c r="E363" s="112">
        <f>【入力】工事日報!E363</f>
        <v>0</v>
      </c>
      <c r="F363" s="112">
        <f>【入力】工事日報!F363</f>
        <v>0</v>
      </c>
      <c r="G363" s="112">
        <f>【入力】工事日報!G363</f>
        <v>0</v>
      </c>
      <c r="H363" s="112">
        <f>【入力】工事日報!H363</f>
        <v>0</v>
      </c>
      <c r="I363" s="112" t="e">
        <f>【入力】工事日報!I363</f>
        <v>#N/A</v>
      </c>
      <c r="J363" s="112">
        <f>【入力】工事日報!J363</f>
        <v>0</v>
      </c>
      <c r="K363" s="112">
        <f>【入力】工事日報!K363</f>
        <v>0</v>
      </c>
      <c r="L363" s="112">
        <f>【入力】工事日報!L363</f>
        <v>0</v>
      </c>
      <c r="M363" s="116">
        <f>【入力】工事日報!M363</f>
        <v>0</v>
      </c>
      <c r="N363" s="116">
        <f>【入力】工事日報!N363</f>
        <v>0</v>
      </c>
      <c r="O363" s="116">
        <f>【入力】工事日報!O363</f>
        <v>0</v>
      </c>
      <c r="P363" s="112">
        <f>【入力】工事日報!P363</f>
        <v>0</v>
      </c>
      <c r="Q363" s="112">
        <f>【入力】工事日報!Q363</f>
        <v>0</v>
      </c>
      <c r="R363" s="112">
        <f>【入力】工事日報!R363</f>
        <v>0</v>
      </c>
    </row>
    <row r="364" spans="1:18">
      <c r="A364" s="114">
        <f>【入力】工事日報!A364</f>
        <v>0</v>
      </c>
      <c r="C364" s="112">
        <f>【入力】工事日報!C364</f>
        <v>0</v>
      </c>
      <c r="D364" s="112">
        <f>【入力】工事日報!D364</f>
        <v>0</v>
      </c>
      <c r="E364" s="112">
        <f>【入力】工事日報!E364</f>
        <v>0</v>
      </c>
      <c r="F364" s="112">
        <f>【入力】工事日報!F364</f>
        <v>0</v>
      </c>
      <c r="G364" s="112">
        <f>【入力】工事日報!G364</f>
        <v>0</v>
      </c>
      <c r="H364" s="112">
        <f>【入力】工事日報!H364</f>
        <v>0</v>
      </c>
      <c r="I364" s="112" t="e">
        <f>【入力】工事日報!I364</f>
        <v>#N/A</v>
      </c>
      <c r="J364" s="112">
        <f>【入力】工事日報!J364</f>
        <v>0</v>
      </c>
      <c r="K364" s="112">
        <f>【入力】工事日報!K364</f>
        <v>0</v>
      </c>
      <c r="L364" s="112">
        <f>【入力】工事日報!L364</f>
        <v>0</v>
      </c>
      <c r="M364" s="116">
        <f>【入力】工事日報!M364</f>
        <v>0</v>
      </c>
      <c r="N364" s="116">
        <f>【入力】工事日報!N364</f>
        <v>0</v>
      </c>
      <c r="O364" s="116">
        <f>【入力】工事日報!O364</f>
        <v>0</v>
      </c>
      <c r="P364" s="112">
        <f>【入力】工事日報!P364</f>
        <v>0</v>
      </c>
      <c r="Q364" s="112">
        <f>【入力】工事日報!Q364</f>
        <v>0</v>
      </c>
      <c r="R364" s="112">
        <f>【入力】工事日報!R364</f>
        <v>0</v>
      </c>
    </row>
    <row r="365" spans="1:18">
      <c r="A365" s="114">
        <f>【入力】工事日報!A365</f>
        <v>0</v>
      </c>
      <c r="C365" s="112">
        <f>【入力】工事日報!C365</f>
        <v>0</v>
      </c>
      <c r="D365" s="112">
        <f>【入力】工事日報!D365</f>
        <v>0</v>
      </c>
      <c r="E365" s="112">
        <f>【入力】工事日報!E365</f>
        <v>0</v>
      </c>
      <c r="F365" s="112">
        <f>【入力】工事日報!F365</f>
        <v>0</v>
      </c>
      <c r="G365" s="112">
        <f>【入力】工事日報!G365</f>
        <v>0</v>
      </c>
      <c r="H365" s="112">
        <f>【入力】工事日報!H365</f>
        <v>0</v>
      </c>
      <c r="I365" s="112" t="e">
        <f>【入力】工事日報!I365</f>
        <v>#N/A</v>
      </c>
      <c r="J365" s="112">
        <f>【入力】工事日報!J365</f>
        <v>0</v>
      </c>
      <c r="K365" s="112">
        <f>【入力】工事日報!K365</f>
        <v>0</v>
      </c>
      <c r="L365" s="112">
        <f>【入力】工事日報!L365</f>
        <v>0</v>
      </c>
      <c r="M365" s="116">
        <f>【入力】工事日報!M365</f>
        <v>0</v>
      </c>
      <c r="N365" s="116">
        <f>【入力】工事日報!N365</f>
        <v>0</v>
      </c>
      <c r="O365" s="116">
        <f>【入力】工事日報!O365</f>
        <v>0</v>
      </c>
      <c r="P365" s="112">
        <f>【入力】工事日報!P365</f>
        <v>0</v>
      </c>
      <c r="Q365" s="112">
        <f>【入力】工事日報!Q365</f>
        <v>0</v>
      </c>
      <c r="R365" s="112">
        <f>【入力】工事日報!R365</f>
        <v>0</v>
      </c>
    </row>
    <row r="366" spans="1:18">
      <c r="A366" s="114">
        <f>【入力】工事日報!A366</f>
        <v>0</v>
      </c>
      <c r="C366" s="112">
        <f>【入力】工事日報!C366</f>
        <v>0</v>
      </c>
      <c r="D366" s="112">
        <f>【入力】工事日報!D366</f>
        <v>0</v>
      </c>
      <c r="E366" s="112">
        <f>【入力】工事日報!E366</f>
        <v>0</v>
      </c>
      <c r="F366" s="112">
        <f>【入力】工事日報!F366</f>
        <v>0</v>
      </c>
      <c r="G366" s="112">
        <f>【入力】工事日報!G366</f>
        <v>0</v>
      </c>
      <c r="H366" s="112">
        <f>【入力】工事日報!H366</f>
        <v>0</v>
      </c>
      <c r="I366" s="112" t="e">
        <f>【入力】工事日報!I366</f>
        <v>#N/A</v>
      </c>
      <c r="J366" s="112">
        <f>【入力】工事日報!J366</f>
        <v>0</v>
      </c>
      <c r="K366" s="112">
        <f>【入力】工事日報!K366</f>
        <v>0</v>
      </c>
      <c r="L366" s="112">
        <f>【入力】工事日報!L366</f>
        <v>0</v>
      </c>
      <c r="M366" s="116">
        <f>【入力】工事日報!M366</f>
        <v>0</v>
      </c>
      <c r="N366" s="116">
        <f>【入力】工事日報!N366</f>
        <v>0</v>
      </c>
      <c r="O366" s="116">
        <f>【入力】工事日報!O366</f>
        <v>0</v>
      </c>
      <c r="P366" s="112">
        <f>【入力】工事日報!P366</f>
        <v>0</v>
      </c>
      <c r="Q366" s="112">
        <f>【入力】工事日報!Q366</f>
        <v>0</v>
      </c>
      <c r="R366" s="112">
        <f>【入力】工事日報!R366</f>
        <v>0</v>
      </c>
    </row>
    <row r="367" spans="1:18">
      <c r="A367" s="114">
        <f>【入力】工事日報!A367</f>
        <v>0</v>
      </c>
      <c r="C367" s="112">
        <f>【入力】工事日報!C367</f>
        <v>0</v>
      </c>
      <c r="D367" s="112">
        <f>【入力】工事日報!D367</f>
        <v>0</v>
      </c>
      <c r="E367" s="112">
        <f>【入力】工事日報!E367</f>
        <v>0</v>
      </c>
      <c r="F367" s="112">
        <f>【入力】工事日報!F367</f>
        <v>0</v>
      </c>
      <c r="G367" s="112">
        <f>【入力】工事日報!G367</f>
        <v>0</v>
      </c>
      <c r="H367" s="112">
        <f>【入力】工事日報!H367</f>
        <v>0</v>
      </c>
      <c r="I367" s="112" t="e">
        <f>【入力】工事日報!I367</f>
        <v>#N/A</v>
      </c>
      <c r="J367" s="112">
        <f>【入力】工事日報!J367</f>
        <v>0</v>
      </c>
      <c r="K367" s="112">
        <f>【入力】工事日報!K367</f>
        <v>0</v>
      </c>
      <c r="L367" s="112">
        <f>【入力】工事日報!L367</f>
        <v>0</v>
      </c>
      <c r="M367" s="116">
        <f>【入力】工事日報!M367</f>
        <v>0</v>
      </c>
      <c r="N367" s="116">
        <f>【入力】工事日報!N367</f>
        <v>0</v>
      </c>
      <c r="O367" s="116">
        <f>【入力】工事日報!O367</f>
        <v>0</v>
      </c>
      <c r="P367" s="112">
        <f>【入力】工事日報!P367</f>
        <v>0</v>
      </c>
      <c r="Q367" s="112">
        <f>【入力】工事日報!Q367</f>
        <v>0</v>
      </c>
      <c r="R367" s="112">
        <f>【入力】工事日報!R367</f>
        <v>0</v>
      </c>
    </row>
    <row r="368" spans="1:18">
      <c r="A368" s="114">
        <f>【入力】工事日報!A368</f>
        <v>0</v>
      </c>
      <c r="C368" s="112">
        <f>【入力】工事日報!C368</f>
        <v>0</v>
      </c>
      <c r="D368" s="112">
        <f>【入力】工事日報!D368</f>
        <v>0</v>
      </c>
      <c r="E368" s="112">
        <f>【入力】工事日報!E368</f>
        <v>0</v>
      </c>
      <c r="F368" s="112">
        <f>【入力】工事日報!F368</f>
        <v>0</v>
      </c>
      <c r="G368" s="112">
        <f>【入力】工事日報!G368</f>
        <v>0</v>
      </c>
      <c r="H368" s="112">
        <f>【入力】工事日報!H368</f>
        <v>0</v>
      </c>
      <c r="I368" s="112" t="e">
        <f>【入力】工事日報!I368</f>
        <v>#N/A</v>
      </c>
      <c r="J368" s="112">
        <f>【入力】工事日報!J368</f>
        <v>0</v>
      </c>
      <c r="K368" s="112">
        <f>【入力】工事日報!K368</f>
        <v>0</v>
      </c>
      <c r="L368" s="112">
        <f>【入力】工事日報!L368</f>
        <v>0</v>
      </c>
      <c r="M368" s="116">
        <f>【入力】工事日報!M368</f>
        <v>0</v>
      </c>
      <c r="N368" s="116">
        <f>【入力】工事日報!N368</f>
        <v>0</v>
      </c>
      <c r="O368" s="116">
        <f>【入力】工事日報!O368</f>
        <v>0</v>
      </c>
      <c r="P368" s="112">
        <f>【入力】工事日報!P368</f>
        <v>0</v>
      </c>
      <c r="Q368" s="112">
        <f>【入力】工事日報!Q368</f>
        <v>0</v>
      </c>
      <c r="R368" s="112">
        <f>【入力】工事日報!R368</f>
        <v>0</v>
      </c>
    </row>
    <row r="369" spans="1:18">
      <c r="A369" s="114">
        <f>【入力】工事日報!A369</f>
        <v>0</v>
      </c>
      <c r="C369" s="112">
        <f>【入力】工事日報!C369</f>
        <v>0</v>
      </c>
      <c r="D369" s="112">
        <f>【入力】工事日報!D369</f>
        <v>0</v>
      </c>
      <c r="E369" s="112">
        <f>【入力】工事日報!E369</f>
        <v>0</v>
      </c>
      <c r="F369" s="112">
        <f>【入力】工事日報!F369</f>
        <v>0</v>
      </c>
      <c r="G369" s="112">
        <f>【入力】工事日報!G369</f>
        <v>0</v>
      </c>
      <c r="H369" s="112">
        <f>【入力】工事日報!H369</f>
        <v>0</v>
      </c>
      <c r="I369" s="112" t="e">
        <f>【入力】工事日報!I369</f>
        <v>#N/A</v>
      </c>
      <c r="J369" s="112">
        <f>【入力】工事日報!J369</f>
        <v>0</v>
      </c>
      <c r="K369" s="112">
        <f>【入力】工事日報!K369</f>
        <v>0</v>
      </c>
      <c r="L369" s="112">
        <f>【入力】工事日報!L369</f>
        <v>0</v>
      </c>
      <c r="M369" s="116">
        <f>【入力】工事日報!M369</f>
        <v>0</v>
      </c>
      <c r="N369" s="116">
        <f>【入力】工事日報!N369</f>
        <v>0</v>
      </c>
      <c r="O369" s="116">
        <f>【入力】工事日報!O369</f>
        <v>0</v>
      </c>
      <c r="P369" s="112">
        <f>【入力】工事日報!P369</f>
        <v>0</v>
      </c>
      <c r="Q369" s="112">
        <f>【入力】工事日報!Q369</f>
        <v>0</v>
      </c>
      <c r="R369" s="112">
        <f>【入力】工事日報!R369</f>
        <v>0</v>
      </c>
    </row>
    <row r="370" spans="1:18">
      <c r="A370" s="114">
        <f>【入力】工事日報!A370</f>
        <v>0</v>
      </c>
      <c r="C370" s="112">
        <f>【入力】工事日報!C370</f>
        <v>0</v>
      </c>
      <c r="D370" s="112">
        <f>【入力】工事日報!D370</f>
        <v>0</v>
      </c>
      <c r="E370" s="112">
        <f>【入力】工事日報!E370</f>
        <v>0</v>
      </c>
      <c r="F370" s="112">
        <f>【入力】工事日報!F370</f>
        <v>0</v>
      </c>
      <c r="G370" s="112">
        <f>【入力】工事日報!G370</f>
        <v>0</v>
      </c>
      <c r="H370" s="112">
        <f>【入力】工事日報!H370</f>
        <v>0</v>
      </c>
      <c r="I370" s="112" t="e">
        <f>【入力】工事日報!I370</f>
        <v>#N/A</v>
      </c>
      <c r="J370" s="112">
        <f>【入力】工事日報!J370</f>
        <v>0</v>
      </c>
      <c r="K370" s="112">
        <f>【入力】工事日報!K370</f>
        <v>0</v>
      </c>
      <c r="L370" s="112">
        <f>【入力】工事日報!L370</f>
        <v>0</v>
      </c>
      <c r="M370" s="116">
        <f>【入力】工事日報!M370</f>
        <v>0</v>
      </c>
      <c r="N370" s="116">
        <f>【入力】工事日報!N370</f>
        <v>0</v>
      </c>
      <c r="O370" s="116">
        <f>【入力】工事日報!O370</f>
        <v>0</v>
      </c>
      <c r="P370" s="112">
        <f>【入力】工事日報!P370</f>
        <v>0</v>
      </c>
      <c r="Q370" s="112">
        <f>【入力】工事日報!Q370</f>
        <v>0</v>
      </c>
      <c r="R370" s="112">
        <f>【入力】工事日報!R370</f>
        <v>0</v>
      </c>
    </row>
    <row r="371" spans="1:18">
      <c r="A371" s="114">
        <f>【入力】工事日報!A371</f>
        <v>0</v>
      </c>
      <c r="C371" s="112">
        <f>【入力】工事日報!C371</f>
        <v>0</v>
      </c>
      <c r="D371" s="112">
        <f>【入力】工事日報!D371</f>
        <v>0</v>
      </c>
      <c r="E371" s="112">
        <f>【入力】工事日報!E371</f>
        <v>0</v>
      </c>
      <c r="F371" s="112">
        <f>【入力】工事日報!F371</f>
        <v>0</v>
      </c>
      <c r="G371" s="112">
        <f>【入力】工事日報!G371</f>
        <v>0</v>
      </c>
      <c r="H371" s="112">
        <f>【入力】工事日報!H371</f>
        <v>0</v>
      </c>
      <c r="I371" s="112" t="e">
        <f>【入力】工事日報!I371</f>
        <v>#N/A</v>
      </c>
      <c r="J371" s="112">
        <f>【入力】工事日報!J371</f>
        <v>0</v>
      </c>
      <c r="K371" s="112">
        <f>【入力】工事日報!K371</f>
        <v>0</v>
      </c>
      <c r="L371" s="112">
        <f>【入力】工事日報!L371</f>
        <v>0</v>
      </c>
      <c r="M371" s="116">
        <f>【入力】工事日報!M371</f>
        <v>0</v>
      </c>
      <c r="N371" s="116">
        <f>【入力】工事日報!N371</f>
        <v>0</v>
      </c>
      <c r="O371" s="116">
        <f>【入力】工事日報!O371</f>
        <v>0</v>
      </c>
      <c r="P371" s="112">
        <f>【入力】工事日報!P371</f>
        <v>0</v>
      </c>
      <c r="Q371" s="112">
        <f>【入力】工事日報!Q371</f>
        <v>0</v>
      </c>
      <c r="R371" s="112">
        <f>【入力】工事日報!R371</f>
        <v>0</v>
      </c>
    </row>
    <row r="372" spans="1:18">
      <c r="A372" s="114">
        <f>【入力】工事日報!A372</f>
        <v>0</v>
      </c>
      <c r="C372" s="112">
        <f>【入力】工事日報!C372</f>
        <v>0</v>
      </c>
      <c r="D372" s="112">
        <f>【入力】工事日報!D372</f>
        <v>0</v>
      </c>
      <c r="E372" s="112">
        <f>【入力】工事日報!E372</f>
        <v>0</v>
      </c>
      <c r="F372" s="112">
        <f>【入力】工事日報!F372</f>
        <v>0</v>
      </c>
      <c r="G372" s="112">
        <f>【入力】工事日報!G372</f>
        <v>0</v>
      </c>
      <c r="H372" s="112">
        <f>【入力】工事日報!H372</f>
        <v>0</v>
      </c>
      <c r="I372" s="112" t="e">
        <f>【入力】工事日報!I372</f>
        <v>#N/A</v>
      </c>
      <c r="J372" s="112">
        <f>【入力】工事日報!J372</f>
        <v>0</v>
      </c>
      <c r="K372" s="112">
        <f>【入力】工事日報!K372</f>
        <v>0</v>
      </c>
      <c r="L372" s="112">
        <f>【入力】工事日報!L372</f>
        <v>0</v>
      </c>
      <c r="M372" s="116">
        <f>【入力】工事日報!M372</f>
        <v>0</v>
      </c>
      <c r="N372" s="116">
        <f>【入力】工事日報!N372</f>
        <v>0</v>
      </c>
      <c r="O372" s="116">
        <f>【入力】工事日報!O372</f>
        <v>0</v>
      </c>
      <c r="P372" s="112">
        <f>【入力】工事日報!P372</f>
        <v>0</v>
      </c>
      <c r="Q372" s="112">
        <f>【入力】工事日報!Q372</f>
        <v>0</v>
      </c>
      <c r="R372" s="112">
        <f>【入力】工事日報!R372</f>
        <v>0</v>
      </c>
    </row>
    <row r="373" spans="1:18">
      <c r="A373" s="114">
        <f>【入力】工事日報!A373</f>
        <v>0</v>
      </c>
      <c r="C373" s="112">
        <f>【入力】工事日報!C373</f>
        <v>0</v>
      </c>
      <c r="D373" s="112">
        <f>【入力】工事日報!D373</f>
        <v>0</v>
      </c>
      <c r="E373" s="112">
        <f>【入力】工事日報!E373</f>
        <v>0</v>
      </c>
      <c r="F373" s="112">
        <f>【入力】工事日報!F373</f>
        <v>0</v>
      </c>
      <c r="G373" s="112">
        <f>【入力】工事日報!G373</f>
        <v>0</v>
      </c>
      <c r="H373" s="112">
        <f>【入力】工事日報!H373</f>
        <v>0</v>
      </c>
      <c r="I373" s="112" t="e">
        <f>【入力】工事日報!I373</f>
        <v>#N/A</v>
      </c>
      <c r="J373" s="112">
        <f>【入力】工事日報!J373</f>
        <v>0</v>
      </c>
      <c r="K373" s="112">
        <f>【入力】工事日報!K373</f>
        <v>0</v>
      </c>
      <c r="L373" s="112">
        <f>【入力】工事日報!L373</f>
        <v>0</v>
      </c>
      <c r="M373" s="116">
        <f>【入力】工事日報!M373</f>
        <v>0</v>
      </c>
      <c r="N373" s="116">
        <f>【入力】工事日報!N373</f>
        <v>0</v>
      </c>
      <c r="O373" s="116">
        <f>【入力】工事日報!O373</f>
        <v>0</v>
      </c>
      <c r="P373" s="112">
        <f>【入力】工事日報!P373</f>
        <v>0</v>
      </c>
      <c r="Q373" s="112">
        <f>【入力】工事日報!Q373</f>
        <v>0</v>
      </c>
      <c r="R373" s="112">
        <f>【入力】工事日報!R373</f>
        <v>0</v>
      </c>
    </row>
    <row r="374" spans="1:18">
      <c r="A374" s="114">
        <f>【入力】工事日報!A374</f>
        <v>0</v>
      </c>
      <c r="C374" s="112">
        <f>【入力】工事日報!C374</f>
        <v>0</v>
      </c>
      <c r="D374" s="112">
        <f>【入力】工事日報!D374</f>
        <v>0</v>
      </c>
      <c r="E374" s="112">
        <f>【入力】工事日報!E374</f>
        <v>0</v>
      </c>
      <c r="F374" s="112">
        <f>【入力】工事日報!F374</f>
        <v>0</v>
      </c>
      <c r="G374" s="112">
        <f>【入力】工事日報!G374</f>
        <v>0</v>
      </c>
      <c r="H374" s="112">
        <f>【入力】工事日報!H374</f>
        <v>0</v>
      </c>
      <c r="I374" s="112" t="e">
        <f>【入力】工事日報!I374</f>
        <v>#N/A</v>
      </c>
      <c r="J374" s="112">
        <f>【入力】工事日報!J374</f>
        <v>0</v>
      </c>
      <c r="K374" s="112">
        <f>【入力】工事日報!K374</f>
        <v>0</v>
      </c>
      <c r="L374" s="112">
        <f>【入力】工事日報!L374</f>
        <v>0</v>
      </c>
      <c r="M374" s="116">
        <f>【入力】工事日報!M374</f>
        <v>0</v>
      </c>
      <c r="N374" s="116">
        <f>【入力】工事日報!N374</f>
        <v>0</v>
      </c>
      <c r="O374" s="116">
        <f>【入力】工事日報!O374</f>
        <v>0</v>
      </c>
      <c r="P374" s="112">
        <f>【入力】工事日報!P374</f>
        <v>0</v>
      </c>
      <c r="Q374" s="112">
        <f>【入力】工事日報!Q374</f>
        <v>0</v>
      </c>
      <c r="R374" s="112">
        <f>【入力】工事日報!R374</f>
        <v>0</v>
      </c>
    </row>
    <row r="375" spans="1:18">
      <c r="A375" s="114">
        <f>【入力】工事日報!A375</f>
        <v>0</v>
      </c>
      <c r="C375" s="112">
        <f>【入力】工事日報!C375</f>
        <v>0</v>
      </c>
      <c r="D375" s="112">
        <f>【入力】工事日報!D375</f>
        <v>0</v>
      </c>
      <c r="E375" s="112">
        <f>【入力】工事日報!E375</f>
        <v>0</v>
      </c>
      <c r="F375" s="112">
        <f>【入力】工事日報!F375</f>
        <v>0</v>
      </c>
      <c r="G375" s="112">
        <f>【入力】工事日報!G375</f>
        <v>0</v>
      </c>
      <c r="H375" s="112">
        <f>【入力】工事日報!H375</f>
        <v>0</v>
      </c>
      <c r="I375" s="112" t="e">
        <f>【入力】工事日報!I375</f>
        <v>#N/A</v>
      </c>
      <c r="J375" s="112">
        <f>【入力】工事日報!J375</f>
        <v>0</v>
      </c>
      <c r="K375" s="112">
        <f>【入力】工事日報!K375</f>
        <v>0</v>
      </c>
      <c r="L375" s="112">
        <f>【入力】工事日報!L375</f>
        <v>0</v>
      </c>
      <c r="M375" s="116">
        <f>【入力】工事日報!M375</f>
        <v>0</v>
      </c>
      <c r="N375" s="116">
        <f>【入力】工事日報!N375</f>
        <v>0</v>
      </c>
      <c r="O375" s="116">
        <f>【入力】工事日報!O375</f>
        <v>0</v>
      </c>
      <c r="P375" s="112">
        <f>【入力】工事日報!P375</f>
        <v>0</v>
      </c>
      <c r="Q375" s="112">
        <f>【入力】工事日報!Q375</f>
        <v>0</v>
      </c>
      <c r="R375" s="112">
        <f>【入力】工事日報!R375</f>
        <v>0</v>
      </c>
    </row>
    <row r="376" spans="1:18">
      <c r="A376" s="114">
        <f>【入力】工事日報!A376</f>
        <v>0</v>
      </c>
      <c r="C376" s="112">
        <f>【入力】工事日報!C376</f>
        <v>0</v>
      </c>
      <c r="D376" s="112">
        <f>【入力】工事日報!D376</f>
        <v>0</v>
      </c>
      <c r="E376" s="112">
        <f>【入力】工事日報!E376</f>
        <v>0</v>
      </c>
      <c r="F376" s="112">
        <f>【入力】工事日報!F376</f>
        <v>0</v>
      </c>
      <c r="G376" s="112">
        <f>【入力】工事日報!G376</f>
        <v>0</v>
      </c>
      <c r="H376" s="112">
        <f>【入力】工事日報!H376</f>
        <v>0</v>
      </c>
      <c r="I376" s="112" t="e">
        <f>【入力】工事日報!I376</f>
        <v>#N/A</v>
      </c>
      <c r="J376" s="112">
        <f>【入力】工事日報!J376</f>
        <v>0</v>
      </c>
      <c r="K376" s="112">
        <f>【入力】工事日報!K376</f>
        <v>0</v>
      </c>
      <c r="L376" s="112">
        <f>【入力】工事日報!L376</f>
        <v>0</v>
      </c>
      <c r="M376" s="116">
        <f>【入力】工事日報!M376</f>
        <v>0</v>
      </c>
      <c r="N376" s="116">
        <f>【入力】工事日報!N376</f>
        <v>0</v>
      </c>
      <c r="O376" s="116">
        <f>【入力】工事日報!O376</f>
        <v>0</v>
      </c>
      <c r="P376" s="112">
        <f>【入力】工事日報!P376</f>
        <v>0</v>
      </c>
      <c r="Q376" s="112">
        <f>【入力】工事日報!Q376</f>
        <v>0</v>
      </c>
      <c r="R376" s="112">
        <f>【入力】工事日報!R376</f>
        <v>0</v>
      </c>
    </row>
    <row r="377" spans="1:18">
      <c r="A377" s="114">
        <f>【入力】工事日報!A377</f>
        <v>0</v>
      </c>
      <c r="C377" s="112">
        <f>【入力】工事日報!C377</f>
        <v>0</v>
      </c>
      <c r="D377" s="112">
        <f>【入力】工事日報!D377</f>
        <v>0</v>
      </c>
      <c r="E377" s="112">
        <f>【入力】工事日報!E377</f>
        <v>0</v>
      </c>
      <c r="F377" s="112">
        <f>【入力】工事日報!F377</f>
        <v>0</v>
      </c>
      <c r="G377" s="112">
        <f>【入力】工事日報!G377</f>
        <v>0</v>
      </c>
      <c r="H377" s="112">
        <f>【入力】工事日報!H377</f>
        <v>0</v>
      </c>
      <c r="I377" s="112" t="e">
        <f>【入力】工事日報!I377</f>
        <v>#N/A</v>
      </c>
      <c r="J377" s="112">
        <f>【入力】工事日報!J377</f>
        <v>0</v>
      </c>
      <c r="K377" s="112">
        <f>【入力】工事日報!K377</f>
        <v>0</v>
      </c>
      <c r="L377" s="112">
        <f>【入力】工事日報!L377</f>
        <v>0</v>
      </c>
      <c r="M377" s="116">
        <f>【入力】工事日報!M377</f>
        <v>0</v>
      </c>
      <c r="N377" s="116">
        <f>【入力】工事日報!N377</f>
        <v>0</v>
      </c>
      <c r="O377" s="116">
        <f>【入力】工事日報!O377</f>
        <v>0</v>
      </c>
      <c r="P377" s="112">
        <f>【入力】工事日報!P377</f>
        <v>0</v>
      </c>
      <c r="Q377" s="112">
        <f>【入力】工事日報!Q377</f>
        <v>0</v>
      </c>
      <c r="R377" s="112">
        <f>【入力】工事日報!R377</f>
        <v>0</v>
      </c>
    </row>
    <row r="378" spans="1:18">
      <c r="A378" s="114">
        <f>【入力】工事日報!A378</f>
        <v>0</v>
      </c>
      <c r="C378" s="112">
        <f>【入力】工事日報!C378</f>
        <v>0</v>
      </c>
      <c r="D378" s="112">
        <f>【入力】工事日報!D378</f>
        <v>0</v>
      </c>
      <c r="E378" s="112">
        <f>【入力】工事日報!E378</f>
        <v>0</v>
      </c>
      <c r="F378" s="112">
        <f>【入力】工事日報!F378</f>
        <v>0</v>
      </c>
      <c r="G378" s="112">
        <f>【入力】工事日報!G378</f>
        <v>0</v>
      </c>
      <c r="H378" s="112">
        <f>【入力】工事日報!H378</f>
        <v>0</v>
      </c>
      <c r="I378" s="112" t="e">
        <f>【入力】工事日報!I378</f>
        <v>#N/A</v>
      </c>
      <c r="J378" s="112">
        <f>【入力】工事日報!J378</f>
        <v>0</v>
      </c>
      <c r="K378" s="112">
        <f>【入力】工事日報!K378</f>
        <v>0</v>
      </c>
      <c r="L378" s="112">
        <f>【入力】工事日報!L378</f>
        <v>0</v>
      </c>
      <c r="M378" s="116">
        <f>【入力】工事日報!M378</f>
        <v>0</v>
      </c>
      <c r="N378" s="116">
        <f>【入力】工事日報!N378</f>
        <v>0</v>
      </c>
      <c r="O378" s="116">
        <f>【入力】工事日報!O378</f>
        <v>0</v>
      </c>
      <c r="P378" s="112">
        <f>【入力】工事日報!P378</f>
        <v>0</v>
      </c>
      <c r="Q378" s="112">
        <f>【入力】工事日報!Q378</f>
        <v>0</v>
      </c>
      <c r="R378" s="112">
        <f>【入力】工事日報!R378</f>
        <v>0</v>
      </c>
    </row>
    <row r="379" spans="1:18">
      <c r="A379" s="114">
        <f>【入力】工事日報!A379</f>
        <v>0</v>
      </c>
      <c r="C379" s="112">
        <f>【入力】工事日報!C379</f>
        <v>0</v>
      </c>
      <c r="D379" s="112">
        <f>【入力】工事日報!D379</f>
        <v>0</v>
      </c>
      <c r="E379" s="112">
        <f>【入力】工事日報!E379</f>
        <v>0</v>
      </c>
      <c r="F379" s="112">
        <f>【入力】工事日報!F379</f>
        <v>0</v>
      </c>
      <c r="G379" s="112">
        <f>【入力】工事日報!G379</f>
        <v>0</v>
      </c>
      <c r="H379" s="112">
        <f>【入力】工事日報!H379</f>
        <v>0</v>
      </c>
      <c r="I379" s="112" t="e">
        <f>【入力】工事日報!I379</f>
        <v>#N/A</v>
      </c>
      <c r="J379" s="112">
        <f>【入力】工事日報!J379</f>
        <v>0</v>
      </c>
      <c r="K379" s="112">
        <f>【入力】工事日報!K379</f>
        <v>0</v>
      </c>
      <c r="L379" s="112">
        <f>【入力】工事日報!L379</f>
        <v>0</v>
      </c>
      <c r="M379" s="116">
        <f>【入力】工事日報!M379</f>
        <v>0</v>
      </c>
      <c r="N379" s="116">
        <f>【入力】工事日報!N379</f>
        <v>0</v>
      </c>
      <c r="O379" s="116">
        <f>【入力】工事日報!O379</f>
        <v>0</v>
      </c>
      <c r="P379" s="112">
        <f>【入力】工事日報!P379</f>
        <v>0</v>
      </c>
      <c r="Q379" s="112">
        <f>【入力】工事日報!Q379</f>
        <v>0</v>
      </c>
      <c r="R379" s="112">
        <f>【入力】工事日報!R379</f>
        <v>0</v>
      </c>
    </row>
    <row r="380" spans="1:18">
      <c r="A380" s="114">
        <f>【入力】工事日報!A380</f>
        <v>0</v>
      </c>
      <c r="C380" s="112">
        <f>【入力】工事日報!C380</f>
        <v>0</v>
      </c>
      <c r="D380" s="112">
        <f>【入力】工事日報!D380</f>
        <v>0</v>
      </c>
      <c r="E380" s="112">
        <f>【入力】工事日報!E380</f>
        <v>0</v>
      </c>
      <c r="F380" s="112">
        <f>【入力】工事日報!F380</f>
        <v>0</v>
      </c>
      <c r="G380" s="112">
        <f>【入力】工事日報!G380</f>
        <v>0</v>
      </c>
      <c r="H380" s="112">
        <f>【入力】工事日報!H380</f>
        <v>0</v>
      </c>
      <c r="I380" s="112" t="e">
        <f>【入力】工事日報!I380</f>
        <v>#N/A</v>
      </c>
      <c r="J380" s="112">
        <f>【入力】工事日報!J380</f>
        <v>0</v>
      </c>
      <c r="K380" s="112">
        <f>【入力】工事日報!K380</f>
        <v>0</v>
      </c>
      <c r="L380" s="112">
        <f>【入力】工事日報!L380</f>
        <v>0</v>
      </c>
      <c r="M380" s="116">
        <f>【入力】工事日報!M380</f>
        <v>0</v>
      </c>
      <c r="N380" s="116">
        <f>【入力】工事日報!N380</f>
        <v>0</v>
      </c>
      <c r="O380" s="116">
        <f>【入力】工事日報!O380</f>
        <v>0</v>
      </c>
      <c r="P380" s="112">
        <f>【入力】工事日報!P380</f>
        <v>0</v>
      </c>
      <c r="Q380" s="112">
        <f>【入力】工事日報!Q380</f>
        <v>0</v>
      </c>
      <c r="R380" s="112">
        <f>【入力】工事日報!R380</f>
        <v>0</v>
      </c>
    </row>
    <row r="381" spans="1:18">
      <c r="A381" s="114">
        <f>【入力】工事日報!A381</f>
        <v>0</v>
      </c>
      <c r="C381" s="112">
        <f>【入力】工事日報!C381</f>
        <v>0</v>
      </c>
      <c r="D381" s="112">
        <f>【入力】工事日報!D381</f>
        <v>0</v>
      </c>
      <c r="E381" s="112">
        <f>【入力】工事日報!E381</f>
        <v>0</v>
      </c>
      <c r="F381" s="112">
        <f>【入力】工事日報!F381</f>
        <v>0</v>
      </c>
      <c r="G381" s="112">
        <f>【入力】工事日報!G381</f>
        <v>0</v>
      </c>
      <c r="H381" s="112">
        <f>【入力】工事日報!H381</f>
        <v>0</v>
      </c>
      <c r="I381" s="112" t="e">
        <f>【入力】工事日報!I381</f>
        <v>#N/A</v>
      </c>
      <c r="J381" s="112">
        <f>【入力】工事日報!J381</f>
        <v>0</v>
      </c>
      <c r="K381" s="112">
        <f>【入力】工事日報!K381</f>
        <v>0</v>
      </c>
      <c r="L381" s="112">
        <f>【入力】工事日報!L381</f>
        <v>0</v>
      </c>
      <c r="M381" s="116">
        <f>【入力】工事日報!M381</f>
        <v>0</v>
      </c>
      <c r="N381" s="116">
        <f>【入力】工事日報!N381</f>
        <v>0</v>
      </c>
      <c r="O381" s="116">
        <f>【入力】工事日報!O381</f>
        <v>0</v>
      </c>
      <c r="P381" s="112">
        <f>【入力】工事日報!P381</f>
        <v>0</v>
      </c>
      <c r="Q381" s="112">
        <f>【入力】工事日報!Q381</f>
        <v>0</v>
      </c>
      <c r="R381" s="112">
        <f>【入力】工事日報!R381</f>
        <v>0</v>
      </c>
    </row>
    <row r="382" spans="1:18">
      <c r="A382" s="114">
        <f>【入力】工事日報!A382</f>
        <v>0</v>
      </c>
      <c r="C382" s="112">
        <f>【入力】工事日報!C382</f>
        <v>0</v>
      </c>
      <c r="D382" s="112">
        <f>【入力】工事日報!D382</f>
        <v>0</v>
      </c>
      <c r="E382" s="112">
        <f>【入力】工事日報!E382</f>
        <v>0</v>
      </c>
      <c r="F382" s="112">
        <f>【入力】工事日報!F382</f>
        <v>0</v>
      </c>
      <c r="G382" s="112">
        <f>【入力】工事日報!G382</f>
        <v>0</v>
      </c>
      <c r="H382" s="112">
        <f>【入力】工事日報!H382</f>
        <v>0</v>
      </c>
      <c r="I382" s="112" t="e">
        <f>【入力】工事日報!I382</f>
        <v>#N/A</v>
      </c>
      <c r="J382" s="112">
        <f>【入力】工事日報!J382</f>
        <v>0</v>
      </c>
      <c r="K382" s="112">
        <f>【入力】工事日報!K382</f>
        <v>0</v>
      </c>
      <c r="L382" s="112">
        <f>【入力】工事日報!L382</f>
        <v>0</v>
      </c>
      <c r="M382" s="116">
        <f>【入力】工事日報!M382</f>
        <v>0</v>
      </c>
      <c r="N382" s="116">
        <f>【入力】工事日報!N382</f>
        <v>0</v>
      </c>
      <c r="O382" s="116">
        <f>【入力】工事日報!O382</f>
        <v>0</v>
      </c>
      <c r="P382" s="112">
        <f>【入力】工事日報!P382</f>
        <v>0</v>
      </c>
      <c r="Q382" s="112">
        <f>【入力】工事日報!Q382</f>
        <v>0</v>
      </c>
      <c r="R382" s="112">
        <f>【入力】工事日報!R382</f>
        <v>0</v>
      </c>
    </row>
    <row r="383" spans="1:18">
      <c r="A383" s="114">
        <f>【入力】工事日報!A383</f>
        <v>0</v>
      </c>
      <c r="C383" s="112">
        <f>【入力】工事日報!C383</f>
        <v>0</v>
      </c>
      <c r="D383" s="112">
        <f>【入力】工事日報!D383</f>
        <v>0</v>
      </c>
      <c r="E383" s="112">
        <f>【入力】工事日報!E383</f>
        <v>0</v>
      </c>
      <c r="F383" s="112">
        <f>【入力】工事日報!F383</f>
        <v>0</v>
      </c>
      <c r="G383" s="112">
        <f>【入力】工事日報!G383</f>
        <v>0</v>
      </c>
      <c r="H383" s="112">
        <f>【入力】工事日報!H383</f>
        <v>0</v>
      </c>
      <c r="I383" s="112" t="e">
        <f>【入力】工事日報!I383</f>
        <v>#N/A</v>
      </c>
      <c r="J383" s="112">
        <f>【入力】工事日報!J383</f>
        <v>0</v>
      </c>
      <c r="K383" s="112">
        <f>【入力】工事日報!K383</f>
        <v>0</v>
      </c>
      <c r="L383" s="112">
        <f>【入力】工事日報!L383</f>
        <v>0</v>
      </c>
      <c r="M383" s="116">
        <f>【入力】工事日報!M383</f>
        <v>0</v>
      </c>
      <c r="N383" s="116">
        <f>【入力】工事日報!N383</f>
        <v>0</v>
      </c>
      <c r="O383" s="116">
        <f>【入力】工事日報!O383</f>
        <v>0</v>
      </c>
      <c r="P383" s="112">
        <f>【入力】工事日報!P383</f>
        <v>0</v>
      </c>
      <c r="Q383" s="112">
        <f>【入力】工事日報!Q383</f>
        <v>0</v>
      </c>
      <c r="R383" s="112">
        <f>【入力】工事日報!R383</f>
        <v>0</v>
      </c>
    </row>
    <row r="384" spans="1:18">
      <c r="A384" s="114">
        <f>【入力】工事日報!A384</f>
        <v>0</v>
      </c>
      <c r="C384" s="112">
        <f>【入力】工事日報!C384</f>
        <v>0</v>
      </c>
      <c r="D384" s="112">
        <f>【入力】工事日報!D384</f>
        <v>0</v>
      </c>
      <c r="E384" s="112">
        <f>【入力】工事日報!E384</f>
        <v>0</v>
      </c>
      <c r="F384" s="112">
        <f>【入力】工事日報!F384</f>
        <v>0</v>
      </c>
      <c r="G384" s="112">
        <f>【入力】工事日報!G384</f>
        <v>0</v>
      </c>
      <c r="H384" s="112">
        <f>【入力】工事日報!H384</f>
        <v>0</v>
      </c>
      <c r="I384" s="112" t="e">
        <f>【入力】工事日報!I384</f>
        <v>#N/A</v>
      </c>
      <c r="J384" s="112">
        <f>【入力】工事日報!J384</f>
        <v>0</v>
      </c>
      <c r="K384" s="112">
        <f>【入力】工事日報!K384</f>
        <v>0</v>
      </c>
      <c r="L384" s="112">
        <f>【入力】工事日報!L384</f>
        <v>0</v>
      </c>
      <c r="M384" s="116">
        <f>【入力】工事日報!M384</f>
        <v>0</v>
      </c>
      <c r="N384" s="116">
        <f>【入力】工事日報!N384</f>
        <v>0</v>
      </c>
      <c r="O384" s="116">
        <f>【入力】工事日報!O384</f>
        <v>0</v>
      </c>
      <c r="P384" s="112">
        <f>【入力】工事日報!P384</f>
        <v>0</v>
      </c>
      <c r="Q384" s="112">
        <f>【入力】工事日報!Q384</f>
        <v>0</v>
      </c>
      <c r="R384" s="112">
        <f>【入力】工事日報!R384</f>
        <v>0</v>
      </c>
    </row>
    <row r="385" spans="1:18">
      <c r="A385" s="114">
        <f>【入力】工事日報!A385</f>
        <v>0</v>
      </c>
      <c r="C385" s="112">
        <f>【入力】工事日報!C385</f>
        <v>0</v>
      </c>
      <c r="D385" s="112">
        <f>【入力】工事日報!D385</f>
        <v>0</v>
      </c>
      <c r="E385" s="112">
        <f>【入力】工事日報!E385</f>
        <v>0</v>
      </c>
      <c r="F385" s="112">
        <f>【入力】工事日報!F385</f>
        <v>0</v>
      </c>
      <c r="G385" s="112">
        <f>【入力】工事日報!G385</f>
        <v>0</v>
      </c>
      <c r="H385" s="112">
        <f>【入力】工事日報!H385</f>
        <v>0</v>
      </c>
      <c r="I385" s="112" t="e">
        <f>【入力】工事日報!I385</f>
        <v>#N/A</v>
      </c>
      <c r="J385" s="112">
        <f>【入力】工事日報!J385</f>
        <v>0</v>
      </c>
      <c r="K385" s="112">
        <f>【入力】工事日報!K385</f>
        <v>0</v>
      </c>
      <c r="L385" s="112">
        <f>【入力】工事日報!L385</f>
        <v>0</v>
      </c>
      <c r="M385" s="116">
        <f>【入力】工事日報!M385</f>
        <v>0</v>
      </c>
      <c r="N385" s="116">
        <f>【入力】工事日報!N385</f>
        <v>0</v>
      </c>
      <c r="O385" s="116">
        <f>【入力】工事日報!O385</f>
        <v>0</v>
      </c>
      <c r="P385" s="112">
        <f>【入力】工事日報!P385</f>
        <v>0</v>
      </c>
      <c r="Q385" s="112">
        <f>【入力】工事日報!Q385</f>
        <v>0</v>
      </c>
      <c r="R385" s="112">
        <f>【入力】工事日報!R385</f>
        <v>0</v>
      </c>
    </row>
    <row r="386" spans="1:18">
      <c r="A386" s="114">
        <f>【入力】工事日報!A386</f>
        <v>0</v>
      </c>
      <c r="C386" s="112">
        <f>【入力】工事日報!C386</f>
        <v>0</v>
      </c>
      <c r="D386" s="112">
        <f>【入力】工事日報!D386</f>
        <v>0</v>
      </c>
      <c r="E386" s="112">
        <f>【入力】工事日報!E386</f>
        <v>0</v>
      </c>
      <c r="F386" s="112">
        <f>【入力】工事日報!F386</f>
        <v>0</v>
      </c>
      <c r="G386" s="112">
        <f>【入力】工事日報!G386</f>
        <v>0</v>
      </c>
      <c r="H386" s="112">
        <f>【入力】工事日報!H386</f>
        <v>0</v>
      </c>
      <c r="I386" s="112" t="e">
        <f>【入力】工事日報!I386</f>
        <v>#N/A</v>
      </c>
      <c r="J386" s="112">
        <f>【入力】工事日報!J386</f>
        <v>0</v>
      </c>
      <c r="K386" s="112">
        <f>【入力】工事日報!K386</f>
        <v>0</v>
      </c>
      <c r="L386" s="112">
        <f>【入力】工事日報!L386</f>
        <v>0</v>
      </c>
      <c r="M386" s="116">
        <f>【入力】工事日報!M386</f>
        <v>0</v>
      </c>
      <c r="N386" s="116">
        <f>【入力】工事日報!N386</f>
        <v>0</v>
      </c>
      <c r="O386" s="116">
        <f>【入力】工事日報!O386</f>
        <v>0</v>
      </c>
      <c r="P386" s="112">
        <f>【入力】工事日報!P386</f>
        <v>0</v>
      </c>
      <c r="Q386" s="112">
        <f>【入力】工事日報!Q386</f>
        <v>0</v>
      </c>
      <c r="R386" s="112">
        <f>【入力】工事日報!R386</f>
        <v>0</v>
      </c>
    </row>
    <row r="387" spans="1:18">
      <c r="A387" s="114">
        <f>【入力】工事日報!A387</f>
        <v>0</v>
      </c>
      <c r="C387" s="112">
        <f>【入力】工事日報!C387</f>
        <v>0</v>
      </c>
      <c r="D387" s="112">
        <f>【入力】工事日報!D387</f>
        <v>0</v>
      </c>
      <c r="E387" s="112">
        <f>【入力】工事日報!E387</f>
        <v>0</v>
      </c>
      <c r="F387" s="112">
        <f>【入力】工事日報!F387</f>
        <v>0</v>
      </c>
      <c r="G387" s="112">
        <f>【入力】工事日報!G387</f>
        <v>0</v>
      </c>
      <c r="H387" s="112">
        <f>【入力】工事日報!H387</f>
        <v>0</v>
      </c>
      <c r="I387" s="112" t="e">
        <f>【入力】工事日報!I387</f>
        <v>#N/A</v>
      </c>
      <c r="J387" s="112">
        <f>【入力】工事日報!J387</f>
        <v>0</v>
      </c>
      <c r="K387" s="112">
        <f>【入力】工事日報!K387</f>
        <v>0</v>
      </c>
      <c r="L387" s="112">
        <f>【入力】工事日報!L387</f>
        <v>0</v>
      </c>
      <c r="M387" s="116">
        <f>【入力】工事日報!M387</f>
        <v>0</v>
      </c>
      <c r="N387" s="116">
        <f>【入力】工事日報!N387</f>
        <v>0</v>
      </c>
      <c r="O387" s="116">
        <f>【入力】工事日報!O387</f>
        <v>0</v>
      </c>
      <c r="P387" s="112">
        <f>【入力】工事日報!P387</f>
        <v>0</v>
      </c>
      <c r="Q387" s="112">
        <f>【入力】工事日報!Q387</f>
        <v>0</v>
      </c>
      <c r="R387" s="112">
        <f>【入力】工事日報!R387</f>
        <v>0</v>
      </c>
    </row>
    <row r="388" spans="1:18">
      <c r="A388" s="114">
        <f>【入力】工事日報!A388</f>
        <v>0</v>
      </c>
      <c r="C388" s="112">
        <f>【入力】工事日報!C388</f>
        <v>0</v>
      </c>
      <c r="D388" s="112">
        <f>【入力】工事日報!D388</f>
        <v>0</v>
      </c>
      <c r="E388" s="112">
        <f>【入力】工事日報!E388</f>
        <v>0</v>
      </c>
      <c r="F388" s="112">
        <f>【入力】工事日報!F388</f>
        <v>0</v>
      </c>
      <c r="G388" s="112">
        <f>【入力】工事日報!G388</f>
        <v>0</v>
      </c>
      <c r="H388" s="112">
        <f>【入力】工事日報!H388</f>
        <v>0</v>
      </c>
      <c r="I388" s="112" t="e">
        <f>【入力】工事日報!I388</f>
        <v>#N/A</v>
      </c>
      <c r="J388" s="112">
        <f>【入力】工事日報!J388</f>
        <v>0</v>
      </c>
      <c r="K388" s="112">
        <f>【入力】工事日報!K388</f>
        <v>0</v>
      </c>
      <c r="L388" s="112">
        <f>【入力】工事日報!L388</f>
        <v>0</v>
      </c>
      <c r="M388" s="116">
        <f>【入力】工事日報!M388</f>
        <v>0</v>
      </c>
      <c r="N388" s="116">
        <f>【入力】工事日報!N388</f>
        <v>0</v>
      </c>
      <c r="O388" s="116">
        <f>【入力】工事日報!O388</f>
        <v>0</v>
      </c>
      <c r="P388" s="112">
        <f>【入力】工事日報!P388</f>
        <v>0</v>
      </c>
      <c r="Q388" s="112">
        <f>【入力】工事日報!Q388</f>
        <v>0</v>
      </c>
      <c r="R388" s="112">
        <f>【入力】工事日報!R388</f>
        <v>0</v>
      </c>
    </row>
    <row r="389" spans="1:18">
      <c r="A389" s="114">
        <f>【入力】工事日報!A389</f>
        <v>0</v>
      </c>
      <c r="C389" s="112">
        <f>【入力】工事日報!C389</f>
        <v>0</v>
      </c>
      <c r="D389" s="112">
        <f>【入力】工事日報!D389</f>
        <v>0</v>
      </c>
      <c r="E389" s="112">
        <f>【入力】工事日報!E389</f>
        <v>0</v>
      </c>
      <c r="F389" s="112">
        <f>【入力】工事日報!F389</f>
        <v>0</v>
      </c>
      <c r="G389" s="112">
        <f>【入力】工事日報!G389</f>
        <v>0</v>
      </c>
      <c r="H389" s="112">
        <f>【入力】工事日報!H389</f>
        <v>0</v>
      </c>
      <c r="I389" s="112" t="e">
        <f>【入力】工事日報!I389</f>
        <v>#N/A</v>
      </c>
      <c r="J389" s="112">
        <f>【入力】工事日報!J389</f>
        <v>0</v>
      </c>
      <c r="K389" s="112">
        <f>【入力】工事日報!K389</f>
        <v>0</v>
      </c>
      <c r="L389" s="112">
        <f>【入力】工事日報!L389</f>
        <v>0</v>
      </c>
      <c r="M389" s="116">
        <f>【入力】工事日報!M389</f>
        <v>0</v>
      </c>
      <c r="N389" s="116">
        <f>【入力】工事日報!N389</f>
        <v>0</v>
      </c>
      <c r="O389" s="116">
        <f>【入力】工事日報!O389</f>
        <v>0</v>
      </c>
      <c r="P389" s="112">
        <f>【入力】工事日報!P389</f>
        <v>0</v>
      </c>
      <c r="Q389" s="112">
        <f>【入力】工事日報!Q389</f>
        <v>0</v>
      </c>
      <c r="R389" s="112">
        <f>【入力】工事日報!R389</f>
        <v>0</v>
      </c>
    </row>
    <row r="390" spans="1:18">
      <c r="A390" s="114">
        <f>【入力】工事日報!A390</f>
        <v>0</v>
      </c>
      <c r="C390" s="112">
        <f>【入力】工事日報!C390</f>
        <v>0</v>
      </c>
      <c r="D390" s="112">
        <f>【入力】工事日報!D390</f>
        <v>0</v>
      </c>
      <c r="E390" s="112">
        <f>【入力】工事日報!E390</f>
        <v>0</v>
      </c>
      <c r="F390" s="112">
        <f>【入力】工事日報!F390</f>
        <v>0</v>
      </c>
      <c r="G390" s="112">
        <f>【入力】工事日報!G390</f>
        <v>0</v>
      </c>
      <c r="H390" s="112">
        <f>【入力】工事日報!H390</f>
        <v>0</v>
      </c>
      <c r="I390" s="112" t="e">
        <f>【入力】工事日報!I390</f>
        <v>#N/A</v>
      </c>
      <c r="J390" s="112">
        <f>【入力】工事日報!J390</f>
        <v>0</v>
      </c>
      <c r="K390" s="112">
        <f>【入力】工事日報!K390</f>
        <v>0</v>
      </c>
      <c r="L390" s="112">
        <f>【入力】工事日報!L390</f>
        <v>0</v>
      </c>
      <c r="M390" s="116">
        <f>【入力】工事日報!M390</f>
        <v>0</v>
      </c>
      <c r="N390" s="116">
        <f>【入力】工事日報!N390</f>
        <v>0</v>
      </c>
      <c r="O390" s="116">
        <f>【入力】工事日報!O390</f>
        <v>0</v>
      </c>
      <c r="P390" s="112">
        <f>【入力】工事日報!P390</f>
        <v>0</v>
      </c>
      <c r="Q390" s="112">
        <f>【入力】工事日報!Q390</f>
        <v>0</v>
      </c>
      <c r="R390" s="112">
        <f>【入力】工事日報!R390</f>
        <v>0</v>
      </c>
    </row>
    <row r="391" spans="1:18">
      <c r="A391" s="114">
        <f>【入力】工事日報!A391</f>
        <v>0</v>
      </c>
      <c r="C391" s="112">
        <f>【入力】工事日報!C391</f>
        <v>0</v>
      </c>
      <c r="D391" s="112">
        <f>【入力】工事日報!D391</f>
        <v>0</v>
      </c>
      <c r="E391" s="112">
        <f>【入力】工事日報!E391</f>
        <v>0</v>
      </c>
      <c r="F391" s="112">
        <f>【入力】工事日報!F391</f>
        <v>0</v>
      </c>
      <c r="G391" s="112">
        <f>【入力】工事日報!G391</f>
        <v>0</v>
      </c>
      <c r="H391" s="112">
        <f>【入力】工事日報!H391</f>
        <v>0</v>
      </c>
      <c r="I391" s="112" t="e">
        <f>【入力】工事日報!I391</f>
        <v>#N/A</v>
      </c>
      <c r="J391" s="112">
        <f>【入力】工事日報!J391</f>
        <v>0</v>
      </c>
      <c r="K391" s="112">
        <f>【入力】工事日報!K391</f>
        <v>0</v>
      </c>
      <c r="L391" s="112">
        <f>【入力】工事日報!L391</f>
        <v>0</v>
      </c>
      <c r="M391" s="116">
        <f>【入力】工事日報!M391</f>
        <v>0</v>
      </c>
      <c r="N391" s="116">
        <f>【入力】工事日報!N391</f>
        <v>0</v>
      </c>
      <c r="O391" s="116">
        <f>【入力】工事日報!O391</f>
        <v>0</v>
      </c>
      <c r="P391" s="112">
        <f>【入力】工事日報!P391</f>
        <v>0</v>
      </c>
      <c r="Q391" s="112">
        <f>【入力】工事日報!Q391</f>
        <v>0</v>
      </c>
      <c r="R391" s="112">
        <f>【入力】工事日報!R391</f>
        <v>0</v>
      </c>
    </row>
    <row r="392" spans="1:18">
      <c r="A392" s="114">
        <f>【入力】工事日報!A392</f>
        <v>0</v>
      </c>
      <c r="C392" s="112">
        <f>【入力】工事日報!C392</f>
        <v>0</v>
      </c>
      <c r="D392" s="112">
        <f>【入力】工事日報!D392</f>
        <v>0</v>
      </c>
      <c r="E392" s="112">
        <f>【入力】工事日報!E392</f>
        <v>0</v>
      </c>
      <c r="F392" s="112">
        <f>【入力】工事日報!F392</f>
        <v>0</v>
      </c>
      <c r="G392" s="112">
        <f>【入力】工事日報!G392</f>
        <v>0</v>
      </c>
      <c r="H392" s="112">
        <f>【入力】工事日報!H392</f>
        <v>0</v>
      </c>
      <c r="I392" s="112" t="e">
        <f>【入力】工事日報!I392</f>
        <v>#N/A</v>
      </c>
      <c r="J392" s="112">
        <f>【入力】工事日報!J392</f>
        <v>0</v>
      </c>
      <c r="K392" s="112">
        <f>【入力】工事日報!K392</f>
        <v>0</v>
      </c>
      <c r="L392" s="112">
        <f>【入力】工事日報!L392</f>
        <v>0</v>
      </c>
      <c r="M392" s="116">
        <f>【入力】工事日報!M392</f>
        <v>0</v>
      </c>
      <c r="N392" s="116">
        <f>【入力】工事日報!N392</f>
        <v>0</v>
      </c>
      <c r="O392" s="116">
        <f>【入力】工事日報!O392</f>
        <v>0</v>
      </c>
      <c r="P392" s="112">
        <f>【入力】工事日報!P392</f>
        <v>0</v>
      </c>
      <c r="Q392" s="112">
        <f>【入力】工事日報!Q392</f>
        <v>0</v>
      </c>
      <c r="R392" s="112">
        <f>【入力】工事日報!R392</f>
        <v>0</v>
      </c>
    </row>
    <row r="393" spans="1:18">
      <c r="A393" s="114">
        <f>【入力】工事日報!A393</f>
        <v>0</v>
      </c>
      <c r="C393" s="112">
        <f>【入力】工事日報!C393</f>
        <v>0</v>
      </c>
      <c r="D393" s="112">
        <f>【入力】工事日報!D393</f>
        <v>0</v>
      </c>
      <c r="E393" s="112">
        <f>【入力】工事日報!E393</f>
        <v>0</v>
      </c>
      <c r="F393" s="112">
        <f>【入力】工事日報!F393</f>
        <v>0</v>
      </c>
      <c r="G393" s="112">
        <f>【入力】工事日報!G393</f>
        <v>0</v>
      </c>
      <c r="H393" s="112">
        <f>【入力】工事日報!H393</f>
        <v>0</v>
      </c>
      <c r="I393" s="112" t="e">
        <f>【入力】工事日報!I393</f>
        <v>#N/A</v>
      </c>
      <c r="J393" s="112">
        <f>【入力】工事日報!J393</f>
        <v>0</v>
      </c>
      <c r="K393" s="112">
        <f>【入力】工事日報!K393</f>
        <v>0</v>
      </c>
      <c r="L393" s="112">
        <f>【入力】工事日報!L393</f>
        <v>0</v>
      </c>
      <c r="M393" s="116">
        <f>【入力】工事日報!M393</f>
        <v>0</v>
      </c>
      <c r="N393" s="116">
        <f>【入力】工事日報!N393</f>
        <v>0</v>
      </c>
      <c r="O393" s="116">
        <f>【入力】工事日報!O393</f>
        <v>0</v>
      </c>
      <c r="P393" s="112">
        <f>【入力】工事日報!P393</f>
        <v>0</v>
      </c>
      <c r="Q393" s="112">
        <f>【入力】工事日報!Q393</f>
        <v>0</v>
      </c>
      <c r="R393" s="112">
        <f>【入力】工事日報!R393</f>
        <v>0</v>
      </c>
    </row>
    <row r="394" spans="1:18">
      <c r="A394" s="114">
        <f>【入力】工事日報!A394</f>
        <v>0</v>
      </c>
      <c r="C394" s="112">
        <f>【入力】工事日報!C394</f>
        <v>0</v>
      </c>
      <c r="D394" s="112">
        <f>【入力】工事日報!D394</f>
        <v>0</v>
      </c>
      <c r="E394" s="112">
        <f>【入力】工事日報!E394</f>
        <v>0</v>
      </c>
      <c r="F394" s="112">
        <f>【入力】工事日報!F394</f>
        <v>0</v>
      </c>
      <c r="G394" s="112">
        <f>【入力】工事日報!G394</f>
        <v>0</v>
      </c>
      <c r="H394" s="112">
        <f>【入力】工事日報!H394</f>
        <v>0</v>
      </c>
      <c r="I394" s="112" t="e">
        <f>【入力】工事日報!I394</f>
        <v>#N/A</v>
      </c>
      <c r="J394" s="112">
        <f>【入力】工事日報!J394</f>
        <v>0</v>
      </c>
      <c r="K394" s="112">
        <f>【入力】工事日報!K394</f>
        <v>0</v>
      </c>
      <c r="L394" s="112">
        <f>【入力】工事日報!L394</f>
        <v>0</v>
      </c>
      <c r="M394" s="116">
        <f>【入力】工事日報!M394</f>
        <v>0</v>
      </c>
      <c r="N394" s="116">
        <f>【入力】工事日報!N394</f>
        <v>0</v>
      </c>
      <c r="O394" s="116">
        <f>【入力】工事日報!O394</f>
        <v>0</v>
      </c>
      <c r="P394" s="112">
        <f>【入力】工事日報!P394</f>
        <v>0</v>
      </c>
      <c r="Q394" s="112">
        <f>【入力】工事日報!Q394</f>
        <v>0</v>
      </c>
      <c r="R394" s="112">
        <f>【入力】工事日報!R394</f>
        <v>0</v>
      </c>
    </row>
    <row r="395" spans="1:18">
      <c r="A395" s="114">
        <f>【入力】工事日報!A395</f>
        <v>0</v>
      </c>
      <c r="C395" s="112">
        <f>【入力】工事日報!C395</f>
        <v>0</v>
      </c>
      <c r="D395" s="112">
        <f>【入力】工事日報!D395</f>
        <v>0</v>
      </c>
      <c r="E395" s="112">
        <f>【入力】工事日報!E395</f>
        <v>0</v>
      </c>
      <c r="F395" s="112">
        <f>【入力】工事日報!F395</f>
        <v>0</v>
      </c>
      <c r="G395" s="112">
        <f>【入力】工事日報!G395</f>
        <v>0</v>
      </c>
      <c r="H395" s="112">
        <f>【入力】工事日報!H395</f>
        <v>0</v>
      </c>
      <c r="I395" s="112" t="e">
        <f>【入力】工事日報!I395</f>
        <v>#N/A</v>
      </c>
      <c r="J395" s="112">
        <f>【入力】工事日報!J395</f>
        <v>0</v>
      </c>
      <c r="K395" s="112">
        <f>【入力】工事日報!K395</f>
        <v>0</v>
      </c>
      <c r="L395" s="112">
        <f>【入力】工事日報!L395</f>
        <v>0</v>
      </c>
      <c r="M395" s="116">
        <f>【入力】工事日報!M395</f>
        <v>0</v>
      </c>
      <c r="N395" s="116">
        <f>【入力】工事日報!N395</f>
        <v>0</v>
      </c>
      <c r="O395" s="116">
        <f>【入力】工事日報!O395</f>
        <v>0</v>
      </c>
      <c r="P395" s="112">
        <f>【入力】工事日報!P395</f>
        <v>0</v>
      </c>
      <c r="Q395" s="112">
        <f>【入力】工事日報!Q395</f>
        <v>0</v>
      </c>
      <c r="R395" s="112">
        <f>【入力】工事日報!R395</f>
        <v>0</v>
      </c>
    </row>
    <row r="396" spans="1:18">
      <c r="A396" s="114">
        <f>【入力】工事日報!A396</f>
        <v>0</v>
      </c>
      <c r="C396" s="112">
        <f>【入力】工事日報!C396</f>
        <v>0</v>
      </c>
      <c r="D396" s="112">
        <f>【入力】工事日報!D396</f>
        <v>0</v>
      </c>
      <c r="E396" s="112">
        <f>【入力】工事日報!E396</f>
        <v>0</v>
      </c>
      <c r="F396" s="112">
        <f>【入力】工事日報!F396</f>
        <v>0</v>
      </c>
      <c r="G396" s="112">
        <f>【入力】工事日報!G396</f>
        <v>0</v>
      </c>
      <c r="H396" s="112">
        <f>【入力】工事日報!H396</f>
        <v>0</v>
      </c>
      <c r="I396" s="112" t="e">
        <f>【入力】工事日報!I396</f>
        <v>#N/A</v>
      </c>
      <c r="J396" s="112">
        <f>【入力】工事日報!J396</f>
        <v>0</v>
      </c>
      <c r="K396" s="112">
        <f>【入力】工事日報!K396</f>
        <v>0</v>
      </c>
      <c r="L396" s="112">
        <f>【入力】工事日報!L396</f>
        <v>0</v>
      </c>
      <c r="M396" s="116">
        <f>【入力】工事日報!M396</f>
        <v>0</v>
      </c>
      <c r="N396" s="116">
        <f>【入力】工事日報!N396</f>
        <v>0</v>
      </c>
      <c r="O396" s="116">
        <f>【入力】工事日報!O396</f>
        <v>0</v>
      </c>
      <c r="P396" s="112">
        <f>【入力】工事日報!P396</f>
        <v>0</v>
      </c>
      <c r="Q396" s="112">
        <f>【入力】工事日報!Q396</f>
        <v>0</v>
      </c>
      <c r="R396" s="112">
        <f>【入力】工事日報!R396</f>
        <v>0</v>
      </c>
    </row>
    <row r="397" spans="1:18">
      <c r="A397" s="114">
        <f>【入力】工事日報!A397</f>
        <v>0</v>
      </c>
      <c r="C397" s="112">
        <f>【入力】工事日報!C397</f>
        <v>0</v>
      </c>
      <c r="D397" s="112">
        <f>【入力】工事日報!D397</f>
        <v>0</v>
      </c>
      <c r="E397" s="112">
        <f>【入力】工事日報!E397</f>
        <v>0</v>
      </c>
      <c r="F397" s="112">
        <f>【入力】工事日報!F397</f>
        <v>0</v>
      </c>
      <c r="G397" s="112">
        <f>【入力】工事日報!G397</f>
        <v>0</v>
      </c>
      <c r="H397" s="112">
        <f>【入力】工事日報!H397</f>
        <v>0</v>
      </c>
      <c r="I397" s="112" t="e">
        <f>【入力】工事日報!I397</f>
        <v>#N/A</v>
      </c>
      <c r="J397" s="112">
        <f>【入力】工事日報!J397</f>
        <v>0</v>
      </c>
      <c r="K397" s="112">
        <f>【入力】工事日報!K397</f>
        <v>0</v>
      </c>
      <c r="L397" s="112">
        <f>【入力】工事日報!L397</f>
        <v>0</v>
      </c>
      <c r="M397" s="116">
        <f>【入力】工事日報!M397</f>
        <v>0</v>
      </c>
      <c r="N397" s="116">
        <f>【入力】工事日報!N397</f>
        <v>0</v>
      </c>
      <c r="O397" s="116">
        <f>【入力】工事日報!O397</f>
        <v>0</v>
      </c>
      <c r="P397" s="112">
        <f>【入力】工事日報!P397</f>
        <v>0</v>
      </c>
      <c r="Q397" s="112">
        <f>【入力】工事日報!Q397</f>
        <v>0</v>
      </c>
      <c r="R397" s="112">
        <f>【入力】工事日報!R397</f>
        <v>0</v>
      </c>
    </row>
    <row r="398" spans="1:18">
      <c r="A398" s="114">
        <f>【入力】工事日報!A398</f>
        <v>0</v>
      </c>
      <c r="C398" s="112">
        <f>【入力】工事日報!C398</f>
        <v>0</v>
      </c>
      <c r="D398" s="112">
        <f>【入力】工事日報!D398</f>
        <v>0</v>
      </c>
      <c r="E398" s="112">
        <f>【入力】工事日報!E398</f>
        <v>0</v>
      </c>
      <c r="F398" s="112">
        <f>【入力】工事日報!F398</f>
        <v>0</v>
      </c>
      <c r="G398" s="112">
        <f>【入力】工事日報!G398</f>
        <v>0</v>
      </c>
      <c r="H398" s="112">
        <f>【入力】工事日報!H398</f>
        <v>0</v>
      </c>
      <c r="I398" s="112" t="e">
        <f>【入力】工事日報!I398</f>
        <v>#N/A</v>
      </c>
      <c r="J398" s="112">
        <f>【入力】工事日報!J398</f>
        <v>0</v>
      </c>
      <c r="K398" s="112">
        <f>【入力】工事日報!K398</f>
        <v>0</v>
      </c>
      <c r="L398" s="112">
        <f>【入力】工事日報!L398</f>
        <v>0</v>
      </c>
      <c r="M398" s="116">
        <f>【入力】工事日報!M398</f>
        <v>0</v>
      </c>
      <c r="N398" s="116">
        <f>【入力】工事日報!N398</f>
        <v>0</v>
      </c>
      <c r="O398" s="116">
        <f>【入力】工事日報!O398</f>
        <v>0</v>
      </c>
      <c r="P398" s="112">
        <f>【入力】工事日報!P398</f>
        <v>0</v>
      </c>
      <c r="Q398" s="112">
        <f>【入力】工事日報!Q398</f>
        <v>0</v>
      </c>
      <c r="R398" s="112">
        <f>【入力】工事日報!R398</f>
        <v>0</v>
      </c>
    </row>
    <row r="399" spans="1:18">
      <c r="A399" s="114">
        <f>【入力】工事日報!A399</f>
        <v>0</v>
      </c>
      <c r="C399" s="112">
        <f>【入力】工事日報!C399</f>
        <v>0</v>
      </c>
      <c r="D399" s="112">
        <f>【入力】工事日報!D399</f>
        <v>0</v>
      </c>
      <c r="E399" s="112">
        <f>【入力】工事日報!E399</f>
        <v>0</v>
      </c>
      <c r="F399" s="112">
        <f>【入力】工事日報!F399</f>
        <v>0</v>
      </c>
      <c r="G399" s="112">
        <f>【入力】工事日報!G399</f>
        <v>0</v>
      </c>
      <c r="H399" s="112">
        <f>【入力】工事日報!H399</f>
        <v>0</v>
      </c>
      <c r="I399" s="112" t="e">
        <f>【入力】工事日報!I399</f>
        <v>#N/A</v>
      </c>
      <c r="J399" s="112">
        <f>【入力】工事日報!J399</f>
        <v>0</v>
      </c>
      <c r="K399" s="112">
        <f>【入力】工事日報!K399</f>
        <v>0</v>
      </c>
      <c r="L399" s="112">
        <f>【入力】工事日報!L399</f>
        <v>0</v>
      </c>
      <c r="M399" s="116">
        <f>【入力】工事日報!M399</f>
        <v>0</v>
      </c>
      <c r="N399" s="116">
        <f>【入力】工事日報!N399</f>
        <v>0</v>
      </c>
      <c r="O399" s="116">
        <f>【入力】工事日報!O399</f>
        <v>0</v>
      </c>
      <c r="P399" s="112">
        <f>【入力】工事日報!P399</f>
        <v>0</v>
      </c>
      <c r="Q399" s="112">
        <f>【入力】工事日報!Q399</f>
        <v>0</v>
      </c>
      <c r="R399" s="112">
        <f>【入力】工事日報!R399</f>
        <v>0</v>
      </c>
    </row>
    <row r="400" spans="1:18">
      <c r="A400" s="114">
        <f>【入力】工事日報!A400</f>
        <v>0</v>
      </c>
      <c r="C400" s="112">
        <f>【入力】工事日報!C400</f>
        <v>0</v>
      </c>
      <c r="D400" s="112">
        <f>【入力】工事日報!D400</f>
        <v>0</v>
      </c>
      <c r="E400" s="112">
        <f>【入力】工事日報!E400</f>
        <v>0</v>
      </c>
      <c r="F400" s="112">
        <f>【入力】工事日報!F400</f>
        <v>0</v>
      </c>
      <c r="G400" s="112">
        <f>【入力】工事日報!G400</f>
        <v>0</v>
      </c>
      <c r="H400" s="112">
        <f>【入力】工事日報!H400</f>
        <v>0</v>
      </c>
      <c r="I400" s="112" t="e">
        <f>【入力】工事日報!I400</f>
        <v>#N/A</v>
      </c>
      <c r="J400" s="112">
        <f>【入力】工事日報!J400</f>
        <v>0</v>
      </c>
      <c r="K400" s="112">
        <f>【入力】工事日報!K400</f>
        <v>0</v>
      </c>
      <c r="L400" s="112">
        <f>【入力】工事日報!L400</f>
        <v>0</v>
      </c>
      <c r="M400" s="116">
        <f>【入力】工事日報!M400</f>
        <v>0</v>
      </c>
      <c r="N400" s="116">
        <f>【入力】工事日報!N400</f>
        <v>0</v>
      </c>
      <c r="O400" s="116">
        <f>【入力】工事日報!O400</f>
        <v>0</v>
      </c>
      <c r="P400" s="112">
        <f>【入力】工事日報!P400</f>
        <v>0</v>
      </c>
      <c r="Q400" s="112">
        <f>【入力】工事日報!Q400</f>
        <v>0</v>
      </c>
      <c r="R400" s="112">
        <f>【入力】工事日報!R400</f>
        <v>0</v>
      </c>
    </row>
    <row r="401" spans="1:18">
      <c r="A401" s="114">
        <f>【入力】工事日報!A401</f>
        <v>0</v>
      </c>
      <c r="C401" s="112">
        <f>【入力】工事日報!C401</f>
        <v>0</v>
      </c>
      <c r="D401" s="112">
        <f>【入力】工事日報!D401</f>
        <v>0</v>
      </c>
      <c r="E401" s="112">
        <f>【入力】工事日報!E401</f>
        <v>0</v>
      </c>
      <c r="F401" s="112">
        <f>【入力】工事日報!F401</f>
        <v>0</v>
      </c>
      <c r="G401" s="112">
        <f>【入力】工事日報!G401</f>
        <v>0</v>
      </c>
      <c r="H401" s="112">
        <f>【入力】工事日報!H401</f>
        <v>0</v>
      </c>
      <c r="I401" s="112" t="e">
        <f>【入力】工事日報!I401</f>
        <v>#N/A</v>
      </c>
      <c r="J401" s="112">
        <f>【入力】工事日報!J401</f>
        <v>0</v>
      </c>
      <c r="K401" s="112">
        <f>【入力】工事日報!K401</f>
        <v>0</v>
      </c>
      <c r="L401" s="112">
        <f>【入力】工事日報!L401</f>
        <v>0</v>
      </c>
      <c r="M401" s="116">
        <f>【入力】工事日報!M401</f>
        <v>0</v>
      </c>
      <c r="N401" s="116">
        <f>【入力】工事日報!N401</f>
        <v>0</v>
      </c>
      <c r="O401" s="116">
        <f>【入力】工事日報!O401</f>
        <v>0</v>
      </c>
      <c r="P401" s="112">
        <f>【入力】工事日報!P401</f>
        <v>0</v>
      </c>
      <c r="Q401" s="112">
        <f>【入力】工事日報!Q401</f>
        <v>0</v>
      </c>
      <c r="R401" s="112">
        <f>【入力】工事日報!R401</f>
        <v>0</v>
      </c>
    </row>
    <row r="402" spans="1:18">
      <c r="A402" s="114">
        <f>【入力】工事日報!A402</f>
        <v>0</v>
      </c>
      <c r="C402" s="112">
        <f>【入力】工事日報!C402</f>
        <v>0</v>
      </c>
      <c r="D402" s="112">
        <f>【入力】工事日報!D402</f>
        <v>0</v>
      </c>
      <c r="E402" s="112">
        <f>【入力】工事日報!E402</f>
        <v>0</v>
      </c>
      <c r="F402" s="112">
        <f>【入力】工事日報!F402</f>
        <v>0</v>
      </c>
      <c r="G402" s="112">
        <f>【入力】工事日報!G402</f>
        <v>0</v>
      </c>
      <c r="H402" s="112">
        <f>【入力】工事日報!H402</f>
        <v>0</v>
      </c>
      <c r="I402" s="112" t="e">
        <f>【入力】工事日報!I402</f>
        <v>#N/A</v>
      </c>
      <c r="J402" s="112">
        <f>【入力】工事日報!J402</f>
        <v>0</v>
      </c>
      <c r="K402" s="112">
        <f>【入力】工事日報!K402</f>
        <v>0</v>
      </c>
      <c r="L402" s="112">
        <f>【入力】工事日報!L402</f>
        <v>0</v>
      </c>
      <c r="M402" s="116">
        <f>【入力】工事日報!M402</f>
        <v>0</v>
      </c>
      <c r="N402" s="116">
        <f>【入力】工事日報!N402</f>
        <v>0</v>
      </c>
      <c r="O402" s="116">
        <f>【入力】工事日報!O402</f>
        <v>0</v>
      </c>
      <c r="P402" s="112">
        <f>【入力】工事日報!P402</f>
        <v>0</v>
      </c>
      <c r="Q402" s="112">
        <f>【入力】工事日報!Q402</f>
        <v>0</v>
      </c>
      <c r="R402" s="112">
        <f>【入力】工事日報!R402</f>
        <v>0</v>
      </c>
    </row>
    <row r="403" spans="1:18">
      <c r="A403" s="114">
        <f>【入力】工事日報!A403</f>
        <v>0</v>
      </c>
      <c r="C403" s="112">
        <f>【入力】工事日報!C403</f>
        <v>0</v>
      </c>
      <c r="D403" s="112">
        <f>【入力】工事日報!D403</f>
        <v>0</v>
      </c>
      <c r="E403" s="112">
        <f>【入力】工事日報!E403</f>
        <v>0</v>
      </c>
      <c r="F403" s="112">
        <f>【入力】工事日報!F403</f>
        <v>0</v>
      </c>
      <c r="G403" s="112">
        <f>【入力】工事日報!G403</f>
        <v>0</v>
      </c>
      <c r="H403" s="112">
        <f>【入力】工事日報!H403</f>
        <v>0</v>
      </c>
      <c r="I403" s="112" t="e">
        <f>【入力】工事日報!I403</f>
        <v>#N/A</v>
      </c>
      <c r="J403" s="112">
        <f>【入力】工事日報!J403</f>
        <v>0</v>
      </c>
      <c r="K403" s="112">
        <f>【入力】工事日報!K403</f>
        <v>0</v>
      </c>
      <c r="L403" s="112">
        <f>【入力】工事日報!L403</f>
        <v>0</v>
      </c>
      <c r="M403" s="116">
        <f>【入力】工事日報!M403</f>
        <v>0</v>
      </c>
      <c r="N403" s="116">
        <f>【入力】工事日報!N403</f>
        <v>0</v>
      </c>
      <c r="O403" s="116">
        <f>【入力】工事日報!O403</f>
        <v>0</v>
      </c>
      <c r="P403" s="112">
        <f>【入力】工事日報!P403</f>
        <v>0</v>
      </c>
      <c r="Q403" s="112">
        <f>【入力】工事日報!Q403</f>
        <v>0</v>
      </c>
      <c r="R403" s="112">
        <f>【入力】工事日報!R403</f>
        <v>0</v>
      </c>
    </row>
    <row r="404" spans="1:18">
      <c r="A404" s="114">
        <f>【入力】工事日報!A404</f>
        <v>0</v>
      </c>
      <c r="C404" s="112">
        <f>【入力】工事日報!C404</f>
        <v>0</v>
      </c>
      <c r="D404" s="112">
        <f>【入力】工事日報!D404</f>
        <v>0</v>
      </c>
      <c r="E404" s="112">
        <f>【入力】工事日報!E404</f>
        <v>0</v>
      </c>
      <c r="F404" s="112">
        <f>【入力】工事日報!F404</f>
        <v>0</v>
      </c>
      <c r="G404" s="112">
        <f>【入力】工事日報!G404</f>
        <v>0</v>
      </c>
      <c r="H404" s="112">
        <f>【入力】工事日報!H404</f>
        <v>0</v>
      </c>
      <c r="I404" s="112" t="e">
        <f>【入力】工事日報!I404</f>
        <v>#N/A</v>
      </c>
      <c r="J404" s="112">
        <f>【入力】工事日報!J404</f>
        <v>0</v>
      </c>
      <c r="K404" s="112">
        <f>【入力】工事日報!K404</f>
        <v>0</v>
      </c>
      <c r="L404" s="112">
        <f>【入力】工事日報!L404</f>
        <v>0</v>
      </c>
      <c r="M404" s="116">
        <f>【入力】工事日報!M404</f>
        <v>0</v>
      </c>
      <c r="N404" s="116">
        <f>【入力】工事日報!N404</f>
        <v>0</v>
      </c>
      <c r="O404" s="116">
        <f>【入力】工事日報!O404</f>
        <v>0</v>
      </c>
      <c r="P404" s="112">
        <f>【入力】工事日報!P404</f>
        <v>0</v>
      </c>
      <c r="Q404" s="112">
        <f>【入力】工事日報!Q404</f>
        <v>0</v>
      </c>
      <c r="R404" s="112">
        <f>【入力】工事日報!R404</f>
        <v>0</v>
      </c>
    </row>
    <row r="405" spans="1:18">
      <c r="A405" s="114">
        <f>【入力】工事日報!A405</f>
        <v>0</v>
      </c>
      <c r="C405" s="112">
        <f>【入力】工事日報!C405</f>
        <v>0</v>
      </c>
      <c r="D405" s="112">
        <f>【入力】工事日報!D405</f>
        <v>0</v>
      </c>
      <c r="E405" s="112">
        <f>【入力】工事日報!E405</f>
        <v>0</v>
      </c>
      <c r="F405" s="112">
        <f>【入力】工事日報!F405</f>
        <v>0</v>
      </c>
      <c r="G405" s="112">
        <f>【入力】工事日報!G405</f>
        <v>0</v>
      </c>
      <c r="H405" s="112">
        <f>【入力】工事日報!H405</f>
        <v>0</v>
      </c>
      <c r="I405" s="112" t="e">
        <f>【入力】工事日報!I405</f>
        <v>#N/A</v>
      </c>
      <c r="J405" s="112">
        <f>【入力】工事日報!J405</f>
        <v>0</v>
      </c>
      <c r="K405" s="112">
        <f>【入力】工事日報!K405</f>
        <v>0</v>
      </c>
      <c r="L405" s="112">
        <f>【入力】工事日報!L405</f>
        <v>0</v>
      </c>
      <c r="M405" s="116">
        <f>【入力】工事日報!M405</f>
        <v>0</v>
      </c>
      <c r="N405" s="116">
        <f>【入力】工事日報!N405</f>
        <v>0</v>
      </c>
      <c r="O405" s="116">
        <f>【入力】工事日報!O405</f>
        <v>0</v>
      </c>
      <c r="P405" s="112">
        <f>【入力】工事日報!P405</f>
        <v>0</v>
      </c>
      <c r="Q405" s="112">
        <f>【入力】工事日報!Q405</f>
        <v>0</v>
      </c>
      <c r="R405" s="112">
        <f>【入力】工事日報!R405</f>
        <v>0</v>
      </c>
    </row>
    <row r="406" spans="1:18">
      <c r="A406" s="114">
        <f>【入力】工事日報!A406</f>
        <v>0</v>
      </c>
      <c r="C406" s="112">
        <f>【入力】工事日報!C406</f>
        <v>0</v>
      </c>
      <c r="D406" s="112">
        <f>【入力】工事日報!D406</f>
        <v>0</v>
      </c>
      <c r="E406" s="112">
        <f>【入力】工事日報!E406</f>
        <v>0</v>
      </c>
      <c r="F406" s="112">
        <f>【入力】工事日報!F406</f>
        <v>0</v>
      </c>
      <c r="G406" s="112">
        <f>【入力】工事日報!G406</f>
        <v>0</v>
      </c>
      <c r="H406" s="112">
        <f>【入力】工事日報!H406</f>
        <v>0</v>
      </c>
      <c r="I406" s="112" t="e">
        <f>【入力】工事日報!I406</f>
        <v>#N/A</v>
      </c>
      <c r="J406" s="112">
        <f>【入力】工事日報!J406</f>
        <v>0</v>
      </c>
      <c r="K406" s="112">
        <f>【入力】工事日報!K406</f>
        <v>0</v>
      </c>
      <c r="L406" s="112">
        <f>【入力】工事日報!L406</f>
        <v>0</v>
      </c>
      <c r="M406" s="116">
        <f>【入力】工事日報!M406</f>
        <v>0</v>
      </c>
      <c r="N406" s="116">
        <f>【入力】工事日報!N406</f>
        <v>0</v>
      </c>
      <c r="O406" s="116">
        <f>【入力】工事日報!O406</f>
        <v>0</v>
      </c>
      <c r="P406" s="112">
        <f>【入力】工事日報!P406</f>
        <v>0</v>
      </c>
      <c r="Q406" s="112">
        <f>【入力】工事日報!Q406</f>
        <v>0</v>
      </c>
      <c r="R406" s="112">
        <f>【入力】工事日報!R406</f>
        <v>0</v>
      </c>
    </row>
    <row r="407" spans="1:18">
      <c r="A407" s="114">
        <f>【入力】工事日報!A407</f>
        <v>0</v>
      </c>
      <c r="C407" s="112">
        <f>【入力】工事日報!C407</f>
        <v>0</v>
      </c>
      <c r="D407" s="112">
        <f>【入力】工事日報!D407</f>
        <v>0</v>
      </c>
      <c r="E407" s="112">
        <f>【入力】工事日報!E407</f>
        <v>0</v>
      </c>
      <c r="F407" s="112">
        <f>【入力】工事日報!F407</f>
        <v>0</v>
      </c>
      <c r="G407" s="112">
        <f>【入力】工事日報!G407</f>
        <v>0</v>
      </c>
      <c r="H407" s="112">
        <f>【入力】工事日報!H407</f>
        <v>0</v>
      </c>
      <c r="I407" s="112" t="e">
        <f>【入力】工事日報!I407</f>
        <v>#N/A</v>
      </c>
      <c r="J407" s="112">
        <f>【入力】工事日報!J407</f>
        <v>0</v>
      </c>
      <c r="K407" s="112">
        <f>【入力】工事日報!K407</f>
        <v>0</v>
      </c>
      <c r="L407" s="112">
        <f>【入力】工事日報!L407</f>
        <v>0</v>
      </c>
      <c r="M407" s="116">
        <f>【入力】工事日報!M407</f>
        <v>0</v>
      </c>
      <c r="N407" s="116">
        <f>【入力】工事日報!N407</f>
        <v>0</v>
      </c>
      <c r="O407" s="116">
        <f>【入力】工事日報!O407</f>
        <v>0</v>
      </c>
      <c r="P407" s="112">
        <f>【入力】工事日報!P407</f>
        <v>0</v>
      </c>
      <c r="Q407" s="112">
        <f>【入力】工事日報!Q407</f>
        <v>0</v>
      </c>
      <c r="R407" s="112">
        <f>【入力】工事日報!R407</f>
        <v>0</v>
      </c>
    </row>
    <row r="408" spans="1:18">
      <c r="A408" s="114">
        <f>【入力】工事日報!A408</f>
        <v>0</v>
      </c>
      <c r="C408" s="112">
        <f>【入力】工事日報!C408</f>
        <v>0</v>
      </c>
      <c r="D408" s="112">
        <f>【入力】工事日報!D408</f>
        <v>0</v>
      </c>
      <c r="E408" s="112">
        <f>【入力】工事日報!E408</f>
        <v>0</v>
      </c>
      <c r="F408" s="112">
        <f>【入力】工事日報!F408</f>
        <v>0</v>
      </c>
      <c r="G408" s="112">
        <f>【入力】工事日報!G408</f>
        <v>0</v>
      </c>
      <c r="H408" s="112">
        <f>【入力】工事日報!H408</f>
        <v>0</v>
      </c>
      <c r="I408" s="112" t="e">
        <f>【入力】工事日報!I408</f>
        <v>#N/A</v>
      </c>
      <c r="J408" s="112">
        <f>【入力】工事日報!J408</f>
        <v>0</v>
      </c>
      <c r="K408" s="112">
        <f>【入力】工事日報!K408</f>
        <v>0</v>
      </c>
      <c r="L408" s="112">
        <f>【入力】工事日報!L408</f>
        <v>0</v>
      </c>
      <c r="M408" s="116">
        <f>【入力】工事日報!M408</f>
        <v>0</v>
      </c>
      <c r="N408" s="116">
        <f>【入力】工事日報!N408</f>
        <v>0</v>
      </c>
      <c r="O408" s="116">
        <f>【入力】工事日報!O408</f>
        <v>0</v>
      </c>
      <c r="P408" s="112">
        <f>【入力】工事日報!P408</f>
        <v>0</v>
      </c>
      <c r="Q408" s="112">
        <f>【入力】工事日報!Q408</f>
        <v>0</v>
      </c>
      <c r="R408" s="112">
        <f>【入力】工事日報!R408</f>
        <v>0</v>
      </c>
    </row>
    <row r="409" spans="1:18">
      <c r="A409" s="114">
        <f>【入力】工事日報!A409</f>
        <v>0</v>
      </c>
      <c r="C409" s="112">
        <f>【入力】工事日報!C409</f>
        <v>0</v>
      </c>
      <c r="D409" s="112">
        <f>【入力】工事日報!D409</f>
        <v>0</v>
      </c>
      <c r="E409" s="112">
        <f>【入力】工事日報!E409</f>
        <v>0</v>
      </c>
      <c r="F409" s="112">
        <f>【入力】工事日報!F409</f>
        <v>0</v>
      </c>
      <c r="G409" s="112">
        <f>【入力】工事日報!G409</f>
        <v>0</v>
      </c>
      <c r="H409" s="112">
        <f>【入力】工事日報!H409</f>
        <v>0</v>
      </c>
      <c r="I409" s="112" t="e">
        <f>【入力】工事日報!I409</f>
        <v>#N/A</v>
      </c>
      <c r="J409" s="112">
        <f>【入力】工事日報!J409</f>
        <v>0</v>
      </c>
      <c r="K409" s="112">
        <f>【入力】工事日報!K409</f>
        <v>0</v>
      </c>
      <c r="L409" s="112">
        <f>【入力】工事日報!L409</f>
        <v>0</v>
      </c>
      <c r="M409" s="116">
        <f>【入力】工事日報!M409</f>
        <v>0</v>
      </c>
      <c r="N409" s="116">
        <f>【入力】工事日報!N409</f>
        <v>0</v>
      </c>
      <c r="O409" s="116">
        <f>【入力】工事日報!O409</f>
        <v>0</v>
      </c>
      <c r="P409" s="112">
        <f>【入力】工事日報!P409</f>
        <v>0</v>
      </c>
      <c r="Q409" s="112">
        <f>【入力】工事日報!Q409</f>
        <v>0</v>
      </c>
      <c r="R409" s="112">
        <f>【入力】工事日報!R409</f>
        <v>0</v>
      </c>
    </row>
    <row r="410" spans="1:18">
      <c r="A410" s="114">
        <f>【入力】工事日報!A410</f>
        <v>0</v>
      </c>
      <c r="C410" s="112">
        <f>【入力】工事日報!C410</f>
        <v>0</v>
      </c>
      <c r="D410" s="112">
        <f>【入力】工事日報!D410</f>
        <v>0</v>
      </c>
      <c r="E410" s="112">
        <f>【入力】工事日報!E410</f>
        <v>0</v>
      </c>
      <c r="F410" s="112">
        <f>【入力】工事日報!F410</f>
        <v>0</v>
      </c>
      <c r="G410" s="112">
        <f>【入力】工事日報!G410</f>
        <v>0</v>
      </c>
      <c r="H410" s="112">
        <f>【入力】工事日報!H410</f>
        <v>0</v>
      </c>
      <c r="I410" s="112" t="e">
        <f>【入力】工事日報!I410</f>
        <v>#N/A</v>
      </c>
      <c r="J410" s="112">
        <f>【入力】工事日報!J410</f>
        <v>0</v>
      </c>
      <c r="K410" s="112">
        <f>【入力】工事日報!K410</f>
        <v>0</v>
      </c>
      <c r="L410" s="112">
        <f>【入力】工事日報!L410</f>
        <v>0</v>
      </c>
      <c r="M410" s="116">
        <f>【入力】工事日報!M410</f>
        <v>0</v>
      </c>
      <c r="N410" s="116">
        <f>【入力】工事日報!N410</f>
        <v>0</v>
      </c>
      <c r="O410" s="116">
        <f>【入力】工事日報!O410</f>
        <v>0</v>
      </c>
      <c r="P410" s="112">
        <f>【入力】工事日報!P410</f>
        <v>0</v>
      </c>
      <c r="Q410" s="112">
        <f>【入力】工事日報!Q410</f>
        <v>0</v>
      </c>
      <c r="R410" s="112">
        <f>【入力】工事日報!R410</f>
        <v>0</v>
      </c>
    </row>
    <row r="411" spans="1:18">
      <c r="A411" s="114">
        <f>【入力】工事日報!A411</f>
        <v>0</v>
      </c>
      <c r="C411" s="112">
        <f>【入力】工事日報!C411</f>
        <v>0</v>
      </c>
      <c r="D411" s="112">
        <f>【入力】工事日報!D411</f>
        <v>0</v>
      </c>
      <c r="E411" s="112">
        <f>【入力】工事日報!E411</f>
        <v>0</v>
      </c>
      <c r="F411" s="112">
        <f>【入力】工事日報!F411</f>
        <v>0</v>
      </c>
      <c r="G411" s="112">
        <f>【入力】工事日報!G411</f>
        <v>0</v>
      </c>
      <c r="H411" s="112">
        <f>【入力】工事日報!H411</f>
        <v>0</v>
      </c>
      <c r="I411" s="112" t="e">
        <f>【入力】工事日報!I411</f>
        <v>#N/A</v>
      </c>
      <c r="J411" s="112">
        <f>【入力】工事日報!J411</f>
        <v>0</v>
      </c>
      <c r="K411" s="112">
        <f>【入力】工事日報!K411</f>
        <v>0</v>
      </c>
      <c r="L411" s="112">
        <f>【入力】工事日報!L411</f>
        <v>0</v>
      </c>
      <c r="M411" s="116">
        <f>【入力】工事日報!M411</f>
        <v>0</v>
      </c>
      <c r="N411" s="116">
        <f>【入力】工事日報!N411</f>
        <v>0</v>
      </c>
      <c r="O411" s="116">
        <f>【入力】工事日報!O411</f>
        <v>0</v>
      </c>
      <c r="P411" s="112">
        <f>【入力】工事日報!P411</f>
        <v>0</v>
      </c>
      <c r="Q411" s="112">
        <f>【入力】工事日報!Q411</f>
        <v>0</v>
      </c>
      <c r="R411" s="112">
        <f>【入力】工事日報!R411</f>
        <v>0</v>
      </c>
    </row>
    <row r="412" spans="1:18">
      <c r="A412" s="114">
        <f>【入力】工事日報!A412</f>
        <v>0</v>
      </c>
      <c r="C412" s="112">
        <f>【入力】工事日報!C412</f>
        <v>0</v>
      </c>
      <c r="D412" s="112">
        <f>【入力】工事日報!D412</f>
        <v>0</v>
      </c>
      <c r="E412" s="112">
        <f>【入力】工事日報!E412</f>
        <v>0</v>
      </c>
      <c r="F412" s="112">
        <f>【入力】工事日報!F412</f>
        <v>0</v>
      </c>
      <c r="G412" s="112">
        <f>【入力】工事日報!G412</f>
        <v>0</v>
      </c>
      <c r="H412" s="112">
        <f>【入力】工事日報!H412</f>
        <v>0</v>
      </c>
      <c r="I412" s="112" t="e">
        <f>【入力】工事日報!I412</f>
        <v>#N/A</v>
      </c>
      <c r="J412" s="112">
        <f>【入力】工事日報!J412</f>
        <v>0</v>
      </c>
      <c r="K412" s="112">
        <f>【入力】工事日報!K412</f>
        <v>0</v>
      </c>
      <c r="L412" s="112">
        <f>【入力】工事日報!L412</f>
        <v>0</v>
      </c>
      <c r="M412" s="116">
        <f>【入力】工事日報!M412</f>
        <v>0</v>
      </c>
      <c r="N412" s="116">
        <f>【入力】工事日報!N412</f>
        <v>0</v>
      </c>
      <c r="O412" s="116">
        <f>【入力】工事日報!O412</f>
        <v>0</v>
      </c>
      <c r="P412" s="112">
        <f>【入力】工事日報!P412</f>
        <v>0</v>
      </c>
      <c r="Q412" s="112">
        <f>【入力】工事日報!Q412</f>
        <v>0</v>
      </c>
      <c r="R412" s="112">
        <f>【入力】工事日報!R412</f>
        <v>0</v>
      </c>
    </row>
    <row r="413" spans="1:18">
      <c r="A413" s="114">
        <f>【入力】工事日報!A413</f>
        <v>0</v>
      </c>
      <c r="C413" s="112">
        <f>【入力】工事日報!C413</f>
        <v>0</v>
      </c>
      <c r="D413" s="112">
        <f>【入力】工事日報!D413</f>
        <v>0</v>
      </c>
      <c r="E413" s="112">
        <f>【入力】工事日報!E413</f>
        <v>0</v>
      </c>
      <c r="F413" s="112">
        <f>【入力】工事日報!F413</f>
        <v>0</v>
      </c>
      <c r="G413" s="112">
        <f>【入力】工事日報!G413</f>
        <v>0</v>
      </c>
      <c r="H413" s="112">
        <f>【入力】工事日報!H413</f>
        <v>0</v>
      </c>
      <c r="I413" s="112" t="e">
        <f>【入力】工事日報!I413</f>
        <v>#N/A</v>
      </c>
      <c r="J413" s="112">
        <f>【入力】工事日報!J413</f>
        <v>0</v>
      </c>
      <c r="K413" s="112">
        <f>【入力】工事日報!K413</f>
        <v>0</v>
      </c>
      <c r="L413" s="112">
        <f>【入力】工事日報!L413</f>
        <v>0</v>
      </c>
      <c r="M413" s="116">
        <f>【入力】工事日報!M413</f>
        <v>0</v>
      </c>
      <c r="N413" s="116">
        <f>【入力】工事日報!N413</f>
        <v>0</v>
      </c>
      <c r="O413" s="116">
        <f>【入力】工事日報!O413</f>
        <v>0</v>
      </c>
      <c r="P413" s="112">
        <f>【入力】工事日報!P413</f>
        <v>0</v>
      </c>
      <c r="Q413" s="112">
        <f>【入力】工事日報!Q413</f>
        <v>0</v>
      </c>
      <c r="R413" s="112">
        <f>【入力】工事日報!R413</f>
        <v>0</v>
      </c>
    </row>
    <row r="414" spans="1:18">
      <c r="A414" s="114">
        <f>【入力】工事日報!A414</f>
        <v>0</v>
      </c>
      <c r="C414" s="112">
        <f>【入力】工事日報!C414</f>
        <v>0</v>
      </c>
      <c r="D414" s="112">
        <f>【入力】工事日報!D414</f>
        <v>0</v>
      </c>
      <c r="E414" s="112">
        <f>【入力】工事日報!E414</f>
        <v>0</v>
      </c>
      <c r="F414" s="112">
        <f>【入力】工事日報!F414</f>
        <v>0</v>
      </c>
      <c r="G414" s="112">
        <f>【入力】工事日報!G414</f>
        <v>0</v>
      </c>
      <c r="H414" s="112">
        <f>【入力】工事日報!H414</f>
        <v>0</v>
      </c>
      <c r="I414" s="112" t="e">
        <f>【入力】工事日報!I414</f>
        <v>#N/A</v>
      </c>
      <c r="J414" s="112">
        <f>【入力】工事日報!J414</f>
        <v>0</v>
      </c>
      <c r="K414" s="112">
        <f>【入力】工事日報!K414</f>
        <v>0</v>
      </c>
      <c r="L414" s="112">
        <f>【入力】工事日報!L414</f>
        <v>0</v>
      </c>
      <c r="M414" s="116">
        <f>【入力】工事日報!M414</f>
        <v>0</v>
      </c>
      <c r="N414" s="116">
        <f>【入力】工事日報!N414</f>
        <v>0</v>
      </c>
      <c r="O414" s="116">
        <f>【入力】工事日報!O414</f>
        <v>0</v>
      </c>
      <c r="P414" s="112">
        <f>【入力】工事日報!P414</f>
        <v>0</v>
      </c>
      <c r="Q414" s="112">
        <f>【入力】工事日報!Q414</f>
        <v>0</v>
      </c>
      <c r="R414" s="112">
        <f>【入力】工事日報!R414</f>
        <v>0</v>
      </c>
    </row>
    <row r="415" spans="1:18">
      <c r="A415" s="114">
        <f>【入力】工事日報!A415</f>
        <v>0</v>
      </c>
      <c r="C415" s="112">
        <f>【入力】工事日報!C415</f>
        <v>0</v>
      </c>
      <c r="D415" s="112">
        <f>【入力】工事日報!D415</f>
        <v>0</v>
      </c>
      <c r="E415" s="112">
        <f>【入力】工事日報!E415</f>
        <v>0</v>
      </c>
      <c r="F415" s="112">
        <f>【入力】工事日報!F415</f>
        <v>0</v>
      </c>
      <c r="G415" s="112">
        <f>【入力】工事日報!G415</f>
        <v>0</v>
      </c>
      <c r="H415" s="112">
        <f>【入力】工事日報!H415</f>
        <v>0</v>
      </c>
      <c r="I415" s="112" t="e">
        <f>【入力】工事日報!I415</f>
        <v>#N/A</v>
      </c>
      <c r="J415" s="112">
        <f>【入力】工事日報!J415</f>
        <v>0</v>
      </c>
      <c r="K415" s="112">
        <f>【入力】工事日報!K415</f>
        <v>0</v>
      </c>
      <c r="L415" s="112">
        <f>【入力】工事日報!L415</f>
        <v>0</v>
      </c>
      <c r="M415" s="116">
        <f>【入力】工事日報!M415</f>
        <v>0</v>
      </c>
      <c r="N415" s="116">
        <f>【入力】工事日報!N415</f>
        <v>0</v>
      </c>
      <c r="O415" s="116">
        <f>【入力】工事日報!O415</f>
        <v>0</v>
      </c>
      <c r="P415" s="112">
        <f>【入力】工事日報!P415</f>
        <v>0</v>
      </c>
      <c r="Q415" s="112">
        <f>【入力】工事日報!Q415</f>
        <v>0</v>
      </c>
      <c r="R415" s="112">
        <f>【入力】工事日報!R415</f>
        <v>0</v>
      </c>
    </row>
    <row r="416" spans="1:18">
      <c r="A416" s="114">
        <f>【入力】工事日報!A416</f>
        <v>0</v>
      </c>
      <c r="C416" s="112">
        <f>【入力】工事日報!C416</f>
        <v>0</v>
      </c>
      <c r="D416" s="112">
        <f>【入力】工事日報!D416</f>
        <v>0</v>
      </c>
      <c r="E416" s="112">
        <f>【入力】工事日報!E416</f>
        <v>0</v>
      </c>
      <c r="F416" s="112">
        <f>【入力】工事日報!F416</f>
        <v>0</v>
      </c>
      <c r="G416" s="112">
        <f>【入力】工事日報!G416</f>
        <v>0</v>
      </c>
      <c r="H416" s="112">
        <f>【入力】工事日報!H416</f>
        <v>0</v>
      </c>
      <c r="I416" s="112" t="e">
        <f>【入力】工事日報!I416</f>
        <v>#N/A</v>
      </c>
      <c r="J416" s="112">
        <f>【入力】工事日報!J416</f>
        <v>0</v>
      </c>
      <c r="K416" s="112">
        <f>【入力】工事日報!K416</f>
        <v>0</v>
      </c>
      <c r="L416" s="112">
        <f>【入力】工事日報!L416</f>
        <v>0</v>
      </c>
      <c r="M416" s="116">
        <f>【入力】工事日報!M416</f>
        <v>0</v>
      </c>
      <c r="N416" s="116">
        <f>【入力】工事日報!N416</f>
        <v>0</v>
      </c>
      <c r="O416" s="116">
        <f>【入力】工事日報!O416</f>
        <v>0</v>
      </c>
      <c r="P416" s="112">
        <f>【入力】工事日報!P416</f>
        <v>0</v>
      </c>
      <c r="Q416" s="112">
        <f>【入力】工事日報!Q416</f>
        <v>0</v>
      </c>
      <c r="R416" s="112">
        <f>【入力】工事日報!R416</f>
        <v>0</v>
      </c>
    </row>
    <row r="417" spans="1:18">
      <c r="A417" s="114">
        <f>【入力】工事日報!A417</f>
        <v>0</v>
      </c>
      <c r="C417" s="112">
        <f>【入力】工事日報!C417</f>
        <v>0</v>
      </c>
      <c r="D417" s="112">
        <f>【入力】工事日報!D417</f>
        <v>0</v>
      </c>
      <c r="E417" s="112">
        <f>【入力】工事日報!E417</f>
        <v>0</v>
      </c>
      <c r="F417" s="112">
        <f>【入力】工事日報!F417</f>
        <v>0</v>
      </c>
      <c r="G417" s="112">
        <f>【入力】工事日報!G417</f>
        <v>0</v>
      </c>
      <c r="H417" s="112">
        <f>【入力】工事日報!H417</f>
        <v>0</v>
      </c>
      <c r="I417" s="112" t="e">
        <f>【入力】工事日報!I417</f>
        <v>#N/A</v>
      </c>
      <c r="J417" s="112">
        <f>【入力】工事日報!J417</f>
        <v>0</v>
      </c>
      <c r="K417" s="112">
        <f>【入力】工事日報!K417</f>
        <v>0</v>
      </c>
      <c r="L417" s="112">
        <f>【入力】工事日報!L417</f>
        <v>0</v>
      </c>
      <c r="M417" s="116">
        <f>【入力】工事日報!M417</f>
        <v>0</v>
      </c>
      <c r="N417" s="116">
        <f>【入力】工事日報!N417</f>
        <v>0</v>
      </c>
      <c r="O417" s="116">
        <f>【入力】工事日報!O417</f>
        <v>0</v>
      </c>
      <c r="P417" s="112">
        <f>【入力】工事日報!P417</f>
        <v>0</v>
      </c>
      <c r="Q417" s="112">
        <f>【入力】工事日報!Q417</f>
        <v>0</v>
      </c>
      <c r="R417" s="112">
        <f>【入力】工事日報!R417</f>
        <v>0</v>
      </c>
    </row>
    <row r="418" spans="1:18">
      <c r="A418" s="114">
        <f>【入力】工事日報!A418</f>
        <v>0</v>
      </c>
      <c r="C418" s="112">
        <f>【入力】工事日報!C418</f>
        <v>0</v>
      </c>
      <c r="D418" s="112">
        <f>【入力】工事日報!D418</f>
        <v>0</v>
      </c>
      <c r="E418" s="112">
        <f>【入力】工事日報!E418</f>
        <v>0</v>
      </c>
      <c r="F418" s="112">
        <f>【入力】工事日報!F418</f>
        <v>0</v>
      </c>
      <c r="G418" s="112">
        <f>【入力】工事日報!G418</f>
        <v>0</v>
      </c>
      <c r="H418" s="112">
        <f>【入力】工事日報!H418</f>
        <v>0</v>
      </c>
      <c r="I418" s="112" t="e">
        <f>【入力】工事日報!I418</f>
        <v>#N/A</v>
      </c>
      <c r="J418" s="112">
        <f>【入力】工事日報!J418</f>
        <v>0</v>
      </c>
      <c r="K418" s="112">
        <f>【入力】工事日報!K418</f>
        <v>0</v>
      </c>
      <c r="L418" s="112">
        <f>【入力】工事日報!L418</f>
        <v>0</v>
      </c>
      <c r="M418" s="116">
        <f>【入力】工事日報!M418</f>
        <v>0</v>
      </c>
      <c r="N418" s="116">
        <f>【入力】工事日報!N418</f>
        <v>0</v>
      </c>
      <c r="O418" s="116">
        <f>【入力】工事日報!O418</f>
        <v>0</v>
      </c>
      <c r="P418" s="112">
        <f>【入力】工事日報!P418</f>
        <v>0</v>
      </c>
      <c r="Q418" s="112">
        <f>【入力】工事日報!Q418</f>
        <v>0</v>
      </c>
      <c r="R418" s="112">
        <f>【入力】工事日報!R418</f>
        <v>0</v>
      </c>
    </row>
    <row r="419" spans="1:18">
      <c r="A419" s="114">
        <f>【入力】工事日報!A419</f>
        <v>0</v>
      </c>
      <c r="C419" s="112">
        <f>【入力】工事日報!C419</f>
        <v>0</v>
      </c>
      <c r="D419" s="112">
        <f>【入力】工事日報!D419</f>
        <v>0</v>
      </c>
      <c r="E419" s="112">
        <f>【入力】工事日報!E419</f>
        <v>0</v>
      </c>
      <c r="F419" s="112">
        <f>【入力】工事日報!F419</f>
        <v>0</v>
      </c>
      <c r="G419" s="112">
        <f>【入力】工事日報!G419</f>
        <v>0</v>
      </c>
      <c r="H419" s="112">
        <f>【入力】工事日報!H419</f>
        <v>0</v>
      </c>
      <c r="I419" s="112" t="e">
        <f>【入力】工事日報!I419</f>
        <v>#N/A</v>
      </c>
      <c r="J419" s="112">
        <f>【入力】工事日報!J419</f>
        <v>0</v>
      </c>
      <c r="K419" s="112">
        <f>【入力】工事日報!K419</f>
        <v>0</v>
      </c>
      <c r="L419" s="112">
        <f>【入力】工事日報!L419</f>
        <v>0</v>
      </c>
      <c r="M419" s="116">
        <f>【入力】工事日報!M419</f>
        <v>0</v>
      </c>
      <c r="N419" s="116">
        <f>【入力】工事日報!N419</f>
        <v>0</v>
      </c>
      <c r="O419" s="116">
        <f>【入力】工事日報!O419</f>
        <v>0</v>
      </c>
      <c r="P419" s="112">
        <f>【入力】工事日報!P419</f>
        <v>0</v>
      </c>
      <c r="Q419" s="112">
        <f>【入力】工事日報!Q419</f>
        <v>0</v>
      </c>
      <c r="R419" s="112">
        <f>【入力】工事日報!R419</f>
        <v>0</v>
      </c>
    </row>
    <row r="420" spans="1:18">
      <c r="A420" s="114">
        <f>【入力】工事日報!A420</f>
        <v>0</v>
      </c>
      <c r="C420" s="112">
        <f>【入力】工事日報!C420</f>
        <v>0</v>
      </c>
      <c r="D420" s="112">
        <f>【入力】工事日報!D420</f>
        <v>0</v>
      </c>
      <c r="E420" s="112">
        <f>【入力】工事日報!E420</f>
        <v>0</v>
      </c>
      <c r="F420" s="112">
        <f>【入力】工事日報!F420</f>
        <v>0</v>
      </c>
      <c r="G420" s="112">
        <f>【入力】工事日報!G420</f>
        <v>0</v>
      </c>
      <c r="H420" s="112">
        <f>【入力】工事日報!H420</f>
        <v>0</v>
      </c>
      <c r="I420" s="112" t="e">
        <f>【入力】工事日報!I420</f>
        <v>#N/A</v>
      </c>
      <c r="J420" s="112">
        <f>【入力】工事日報!J420</f>
        <v>0</v>
      </c>
      <c r="K420" s="112">
        <f>【入力】工事日報!K420</f>
        <v>0</v>
      </c>
      <c r="L420" s="112">
        <f>【入力】工事日報!L420</f>
        <v>0</v>
      </c>
      <c r="M420" s="116">
        <f>【入力】工事日報!M420</f>
        <v>0</v>
      </c>
      <c r="N420" s="116">
        <f>【入力】工事日報!N420</f>
        <v>0</v>
      </c>
      <c r="O420" s="116">
        <f>【入力】工事日報!O420</f>
        <v>0</v>
      </c>
      <c r="P420" s="112">
        <f>【入力】工事日報!P420</f>
        <v>0</v>
      </c>
      <c r="Q420" s="112">
        <f>【入力】工事日報!Q420</f>
        <v>0</v>
      </c>
      <c r="R420" s="112">
        <f>【入力】工事日報!R420</f>
        <v>0</v>
      </c>
    </row>
    <row r="421" spans="1:18">
      <c r="A421" s="114">
        <f>【入力】工事日報!A421</f>
        <v>0</v>
      </c>
      <c r="C421" s="112">
        <f>【入力】工事日報!C421</f>
        <v>0</v>
      </c>
      <c r="D421" s="112">
        <f>【入力】工事日報!D421</f>
        <v>0</v>
      </c>
      <c r="E421" s="112">
        <f>【入力】工事日報!E421</f>
        <v>0</v>
      </c>
      <c r="F421" s="112">
        <f>【入力】工事日報!F421</f>
        <v>0</v>
      </c>
      <c r="G421" s="112">
        <f>【入力】工事日報!G421</f>
        <v>0</v>
      </c>
      <c r="H421" s="112">
        <f>【入力】工事日報!H421</f>
        <v>0</v>
      </c>
      <c r="I421" s="112" t="e">
        <f>【入力】工事日報!I421</f>
        <v>#N/A</v>
      </c>
      <c r="J421" s="112">
        <f>【入力】工事日報!J421</f>
        <v>0</v>
      </c>
      <c r="K421" s="112">
        <f>【入力】工事日報!K421</f>
        <v>0</v>
      </c>
      <c r="L421" s="112">
        <f>【入力】工事日報!L421</f>
        <v>0</v>
      </c>
      <c r="M421" s="116">
        <f>【入力】工事日報!M421</f>
        <v>0</v>
      </c>
      <c r="N421" s="116">
        <f>【入力】工事日報!N421</f>
        <v>0</v>
      </c>
      <c r="O421" s="116">
        <f>【入力】工事日報!O421</f>
        <v>0</v>
      </c>
      <c r="P421" s="112">
        <f>【入力】工事日報!P421</f>
        <v>0</v>
      </c>
      <c r="Q421" s="112">
        <f>【入力】工事日報!Q421</f>
        <v>0</v>
      </c>
      <c r="R421" s="112">
        <f>【入力】工事日報!R421</f>
        <v>0</v>
      </c>
    </row>
    <row r="422" spans="1:18">
      <c r="A422" s="114">
        <f>【入力】工事日報!A422</f>
        <v>0</v>
      </c>
      <c r="C422" s="112">
        <f>【入力】工事日報!C422</f>
        <v>0</v>
      </c>
      <c r="D422" s="112">
        <f>【入力】工事日報!D422</f>
        <v>0</v>
      </c>
      <c r="E422" s="112">
        <f>【入力】工事日報!E422</f>
        <v>0</v>
      </c>
      <c r="F422" s="112">
        <f>【入力】工事日報!F422</f>
        <v>0</v>
      </c>
      <c r="G422" s="112">
        <f>【入力】工事日報!G422</f>
        <v>0</v>
      </c>
      <c r="H422" s="112">
        <f>【入力】工事日報!H422</f>
        <v>0</v>
      </c>
      <c r="I422" s="112" t="e">
        <f>【入力】工事日報!I422</f>
        <v>#N/A</v>
      </c>
      <c r="J422" s="112">
        <f>【入力】工事日報!J422</f>
        <v>0</v>
      </c>
      <c r="K422" s="112">
        <f>【入力】工事日報!K422</f>
        <v>0</v>
      </c>
      <c r="L422" s="112">
        <f>【入力】工事日報!L422</f>
        <v>0</v>
      </c>
      <c r="M422" s="116">
        <f>【入力】工事日報!M422</f>
        <v>0</v>
      </c>
      <c r="N422" s="116">
        <f>【入力】工事日報!N422</f>
        <v>0</v>
      </c>
      <c r="O422" s="116">
        <f>【入力】工事日報!O422</f>
        <v>0</v>
      </c>
      <c r="P422" s="112">
        <f>【入力】工事日報!P422</f>
        <v>0</v>
      </c>
      <c r="Q422" s="112">
        <f>【入力】工事日報!Q422</f>
        <v>0</v>
      </c>
      <c r="R422" s="112">
        <f>【入力】工事日報!R422</f>
        <v>0</v>
      </c>
    </row>
    <row r="423" spans="1:18">
      <c r="A423" s="114">
        <f>【入力】工事日報!A423</f>
        <v>0</v>
      </c>
      <c r="C423" s="112">
        <f>【入力】工事日報!C423</f>
        <v>0</v>
      </c>
      <c r="D423" s="112">
        <f>【入力】工事日報!D423</f>
        <v>0</v>
      </c>
      <c r="E423" s="112">
        <f>【入力】工事日報!E423</f>
        <v>0</v>
      </c>
      <c r="F423" s="112">
        <f>【入力】工事日報!F423</f>
        <v>0</v>
      </c>
      <c r="G423" s="112">
        <f>【入力】工事日報!G423</f>
        <v>0</v>
      </c>
      <c r="H423" s="112">
        <f>【入力】工事日報!H423</f>
        <v>0</v>
      </c>
      <c r="I423" s="112" t="e">
        <f>【入力】工事日報!I423</f>
        <v>#N/A</v>
      </c>
      <c r="J423" s="112">
        <f>【入力】工事日報!J423</f>
        <v>0</v>
      </c>
      <c r="K423" s="112">
        <f>【入力】工事日報!K423</f>
        <v>0</v>
      </c>
      <c r="L423" s="112">
        <f>【入力】工事日報!L423</f>
        <v>0</v>
      </c>
      <c r="M423" s="116">
        <f>【入力】工事日報!M423</f>
        <v>0</v>
      </c>
      <c r="N423" s="116">
        <f>【入力】工事日報!N423</f>
        <v>0</v>
      </c>
      <c r="O423" s="116">
        <f>【入力】工事日報!O423</f>
        <v>0</v>
      </c>
      <c r="P423" s="112">
        <f>【入力】工事日報!P423</f>
        <v>0</v>
      </c>
      <c r="Q423" s="112">
        <f>【入力】工事日報!Q423</f>
        <v>0</v>
      </c>
      <c r="R423" s="112">
        <f>【入力】工事日報!R423</f>
        <v>0</v>
      </c>
    </row>
    <row r="424" spans="1:18">
      <c r="A424" s="114">
        <f>【入力】工事日報!A424</f>
        <v>0</v>
      </c>
      <c r="C424" s="112">
        <f>【入力】工事日報!C424</f>
        <v>0</v>
      </c>
      <c r="D424" s="112">
        <f>【入力】工事日報!D424</f>
        <v>0</v>
      </c>
      <c r="E424" s="112">
        <f>【入力】工事日報!E424</f>
        <v>0</v>
      </c>
      <c r="F424" s="112">
        <f>【入力】工事日報!F424</f>
        <v>0</v>
      </c>
      <c r="G424" s="112">
        <f>【入力】工事日報!G424</f>
        <v>0</v>
      </c>
      <c r="H424" s="112">
        <f>【入力】工事日報!H424</f>
        <v>0</v>
      </c>
      <c r="I424" s="112" t="e">
        <f>【入力】工事日報!I424</f>
        <v>#N/A</v>
      </c>
      <c r="J424" s="112">
        <f>【入力】工事日報!J424</f>
        <v>0</v>
      </c>
      <c r="K424" s="112">
        <f>【入力】工事日報!K424</f>
        <v>0</v>
      </c>
      <c r="L424" s="112">
        <f>【入力】工事日報!L424</f>
        <v>0</v>
      </c>
      <c r="M424" s="116">
        <f>【入力】工事日報!M424</f>
        <v>0</v>
      </c>
      <c r="N424" s="116">
        <f>【入力】工事日報!N424</f>
        <v>0</v>
      </c>
      <c r="O424" s="116">
        <f>【入力】工事日報!O424</f>
        <v>0</v>
      </c>
      <c r="P424" s="112">
        <f>【入力】工事日報!P424</f>
        <v>0</v>
      </c>
      <c r="Q424" s="112">
        <f>【入力】工事日報!Q424</f>
        <v>0</v>
      </c>
      <c r="R424" s="112">
        <f>【入力】工事日報!R424</f>
        <v>0</v>
      </c>
    </row>
    <row r="425" spans="1:18">
      <c r="A425" s="114">
        <f>【入力】工事日報!A425</f>
        <v>0</v>
      </c>
      <c r="C425" s="112">
        <f>【入力】工事日報!C425</f>
        <v>0</v>
      </c>
      <c r="D425" s="112">
        <f>【入力】工事日報!D425</f>
        <v>0</v>
      </c>
      <c r="E425" s="112">
        <f>【入力】工事日報!E425</f>
        <v>0</v>
      </c>
      <c r="F425" s="112">
        <f>【入力】工事日報!F425</f>
        <v>0</v>
      </c>
      <c r="G425" s="112">
        <f>【入力】工事日報!G425</f>
        <v>0</v>
      </c>
      <c r="H425" s="112">
        <f>【入力】工事日報!H425</f>
        <v>0</v>
      </c>
      <c r="I425" s="112" t="e">
        <f>【入力】工事日報!I425</f>
        <v>#N/A</v>
      </c>
      <c r="J425" s="112">
        <f>【入力】工事日報!J425</f>
        <v>0</v>
      </c>
      <c r="K425" s="112">
        <f>【入力】工事日報!K425</f>
        <v>0</v>
      </c>
      <c r="L425" s="112">
        <f>【入力】工事日報!L425</f>
        <v>0</v>
      </c>
      <c r="M425" s="116">
        <f>【入力】工事日報!M425</f>
        <v>0</v>
      </c>
      <c r="N425" s="116">
        <f>【入力】工事日報!N425</f>
        <v>0</v>
      </c>
      <c r="O425" s="116">
        <f>【入力】工事日報!O425</f>
        <v>0</v>
      </c>
      <c r="P425" s="112">
        <f>【入力】工事日報!P425</f>
        <v>0</v>
      </c>
      <c r="Q425" s="112">
        <f>【入力】工事日報!Q425</f>
        <v>0</v>
      </c>
      <c r="R425" s="112">
        <f>【入力】工事日報!R425</f>
        <v>0</v>
      </c>
    </row>
    <row r="426" spans="1:18">
      <c r="A426" s="114">
        <f>【入力】工事日報!A426</f>
        <v>0</v>
      </c>
      <c r="C426" s="112">
        <f>【入力】工事日報!C426</f>
        <v>0</v>
      </c>
      <c r="D426" s="112">
        <f>【入力】工事日報!D426</f>
        <v>0</v>
      </c>
      <c r="E426" s="112">
        <f>【入力】工事日報!E426</f>
        <v>0</v>
      </c>
      <c r="F426" s="112">
        <f>【入力】工事日報!F426</f>
        <v>0</v>
      </c>
      <c r="G426" s="112">
        <f>【入力】工事日報!G426</f>
        <v>0</v>
      </c>
      <c r="H426" s="112">
        <f>【入力】工事日報!H426</f>
        <v>0</v>
      </c>
      <c r="I426" s="112" t="e">
        <f>【入力】工事日報!I426</f>
        <v>#N/A</v>
      </c>
      <c r="J426" s="112">
        <f>【入力】工事日報!J426</f>
        <v>0</v>
      </c>
      <c r="K426" s="112">
        <f>【入力】工事日報!K426</f>
        <v>0</v>
      </c>
      <c r="L426" s="112">
        <f>【入力】工事日報!L426</f>
        <v>0</v>
      </c>
      <c r="M426" s="116">
        <f>【入力】工事日報!M426</f>
        <v>0</v>
      </c>
      <c r="N426" s="116">
        <f>【入力】工事日報!N426</f>
        <v>0</v>
      </c>
      <c r="O426" s="116">
        <f>【入力】工事日報!O426</f>
        <v>0</v>
      </c>
      <c r="P426" s="112">
        <f>【入力】工事日報!P426</f>
        <v>0</v>
      </c>
      <c r="Q426" s="112">
        <f>【入力】工事日報!Q426</f>
        <v>0</v>
      </c>
      <c r="R426" s="112">
        <f>【入力】工事日報!R426</f>
        <v>0</v>
      </c>
    </row>
    <row r="427" spans="1:18">
      <c r="A427" s="114">
        <f>【入力】工事日報!A427</f>
        <v>0</v>
      </c>
      <c r="C427" s="112">
        <f>【入力】工事日報!C427</f>
        <v>0</v>
      </c>
      <c r="D427" s="112">
        <f>【入力】工事日報!D427</f>
        <v>0</v>
      </c>
      <c r="E427" s="112">
        <f>【入力】工事日報!E427</f>
        <v>0</v>
      </c>
      <c r="F427" s="112">
        <f>【入力】工事日報!F427</f>
        <v>0</v>
      </c>
      <c r="G427" s="112">
        <f>【入力】工事日報!G427</f>
        <v>0</v>
      </c>
      <c r="H427" s="112">
        <f>【入力】工事日報!H427</f>
        <v>0</v>
      </c>
      <c r="I427" s="112" t="e">
        <f>【入力】工事日報!I427</f>
        <v>#N/A</v>
      </c>
      <c r="J427" s="112">
        <f>【入力】工事日報!J427</f>
        <v>0</v>
      </c>
      <c r="K427" s="112">
        <f>【入力】工事日報!K427</f>
        <v>0</v>
      </c>
      <c r="L427" s="112">
        <f>【入力】工事日報!L427</f>
        <v>0</v>
      </c>
      <c r="M427" s="116">
        <f>【入力】工事日報!M427</f>
        <v>0</v>
      </c>
      <c r="N427" s="116">
        <f>【入力】工事日報!N427</f>
        <v>0</v>
      </c>
      <c r="O427" s="116">
        <f>【入力】工事日報!O427</f>
        <v>0</v>
      </c>
      <c r="P427" s="112">
        <f>【入力】工事日報!P427</f>
        <v>0</v>
      </c>
      <c r="Q427" s="112">
        <f>【入力】工事日報!Q427</f>
        <v>0</v>
      </c>
      <c r="R427" s="112">
        <f>【入力】工事日報!R427</f>
        <v>0</v>
      </c>
    </row>
    <row r="428" spans="1:18">
      <c r="A428" s="114">
        <f>【入力】工事日報!A428</f>
        <v>0</v>
      </c>
      <c r="C428" s="112">
        <f>【入力】工事日報!C428</f>
        <v>0</v>
      </c>
      <c r="D428" s="112">
        <f>【入力】工事日報!D428</f>
        <v>0</v>
      </c>
      <c r="E428" s="112">
        <f>【入力】工事日報!E428</f>
        <v>0</v>
      </c>
      <c r="F428" s="112">
        <f>【入力】工事日報!F428</f>
        <v>0</v>
      </c>
      <c r="G428" s="112">
        <f>【入力】工事日報!G428</f>
        <v>0</v>
      </c>
      <c r="H428" s="112">
        <f>【入力】工事日報!H428</f>
        <v>0</v>
      </c>
      <c r="I428" s="112" t="e">
        <f>【入力】工事日報!I428</f>
        <v>#N/A</v>
      </c>
      <c r="J428" s="112">
        <f>【入力】工事日報!J428</f>
        <v>0</v>
      </c>
      <c r="K428" s="112">
        <f>【入力】工事日報!K428</f>
        <v>0</v>
      </c>
      <c r="L428" s="112">
        <f>【入力】工事日報!L428</f>
        <v>0</v>
      </c>
      <c r="M428" s="116">
        <f>【入力】工事日報!M428</f>
        <v>0</v>
      </c>
      <c r="N428" s="116">
        <f>【入力】工事日報!N428</f>
        <v>0</v>
      </c>
      <c r="O428" s="116">
        <f>【入力】工事日報!O428</f>
        <v>0</v>
      </c>
      <c r="P428" s="112">
        <f>【入力】工事日報!P428</f>
        <v>0</v>
      </c>
      <c r="Q428" s="112">
        <f>【入力】工事日報!Q428</f>
        <v>0</v>
      </c>
      <c r="R428" s="112">
        <f>【入力】工事日報!R428</f>
        <v>0</v>
      </c>
    </row>
    <row r="429" spans="1:18">
      <c r="A429" s="114">
        <f>【入力】工事日報!A429</f>
        <v>0</v>
      </c>
      <c r="C429" s="112">
        <f>【入力】工事日報!C429</f>
        <v>0</v>
      </c>
      <c r="D429" s="112">
        <f>【入力】工事日報!D429</f>
        <v>0</v>
      </c>
      <c r="E429" s="112">
        <f>【入力】工事日報!E429</f>
        <v>0</v>
      </c>
      <c r="F429" s="112">
        <f>【入力】工事日報!F429</f>
        <v>0</v>
      </c>
      <c r="G429" s="112">
        <f>【入力】工事日報!G429</f>
        <v>0</v>
      </c>
      <c r="H429" s="112">
        <f>【入力】工事日報!H429</f>
        <v>0</v>
      </c>
      <c r="I429" s="112" t="e">
        <f>【入力】工事日報!I429</f>
        <v>#N/A</v>
      </c>
      <c r="J429" s="112">
        <f>【入力】工事日報!J429</f>
        <v>0</v>
      </c>
      <c r="K429" s="112">
        <f>【入力】工事日報!K429</f>
        <v>0</v>
      </c>
      <c r="L429" s="112">
        <f>【入力】工事日報!L429</f>
        <v>0</v>
      </c>
      <c r="M429" s="116">
        <f>【入力】工事日報!M429</f>
        <v>0</v>
      </c>
      <c r="N429" s="116">
        <f>【入力】工事日報!N429</f>
        <v>0</v>
      </c>
      <c r="O429" s="116">
        <f>【入力】工事日報!O429</f>
        <v>0</v>
      </c>
      <c r="P429" s="112">
        <f>【入力】工事日報!P429</f>
        <v>0</v>
      </c>
      <c r="Q429" s="112">
        <f>【入力】工事日報!Q429</f>
        <v>0</v>
      </c>
      <c r="R429" s="112">
        <f>【入力】工事日報!R429</f>
        <v>0</v>
      </c>
    </row>
    <row r="430" spans="1:18">
      <c r="A430" s="114">
        <f>【入力】工事日報!A430</f>
        <v>0</v>
      </c>
      <c r="C430" s="112">
        <f>【入力】工事日報!C430</f>
        <v>0</v>
      </c>
      <c r="D430" s="112">
        <f>【入力】工事日報!D430</f>
        <v>0</v>
      </c>
      <c r="E430" s="112">
        <f>【入力】工事日報!E430</f>
        <v>0</v>
      </c>
      <c r="F430" s="112">
        <f>【入力】工事日報!F430</f>
        <v>0</v>
      </c>
      <c r="G430" s="112">
        <f>【入力】工事日報!G430</f>
        <v>0</v>
      </c>
      <c r="H430" s="112">
        <f>【入力】工事日報!H430</f>
        <v>0</v>
      </c>
      <c r="I430" s="112" t="e">
        <f>【入力】工事日報!I430</f>
        <v>#N/A</v>
      </c>
      <c r="J430" s="112">
        <f>【入力】工事日報!J430</f>
        <v>0</v>
      </c>
      <c r="K430" s="112">
        <f>【入力】工事日報!K430</f>
        <v>0</v>
      </c>
      <c r="L430" s="112">
        <f>【入力】工事日報!L430</f>
        <v>0</v>
      </c>
      <c r="M430" s="116">
        <f>【入力】工事日報!M430</f>
        <v>0</v>
      </c>
      <c r="N430" s="116">
        <f>【入力】工事日報!N430</f>
        <v>0</v>
      </c>
      <c r="O430" s="116">
        <f>【入力】工事日報!O430</f>
        <v>0</v>
      </c>
      <c r="P430" s="112">
        <f>【入力】工事日報!P430</f>
        <v>0</v>
      </c>
      <c r="Q430" s="112">
        <f>【入力】工事日報!Q430</f>
        <v>0</v>
      </c>
      <c r="R430" s="112">
        <f>【入力】工事日報!R430</f>
        <v>0</v>
      </c>
    </row>
    <row r="431" spans="1:18">
      <c r="A431" s="114">
        <f>【入力】工事日報!A431</f>
        <v>0</v>
      </c>
      <c r="C431" s="112">
        <f>【入力】工事日報!C431</f>
        <v>0</v>
      </c>
      <c r="D431" s="112">
        <f>【入力】工事日報!D431</f>
        <v>0</v>
      </c>
      <c r="E431" s="112">
        <f>【入力】工事日報!E431</f>
        <v>0</v>
      </c>
      <c r="F431" s="112">
        <f>【入力】工事日報!F431</f>
        <v>0</v>
      </c>
      <c r="G431" s="112">
        <f>【入力】工事日報!G431</f>
        <v>0</v>
      </c>
      <c r="H431" s="112">
        <f>【入力】工事日報!H431</f>
        <v>0</v>
      </c>
      <c r="I431" s="112" t="e">
        <f>【入力】工事日報!I431</f>
        <v>#N/A</v>
      </c>
      <c r="J431" s="112">
        <f>【入力】工事日報!J431</f>
        <v>0</v>
      </c>
      <c r="K431" s="112">
        <f>【入力】工事日報!K431</f>
        <v>0</v>
      </c>
      <c r="L431" s="112">
        <f>【入力】工事日報!L431</f>
        <v>0</v>
      </c>
      <c r="M431" s="116">
        <f>【入力】工事日報!M431</f>
        <v>0</v>
      </c>
      <c r="N431" s="116">
        <f>【入力】工事日報!N431</f>
        <v>0</v>
      </c>
      <c r="O431" s="116">
        <f>【入力】工事日報!O431</f>
        <v>0</v>
      </c>
      <c r="P431" s="112">
        <f>【入力】工事日報!P431</f>
        <v>0</v>
      </c>
      <c r="Q431" s="112">
        <f>【入力】工事日報!Q431</f>
        <v>0</v>
      </c>
      <c r="R431" s="112">
        <f>【入力】工事日報!R431</f>
        <v>0</v>
      </c>
    </row>
    <row r="432" spans="1:18">
      <c r="A432" s="114">
        <f>【入力】工事日報!A432</f>
        <v>0</v>
      </c>
      <c r="C432" s="112">
        <f>【入力】工事日報!C432</f>
        <v>0</v>
      </c>
      <c r="D432" s="112">
        <f>【入力】工事日報!D432</f>
        <v>0</v>
      </c>
      <c r="E432" s="112">
        <f>【入力】工事日報!E432</f>
        <v>0</v>
      </c>
      <c r="F432" s="112">
        <f>【入力】工事日報!F432</f>
        <v>0</v>
      </c>
      <c r="G432" s="112">
        <f>【入力】工事日報!G432</f>
        <v>0</v>
      </c>
      <c r="H432" s="112">
        <f>【入力】工事日報!H432</f>
        <v>0</v>
      </c>
      <c r="I432" s="112" t="e">
        <f>【入力】工事日報!I432</f>
        <v>#N/A</v>
      </c>
      <c r="J432" s="112">
        <f>【入力】工事日報!J432</f>
        <v>0</v>
      </c>
      <c r="K432" s="112">
        <f>【入力】工事日報!K432</f>
        <v>0</v>
      </c>
      <c r="L432" s="112">
        <f>【入力】工事日報!L432</f>
        <v>0</v>
      </c>
      <c r="M432" s="116">
        <f>【入力】工事日報!M432</f>
        <v>0</v>
      </c>
      <c r="N432" s="116">
        <f>【入力】工事日報!N432</f>
        <v>0</v>
      </c>
      <c r="O432" s="116">
        <f>【入力】工事日報!O432</f>
        <v>0</v>
      </c>
      <c r="P432" s="112">
        <f>【入力】工事日報!P432</f>
        <v>0</v>
      </c>
      <c r="Q432" s="112">
        <f>【入力】工事日報!Q432</f>
        <v>0</v>
      </c>
      <c r="R432" s="112">
        <f>【入力】工事日報!R432</f>
        <v>0</v>
      </c>
    </row>
    <row r="433" spans="1:18">
      <c r="A433" s="114">
        <f>【入力】工事日報!A433</f>
        <v>0</v>
      </c>
      <c r="C433" s="112">
        <f>【入力】工事日報!C433</f>
        <v>0</v>
      </c>
      <c r="D433" s="112">
        <f>【入力】工事日報!D433</f>
        <v>0</v>
      </c>
      <c r="E433" s="112">
        <f>【入力】工事日報!E433</f>
        <v>0</v>
      </c>
      <c r="F433" s="112">
        <f>【入力】工事日報!F433</f>
        <v>0</v>
      </c>
      <c r="G433" s="112">
        <f>【入力】工事日報!G433</f>
        <v>0</v>
      </c>
      <c r="H433" s="112">
        <f>【入力】工事日報!H433</f>
        <v>0</v>
      </c>
      <c r="I433" s="112" t="e">
        <f>【入力】工事日報!I433</f>
        <v>#N/A</v>
      </c>
      <c r="J433" s="112">
        <f>【入力】工事日報!J433</f>
        <v>0</v>
      </c>
      <c r="K433" s="112">
        <f>【入力】工事日報!K433</f>
        <v>0</v>
      </c>
      <c r="L433" s="112">
        <f>【入力】工事日報!L433</f>
        <v>0</v>
      </c>
      <c r="M433" s="116">
        <f>【入力】工事日報!M433</f>
        <v>0</v>
      </c>
      <c r="N433" s="116">
        <f>【入力】工事日報!N433</f>
        <v>0</v>
      </c>
      <c r="O433" s="116">
        <f>【入力】工事日報!O433</f>
        <v>0</v>
      </c>
      <c r="P433" s="112">
        <f>【入力】工事日報!P433</f>
        <v>0</v>
      </c>
      <c r="Q433" s="112">
        <f>【入力】工事日報!Q433</f>
        <v>0</v>
      </c>
      <c r="R433" s="112">
        <f>【入力】工事日報!R433</f>
        <v>0</v>
      </c>
    </row>
    <row r="434" spans="1:18">
      <c r="A434" s="114">
        <f>【入力】工事日報!A434</f>
        <v>0</v>
      </c>
      <c r="C434" s="112">
        <f>【入力】工事日報!C434</f>
        <v>0</v>
      </c>
      <c r="D434" s="112">
        <f>【入力】工事日報!D434</f>
        <v>0</v>
      </c>
      <c r="E434" s="112">
        <f>【入力】工事日報!E434</f>
        <v>0</v>
      </c>
      <c r="F434" s="112">
        <f>【入力】工事日報!F434</f>
        <v>0</v>
      </c>
      <c r="G434" s="112">
        <f>【入力】工事日報!G434</f>
        <v>0</v>
      </c>
      <c r="H434" s="112">
        <f>【入力】工事日報!H434</f>
        <v>0</v>
      </c>
      <c r="I434" s="112" t="e">
        <f>【入力】工事日報!I434</f>
        <v>#N/A</v>
      </c>
      <c r="J434" s="112">
        <f>【入力】工事日報!J434</f>
        <v>0</v>
      </c>
      <c r="K434" s="112">
        <f>【入力】工事日報!K434</f>
        <v>0</v>
      </c>
      <c r="L434" s="112">
        <f>【入力】工事日報!L434</f>
        <v>0</v>
      </c>
      <c r="M434" s="116">
        <f>【入力】工事日報!M434</f>
        <v>0</v>
      </c>
      <c r="N434" s="116">
        <f>【入力】工事日報!N434</f>
        <v>0</v>
      </c>
      <c r="O434" s="116">
        <f>【入力】工事日報!O434</f>
        <v>0</v>
      </c>
      <c r="P434" s="112">
        <f>【入力】工事日報!P434</f>
        <v>0</v>
      </c>
      <c r="Q434" s="112">
        <f>【入力】工事日報!Q434</f>
        <v>0</v>
      </c>
      <c r="R434" s="112">
        <f>【入力】工事日報!R434</f>
        <v>0</v>
      </c>
    </row>
    <row r="435" spans="1:18">
      <c r="A435" s="114">
        <f>【入力】工事日報!A435</f>
        <v>0</v>
      </c>
      <c r="C435" s="112">
        <f>【入力】工事日報!C435</f>
        <v>0</v>
      </c>
      <c r="D435" s="112">
        <f>【入力】工事日報!D435</f>
        <v>0</v>
      </c>
      <c r="E435" s="112">
        <f>【入力】工事日報!E435</f>
        <v>0</v>
      </c>
      <c r="F435" s="112">
        <f>【入力】工事日報!F435</f>
        <v>0</v>
      </c>
      <c r="G435" s="112">
        <f>【入力】工事日報!G435</f>
        <v>0</v>
      </c>
      <c r="H435" s="112">
        <f>【入力】工事日報!H435</f>
        <v>0</v>
      </c>
      <c r="I435" s="112" t="e">
        <f>【入力】工事日報!I435</f>
        <v>#N/A</v>
      </c>
      <c r="J435" s="112">
        <f>【入力】工事日報!J435</f>
        <v>0</v>
      </c>
      <c r="K435" s="112">
        <f>【入力】工事日報!K435</f>
        <v>0</v>
      </c>
      <c r="L435" s="112">
        <f>【入力】工事日報!L435</f>
        <v>0</v>
      </c>
      <c r="M435" s="116">
        <f>【入力】工事日報!M435</f>
        <v>0</v>
      </c>
      <c r="N435" s="116">
        <f>【入力】工事日報!N435</f>
        <v>0</v>
      </c>
      <c r="O435" s="116">
        <f>【入力】工事日報!O435</f>
        <v>0</v>
      </c>
      <c r="P435" s="112">
        <f>【入力】工事日報!P435</f>
        <v>0</v>
      </c>
      <c r="Q435" s="112">
        <f>【入力】工事日報!Q435</f>
        <v>0</v>
      </c>
      <c r="R435" s="112">
        <f>【入力】工事日報!R435</f>
        <v>0</v>
      </c>
    </row>
    <row r="436" spans="1:18">
      <c r="A436" s="114">
        <f>【入力】工事日報!A436</f>
        <v>0</v>
      </c>
      <c r="C436" s="112">
        <f>【入力】工事日報!C436</f>
        <v>0</v>
      </c>
      <c r="D436" s="112">
        <f>【入力】工事日報!D436</f>
        <v>0</v>
      </c>
      <c r="E436" s="112">
        <f>【入力】工事日報!E436</f>
        <v>0</v>
      </c>
      <c r="F436" s="112">
        <f>【入力】工事日報!F436</f>
        <v>0</v>
      </c>
      <c r="G436" s="112">
        <f>【入力】工事日報!G436</f>
        <v>0</v>
      </c>
      <c r="H436" s="112">
        <f>【入力】工事日報!H436</f>
        <v>0</v>
      </c>
      <c r="I436" s="112" t="e">
        <f>【入力】工事日報!I436</f>
        <v>#N/A</v>
      </c>
      <c r="J436" s="112">
        <f>【入力】工事日報!J436</f>
        <v>0</v>
      </c>
      <c r="K436" s="112">
        <f>【入力】工事日報!K436</f>
        <v>0</v>
      </c>
      <c r="L436" s="112">
        <f>【入力】工事日報!L436</f>
        <v>0</v>
      </c>
      <c r="M436" s="116">
        <f>【入力】工事日報!M436</f>
        <v>0</v>
      </c>
      <c r="N436" s="116">
        <f>【入力】工事日報!N436</f>
        <v>0</v>
      </c>
      <c r="O436" s="116">
        <f>【入力】工事日報!O436</f>
        <v>0</v>
      </c>
      <c r="P436" s="112">
        <f>【入力】工事日報!P436</f>
        <v>0</v>
      </c>
      <c r="Q436" s="112">
        <f>【入力】工事日報!Q436</f>
        <v>0</v>
      </c>
      <c r="R436" s="112">
        <f>【入力】工事日報!R436</f>
        <v>0</v>
      </c>
    </row>
    <row r="437" spans="1:18">
      <c r="A437" s="114">
        <f>【入力】工事日報!A437</f>
        <v>0</v>
      </c>
      <c r="C437" s="112">
        <f>【入力】工事日報!C437</f>
        <v>0</v>
      </c>
      <c r="D437" s="112">
        <f>【入力】工事日報!D437</f>
        <v>0</v>
      </c>
      <c r="E437" s="112">
        <f>【入力】工事日報!E437</f>
        <v>0</v>
      </c>
      <c r="F437" s="112">
        <f>【入力】工事日報!F437</f>
        <v>0</v>
      </c>
      <c r="G437" s="112">
        <f>【入力】工事日報!G437</f>
        <v>0</v>
      </c>
      <c r="H437" s="112">
        <f>【入力】工事日報!H437</f>
        <v>0</v>
      </c>
      <c r="I437" s="112" t="e">
        <f>【入力】工事日報!I437</f>
        <v>#N/A</v>
      </c>
      <c r="J437" s="112">
        <f>【入力】工事日報!J437</f>
        <v>0</v>
      </c>
      <c r="K437" s="112">
        <f>【入力】工事日報!K437</f>
        <v>0</v>
      </c>
      <c r="L437" s="112">
        <f>【入力】工事日報!L437</f>
        <v>0</v>
      </c>
      <c r="M437" s="116">
        <f>【入力】工事日報!M437</f>
        <v>0</v>
      </c>
      <c r="N437" s="116">
        <f>【入力】工事日報!N437</f>
        <v>0</v>
      </c>
      <c r="O437" s="116">
        <f>【入力】工事日報!O437</f>
        <v>0</v>
      </c>
      <c r="P437" s="112">
        <f>【入力】工事日報!P437</f>
        <v>0</v>
      </c>
      <c r="Q437" s="112">
        <f>【入力】工事日報!Q437</f>
        <v>0</v>
      </c>
      <c r="R437" s="112">
        <f>【入力】工事日報!R437</f>
        <v>0</v>
      </c>
    </row>
    <row r="438" spans="1:18">
      <c r="A438" s="114">
        <f>【入力】工事日報!A438</f>
        <v>0</v>
      </c>
      <c r="C438" s="112">
        <f>【入力】工事日報!C438</f>
        <v>0</v>
      </c>
      <c r="D438" s="112">
        <f>【入力】工事日報!D438</f>
        <v>0</v>
      </c>
      <c r="E438" s="112">
        <f>【入力】工事日報!E438</f>
        <v>0</v>
      </c>
      <c r="F438" s="112">
        <f>【入力】工事日報!F438</f>
        <v>0</v>
      </c>
      <c r="G438" s="112">
        <f>【入力】工事日報!G438</f>
        <v>0</v>
      </c>
      <c r="H438" s="112">
        <f>【入力】工事日報!H438</f>
        <v>0</v>
      </c>
      <c r="I438" s="112" t="e">
        <f>【入力】工事日報!I438</f>
        <v>#N/A</v>
      </c>
      <c r="J438" s="112">
        <f>【入力】工事日報!J438</f>
        <v>0</v>
      </c>
      <c r="K438" s="112">
        <f>【入力】工事日報!K438</f>
        <v>0</v>
      </c>
      <c r="L438" s="112">
        <f>【入力】工事日報!L438</f>
        <v>0</v>
      </c>
      <c r="M438" s="116">
        <f>【入力】工事日報!M438</f>
        <v>0</v>
      </c>
      <c r="N438" s="116">
        <f>【入力】工事日報!N438</f>
        <v>0</v>
      </c>
      <c r="O438" s="116">
        <f>【入力】工事日報!O438</f>
        <v>0</v>
      </c>
      <c r="P438" s="112">
        <f>【入力】工事日報!P438</f>
        <v>0</v>
      </c>
      <c r="Q438" s="112">
        <f>【入力】工事日報!Q438</f>
        <v>0</v>
      </c>
      <c r="R438" s="112">
        <f>【入力】工事日報!R438</f>
        <v>0</v>
      </c>
    </row>
    <row r="439" spans="1:18">
      <c r="A439" s="114">
        <f>【入力】工事日報!A439</f>
        <v>0</v>
      </c>
      <c r="C439" s="112">
        <f>【入力】工事日報!C439</f>
        <v>0</v>
      </c>
      <c r="D439" s="112">
        <f>【入力】工事日報!D439</f>
        <v>0</v>
      </c>
      <c r="E439" s="112">
        <f>【入力】工事日報!E439</f>
        <v>0</v>
      </c>
      <c r="F439" s="112">
        <f>【入力】工事日報!F439</f>
        <v>0</v>
      </c>
      <c r="G439" s="112">
        <f>【入力】工事日報!G439</f>
        <v>0</v>
      </c>
      <c r="H439" s="112">
        <f>【入力】工事日報!H439</f>
        <v>0</v>
      </c>
      <c r="I439" s="112" t="e">
        <f>【入力】工事日報!I439</f>
        <v>#N/A</v>
      </c>
      <c r="J439" s="112">
        <f>【入力】工事日報!J439</f>
        <v>0</v>
      </c>
      <c r="K439" s="112">
        <f>【入力】工事日報!K439</f>
        <v>0</v>
      </c>
      <c r="L439" s="112">
        <f>【入力】工事日報!L439</f>
        <v>0</v>
      </c>
      <c r="M439" s="116">
        <f>【入力】工事日報!M439</f>
        <v>0</v>
      </c>
      <c r="N439" s="116">
        <f>【入力】工事日報!N439</f>
        <v>0</v>
      </c>
      <c r="O439" s="116">
        <f>【入力】工事日報!O439</f>
        <v>0</v>
      </c>
      <c r="P439" s="112">
        <f>【入力】工事日報!P439</f>
        <v>0</v>
      </c>
      <c r="Q439" s="112">
        <f>【入力】工事日報!Q439</f>
        <v>0</v>
      </c>
      <c r="R439" s="112">
        <f>【入力】工事日報!R439</f>
        <v>0</v>
      </c>
    </row>
    <row r="440" spans="1:18">
      <c r="A440" s="114">
        <f>【入力】工事日報!A440</f>
        <v>0</v>
      </c>
      <c r="C440" s="112">
        <f>【入力】工事日報!C440</f>
        <v>0</v>
      </c>
      <c r="D440" s="112">
        <f>【入力】工事日報!D440</f>
        <v>0</v>
      </c>
      <c r="E440" s="112">
        <f>【入力】工事日報!E440</f>
        <v>0</v>
      </c>
      <c r="F440" s="112">
        <f>【入力】工事日報!F440</f>
        <v>0</v>
      </c>
      <c r="G440" s="112">
        <f>【入力】工事日報!G440</f>
        <v>0</v>
      </c>
      <c r="H440" s="112">
        <f>【入力】工事日報!H440</f>
        <v>0</v>
      </c>
      <c r="I440" s="112" t="e">
        <f>【入力】工事日報!I440</f>
        <v>#N/A</v>
      </c>
      <c r="J440" s="112">
        <f>【入力】工事日報!J440</f>
        <v>0</v>
      </c>
      <c r="K440" s="112">
        <f>【入力】工事日報!K440</f>
        <v>0</v>
      </c>
      <c r="L440" s="112">
        <f>【入力】工事日報!L440</f>
        <v>0</v>
      </c>
      <c r="M440" s="116">
        <f>【入力】工事日報!M440</f>
        <v>0</v>
      </c>
      <c r="N440" s="116">
        <f>【入力】工事日報!N440</f>
        <v>0</v>
      </c>
      <c r="O440" s="116">
        <f>【入力】工事日報!O440</f>
        <v>0</v>
      </c>
      <c r="P440" s="112">
        <f>【入力】工事日報!P440</f>
        <v>0</v>
      </c>
      <c r="Q440" s="112">
        <f>【入力】工事日報!Q440</f>
        <v>0</v>
      </c>
      <c r="R440" s="112">
        <f>【入力】工事日報!R440</f>
        <v>0</v>
      </c>
    </row>
    <row r="441" spans="1:18">
      <c r="A441" s="114">
        <f>【入力】工事日報!A441</f>
        <v>0</v>
      </c>
      <c r="C441" s="112">
        <f>【入力】工事日報!C441</f>
        <v>0</v>
      </c>
      <c r="D441" s="112">
        <f>【入力】工事日報!D441</f>
        <v>0</v>
      </c>
      <c r="E441" s="112">
        <f>【入力】工事日報!E441</f>
        <v>0</v>
      </c>
      <c r="F441" s="112">
        <f>【入力】工事日報!F441</f>
        <v>0</v>
      </c>
      <c r="G441" s="112">
        <f>【入力】工事日報!G441</f>
        <v>0</v>
      </c>
      <c r="H441" s="112">
        <f>【入力】工事日報!H441</f>
        <v>0</v>
      </c>
      <c r="I441" s="112" t="e">
        <f>【入力】工事日報!I441</f>
        <v>#N/A</v>
      </c>
      <c r="J441" s="112">
        <f>【入力】工事日報!J441</f>
        <v>0</v>
      </c>
      <c r="K441" s="112">
        <f>【入力】工事日報!K441</f>
        <v>0</v>
      </c>
      <c r="L441" s="112">
        <f>【入力】工事日報!L441</f>
        <v>0</v>
      </c>
      <c r="M441" s="116">
        <f>【入力】工事日報!M441</f>
        <v>0</v>
      </c>
      <c r="N441" s="116">
        <f>【入力】工事日報!N441</f>
        <v>0</v>
      </c>
      <c r="O441" s="116">
        <f>【入力】工事日報!O441</f>
        <v>0</v>
      </c>
      <c r="P441" s="112">
        <f>【入力】工事日報!P441</f>
        <v>0</v>
      </c>
      <c r="Q441" s="112">
        <f>【入力】工事日報!Q441</f>
        <v>0</v>
      </c>
      <c r="R441" s="112">
        <f>【入力】工事日報!R441</f>
        <v>0</v>
      </c>
    </row>
    <row r="442" spans="1:18">
      <c r="A442" s="114">
        <f>【入力】工事日報!A442</f>
        <v>0</v>
      </c>
      <c r="C442" s="112">
        <f>【入力】工事日報!C442</f>
        <v>0</v>
      </c>
      <c r="D442" s="112">
        <f>【入力】工事日報!D442</f>
        <v>0</v>
      </c>
      <c r="E442" s="112">
        <f>【入力】工事日報!E442</f>
        <v>0</v>
      </c>
      <c r="F442" s="112">
        <f>【入力】工事日報!F442</f>
        <v>0</v>
      </c>
      <c r="G442" s="112">
        <f>【入力】工事日報!G442</f>
        <v>0</v>
      </c>
      <c r="H442" s="112">
        <f>【入力】工事日報!H442</f>
        <v>0</v>
      </c>
      <c r="I442" s="112" t="e">
        <f>【入力】工事日報!I442</f>
        <v>#N/A</v>
      </c>
      <c r="J442" s="112">
        <f>【入力】工事日報!J442</f>
        <v>0</v>
      </c>
      <c r="K442" s="112">
        <f>【入力】工事日報!K442</f>
        <v>0</v>
      </c>
      <c r="L442" s="112">
        <f>【入力】工事日報!L442</f>
        <v>0</v>
      </c>
      <c r="M442" s="116">
        <f>【入力】工事日報!M442</f>
        <v>0</v>
      </c>
      <c r="N442" s="116">
        <f>【入力】工事日報!N442</f>
        <v>0</v>
      </c>
      <c r="O442" s="116">
        <f>【入力】工事日報!O442</f>
        <v>0</v>
      </c>
      <c r="P442" s="112">
        <f>【入力】工事日報!P442</f>
        <v>0</v>
      </c>
      <c r="Q442" s="112">
        <f>【入力】工事日報!Q442</f>
        <v>0</v>
      </c>
      <c r="R442" s="112">
        <f>【入力】工事日報!R442</f>
        <v>0</v>
      </c>
    </row>
    <row r="443" spans="1:18">
      <c r="A443" s="114">
        <f>【入力】工事日報!A443</f>
        <v>0</v>
      </c>
      <c r="C443" s="112">
        <f>【入力】工事日報!C443</f>
        <v>0</v>
      </c>
      <c r="D443" s="112">
        <f>【入力】工事日報!D443</f>
        <v>0</v>
      </c>
      <c r="E443" s="112">
        <f>【入力】工事日報!E443</f>
        <v>0</v>
      </c>
      <c r="F443" s="112">
        <f>【入力】工事日報!F443</f>
        <v>0</v>
      </c>
      <c r="G443" s="112">
        <f>【入力】工事日報!G443</f>
        <v>0</v>
      </c>
      <c r="H443" s="112">
        <f>【入力】工事日報!H443</f>
        <v>0</v>
      </c>
      <c r="I443" s="112" t="e">
        <f>【入力】工事日報!I443</f>
        <v>#N/A</v>
      </c>
      <c r="J443" s="112">
        <f>【入力】工事日報!J443</f>
        <v>0</v>
      </c>
      <c r="K443" s="112">
        <f>【入力】工事日報!K443</f>
        <v>0</v>
      </c>
      <c r="L443" s="112">
        <f>【入力】工事日報!L443</f>
        <v>0</v>
      </c>
      <c r="M443" s="116">
        <f>【入力】工事日報!M443</f>
        <v>0</v>
      </c>
      <c r="N443" s="116">
        <f>【入力】工事日報!N443</f>
        <v>0</v>
      </c>
      <c r="O443" s="116">
        <f>【入力】工事日報!O443</f>
        <v>0</v>
      </c>
      <c r="P443" s="112">
        <f>【入力】工事日報!P443</f>
        <v>0</v>
      </c>
      <c r="Q443" s="112">
        <f>【入力】工事日報!Q443</f>
        <v>0</v>
      </c>
      <c r="R443" s="112">
        <f>【入力】工事日報!R443</f>
        <v>0</v>
      </c>
    </row>
    <row r="444" spans="1:18">
      <c r="A444" s="114">
        <f>【入力】工事日報!A444</f>
        <v>0</v>
      </c>
      <c r="C444" s="112">
        <f>【入力】工事日報!C444</f>
        <v>0</v>
      </c>
      <c r="D444" s="112">
        <f>【入力】工事日報!D444</f>
        <v>0</v>
      </c>
      <c r="E444" s="112">
        <f>【入力】工事日報!E444</f>
        <v>0</v>
      </c>
      <c r="F444" s="112">
        <f>【入力】工事日報!F444</f>
        <v>0</v>
      </c>
      <c r="G444" s="112">
        <f>【入力】工事日報!G444</f>
        <v>0</v>
      </c>
      <c r="H444" s="112">
        <f>【入力】工事日報!H444</f>
        <v>0</v>
      </c>
      <c r="I444" s="112" t="e">
        <f>【入力】工事日報!I444</f>
        <v>#N/A</v>
      </c>
      <c r="J444" s="112">
        <f>【入力】工事日報!J444</f>
        <v>0</v>
      </c>
      <c r="K444" s="112">
        <f>【入力】工事日報!K444</f>
        <v>0</v>
      </c>
      <c r="L444" s="112">
        <f>【入力】工事日報!L444</f>
        <v>0</v>
      </c>
      <c r="M444" s="116">
        <f>【入力】工事日報!M444</f>
        <v>0</v>
      </c>
      <c r="N444" s="116">
        <f>【入力】工事日報!N444</f>
        <v>0</v>
      </c>
      <c r="O444" s="116">
        <f>【入力】工事日報!O444</f>
        <v>0</v>
      </c>
      <c r="P444" s="112">
        <f>【入力】工事日報!P444</f>
        <v>0</v>
      </c>
      <c r="Q444" s="112">
        <f>【入力】工事日報!Q444</f>
        <v>0</v>
      </c>
      <c r="R444" s="112">
        <f>【入力】工事日報!R444</f>
        <v>0</v>
      </c>
    </row>
    <row r="445" spans="1:18">
      <c r="A445" s="114">
        <f>【入力】工事日報!A445</f>
        <v>0</v>
      </c>
      <c r="C445" s="112">
        <f>【入力】工事日報!C445</f>
        <v>0</v>
      </c>
      <c r="D445" s="112">
        <f>【入力】工事日報!D445</f>
        <v>0</v>
      </c>
      <c r="E445" s="112">
        <f>【入力】工事日報!E445</f>
        <v>0</v>
      </c>
      <c r="F445" s="112">
        <f>【入力】工事日報!F445</f>
        <v>0</v>
      </c>
      <c r="G445" s="112">
        <f>【入力】工事日報!G445</f>
        <v>0</v>
      </c>
      <c r="H445" s="112">
        <f>【入力】工事日報!H445</f>
        <v>0</v>
      </c>
      <c r="I445" s="112" t="e">
        <f>【入力】工事日報!I445</f>
        <v>#N/A</v>
      </c>
      <c r="J445" s="112">
        <f>【入力】工事日報!J445</f>
        <v>0</v>
      </c>
      <c r="K445" s="112">
        <f>【入力】工事日報!K445</f>
        <v>0</v>
      </c>
      <c r="L445" s="112">
        <f>【入力】工事日報!L445</f>
        <v>0</v>
      </c>
      <c r="M445" s="116">
        <f>【入力】工事日報!M445</f>
        <v>0</v>
      </c>
      <c r="N445" s="116">
        <f>【入力】工事日報!N445</f>
        <v>0</v>
      </c>
      <c r="O445" s="116">
        <f>【入力】工事日報!O445</f>
        <v>0</v>
      </c>
      <c r="P445" s="112">
        <f>【入力】工事日報!P445</f>
        <v>0</v>
      </c>
      <c r="Q445" s="112">
        <f>【入力】工事日報!Q445</f>
        <v>0</v>
      </c>
      <c r="R445" s="112">
        <f>【入力】工事日報!R445</f>
        <v>0</v>
      </c>
    </row>
    <row r="446" spans="1:18">
      <c r="A446" s="114">
        <f>【入力】工事日報!A446</f>
        <v>0</v>
      </c>
      <c r="C446" s="112">
        <f>【入力】工事日報!C446</f>
        <v>0</v>
      </c>
      <c r="D446" s="112">
        <f>【入力】工事日報!D446</f>
        <v>0</v>
      </c>
      <c r="E446" s="112">
        <f>【入力】工事日報!E446</f>
        <v>0</v>
      </c>
      <c r="F446" s="112">
        <f>【入力】工事日報!F446</f>
        <v>0</v>
      </c>
      <c r="G446" s="112">
        <f>【入力】工事日報!G446</f>
        <v>0</v>
      </c>
      <c r="H446" s="112">
        <f>【入力】工事日報!H446</f>
        <v>0</v>
      </c>
      <c r="I446" s="112" t="e">
        <f>【入力】工事日報!I446</f>
        <v>#N/A</v>
      </c>
      <c r="J446" s="112">
        <f>【入力】工事日報!J446</f>
        <v>0</v>
      </c>
      <c r="K446" s="112">
        <f>【入力】工事日報!K446</f>
        <v>0</v>
      </c>
      <c r="L446" s="112">
        <f>【入力】工事日報!L446</f>
        <v>0</v>
      </c>
      <c r="M446" s="116">
        <f>【入力】工事日報!M446</f>
        <v>0</v>
      </c>
      <c r="N446" s="116">
        <f>【入力】工事日報!N446</f>
        <v>0</v>
      </c>
      <c r="O446" s="116">
        <f>【入力】工事日報!O446</f>
        <v>0</v>
      </c>
      <c r="P446" s="112">
        <f>【入力】工事日報!P446</f>
        <v>0</v>
      </c>
      <c r="Q446" s="112">
        <f>【入力】工事日報!Q446</f>
        <v>0</v>
      </c>
      <c r="R446" s="112">
        <f>【入力】工事日報!R446</f>
        <v>0</v>
      </c>
    </row>
    <row r="447" spans="1:18">
      <c r="A447" s="114">
        <f>【入力】工事日報!A447</f>
        <v>0</v>
      </c>
      <c r="C447" s="112">
        <f>【入力】工事日報!C447</f>
        <v>0</v>
      </c>
      <c r="D447" s="112">
        <f>【入力】工事日報!D447</f>
        <v>0</v>
      </c>
      <c r="E447" s="112">
        <f>【入力】工事日報!E447</f>
        <v>0</v>
      </c>
      <c r="F447" s="112">
        <f>【入力】工事日報!F447</f>
        <v>0</v>
      </c>
      <c r="G447" s="112">
        <f>【入力】工事日報!G447</f>
        <v>0</v>
      </c>
      <c r="H447" s="112">
        <f>【入力】工事日報!H447</f>
        <v>0</v>
      </c>
      <c r="I447" s="112" t="e">
        <f>【入力】工事日報!I447</f>
        <v>#N/A</v>
      </c>
      <c r="J447" s="112">
        <f>【入力】工事日報!J447</f>
        <v>0</v>
      </c>
      <c r="K447" s="112">
        <f>【入力】工事日報!K447</f>
        <v>0</v>
      </c>
      <c r="L447" s="112">
        <f>【入力】工事日報!L447</f>
        <v>0</v>
      </c>
      <c r="M447" s="116">
        <f>【入力】工事日報!M447</f>
        <v>0</v>
      </c>
      <c r="N447" s="116">
        <f>【入力】工事日報!N447</f>
        <v>0</v>
      </c>
      <c r="O447" s="116">
        <f>【入力】工事日報!O447</f>
        <v>0</v>
      </c>
      <c r="P447" s="112">
        <f>【入力】工事日報!P447</f>
        <v>0</v>
      </c>
      <c r="Q447" s="112">
        <f>【入力】工事日報!Q447</f>
        <v>0</v>
      </c>
      <c r="R447" s="112">
        <f>【入力】工事日報!R447</f>
        <v>0</v>
      </c>
    </row>
    <row r="448" spans="1:18">
      <c r="A448" s="114">
        <f>【入力】工事日報!A448</f>
        <v>0</v>
      </c>
      <c r="C448" s="112">
        <f>【入力】工事日報!C448</f>
        <v>0</v>
      </c>
      <c r="D448" s="112">
        <f>【入力】工事日報!D448</f>
        <v>0</v>
      </c>
      <c r="E448" s="112">
        <f>【入力】工事日報!E448</f>
        <v>0</v>
      </c>
      <c r="F448" s="112">
        <f>【入力】工事日報!F448</f>
        <v>0</v>
      </c>
      <c r="G448" s="112">
        <f>【入力】工事日報!G448</f>
        <v>0</v>
      </c>
      <c r="H448" s="112">
        <f>【入力】工事日報!H448</f>
        <v>0</v>
      </c>
      <c r="I448" s="112" t="e">
        <f>【入力】工事日報!I448</f>
        <v>#N/A</v>
      </c>
      <c r="J448" s="112">
        <f>【入力】工事日報!J448</f>
        <v>0</v>
      </c>
      <c r="K448" s="112">
        <f>【入力】工事日報!K448</f>
        <v>0</v>
      </c>
      <c r="L448" s="112">
        <f>【入力】工事日報!L448</f>
        <v>0</v>
      </c>
      <c r="M448" s="116">
        <f>【入力】工事日報!M448</f>
        <v>0</v>
      </c>
      <c r="N448" s="116">
        <f>【入力】工事日報!N448</f>
        <v>0</v>
      </c>
      <c r="O448" s="116">
        <f>【入力】工事日報!O448</f>
        <v>0</v>
      </c>
      <c r="P448" s="112">
        <f>【入力】工事日報!P448</f>
        <v>0</v>
      </c>
      <c r="Q448" s="112">
        <f>【入力】工事日報!Q448</f>
        <v>0</v>
      </c>
      <c r="R448" s="112">
        <f>【入力】工事日報!R448</f>
        <v>0</v>
      </c>
    </row>
    <row r="449" spans="1:18">
      <c r="A449" s="114">
        <f>【入力】工事日報!A449</f>
        <v>0</v>
      </c>
      <c r="C449" s="112">
        <f>【入力】工事日報!C449</f>
        <v>0</v>
      </c>
      <c r="D449" s="112">
        <f>【入力】工事日報!D449</f>
        <v>0</v>
      </c>
      <c r="E449" s="112">
        <f>【入力】工事日報!E449</f>
        <v>0</v>
      </c>
      <c r="F449" s="112">
        <f>【入力】工事日報!F449</f>
        <v>0</v>
      </c>
      <c r="G449" s="112">
        <f>【入力】工事日報!G449</f>
        <v>0</v>
      </c>
      <c r="H449" s="112">
        <f>【入力】工事日報!H449</f>
        <v>0</v>
      </c>
      <c r="I449" s="112" t="e">
        <f>【入力】工事日報!I449</f>
        <v>#N/A</v>
      </c>
      <c r="J449" s="112">
        <f>【入力】工事日報!J449</f>
        <v>0</v>
      </c>
      <c r="K449" s="112">
        <f>【入力】工事日報!K449</f>
        <v>0</v>
      </c>
      <c r="L449" s="112">
        <f>【入力】工事日報!L449</f>
        <v>0</v>
      </c>
      <c r="M449" s="116">
        <f>【入力】工事日報!M449</f>
        <v>0</v>
      </c>
      <c r="N449" s="116">
        <f>【入力】工事日報!N449</f>
        <v>0</v>
      </c>
      <c r="O449" s="116">
        <f>【入力】工事日報!O449</f>
        <v>0</v>
      </c>
      <c r="P449" s="112">
        <f>【入力】工事日報!P449</f>
        <v>0</v>
      </c>
      <c r="Q449" s="112">
        <f>【入力】工事日報!Q449</f>
        <v>0</v>
      </c>
      <c r="R449" s="112">
        <f>【入力】工事日報!R449</f>
        <v>0</v>
      </c>
    </row>
    <row r="450" spans="1:18">
      <c r="A450" s="114">
        <f>【入力】工事日報!A450</f>
        <v>0</v>
      </c>
      <c r="C450" s="112">
        <f>【入力】工事日報!C450</f>
        <v>0</v>
      </c>
      <c r="D450" s="112">
        <f>【入力】工事日報!D450</f>
        <v>0</v>
      </c>
      <c r="E450" s="112">
        <f>【入力】工事日報!E450</f>
        <v>0</v>
      </c>
      <c r="F450" s="112">
        <f>【入力】工事日報!F450</f>
        <v>0</v>
      </c>
      <c r="G450" s="112">
        <f>【入力】工事日報!G450</f>
        <v>0</v>
      </c>
      <c r="H450" s="112">
        <f>【入力】工事日報!H450</f>
        <v>0</v>
      </c>
      <c r="I450" s="112" t="e">
        <f>【入力】工事日報!I450</f>
        <v>#N/A</v>
      </c>
      <c r="J450" s="112">
        <f>【入力】工事日報!J450</f>
        <v>0</v>
      </c>
      <c r="K450" s="112">
        <f>【入力】工事日報!K450</f>
        <v>0</v>
      </c>
      <c r="L450" s="112">
        <f>【入力】工事日報!L450</f>
        <v>0</v>
      </c>
      <c r="M450" s="116">
        <f>【入力】工事日報!M450</f>
        <v>0</v>
      </c>
      <c r="N450" s="116">
        <f>【入力】工事日報!N450</f>
        <v>0</v>
      </c>
      <c r="O450" s="116">
        <f>【入力】工事日報!O450</f>
        <v>0</v>
      </c>
      <c r="P450" s="112">
        <f>【入力】工事日報!P450</f>
        <v>0</v>
      </c>
      <c r="Q450" s="112">
        <f>【入力】工事日報!Q450</f>
        <v>0</v>
      </c>
      <c r="R450" s="112">
        <f>【入力】工事日報!R450</f>
        <v>0</v>
      </c>
    </row>
    <row r="451" spans="1:18">
      <c r="A451" s="114">
        <f>【入力】工事日報!A451</f>
        <v>0</v>
      </c>
      <c r="C451" s="112">
        <f>【入力】工事日報!C451</f>
        <v>0</v>
      </c>
      <c r="D451" s="112">
        <f>【入力】工事日報!D451</f>
        <v>0</v>
      </c>
      <c r="E451" s="112">
        <f>【入力】工事日報!E451</f>
        <v>0</v>
      </c>
      <c r="F451" s="112">
        <f>【入力】工事日報!F451</f>
        <v>0</v>
      </c>
      <c r="G451" s="112">
        <f>【入力】工事日報!G451</f>
        <v>0</v>
      </c>
      <c r="H451" s="112">
        <f>【入力】工事日報!H451</f>
        <v>0</v>
      </c>
      <c r="I451" s="112" t="e">
        <f>【入力】工事日報!I451</f>
        <v>#N/A</v>
      </c>
      <c r="J451" s="112">
        <f>【入力】工事日報!J451</f>
        <v>0</v>
      </c>
      <c r="K451" s="112">
        <f>【入力】工事日報!K451</f>
        <v>0</v>
      </c>
      <c r="L451" s="112">
        <f>【入力】工事日報!L451</f>
        <v>0</v>
      </c>
      <c r="M451" s="116">
        <f>【入力】工事日報!M451</f>
        <v>0</v>
      </c>
      <c r="N451" s="116">
        <f>【入力】工事日報!N451</f>
        <v>0</v>
      </c>
      <c r="O451" s="116">
        <f>【入力】工事日報!O451</f>
        <v>0</v>
      </c>
      <c r="P451" s="112">
        <f>【入力】工事日報!P451</f>
        <v>0</v>
      </c>
      <c r="Q451" s="112">
        <f>【入力】工事日報!Q451</f>
        <v>0</v>
      </c>
      <c r="R451" s="112">
        <f>【入力】工事日報!R451</f>
        <v>0</v>
      </c>
    </row>
    <row r="452" spans="1:18">
      <c r="A452" s="114">
        <f>【入力】工事日報!A452</f>
        <v>0</v>
      </c>
      <c r="C452" s="112">
        <f>【入力】工事日報!C452</f>
        <v>0</v>
      </c>
      <c r="D452" s="112">
        <f>【入力】工事日報!D452</f>
        <v>0</v>
      </c>
      <c r="E452" s="112">
        <f>【入力】工事日報!E452</f>
        <v>0</v>
      </c>
      <c r="F452" s="112">
        <f>【入力】工事日報!F452</f>
        <v>0</v>
      </c>
      <c r="G452" s="112">
        <f>【入力】工事日報!G452</f>
        <v>0</v>
      </c>
      <c r="H452" s="112">
        <f>【入力】工事日報!H452</f>
        <v>0</v>
      </c>
      <c r="I452" s="112" t="e">
        <f>【入力】工事日報!I452</f>
        <v>#N/A</v>
      </c>
      <c r="J452" s="112">
        <f>【入力】工事日報!J452</f>
        <v>0</v>
      </c>
      <c r="K452" s="112">
        <f>【入力】工事日報!K452</f>
        <v>0</v>
      </c>
      <c r="L452" s="112">
        <f>【入力】工事日報!L452</f>
        <v>0</v>
      </c>
      <c r="M452" s="116">
        <f>【入力】工事日報!M452</f>
        <v>0</v>
      </c>
      <c r="N452" s="116">
        <f>【入力】工事日報!N452</f>
        <v>0</v>
      </c>
      <c r="O452" s="116">
        <f>【入力】工事日報!O452</f>
        <v>0</v>
      </c>
      <c r="P452" s="112">
        <f>【入力】工事日報!P452</f>
        <v>0</v>
      </c>
      <c r="Q452" s="112">
        <f>【入力】工事日報!Q452</f>
        <v>0</v>
      </c>
      <c r="R452" s="112">
        <f>【入力】工事日報!R452</f>
        <v>0</v>
      </c>
    </row>
    <row r="453" spans="1:18">
      <c r="A453" s="114">
        <f>【入力】工事日報!A453</f>
        <v>0</v>
      </c>
      <c r="C453" s="112">
        <f>【入力】工事日報!C453</f>
        <v>0</v>
      </c>
      <c r="D453" s="112">
        <f>【入力】工事日報!D453</f>
        <v>0</v>
      </c>
      <c r="E453" s="112">
        <f>【入力】工事日報!E453</f>
        <v>0</v>
      </c>
      <c r="F453" s="112">
        <f>【入力】工事日報!F453</f>
        <v>0</v>
      </c>
      <c r="G453" s="112">
        <f>【入力】工事日報!G453</f>
        <v>0</v>
      </c>
      <c r="H453" s="112">
        <f>【入力】工事日報!H453</f>
        <v>0</v>
      </c>
      <c r="I453" s="112" t="e">
        <f>【入力】工事日報!I453</f>
        <v>#N/A</v>
      </c>
      <c r="J453" s="112">
        <f>【入力】工事日報!J453</f>
        <v>0</v>
      </c>
      <c r="K453" s="112">
        <f>【入力】工事日報!K453</f>
        <v>0</v>
      </c>
      <c r="L453" s="112">
        <f>【入力】工事日報!L453</f>
        <v>0</v>
      </c>
      <c r="M453" s="116">
        <f>【入力】工事日報!M453</f>
        <v>0</v>
      </c>
      <c r="N453" s="116">
        <f>【入力】工事日報!N453</f>
        <v>0</v>
      </c>
      <c r="O453" s="116">
        <f>【入力】工事日報!O453</f>
        <v>0</v>
      </c>
      <c r="P453" s="112">
        <f>【入力】工事日報!P453</f>
        <v>0</v>
      </c>
      <c r="Q453" s="112">
        <f>【入力】工事日報!Q453</f>
        <v>0</v>
      </c>
      <c r="R453" s="112">
        <f>【入力】工事日報!R453</f>
        <v>0</v>
      </c>
    </row>
    <row r="454" spans="1:18">
      <c r="A454" s="114">
        <f>【入力】工事日報!A454</f>
        <v>0</v>
      </c>
      <c r="C454" s="112">
        <f>【入力】工事日報!C454</f>
        <v>0</v>
      </c>
      <c r="D454" s="112">
        <f>【入力】工事日報!D454</f>
        <v>0</v>
      </c>
      <c r="E454" s="112">
        <f>【入力】工事日報!E454</f>
        <v>0</v>
      </c>
      <c r="F454" s="112">
        <f>【入力】工事日報!F454</f>
        <v>0</v>
      </c>
      <c r="G454" s="112">
        <f>【入力】工事日報!G454</f>
        <v>0</v>
      </c>
      <c r="H454" s="112">
        <f>【入力】工事日報!H454</f>
        <v>0</v>
      </c>
      <c r="I454" s="112" t="e">
        <f>【入力】工事日報!I454</f>
        <v>#N/A</v>
      </c>
      <c r="J454" s="112">
        <f>【入力】工事日報!J454</f>
        <v>0</v>
      </c>
      <c r="K454" s="112">
        <f>【入力】工事日報!K454</f>
        <v>0</v>
      </c>
      <c r="L454" s="112">
        <f>【入力】工事日報!L454</f>
        <v>0</v>
      </c>
      <c r="M454" s="116">
        <f>【入力】工事日報!M454</f>
        <v>0</v>
      </c>
      <c r="N454" s="116">
        <f>【入力】工事日報!N454</f>
        <v>0</v>
      </c>
      <c r="O454" s="116">
        <f>【入力】工事日報!O454</f>
        <v>0</v>
      </c>
      <c r="P454" s="112">
        <f>【入力】工事日報!P454</f>
        <v>0</v>
      </c>
      <c r="Q454" s="112">
        <f>【入力】工事日報!Q454</f>
        <v>0</v>
      </c>
      <c r="R454" s="112">
        <f>【入力】工事日報!R454</f>
        <v>0</v>
      </c>
    </row>
    <row r="455" spans="1:18">
      <c r="A455" s="114">
        <f>【入力】工事日報!A455</f>
        <v>0</v>
      </c>
      <c r="C455" s="112">
        <f>【入力】工事日報!C455</f>
        <v>0</v>
      </c>
      <c r="D455" s="112">
        <f>【入力】工事日報!D455</f>
        <v>0</v>
      </c>
      <c r="E455" s="112">
        <f>【入力】工事日報!E455</f>
        <v>0</v>
      </c>
      <c r="F455" s="112">
        <f>【入力】工事日報!F455</f>
        <v>0</v>
      </c>
      <c r="G455" s="112">
        <f>【入力】工事日報!G455</f>
        <v>0</v>
      </c>
      <c r="H455" s="112">
        <f>【入力】工事日報!H455</f>
        <v>0</v>
      </c>
      <c r="I455" s="112" t="e">
        <f>【入力】工事日報!I455</f>
        <v>#N/A</v>
      </c>
      <c r="J455" s="112">
        <f>【入力】工事日報!J455</f>
        <v>0</v>
      </c>
      <c r="K455" s="112">
        <f>【入力】工事日報!K455</f>
        <v>0</v>
      </c>
      <c r="L455" s="112">
        <f>【入力】工事日報!L455</f>
        <v>0</v>
      </c>
      <c r="M455" s="116">
        <f>【入力】工事日報!M455</f>
        <v>0</v>
      </c>
      <c r="N455" s="116">
        <f>【入力】工事日報!N455</f>
        <v>0</v>
      </c>
      <c r="O455" s="116">
        <f>【入力】工事日報!O455</f>
        <v>0</v>
      </c>
      <c r="P455" s="112">
        <f>【入力】工事日報!P455</f>
        <v>0</v>
      </c>
      <c r="Q455" s="112">
        <f>【入力】工事日報!Q455</f>
        <v>0</v>
      </c>
      <c r="R455" s="112">
        <f>【入力】工事日報!R455</f>
        <v>0</v>
      </c>
    </row>
    <row r="456" spans="1:18">
      <c r="A456" s="114">
        <f>【入力】工事日報!A456</f>
        <v>0</v>
      </c>
      <c r="C456" s="112">
        <f>【入力】工事日報!C456</f>
        <v>0</v>
      </c>
      <c r="D456" s="112">
        <f>【入力】工事日報!D456</f>
        <v>0</v>
      </c>
      <c r="E456" s="112">
        <f>【入力】工事日報!E456</f>
        <v>0</v>
      </c>
      <c r="F456" s="112">
        <f>【入力】工事日報!F456</f>
        <v>0</v>
      </c>
      <c r="G456" s="112">
        <f>【入力】工事日報!G456</f>
        <v>0</v>
      </c>
      <c r="H456" s="112">
        <f>【入力】工事日報!H456</f>
        <v>0</v>
      </c>
      <c r="I456" s="112" t="e">
        <f>【入力】工事日報!I456</f>
        <v>#N/A</v>
      </c>
      <c r="J456" s="112">
        <f>【入力】工事日報!J456</f>
        <v>0</v>
      </c>
      <c r="K456" s="112">
        <f>【入力】工事日報!K456</f>
        <v>0</v>
      </c>
      <c r="L456" s="112">
        <f>【入力】工事日報!L456</f>
        <v>0</v>
      </c>
      <c r="M456" s="116">
        <f>【入力】工事日報!M456</f>
        <v>0</v>
      </c>
      <c r="N456" s="116">
        <f>【入力】工事日報!N456</f>
        <v>0</v>
      </c>
      <c r="O456" s="116">
        <f>【入力】工事日報!O456</f>
        <v>0</v>
      </c>
      <c r="P456" s="112">
        <f>【入力】工事日報!P456</f>
        <v>0</v>
      </c>
      <c r="Q456" s="112">
        <f>【入力】工事日報!Q456</f>
        <v>0</v>
      </c>
      <c r="R456" s="112">
        <f>【入力】工事日報!R456</f>
        <v>0</v>
      </c>
    </row>
    <row r="457" spans="1:18">
      <c r="A457" s="114">
        <f>【入力】工事日報!A457</f>
        <v>0</v>
      </c>
      <c r="C457" s="112">
        <f>【入力】工事日報!C457</f>
        <v>0</v>
      </c>
      <c r="D457" s="112">
        <f>【入力】工事日報!D457</f>
        <v>0</v>
      </c>
      <c r="E457" s="112">
        <f>【入力】工事日報!E457</f>
        <v>0</v>
      </c>
      <c r="F457" s="112">
        <f>【入力】工事日報!F457</f>
        <v>0</v>
      </c>
      <c r="G457" s="112">
        <f>【入力】工事日報!G457</f>
        <v>0</v>
      </c>
      <c r="H457" s="112">
        <f>【入力】工事日報!H457</f>
        <v>0</v>
      </c>
      <c r="I457" s="112" t="e">
        <f>【入力】工事日報!I457</f>
        <v>#N/A</v>
      </c>
      <c r="J457" s="112">
        <f>【入力】工事日報!J457</f>
        <v>0</v>
      </c>
      <c r="K457" s="112">
        <f>【入力】工事日報!K457</f>
        <v>0</v>
      </c>
      <c r="L457" s="112">
        <f>【入力】工事日報!L457</f>
        <v>0</v>
      </c>
      <c r="M457" s="116">
        <f>【入力】工事日報!M457</f>
        <v>0</v>
      </c>
      <c r="N457" s="116">
        <f>【入力】工事日報!N457</f>
        <v>0</v>
      </c>
      <c r="O457" s="116">
        <f>【入力】工事日報!O457</f>
        <v>0</v>
      </c>
      <c r="P457" s="112">
        <f>【入力】工事日報!P457</f>
        <v>0</v>
      </c>
      <c r="Q457" s="112">
        <f>【入力】工事日報!Q457</f>
        <v>0</v>
      </c>
      <c r="R457" s="112">
        <f>【入力】工事日報!R457</f>
        <v>0</v>
      </c>
    </row>
    <row r="458" spans="1:18">
      <c r="A458" s="114">
        <f>【入力】工事日報!A458</f>
        <v>0</v>
      </c>
      <c r="C458" s="112">
        <f>【入力】工事日報!C458</f>
        <v>0</v>
      </c>
      <c r="D458" s="112">
        <f>【入力】工事日報!D458</f>
        <v>0</v>
      </c>
      <c r="E458" s="112">
        <f>【入力】工事日報!E458</f>
        <v>0</v>
      </c>
      <c r="F458" s="112">
        <f>【入力】工事日報!F458</f>
        <v>0</v>
      </c>
      <c r="G458" s="112">
        <f>【入力】工事日報!G458</f>
        <v>0</v>
      </c>
      <c r="H458" s="112">
        <f>【入力】工事日報!H458</f>
        <v>0</v>
      </c>
      <c r="I458" s="112" t="e">
        <f>【入力】工事日報!I458</f>
        <v>#N/A</v>
      </c>
      <c r="J458" s="112">
        <f>【入力】工事日報!J458</f>
        <v>0</v>
      </c>
      <c r="K458" s="112">
        <f>【入力】工事日報!K458</f>
        <v>0</v>
      </c>
      <c r="L458" s="112">
        <f>【入力】工事日報!L458</f>
        <v>0</v>
      </c>
      <c r="M458" s="116">
        <f>【入力】工事日報!M458</f>
        <v>0</v>
      </c>
      <c r="N458" s="116">
        <f>【入力】工事日報!N458</f>
        <v>0</v>
      </c>
      <c r="O458" s="116">
        <f>【入力】工事日報!O458</f>
        <v>0</v>
      </c>
      <c r="P458" s="112">
        <f>【入力】工事日報!P458</f>
        <v>0</v>
      </c>
      <c r="Q458" s="112">
        <f>【入力】工事日報!Q458</f>
        <v>0</v>
      </c>
      <c r="R458" s="112">
        <f>【入力】工事日報!R458</f>
        <v>0</v>
      </c>
    </row>
    <row r="459" spans="1:18">
      <c r="A459" s="114">
        <f>【入力】工事日報!A459</f>
        <v>0</v>
      </c>
      <c r="C459" s="112">
        <f>【入力】工事日報!C459</f>
        <v>0</v>
      </c>
      <c r="D459" s="112">
        <f>【入力】工事日報!D459</f>
        <v>0</v>
      </c>
      <c r="E459" s="112">
        <f>【入力】工事日報!E459</f>
        <v>0</v>
      </c>
      <c r="F459" s="112">
        <f>【入力】工事日報!F459</f>
        <v>0</v>
      </c>
      <c r="G459" s="112">
        <f>【入力】工事日報!G459</f>
        <v>0</v>
      </c>
      <c r="H459" s="112">
        <f>【入力】工事日報!H459</f>
        <v>0</v>
      </c>
      <c r="I459" s="112" t="e">
        <f>【入力】工事日報!I459</f>
        <v>#N/A</v>
      </c>
      <c r="J459" s="112">
        <f>【入力】工事日報!J459</f>
        <v>0</v>
      </c>
      <c r="K459" s="112">
        <f>【入力】工事日報!K459</f>
        <v>0</v>
      </c>
      <c r="L459" s="112">
        <f>【入力】工事日報!L459</f>
        <v>0</v>
      </c>
      <c r="M459" s="116">
        <f>【入力】工事日報!M459</f>
        <v>0</v>
      </c>
      <c r="N459" s="116">
        <f>【入力】工事日報!N459</f>
        <v>0</v>
      </c>
      <c r="O459" s="116">
        <f>【入力】工事日報!O459</f>
        <v>0</v>
      </c>
      <c r="P459" s="112">
        <f>【入力】工事日報!P459</f>
        <v>0</v>
      </c>
      <c r="Q459" s="112">
        <f>【入力】工事日報!Q459</f>
        <v>0</v>
      </c>
      <c r="R459" s="112">
        <f>【入力】工事日報!R459</f>
        <v>0</v>
      </c>
    </row>
    <row r="460" spans="1:18">
      <c r="A460" s="114">
        <f>【入力】工事日報!A460</f>
        <v>0</v>
      </c>
      <c r="C460" s="112">
        <f>【入力】工事日報!C460</f>
        <v>0</v>
      </c>
      <c r="D460" s="112">
        <f>【入力】工事日報!D460</f>
        <v>0</v>
      </c>
      <c r="E460" s="112">
        <f>【入力】工事日報!E460</f>
        <v>0</v>
      </c>
      <c r="F460" s="112">
        <f>【入力】工事日報!F460</f>
        <v>0</v>
      </c>
      <c r="G460" s="112">
        <f>【入力】工事日報!G460</f>
        <v>0</v>
      </c>
      <c r="H460" s="112">
        <f>【入力】工事日報!H460</f>
        <v>0</v>
      </c>
      <c r="I460" s="112" t="e">
        <f>【入力】工事日報!I460</f>
        <v>#N/A</v>
      </c>
      <c r="J460" s="112">
        <f>【入力】工事日報!J460</f>
        <v>0</v>
      </c>
      <c r="K460" s="112">
        <f>【入力】工事日報!K460</f>
        <v>0</v>
      </c>
      <c r="L460" s="112">
        <f>【入力】工事日報!L460</f>
        <v>0</v>
      </c>
      <c r="M460" s="116">
        <f>【入力】工事日報!M460</f>
        <v>0</v>
      </c>
      <c r="N460" s="116">
        <f>【入力】工事日報!N460</f>
        <v>0</v>
      </c>
      <c r="O460" s="116">
        <f>【入力】工事日報!O460</f>
        <v>0</v>
      </c>
      <c r="P460" s="112">
        <f>【入力】工事日報!P460</f>
        <v>0</v>
      </c>
      <c r="Q460" s="112">
        <f>【入力】工事日報!Q460</f>
        <v>0</v>
      </c>
      <c r="R460" s="112">
        <f>【入力】工事日報!R460</f>
        <v>0</v>
      </c>
    </row>
    <row r="461" spans="1:18">
      <c r="A461" s="114">
        <f>【入力】工事日報!A461</f>
        <v>0</v>
      </c>
      <c r="C461" s="112">
        <f>【入力】工事日報!C461</f>
        <v>0</v>
      </c>
      <c r="D461" s="112">
        <f>【入力】工事日報!D461</f>
        <v>0</v>
      </c>
      <c r="E461" s="112">
        <f>【入力】工事日報!E461</f>
        <v>0</v>
      </c>
      <c r="F461" s="112">
        <f>【入力】工事日報!F461</f>
        <v>0</v>
      </c>
      <c r="G461" s="112">
        <f>【入力】工事日報!G461</f>
        <v>0</v>
      </c>
      <c r="H461" s="112">
        <f>【入力】工事日報!H461</f>
        <v>0</v>
      </c>
      <c r="I461" s="112" t="e">
        <f>【入力】工事日報!I461</f>
        <v>#N/A</v>
      </c>
      <c r="J461" s="112">
        <f>【入力】工事日報!J461</f>
        <v>0</v>
      </c>
      <c r="K461" s="112">
        <f>【入力】工事日報!K461</f>
        <v>0</v>
      </c>
      <c r="L461" s="112">
        <f>【入力】工事日報!L461</f>
        <v>0</v>
      </c>
      <c r="M461" s="116">
        <f>【入力】工事日報!M461</f>
        <v>0</v>
      </c>
      <c r="N461" s="116">
        <f>【入力】工事日報!N461</f>
        <v>0</v>
      </c>
      <c r="O461" s="116">
        <f>【入力】工事日報!O461</f>
        <v>0</v>
      </c>
      <c r="P461" s="112">
        <f>【入力】工事日報!P461</f>
        <v>0</v>
      </c>
      <c r="Q461" s="112">
        <f>【入力】工事日報!Q461</f>
        <v>0</v>
      </c>
      <c r="R461" s="112">
        <f>【入力】工事日報!R461</f>
        <v>0</v>
      </c>
    </row>
    <row r="462" spans="1:18">
      <c r="A462" s="114">
        <f>【入力】工事日報!A462</f>
        <v>0</v>
      </c>
      <c r="C462" s="112">
        <f>【入力】工事日報!C462</f>
        <v>0</v>
      </c>
      <c r="D462" s="112">
        <f>【入力】工事日報!D462</f>
        <v>0</v>
      </c>
      <c r="E462" s="112">
        <f>【入力】工事日報!E462</f>
        <v>0</v>
      </c>
      <c r="F462" s="112">
        <f>【入力】工事日報!F462</f>
        <v>0</v>
      </c>
      <c r="G462" s="112">
        <f>【入力】工事日報!G462</f>
        <v>0</v>
      </c>
      <c r="H462" s="112">
        <f>【入力】工事日報!H462</f>
        <v>0</v>
      </c>
      <c r="I462" s="112" t="e">
        <f>【入力】工事日報!I462</f>
        <v>#N/A</v>
      </c>
      <c r="J462" s="112">
        <f>【入力】工事日報!J462</f>
        <v>0</v>
      </c>
      <c r="K462" s="112">
        <f>【入力】工事日報!K462</f>
        <v>0</v>
      </c>
      <c r="L462" s="112">
        <f>【入力】工事日報!L462</f>
        <v>0</v>
      </c>
      <c r="M462" s="116">
        <f>【入力】工事日報!M462</f>
        <v>0</v>
      </c>
      <c r="N462" s="116">
        <f>【入力】工事日報!N462</f>
        <v>0</v>
      </c>
      <c r="O462" s="116">
        <f>【入力】工事日報!O462</f>
        <v>0</v>
      </c>
      <c r="P462" s="112">
        <f>【入力】工事日報!P462</f>
        <v>0</v>
      </c>
      <c r="Q462" s="112">
        <f>【入力】工事日報!Q462</f>
        <v>0</v>
      </c>
      <c r="R462" s="112">
        <f>【入力】工事日報!R462</f>
        <v>0</v>
      </c>
    </row>
    <row r="463" spans="1:18">
      <c r="A463" s="114">
        <f>【入力】工事日報!A463</f>
        <v>0</v>
      </c>
      <c r="C463" s="112">
        <f>【入力】工事日報!C463</f>
        <v>0</v>
      </c>
      <c r="D463" s="112">
        <f>【入力】工事日報!D463</f>
        <v>0</v>
      </c>
      <c r="E463" s="112">
        <f>【入力】工事日報!E463</f>
        <v>0</v>
      </c>
      <c r="F463" s="112">
        <f>【入力】工事日報!F463</f>
        <v>0</v>
      </c>
      <c r="G463" s="112">
        <f>【入力】工事日報!G463</f>
        <v>0</v>
      </c>
      <c r="H463" s="112">
        <f>【入力】工事日報!H463</f>
        <v>0</v>
      </c>
      <c r="I463" s="112" t="e">
        <f>【入力】工事日報!I463</f>
        <v>#N/A</v>
      </c>
      <c r="J463" s="112">
        <f>【入力】工事日報!J463</f>
        <v>0</v>
      </c>
      <c r="K463" s="112">
        <f>【入力】工事日報!K463</f>
        <v>0</v>
      </c>
      <c r="L463" s="112">
        <f>【入力】工事日報!L463</f>
        <v>0</v>
      </c>
      <c r="M463" s="116">
        <f>【入力】工事日報!M463</f>
        <v>0</v>
      </c>
      <c r="N463" s="116">
        <f>【入力】工事日報!N463</f>
        <v>0</v>
      </c>
      <c r="O463" s="116">
        <f>【入力】工事日報!O463</f>
        <v>0</v>
      </c>
      <c r="P463" s="112">
        <f>【入力】工事日報!P463</f>
        <v>0</v>
      </c>
      <c r="Q463" s="112">
        <f>【入力】工事日報!Q463</f>
        <v>0</v>
      </c>
      <c r="R463" s="112">
        <f>【入力】工事日報!R463</f>
        <v>0</v>
      </c>
    </row>
    <row r="464" spans="1:18">
      <c r="A464" s="114">
        <f>【入力】工事日報!A464</f>
        <v>0</v>
      </c>
      <c r="C464" s="112">
        <f>【入力】工事日報!C464</f>
        <v>0</v>
      </c>
      <c r="D464" s="112">
        <f>【入力】工事日報!D464</f>
        <v>0</v>
      </c>
      <c r="E464" s="112">
        <f>【入力】工事日報!E464</f>
        <v>0</v>
      </c>
      <c r="F464" s="112">
        <f>【入力】工事日報!F464</f>
        <v>0</v>
      </c>
      <c r="G464" s="112">
        <f>【入力】工事日報!G464</f>
        <v>0</v>
      </c>
      <c r="H464" s="112">
        <f>【入力】工事日報!H464</f>
        <v>0</v>
      </c>
      <c r="I464" s="112" t="e">
        <f>【入力】工事日報!I464</f>
        <v>#N/A</v>
      </c>
      <c r="J464" s="112">
        <f>【入力】工事日報!J464</f>
        <v>0</v>
      </c>
      <c r="K464" s="112">
        <f>【入力】工事日報!K464</f>
        <v>0</v>
      </c>
      <c r="L464" s="112">
        <f>【入力】工事日報!L464</f>
        <v>0</v>
      </c>
      <c r="M464" s="116">
        <f>【入力】工事日報!M464</f>
        <v>0</v>
      </c>
      <c r="N464" s="116">
        <f>【入力】工事日報!N464</f>
        <v>0</v>
      </c>
      <c r="O464" s="116">
        <f>【入力】工事日報!O464</f>
        <v>0</v>
      </c>
      <c r="P464" s="112">
        <f>【入力】工事日報!P464</f>
        <v>0</v>
      </c>
      <c r="Q464" s="112">
        <f>【入力】工事日報!Q464</f>
        <v>0</v>
      </c>
      <c r="R464" s="112">
        <f>【入力】工事日報!R464</f>
        <v>0</v>
      </c>
    </row>
    <row r="465" spans="1:18">
      <c r="A465" s="114">
        <f>【入力】工事日報!A465</f>
        <v>0</v>
      </c>
      <c r="C465" s="112">
        <f>【入力】工事日報!C465</f>
        <v>0</v>
      </c>
      <c r="D465" s="112">
        <f>【入力】工事日報!D465</f>
        <v>0</v>
      </c>
      <c r="E465" s="112">
        <f>【入力】工事日報!E465</f>
        <v>0</v>
      </c>
      <c r="F465" s="112">
        <f>【入力】工事日報!F465</f>
        <v>0</v>
      </c>
      <c r="G465" s="112">
        <f>【入力】工事日報!G465</f>
        <v>0</v>
      </c>
      <c r="H465" s="112">
        <f>【入力】工事日報!H465</f>
        <v>0</v>
      </c>
      <c r="I465" s="112" t="e">
        <f>【入力】工事日報!I465</f>
        <v>#N/A</v>
      </c>
      <c r="J465" s="112">
        <f>【入力】工事日報!J465</f>
        <v>0</v>
      </c>
      <c r="K465" s="112">
        <f>【入力】工事日報!K465</f>
        <v>0</v>
      </c>
      <c r="L465" s="112">
        <f>【入力】工事日報!L465</f>
        <v>0</v>
      </c>
      <c r="M465" s="116">
        <f>【入力】工事日報!M465</f>
        <v>0</v>
      </c>
      <c r="N465" s="116">
        <f>【入力】工事日報!N465</f>
        <v>0</v>
      </c>
      <c r="O465" s="116">
        <f>【入力】工事日報!O465</f>
        <v>0</v>
      </c>
      <c r="P465" s="112">
        <f>【入力】工事日報!P465</f>
        <v>0</v>
      </c>
      <c r="Q465" s="112">
        <f>【入力】工事日報!Q465</f>
        <v>0</v>
      </c>
      <c r="R465" s="112">
        <f>【入力】工事日報!R465</f>
        <v>0</v>
      </c>
    </row>
    <row r="466" spans="1:18">
      <c r="A466" s="114">
        <f>【入力】工事日報!A466</f>
        <v>0</v>
      </c>
      <c r="C466" s="112">
        <f>【入力】工事日報!C466</f>
        <v>0</v>
      </c>
      <c r="D466" s="112">
        <f>【入力】工事日報!D466</f>
        <v>0</v>
      </c>
      <c r="E466" s="112">
        <f>【入力】工事日報!E466</f>
        <v>0</v>
      </c>
      <c r="F466" s="112">
        <f>【入力】工事日報!F466</f>
        <v>0</v>
      </c>
      <c r="G466" s="112">
        <f>【入力】工事日報!G466</f>
        <v>0</v>
      </c>
      <c r="H466" s="112">
        <f>【入力】工事日報!H466</f>
        <v>0</v>
      </c>
      <c r="I466" s="112" t="e">
        <f>【入力】工事日報!I466</f>
        <v>#N/A</v>
      </c>
      <c r="J466" s="112">
        <f>【入力】工事日報!J466</f>
        <v>0</v>
      </c>
      <c r="K466" s="112">
        <f>【入力】工事日報!K466</f>
        <v>0</v>
      </c>
      <c r="L466" s="112">
        <f>【入力】工事日報!L466</f>
        <v>0</v>
      </c>
      <c r="M466" s="116">
        <f>【入力】工事日報!M466</f>
        <v>0</v>
      </c>
      <c r="N466" s="116">
        <f>【入力】工事日報!N466</f>
        <v>0</v>
      </c>
      <c r="O466" s="116">
        <f>【入力】工事日報!O466</f>
        <v>0</v>
      </c>
      <c r="P466" s="112">
        <f>【入力】工事日報!P466</f>
        <v>0</v>
      </c>
      <c r="Q466" s="112">
        <f>【入力】工事日報!Q466</f>
        <v>0</v>
      </c>
      <c r="R466" s="112">
        <f>【入力】工事日報!R466</f>
        <v>0</v>
      </c>
    </row>
    <row r="467" spans="1:18">
      <c r="A467" s="114">
        <f>【入力】工事日報!A467</f>
        <v>0</v>
      </c>
      <c r="C467" s="112">
        <f>【入力】工事日報!C467</f>
        <v>0</v>
      </c>
      <c r="D467" s="112">
        <f>【入力】工事日報!D467</f>
        <v>0</v>
      </c>
      <c r="E467" s="112">
        <f>【入力】工事日報!E467</f>
        <v>0</v>
      </c>
      <c r="F467" s="112">
        <f>【入力】工事日報!F467</f>
        <v>0</v>
      </c>
      <c r="G467" s="112">
        <f>【入力】工事日報!G467</f>
        <v>0</v>
      </c>
      <c r="H467" s="112">
        <f>【入力】工事日報!H467</f>
        <v>0</v>
      </c>
      <c r="I467" s="112" t="e">
        <f>【入力】工事日報!I467</f>
        <v>#N/A</v>
      </c>
      <c r="J467" s="112">
        <f>【入力】工事日報!J467</f>
        <v>0</v>
      </c>
      <c r="K467" s="112">
        <f>【入力】工事日報!K467</f>
        <v>0</v>
      </c>
      <c r="L467" s="112">
        <f>【入力】工事日報!L467</f>
        <v>0</v>
      </c>
      <c r="M467" s="116">
        <f>【入力】工事日報!M467</f>
        <v>0</v>
      </c>
      <c r="N467" s="116">
        <f>【入力】工事日報!N467</f>
        <v>0</v>
      </c>
      <c r="O467" s="116">
        <f>【入力】工事日報!O467</f>
        <v>0</v>
      </c>
      <c r="P467" s="112">
        <f>【入力】工事日報!P467</f>
        <v>0</v>
      </c>
      <c r="Q467" s="112">
        <f>【入力】工事日報!Q467</f>
        <v>0</v>
      </c>
      <c r="R467" s="112">
        <f>【入力】工事日報!R467</f>
        <v>0</v>
      </c>
    </row>
    <row r="468" spans="1:18">
      <c r="A468" s="114">
        <f>【入力】工事日報!A468</f>
        <v>0</v>
      </c>
      <c r="C468" s="112">
        <f>【入力】工事日報!C468</f>
        <v>0</v>
      </c>
      <c r="D468" s="112">
        <f>【入力】工事日報!D468</f>
        <v>0</v>
      </c>
      <c r="E468" s="112">
        <f>【入力】工事日報!E468</f>
        <v>0</v>
      </c>
      <c r="F468" s="112">
        <f>【入力】工事日報!F468</f>
        <v>0</v>
      </c>
      <c r="G468" s="112">
        <f>【入力】工事日報!G468</f>
        <v>0</v>
      </c>
      <c r="H468" s="112">
        <f>【入力】工事日報!H468</f>
        <v>0</v>
      </c>
      <c r="I468" s="112" t="e">
        <f>【入力】工事日報!I468</f>
        <v>#N/A</v>
      </c>
      <c r="J468" s="112">
        <f>【入力】工事日報!J468</f>
        <v>0</v>
      </c>
      <c r="K468" s="112">
        <f>【入力】工事日報!K468</f>
        <v>0</v>
      </c>
      <c r="L468" s="112">
        <f>【入力】工事日報!L468</f>
        <v>0</v>
      </c>
      <c r="M468" s="116">
        <f>【入力】工事日報!M468</f>
        <v>0</v>
      </c>
      <c r="N468" s="116">
        <f>【入力】工事日報!N468</f>
        <v>0</v>
      </c>
      <c r="O468" s="116">
        <f>【入力】工事日報!O468</f>
        <v>0</v>
      </c>
      <c r="P468" s="112">
        <f>【入力】工事日報!P468</f>
        <v>0</v>
      </c>
      <c r="Q468" s="112">
        <f>【入力】工事日報!Q468</f>
        <v>0</v>
      </c>
      <c r="R468" s="112">
        <f>【入力】工事日報!R468</f>
        <v>0</v>
      </c>
    </row>
    <row r="469" spans="1:18">
      <c r="A469" s="114">
        <f>【入力】工事日報!A469</f>
        <v>0</v>
      </c>
      <c r="C469" s="112">
        <f>【入力】工事日報!C469</f>
        <v>0</v>
      </c>
      <c r="D469" s="112">
        <f>【入力】工事日報!D469</f>
        <v>0</v>
      </c>
      <c r="E469" s="112">
        <f>【入力】工事日報!E469</f>
        <v>0</v>
      </c>
      <c r="F469" s="112">
        <f>【入力】工事日報!F469</f>
        <v>0</v>
      </c>
      <c r="G469" s="112">
        <f>【入力】工事日報!G469</f>
        <v>0</v>
      </c>
      <c r="H469" s="112">
        <f>【入力】工事日報!H469</f>
        <v>0</v>
      </c>
      <c r="I469" s="112" t="e">
        <f>【入力】工事日報!I469</f>
        <v>#N/A</v>
      </c>
      <c r="J469" s="112">
        <f>【入力】工事日報!J469</f>
        <v>0</v>
      </c>
      <c r="K469" s="112">
        <f>【入力】工事日報!K469</f>
        <v>0</v>
      </c>
      <c r="L469" s="112">
        <f>【入力】工事日報!L469</f>
        <v>0</v>
      </c>
      <c r="M469" s="116">
        <f>【入力】工事日報!M469</f>
        <v>0</v>
      </c>
      <c r="N469" s="116">
        <f>【入力】工事日報!N469</f>
        <v>0</v>
      </c>
      <c r="O469" s="116">
        <f>【入力】工事日報!O469</f>
        <v>0</v>
      </c>
      <c r="P469" s="112">
        <f>【入力】工事日報!P469</f>
        <v>0</v>
      </c>
      <c r="Q469" s="112">
        <f>【入力】工事日報!Q469</f>
        <v>0</v>
      </c>
      <c r="R469" s="112">
        <f>【入力】工事日報!R469</f>
        <v>0</v>
      </c>
    </row>
    <row r="470" spans="1:18">
      <c r="A470" s="114">
        <f>【入力】工事日報!A470</f>
        <v>0</v>
      </c>
      <c r="C470" s="112">
        <f>【入力】工事日報!C470</f>
        <v>0</v>
      </c>
      <c r="D470" s="112">
        <f>【入力】工事日報!D470</f>
        <v>0</v>
      </c>
      <c r="E470" s="112">
        <f>【入力】工事日報!E470</f>
        <v>0</v>
      </c>
      <c r="F470" s="112">
        <f>【入力】工事日報!F470</f>
        <v>0</v>
      </c>
      <c r="G470" s="112">
        <f>【入力】工事日報!G470</f>
        <v>0</v>
      </c>
      <c r="H470" s="112">
        <f>【入力】工事日報!H470</f>
        <v>0</v>
      </c>
      <c r="I470" s="112" t="e">
        <f>【入力】工事日報!I470</f>
        <v>#N/A</v>
      </c>
      <c r="J470" s="112">
        <f>【入力】工事日報!J470</f>
        <v>0</v>
      </c>
      <c r="K470" s="112">
        <f>【入力】工事日報!K470</f>
        <v>0</v>
      </c>
      <c r="L470" s="112">
        <f>【入力】工事日報!L470</f>
        <v>0</v>
      </c>
      <c r="M470" s="116">
        <f>【入力】工事日報!M470</f>
        <v>0</v>
      </c>
      <c r="N470" s="116">
        <f>【入力】工事日報!N470</f>
        <v>0</v>
      </c>
      <c r="O470" s="116">
        <f>【入力】工事日報!O470</f>
        <v>0</v>
      </c>
      <c r="P470" s="112">
        <f>【入力】工事日報!P470</f>
        <v>0</v>
      </c>
      <c r="Q470" s="112">
        <f>【入力】工事日報!Q470</f>
        <v>0</v>
      </c>
      <c r="R470" s="112">
        <f>【入力】工事日報!R470</f>
        <v>0</v>
      </c>
    </row>
    <row r="471" spans="1:18">
      <c r="A471" s="114">
        <f>【入力】工事日報!A471</f>
        <v>0</v>
      </c>
      <c r="C471" s="112">
        <f>【入力】工事日報!C471</f>
        <v>0</v>
      </c>
      <c r="D471" s="112">
        <f>【入力】工事日報!D471</f>
        <v>0</v>
      </c>
      <c r="E471" s="112">
        <f>【入力】工事日報!E471</f>
        <v>0</v>
      </c>
      <c r="F471" s="112">
        <f>【入力】工事日報!F471</f>
        <v>0</v>
      </c>
      <c r="G471" s="112">
        <f>【入力】工事日報!G471</f>
        <v>0</v>
      </c>
      <c r="H471" s="112">
        <f>【入力】工事日報!H471</f>
        <v>0</v>
      </c>
      <c r="I471" s="112" t="e">
        <f>【入力】工事日報!I471</f>
        <v>#N/A</v>
      </c>
      <c r="J471" s="112">
        <f>【入力】工事日報!J471</f>
        <v>0</v>
      </c>
      <c r="K471" s="112">
        <f>【入力】工事日報!K471</f>
        <v>0</v>
      </c>
      <c r="L471" s="112">
        <f>【入力】工事日報!L471</f>
        <v>0</v>
      </c>
      <c r="M471" s="116">
        <f>【入力】工事日報!M471</f>
        <v>0</v>
      </c>
      <c r="N471" s="116">
        <f>【入力】工事日報!N471</f>
        <v>0</v>
      </c>
      <c r="O471" s="116">
        <f>【入力】工事日報!O471</f>
        <v>0</v>
      </c>
      <c r="P471" s="112">
        <f>【入力】工事日報!P471</f>
        <v>0</v>
      </c>
      <c r="Q471" s="112">
        <f>【入力】工事日報!Q471</f>
        <v>0</v>
      </c>
      <c r="R471" s="112">
        <f>【入力】工事日報!R471</f>
        <v>0</v>
      </c>
    </row>
    <row r="472" spans="1:18">
      <c r="A472" s="114">
        <f>【入力】工事日報!A472</f>
        <v>0</v>
      </c>
      <c r="C472" s="112">
        <f>【入力】工事日報!C472</f>
        <v>0</v>
      </c>
      <c r="D472" s="112">
        <f>【入力】工事日報!D472</f>
        <v>0</v>
      </c>
      <c r="E472" s="112">
        <f>【入力】工事日報!E472</f>
        <v>0</v>
      </c>
      <c r="F472" s="112">
        <f>【入力】工事日報!F472</f>
        <v>0</v>
      </c>
      <c r="G472" s="112">
        <f>【入力】工事日報!G472</f>
        <v>0</v>
      </c>
      <c r="H472" s="112">
        <f>【入力】工事日報!H472</f>
        <v>0</v>
      </c>
      <c r="I472" s="112" t="e">
        <f>【入力】工事日報!I472</f>
        <v>#N/A</v>
      </c>
      <c r="J472" s="112">
        <f>【入力】工事日報!J472</f>
        <v>0</v>
      </c>
      <c r="K472" s="112">
        <f>【入力】工事日報!K472</f>
        <v>0</v>
      </c>
      <c r="L472" s="112">
        <f>【入力】工事日報!L472</f>
        <v>0</v>
      </c>
      <c r="M472" s="116">
        <f>【入力】工事日報!M472</f>
        <v>0</v>
      </c>
      <c r="N472" s="116">
        <f>【入力】工事日報!N472</f>
        <v>0</v>
      </c>
      <c r="O472" s="116">
        <f>【入力】工事日報!O472</f>
        <v>0</v>
      </c>
      <c r="P472" s="112">
        <f>【入力】工事日報!P472</f>
        <v>0</v>
      </c>
      <c r="Q472" s="112">
        <f>【入力】工事日報!Q472</f>
        <v>0</v>
      </c>
      <c r="R472" s="112">
        <f>【入力】工事日報!R472</f>
        <v>0</v>
      </c>
    </row>
    <row r="473" spans="1:18">
      <c r="A473" s="114">
        <f>【入力】工事日報!A473</f>
        <v>0</v>
      </c>
      <c r="C473" s="112">
        <f>【入力】工事日報!C473</f>
        <v>0</v>
      </c>
      <c r="D473" s="112">
        <f>【入力】工事日報!D473</f>
        <v>0</v>
      </c>
      <c r="E473" s="112">
        <f>【入力】工事日報!E473</f>
        <v>0</v>
      </c>
      <c r="F473" s="112">
        <f>【入力】工事日報!F473</f>
        <v>0</v>
      </c>
      <c r="G473" s="112">
        <f>【入力】工事日報!G473</f>
        <v>0</v>
      </c>
      <c r="H473" s="112">
        <f>【入力】工事日報!H473</f>
        <v>0</v>
      </c>
      <c r="I473" s="112" t="e">
        <f>【入力】工事日報!I473</f>
        <v>#N/A</v>
      </c>
      <c r="J473" s="112">
        <f>【入力】工事日報!J473</f>
        <v>0</v>
      </c>
      <c r="K473" s="112">
        <f>【入力】工事日報!K473</f>
        <v>0</v>
      </c>
      <c r="L473" s="112">
        <f>【入力】工事日報!L473</f>
        <v>0</v>
      </c>
      <c r="M473" s="116">
        <f>【入力】工事日報!M473</f>
        <v>0</v>
      </c>
      <c r="N473" s="116">
        <f>【入力】工事日報!N473</f>
        <v>0</v>
      </c>
      <c r="O473" s="116">
        <f>【入力】工事日報!O473</f>
        <v>0</v>
      </c>
      <c r="P473" s="112">
        <f>【入力】工事日報!P473</f>
        <v>0</v>
      </c>
      <c r="Q473" s="112">
        <f>【入力】工事日報!Q473</f>
        <v>0</v>
      </c>
      <c r="R473" s="112">
        <f>【入力】工事日報!R473</f>
        <v>0</v>
      </c>
    </row>
    <row r="474" spans="1:18">
      <c r="A474" s="114">
        <f>【入力】工事日報!A474</f>
        <v>0</v>
      </c>
      <c r="C474" s="112">
        <f>【入力】工事日報!C474</f>
        <v>0</v>
      </c>
      <c r="D474" s="112">
        <f>【入力】工事日報!D474</f>
        <v>0</v>
      </c>
      <c r="E474" s="112">
        <f>【入力】工事日報!E474</f>
        <v>0</v>
      </c>
      <c r="F474" s="112">
        <f>【入力】工事日報!F474</f>
        <v>0</v>
      </c>
      <c r="G474" s="112">
        <f>【入力】工事日報!G474</f>
        <v>0</v>
      </c>
      <c r="H474" s="112">
        <f>【入力】工事日報!H474</f>
        <v>0</v>
      </c>
      <c r="I474" s="112" t="e">
        <f>【入力】工事日報!I474</f>
        <v>#N/A</v>
      </c>
      <c r="J474" s="112">
        <f>【入力】工事日報!J474</f>
        <v>0</v>
      </c>
      <c r="K474" s="112">
        <f>【入力】工事日報!K474</f>
        <v>0</v>
      </c>
      <c r="L474" s="112">
        <f>【入力】工事日報!L474</f>
        <v>0</v>
      </c>
      <c r="M474" s="116">
        <f>【入力】工事日報!M474</f>
        <v>0</v>
      </c>
      <c r="N474" s="116">
        <f>【入力】工事日報!N474</f>
        <v>0</v>
      </c>
      <c r="O474" s="116">
        <f>【入力】工事日報!O474</f>
        <v>0</v>
      </c>
      <c r="P474" s="112">
        <f>【入力】工事日報!P474</f>
        <v>0</v>
      </c>
      <c r="Q474" s="112">
        <f>【入力】工事日報!Q474</f>
        <v>0</v>
      </c>
      <c r="R474" s="112">
        <f>【入力】工事日報!R474</f>
        <v>0</v>
      </c>
    </row>
    <row r="475" spans="1:18">
      <c r="A475" s="114">
        <f>【入力】工事日報!A475</f>
        <v>0</v>
      </c>
      <c r="C475" s="112">
        <f>【入力】工事日報!C475</f>
        <v>0</v>
      </c>
      <c r="D475" s="112">
        <f>【入力】工事日報!D475</f>
        <v>0</v>
      </c>
      <c r="E475" s="112">
        <f>【入力】工事日報!E475</f>
        <v>0</v>
      </c>
      <c r="F475" s="112">
        <f>【入力】工事日報!F475</f>
        <v>0</v>
      </c>
      <c r="G475" s="112">
        <f>【入力】工事日報!G475</f>
        <v>0</v>
      </c>
      <c r="H475" s="112">
        <f>【入力】工事日報!H475</f>
        <v>0</v>
      </c>
      <c r="I475" s="112" t="e">
        <f>【入力】工事日報!I475</f>
        <v>#N/A</v>
      </c>
      <c r="J475" s="112">
        <f>【入力】工事日報!J475</f>
        <v>0</v>
      </c>
      <c r="K475" s="112">
        <f>【入力】工事日報!K475</f>
        <v>0</v>
      </c>
      <c r="L475" s="112">
        <f>【入力】工事日報!L475</f>
        <v>0</v>
      </c>
      <c r="M475" s="116">
        <f>【入力】工事日報!M475</f>
        <v>0</v>
      </c>
      <c r="N475" s="116">
        <f>【入力】工事日報!N475</f>
        <v>0</v>
      </c>
      <c r="O475" s="116">
        <f>【入力】工事日報!O475</f>
        <v>0</v>
      </c>
      <c r="P475" s="112">
        <f>【入力】工事日報!P475</f>
        <v>0</v>
      </c>
      <c r="Q475" s="112">
        <f>【入力】工事日報!Q475</f>
        <v>0</v>
      </c>
      <c r="R475" s="112">
        <f>【入力】工事日報!R475</f>
        <v>0</v>
      </c>
    </row>
    <row r="476" spans="1:18">
      <c r="A476" s="114">
        <f>【入力】工事日報!A476</f>
        <v>0</v>
      </c>
      <c r="C476" s="112">
        <f>【入力】工事日報!C476</f>
        <v>0</v>
      </c>
      <c r="D476" s="112">
        <f>【入力】工事日報!D476</f>
        <v>0</v>
      </c>
      <c r="E476" s="112">
        <f>【入力】工事日報!E476</f>
        <v>0</v>
      </c>
      <c r="F476" s="112">
        <f>【入力】工事日報!F476</f>
        <v>0</v>
      </c>
      <c r="G476" s="112">
        <f>【入力】工事日報!G476</f>
        <v>0</v>
      </c>
      <c r="H476" s="112">
        <f>【入力】工事日報!H476</f>
        <v>0</v>
      </c>
      <c r="I476" s="112" t="e">
        <f>【入力】工事日報!I476</f>
        <v>#N/A</v>
      </c>
      <c r="J476" s="112">
        <f>【入力】工事日報!J476</f>
        <v>0</v>
      </c>
      <c r="K476" s="112">
        <f>【入力】工事日報!K476</f>
        <v>0</v>
      </c>
      <c r="L476" s="112">
        <f>【入力】工事日報!L476</f>
        <v>0</v>
      </c>
      <c r="M476" s="116">
        <f>【入力】工事日報!M476</f>
        <v>0</v>
      </c>
      <c r="N476" s="116">
        <f>【入力】工事日報!N476</f>
        <v>0</v>
      </c>
      <c r="O476" s="116">
        <f>【入力】工事日報!O476</f>
        <v>0</v>
      </c>
      <c r="P476" s="112">
        <f>【入力】工事日報!P476</f>
        <v>0</v>
      </c>
      <c r="Q476" s="112">
        <f>【入力】工事日報!Q476</f>
        <v>0</v>
      </c>
      <c r="R476" s="112">
        <f>【入力】工事日報!R476</f>
        <v>0</v>
      </c>
    </row>
    <row r="477" spans="1:18">
      <c r="A477" s="114">
        <f>【入力】工事日報!A477</f>
        <v>0</v>
      </c>
      <c r="C477" s="112">
        <f>【入力】工事日報!C477</f>
        <v>0</v>
      </c>
      <c r="D477" s="112">
        <f>【入力】工事日報!D477</f>
        <v>0</v>
      </c>
      <c r="E477" s="112">
        <f>【入力】工事日報!E477</f>
        <v>0</v>
      </c>
      <c r="F477" s="112">
        <f>【入力】工事日報!F477</f>
        <v>0</v>
      </c>
      <c r="G477" s="112">
        <f>【入力】工事日報!G477</f>
        <v>0</v>
      </c>
      <c r="H477" s="112">
        <f>【入力】工事日報!H477</f>
        <v>0</v>
      </c>
      <c r="I477" s="112" t="e">
        <f>【入力】工事日報!I477</f>
        <v>#N/A</v>
      </c>
      <c r="J477" s="112">
        <f>【入力】工事日報!J477</f>
        <v>0</v>
      </c>
      <c r="K477" s="112">
        <f>【入力】工事日報!K477</f>
        <v>0</v>
      </c>
      <c r="L477" s="112">
        <f>【入力】工事日報!L477</f>
        <v>0</v>
      </c>
      <c r="M477" s="116">
        <f>【入力】工事日報!M477</f>
        <v>0</v>
      </c>
      <c r="N477" s="116">
        <f>【入力】工事日報!N477</f>
        <v>0</v>
      </c>
      <c r="O477" s="116">
        <f>【入力】工事日報!O477</f>
        <v>0</v>
      </c>
      <c r="P477" s="112">
        <f>【入力】工事日報!P477</f>
        <v>0</v>
      </c>
      <c r="Q477" s="112">
        <f>【入力】工事日報!Q477</f>
        <v>0</v>
      </c>
      <c r="R477" s="112">
        <f>【入力】工事日報!R477</f>
        <v>0</v>
      </c>
    </row>
    <row r="478" spans="1:18">
      <c r="A478" s="114">
        <f>【入力】工事日報!A478</f>
        <v>0</v>
      </c>
      <c r="C478" s="112">
        <f>【入力】工事日報!C478</f>
        <v>0</v>
      </c>
      <c r="D478" s="112">
        <f>【入力】工事日報!D478</f>
        <v>0</v>
      </c>
      <c r="E478" s="112">
        <f>【入力】工事日報!E478</f>
        <v>0</v>
      </c>
      <c r="F478" s="112">
        <f>【入力】工事日報!F478</f>
        <v>0</v>
      </c>
      <c r="G478" s="112">
        <f>【入力】工事日報!G478</f>
        <v>0</v>
      </c>
      <c r="H478" s="112">
        <f>【入力】工事日報!H478</f>
        <v>0</v>
      </c>
      <c r="I478" s="112" t="e">
        <f>【入力】工事日報!I478</f>
        <v>#N/A</v>
      </c>
      <c r="J478" s="112">
        <f>【入力】工事日報!J478</f>
        <v>0</v>
      </c>
      <c r="K478" s="112">
        <f>【入力】工事日報!K478</f>
        <v>0</v>
      </c>
      <c r="L478" s="112">
        <f>【入力】工事日報!L478</f>
        <v>0</v>
      </c>
      <c r="M478" s="116">
        <f>【入力】工事日報!M478</f>
        <v>0</v>
      </c>
      <c r="N478" s="116">
        <f>【入力】工事日報!N478</f>
        <v>0</v>
      </c>
      <c r="O478" s="116">
        <f>【入力】工事日報!O478</f>
        <v>0</v>
      </c>
      <c r="P478" s="112">
        <f>【入力】工事日報!P478</f>
        <v>0</v>
      </c>
      <c r="Q478" s="112">
        <f>【入力】工事日報!Q478</f>
        <v>0</v>
      </c>
      <c r="R478" s="112">
        <f>【入力】工事日報!R478</f>
        <v>0</v>
      </c>
    </row>
    <row r="479" spans="1:18">
      <c r="A479" s="114">
        <f>【入力】工事日報!A479</f>
        <v>0</v>
      </c>
      <c r="C479" s="112">
        <f>【入力】工事日報!C479</f>
        <v>0</v>
      </c>
      <c r="D479" s="112">
        <f>【入力】工事日報!D479</f>
        <v>0</v>
      </c>
      <c r="E479" s="112">
        <f>【入力】工事日報!E479</f>
        <v>0</v>
      </c>
      <c r="F479" s="112">
        <f>【入力】工事日報!F479</f>
        <v>0</v>
      </c>
      <c r="G479" s="112">
        <f>【入力】工事日報!G479</f>
        <v>0</v>
      </c>
      <c r="H479" s="112">
        <f>【入力】工事日報!H479</f>
        <v>0</v>
      </c>
      <c r="I479" s="112" t="e">
        <f>【入力】工事日報!I479</f>
        <v>#N/A</v>
      </c>
      <c r="J479" s="112">
        <f>【入力】工事日報!J479</f>
        <v>0</v>
      </c>
      <c r="K479" s="112">
        <f>【入力】工事日報!K479</f>
        <v>0</v>
      </c>
      <c r="L479" s="112">
        <f>【入力】工事日報!L479</f>
        <v>0</v>
      </c>
      <c r="M479" s="116">
        <f>【入力】工事日報!M479</f>
        <v>0</v>
      </c>
      <c r="N479" s="116">
        <f>【入力】工事日報!N479</f>
        <v>0</v>
      </c>
      <c r="O479" s="116">
        <f>【入力】工事日報!O479</f>
        <v>0</v>
      </c>
      <c r="P479" s="112">
        <f>【入力】工事日報!P479</f>
        <v>0</v>
      </c>
      <c r="Q479" s="112">
        <f>【入力】工事日報!Q479</f>
        <v>0</v>
      </c>
      <c r="R479" s="112">
        <f>【入力】工事日報!R479</f>
        <v>0</v>
      </c>
    </row>
    <row r="480" spans="1:18">
      <c r="A480" s="114">
        <f>【入力】工事日報!A480</f>
        <v>0</v>
      </c>
      <c r="C480" s="112">
        <f>【入力】工事日報!C480</f>
        <v>0</v>
      </c>
      <c r="D480" s="112">
        <f>【入力】工事日報!D480</f>
        <v>0</v>
      </c>
      <c r="E480" s="112">
        <f>【入力】工事日報!E480</f>
        <v>0</v>
      </c>
      <c r="F480" s="112">
        <f>【入力】工事日報!F480</f>
        <v>0</v>
      </c>
      <c r="G480" s="112">
        <f>【入力】工事日報!G480</f>
        <v>0</v>
      </c>
      <c r="H480" s="112">
        <f>【入力】工事日報!H480</f>
        <v>0</v>
      </c>
      <c r="I480" s="112" t="e">
        <f>【入力】工事日報!I480</f>
        <v>#N/A</v>
      </c>
      <c r="J480" s="112">
        <f>【入力】工事日報!J480</f>
        <v>0</v>
      </c>
      <c r="K480" s="112">
        <f>【入力】工事日報!K480</f>
        <v>0</v>
      </c>
      <c r="L480" s="112">
        <f>【入力】工事日報!L480</f>
        <v>0</v>
      </c>
      <c r="M480" s="116">
        <f>【入力】工事日報!M480</f>
        <v>0</v>
      </c>
      <c r="N480" s="116">
        <f>【入力】工事日報!N480</f>
        <v>0</v>
      </c>
      <c r="O480" s="116">
        <f>【入力】工事日報!O480</f>
        <v>0</v>
      </c>
      <c r="P480" s="112">
        <f>【入力】工事日報!P480</f>
        <v>0</v>
      </c>
      <c r="Q480" s="112">
        <f>【入力】工事日報!Q480</f>
        <v>0</v>
      </c>
      <c r="R480" s="112">
        <f>【入力】工事日報!R480</f>
        <v>0</v>
      </c>
    </row>
    <row r="481" spans="1:18">
      <c r="A481" s="114">
        <f>【入力】工事日報!A481</f>
        <v>0</v>
      </c>
      <c r="C481" s="112">
        <f>【入力】工事日報!C481</f>
        <v>0</v>
      </c>
      <c r="D481" s="112">
        <f>【入力】工事日報!D481</f>
        <v>0</v>
      </c>
      <c r="E481" s="112">
        <f>【入力】工事日報!E481</f>
        <v>0</v>
      </c>
      <c r="F481" s="112">
        <f>【入力】工事日報!F481</f>
        <v>0</v>
      </c>
      <c r="G481" s="112">
        <f>【入力】工事日報!G481</f>
        <v>0</v>
      </c>
      <c r="H481" s="112">
        <f>【入力】工事日報!H481</f>
        <v>0</v>
      </c>
      <c r="I481" s="112" t="e">
        <f>【入力】工事日報!I481</f>
        <v>#N/A</v>
      </c>
      <c r="J481" s="112">
        <f>【入力】工事日報!J481</f>
        <v>0</v>
      </c>
      <c r="K481" s="112">
        <f>【入力】工事日報!K481</f>
        <v>0</v>
      </c>
      <c r="L481" s="112">
        <f>【入力】工事日報!L481</f>
        <v>0</v>
      </c>
      <c r="M481" s="116">
        <f>【入力】工事日報!M481</f>
        <v>0</v>
      </c>
      <c r="N481" s="116">
        <f>【入力】工事日報!N481</f>
        <v>0</v>
      </c>
      <c r="O481" s="116">
        <f>【入力】工事日報!O481</f>
        <v>0</v>
      </c>
      <c r="P481" s="112">
        <f>【入力】工事日報!P481</f>
        <v>0</v>
      </c>
      <c r="Q481" s="112">
        <f>【入力】工事日報!Q481</f>
        <v>0</v>
      </c>
      <c r="R481" s="112">
        <f>【入力】工事日報!R481</f>
        <v>0</v>
      </c>
    </row>
    <row r="482" spans="1:18">
      <c r="A482" s="114">
        <f>【入力】工事日報!A482</f>
        <v>0</v>
      </c>
      <c r="C482" s="112">
        <f>【入力】工事日報!C482</f>
        <v>0</v>
      </c>
      <c r="D482" s="112">
        <f>【入力】工事日報!D482</f>
        <v>0</v>
      </c>
      <c r="E482" s="112">
        <f>【入力】工事日報!E482</f>
        <v>0</v>
      </c>
      <c r="F482" s="112">
        <f>【入力】工事日報!F482</f>
        <v>0</v>
      </c>
      <c r="G482" s="112">
        <f>【入力】工事日報!G482</f>
        <v>0</v>
      </c>
      <c r="H482" s="112">
        <f>【入力】工事日報!H482</f>
        <v>0</v>
      </c>
      <c r="I482" s="112" t="e">
        <f>【入力】工事日報!I482</f>
        <v>#N/A</v>
      </c>
      <c r="J482" s="112">
        <f>【入力】工事日報!J482</f>
        <v>0</v>
      </c>
      <c r="K482" s="112">
        <f>【入力】工事日報!K482</f>
        <v>0</v>
      </c>
      <c r="L482" s="112">
        <f>【入力】工事日報!L482</f>
        <v>0</v>
      </c>
      <c r="M482" s="116">
        <f>【入力】工事日報!M482</f>
        <v>0</v>
      </c>
      <c r="N482" s="116">
        <f>【入力】工事日報!N482</f>
        <v>0</v>
      </c>
      <c r="O482" s="116">
        <f>【入力】工事日報!O482</f>
        <v>0</v>
      </c>
      <c r="P482" s="112">
        <f>【入力】工事日報!P482</f>
        <v>0</v>
      </c>
      <c r="Q482" s="112">
        <f>【入力】工事日報!Q482</f>
        <v>0</v>
      </c>
      <c r="R482" s="112">
        <f>【入力】工事日報!R482</f>
        <v>0</v>
      </c>
    </row>
    <row r="483" spans="1:18">
      <c r="A483" s="114">
        <f>【入力】工事日報!A483</f>
        <v>0</v>
      </c>
      <c r="C483" s="112">
        <f>【入力】工事日報!C483</f>
        <v>0</v>
      </c>
      <c r="D483" s="112">
        <f>【入力】工事日報!D483</f>
        <v>0</v>
      </c>
      <c r="E483" s="112">
        <f>【入力】工事日報!E483</f>
        <v>0</v>
      </c>
      <c r="F483" s="112">
        <f>【入力】工事日報!F483</f>
        <v>0</v>
      </c>
      <c r="G483" s="112">
        <f>【入力】工事日報!G483</f>
        <v>0</v>
      </c>
      <c r="H483" s="112">
        <f>【入力】工事日報!H483</f>
        <v>0</v>
      </c>
      <c r="I483" s="112" t="e">
        <f>【入力】工事日報!I483</f>
        <v>#N/A</v>
      </c>
      <c r="J483" s="112">
        <f>【入力】工事日報!J483</f>
        <v>0</v>
      </c>
      <c r="K483" s="112">
        <f>【入力】工事日報!K483</f>
        <v>0</v>
      </c>
      <c r="L483" s="112">
        <f>【入力】工事日報!L483</f>
        <v>0</v>
      </c>
      <c r="M483" s="116">
        <f>【入力】工事日報!M483</f>
        <v>0</v>
      </c>
      <c r="N483" s="116">
        <f>【入力】工事日報!N483</f>
        <v>0</v>
      </c>
      <c r="O483" s="116">
        <f>【入力】工事日報!O483</f>
        <v>0</v>
      </c>
      <c r="P483" s="112">
        <f>【入力】工事日報!P483</f>
        <v>0</v>
      </c>
      <c r="Q483" s="112">
        <f>【入力】工事日報!Q483</f>
        <v>0</v>
      </c>
      <c r="R483" s="112">
        <f>【入力】工事日報!R483</f>
        <v>0</v>
      </c>
    </row>
    <row r="484" spans="1:18">
      <c r="A484" s="114">
        <f>【入力】工事日報!A484</f>
        <v>0</v>
      </c>
      <c r="C484" s="112">
        <f>【入力】工事日報!C484</f>
        <v>0</v>
      </c>
      <c r="D484" s="112">
        <f>【入力】工事日報!D484</f>
        <v>0</v>
      </c>
      <c r="E484" s="112">
        <f>【入力】工事日報!E484</f>
        <v>0</v>
      </c>
      <c r="F484" s="112">
        <f>【入力】工事日報!F484</f>
        <v>0</v>
      </c>
      <c r="G484" s="112">
        <f>【入力】工事日報!G484</f>
        <v>0</v>
      </c>
      <c r="H484" s="112">
        <f>【入力】工事日報!H484</f>
        <v>0</v>
      </c>
      <c r="I484" s="112" t="e">
        <f>【入力】工事日報!I484</f>
        <v>#N/A</v>
      </c>
      <c r="J484" s="112">
        <f>【入力】工事日報!J484</f>
        <v>0</v>
      </c>
      <c r="K484" s="112">
        <f>【入力】工事日報!K484</f>
        <v>0</v>
      </c>
      <c r="L484" s="112">
        <f>【入力】工事日報!L484</f>
        <v>0</v>
      </c>
      <c r="M484" s="116">
        <f>【入力】工事日報!M484</f>
        <v>0</v>
      </c>
      <c r="N484" s="116">
        <f>【入力】工事日報!N484</f>
        <v>0</v>
      </c>
      <c r="O484" s="116">
        <f>【入力】工事日報!O484</f>
        <v>0</v>
      </c>
      <c r="P484" s="112">
        <f>【入力】工事日報!P484</f>
        <v>0</v>
      </c>
      <c r="Q484" s="112">
        <f>【入力】工事日報!Q484</f>
        <v>0</v>
      </c>
      <c r="R484" s="112">
        <f>【入力】工事日報!R484</f>
        <v>0</v>
      </c>
    </row>
    <row r="485" spans="1:18">
      <c r="A485" s="114">
        <f>【入力】工事日報!A485</f>
        <v>0</v>
      </c>
      <c r="C485" s="112">
        <f>【入力】工事日報!C485</f>
        <v>0</v>
      </c>
      <c r="D485" s="112">
        <f>【入力】工事日報!D485</f>
        <v>0</v>
      </c>
      <c r="E485" s="112">
        <f>【入力】工事日報!E485</f>
        <v>0</v>
      </c>
      <c r="F485" s="112">
        <f>【入力】工事日報!F485</f>
        <v>0</v>
      </c>
      <c r="G485" s="112">
        <f>【入力】工事日報!G485</f>
        <v>0</v>
      </c>
      <c r="H485" s="112">
        <f>【入力】工事日報!H485</f>
        <v>0</v>
      </c>
      <c r="I485" s="112" t="e">
        <f>【入力】工事日報!I485</f>
        <v>#N/A</v>
      </c>
      <c r="J485" s="112">
        <f>【入力】工事日報!J485</f>
        <v>0</v>
      </c>
      <c r="K485" s="112">
        <f>【入力】工事日報!K485</f>
        <v>0</v>
      </c>
      <c r="L485" s="112">
        <f>【入力】工事日報!L485</f>
        <v>0</v>
      </c>
      <c r="M485" s="116">
        <f>【入力】工事日報!M485</f>
        <v>0</v>
      </c>
      <c r="N485" s="116">
        <f>【入力】工事日報!N485</f>
        <v>0</v>
      </c>
      <c r="O485" s="116">
        <f>【入力】工事日報!O485</f>
        <v>0</v>
      </c>
      <c r="P485" s="112">
        <f>【入力】工事日報!P485</f>
        <v>0</v>
      </c>
      <c r="Q485" s="112">
        <f>【入力】工事日報!Q485</f>
        <v>0</v>
      </c>
      <c r="R485" s="112">
        <f>【入力】工事日報!R485</f>
        <v>0</v>
      </c>
    </row>
    <row r="486" spans="1:18">
      <c r="A486" s="114">
        <f>【入力】工事日報!A486</f>
        <v>0</v>
      </c>
      <c r="C486" s="112">
        <f>【入力】工事日報!C486</f>
        <v>0</v>
      </c>
      <c r="D486" s="112">
        <f>【入力】工事日報!D486</f>
        <v>0</v>
      </c>
      <c r="E486" s="112">
        <f>【入力】工事日報!E486</f>
        <v>0</v>
      </c>
      <c r="F486" s="112">
        <f>【入力】工事日報!F486</f>
        <v>0</v>
      </c>
      <c r="G486" s="112">
        <f>【入力】工事日報!G486</f>
        <v>0</v>
      </c>
      <c r="H486" s="112">
        <f>【入力】工事日報!H486</f>
        <v>0</v>
      </c>
      <c r="I486" s="112" t="e">
        <f>【入力】工事日報!I486</f>
        <v>#N/A</v>
      </c>
      <c r="J486" s="112">
        <f>【入力】工事日報!J486</f>
        <v>0</v>
      </c>
      <c r="K486" s="112">
        <f>【入力】工事日報!K486</f>
        <v>0</v>
      </c>
      <c r="L486" s="112">
        <f>【入力】工事日報!L486</f>
        <v>0</v>
      </c>
      <c r="M486" s="116">
        <f>【入力】工事日報!M486</f>
        <v>0</v>
      </c>
      <c r="N486" s="116">
        <f>【入力】工事日報!N486</f>
        <v>0</v>
      </c>
      <c r="O486" s="116">
        <f>【入力】工事日報!O486</f>
        <v>0</v>
      </c>
      <c r="P486" s="112">
        <f>【入力】工事日報!P486</f>
        <v>0</v>
      </c>
      <c r="Q486" s="112">
        <f>【入力】工事日報!Q486</f>
        <v>0</v>
      </c>
      <c r="R486" s="112">
        <f>【入力】工事日報!R486</f>
        <v>0</v>
      </c>
    </row>
    <row r="487" spans="1:18">
      <c r="A487" s="114">
        <f>【入力】工事日報!A487</f>
        <v>0</v>
      </c>
      <c r="C487" s="112">
        <f>【入力】工事日報!C487</f>
        <v>0</v>
      </c>
      <c r="D487" s="112">
        <f>【入力】工事日報!D487</f>
        <v>0</v>
      </c>
      <c r="E487" s="112">
        <f>【入力】工事日報!E487</f>
        <v>0</v>
      </c>
      <c r="F487" s="112">
        <f>【入力】工事日報!F487</f>
        <v>0</v>
      </c>
      <c r="G487" s="112">
        <f>【入力】工事日報!G487</f>
        <v>0</v>
      </c>
      <c r="H487" s="112">
        <f>【入力】工事日報!H487</f>
        <v>0</v>
      </c>
      <c r="I487" s="112" t="e">
        <f>【入力】工事日報!I487</f>
        <v>#N/A</v>
      </c>
      <c r="J487" s="112">
        <f>【入力】工事日報!J487</f>
        <v>0</v>
      </c>
      <c r="K487" s="112">
        <f>【入力】工事日報!K487</f>
        <v>0</v>
      </c>
      <c r="L487" s="112">
        <f>【入力】工事日報!L487</f>
        <v>0</v>
      </c>
      <c r="M487" s="116">
        <f>【入力】工事日報!M487</f>
        <v>0</v>
      </c>
      <c r="N487" s="116">
        <f>【入力】工事日報!N487</f>
        <v>0</v>
      </c>
      <c r="O487" s="116">
        <f>【入力】工事日報!O487</f>
        <v>0</v>
      </c>
      <c r="P487" s="112">
        <f>【入力】工事日報!P487</f>
        <v>0</v>
      </c>
      <c r="Q487" s="112">
        <f>【入力】工事日報!Q487</f>
        <v>0</v>
      </c>
      <c r="R487" s="112">
        <f>【入力】工事日報!R487</f>
        <v>0</v>
      </c>
    </row>
    <row r="488" spans="1:18">
      <c r="A488" s="114">
        <f>【入力】工事日報!A488</f>
        <v>0</v>
      </c>
      <c r="C488" s="112">
        <f>【入力】工事日報!C488</f>
        <v>0</v>
      </c>
      <c r="D488" s="112">
        <f>【入力】工事日報!D488</f>
        <v>0</v>
      </c>
      <c r="E488" s="112">
        <f>【入力】工事日報!E488</f>
        <v>0</v>
      </c>
      <c r="F488" s="112">
        <f>【入力】工事日報!F488</f>
        <v>0</v>
      </c>
      <c r="G488" s="112">
        <f>【入力】工事日報!G488</f>
        <v>0</v>
      </c>
      <c r="H488" s="112">
        <f>【入力】工事日報!H488</f>
        <v>0</v>
      </c>
      <c r="I488" s="112" t="e">
        <f>【入力】工事日報!I488</f>
        <v>#N/A</v>
      </c>
      <c r="J488" s="112">
        <f>【入力】工事日報!J488</f>
        <v>0</v>
      </c>
      <c r="K488" s="112">
        <f>【入力】工事日報!K488</f>
        <v>0</v>
      </c>
      <c r="L488" s="112">
        <f>【入力】工事日報!L488</f>
        <v>0</v>
      </c>
      <c r="M488" s="116">
        <f>【入力】工事日報!M488</f>
        <v>0</v>
      </c>
      <c r="N488" s="116">
        <f>【入力】工事日報!N488</f>
        <v>0</v>
      </c>
      <c r="O488" s="116">
        <f>【入力】工事日報!O488</f>
        <v>0</v>
      </c>
      <c r="P488" s="112">
        <f>【入力】工事日報!P488</f>
        <v>0</v>
      </c>
      <c r="Q488" s="112">
        <f>【入力】工事日報!Q488</f>
        <v>0</v>
      </c>
      <c r="R488" s="112">
        <f>【入力】工事日報!R488</f>
        <v>0</v>
      </c>
    </row>
    <row r="489" spans="1:18">
      <c r="A489" s="114">
        <f>【入力】工事日報!A489</f>
        <v>0</v>
      </c>
      <c r="C489" s="112">
        <f>【入力】工事日報!C489</f>
        <v>0</v>
      </c>
      <c r="D489" s="112">
        <f>【入力】工事日報!D489</f>
        <v>0</v>
      </c>
      <c r="E489" s="112">
        <f>【入力】工事日報!E489</f>
        <v>0</v>
      </c>
      <c r="F489" s="112">
        <f>【入力】工事日報!F489</f>
        <v>0</v>
      </c>
      <c r="G489" s="112">
        <f>【入力】工事日報!G489</f>
        <v>0</v>
      </c>
      <c r="H489" s="112">
        <f>【入力】工事日報!H489</f>
        <v>0</v>
      </c>
      <c r="I489" s="112" t="e">
        <f>【入力】工事日報!I489</f>
        <v>#N/A</v>
      </c>
      <c r="J489" s="112">
        <f>【入力】工事日報!J489</f>
        <v>0</v>
      </c>
      <c r="K489" s="112">
        <f>【入力】工事日報!K489</f>
        <v>0</v>
      </c>
      <c r="L489" s="112">
        <f>【入力】工事日報!L489</f>
        <v>0</v>
      </c>
      <c r="M489" s="116">
        <f>【入力】工事日報!M489</f>
        <v>0</v>
      </c>
      <c r="N489" s="116">
        <f>【入力】工事日報!N489</f>
        <v>0</v>
      </c>
      <c r="O489" s="116">
        <f>【入力】工事日報!O489</f>
        <v>0</v>
      </c>
      <c r="P489" s="112">
        <f>【入力】工事日報!P489</f>
        <v>0</v>
      </c>
      <c r="Q489" s="112">
        <f>【入力】工事日報!Q489</f>
        <v>0</v>
      </c>
      <c r="R489" s="112">
        <f>【入力】工事日報!R489</f>
        <v>0</v>
      </c>
    </row>
    <row r="490" spans="1:18">
      <c r="A490" s="114">
        <f>【入力】工事日報!A490</f>
        <v>0</v>
      </c>
      <c r="C490" s="112">
        <f>【入力】工事日報!C490</f>
        <v>0</v>
      </c>
      <c r="D490" s="112">
        <f>【入力】工事日報!D490</f>
        <v>0</v>
      </c>
      <c r="E490" s="112">
        <f>【入力】工事日報!E490</f>
        <v>0</v>
      </c>
      <c r="F490" s="112">
        <f>【入力】工事日報!F490</f>
        <v>0</v>
      </c>
      <c r="G490" s="112">
        <f>【入力】工事日報!G490</f>
        <v>0</v>
      </c>
      <c r="H490" s="112">
        <f>【入力】工事日報!H490</f>
        <v>0</v>
      </c>
      <c r="I490" s="112" t="e">
        <f>【入力】工事日報!I490</f>
        <v>#N/A</v>
      </c>
      <c r="J490" s="112">
        <f>【入力】工事日報!J490</f>
        <v>0</v>
      </c>
      <c r="K490" s="112">
        <f>【入力】工事日報!K490</f>
        <v>0</v>
      </c>
      <c r="L490" s="112">
        <f>【入力】工事日報!L490</f>
        <v>0</v>
      </c>
      <c r="M490" s="116">
        <f>【入力】工事日報!M490</f>
        <v>0</v>
      </c>
      <c r="N490" s="116">
        <f>【入力】工事日報!N490</f>
        <v>0</v>
      </c>
      <c r="O490" s="116">
        <f>【入力】工事日報!O490</f>
        <v>0</v>
      </c>
      <c r="P490" s="112">
        <f>【入力】工事日報!P490</f>
        <v>0</v>
      </c>
      <c r="Q490" s="112">
        <f>【入力】工事日報!Q490</f>
        <v>0</v>
      </c>
      <c r="R490" s="112">
        <f>【入力】工事日報!R490</f>
        <v>0</v>
      </c>
    </row>
    <row r="491" spans="1:18">
      <c r="A491" s="114">
        <f>【入力】工事日報!A491</f>
        <v>0</v>
      </c>
      <c r="C491" s="112">
        <f>【入力】工事日報!C491</f>
        <v>0</v>
      </c>
      <c r="D491" s="112">
        <f>【入力】工事日報!D491</f>
        <v>0</v>
      </c>
      <c r="E491" s="112">
        <f>【入力】工事日報!E491</f>
        <v>0</v>
      </c>
      <c r="F491" s="112">
        <f>【入力】工事日報!F491</f>
        <v>0</v>
      </c>
      <c r="G491" s="112">
        <f>【入力】工事日報!G491</f>
        <v>0</v>
      </c>
      <c r="H491" s="112">
        <f>【入力】工事日報!H491</f>
        <v>0</v>
      </c>
      <c r="I491" s="112" t="e">
        <f>【入力】工事日報!I491</f>
        <v>#N/A</v>
      </c>
      <c r="J491" s="112">
        <f>【入力】工事日報!J491</f>
        <v>0</v>
      </c>
      <c r="K491" s="112">
        <f>【入力】工事日報!K491</f>
        <v>0</v>
      </c>
      <c r="L491" s="112">
        <f>【入力】工事日報!L491</f>
        <v>0</v>
      </c>
      <c r="M491" s="116">
        <f>【入力】工事日報!M491</f>
        <v>0</v>
      </c>
      <c r="N491" s="116">
        <f>【入力】工事日報!N491</f>
        <v>0</v>
      </c>
      <c r="O491" s="116">
        <f>【入力】工事日報!O491</f>
        <v>0</v>
      </c>
      <c r="P491" s="112">
        <f>【入力】工事日報!P491</f>
        <v>0</v>
      </c>
      <c r="Q491" s="112">
        <f>【入力】工事日報!Q491</f>
        <v>0</v>
      </c>
      <c r="R491" s="112">
        <f>【入力】工事日報!R491</f>
        <v>0</v>
      </c>
    </row>
    <row r="492" spans="1:18">
      <c r="A492" s="114">
        <f>【入力】工事日報!A492</f>
        <v>0</v>
      </c>
      <c r="C492" s="112">
        <f>【入力】工事日報!C492</f>
        <v>0</v>
      </c>
      <c r="D492" s="112">
        <f>【入力】工事日報!D492</f>
        <v>0</v>
      </c>
      <c r="E492" s="112">
        <f>【入力】工事日報!E492</f>
        <v>0</v>
      </c>
      <c r="F492" s="112">
        <f>【入力】工事日報!F492</f>
        <v>0</v>
      </c>
      <c r="G492" s="112">
        <f>【入力】工事日報!G492</f>
        <v>0</v>
      </c>
      <c r="H492" s="112">
        <f>【入力】工事日報!H492</f>
        <v>0</v>
      </c>
      <c r="I492" s="112" t="e">
        <f>【入力】工事日報!I492</f>
        <v>#N/A</v>
      </c>
      <c r="J492" s="112">
        <f>【入力】工事日報!J492</f>
        <v>0</v>
      </c>
      <c r="K492" s="112">
        <f>【入力】工事日報!K492</f>
        <v>0</v>
      </c>
      <c r="L492" s="112">
        <f>【入力】工事日報!L492</f>
        <v>0</v>
      </c>
      <c r="M492" s="116">
        <f>【入力】工事日報!M492</f>
        <v>0</v>
      </c>
      <c r="N492" s="116">
        <f>【入力】工事日報!N492</f>
        <v>0</v>
      </c>
      <c r="O492" s="116">
        <f>【入力】工事日報!O492</f>
        <v>0</v>
      </c>
      <c r="P492" s="112">
        <f>【入力】工事日報!P492</f>
        <v>0</v>
      </c>
      <c r="Q492" s="112">
        <f>【入力】工事日報!Q492</f>
        <v>0</v>
      </c>
      <c r="R492" s="112">
        <f>【入力】工事日報!R492</f>
        <v>0</v>
      </c>
    </row>
    <row r="493" spans="1:18">
      <c r="A493" s="114">
        <f>【入力】工事日報!A493</f>
        <v>0</v>
      </c>
      <c r="C493" s="112">
        <f>【入力】工事日報!C493</f>
        <v>0</v>
      </c>
      <c r="D493" s="112">
        <f>【入力】工事日報!D493</f>
        <v>0</v>
      </c>
      <c r="E493" s="112">
        <f>【入力】工事日報!E493</f>
        <v>0</v>
      </c>
      <c r="F493" s="112">
        <f>【入力】工事日報!F493</f>
        <v>0</v>
      </c>
      <c r="G493" s="112">
        <f>【入力】工事日報!G493</f>
        <v>0</v>
      </c>
      <c r="H493" s="112">
        <f>【入力】工事日報!H493</f>
        <v>0</v>
      </c>
      <c r="I493" s="112" t="e">
        <f>【入力】工事日報!I493</f>
        <v>#N/A</v>
      </c>
      <c r="J493" s="112">
        <f>【入力】工事日報!J493</f>
        <v>0</v>
      </c>
      <c r="K493" s="112">
        <f>【入力】工事日報!K493</f>
        <v>0</v>
      </c>
      <c r="L493" s="112">
        <f>【入力】工事日報!L493</f>
        <v>0</v>
      </c>
      <c r="M493" s="116">
        <f>【入力】工事日報!M493</f>
        <v>0</v>
      </c>
      <c r="N493" s="116">
        <f>【入力】工事日報!N493</f>
        <v>0</v>
      </c>
      <c r="O493" s="116">
        <f>【入力】工事日報!O493</f>
        <v>0</v>
      </c>
      <c r="P493" s="112">
        <f>【入力】工事日報!P493</f>
        <v>0</v>
      </c>
      <c r="Q493" s="112">
        <f>【入力】工事日報!Q493</f>
        <v>0</v>
      </c>
      <c r="R493" s="112">
        <f>【入力】工事日報!R493</f>
        <v>0</v>
      </c>
    </row>
    <row r="494" spans="1:18">
      <c r="A494" s="114">
        <f>【入力】工事日報!A494</f>
        <v>0</v>
      </c>
      <c r="C494" s="112">
        <f>【入力】工事日報!C494</f>
        <v>0</v>
      </c>
      <c r="D494" s="112">
        <f>【入力】工事日報!D494</f>
        <v>0</v>
      </c>
      <c r="E494" s="112">
        <f>【入力】工事日報!E494</f>
        <v>0</v>
      </c>
      <c r="F494" s="112">
        <f>【入力】工事日報!F494</f>
        <v>0</v>
      </c>
      <c r="G494" s="112">
        <f>【入力】工事日報!G494</f>
        <v>0</v>
      </c>
      <c r="H494" s="112">
        <f>【入力】工事日報!H494</f>
        <v>0</v>
      </c>
      <c r="I494" s="112" t="e">
        <f>【入力】工事日報!I494</f>
        <v>#N/A</v>
      </c>
      <c r="J494" s="112">
        <f>【入力】工事日報!J494</f>
        <v>0</v>
      </c>
      <c r="K494" s="112">
        <f>【入力】工事日報!K494</f>
        <v>0</v>
      </c>
      <c r="L494" s="112">
        <f>【入力】工事日報!L494</f>
        <v>0</v>
      </c>
      <c r="M494" s="116">
        <f>【入力】工事日報!M494</f>
        <v>0</v>
      </c>
      <c r="N494" s="116">
        <f>【入力】工事日報!N494</f>
        <v>0</v>
      </c>
      <c r="O494" s="116">
        <f>【入力】工事日報!O494</f>
        <v>0</v>
      </c>
      <c r="P494" s="112">
        <f>【入力】工事日報!P494</f>
        <v>0</v>
      </c>
      <c r="Q494" s="112">
        <f>【入力】工事日報!Q494</f>
        <v>0</v>
      </c>
      <c r="R494" s="112">
        <f>【入力】工事日報!R494</f>
        <v>0</v>
      </c>
    </row>
    <row r="495" spans="1:18">
      <c r="A495" s="114">
        <f>【入力】工事日報!A495</f>
        <v>0</v>
      </c>
      <c r="C495" s="112">
        <f>【入力】工事日報!C495</f>
        <v>0</v>
      </c>
      <c r="D495" s="112">
        <f>【入力】工事日報!D495</f>
        <v>0</v>
      </c>
      <c r="E495" s="112">
        <f>【入力】工事日報!E495</f>
        <v>0</v>
      </c>
      <c r="F495" s="112">
        <f>【入力】工事日報!F495</f>
        <v>0</v>
      </c>
      <c r="G495" s="112">
        <f>【入力】工事日報!G495</f>
        <v>0</v>
      </c>
      <c r="H495" s="112">
        <f>【入力】工事日報!H495</f>
        <v>0</v>
      </c>
      <c r="I495" s="112" t="e">
        <f>【入力】工事日報!I495</f>
        <v>#N/A</v>
      </c>
      <c r="J495" s="112">
        <f>【入力】工事日報!J495</f>
        <v>0</v>
      </c>
      <c r="K495" s="112">
        <f>【入力】工事日報!K495</f>
        <v>0</v>
      </c>
      <c r="L495" s="112">
        <f>【入力】工事日報!L495</f>
        <v>0</v>
      </c>
      <c r="M495" s="116">
        <f>【入力】工事日報!M495</f>
        <v>0</v>
      </c>
      <c r="N495" s="116">
        <f>【入力】工事日報!N495</f>
        <v>0</v>
      </c>
      <c r="O495" s="116">
        <f>【入力】工事日報!O495</f>
        <v>0</v>
      </c>
      <c r="P495" s="112">
        <f>【入力】工事日報!P495</f>
        <v>0</v>
      </c>
      <c r="Q495" s="112">
        <f>【入力】工事日報!Q495</f>
        <v>0</v>
      </c>
      <c r="R495" s="112">
        <f>【入力】工事日報!R495</f>
        <v>0</v>
      </c>
    </row>
    <row r="496" spans="1:18">
      <c r="A496" s="114">
        <f>【入力】工事日報!A496</f>
        <v>0</v>
      </c>
      <c r="C496" s="112">
        <f>【入力】工事日報!C496</f>
        <v>0</v>
      </c>
      <c r="D496" s="112">
        <f>【入力】工事日報!D496</f>
        <v>0</v>
      </c>
      <c r="E496" s="112">
        <f>【入力】工事日報!E496</f>
        <v>0</v>
      </c>
      <c r="F496" s="112">
        <f>【入力】工事日報!F496</f>
        <v>0</v>
      </c>
      <c r="G496" s="112">
        <f>【入力】工事日報!G496</f>
        <v>0</v>
      </c>
      <c r="H496" s="112">
        <f>【入力】工事日報!H496</f>
        <v>0</v>
      </c>
      <c r="I496" s="112" t="e">
        <f>【入力】工事日報!I496</f>
        <v>#N/A</v>
      </c>
      <c r="J496" s="112">
        <f>【入力】工事日報!J496</f>
        <v>0</v>
      </c>
      <c r="K496" s="112">
        <f>【入力】工事日報!K496</f>
        <v>0</v>
      </c>
      <c r="L496" s="112">
        <f>【入力】工事日報!L496</f>
        <v>0</v>
      </c>
      <c r="M496" s="116">
        <f>【入力】工事日報!M496</f>
        <v>0</v>
      </c>
      <c r="N496" s="116">
        <f>【入力】工事日報!N496</f>
        <v>0</v>
      </c>
      <c r="O496" s="116">
        <f>【入力】工事日報!O496</f>
        <v>0</v>
      </c>
      <c r="P496" s="112">
        <f>【入力】工事日報!P496</f>
        <v>0</v>
      </c>
      <c r="Q496" s="112">
        <f>【入力】工事日報!Q496</f>
        <v>0</v>
      </c>
      <c r="R496" s="112">
        <f>【入力】工事日報!R496</f>
        <v>0</v>
      </c>
    </row>
    <row r="497" spans="1:18">
      <c r="A497" s="114">
        <f>【入力】工事日報!A497</f>
        <v>0</v>
      </c>
      <c r="C497" s="112">
        <f>【入力】工事日報!C497</f>
        <v>0</v>
      </c>
      <c r="D497" s="112">
        <f>【入力】工事日報!D497</f>
        <v>0</v>
      </c>
      <c r="E497" s="112">
        <f>【入力】工事日報!E497</f>
        <v>0</v>
      </c>
      <c r="F497" s="112">
        <f>【入力】工事日報!F497</f>
        <v>0</v>
      </c>
      <c r="G497" s="112">
        <f>【入力】工事日報!G497</f>
        <v>0</v>
      </c>
      <c r="H497" s="112">
        <f>【入力】工事日報!H497</f>
        <v>0</v>
      </c>
      <c r="I497" s="112" t="e">
        <f>【入力】工事日報!I497</f>
        <v>#N/A</v>
      </c>
      <c r="J497" s="112">
        <f>【入力】工事日報!J497</f>
        <v>0</v>
      </c>
      <c r="K497" s="112">
        <f>【入力】工事日報!K497</f>
        <v>0</v>
      </c>
      <c r="L497" s="112">
        <f>【入力】工事日報!L497</f>
        <v>0</v>
      </c>
      <c r="M497" s="116">
        <f>【入力】工事日報!M497</f>
        <v>0</v>
      </c>
      <c r="N497" s="116">
        <f>【入力】工事日報!N497</f>
        <v>0</v>
      </c>
      <c r="O497" s="116">
        <f>【入力】工事日報!O497</f>
        <v>0</v>
      </c>
      <c r="P497" s="112">
        <f>【入力】工事日報!P497</f>
        <v>0</v>
      </c>
      <c r="Q497" s="112">
        <f>【入力】工事日報!Q497</f>
        <v>0</v>
      </c>
      <c r="R497" s="112">
        <f>【入力】工事日報!R497</f>
        <v>0</v>
      </c>
    </row>
    <row r="498" spans="1:18">
      <c r="A498" s="114">
        <f>【入力】工事日報!A498</f>
        <v>0</v>
      </c>
      <c r="C498" s="112">
        <f>【入力】工事日報!C498</f>
        <v>0</v>
      </c>
      <c r="D498" s="112">
        <f>【入力】工事日報!D498</f>
        <v>0</v>
      </c>
      <c r="E498" s="112">
        <f>【入力】工事日報!E498</f>
        <v>0</v>
      </c>
      <c r="F498" s="112">
        <f>【入力】工事日報!F498</f>
        <v>0</v>
      </c>
      <c r="G498" s="112">
        <f>【入力】工事日報!G498</f>
        <v>0</v>
      </c>
      <c r="H498" s="112">
        <f>【入力】工事日報!H498</f>
        <v>0</v>
      </c>
      <c r="I498" s="112" t="e">
        <f>【入力】工事日報!I498</f>
        <v>#N/A</v>
      </c>
      <c r="J498" s="112">
        <f>【入力】工事日報!J498</f>
        <v>0</v>
      </c>
      <c r="K498" s="112">
        <f>【入力】工事日報!K498</f>
        <v>0</v>
      </c>
      <c r="L498" s="112">
        <f>【入力】工事日報!L498</f>
        <v>0</v>
      </c>
      <c r="M498" s="116">
        <f>【入力】工事日報!M498</f>
        <v>0</v>
      </c>
      <c r="N498" s="116">
        <f>【入力】工事日報!N498</f>
        <v>0</v>
      </c>
      <c r="O498" s="116">
        <f>【入力】工事日報!O498</f>
        <v>0</v>
      </c>
      <c r="P498" s="112">
        <f>【入力】工事日報!P498</f>
        <v>0</v>
      </c>
      <c r="Q498" s="112">
        <f>【入力】工事日報!Q498</f>
        <v>0</v>
      </c>
      <c r="R498" s="112">
        <f>【入力】工事日報!R498</f>
        <v>0</v>
      </c>
    </row>
    <row r="499" spans="1:18">
      <c r="A499" s="114">
        <f>【入力】工事日報!A499</f>
        <v>0</v>
      </c>
      <c r="C499" s="112">
        <f>【入力】工事日報!C499</f>
        <v>0</v>
      </c>
      <c r="D499" s="112">
        <f>【入力】工事日報!D499</f>
        <v>0</v>
      </c>
      <c r="E499" s="112">
        <f>【入力】工事日報!E499</f>
        <v>0</v>
      </c>
      <c r="F499" s="112">
        <f>【入力】工事日報!F499</f>
        <v>0</v>
      </c>
      <c r="G499" s="112">
        <f>【入力】工事日報!G499</f>
        <v>0</v>
      </c>
      <c r="H499" s="112">
        <f>【入力】工事日報!H499</f>
        <v>0</v>
      </c>
      <c r="I499" s="112" t="e">
        <f>【入力】工事日報!I499</f>
        <v>#N/A</v>
      </c>
      <c r="J499" s="112">
        <f>【入力】工事日報!J499</f>
        <v>0</v>
      </c>
      <c r="K499" s="112">
        <f>【入力】工事日報!K499</f>
        <v>0</v>
      </c>
      <c r="L499" s="112">
        <f>【入力】工事日報!L499</f>
        <v>0</v>
      </c>
      <c r="M499" s="116">
        <f>【入力】工事日報!M499</f>
        <v>0</v>
      </c>
      <c r="N499" s="116">
        <f>【入力】工事日報!N499</f>
        <v>0</v>
      </c>
      <c r="O499" s="116">
        <f>【入力】工事日報!O499</f>
        <v>0</v>
      </c>
      <c r="P499" s="112">
        <f>【入力】工事日報!P499</f>
        <v>0</v>
      </c>
      <c r="Q499" s="112">
        <f>【入力】工事日報!Q499</f>
        <v>0</v>
      </c>
      <c r="R499" s="112">
        <f>【入力】工事日報!R499</f>
        <v>0</v>
      </c>
    </row>
    <row r="500" spans="1:18">
      <c r="A500" s="114">
        <f>【入力】工事日報!A500</f>
        <v>0</v>
      </c>
      <c r="C500" s="112">
        <f>【入力】工事日報!C500</f>
        <v>0</v>
      </c>
      <c r="D500" s="112">
        <f>【入力】工事日報!D500</f>
        <v>0</v>
      </c>
      <c r="E500" s="112">
        <f>【入力】工事日報!E500</f>
        <v>0</v>
      </c>
      <c r="F500" s="112">
        <f>【入力】工事日報!F500</f>
        <v>0</v>
      </c>
      <c r="G500" s="112">
        <f>【入力】工事日報!G500</f>
        <v>0</v>
      </c>
      <c r="H500" s="112">
        <f>【入力】工事日報!H500</f>
        <v>0</v>
      </c>
      <c r="I500" s="112" t="e">
        <f>【入力】工事日報!I500</f>
        <v>#N/A</v>
      </c>
      <c r="J500" s="112">
        <f>【入力】工事日報!J500</f>
        <v>0</v>
      </c>
      <c r="K500" s="112">
        <f>【入力】工事日報!K500</f>
        <v>0</v>
      </c>
      <c r="L500" s="112">
        <f>【入力】工事日報!L500</f>
        <v>0</v>
      </c>
      <c r="M500" s="116">
        <f>【入力】工事日報!M500</f>
        <v>0</v>
      </c>
      <c r="N500" s="116">
        <f>【入力】工事日報!N500</f>
        <v>0</v>
      </c>
      <c r="O500" s="116">
        <f>【入力】工事日報!O500</f>
        <v>0</v>
      </c>
      <c r="P500" s="112">
        <f>【入力】工事日報!P500</f>
        <v>0</v>
      </c>
      <c r="Q500" s="112">
        <f>【入力】工事日報!Q500</f>
        <v>0</v>
      </c>
      <c r="R500" s="112">
        <f>【入力】工事日報!R500</f>
        <v>0</v>
      </c>
    </row>
    <row r="501" spans="1:18">
      <c r="A501" s="114">
        <f>【入力】工事日報!A501</f>
        <v>0</v>
      </c>
      <c r="C501" s="112">
        <f>【入力】工事日報!C501</f>
        <v>0</v>
      </c>
      <c r="D501" s="112">
        <f>【入力】工事日報!D501</f>
        <v>0</v>
      </c>
      <c r="E501" s="112">
        <f>【入力】工事日報!E501</f>
        <v>0</v>
      </c>
      <c r="F501" s="112">
        <f>【入力】工事日報!F501</f>
        <v>0</v>
      </c>
      <c r="G501" s="112">
        <f>【入力】工事日報!G501</f>
        <v>0</v>
      </c>
      <c r="H501" s="112">
        <f>【入力】工事日報!H501</f>
        <v>0</v>
      </c>
      <c r="I501" s="112" t="e">
        <f>【入力】工事日報!I501</f>
        <v>#N/A</v>
      </c>
      <c r="J501" s="112">
        <f>【入力】工事日報!J501</f>
        <v>0</v>
      </c>
      <c r="K501" s="112">
        <f>【入力】工事日報!K501</f>
        <v>0</v>
      </c>
      <c r="L501" s="112">
        <f>【入力】工事日報!L501</f>
        <v>0</v>
      </c>
      <c r="M501" s="116">
        <f>【入力】工事日報!M501</f>
        <v>0</v>
      </c>
      <c r="N501" s="116">
        <f>【入力】工事日報!N501</f>
        <v>0</v>
      </c>
      <c r="O501" s="116">
        <f>【入力】工事日報!O501</f>
        <v>0</v>
      </c>
      <c r="P501" s="112">
        <f>【入力】工事日報!P501</f>
        <v>0</v>
      </c>
      <c r="Q501" s="112">
        <f>【入力】工事日報!Q501</f>
        <v>0</v>
      </c>
      <c r="R501" s="112">
        <f>【入力】工事日報!R501</f>
        <v>0</v>
      </c>
    </row>
    <row r="502" spans="1:18">
      <c r="A502" s="114">
        <f>【入力】工事日報!A502</f>
        <v>0</v>
      </c>
      <c r="C502" s="112">
        <f>【入力】工事日報!C502</f>
        <v>0</v>
      </c>
      <c r="D502" s="112">
        <f>【入力】工事日報!D502</f>
        <v>0</v>
      </c>
      <c r="E502" s="112">
        <f>【入力】工事日報!E502</f>
        <v>0</v>
      </c>
      <c r="F502" s="112">
        <f>【入力】工事日報!F502</f>
        <v>0</v>
      </c>
      <c r="G502" s="112">
        <f>【入力】工事日報!G502</f>
        <v>0</v>
      </c>
      <c r="H502" s="112">
        <f>【入力】工事日報!H502</f>
        <v>0</v>
      </c>
      <c r="I502" s="112" t="e">
        <f>【入力】工事日報!I502</f>
        <v>#N/A</v>
      </c>
      <c r="J502" s="112">
        <f>【入力】工事日報!J502</f>
        <v>0</v>
      </c>
      <c r="K502" s="112">
        <f>【入力】工事日報!K502</f>
        <v>0</v>
      </c>
      <c r="L502" s="112">
        <f>【入力】工事日報!L502</f>
        <v>0</v>
      </c>
      <c r="M502" s="116">
        <f>【入力】工事日報!M502</f>
        <v>0</v>
      </c>
      <c r="N502" s="116">
        <f>【入力】工事日報!N502</f>
        <v>0</v>
      </c>
      <c r="O502" s="116">
        <f>【入力】工事日報!O502</f>
        <v>0</v>
      </c>
      <c r="P502" s="112">
        <f>【入力】工事日報!P502</f>
        <v>0</v>
      </c>
      <c r="Q502" s="112">
        <f>【入力】工事日報!Q502</f>
        <v>0</v>
      </c>
      <c r="R502" s="112">
        <f>【入力】工事日報!R502</f>
        <v>0</v>
      </c>
    </row>
    <row r="503" spans="1:18">
      <c r="A503" s="114">
        <f>【入力】工事日報!A503</f>
        <v>0</v>
      </c>
      <c r="C503" s="112">
        <f>【入力】工事日報!C503</f>
        <v>0</v>
      </c>
      <c r="D503" s="112">
        <f>【入力】工事日報!D503</f>
        <v>0</v>
      </c>
      <c r="E503" s="112">
        <f>【入力】工事日報!E503</f>
        <v>0</v>
      </c>
      <c r="F503" s="112">
        <f>【入力】工事日報!F503</f>
        <v>0</v>
      </c>
      <c r="G503" s="112">
        <f>【入力】工事日報!G503</f>
        <v>0</v>
      </c>
      <c r="H503" s="112">
        <f>【入力】工事日報!H503</f>
        <v>0</v>
      </c>
      <c r="I503" s="112" t="e">
        <f>【入力】工事日報!I503</f>
        <v>#N/A</v>
      </c>
      <c r="J503" s="112">
        <f>【入力】工事日報!J503</f>
        <v>0</v>
      </c>
      <c r="K503" s="112">
        <f>【入力】工事日報!K503</f>
        <v>0</v>
      </c>
      <c r="L503" s="112">
        <f>【入力】工事日報!L503</f>
        <v>0</v>
      </c>
      <c r="M503" s="116">
        <f>【入力】工事日報!M503</f>
        <v>0</v>
      </c>
      <c r="N503" s="116">
        <f>【入力】工事日報!N503</f>
        <v>0</v>
      </c>
      <c r="O503" s="116">
        <f>【入力】工事日報!O503</f>
        <v>0</v>
      </c>
      <c r="P503" s="112">
        <f>【入力】工事日報!P503</f>
        <v>0</v>
      </c>
      <c r="Q503" s="112">
        <f>【入力】工事日報!Q503</f>
        <v>0</v>
      </c>
      <c r="R503" s="112">
        <f>【入力】工事日報!R503</f>
        <v>0</v>
      </c>
    </row>
    <row r="504" spans="1:18">
      <c r="A504" s="114">
        <f>【入力】工事日報!A504</f>
        <v>0</v>
      </c>
      <c r="C504" s="112">
        <f>【入力】工事日報!C504</f>
        <v>0</v>
      </c>
      <c r="D504" s="112">
        <f>【入力】工事日報!D504</f>
        <v>0</v>
      </c>
      <c r="E504" s="112">
        <f>【入力】工事日報!E504</f>
        <v>0</v>
      </c>
      <c r="F504" s="112">
        <f>【入力】工事日報!F504</f>
        <v>0</v>
      </c>
      <c r="G504" s="112">
        <f>【入力】工事日報!G504</f>
        <v>0</v>
      </c>
      <c r="H504" s="112">
        <f>【入力】工事日報!H504</f>
        <v>0</v>
      </c>
      <c r="I504" s="112" t="e">
        <f>【入力】工事日報!I504</f>
        <v>#N/A</v>
      </c>
      <c r="J504" s="112">
        <f>【入力】工事日報!J504</f>
        <v>0</v>
      </c>
      <c r="K504" s="112">
        <f>【入力】工事日報!K504</f>
        <v>0</v>
      </c>
      <c r="L504" s="112">
        <f>【入力】工事日報!L504</f>
        <v>0</v>
      </c>
      <c r="M504" s="116">
        <f>【入力】工事日報!M504</f>
        <v>0</v>
      </c>
      <c r="N504" s="116">
        <f>【入力】工事日報!N504</f>
        <v>0</v>
      </c>
      <c r="O504" s="116">
        <f>【入力】工事日報!O504</f>
        <v>0</v>
      </c>
      <c r="P504" s="112">
        <f>【入力】工事日報!P504</f>
        <v>0</v>
      </c>
      <c r="Q504" s="112">
        <f>【入力】工事日報!Q504</f>
        <v>0</v>
      </c>
      <c r="R504" s="112">
        <f>【入力】工事日報!R504</f>
        <v>0</v>
      </c>
    </row>
    <row r="505" spans="1:18">
      <c r="A505" s="114">
        <f>【入力】工事日報!A505</f>
        <v>0</v>
      </c>
      <c r="C505" s="112">
        <f>【入力】工事日報!C505</f>
        <v>0</v>
      </c>
      <c r="D505" s="112">
        <f>【入力】工事日報!D505</f>
        <v>0</v>
      </c>
      <c r="E505" s="112">
        <f>【入力】工事日報!E505</f>
        <v>0</v>
      </c>
      <c r="F505" s="112">
        <f>【入力】工事日報!F505</f>
        <v>0</v>
      </c>
      <c r="G505" s="112">
        <f>【入力】工事日報!G505</f>
        <v>0</v>
      </c>
      <c r="H505" s="112">
        <f>【入力】工事日報!H505</f>
        <v>0</v>
      </c>
      <c r="I505" s="112" t="e">
        <f>【入力】工事日報!I505</f>
        <v>#N/A</v>
      </c>
      <c r="J505" s="112">
        <f>【入力】工事日報!J505</f>
        <v>0</v>
      </c>
      <c r="K505" s="112">
        <f>【入力】工事日報!K505</f>
        <v>0</v>
      </c>
      <c r="L505" s="112">
        <f>【入力】工事日報!L505</f>
        <v>0</v>
      </c>
      <c r="M505" s="116">
        <f>【入力】工事日報!M505</f>
        <v>0</v>
      </c>
      <c r="N505" s="116">
        <f>【入力】工事日報!N505</f>
        <v>0</v>
      </c>
      <c r="O505" s="116">
        <f>【入力】工事日報!O505</f>
        <v>0</v>
      </c>
      <c r="P505" s="112">
        <f>【入力】工事日報!P505</f>
        <v>0</v>
      </c>
      <c r="Q505" s="112">
        <f>【入力】工事日報!Q505</f>
        <v>0</v>
      </c>
      <c r="R505" s="112">
        <f>【入力】工事日報!R505</f>
        <v>0</v>
      </c>
    </row>
    <row r="506" spans="1:18">
      <c r="A506" s="114">
        <f>【入力】工事日報!A506</f>
        <v>0</v>
      </c>
      <c r="C506" s="112">
        <f>【入力】工事日報!C506</f>
        <v>0</v>
      </c>
      <c r="D506" s="112">
        <f>【入力】工事日報!D506</f>
        <v>0</v>
      </c>
      <c r="E506" s="112">
        <f>【入力】工事日報!E506</f>
        <v>0</v>
      </c>
      <c r="F506" s="112">
        <f>【入力】工事日報!F506</f>
        <v>0</v>
      </c>
      <c r="G506" s="112">
        <f>【入力】工事日報!G506</f>
        <v>0</v>
      </c>
      <c r="H506" s="112">
        <f>【入力】工事日報!H506</f>
        <v>0</v>
      </c>
      <c r="I506" s="112" t="e">
        <f>【入力】工事日報!I506</f>
        <v>#N/A</v>
      </c>
      <c r="J506" s="112">
        <f>【入力】工事日報!J506</f>
        <v>0</v>
      </c>
      <c r="K506" s="112">
        <f>【入力】工事日報!K506</f>
        <v>0</v>
      </c>
      <c r="L506" s="112">
        <f>【入力】工事日報!L506</f>
        <v>0</v>
      </c>
      <c r="M506" s="116">
        <f>【入力】工事日報!M506</f>
        <v>0</v>
      </c>
      <c r="N506" s="116">
        <f>【入力】工事日報!N506</f>
        <v>0</v>
      </c>
      <c r="O506" s="116">
        <f>【入力】工事日報!O506</f>
        <v>0</v>
      </c>
      <c r="P506" s="112">
        <f>【入力】工事日報!P506</f>
        <v>0</v>
      </c>
      <c r="Q506" s="112">
        <f>【入力】工事日報!Q506</f>
        <v>0</v>
      </c>
      <c r="R506" s="112">
        <f>【入力】工事日報!R506</f>
        <v>0</v>
      </c>
    </row>
    <row r="507" spans="1:18">
      <c r="A507" s="114">
        <f>【入力】工事日報!A507</f>
        <v>0</v>
      </c>
      <c r="C507" s="112">
        <f>【入力】工事日報!C507</f>
        <v>0</v>
      </c>
      <c r="D507" s="112">
        <f>【入力】工事日報!D507</f>
        <v>0</v>
      </c>
      <c r="E507" s="112">
        <f>【入力】工事日報!E507</f>
        <v>0</v>
      </c>
      <c r="F507" s="112">
        <f>【入力】工事日報!F507</f>
        <v>0</v>
      </c>
      <c r="G507" s="112">
        <f>【入力】工事日報!G507</f>
        <v>0</v>
      </c>
      <c r="H507" s="112">
        <f>【入力】工事日報!H507</f>
        <v>0</v>
      </c>
      <c r="I507" s="112" t="e">
        <f>【入力】工事日報!I507</f>
        <v>#N/A</v>
      </c>
      <c r="J507" s="112">
        <f>【入力】工事日報!J507</f>
        <v>0</v>
      </c>
      <c r="K507" s="112">
        <f>【入力】工事日報!K507</f>
        <v>0</v>
      </c>
      <c r="L507" s="112">
        <f>【入力】工事日報!L507</f>
        <v>0</v>
      </c>
      <c r="M507" s="116">
        <f>【入力】工事日報!M507</f>
        <v>0</v>
      </c>
      <c r="N507" s="116">
        <f>【入力】工事日報!N507</f>
        <v>0</v>
      </c>
      <c r="O507" s="116">
        <f>【入力】工事日報!O507</f>
        <v>0</v>
      </c>
      <c r="P507" s="112">
        <f>【入力】工事日報!P507</f>
        <v>0</v>
      </c>
      <c r="Q507" s="112">
        <f>【入力】工事日報!Q507</f>
        <v>0</v>
      </c>
      <c r="R507" s="112">
        <f>【入力】工事日報!R507</f>
        <v>0</v>
      </c>
    </row>
    <row r="508" spans="1:18">
      <c r="A508" s="114">
        <f>【入力】工事日報!A508</f>
        <v>0</v>
      </c>
      <c r="C508" s="112">
        <f>【入力】工事日報!C508</f>
        <v>0</v>
      </c>
      <c r="D508" s="112">
        <f>【入力】工事日報!D508</f>
        <v>0</v>
      </c>
      <c r="E508" s="112">
        <f>【入力】工事日報!E508</f>
        <v>0</v>
      </c>
      <c r="F508" s="112">
        <f>【入力】工事日報!F508</f>
        <v>0</v>
      </c>
      <c r="G508" s="112">
        <f>【入力】工事日報!G508</f>
        <v>0</v>
      </c>
      <c r="H508" s="112">
        <f>【入力】工事日報!H508</f>
        <v>0</v>
      </c>
      <c r="I508" s="112" t="e">
        <f>【入力】工事日報!I508</f>
        <v>#N/A</v>
      </c>
      <c r="J508" s="112">
        <f>【入力】工事日報!J508</f>
        <v>0</v>
      </c>
      <c r="K508" s="112">
        <f>【入力】工事日報!K508</f>
        <v>0</v>
      </c>
      <c r="L508" s="112">
        <f>【入力】工事日報!L508</f>
        <v>0</v>
      </c>
      <c r="M508" s="116">
        <f>【入力】工事日報!M508</f>
        <v>0</v>
      </c>
      <c r="N508" s="116">
        <f>【入力】工事日報!N508</f>
        <v>0</v>
      </c>
      <c r="O508" s="116">
        <f>【入力】工事日報!O508</f>
        <v>0</v>
      </c>
      <c r="P508" s="112">
        <f>【入力】工事日報!P508</f>
        <v>0</v>
      </c>
      <c r="Q508" s="112">
        <f>【入力】工事日報!Q508</f>
        <v>0</v>
      </c>
      <c r="R508" s="112">
        <f>【入力】工事日報!R508</f>
        <v>0</v>
      </c>
    </row>
    <row r="509" spans="1:18">
      <c r="A509" s="114">
        <f>【入力】工事日報!A509</f>
        <v>0</v>
      </c>
      <c r="C509" s="112">
        <f>【入力】工事日報!C509</f>
        <v>0</v>
      </c>
      <c r="D509" s="112">
        <f>【入力】工事日報!D509</f>
        <v>0</v>
      </c>
      <c r="E509" s="112">
        <f>【入力】工事日報!E509</f>
        <v>0</v>
      </c>
      <c r="F509" s="112">
        <f>【入力】工事日報!F509</f>
        <v>0</v>
      </c>
      <c r="G509" s="112">
        <f>【入力】工事日報!G509</f>
        <v>0</v>
      </c>
      <c r="H509" s="112">
        <f>【入力】工事日報!H509</f>
        <v>0</v>
      </c>
      <c r="I509" s="112" t="e">
        <f>【入力】工事日報!I509</f>
        <v>#N/A</v>
      </c>
      <c r="J509" s="112">
        <f>【入力】工事日報!J509</f>
        <v>0</v>
      </c>
      <c r="K509" s="112">
        <f>【入力】工事日報!K509</f>
        <v>0</v>
      </c>
      <c r="L509" s="112">
        <f>【入力】工事日報!L509</f>
        <v>0</v>
      </c>
      <c r="M509" s="116">
        <f>【入力】工事日報!M509</f>
        <v>0</v>
      </c>
      <c r="N509" s="116">
        <f>【入力】工事日報!N509</f>
        <v>0</v>
      </c>
      <c r="O509" s="116">
        <f>【入力】工事日報!O509</f>
        <v>0</v>
      </c>
      <c r="P509" s="112">
        <f>【入力】工事日報!P509</f>
        <v>0</v>
      </c>
      <c r="Q509" s="112">
        <f>【入力】工事日報!Q509</f>
        <v>0</v>
      </c>
      <c r="R509" s="112">
        <f>【入力】工事日報!R509</f>
        <v>0</v>
      </c>
    </row>
    <row r="510" spans="1:18">
      <c r="A510" s="114">
        <f>【入力】工事日報!A510</f>
        <v>0</v>
      </c>
      <c r="C510" s="112">
        <f>【入力】工事日報!C510</f>
        <v>0</v>
      </c>
      <c r="D510" s="112">
        <f>【入力】工事日報!D510</f>
        <v>0</v>
      </c>
      <c r="E510" s="112">
        <f>【入力】工事日報!E510</f>
        <v>0</v>
      </c>
      <c r="F510" s="112">
        <f>【入力】工事日報!F510</f>
        <v>0</v>
      </c>
      <c r="G510" s="112">
        <f>【入力】工事日報!G510</f>
        <v>0</v>
      </c>
      <c r="H510" s="112">
        <f>【入力】工事日報!H510</f>
        <v>0</v>
      </c>
      <c r="I510" s="112" t="e">
        <f>【入力】工事日報!I510</f>
        <v>#N/A</v>
      </c>
      <c r="J510" s="112">
        <f>【入力】工事日報!J510</f>
        <v>0</v>
      </c>
      <c r="K510" s="112">
        <f>【入力】工事日報!K510</f>
        <v>0</v>
      </c>
      <c r="L510" s="112">
        <f>【入力】工事日報!L510</f>
        <v>0</v>
      </c>
      <c r="M510" s="116">
        <f>【入力】工事日報!M510</f>
        <v>0</v>
      </c>
      <c r="N510" s="116">
        <f>【入力】工事日報!N510</f>
        <v>0</v>
      </c>
      <c r="O510" s="116">
        <f>【入力】工事日報!O510</f>
        <v>0</v>
      </c>
      <c r="P510" s="112">
        <f>【入力】工事日報!P510</f>
        <v>0</v>
      </c>
      <c r="Q510" s="112">
        <f>【入力】工事日報!Q510</f>
        <v>0</v>
      </c>
      <c r="R510" s="112">
        <f>【入力】工事日報!R510</f>
        <v>0</v>
      </c>
    </row>
    <row r="511" spans="1:18">
      <c r="A511" s="114">
        <f>【入力】工事日報!A511</f>
        <v>0</v>
      </c>
      <c r="C511" s="112">
        <f>【入力】工事日報!C511</f>
        <v>0</v>
      </c>
      <c r="D511" s="112">
        <f>【入力】工事日報!D511</f>
        <v>0</v>
      </c>
      <c r="E511" s="112">
        <f>【入力】工事日報!E511</f>
        <v>0</v>
      </c>
      <c r="F511" s="112">
        <f>【入力】工事日報!F511</f>
        <v>0</v>
      </c>
      <c r="G511" s="112">
        <f>【入力】工事日報!G511</f>
        <v>0</v>
      </c>
      <c r="H511" s="112">
        <f>【入力】工事日報!H511</f>
        <v>0</v>
      </c>
      <c r="I511" s="112" t="e">
        <f>【入力】工事日報!I511</f>
        <v>#N/A</v>
      </c>
      <c r="J511" s="112">
        <f>【入力】工事日報!J511</f>
        <v>0</v>
      </c>
      <c r="K511" s="112">
        <f>【入力】工事日報!K511</f>
        <v>0</v>
      </c>
      <c r="L511" s="112">
        <f>【入力】工事日報!L511</f>
        <v>0</v>
      </c>
      <c r="M511" s="116">
        <f>【入力】工事日報!M511</f>
        <v>0</v>
      </c>
      <c r="N511" s="116">
        <f>【入力】工事日報!N511</f>
        <v>0</v>
      </c>
      <c r="O511" s="116">
        <f>【入力】工事日報!O511</f>
        <v>0</v>
      </c>
      <c r="P511" s="112">
        <f>【入力】工事日報!P511</f>
        <v>0</v>
      </c>
      <c r="Q511" s="112">
        <f>【入力】工事日報!Q511</f>
        <v>0</v>
      </c>
      <c r="R511" s="112">
        <f>【入力】工事日報!R511</f>
        <v>0</v>
      </c>
    </row>
    <row r="512" spans="1:18">
      <c r="A512" s="114">
        <f>【入力】工事日報!A512</f>
        <v>0</v>
      </c>
      <c r="C512" s="112">
        <f>【入力】工事日報!C512</f>
        <v>0</v>
      </c>
      <c r="D512" s="112">
        <f>【入力】工事日報!D512</f>
        <v>0</v>
      </c>
      <c r="E512" s="112">
        <f>【入力】工事日報!E512</f>
        <v>0</v>
      </c>
      <c r="F512" s="112">
        <f>【入力】工事日報!F512</f>
        <v>0</v>
      </c>
      <c r="G512" s="112">
        <f>【入力】工事日報!G512</f>
        <v>0</v>
      </c>
      <c r="H512" s="112">
        <f>【入力】工事日報!H512</f>
        <v>0</v>
      </c>
      <c r="I512" s="112" t="e">
        <f>【入力】工事日報!I512</f>
        <v>#N/A</v>
      </c>
      <c r="J512" s="112">
        <f>【入力】工事日報!J512</f>
        <v>0</v>
      </c>
      <c r="K512" s="112">
        <f>【入力】工事日報!K512</f>
        <v>0</v>
      </c>
      <c r="L512" s="112">
        <f>【入力】工事日報!L512</f>
        <v>0</v>
      </c>
      <c r="M512" s="116">
        <f>【入力】工事日報!M512</f>
        <v>0</v>
      </c>
      <c r="N512" s="116">
        <f>【入力】工事日報!N512</f>
        <v>0</v>
      </c>
      <c r="O512" s="116">
        <f>【入力】工事日報!O512</f>
        <v>0</v>
      </c>
      <c r="P512" s="112">
        <f>【入力】工事日報!P512</f>
        <v>0</v>
      </c>
      <c r="Q512" s="112">
        <f>【入力】工事日報!Q512</f>
        <v>0</v>
      </c>
      <c r="R512" s="112">
        <f>【入力】工事日報!R512</f>
        <v>0</v>
      </c>
    </row>
    <row r="513" spans="1:18">
      <c r="A513" s="114">
        <f>【入力】工事日報!A513</f>
        <v>0</v>
      </c>
      <c r="C513" s="112">
        <f>【入力】工事日報!C513</f>
        <v>0</v>
      </c>
      <c r="D513" s="112">
        <f>【入力】工事日報!D513</f>
        <v>0</v>
      </c>
      <c r="E513" s="112">
        <f>【入力】工事日報!E513</f>
        <v>0</v>
      </c>
      <c r="F513" s="112">
        <f>【入力】工事日報!F513</f>
        <v>0</v>
      </c>
      <c r="G513" s="112">
        <f>【入力】工事日報!G513</f>
        <v>0</v>
      </c>
      <c r="H513" s="112">
        <f>【入力】工事日報!H513</f>
        <v>0</v>
      </c>
      <c r="I513" s="112" t="e">
        <f>【入力】工事日報!I513</f>
        <v>#N/A</v>
      </c>
      <c r="J513" s="112">
        <f>【入力】工事日報!J513</f>
        <v>0</v>
      </c>
      <c r="K513" s="112">
        <f>【入力】工事日報!K513</f>
        <v>0</v>
      </c>
      <c r="L513" s="112">
        <f>【入力】工事日報!L513</f>
        <v>0</v>
      </c>
      <c r="M513" s="116">
        <f>【入力】工事日報!M513</f>
        <v>0</v>
      </c>
      <c r="N513" s="116">
        <f>【入力】工事日報!N513</f>
        <v>0</v>
      </c>
      <c r="O513" s="116">
        <f>【入力】工事日報!O513</f>
        <v>0</v>
      </c>
      <c r="P513" s="112">
        <f>【入力】工事日報!P513</f>
        <v>0</v>
      </c>
      <c r="Q513" s="112">
        <f>【入力】工事日報!Q513</f>
        <v>0</v>
      </c>
      <c r="R513" s="112">
        <f>【入力】工事日報!R513</f>
        <v>0</v>
      </c>
    </row>
    <row r="514" spans="1:18">
      <c r="A514" s="114">
        <f>【入力】工事日報!A514</f>
        <v>0</v>
      </c>
      <c r="C514" s="112">
        <f>【入力】工事日報!C514</f>
        <v>0</v>
      </c>
      <c r="D514" s="112">
        <f>【入力】工事日報!D514</f>
        <v>0</v>
      </c>
      <c r="E514" s="112">
        <f>【入力】工事日報!E514</f>
        <v>0</v>
      </c>
      <c r="F514" s="112">
        <f>【入力】工事日報!F514</f>
        <v>0</v>
      </c>
      <c r="G514" s="112">
        <f>【入力】工事日報!G514</f>
        <v>0</v>
      </c>
      <c r="H514" s="112">
        <f>【入力】工事日報!H514</f>
        <v>0</v>
      </c>
      <c r="I514" s="112" t="e">
        <f>【入力】工事日報!I514</f>
        <v>#N/A</v>
      </c>
      <c r="J514" s="112">
        <f>【入力】工事日報!J514</f>
        <v>0</v>
      </c>
      <c r="K514" s="112">
        <f>【入力】工事日報!K514</f>
        <v>0</v>
      </c>
      <c r="L514" s="112">
        <f>【入力】工事日報!L514</f>
        <v>0</v>
      </c>
      <c r="M514" s="116">
        <f>【入力】工事日報!M514</f>
        <v>0</v>
      </c>
      <c r="N514" s="116">
        <f>【入力】工事日報!N514</f>
        <v>0</v>
      </c>
      <c r="O514" s="116">
        <f>【入力】工事日報!O514</f>
        <v>0</v>
      </c>
      <c r="P514" s="112">
        <f>【入力】工事日報!P514</f>
        <v>0</v>
      </c>
      <c r="Q514" s="112">
        <f>【入力】工事日報!Q514</f>
        <v>0</v>
      </c>
      <c r="R514" s="112">
        <f>【入力】工事日報!R514</f>
        <v>0</v>
      </c>
    </row>
    <row r="515" spans="1:18">
      <c r="A515" s="114">
        <f>【入力】工事日報!A515</f>
        <v>0</v>
      </c>
      <c r="C515" s="112">
        <f>【入力】工事日報!C515</f>
        <v>0</v>
      </c>
      <c r="D515" s="112">
        <f>【入力】工事日報!D515</f>
        <v>0</v>
      </c>
      <c r="E515" s="112">
        <f>【入力】工事日報!E515</f>
        <v>0</v>
      </c>
      <c r="F515" s="112">
        <f>【入力】工事日報!F515</f>
        <v>0</v>
      </c>
      <c r="G515" s="112">
        <f>【入力】工事日報!G515</f>
        <v>0</v>
      </c>
      <c r="H515" s="112">
        <f>【入力】工事日報!H515</f>
        <v>0</v>
      </c>
      <c r="I515" s="112" t="e">
        <f>【入力】工事日報!I515</f>
        <v>#N/A</v>
      </c>
      <c r="J515" s="112">
        <f>【入力】工事日報!J515</f>
        <v>0</v>
      </c>
      <c r="K515" s="112">
        <f>【入力】工事日報!K515</f>
        <v>0</v>
      </c>
      <c r="L515" s="112">
        <f>【入力】工事日報!L515</f>
        <v>0</v>
      </c>
      <c r="M515" s="116">
        <f>【入力】工事日報!M515</f>
        <v>0</v>
      </c>
      <c r="N515" s="116">
        <f>【入力】工事日報!N515</f>
        <v>0</v>
      </c>
      <c r="O515" s="116">
        <f>【入力】工事日報!O515</f>
        <v>0</v>
      </c>
      <c r="P515" s="112">
        <f>【入力】工事日報!P515</f>
        <v>0</v>
      </c>
      <c r="Q515" s="112">
        <f>【入力】工事日報!Q515</f>
        <v>0</v>
      </c>
      <c r="R515" s="112">
        <f>【入力】工事日報!R515</f>
        <v>0</v>
      </c>
    </row>
    <row r="516" spans="1:18">
      <c r="A516" s="114">
        <f>【入力】工事日報!A516</f>
        <v>0</v>
      </c>
      <c r="C516" s="112">
        <f>【入力】工事日報!C516</f>
        <v>0</v>
      </c>
      <c r="D516" s="112">
        <f>【入力】工事日報!D516</f>
        <v>0</v>
      </c>
      <c r="E516" s="112">
        <f>【入力】工事日報!E516</f>
        <v>0</v>
      </c>
      <c r="F516" s="112">
        <f>【入力】工事日報!F516</f>
        <v>0</v>
      </c>
      <c r="G516" s="112">
        <f>【入力】工事日報!G516</f>
        <v>0</v>
      </c>
      <c r="H516" s="112">
        <f>【入力】工事日報!H516</f>
        <v>0</v>
      </c>
      <c r="I516" s="112" t="e">
        <f>【入力】工事日報!I516</f>
        <v>#N/A</v>
      </c>
      <c r="J516" s="112">
        <f>【入力】工事日報!J516</f>
        <v>0</v>
      </c>
      <c r="K516" s="112">
        <f>【入力】工事日報!K516</f>
        <v>0</v>
      </c>
      <c r="L516" s="112">
        <f>【入力】工事日報!L516</f>
        <v>0</v>
      </c>
      <c r="M516" s="116">
        <f>【入力】工事日報!M516</f>
        <v>0</v>
      </c>
      <c r="N516" s="116">
        <f>【入力】工事日報!N516</f>
        <v>0</v>
      </c>
      <c r="O516" s="116">
        <f>【入力】工事日報!O516</f>
        <v>0</v>
      </c>
      <c r="P516" s="112">
        <f>【入力】工事日報!P516</f>
        <v>0</v>
      </c>
      <c r="Q516" s="112">
        <f>【入力】工事日報!Q516</f>
        <v>0</v>
      </c>
      <c r="R516" s="112">
        <f>【入力】工事日報!R516</f>
        <v>0</v>
      </c>
    </row>
    <row r="517" spans="1:18">
      <c r="A517" s="114">
        <f>【入力】工事日報!A517</f>
        <v>0</v>
      </c>
      <c r="C517" s="112">
        <f>【入力】工事日報!C517</f>
        <v>0</v>
      </c>
      <c r="D517" s="112">
        <f>【入力】工事日報!D517</f>
        <v>0</v>
      </c>
      <c r="E517" s="112">
        <f>【入力】工事日報!E517</f>
        <v>0</v>
      </c>
      <c r="F517" s="112">
        <f>【入力】工事日報!F517</f>
        <v>0</v>
      </c>
      <c r="G517" s="112">
        <f>【入力】工事日報!G517</f>
        <v>0</v>
      </c>
      <c r="H517" s="112">
        <f>【入力】工事日報!H517</f>
        <v>0</v>
      </c>
      <c r="I517" s="112" t="e">
        <f>【入力】工事日報!I517</f>
        <v>#N/A</v>
      </c>
      <c r="J517" s="112">
        <f>【入力】工事日報!J517</f>
        <v>0</v>
      </c>
      <c r="K517" s="112">
        <f>【入力】工事日報!K517</f>
        <v>0</v>
      </c>
      <c r="L517" s="112">
        <f>【入力】工事日報!L517</f>
        <v>0</v>
      </c>
      <c r="M517" s="116">
        <f>【入力】工事日報!M517</f>
        <v>0</v>
      </c>
      <c r="N517" s="116">
        <f>【入力】工事日報!N517</f>
        <v>0</v>
      </c>
      <c r="O517" s="116">
        <f>【入力】工事日報!O517</f>
        <v>0</v>
      </c>
      <c r="P517" s="112">
        <f>【入力】工事日報!P517</f>
        <v>0</v>
      </c>
      <c r="Q517" s="112">
        <f>【入力】工事日報!Q517</f>
        <v>0</v>
      </c>
      <c r="R517" s="112">
        <f>【入力】工事日報!R517</f>
        <v>0</v>
      </c>
    </row>
    <row r="518" spans="1:18">
      <c r="A518" s="114">
        <f>【入力】工事日報!A518</f>
        <v>0</v>
      </c>
      <c r="C518" s="112">
        <f>【入力】工事日報!C518</f>
        <v>0</v>
      </c>
      <c r="D518" s="112">
        <f>【入力】工事日報!D518</f>
        <v>0</v>
      </c>
      <c r="E518" s="112">
        <f>【入力】工事日報!E518</f>
        <v>0</v>
      </c>
      <c r="F518" s="112">
        <f>【入力】工事日報!F518</f>
        <v>0</v>
      </c>
      <c r="G518" s="112">
        <f>【入力】工事日報!G518</f>
        <v>0</v>
      </c>
      <c r="H518" s="112">
        <f>【入力】工事日報!H518</f>
        <v>0</v>
      </c>
      <c r="I518" s="112" t="e">
        <f>【入力】工事日報!I518</f>
        <v>#N/A</v>
      </c>
      <c r="J518" s="112">
        <f>【入力】工事日報!J518</f>
        <v>0</v>
      </c>
      <c r="K518" s="112">
        <f>【入力】工事日報!K518</f>
        <v>0</v>
      </c>
      <c r="L518" s="112">
        <f>【入力】工事日報!L518</f>
        <v>0</v>
      </c>
      <c r="M518" s="116">
        <f>【入力】工事日報!M518</f>
        <v>0</v>
      </c>
      <c r="N518" s="116">
        <f>【入力】工事日報!N518</f>
        <v>0</v>
      </c>
      <c r="O518" s="116">
        <f>【入力】工事日報!O518</f>
        <v>0</v>
      </c>
      <c r="P518" s="112">
        <f>【入力】工事日報!P518</f>
        <v>0</v>
      </c>
      <c r="Q518" s="112">
        <f>【入力】工事日報!Q518</f>
        <v>0</v>
      </c>
      <c r="R518" s="112">
        <f>【入力】工事日報!R518</f>
        <v>0</v>
      </c>
    </row>
    <row r="519" spans="1:18">
      <c r="A519" s="114">
        <f>【入力】工事日報!A519</f>
        <v>0</v>
      </c>
      <c r="C519" s="112">
        <f>【入力】工事日報!C519</f>
        <v>0</v>
      </c>
      <c r="D519" s="112">
        <f>【入力】工事日報!D519</f>
        <v>0</v>
      </c>
      <c r="E519" s="112">
        <f>【入力】工事日報!E519</f>
        <v>0</v>
      </c>
      <c r="F519" s="112">
        <f>【入力】工事日報!F519</f>
        <v>0</v>
      </c>
      <c r="G519" s="112">
        <f>【入力】工事日報!G519</f>
        <v>0</v>
      </c>
      <c r="H519" s="112">
        <f>【入力】工事日報!H519</f>
        <v>0</v>
      </c>
      <c r="I519" s="112" t="e">
        <f>【入力】工事日報!I519</f>
        <v>#N/A</v>
      </c>
      <c r="J519" s="112">
        <f>【入力】工事日報!J519</f>
        <v>0</v>
      </c>
      <c r="K519" s="112">
        <f>【入力】工事日報!K519</f>
        <v>0</v>
      </c>
      <c r="L519" s="112">
        <f>【入力】工事日報!L519</f>
        <v>0</v>
      </c>
      <c r="M519" s="116">
        <f>【入力】工事日報!M519</f>
        <v>0</v>
      </c>
      <c r="N519" s="116">
        <f>【入力】工事日報!N519</f>
        <v>0</v>
      </c>
      <c r="O519" s="116">
        <f>【入力】工事日報!O519</f>
        <v>0</v>
      </c>
      <c r="P519" s="112">
        <f>【入力】工事日報!P519</f>
        <v>0</v>
      </c>
      <c r="Q519" s="112">
        <f>【入力】工事日報!Q519</f>
        <v>0</v>
      </c>
      <c r="R519" s="112">
        <f>【入力】工事日報!R519</f>
        <v>0</v>
      </c>
    </row>
    <row r="520" spans="1:18">
      <c r="A520" s="114">
        <f>【入力】工事日報!A520</f>
        <v>0</v>
      </c>
      <c r="C520" s="112">
        <f>【入力】工事日報!C520</f>
        <v>0</v>
      </c>
      <c r="D520" s="112">
        <f>【入力】工事日報!D520</f>
        <v>0</v>
      </c>
      <c r="E520" s="112">
        <f>【入力】工事日報!E520</f>
        <v>0</v>
      </c>
      <c r="F520" s="112">
        <f>【入力】工事日報!F520</f>
        <v>0</v>
      </c>
      <c r="G520" s="112">
        <f>【入力】工事日報!G520</f>
        <v>0</v>
      </c>
      <c r="H520" s="112">
        <f>【入力】工事日報!H520</f>
        <v>0</v>
      </c>
      <c r="I520" s="112" t="e">
        <f>【入力】工事日報!I520</f>
        <v>#N/A</v>
      </c>
      <c r="J520" s="112">
        <f>【入力】工事日報!J520</f>
        <v>0</v>
      </c>
      <c r="K520" s="112">
        <f>【入力】工事日報!K520</f>
        <v>0</v>
      </c>
      <c r="L520" s="112">
        <f>【入力】工事日報!L520</f>
        <v>0</v>
      </c>
      <c r="M520" s="116">
        <f>【入力】工事日報!M520</f>
        <v>0</v>
      </c>
      <c r="N520" s="116">
        <f>【入力】工事日報!N520</f>
        <v>0</v>
      </c>
      <c r="O520" s="116">
        <f>【入力】工事日報!O520</f>
        <v>0</v>
      </c>
      <c r="P520" s="112">
        <f>【入力】工事日報!P520</f>
        <v>0</v>
      </c>
      <c r="Q520" s="112">
        <f>【入力】工事日報!Q520</f>
        <v>0</v>
      </c>
      <c r="R520" s="112">
        <f>【入力】工事日報!R520</f>
        <v>0</v>
      </c>
    </row>
    <row r="521" spans="1:18">
      <c r="A521" s="114">
        <f>【入力】工事日報!A521</f>
        <v>0</v>
      </c>
      <c r="C521" s="112">
        <f>【入力】工事日報!C521</f>
        <v>0</v>
      </c>
      <c r="D521" s="112">
        <f>【入力】工事日報!D521</f>
        <v>0</v>
      </c>
      <c r="E521" s="112">
        <f>【入力】工事日報!E521</f>
        <v>0</v>
      </c>
      <c r="F521" s="112">
        <f>【入力】工事日報!F521</f>
        <v>0</v>
      </c>
      <c r="G521" s="112">
        <f>【入力】工事日報!G521</f>
        <v>0</v>
      </c>
      <c r="H521" s="112">
        <f>【入力】工事日報!H521</f>
        <v>0</v>
      </c>
      <c r="I521" s="112" t="e">
        <f>【入力】工事日報!I521</f>
        <v>#N/A</v>
      </c>
      <c r="J521" s="112">
        <f>【入力】工事日報!J521</f>
        <v>0</v>
      </c>
      <c r="K521" s="112">
        <f>【入力】工事日報!K521</f>
        <v>0</v>
      </c>
      <c r="L521" s="112">
        <f>【入力】工事日報!L521</f>
        <v>0</v>
      </c>
      <c r="M521" s="116">
        <f>【入力】工事日報!M521</f>
        <v>0</v>
      </c>
      <c r="N521" s="116">
        <f>【入力】工事日報!N521</f>
        <v>0</v>
      </c>
      <c r="O521" s="116">
        <f>【入力】工事日報!O521</f>
        <v>0</v>
      </c>
      <c r="P521" s="112">
        <f>【入力】工事日報!P521</f>
        <v>0</v>
      </c>
      <c r="Q521" s="112">
        <f>【入力】工事日報!Q521</f>
        <v>0</v>
      </c>
      <c r="R521" s="112">
        <f>【入力】工事日報!R521</f>
        <v>0</v>
      </c>
    </row>
    <row r="522" spans="1:18">
      <c r="A522" s="114">
        <f>【入力】工事日報!A522</f>
        <v>0</v>
      </c>
      <c r="C522" s="112">
        <f>【入力】工事日報!C522</f>
        <v>0</v>
      </c>
      <c r="D522" s="112">
        <f>【入力】工事日報!D522</f>
        <v>0</v>
      </c>
      <c r="E522" s="112">
        <f>【入力】工事日報!E522</f>
        <v>0</v>
      </c>
      <c r="F522" s="112">
        <f>【入力】工事日報!F522</f>
        <v>0</v>
      </c>
      <c r="G522" s="112">
        <f>【入力】工事日報!G522</f>
        <v>0</v>
      </c>
      <c r="H522" s="112">
        <f>【入力】工事日報!H522</f>
        <v>0</v>
      </c>
      <c r="I522" s="112" t="e">
        <f>【入力】工事日報!I522</f>
        <v>#N/A</v>
      </c>
      <c r="J522" s="112">
        <f>【入力】工事日報!J522</f>
        <v>0</v>
      </c>
      <c r="K522" s="112">
        <f>【入力】工事日報!K522</f>
        <v>0</v>
      </c>
      <c r="L522" s="112">
        <f>【入力】工事日報!L522</f>
        <v>0</v>
      </c>
      <c r="M522" s="116">
        <f>【入力】工事日報!M522</f>
        <v>0</v>
      </c>
      <c r="N522" s="116">
        <f>【入力】工事日報!N522</f>
        <v>0</v>
      </c>
      <c r="O522" s="116">
        <f>【入力】工事日報!O522</f>
        <v>0</v>
      </c>
      <c r="P522" s="112">
        <f>【入力】工事日報!P522</f>
        <v>0</v>
      </c>
      <c r="Q522" s="112">
        <f>【入力】工事日報!Q522</f>
        <v>0</v>
      </c>
      <c r="R522" s="112">
        <f>【入力】工事日報!R522</f>
        <v>0</v>
      </c>
    </row>
    <row r="523" spans="1:18">
      <c r="A523" s="114">
        <f>【入力】工事日報!A523</f>
        <v>0</v>
      </c>
      <c r="C523" s="112">
        <f>【入力】工事日報!C523</f>
        <v>0</v>
      </c>
      <c r="D523" s="112">
        <f>【入力】工事日報!D523</f>
        <v>0</v>
      </c>
      <c r="E523" s="112">
        <f>【入力】工事日報!E523</f>
        <v>0</v>
      </c>
      <c r="F523" s="112">
        <f>【入力】工事日報!F523</f>
        <v>0</v>
      </c>
      <c r="G523" s="112">
        <f>【入力】工事日報!G523</f>
        <v>0</v>
      </c>
      <c r="H523" s="112">
        <f>【入力】工事日報!H523</f>
        <v>0</v>
      </c>
      <c r="I523" s="112" t="e">
        <f>【入力】工事日報!I523</f>
        <v>#N/A</v>
      </c>
      <c r="J523" s="112">
        <f>【入力】工事日報!J523</f>
        <v>0</v>
      </c>
      <c r="K523" s="112">
        <f>【入力】工事日報!K523</f>
        <v>0</v>
      </c>
      <c r="L523" s="112">
        <f>【入力】工事日報!L523</f>
        <v>0</v>
      </c>
      <c r="M523" s="116">
        <f>【入力】工事日報!M523</f>
        <v>0</v>
      </c>
      <c r="N523" s="116">
        <f>【入力】工事日報!N523</f>
        <v>0</v>
      </c>
      <c r="O523" s="116">
        <f>【入力】工事日報!O523</f>
        <v>0</v>
      </c>
      <c r="P523" s="112">
        <f>【入力】工事日報!P523</f>
        <v>0</v>
      </c>
      <c r="Q523" s="112">
        <f>【入力】工事日報!Q523</f>
        <v>0</v>
      </c>
      <c r="R523" s="112">
        <f>【入力】工事日報!R523</f>
        <v>0</v>
      </c>
    </row>
    <row r="524" spans="1:18">
      <c r="A524" s="114">
        <f>【入力】工事日報!A524</f>
        <v>0</v>
      </c>
      <c r="C524" s="112">
        <f>【入力】工事日報!C524</f>
        <v>0</v>
      </c>
      <c r="D524" s="112">
        <f>【入力】工事日報!D524</f>
        <v>0</v>
      </c>
      <c r="E524" s="112">
        <f>【入力】工事日報!E524</f>
        <v>0</v>
      </c>
      <c r="F524" s="112">
        <f>【入力】工事日報!F524</f>
        <v>0</v>
      </c>
      <c r="G524" s="112">
        <f>【入力】工事日報!G524</f>
        <v>0</v>
      </c>
      <c r="H524" s="112">
        <f>【入力】工事日報!H524</f>
        <v>0</v>
      </c>
      <c r="I524" s="112" t="e">
        <f>【入力】工事日報!I524</f>
        <v>#N/A</v>
      </c>
      <c r="J524" s="112">
        <f>【入力】工事日報!J524</f>
        <v>0</v>
      </c>
      <c r="K524" s="112">
        <f>【入力】工事日報!K524</f>
        <v>0</v>
      </c>
      <c r="L524" s="112">
        <f>【入力】工事日報!L524</f>
        <v>0</v>
      </c>
      <c r="M524" s="116">
        <f>【入力】工事日報!M524</f>
        <v>0</v>
      </c>
      <c r="N524" s="116">
        <f>【入力】工事日報!N524</f>
        <v>0</v>
      </c>
      <c r="O524" s="116">
        <f>【入力】工事日報!O524</f>
        <v>0</v>
      </c>
      <c r="P524" s="112">
        <f>【入力】工事日報!P524</f>
        <v>0</v>
      </c>
      <c r="Q524" s="112">
        <f>【入力】工事日報!Q524</f>
        <v>0</v>
      </c>
      <c r="R524" s="112">
        <f>【入力】工事日報!R524</f>
        <v>0</v>
      </c>
    </row>
    <row r="525" spans="1:18">
      <c r="A525" s="114">
        <f>【入力】工事日報!A525</f>
        <v>0</v>
      </c>
      <c r="C525" s="112">
        <f>【入力】工事日報!C525</f>
        <v>0</v>
      </c>
      <c r="D525" s="112">
        <f>【入力】工事日報!D525</f>
        <v>0</v>
      </c>
      <c r="E525" s="112">
        <f>【入力】工事日報!E525</f>
        <v>0</v>
      </c>
      <c r="F525" s="112">
        <f>【入力】工事日報!F525</f>
        <v>0</v>
      </c>
      <c r="G525" s="112">
        <f>【入力】工事日報!G525</f>
        <v>0</v>
      </c>
      <c r="H525" s="112">
        <f>【入力】工事日報!H525</f>
        <v>0</v>
      </c>
      <c r="I525" s="112" t="e">
        <f>【入力】工事日報!I525</f>
        <v>#N/A</v>
      </c>
      <c r="J525" s="112">
        <f>【入力】工事日報!J525</f>
        <v>0</v>
      </c>
      <c r="K525" s="112">
        <f>【入力】工事日報!K525</f>
        <v>0</v>
      </c>
      <c r="L525" s="112">
        <f>【入力】工事日報!L525</f>
        <v>0</v>
      </c>
      <c r="M525" s="116">
        <f>【入力】工事日報!M525</f>
        <v>0</v>
      </c>
      <c r="N525" s="116">
        <f>【入力】工事日報!N525</f>
        <v>0</v>
      </c>
      <c r="O525" s="116">
        <f>【入力】工事日報!O525</f>
        <v>0</v>
      </c>
      <c r="P525" s="112">
        <f>【入力】工事日報!P525</f>
        <v>0</v>
      </c>
      <c r="Q525" s="112">
        <f>【入力】工事日報!Q525</f>
        <v>0</v>
      </c>
      <c r="R525" s="112">
        <f>【入力】工事日報!R525</f>
        <v>0</v>
      </c>
    </row>
    <row r="526" spans="1:18">
      <c r="A526" s="114">
        <f>【入力】工事日報!A526</f>
        <v>0</v>
      </c>
      <c r="C526" s="112">
        <f>【入力】工事日報!C526</f>
        <v>0</v>
      </c>
      <c r="D526" s="112">
        <f>【入力】工事日報!D526</f>
        <v>0</v>
      </c>
      <c r="E526" s="112">
        <f>【入力】工事日報!E526</f>
        <v>0</v>
      </c>
      <c r="F526" s="112">
        <f>【入力】工事日報!F526</f>
        <v>0</v>
      </c>
      <c r="G526" s="112">
        <f>【入力】工事日報!G526</f>
        <v>0</v>
      </c>
      <c r="H526" s="112">
        <f>【入力】工事日報!H526</f>
        <v>0</v>
      </c>
      <c r="I526" s="112" t="e">
        <f>【入力】工事日報!I526</f>
        <v>#N/A</v>
      </c>
      <c r="J526" s="112">
        <f>【入力】工事日報!J526</f>
        <v>0</v>
      </c>
      <c r="K526" s="112">
        <f>【入力】工事日報!K526</f>
        <v>0</v>
      </c>
      <c r="L526" s="112">
        <f>【入力】工事日報!L526</f>
        <v>0</v>
      </c>
      <c r="M526" s="116">
        <f>【入力】工事日報!M526</f>
        <v>0</v>
      </c>
      <c r="N526" s="116">
        <f>【入力】工事日報!N526</f>
        <v>0</v>
      </c>
      <c r="O526" s="116">
        <f>【入力】工事日報!O526</f>
        <v>0</v>
      </c>
      <c r="P526" s="112">
        <f>【入力】工事日報!P526</f>
        <v>0</v>
      </c>
      <c r="Q526" s="112">
        <f>【入力】工事日報!Q526</f>
        <v>0</v>
      </c>
      <c r="R526" s="112">
        <f>【入力】工事日報!R526</f>
        <v>0</v>
      </c>
    </row>
    <row r="527" spans="1:18">
      <c r="A527" s="114">
        <f>【入力】工事日報!A527</f>
        <v>0</v>
      </c>
      <c r="C527" s="112">
        <f>【入力】工事日報!C527</f>
        <v>0</v>
      </c>
      <c r="D527" s="112">
        <f>【入力】工事日報!D527</f>
        <v>0</v>
      </c>
      <c r="E527" s="112">
        <f>【入力】工事日報!E527</f>
        <v>0</v>
      </c>
      <c r="F527" s="112">
        <f>【入力】工事日報!F527</f>
        <v>0</v>
      </c>
      <c r="G527" s="112">
        <f>【入力】工事日報!G527</f>
        <v>0</v>
      </c>
      <c r="H527" s="112">
        <f>【入力】工事日報!H527</f>
        <v>0</v>
      </c>
      <c r="I527" s="112" t="e">
        <f>【入力】工事日報!I527</f>
        <v>#N/A</v>
      </c>
      <c r="J527" s="112">
        <f>【入力】工事日報!J527</f>
        <v>0</v>
      </c>
      <c r="K527" s="112">
        <f>【入力】工事日報!K527</f>
        <v>0</v>
      </c>
      <c r="L527" s="112">
        <f>【入力】工事日報!L527</f>
        <v>0</v>
      </c>
      <c r="M527" s="116">
        <f>【入力】工事日報!M527</f>
        <v>0</v>
      </c>
      <c r="N527" s="116">
        <f>【入力】工事日報!N527</f>
        <v>0</v>
      </c>
      <c r="O527" s="116">
        <f>【入力】工事日報!O527</f>
        <v>0</v>
      </c>
      <c r="P527" s="112">
        <f>【入力】工事日報!P527</f>
        <v>0</v>
      </c>
      <c r="Q527" s="112">
        <f>【入力】工事日報!Q527</f>
        <v>0</v>
      </c>
      <c r="R527" s="112">
        <f>【入力】工事日報!R527</f>
        <v>0</v>
      </c>
    </row>
    <row r="528" spans="1:18">
      <c r="A528" s="114">
        <f>【入力】工事日報!A528</f>
        <v>0</v>
      </c>
      <c r="C528" s="112">
        <f>【入力】工事日報!C528</f>
        <v>0</v>
      </c>
      <c r="D528" s="112">
        <f>【入力】工事日報!D528</f>
        <v>0</v>
      </c>
      <c r="E528" s="112">
        <f>【入力】工事日報!E528</f>
        <v>0</v>
      </c>
      <c r="F528" s="112">
        <f>【入力】工事日報!F528</f>
        <v>0</v>
      </c>
      <c r="G528" s="112">
        <f>【入力】工事日報!G528</f>
        <v>0</v>
      </c>
      <c r="H528" s="112">
        <f>【入力】工事日報!H528</f>
        <v>0</v>
      </c>
      <c r="I528" s="112" t="e">
        <f>【入力】工事日報!I528</f>
        <v>#N/A</v>
      </c>
      <c r="J528" s="112">
        <f>【入力】工事日報!J528</f>
        <v>0</v>
      </c>
      <c r="K528" s="112">
        <f>【入力】工事日報!K528</f>
        <v>0</v>
      </c>
      <c r="L528" s="112">
        <f>【入力】工事日報!L528</f>
        <v>0</v>
      </c>
      <c r="M528" s="116">
        <f>【入力】工事日報!M528</f>
        <v>0</v>
      </c>
      <c r="N528" s="116">
        <f>【入力】工事日報!N528</f>
        <v>0</v>
      </c>
      <c r="O528" s="116">
        <f>【入力】工事日報!O528</f>
        <v>0</v>
      </c>
      <c r="P528" s="112">
        <f>【入力】工事日報!P528</f>
        <v>0</v>
      </c>
      <c r="Q528" s="112">
        <f>【入力】工事日報!Q528</f>
        <v>0</v>
      </c>
      <c r="R528" s="112">
        <f>【入力】工事日報!R528</f>
        <v>0</v>
      </c>
    </row>
    <row r="529" spans="1:18">
      <c r="A529" s="114">
        <f>【入力】工事日報!A529</f>
        <v>0</v>
      </c>
      <c r="C529" s="112">
        <f>【入力】工事日報!C529</f>
        <v>0</v>
      </c>
      <c r="D529" s="112">
        <f>【入力】工事日報!D529</f>
        <v>0</v>
      </c>
      <c r="E529" s="112">
        <f>【入力】工事日報!E529</f>
        <v>0</v>
      </c>
      <c r="F529" s="112">
        <f>【入力】工事日報!F529</f>
        <v>0</v>
      </c>
      <c r="G529" s="112">
        <f>【入力】工事日報!G529</f>
        <v>0</v>
      </c>
      <c r="H529" s="112">
        <f>【入力】工事日報!H529</f>
        <v>0</v>
      </c>
      <c r="I529" s="112" t="e">
        <f>【入力】工事日報!I529</f>
        <v>#N/A</v>
      </c>
      <c r="J529" s="112">
        <f>【入力】工事日報!J529</f>
        <v>0</v>
      </c>
      <c r="K529" s="112">
        <f>【入力】工事日報!K529</f>
        <v>0</v>
      </c>
      <c r="L529" s="112">
        <f>【入力】工事日報!L529</f>
        <v>0</v>
      </c>
      <c r="M529" s="116">
        <f>【入力】工事日報!M529</f>
        <v>0</v>
      </c>
      <c r="N529" s="116">
        <f>【入力】工事日報!N529</f>
        <v>0</v>
      </c>
      <c r="O529" s="116">
        <f>【入力】工事日報!O529</f>
        <v>0</v>
      </c>
      <c r="P529" s="112">
        <f>【入力】工事日報!P529</f>
        <v>0</v>
      </c>
      <c r="Q529" s="112">
        <f>【入力】工事日報!Q529</f>
        <v>0</v>
      </c>
      <c r="R529" s="112">
        <f>【入力】工事日報!R529</f>
        <v>0</v>
      </c>
    </row>
    <row r="530" spans="1:18">
      <c r="A530" s="114">
        <f>【入力】工事日報!A530</f>
        <v>0</v>
      </c>
      <c r="C530" s="112">
        <f>【入力】工事日報!C530</f>
        <v>0</v>
      </c>
      <c r="D530" s="112">
        <f>【入力】工事日報!D530</f>
        <v>0</v>
      </c>
      <c r="E530" s="112">
        <f>【入力】工事日報!E530</f>
        <v>0</v>
      </c>
      <c r="F530" s="112">
        <f>【入力】工事日報!F530</f>
        <v>0</v>
      </c>
      <c r="G530" s="112">
        <f>【入力】工事日報!G530</f>
        <v>0</v>
      </c>
      <c r="H530" s="112">
        <f>【入力】工事日報!H530</f>
        <v>0</v>
      </c>
      <c r="I530" s="112" t="e">
        <f>【入力】工事日報!I530</f>
        <v>#N/A</v>
      </c>
      <c r="J530" s="112">
        <f>【入力】工事日報!J530</f>
        <v>0</v>
      </c>
      <c r="K530" s="112">
        <f>【入力】工事日報!K530</f>
        <v>0</v>
      </c>
      <c r="L530" s="112">
        <f>【入力】工事日報!L530</f>
        <v>0</v>
      </c>
      <c r="M530" s="116">
        <f>【入力】工事日報!M530</f>
        <v>0</v>
      </c>
      <c r="N530" s="116">
        <f>【入力】工事日報!N530</f>
        <v>0</v>
      </c>
      <c r="O530" s="116">
        <f>【入力】工事日報!O530</f>
        <v>0</v>
      </c>
      <c r="P530" s="112">
        <f>【入力】工事日報!P530</f>
        <v>0</v>
      </c>
      <c r="Q530" s="112">
        <f>【入力】工事日報!Q530</f>
        <v>0</v>
      </c>
      <c r="R530" s="112">
        <f>【入力】工事日報!R530</f>
        <v>0</v>
      </c>
    </row>
    <row r="531" spans="1:18">
      <c r="A531" s="114">
        <f>【入力】工事日報!A531</f>
        <v>0</v>
      </c>
      <c r="C531" s="112">
        <f>【入力】工事日報!C531</f>
        <v>0</v>
      </c>
      <c r="D531" s="112">
        <f>【入力】工事日報!D531</f>
        <v>0</v>
      </c>
      <c r="E531" s="112">
        <f>【入力】工事日報!E531</f>
        <v>0</v>
      </c>
      <c r="F531" s="112">
        <f>【入力】工事日報!F531</f>
        <v>0</v>
      </c>
      <c r="G531" s="112">
        <f>【入力】工事日報!G531</f>
        <v>0</v>
      </c>
      <c r="H531" s="112">
        <f>【入力】工事日報!H531</f>
        <v>0</v>
      </c>
      <c r="I531" s="112" t="e">
        <f>【入力】工事日報!I531</f>
        <v>#N/A</v>
      </c>
      <c r="J531" s="112">
        <f>【入力】工事日報!J531</f>
        <v>0</v>
      </c>
      <c r="K531" s="112">
        <f>【入力】工事日報!K531</f>
        <v>0</v>
      </c>
      <c r="L531" s="112">
        <f>【入力】工事日報!L531</f>
        <v>0</v>
      </c>
      <c r="M531" s="116">
        <f>【入力】工事日報!M531</f>
        <v>0</v>
      </c>
      <c r="N531" s="116">
        <f>【入力】工事日報!N531</f>
        <v>0</v>
      </c>
      <c r="O531" s="116">
        <f>【入力】工事日報!O531</f>
        <v>0</v>
      </c>
      <c r="P531" s="112">
        <f>【入力】工事日報!P531</f>
        <v>0</v>
      </c>
      <c r="Q531" s="112">
        <f>【入力】工事日報!Q531</f>
        <v>0</v>
      </c>
      <c r="R531" s="112">
        <f>【入力】工事日報!R531</f>
        <v>0</v>
      </c>
    </row>
    <row r="532" spans="1:18">
      <c r="A532" s="114">
        <f>【入力】工事日報!A532</f>
        <v>0</v>
      </c>
      <c r="C532" s="112">
        <f>【入力】工事日報!C532</f>
        <v>0</v>
      </c>
      <c r="D532" s="112">
        <f>【入力】工事日報!D532</f>
        <v>0</v>
      </c>
      <c r="E532" s="112">
        <f>【入力】工事日報!E532</f>
        <v>0</v>
      </c>
      <c r="F532" s="112">
        <f>【入力】工事日報!F532</f>
        <v>0</v>
      </c>
      <c r="G532" s="112">
        <f>【入力】工事日報!G532</f>
        <v>0</v>
      </c>
      <c r="H532" s="112">
        <f>【入力】工事日報!H532</f>
        <v>0</v>
      </c>
      <c r="I532" s="112" t="e">
        <f>【入力】工事日報!I532</f>
        <v>#N/A</v>
      </c>
      <c r="J532" s="112">
        <f>【入力】工事日報!J532</f>
        <v>0</v>
      </c>
      <c r="K532" s="112">
        <f>【入力】工事日報!K532</f>
        <v>0</v>
      </c>
      <c r="L532" s="112">
        <f>【入力】工事日報!L532</f>
        <v>0</v>
      </c>
      <c r="M532" s="116">
        <f>【入力】工事日報!M532</f>
        <v>0</v>
      </c>
      <c r="N532" s="116">
        <f>【入力】工事日報!N532</f>
        <v>0</v>
      </c>
      <c r="O532" s="116">
        <f>【入力】工事日報!O532</f>
        <v>0</v>
      </c>
      <c r="P532" s="112">
        <f>【入力】工事日報!P532</f>
        <v>0</v>
      </c>
      <c r="Q532" s="112">
        <f>【入力】工事日報!Q532</f>
        <v>0</v>
      </c>
      <c r="R532" s="112">
        <f>【入力】工事日報!R532</f>
        <v>0</v>
      </c>
    </row>
    <row r="533" spans="1:18">
      <c r="A533" s="114">
        <f>【入力】工事日報!A533</f>
        <v>0</v>
      </c>
      <c r="C533" s="112">
        <f>【入力】工事日報!C533</f>
        <v>0</v>
      </c>
      <c r="D533" s="112">
        <f>【入力】工事日報!D533</f>
        <v>0</v>
      </c>
      <c r="E533" s="112">
        <f>【入力】工事日報!E533</f>
        <v>0</v>
      </c>
      <c r="F533" s="112">
        <f>【入力】工事日報!F533</f>
        <v>0</v>
      </c>
      <c r="G533" s="112">
        <f>【入力】工事日報!G533</f>
        <v>0</v>
      </c>
      <c r="H533" s="112">
        <f>【入力】工事日報!H533</f>
        <v>0</v>
      </c>
      <c r="I533" s="112" t="e">
        <f>【入力】工事日報!I533</f>
        <v>#N/A</v>
      </c>
      <c r="J533" s="112">
        <f>【入力】工事日報!J533</f>
        <v>0</v>
      </c>
      <c r="K533" s="112">
        <f>【入力】工事日報!K533</f>
        <v>0</v>
      </c>
      <c r="L533" s="112">
        <f>【入力】工事日報!L533</f>
        <v>0</v>
      </c>
      <c r="M533" s="116">
        <f>【入力】工事日報!M533</f>
        <v>0</v>
      </c>
      <c r="N533" s="116">
        <f>【入力】工事日報!N533</f>
        <v>0</v>
      </c>
      <c r="O533" s="116">
        <f>【入力】工事日報!O533</f>
        <v>0</v>
      </c>
      <c r="P533" s="112">
        <f>【入力】工事日報!P533</f>
        <v>0</v>
      </c>
      <c r="Q533" s="112">
        <f>【入力】工事日報!Q533</f>
        <v>0</v>
      </c>
      <c r="R533" s="112">
        <f>【入力】工事日報!R533</f>
        <v>0</v>
      </c>
    </row>
    <row r="534" spans="1:18">
      <c r="A534" s="114">
        <f>【入力】工事日報!A534</f>
        <v>0</v>
      </c>
      <c r="C534" s="112">
        <f>【入力】工事日報!C534</f>
        <v>0</v>
      </c>
      <c r="D534" s="112">
        <f>【入力】工事日報!D534</f>
        <v>0</v>
      </c>
      <c r="E534" s="112">
        <f>【入力】工事日報!E534</f>
        <v>0</v>
      </c>
      <c r="F534" s="112">
        <f>【入力】工事日報!F534</f>
        <v>0</v>
      </c>
      <c r="G534" s="112">
        <f>【入力】工事日報!G534</f>
        <v>0</v>
      </c>
      <c r="H534" s="112">
        <f>【入力】工事日報!H534</f>
        <v>0</v>
      </c>
      <c r="I534" s="112" t="e">
        <f>【入力】工事日報!I534</f>
        <v>#N/A</v>
      </c>
      <c r="J534" s="112">
        <f>【入力】工事日報!J534</f>
        <v>0</v>
      </c>
      <c r="K534" s="112">
        <f>【入力】工事日報!K534</f>
        <v>0</v>
      </c>
      <c r="L534" s="112">
        <f>【入力】工事日報!L534</f>
        <v>0</v>
      </c>
      <c r="M534" s="116">
        <f>【入力】工事日報!M534</f>
        <v>0</v>
      </c>
      <c r="N534" s="116">
        <f>【入力】工事日報!N534</f>
        <v>0</v>
      </c>
      <c r="O534" s="116">
        <f>【入力】工事日報!O534</f>
        <v>0</v>
      </c>
      <c r="P534" s="112">
        <f>【入力】工事日報!P534</f>
        <v>0</v>
      </c>
      <c r="Q534" s="112">
        <f>【入力】工事日報!Q534</f>
        <v>0</v>
      </c>
      <c r="R534" s="112">
        <f>【入力】工事日報!R534</f>
        <v>0</v>
      </c>
    </row>
    <row r="535" spans="1:18">
      <c r="A535" s="114">
        <f>【入力】工事日報!A535</f>
        <v>0</v>
      </c>
      <c r="C535" s="112">
        <f>【入力】工事日報!C535</f>
        <v>0</v>
      </c>
      <c r="D535" s="112">
        <f>【入力】工事日報!D535</f>
        <v>0</v>
      </c>
      <c r="E535" s="112">
        <f>【入力】工事日報!E535</f>
        <v>0</v>
      </c>
      <c r="F535" s="112">
        <f>【入力】工事日報!F535</f>
        <v>0</v>
      </c>
      <c r="G535" s="112">
        <f>【入力】工事日報!G535</f>
        <v>0</v>
      </c>
      <c r="H535" s="112">
        <f>【入力】工事日報!H535</f>
        <v>0</v>
      </c>
      <c r="I535" s="112" t="e">
        <f>【入力】工事日報!I535</f>
        <v>#N/A</v>
      </c>
      <c r="J535" s="112">
        <f>【入力】工事日報!J535</f>
        <v>0</v>
      </c>
      <c r="K535" s="112">
        <f>【入力】工事日報!K535</f>
        <v>0</v>
      </c>
      <c r="L535" s="112">
        <f>【入力】工事日報!L535</f>
        <v>0</v>
      </c>
      <c r="M535" s="116">
        <f>【入力】工事日報!M535</f>
        <v>0</v>
      </c>
      <c r="N535" s="116">
        <f>【入力】工事日報!N535</f>
        <v>0</v>
      </c>
      <c r="O535" s="116">
        <f>【入力】工事日報!O535</f>
        <v>0</v>
      </c>
      <c r="P535" s="112">
        <f>【入力】工事日報!P535</f>
        <v>0</v>
      </c>
      <c r="Q535" s="112">
        <f>【入力】工事日報!Q535</f>
        <v>0</v>
      </c>
      <c r="R535" s="112">
        <f>【入力】工事日報!R535</f>
        <v>0</v>
      </c>
    </row>
    <row r="536" spans="1:18">
      <c r="A536" s="114">
        <f>【入力】工事日報!A536</f>
        <v>0</v>
      </c>
      <c r="C536" s="112">
        <f>【入力】工事日報!C536</f>
        <v>0</v>
      </c>
      <c r="D536" s="112">
        <f>【入力】工事日報!D536</f>
        <v>0</v>
      </c>
      <c r="E536" s="112">
        <f>【入力】工事日報!E536</f>
        <v>0</v>
      </c>
      <c r="F536" s="112">
        <f>【入力】工事日報!F536</f>
        <v>0</v>
      </c>
      <c r="G536" s="112">
        <f>【入力】工事日報!G536</f>
        <v>0</v>
      </c>
      <c r="H536" s="112">
        <f>【入力】工事日報!H536</f>
        <v>0</v>
      </c>
      <c r="I536" s="112" t="e">
        <f>【入力】工事日報!I536</f>
        <v>#N/A</v>
      </c>
      <c r="J536" s="112">
        <f>【入力】工事日報!J536</f>
        <v>0</v>
      </c>
      <c r="K536" s="112">
        <f>【入力】工事日報!K536</f>
        <v>0</v>
      </c>
      <c r="L536" s="112">
        <f>【入力】工事日報!L536</f>
        <v>0</v>
      </c>
      <c r="M536" s="116">
        <f>【入力】工事日報!M536</f>
        <v>0</v>
      </c>
      <c r="N536" s="116">
        <f>【入力】工事日報!N536</f>
        <v>0</v>
      </c>
      <c r="O536" s="116">
        <f>【入力】工事日報!O536</f>
        <v>0</v>
      </c>
      <c r="P536" s="112">
        <f>【入力】工事日報!P536</f>
        <v>0</v>
      </c>
      <c r="Q536" s="112">
        <f>【入力】工事日報!Q536</f>
        <v>0</v>
      </c>
      <c r="R536" s="112">
        <f>【入力】工事日報!R536</f>
        <v>0</v>
      </c>
    </row>
    <row r="537" spans="1:18">
      <c r="A537" s="114">
        <f>【入力】工事日報!A537</f>
        <v>0</v>
      </c>
      <c r="C537" s="112">
        <f>【入力】工事日報!C537</f>
        <v>0</v>
      </c>
      <c r="D537" s="112">
        <f>【入力】工事日報!D537</f>
        <v>0</v>
      </c>
      <c r="E537" s="112">
        <f>【入力】工事日報!E537</f>
        <v>0</v>
      </c>
      <c r="F537" s="112">
        <f>【入力】工事日報!F537</f>
        <v>0</v>
      </c>
      <c r="G537" s="112">
        <f>【入力】工事日報!G537</f>
        <v>0</v>
      </c>
      <c r="H537" s="112">
        <f>【入力】工事日報!H537</f>
        <v>0</v>
      </c>
      <c r="I537" s="112" t="e">
        <f>【入力】工事日報!I537</f>
        <v>#N/A</v>
      </c>
      <c r="J537" s="112">
        <f>【入力】工事日報!J537</f>
        <v>0</v>
      </c>
      <c r="K537" s="112">
        <f>【入力】工事日報!K537</f>
        <v>0</v>
      </c>
      <c r="L537" s="112">
        <f>【入力】工事日報!L537</f>
        <v>0</v>
      </c>
      <c r="M537" s="116">
        <f>【入力】工事日報!M537</f>
        <v>0</v>
      </c>
      <c r="N537" s="116">
        <f>【入力】工事日報!N537</f>
        <v>0</v>
      </c>
      <c r="O537" s="116">
        <f>【入力】工事日報!O537</f>
        <v>0</v>
      </c>
      <c r="P537" s="112">
        <f>【入力】工事日報!P537</f>
        <v>0</v>
      </c>
      <c r="Q537" s="112">
        <f>【入力】工事日報!Q537</f>
        <v>0</v>
      </c>
      <c r="R537" s="112">
        <f>【入力】工事日報!R537</f>
        <v>0</v>
      </c>
    </row>
    <row r="538" spans="1:18">
      <c r="A538" s="114">
        <f>【入力】工事日報!A538</f>
        <v>0</v>
      </c>
      <c r="C538" s="112">
        <f>【入力】工事日報!C538</f>
        <v>0</v>
      </c>
      <c r="D538" s="112">
        <f>【入力】工事日報!D538</f>
        <v>0</v>
      </c>
      <c r="E538" s="112">
        <f>【入力】工事日報!E538</f>
        <v>0</v>
      </c>
      <c r="F538" s="112">
        <f>【入力】工事日報!F538</f>
        <v>0</v>
      </c>
      <c r="G538" s="112">
        <f>【入力】工事日報!G538</f>
        <v>0</v>
      </c>
      <c r="H538" s="112">
        <f>【入力】工事日報!H538</f>
        <v>0</v>
      </c>
      <c r="I538" s="112" t="e">
        <f>【入力】工事日報!I538</f>
        <v>#N/A</v>
      </c>
      <c r="J538" s="112">
        <f>【入力】工事日報!J538</f>
        <v>0</v>
      </c>
      <c r="K538" s="112">
        <f>【入力】工事日報!K538</f>
        <v>0</v>
      </c>
      <c r="L538" s="112">
        <f>【入力】工事日報!L538</f>
        <v>0</v>
      </c>
      <c r="M538" s="116">
        <f>【入力】工事日報!M538</f>
        <v>0</v>
      </c>
      <c r="N538" s="116">
        <f>【入力】工事日報!N538</f>
        <v>0</v>
      </c>
      <c r="O538" s="116">
        <f>【入力】工事日報!O538</f>
        <v>0</v>
      </c>
      <c r="P538" s="112">
        <f>【入力】工事日報!P538</f>
        <v>0</v>
      </c>
      <c r="Q538" s="112">
        <f>【入力】工事日報!Q538</f>
        <v>0</v>
      </c>
      <c r="R538" s="112">
        <f>【入力】工事日報!R538</f>
        <v>0</v>
      </c>
    </row>
    <row r="539" spans="1:18">
      <c r="A539" s="114">
        <f>【入力】工事日報!A539</f>
        <v>0</v>
      </c>
      <c r="C539" s="112">
        <f>【入力】工事日報!C539</f>
        <v>0</v>
      </c>
      <c r="D539" s="112">
        <f>【入力】工事日報!D539</f>
        <v>0</v>
      </c>
      <c r="E539" s="112">
        <f>【入力】工事日報!E539</f>
        <v>0</v>
      </c>
      <c r="F539" s="112">
        <f>【入力】工事日報!F539</f>
        <v>0</v>
      </c>
      <c r="G539" s="112">
        <f>【入力】工事日報!G539</f>
        <v>0</v>
      </c>
      <c r="H539" s="112">
        <f>【入力】工事日報!H539</f>
        <v>0</v>
      </c>
      <c r="I539" s="112" t="e">
        <f>【入力】工事日報!I539</f>
        <v>#N/A</v>
      </c>
      <c r="J539" s="112">
        <f>【入力】工事日報!J539</f>
        <v>0</v>
      </c>
      <c r="K539" s="112">
        <f>【入力】工事日報!K539</f>
        <v>0</v>
      </c>
      <c r="L539" s="112">
        <f>【入力】工事日報!L539</f>
        <v>0</v>
      </c>
      <c r="M539" s="116">
        <f>【入力】工事日報!M539</f>
        <v>0</v>
      </c>
      <c r="N539" s="116">
        <f>【入力】工事日報!N539</f>
        <v>0</v>
      </c>
      <c r="O539" s="116">
        <f>【入力】工事日報!O539</f>
        <v>0</v>
      </c>
      <c r="P539" s="112">
        <f>【入力】工事日報!P539</f>
        <v>0</v>
      </c>
      <c r="Q539" s="112">
        <f>【入力】工事日報!Q539</f>
        <v>0</v>
      </c>
      <c r="R539" s="112">
        <f>【入力】工事日報!R539</f>
        <v>0</v>
      </c>
    </row>
    <row r="540" spans="1:18">
      <c r="A540" s="114">
        <f>【入力】工事日報!A540</f>
        <v>0</v>
      </c>
      <c r="C540" s="112">
        <f>【入力】工事日報!C540</f>
        <v>0</v>
      </c>
      <c r="D540" s="112">
        <f>【入力】工事日報!D540</f>
        <v>0</v>
      </c>
      <c r="E540" s="112">
        <f>【入力】工事日報!E540</f>
        <v>0</v>
      </c>
      <c r="F540" s="112">
        <f>【入力】工事日報!F540</f>
        <v>0</v>
      </c>
      <c r="G540" s="112">
        <f>【入力】工事日報!G540</f>
        <v>0</v>
      </c>
      <c r="H540" s="112">
        <f>【入力】工事日報!H540</f>
        <v>0</v>
      </c>
      <c r="I540" s="112" t="e">
        <f>【入力】工事日報!I540</f>
        <v>#N/A</v>
      </c>
      <c r="J540" s="112">
        <f>【入力】工事日報!J540</f>
        <v>0</v>
      </c>
      <c r="K540" s="112">
        <f>【入力】工事日報!K540</f>
        <v>0</v>
      </c>
      <c r="L540" s="112">
        <f>【入力】工事日報!L540</f>
        <v>0</v>
      </c>
      <c r="M540" s="116">
        <f>【入力】工事日報!M540</f>
        <v>0</v>
      </c>
      <c r="N540" s="116">
        <f>【入力】工事日報!N540</f>
        <v>0</v>
      </c>
      <c r="O540" s="116">
        <f>【入力】工事日報!O540</f>
        <v>0</v>
      </c>
      <c r="P540" s="112">
        <f>【入力】工事日報!P540</f>
        <v>0</v>
      </c>
      <c r="Q540" s="112">
        <f>【入力】工事日報!Q540</f>
        <v>0</v>
      </c>
      <c r="R540" s="112">
        <f>【入力】工事日報!R540</f>
        <v>0</v>
      </c>
    </row>
    <row r="541" spans="1:18">
      <c r="A541" s="114">
        <f>【入力】工事日報!A541</f>
        <v>0</v>
      </c>
      <c r="C541" s="112">
        <f>【入力】工事日報!C541</f>
        <v>0</v>
      </c>
      <c r="D541" s="112">
        <f>【入力】工事日報!D541</f>
        <v>0</v>
      </c>
      <c r="E541" s="112">
        <f>【入力】工事日報!E541</f>
        <v>0</v>
      </c>
      <c r="F541" s="112">
        <f>【入力】工事日報!F541</f>
        <v>0</v>
      </c>
      <c r="G541" s="112">
        <f>【入力】工事日報!G541</f>
        <v>0</v>
      </c>
      <c r="H541" s="112">
        <f>【入力】工事日報!H541</f>
        <v>0</v>
      </c>
      <c r="I541" s="112" t="e">
        <f>【入力】工事日報!I541</f>
        <v>#N/A</v>
      </c>
      <c r="J541" s="112">
        <f>【入力】工事日報!J541</f>
        <v>0</v>
      </c>
      <c r="K541" s="112">
        <f>【入力】工事日報!K541</f>
        <v>0</v>
      </c>
      <c r="L541" s="112">
        <f>【入力】工事日報!L541</f>
        <v>0</v>
      </c>
      <c r="M541" s="116">
        <f>【入力】工事日報!M541</f>
        <v>0</v>
      </c>
      <c r="N541" s="116">
        <f>【入力】工事日報!N541</f>
        <v>0</v>
      </c>
      <c r="O541" s="116">
        <f>【入力】工事日報!O541</f>
        <v>0</v>
      </c>
      <c r="P541" s="112">
        <f>【入力】工事日報!P541</f>
        <v>0</v>
      </c>
      <c r="Q541" s="112">
        <f>【入力】工事日報!Q541</f>
        <v>0</v>
      </c>
      <c r="R541" s="112">
        <f>【入力】工事日報!R541</f>
        <v>0</v>
      </c>
    </row>
    <row r="542" spans="1:18">
      <c r="A542" s="114">
        <f>【入力】工事日報!A542</f>
        <v>0</v>
      </c>
      <c r="C542" s="112">
        <f>【入力】工事日報!C542</f>
        <v>0</v>
      </c>
      <c r="D542" s="112">
        <f>【入力】工事日報!D542</f>
        <v>0</v>
      </c>
      <c r="E542" s="112">
        <f>【入力】工事日報!E542</f>
        <v>0</v>
      </c>
      <c r="F542" s="112">
        <f>【入力】工事日報!F542</f>
        <v>0</v>
      </c>
      <c r="G542" s="112">
        <f>【入力】工事日報!G542</f>
        <v>0</v>
      </c>
      <c r="H542" s="112">
        <f>【入力】工事日報!H542</f>
        <v>0</v>
      </c>
      <c r="I542" s="112" t="e">
        <f>【入力】工事日報!I542</f>
        <v>#N/A</v>
      </c>
      <c r="J542" s="112">
        <f>【入力】工事日報!J542</f>
        <v>0</v>
      </c>
      <c r="K542" s="112">
        <f>【入力】工事日報!K542</f>
        <v>0</v>
      </c>
      <c r="L542" s="112">
        <f>【入力】工事日報!L542</f>
        <v>0</v>
      </c>
      <c r="M542" s="116">
        <f>【入力】工事日報!M542</f>
        <v>0</v>
      </c>
      <c r="N542" s="116">
        <f>【入力】工事日報!N542</f>
        <v>0</v>
      </c>
      <c r="O542" s="116">
        <f>【入力】工事日報!O542</f>
        <v>0</v>
      </c>
      <c r="P542" s="112">
        <f>【入力】工事日報!P542</f>
        <v>0</v>
      </c>
      <c r="Q542" s="112">
        <f>【入力】工事日報!Q542</f>
        <v>0</v>
      </c>
      <c r="R542" s="112">
        <f>【入力】工事日報!R542</f>
        <v>0</v>
      </c>
    </row>
    <row r="543" spans="1:18">
      <c r="A543" s="114">
        <f>【入力】工事日報!A543</f>
        <v>0</v>
      </c>
      <c r="C543" s="112">
        <f>【入力】工事日報!C543</f>
        <v>0</v>
      </c>
      <c r="D543" s="112">
        <f>【入力】工事日報!D543</f>
        <v>0</v>
      </c>
      <c r="E543" s="112">
        <f>【入力】工事日報!E543</f>
        <v>0</v>
      </c>
      <c r="F543" s="112">
        <f>【入力】工事日報!F543</f>
        <v>0</v>
      </c>
      <c r="G543" s="112">
        <f>【入力】工事日報!G543</f>
        <v>0</v>
      </c>
      <c r="H543" s="112">
        <f>【入力】工事日報!H543</f>
        <v>0</v>
      </c>
      <c r="I543" s="112" t="e">
        <f>【入力】工事日報!I543</f>
        <v>#N/A</v>
      </c>
      <c r="J543" s="112">
        <f>【入力】工事日報!J543</f>
        <v>0</v>
      </c>
      <c r="K543" s="112">
        <f>【入力】工事日報!K543</f>
        <v>0</v>
      </c>
      <c r="L543" s="112">
        <f>【入力】工事日報!L543</f>
        <v>0</v>
      </c>
      <c r="M543" s="116">
        <f>【入力】工事日報!M543</f>
        <v>0</v>
      </c>
      <c r="N543" s="116">
        <f>【入力】工事日報!N543</f>
        <v>0</v>
      </c>
      <c r="O543" s="116">
        <f>【入力】工事日報!O543</f>
        <v>0</v>
      </c>
      <c r="P543" s="112">
        <f>【入力】工事日報!P543</f>
        <v>0</v>
      </c>
      <c r="Q543" s="112">
        <f>【入力】工事日報!Q543</f>
        <v>0</v>
      </c>
      <c r="R543" s="112">
        <f>【入力】工事日報!R543</f>
        <v>0</v>
      </c>
    </row>
    <row r="544" spans="1:18">
      <c r="A544" s="114">
        <f>【入力】工事日報!A544</f>
        <v>0</v>
      </c>
      <c r="C544" s="112">
        <f>【入力】工事日報!C544</f>
        <v>0</v>
      </c>
      <c r="D544" s="112">
        <f>【入力】工事日報!D544</f>
        <v>0</v>
      </c>
      <c r="E544" s="112">
        <f>【入力】工事日報!E544</f>
        <v>0</v>
      </c>
      <c r="F544" s="112">
        <f>【入力】工事日報!F544</f>
        <v>0</v>
      </c>
      <c r="G544" s="112">
        <f>【入力】工事日報!G544</f>
        <v>0</v>
      </c>
      <c r="H544" s="112">
        <f>【入力】工事日報!H544</f>
        <v>0</v>
      </c>
      <c r="I544" s="112" t="e">
        <f>【入力】工事日報!I544</f>
        <v>#N/A</v>
      </c>
      <c r="J544" s="112">
        <f>【入力】工事日報!J544</f>
        <v>0</v>
      </c>
      <c r="K544" s="112">
        <f>【入力】工事日報!K544</f>
        <v>0</v>
      </c>
      <c r="L544" s="112">
        <f>【入力】工事日報!L544</f>
        <v>0</v>
      </c>
      <c r="M544" s="116">
        <f>【入力】工事日報!M544</f>
        <v>0</v>
      </c>
      <c r="N544" s="116">
        <f>【入力】工事日報!N544</f>
        <v>0</v>
      </c>
      <c r="O544" s="116">
        <f>【入力】工事日報!O544</f>
        <v>0</v>
      </c>
      <c r="P544" s="112">
        <f>【入力】工事日報!P544</f>
        <v>0</v>
      </c>
      <c r="Q544" s="112">
        <f>【入力】工事日報!Q544</f>
        <v>0</v>
      </c>
      <c r="R544" s="112">
        <f>【入力】工事日報!R544</f>
        <v>0</v>
      </c>
    </row>
    <row r="545" spans="1:18">
      <c r="A545" s="114">
        <f>【入力】工事日報!A545</f>
        <v>0</v>
      </c>
      <c r="C545" s="112">
        <f>【入力】工事日報!C545</f>
        <v>0</v>
      </c>
      <c r="D545" s="112">
        <f>【入力】工事日報!D545</f>
        <v>0</v>
      </c>
      <c r="E545" s="112">
        <f>【入力】工事日報!E545</f>
        <v>0</v>
      </c>
      <c r="F545" s="112">
        <f>【入力】工事日報!F545</f>
        <v>0</v>
      </c>
      <c r="G545" s="112">
        <f>【入力】工事日報!G545</f>
        <v>0</v>
      </c>
      <c r="H545" s="112">
        <f>【入力】工事日報!H545</f>
        <v>0</v>
      </c>
      <c r="I545" s="112" t="e">
        <f>【入力】工事日報!I545</f>
        <v>#N/A</v>
      </c>
      <c r="J545" s="112">
        <f>【入力】工事日報!J545</f>
        <v>0</v>
      </c>
      <c r="K545" s="112">
        <f>【入力】工事日報!K545</f>
        <v>0</v>
      </c>
      <c r="L545" s="112">
        <f>【入力】工事日報!L545</f>
        <v>0</v>
      </c>
      <c r="M545" s="116">
        <f>【入力】工事日報!M545</f>
        <v>0</v>
      </c>
      <c r="N545" s="116">
        <f>【入力】工事日報!N545</f>
        <v>0</v>
      </c>
      <c r="O545" s="116">
        <f>【入力】工事日報!O545</f>
        <v>0</v>
      </c>
      <c r="P545" s="112">
        <f>【入力】工事日報!P545</f>
        <v>0</v>
      </c>
      <c r="Q545" s="112">
        <f>【入力】工事日報!Q545</f>
        <v>0</v>
      </c>
      <c r="R545" s="112">
        <f>【入力】工事日報!R545</f>
        <v>0</v>
      </c>
    </row>
    <row r="546" spans="1:18">
      <c r="A546" s="114">
        <f>【入力】工事日報!A546</f>
        <v>0</v>
      </c>
      <c r="C546" s="112">
        <f>【入力】工事日報!C546</f>
        <v>0</v>
      </c>
      <c r="D546" s="112">
        <f>【入力】工事日報!D546</f>
        <v>0</v>
      </c>
      <c r="E546" s="112">
        <f>【入力】工事日報!E546</f>
        <v>0</v>
      </c>
      <c r="F546" s="112">
        <f>【入力】工事日報!F546</f>
        <v>0</v>
      </c>
      <c r="G546" s="112">
        <f>【入力】工事日報!G546</f>
        <v>0</v>
      </c>
      <c r="H546" s="112">
        <f>【入力】工事日報!H546</f>
        <v>0</v>
      </c>
      <c r="I546" s="112" t="e">
        <f>【入力】工事日報!I546</f>
        <v>#N/A</v>
      </c>
      <c r="J546" s="112">
        <f>【入力】工事日報!J546</f>
        <v>0</v>
      </c>
      <c r="K546" s="112">
        <f>【入力】工事日報!K546</f>
        <v>0</v>
      </c>
      <c r="L546" s="112">
        <f>【入力】工事日報!L546</f>
        <v>0</v>
      </c>
      <c r="M546" s="116">
        <f>【入力】工事日報!M546</f>
        <v>0</v>
      </c>
      <c r="N546" s="116">
        <f>【入力】工事日報!N546</f>
        <v>0</v>
      </c>
      <c r="O546" s="116">
        <f>【入力】工事日報!O546</f>
        <v>0</v>
      </c>
      <c r="P546" s="112">
        <f>【入力】工事日報!P546</f>
        <v>0</v>
      </c>
      <c r="Q546" s="112">
        <f>【入力】工事日報!Q546</f>
        <v>0</v>
      </c>
      <c r="R546" s="112">
        <f>【入力】工事日報!R546</f>
        <v>0</v>
      </c>
    </row>
    <row r="547" spans="1:18">
      <c r="A547" s="114">
        <f>【入力】工事日報!A547</f>
        <v>0</v>
      </c>
      <c r="C547" s="112">
        <f>【入力】工事日報!C547</f>
        <v>0</v>
      </c>
      <c r="D547" s="112">
        <f>【入力】工事日報!D547</f>
        <v>0</v>
      </c>
      <c r="E547" s="112">
        <f>【入力】工事日報!E547</f>
        <v>0</v>
      </c>
      <c r="F547" s="112">
        <f>【入力】工事日報!F547</f>
        <v>0</v>
      </c>
      <c r="G547" s="112">
        <f>【入力】工事日報!G547</f>
        <v>0</v>
      </c>
      <c r="H547" s="112">
        <f>【入力】工事日報!H547</f>
        <v>0</v>
      </c>
      <c r="I547" s="112" t="e">
        <f>【入力】工事日報!I547</f>
        <v>#N/A</v>
      </c>
      <c r="J547" s="112">
        <f>【入力】工事日報!J547</f>
        <v>0</v>
      </c>
      <c r="K547" s="112">
        <f>【入力】工事日報!K547</f>
        <v>0</v>
      </c>
      <c r="L547" s="112">
        <f>【入力】工事日報!L547</f>
        <v>0</v>
      </c>
      <c r="M547" s="116">
        <f>【入力】工事日報!M547</f>
        <v>0</v>
      </c>
      <c r="N547" s="116">
        <f>【入力】工事日報!N547</f>
        <v>0</v>
      </c>
      <c r="O547" s="116">
        <f>【入力】工事日報!O547</f>
        <v>0</v>
      </c>
      <c r="P547" s="112">
        <f>【入力】工事日報!P547</f>
        <v>0</v>
      </c>
      <c r="Q547" s="112">
        <f>【入力】工事日報!Q547</f>
        <v>0</v>
      </c>
      <c r="R547" s="112">
        <f>【入力】工事日報!R547</f>
        <v>0</v>
      </c>
    </row>
    <row r="548" spans="1:18">
      <c r="A548" s="114">
        <f>【入力】工事日報!A548</f>
        <v>0</v>
      </c>
      <c r="C548" s="112">
        <f>【入力】工事日報!C548</f>
        <v>0</v>
      </c>
      <c r="D548" s="112">
        <f>【入力】工事日報!D548</f>
        <v>0</v>
      </c>
      <c r="E548" s="112">
        <f>【入力】工事日報!E548</f>
        <v>0</v>
      </c>
      <c r="F548" s="112">
        <f>【入力】工事日報!F548</f>
        <v>0</v>
      </c>
      <c r="G548" s="112">
        <f>【入力】工事日報!G548</f>
        <v>0</v>
      </c>
      <c r="H548" s="112">
        <f>【入力】工事日報!H548</f>
        <v>0</v>
      </c>
      <c r="I548" s="112" t="e">
        <f>【入力】工事日報!I548</f>
        <v>#N/A</v>
      </c>
      <c r="J548" s="112">
        <f>【入力】工事日報!J548</f>
        <v>0</v>
      </c>
      <c r="K548" s="112">
        <f>【入力】工事日報!K548</f>
        <v>0</v>
      </c>
      <c r="L548" s="112">
        <f>【入力】工事日報!L548</f>
        <v>0</v>
      </c>
      <c r="M548" s="116">
        <f>【入力】工事日報!M548</f>
        <v>0</v>
      </c>
      <c r="N548" s="116">
        <f>【入力】工事日報!N548</f>
        <v>0</v>
      </c>
      <c r="O548" s="116">
        <f>【入力】工事日報!O548</f>
        <v>0</v>
      </c>
      <c r="P548" s="112">
        <f>【入力】工事日報!P548</f>
        <v>0</v>
      </c>
      <c r="Q548" s="112">
        <f>【入力】工事日報!Q548</f>
        <v>0</v>
      </c>
      <c r="R548" s="112">
        <f>【入力】工事日報!R548</f>
        <v>0</v>
      </c>
    </row>
    <row r="549" spans="1:18">
      <c r="A549" s="114">
        <f>【入力】工事日報!A549</f>
        <v>0</v>
      </c>
      <c r="C549" s="112">
        <f>【入力】工事日報!C549</f>
        <v>0</v>
      </c>
      <c r="D549" s="112">
        <f>【入力】工事日報!D549</f>
        <v>0</v>
      </c>
      <c r="E549" s="112">
        <f>【入力】工事日報!E549</f>
        <v>0</v>
      </c>
      <c r="F549" s="112">
        <f>【入力】工事日報!F549</f>
        <v>0</v>
      </c>
      <c r="G549" s="112">
        <f>【入力】工事日報!G549</f>
        <v>0</v>
      </c>
      <c r="H549" s="112">
        <f>【入力】工事日報!H549</f>
        <v>0</v>
      </c>
      <c r="I549" s="112" t="e">
        <f>【入力】工事日報!I549</f>
        <v>#N/A</v>
      </c>
      <c r="J549" s="112">
        <f>【入力】工事日報!J549</f>
        <v>0</v>
      </c>
      <c r="K549" s="112">
        <f>【入力】工事日報!K549</f>
        <v>0</v>
      </c>
      <c r="L549" s="112">
        <f>【入力】工事日報!L549</f>
        <v>0</v>
      </c>
      <c r="M549" s="116">
        <f>【入力】工事日報!M549</f>
        <v>0</v>
      </c>
      <c r="N549" s="116">
        <f>【入力】工事日報!N549</f>
        <v>0</v>
      </c>
      <c r="O549" s="116">
        <f>【入力】工事日報!O549</f>
        <v>0</v>
      </c>
      <c r="P549" s="112">
        <f>【入力】工事日報!P549</f>
        <v>0</v>
      </c>
      <c r="Q549" s="112">
        <f>【入力】工事日報!Q549</f>
        <v>0</v>
      </c>
      <c r="R549" s="112">
        <f>【入力】工事日報!R549</f>
        <v>0</v>
      </c>
    </row>
    <row r="550" spans="1:18">
      <c r="A550" s="114">
        <f>【入力】工事日報!A550</f>
        <v>0</v>
      </c>
      <c r="C550" s="112">
        <f>【入力】工事日報!C550</f>
        <v>0</v>
      </c>
      <c r="D550" s="112">
        <f>【入力】工事日報!D550</f>
        <v>0</v>
      </c>
      <c r="E550" s="112">
        <f>【入力】工事日報!E550</f>
        <v>0</v>
      </c>
      <c r="F550" s="112">
        <f>【入力】工事日報!F550</f>
        <v>0</v>
      </c>
      <c r="G550" s="112">
        <f>【入力】工事日報!G550</f>
        <v>0</v>
      </c>
      <c r="H550" s="112">
        <f>【入力】工事日報!H550</f>
        <v>0</v>
      </c>
      <c r="I550" s="112" t="e">
        <f>【入力】工事日報!I550</f>
        <v>#N/A</v>
      </c>
      <c r="J550" s="112">
        <f>【入力】工事日報!J550</f>
        <v>0</v>
      </c>
      <c r="K550" s="112">
        <f>【入力】工事日報!K550</f>
        <v>0</v>
      </c>
      <c r="L550" s="112">
        <f>【入力】工事日報!L550</f>
        <v>0</v>
      </c>
      <c r="M550" s="116">
        <f>【入力】工事日報!M550</f>
        <v>0</v>
      </c>
      <c r="N550" s="116">
        <f>【入力】工事日報!N550</f>
        <v>0</v>
      </c>
      <c r="O550" s="116">
        <f>【入力】工事日報!O550</f>
        <v>0</v>
      </c>
      <c r="P550" s="112">
        <f>【入力】工事日報!P550</f>
        <v>0</v>
      </c>
      <c r="Q550" s="112">
        <f>【入力】工事日報!Q550</f>
        <v>0</v>
      </c>
      <c r="R550" s="112">
        <f>【入力】工事日報!R550</f>
        <v>0</v>
      </c>
    </row>
    <row r="551" spans="1:18">
      <c r="A551" s="114">
        <f>【入力】工事日報!A551</f>
        <v>0</v>
      </c>
      <c r="C551" s="112">
        <f>【入力】工事日報!C551</f>
        <v>0</v>
      </c>
      <c r="D551" s="112">
        <f>【入力】工事日報!D551</f>
        <v>0</v>
      </c>
      <c r="E551" s="112">
        <f>【入力】工事日報!E551</f>
        <v>0</v>
      </c>
      <c r="F551" s="112">
        <f>【入力】工事日報!F551</f>
        <v>0</v>
      </c>
      <c r="G551" s="112">
        <f>【入力】工事日報!G551</f>
        <v>0</v>
      </c>
      <c r="H551" s="112">
        <f>【入力】工事日報!H551</f>
        <v>0</v>
      </c>
      <c r="I551" s="112" t="e">
        <f>【入力】工事日報!I551</f>
        <v>#N/A</v>
      </c>
      <c r="J551" s="112">
        <f>【入力】工事日報!J551</f>
        <v>0</v>
      </c>
      <c r="K551" s="112">
        <f>【入力】工事日報!K551</f>
        <v>0</v>
      </c>
      <c r="L551" s="112">
        <f>【入力】工事日報!L551</f>
        <v>0</v>
      </c>
      <c r="M551" s="116">
        <f>【入力】工事日報!M551</f>
        <v>0</v>
      </c>
      <c r="N551" s="116">
        <f>【入力】工事日報!N551</f>
        <v>0</v>
      </c>
      <c r="O551" s="116">
        <f>【入力】工事日報!O551</f>
        <v>0</v>
      </c>
      <c r="P551" s="112">
        <f>【入力】工事日報!P551</f>
        <v>0</v>
      </c>
      <c r="Q551" s="112">
        <f>【入力】工事日報!Q551</f>
        <v>0</v>
      </c>
      <c r="R551" s="112">
        <f>【入力】工事日報!R551</f>
        <v>0</v>
      </c>
    </row>
    <row r="552" spans="1:18">
      <c r="A552" s="114">
        <f>【入力】工事日報!A552</f>
        <v>0</v>
      </c>
      <c r="C552" s="112">
        <f>【入力】工事日報!C552</f>
        <v>0</v>
      </c>
      <c r="D552" s="112">
        <f>【入力】工事日報!D552</f>
        <v>0</v>
      </c>
      <c r="E552" s="112">
        <f>【入力】工事日報!E552</f>
        <v>0</v>
      </c>
      <c r="F552" s="112">
        <f>【入力】工事日報!F552</f>
        <v>0</v>
      </c>
      <c r="G552" s="112">
        <f>【入力】工事日報!G552</f>
        <v>0</v>
      </c>
      <c r="H552" s="112">
        <f>【入力】工事日報!H552</f>
        <v>0</v>
      </c>
      <c r="I552" s="112" t="e">
        <f>【入力】工事日報!I552</f>
        <v>#N/A</v>
      </c>
      <c r="J552" s="112">
        <f>【入力】工事日報!J552</f>
        <v>0</v>
      </c>
      <c r="K552" s="112">
        <f>【入力】工事日報!K552</f>
        <v>0</v>
      </c>
      <c r="L552" s="112">
        <f>【入力】工事日報!L552</f>
        <v>0</v>
      </c>
      <c r="M552" s="116">
        <f>【入力】工事日報!M552</f>
        <v>0</v>
      </c>
      <c r="N552" s="116">
        <f>【入力】工事日報!N552</f>
        <v>0</v>
      </c>
      <c r="O552" s="116">
        <f>【入力】工事日報!O552</f>
        <v>0</v>
      </c>
      <c r="P552" s="112">
        <f>【入力】工事日報!P552</f>
        <v>0</v>
      </c>
      <c r="Q552" s="112">
        <f>【入力】工事日報!Q552</f>
        <v>0</v>
      </c>
      <c r="R552" s="112">
        <f>【入力】工事日報!R552</f>
        <v>0</v>
      </c>
    </row>
    <row r="553" spans="1:18">
      <c r="A553" s="114">
        <f>【入力】工事日報!A553</f>
        <v>0</v>
      </c>
      <c r="C553" s="112">
        <f>【入力】工事日報!C553</f>
        <v>0</v>
      </c>
      <c r="D553" s="112">
        <f>【入力】工事日報!D553</f>
        <v>0</v>
      </c>
      <c r="E553" s="112">
        <f>【入力】工事日報!E553</f>
        <v>0</v>
      </c>
      <c r="F553" s="112">
        <f>【入力】工事日報!F553</f>
        <v>0</v>
      </c>
      <c r="G553" s="112">
        <f>【入力】工事日報!G553</f>
        <v>0</v>
      </c>
      <c r="H553" s="112">
        <f>【入力】工事日報!H553</f>
        <v>0</v>
      </c>
      <c r="I553" s="112" t="e">
        <f>【入力】工事日報!I553</f>
        <v>#N/A</v>
      </c>
      <c r="J553" s="112">
        <f>【入力】工事日報!J553</f>
        <v>0</v>
      </c>
      <c r="K553" s="112">
        <f>【入力】工事日報!K553</f>
        <v>0</v>
      </c>
      <c r="L553" s="112">
        <f>【入力】工事日報!L553</f>
        <v>0</v>
      </c>
      <c r="M553" s="116">
        <f>【入力】工事日報!M553</f>
        <v>0</v>
      </c>
      <c r="N553" s="116">
        <f>【入力】工事日報!N553</f>
        <v>0</v>
      </c>
      <c r="O553" s="116">
        <f>【入力】工事日報!O553</f>
        <v>0</v>
      </c>
      <c r="P553" s="112">
        <f>【入力】工事日報!P553</f>
        <v>0</v>
      </c>
      <c r="Q553" s="112">
        <f>【入力】工事日報!Q553</f>
        <v>0</v>
      </c>
      <c r="R553" s="112">
        <f>【入力】工事日報!R553</f>
        <v>0</v>
      </c>
    </row>
    <row r="554" spans="1:18">
      <c r="A554" s="114">
        <f>【入力】工事日報!A554</f>
        <v>0</v>
      </c>
      <c r="C554" s="112">
        <f>【入力】工事日報!C554</f>
        <v>0</v>
      </c>
      <c r="D554" s="112">
        <f>【入力】工事日報!D554</f>
        <v>0</v>
      </c>
      <c r="E554" s="112">
        <f>【入力】工事日報!E554</f>
        <v>0</v>
      </c>
      <c r="F554" s="112">
        <f>【入力】工事日報!F554</f>
        <v>0</v>
      </c>
      <c r="G554" s="112">
        <f>【入力】工事日報!G554</f>
        <v>0</v>
      </c>
      <c r="H554" s="112">
        <f>【入力】工事日報!H554</f>
        <v>0</v>
      </c>
      <c r="I554" s="112" t="e">
        <f>【入力】工事日報!I554</f>
        <v>#N/A</v>
      </c>
      <c r="J554" s="112">
        <f>【入力】工事日報!J554</f>
        <v>0</v>
      </c>
      <c r="K554" s="112">
        <f>【入力】工事日報!K554</f>
        <v>0</v>
      </c>
      <c r="L554" s="112">
        <f>【入力】工事日報!L554</f>
        <v>0</v>
      </c>
      <c r="M554" s="116">
        <f>【入力】工事日報!M554</f>
        <v>0</v>
      </c>
      <c r="N554" s="116">
        <f>【入力】工事日報!N554</f>
        <v>0</v>
      </c>
      <c r="O554" s="116">
        <f>【入力】工事日報!O554</f>
        <v>0</v>
      </c>
      <c r="P554" s="112">
        <f>【入力】工事日報!P554</f>
        <v>0</v>
      </c>
      <c r="Q554" s="112">
        <f>【入力】工事日報!Q554</f>
        <v>0</v>
      </c>
      <c r="R554" s="112">
        <f>【入力】工事日報!R554</f>
        <v>0</v>
      </c>
    </row>
    <row r="555" spans="1:18">
      <c r="A555" s="114">
        <f>【入力】工事日報!A555</f>
        <v>0</v>
      </c>
      <c r="C555" s="112">
        <f>【入力】工事日報!C555</f>
        <v>0</v>
      </c>
      <c r="D555" s="112">
        <f>【入力】工事日報!D555</f>
        <v>0</v>
      </c>
      <c r="E555" s="112">
        <f>【入力】工事日報!E555</f>
        <v>0</v>
      </c>
      <c r="F555" s="112">
        <f>【入力】工事日報!F555</f>
        <v>0</v>
      </c>
      <c r="G555" s="112">
        <f>【入力】工事日報!G555</f>
        <v>0</v>
      </c>
      <c r="H555" s="112">
        <f>【入力】工事日報!H555</f>
        <v>0</v>
      </c>
      <c r="I555" s="112" t="e">
        <f>【入力】工事日報!I555</f>
        <v>#N/A</v>
      </c>
      <c r="J555" s="112">
        <f>【入力】工事日報!J555</f>
        <v>0</v>
      </c>
      <c r="K555" s="112">
        <f>【入力】工事日報!K555</f>
        <v>0</v>
      </c>
      <c r="L555" s="112">
        <f>【入力】工事日報!L555</f>
        <v>0</v>
      </c>
      <c r="M555" s="116">
        <f>【入力】工事日報!M555</f>
        <v>0</v>
      </c>
      <c r="N555" s="116">
        <f>【入力】工事日報!N555</f>
        <v>0</v>
      </c>
      <c r="O555" s="116">
        <f>【入力】工事日報!O555</f>
        <v>0</v>
      </c>
      <c r="P555" s="112">
        <f>【入力】工事日報!P555</f>
        <v>0</v>
      </c>
      <c r="Q555" s="112">
        <f>【入力】工事日報!Q555</f>
        <v>0</v>
      </c>
      <c r="R555" s="112">
        <f>【入力】工事日報!R555</f>
        <v>0</v>
      </c>
    </row>
    <row r="556" spans="1:18">
      <c r="A556" s="114">
        <f>【入力】工事日報!A556</f>
        <v>0</v>
      </c>
      <c r="C556" s="112">
        <f>【入力】工事日報!C556</f>
        <v>0</v>
      </c>
      <c r="D556" s="112">
        <f>【入力】工事日報!D556</f>
        <v>0</v>
      </c>
      <c r="E556" s="112">
        <f>【入力】工事日報!E556</f>
        <v>0</v>
      </c>
      <c r="F556" s="112">
        <f>【入力】工事日報!F556</f>
        <v>0</v>
      </c>
      <c r="G556" s="112">
        <f>【入力】工事日報!G556</f>
        <v>0</v>
      </c>
      <c r="H556" s="112">
        <f>【入力】工事日報!H556</f>
        <v>0</v>
      </c>
      <c r="I556" s="112" t="e">
        <f>【入力】工事日報!I556</f>
        <v>#N/A</v>
      </c>
      <c r="J556" s="112">
        <f>【入力】工事日報!J556</f>
        <v>0</v>
      </c>
      <c r="K556" s="112">
        <f>【入力】工事日報!K556</f>
        <v>0</v>
      </c>
      <c r="L556" s="112">
        <f>【入力】工事日報!L556</f>
        <v>0</v>
      </c>
      <c r="M556" s="116">
        <f>【入力】工事日報!M556</f>
        <v>0</v>
      </c>
      <c r="N556" s="116">
        <f>【入力】工事日報!N556</f>
        <v>0</v>
      </c>
      <c r="O556" s="116">
        <f>【入力】工事日報!O556</f>
        <v>0</v>
      </c>
      <c r="P556" s="112">
        <f>【入力】工事日報!P556</f>
        <v>0</v>
      </c>
      <c r="Q556" s="112">
        <f>【入力】工事日報!Q556</f>
        <v>0</v>
      </c>
      <c r="R556" s="112">
        <f>【入力】工事日報!R556</f>
        <v>0</v>
      </c>
    </row>
    <row r="557" spans="1:18">
      <c r="A557" s="114">
        <f>【入力】工事日報!A557</f>
        <v>0</v>
      </c>
      <c r="C557" s="112">
        <f>【入力】工事日報!C557</f>
        <v>0</v>
      </c>
      <c r="D557" s="112">
        <f>【入力】工事日報!D557</f>
        <v>0</v>
      </c>
      <c r="E557" s="112">
        <f>【入力】工事日報!E557</f>
        <v>0</v>
      </c>
      <c r="F557" s="112">
        <f>【入力】工事日報!F557</f>
        <v>0</v>
      </c>
      <c r="G557" s="112">
        <f>【入力】工事日報!G557</f>
        <v>0</v>
      </c>
      <c r="H557" s="112">
        <f>【入力】工事日報!H557</f>
        <v>0</v>
      </c>
      <c r="I557" s="112" t="e">
        <f>【入力】工事日報!I557</f>
        <v>#N/A</v>
      </c>
      <c r="J557" s="112">
        <f>【入力】工事日報!J557</f>
        <v>0</v>
      </c>
      <c r="K557" s="112">
        <f>【入力】工事日報!K557</f>
        <v>0</v>
      </c>
      <c r="L557" s="112">
        <f>【入力】工事日報!L557</f>
        <v>0</v>
      </c>
      <c r="M557" s="116">
        <f>【入力】工事日報!M557</f>
        <v>0</v>
      </c>
      <c r="N557" s="116">
        <f>【入力】工事日報!N557</f>
        <v>0</v>
      </c>
      <c r="O557" s="116">
        <f>【入力】工事日報!O557</f>
        <v>0</v>
      </c>
      <c r="P557" s="112">
        <f>【入力】工事日報!P557</f>
        <v>0</v>
      </c>
      <c r="Q557" s="112">
        <f>【入力】工事日報!Q557</f>
        <v>0</v>
      </c>
      <c r="R557" s="112">
        <f>【入力】工事日報!R557</f>
        <v>0</v>
      </c>
    </row>
    <row r="558" spans="1:18">
      <c r="A558" s="114">
        <f>【入力】工事日報!A558</f>
        <v>0</v>
      </c>
      <c r="C558" s="112">
        <f>【入力】工事日報!C558</f>
        <v>0</v>
      </c>
      <c r="D558" s="112">
        <f>【入力】工事日報!D558</f>
        <v>0</v>
      </c>
      <c r="E558" s="112">
        <f>【入力】工事日報!E558</f>
        <v>0</v>
      </c>
      <c r="F558" s="112">
        <f>【入力】工事日報!F558</f>
        <v>0</v>
      </c>
      <c r="G558" s="112">
        <f>【入力】工事日報!G558</f>
        <v>0</v>
      </c>
      <c r="H558" s="112">
        <f>【入力】工事日報!H558</f>
        <v>0</v>
      </c>
      <c r="I558" s="112" t="e">
        <f>【入力】工事日報!I558</f>
        <v>#N/A</v>
      </c>
      <c r="J558" s="112">
        <f>【入力】工事日報!J558</f>
        <v>0</v>
      </c>
      <c r="K558" s="112">
        <f>【入力】工事日報!K558</f>
        <v>0</v>
      </c>
      <c r="L558" s="112">
        <f>【入力】工事日報!L558</f>
        <v>0</v>
      </c>
      <c r="M558" s="116">
        <f>【入力】工事日報!M558</f>
        <v>0</v>
      </c>
      <c r="N558" s="116">
        <f>【入力】工事日報!N558</f>
        <v>0</v>
      </c>
      <c r="O558" s="116">
        <f>【入力】工事日報!O558</f>
        <v>0</v>
      </c>
      <c r="P558" s="112">
        <f>【入力】工事日報!P558</f>
        <v>0</v>
      </c>
      <c r="Q558" s="112">
        <f>【入力】工事日報!Q558</f>
        <v>0</v>
      </c>
      <c r="R558" s="112">
        <f>【入力】工事日報!R558</f>
        <v>0</v>
      </c>
    </row>
    <row r="559" spans="1:18">
      <c r="A559" s="114">
        <f>【入力】工事日報!A559</f>
        <v>0</v>
      </c>
      <c r="C559" s="112">
        <f>【入力】工事日報!C559</f>
        <v>0</v>
      </c>
      <c r="D559" s="112">
        <f>【入力】工事日報!D559</f>
        <v>0</v>
      </c>
      <c r="E559" s="112">
        <f>【入力】工事日報!E559</f>
        <v>0</v>
      </c>
      <c r="F559" s="112">
        <f>【入力】工事日報!F559</f>
        <v>0</v>
      </c>
      <c r="G559" s="112">
        <f>【入力】工事日報!G559</f>
        <v>0</v>
      </c>
      <c r="H559" s="112">
        <f>【入力】工事日報!H559</f>
        <v>0</v>
      </c>
      <c r="I559" s="112" t="e">
        <f>【入力】工事日報!I559</f>
        <v>#N/A</v>
      </c>
      <c r="J559" s="112">
        <f>【入力】工事日報!J559</f>
        <v>0</v>
      </c>
      <c r="K559" s="112">
        <f>【入力】工事日報!K559</f>
        <v>0</v>
      </c>
      <c r="L559" s="112">
        <f>【入力】工事日報!L559</f>
        <v>0</v>
      </c>
      <c r="M559" s="116">
        <f>【入力】工事日報!M559</f>
        <v>0</v>
      </c>
      <c r="N559" s="116">
        <f>【入力】工事日報!N559</f>
        <v>0</v>
      </c>
      <c r="O559" s="116">
        <f>【入力】工事日報!O559</f>
        <v>0</v>
      </c>
      <c r="P559" s="112">
        <f>【入力】工事日報!P559</f>
        <v>0</v>
      </c>
      <c r="Q559" s="112">
        <f>【入力】工事日報!Q559</f>
        <v>0</v>
      </c>
      <c r="R559" s="112">
        <f>【入力】工事日報!R559</f>
        <v>0</v>
      </c>
    </row>
    <row r="560" spans="1:18">
      <c r="A560" s="114">
        <f>【入力】工事日報!A560</f>
        <v>0</v>
      </c>
      <c r="C560" s="112">
        <f>【入力】工事日報!C560</f>
        <v>0</v>
      </c>
      <c r="D560" s="112">
        <f>【入力】工事日報!D560</f>
        <v>0</v>
      </c>
      <c r="E560" s="112">
        <f>【入力】工事日報!E560</f>
        <v>0</v>
      </c>
      <c r="F560" s="112">
        <f>【入力】工事日報!F560</f>
        <v>0</v>
      </c>
      <c r="G560" s="112">
        <f>【入力】工事日報!G560</f>
        <v>0</v>
      </c>
      <c r="H560" s="112">
        <f>【入力】工事日報!H560</f>
        <v>0</v>
      </c>
      <c r="I560" s="112" t="e">
        <f>【入力】工事日報!I560</f>
        <v>#N/A</v>
      </c>
      <c r="J560" s="112">
        <f>【入力】工事日報!J560</f>
        <v>0</v>
      </c>
      <c r="K560" s="112">
        <f>【入力】工事日報!K560</f>
        <v>0</v>
      </c>
      <c r="L560" s="112">
        <f>【入力】工事日報!L560</f>
        <v>0</v>
      </c>
      <c r="M560" s="116">
        <f>【入力】工事日報!M560</f>
        <v>0</v>
      </c>
      <c r="N560" s="116">
        <f>【入力】工事日報!N560</f>
        <v>0</v>
      </c>
      <c r="O560" s="116">
        <f>【入力】工事日報!O560</f>
        <v>0</v>
      </c>
      <c r="P560" s="112">
        <f>【入力】工事日報!P560</f>
        <v>0</v>
      </c>
      <c r="Q560" s="112">
        <f>【入力】工事日報!Q560</f>
        <v>0</v>
      </c>
      <c r="R560" s="112">
        <f>【入力】工事日報!R560</f>
        <v>0</v>
      </c>
    </row>
    <row r="561" spans="1:18">
      <c r="A561" s="114">
        <f>【入力】工事日報!A561</f>
        <v>0</v>
      </c>
      <c r="C561" s="112">
        <f>【入力】工事日報!C561</f>
        <v>0</v>
      </c>
      <c r="D561" s="112">
        <f>【入力】工事日報!D561</f>
        <v>0</v>
      </c>
      <c r="E561" s="112">
        <f>【入力】工事日報!E561</f>
        <v>0</v>
      </c>
      <c r="F561" s="112">
        <f>【入力】工事日報!F561</f>
        <v>0</v>
      </c>
      <c r="G561" s="112">
        <f>【入力】工事日報!G561</f>
        <v>0</v>
      </c>
      <c r="H561" s="112">
        <f>【入力】工事日報!H561</f>
        <v>0</v>
      </c>
      <c r="I561" s="112" t="e">
        <f>【入力】工事日報!I561</f>
        <v>#N/A</v>
      </c>
      <c r="J561" s="112">
        <f>【入力】工事日報!J561</f>
        <v>0</v>
      </c>
      <c r="K561" s="112">
        <f>【入力】工事日報!K561</f>
        <v>0</v>
      </c>
      <c r="L561" s="112">
        <f>【入力】工事日報!L561</f>
        <v>0</v>
      </c>
      <c r="M561" s="116">
        <f>【入力】工事日報!M561</f>
        <v>0</v>
      </c>
      <c r="N561" s="116">
        <f>【入力】工事日報!N561</f>
        <v>0</v>
      </c>
      <c r="O561" s="116">
        <f>【入力】工事日報!O561</f>
        <v>0</v>
      </c>
      <c r="P561" s="112">
        <f>【入力】工事日報!P561</f>
        <v>0</v>
      </c>
      <c r="Q561" s="112">
        <f>【入力】工事日報!Q561</f>
        <v>0</v>
      </c>
      <c r="R561" s="112">
        <f>【入力】工事日報!R561</f>
        <v>0</v>
      </c>
    </row>
    <row r="562" spans="1:18">
      <c r="A562" s="114">
        <f>【入力】工事日報!A562</f>
        <v>0</v>
      </c>
      <c r="C562" s="112">
        <f>【入力】工事日報!C562</f>
        <v>0</v>
      </c>
      <c r="D562" s="112">
        <f>【入力】工事日報!D562</f>
        <v>0</v>
      </c>
      <c r="E562" s="112">
        <f>【入力】工事日報!E562</f>
        <v>0</v>
      </c>
      <c r="F562" s="112">
        <f>【入力】工事日報!F562</f>
        <v>0</v>
      </c>
      <c r="G562" s="112">
        <f>【入力】工事日報!G562</f>
        <v>0</v>
      </c>
      <c r="H562" s="112">
        <f>【入力】工事日報!H562</f>
        <v>0</v>
      </c>
      <c r="I562" s="112" t="e">
        <f>【入力】工事日報!I562</f>
        <v>#N/A</v>
      </c>
      <c r="J562" s="112">
        <f>【入力】工事日報!J562</f>
        <v>0</v>
      </c>
      <c r="K562" s="112">
        <f>【入力】工事日報!K562</f>
        <v>0</v>
      </c>
      <c r="L562" s="112">
        <f>【入力】工事日報!L562</f>
        <v>0</v>
      </c>
      <c r="M562" s="116">
        <f>【入力】工事日報!M562</f>
        <v>0</v>
      </c>
      <c r="N562" s="116">
        <f>【入力】工事日報!N562</f>
        <v>0</v>
      </c>
      <c r="O562" s="116">
        <f>【入力】工事日報!O562</f>
        <v>0</v>
      </c>
      <c r="P562" s="112">
        <f>【入力】工事日報!P562</f>
        <v>0</v>
      </c>
      <c r="Q562" s="112">
        <f>【入力】工事日報!Q562</f>
        <v>0</v>
      </c>
      <c r="R562" s="112">
        <f>【入力】工事日報!R562</f>
        <v>0</v>
      </c>
    </row>
    <row r="563" spans="1:18">
      <c r="A563" s="114">
        <f>【入力】工事日報!A563</f>
        <v>0</v>
      </c>
      <c r="C563" s="112">
        <f>【入力】工事日報!C563</f>
        <v>0</v>
      </c>
      <c r="D563" s="112">
        <f>【入力】工事日報!D563</f>
        <v>0</v>
      </c>
      <c r="E563" s="112">
        <f>【入力】工事日報!E563</f>
        <v>0</v>
      </c>
      <c r="F563" s="112">
        <f>【入力】工事日報!F563</f>
        <v>0</v>
      </c>
      <c r="G563" s="112">
        <f>【入力】工事日報!G563</f>
        <v>0</v>
      </c>
      <c r="H563" s="112">
        <f>【入力】工事日報!H563</f>
        <v>0</v>
      </c>
      <c r="I563" s="112" t="e">
        <f>【入力】工事日報!I563</f>
        <v>#N/A</v>
      </c>
      <c r="J563" s="112">
        <f>【入力】工事日報!J563</f>
        <v>0</v>
      </c>
      <c r="K563" s="112">
        <f>【入力】工事日報!K563</f>
        <v>0</v>
      </c>
      <c r="L563" s="112">
        <f>【入力】工事日報!L563</f>
        <v>0</v>
      </c>
      <c r="M563" s="116">
        <f>【入力】工事日報!M563</f>
        <v>0</v>
      </c>
      <c r="N563" s="116">
        <f>【入力】工事日報!N563</f>
        <v>0</v>
      </c>
      <c r="O563" s="116">
        <f>【入力】工事日報!O563</f>
        <v>0</v>
      </c>
      <c r="P563" s="112">
        <f>【入力】工事日報!P563</f>
        <v>0</v>
      </c>
      <c r="Q563" s="112">
        <f>【入力】工事日報!Q563</f>
        <v>0</v>
      </c>
      <c r="R563" s="112">
        <f>【入力】工事日報!R563</f>
        <v>0</v>
      </c>
    </row>
    <row r="564" spans="1:18">
      <c r="A564" s="114">
        <f>【入力】工事日報!A564</f>
        <v>0</v>
      </c>
      <c r="C564" s="112">
        <f>【入力】工事日報!C564</f>
        <v>0</v>
      </c>
      <c r="D564" s="112">
        <f>【入力】工事日報!D564</f>
        <v>0</v>
      </c>
      <c r="E564" s="112">
        <f>【入力】工事日報!E564</f>
        <v>0</v>
      </c>
      <c r="F564" s="112">
        <f>【入力】工事日報!F564</f>
        <v>0</v>
      </c>
      <c r="G564" s="112">
        <f>【入力】工事日報!G564</f>
        <v>0</v>
      </c>
      <c r="H564" s="112">
        <f>【入力】工事日報!H564</f>
        <v>0</v>
      </c>
      <c r="I564" s="112" t="e">
        <f>【入力】工事日報!I564</f>
        <v>#N/A</v>
      </c>
      <c r="J564" s="112">
        <f>【入力】工事日報!J564</f>
        <v>0</v>
      </c>
      <c r="K564" s="112">
        <f>【入力】工事日報!K564</f>
        <v>0</v>
      </c>
      <c r="L564" s="112">
        <f>【入力】工事日報!L564</f>
        <v>0</v>
      </c>
      <c r="M564" s="116">
        <f>【入力】工事日報!M564</f>
        <v>0</v>
      </c>
      <c r="N564" s="116">
        <f>【入力】工事日報!N564</f>
        <v>0</v>
      </c>
      <c r="O564" s="116">
        <f>【入力】工事日報!O564</f>
        <v>0</v>
      </c>
      <c r="P564" s="112">
        <f>【入力】工事日報!P564</f>
        <v>0</v>
      </c>
      <c r="Q564" s="112">
        <f>【入力】工事日報!Q564</f>
        <v>0</v>
      </c>
      <c r="R564" s="112">
        <f>【入力】工事日報!R564</f>
        <v>0</v>
      </c>
    </row>
    <row r="565" spans="1:18">
      <c r="A565" s="114">
        <f>【入力】工事日報!A565</f>
        <v>0</v>
      </c>
      <c r="C565" s="112">
        <f>【入力】工事日報!C565</f>
        <v>0</v>
      </c>
      <c r="D565" s="112">
        <f>【入力】工事日報!D565</f>
        <v>0</v>
      </c>
      <c r="E565" s="112">
        <f>【入力】工事日報!E565</f>
        <v>0</v>
      </c>
      <c r="F565" s="112">
        <f>【入力】工事日報!F565</f>
        <v>0</v>
      </c>
      <c r="G565" s="112">
        <f>【入力】工事日報!G565</f>
        <v>0</v>
      </c>
      <c r="H565" s="112">
        <f>【入力】工事日報!H565</f>
        <v>0</v>
      </c>
      <c r="I565" s="112" t="e">
        <f>【入力】工事日報!I565</f>
        <v>#N/A</v>
      </c>
      <c r="J565" s="112">
        <f>【入力】工事日報!J565</f>
        <v>0</v>
      </c>
      <c r="K565" s="112">
        <f>【入力】工事日報!K565</f>
        <v>0</v>
      </c>
      <c r="L565" s="112">
        <f>【入力】工事日報!L565</f>
        <v>0</v>
      </c>
      <c r="M565" s="116">
        <f>【入力】工事日報!M565</f>
        <v>0</v>
      </c>
      <c r="N565" s="116">
        <f>【入力】工事日報!N565</f>
        <v>0</v>
      </c>
      <c r="O565" s="116">
        <f>【入力】工事日報!O565</f>
        <v>0</v>
      </c>
      <c r="P565" s="112">
        <f>【入力】工事日報!P565</f>
        <v>0</v>
      </c>
      <c r="Q565" s="112">
        <f>【入力】工事日報!Q565</f>
        <v>0</v>
      </c>
      <c r="R565" s="112">
        <f>【入力】工事日報!R565</f>
        <v>0</v>
      </c>
    </row>
    <row r="566" spans="1:18">
      <c r="A566" s="114">
        <f>【入力】工事日報!A566</f>
        <v>0</v>
      </c>
      <c r="C566" s="112">
        <f>【入力】工事日報!C566</f>
        <v>0</v>
      </c>
      <c r="D566" s="112">
        <f>【入力】工事日報!D566</f>
        <v>0</v>
      </c>
      <c r="E566" s="112">
        <f>【入力】工事日報!E566</f>
        <v>0</v>
      </c>
      <c r="F566" s="112">
        <f>【入力】工事日報!F566</f>
        <v>0</v>
      </c>
      <c r="G566" s="112">
        <f>【入力】工事日報!G566</f>
        <v>0</v>
      </c>
      <c r="H566" s="112">
        <f>【入力】工事日報!H566</f>
        <v>0</v>
      </c>
      <c r="I566" s="112" t="e">
        <f>【入力】工事日報!I566</f>
        <v>#N/A</v>
      </c>
      <c r="J566" s="112">
        <f>【入力】工事日報!J566</f>
        <v>0</v>
      </c>
      <c r="K566" s="112">
        <f>【入力】工事日報!K566</f>
        <v>0</v>
      </c>
      <c r="L566" s="112">
        <f>【入力】工事日報!L566</f>
        <v>0</v>
      </c>
      <c r="M566" s="116">
        <f>【入力】工事日報!M566</f>
        <v>0</v>
      </c>
      <c r="N566" s="116">
        <f>【入力】工事日報!N566</f>
        <v>0</v>
      </c>
      <c r="O566" s="116">
        <f>【入力】工事日報!O566</f>
        <v>0</v>
      </c>
      <c r="P566" s="112">
        <f>【入力】工事日報!P566</f>
        <v>0</v>
      </c>
      <c r="Q566" s="112">
        <f>【入力】工事日報!Q566</f>
        <v>0</v>
      </c>
      <c r="R566" s="112">
        <f>【入力】工事日報!R566</f>
        <v>0</v>
      </c>
    </row>
    <row r="567" spans="1:18">
      <c r="A567" s="114">
        <f>【入力】工事日報!A567</f>
        <v>0</v>
      </c>
      <c r="C567" s="112">
        <f>【入力】工事日報!C567</f>
        <v>0</v>
      </c>
      <c r="D567" s="112">
        <f>【入力】工事日報!D567</f>
        <v>0</v>
      </c>
      <c r="E567" s="112">
        <f>【入力】工事日報!E567</f>
        <v>0</v>
      </c>
      <c r="F567" s="112">
        <f>【入力】工事日報!F567</f>
        <v>0</v>
      </c>
      <c r="G567" s="112">
        <f>【入力】工事日報!G567</f>
        <v>0</v>
      </c>
      <c r="H567" s="112">
        <f>【入力】工事日報!H567</f>
        <v>0</v>
      </c>
      <c r="I567" s="112" t="e">
        <f>【入力】工事日報!I567</f>
        <v>#N/A</v>
      </c>
      <c r="J567" s="112">
        <f>【入力】工事日報!J567</f>
        <v>0</v>
      </c>
      <c r="K567" s="112">
        <f>【入力】工事日報!K567</f>
        <v>0</v>
      </c>
      <c r="L567" s="112">
        <f>【入力】工事日報!L567</f>
        <v>0</v>
      </c>
      <c r="M567" s="116">
        <f>【入力】工事日報!M567</f>
        <v>0</v>
      </c>
      <c r="N567" s="116">
        <f>【入力】工事日報!N567</f>
        <v>0</v>
      </c>
      <c r="O567" s="116">
        <f>【入力】工事日報!O567</f>
        <v>0</v>
      </c>
      <c r="P567" s="112">
        <f>【入力】工事日報!P567</f>
        <v>0</v>
      </c>
      <c r="Q567" s="112">
        <f>【入力】工事日報!Q567</f>
        <v>0</v>
      </c>
      <c r="R567" s="112">
        <f>【入力】工事日報!R567</f>
        <v>0</v>
      </c>
    </row>
    <row r="568" spans="1:18">
      <c r="A568" s="114">
        <f>【入力】工事日報!A568</f>
        <v>0</v>
      </c>
      <c r="C568" s="112">
        <f>【入力】工事日報!C568</f>
        <v>0</v>
      </c>
      <c r="D568" s="112">
        <f>【入力】工事日報!D568</f>
        <v>0</v>
      </c>
      <c r="E568" s="112">
        <f>【入力】工事日報!E568</f>
        <v>0</v>
      </c>
      <c r="F568" s="112">
        <f>【入力】工事日報!F568</f>
        <v>0</v>
      </c>
      <c r="G568" s="112">
        <f>【入力】工事日報!G568</f>
        <v>0</v>
      </c>
      <c r="H568" s="112">
        <f>【入力】工事日報!H568</f>
        <v>0</v>
      </c>
      <c r="I568" s="112" t="e">
        <f>【入力】工事日報!I568</f>
        <v>#N/A</v>
      </c>
      <c r="J568" s="112">
        <f>【入力】工事日報!J568</f>
        <v>0</v>
      </c>
      <c r="K568" s="112">
        <f>【入力】工事日報!K568</f>
        <v>0</v>
      </c>
      <c r="L568" s="112">
        <f>【入力】工事日報!L568</f>
        <v>0</v>
      </c>
      <c r="M568" s="116">
        <f>【入力】工事日報!M568</f>
        <v>0</v>
      </c>
      <c r="N568" s="116">
        <f>【入力】工事日報!N568</f>
        <v>0</v>
      </c>
      <c r="O568" s="116">
        <f>【入力】工事日報!O568</f>
        <v>0</v>
      </c>
      <c r="P568" s="112">
        <f>【入力】工事日報!P568</f>
        <v>0</v>
      </c>
      <c r="Q568" s="112">
        <f>【入力】工事日報!Q568</f>
        <v>0</v>
      </c>
      <c r="R568" s="112">
        <f>【入力】工事日報!R568</f>
        <v>0</v>
      </c>
    </row>
    <row r="569" spans="1:18">
      <c r="A569" s="114">
        <f>【入力】工事日報!A569</f>
        <v>0</v>
      </c>
      <c r="C569" s="112">
        <f>【入力】工事日報!C569</f>
        <v>0</v>
      </c>
      <c r="D569" s="112">
        <f>【入力】工事日報!D569</f>
        <v>0</v>
      </c>
      <c r="E569" s="112">
        <f>【入力】工事日報!E569</f>
        <v>0</v>
      </c>
      <c r="F569" s="112">
        <f>【入力】工事日報!F569</f>
        <v>0</v>
      </c>
      <c r="G569" s="112">
        <f>【入力】工事日報!G569</f>
        <v>0</v>
      </c>
      <c r="H569" s="112">
        <f>【入力】工事日報!H569</f>
        <v>0</v>
      </c>
      <c r="I569" s="112" t="e">
        <f>【入力】工事日報!I569</f>
        <v>#N/A</v>
      </c>
      <c r="J569" s="112">
        <f>【入力】工事日報!J569</f>
        <v>0</v>
      </c>
      <c r="K569" s="112">
        <f>【入力】工事日報!K569</f>
        <v>0</v>
      </c>
      <c r="L569" s="112">
        <f>【入力】工事日報!L569</f>
        <v>0</v>
      </c>
      <c r="M569" s="116">
        <f>【入力】工事日報!M569</f>
        <v>0</v>
      </c>
      <c r="N569" s="116">
        <f>【入力】工事日報!N569</f>
        <v>0</v>
      </c>
      <c r="O569" s="116">
        <f>【入力】工事日報!O569</f>
        <v>0</v>
      </c>
      <c r="P569" s="112">
        <f>【入力】工事日報!P569</f>
        <v>0</v>
      </c>
      <c r="Q569" s="112">
        <f>【入力】工事日報!Q569</f>
        <v>0</v>
      </c>
      <c r="R569" s="112">
        <f>【入力】工事日報!R569</f>
        <v>0</v>
      </c>
    </row>
    <row r="570" spans="1:18">
      <c r="A570" s="114">
        <f>【入力】工事日報!A570</f>
        <v>0</v>
      </c>
      <c r="C570" s="112">
        <f>【入力】工事日報!C570</f>
        <v>0</v>
      </c>
      <c r="D570" s="112">
        <f>【入力】工事日報!D570</f>
        <v>0</v>
      </c>
      <c r="E570" s="112">
        <f>【入力】工事日報!E570</f>
        <v>0</v>
      </c>
      <c r="F570" s="112">
        <f>【入力】工事日報!F570</f>
        <v>0</v>
      </c>
      <c r="G570" s="112">
        <f>【入力】工事日報!G570</f>
        <v>0</v>
      </c>
      <c r="H570" s="112">
        <f>【入力】工事日報!H570</f>
        <v>0</v>
      </c>
      <c r="I570" s="112" t="e">
        <f>【入力】工事日報!I570</f>
        <v>#N/A</v>
      </c>
      <c r="J570" s="112">
        <f>【入力】工事日報!J570</f>
        <v>0</v>
      </c>
      <c r="K570" s="112">
        <f>【入力】工事日報!K570</f>
        <v>0</v>
      </c>
      <c r="L570" s="112">
        <f>【入力】工事日報!L570</f>
        <v>0</v>
      </c>
      <c r="M570" s="116">
        <f>【入力】工事日報!M570</f>
        <v>0</v>
      </c>
      <c r="N570" s="116">
        <f>【入力】工事日報!N570</f>
        <v>0</v>
      </c>
      <c r="O570" s="116">
        <f>【入力】工事日報!O570</f>
        <v>0</v>
      </c>
      <c r="P570" s="112">
        <f>【入力】工事日報!P570</f>
        <v>0</v>
      </c>
      <c r="Q570" s="112">
        <f>【入力】工事日報!Q570</f>
        <v>0</v>
      </c>
      <c r="R570" s="112">
        <f>【入力】工事日報!R570</f>
        <v>0</v>
      </c>
    </row>
    <row r="571" spans="1:18">
      <c r="A571" s="114">
        <f>【入力】工事日報!A571</f>
        <v>0</v>
      </c>
      <c r="C571" s="112">
        <f>【入力】工事日報!C571</f>
        <v>0</v>
      </c>
      <c r="D571" s="112">
        <f>【入力】工事日報!D571</f>
        <v>0</v>
      </c>
      <c r="E571" s="112">
        <f>【入力】工事日報!E571</f>
        <v>0</v>
      </c>
      <c r="F571" s="112">
        <f>【入力】工事日報!F571</f>
        <v>0</v>
      </c>
      <c r="G571" s="112">
        <f>【入力】工事日報!G571</f>
        <v>0</v>
      </c>
      <c r="H571" s="112">
        <f>【入力】工事日報!H571</f>
        <v>0</v>
      </c>
      <c r="I571" s="112" t="e">
        <f>【入力】工事日報!I571</f>
        <v>#N/A</v>
      </c>
      <c r="J571" s="112">
        <f>【入力】工事日報!J571</f>
        <v>0</v>
      </c>
      <c r="K571" s="112">
        <f>【入力】工事日報!K571</f>
        <v>0</v>
      </c>
      <c r="L571" s="112">
        <f>【入力】工事日報!L571</f>
        <v>0</v>
      </c>
      <c r="M571" s="116">
        <f>【入力】工事日報!M571</f>
        <v>0</v>
      </c>
      <c r="N571" s="116">
        <f>【入力】工事日報!N571</f>
        <v>0</v>
      </c>
      <c r="O571" s="116">
        <f>【入力】工事日報!O571</f>
        <v>0</v>
      </c>
      <c r="P571" s="112">
        <f>【入力】工事日報!P571</f>
        <v>0</v>
      </c>
      <c r="Q571" s="112">
        <f>【入力】工事日報!Q571</f>
        <v>0</v>
      </c>
      <c r="R571" s="112">
        <f>【入力】工事日報!R571</f>
        <v>0</v>
      </c>
    </row>
    <row r="572" spans="1:18">
      <c r="A572" s="114">
        <f>【入力】工事日報!A572</f>
        <v>0</v>
      </c>
      <c r="C572" s="112">
        <f>【入力】工事日報!C572</f>
        <v>0</v>
      </c>
      <c r="D572" s="112">
        <f>【入力】工事日報!D572</f>
        <v>0</v>
      </c>
      <c r="E572" s="112">
        <f>【入力】工事日報!E572</f>
        <v>0</v>
      </c>
      <c r="F572" s="112">
        <f>【入力】工事日報!F572</f>
        <v>0</v>
      </c>
      <c r="G572" s="112">
        <f>【入力】工事日報!G572</f>
        <v>0</v>
      </c>
      <c r="H572" s="112">
        <f>【入力】工事日報!H572</f>
        <v>0</v>
      </c>
      <c r="I572" s="112" t="e">
        <f>【入力】工事日報!I572</f>
        <v>#N/A</v>
      </c>
      <c r="J572" s="112">
        <f>【入力】工事日報!J572</f>
        <v>0</v>
      </c>
      <c r="K572" s="112">
        <f>【入力】工事日報!K572</f>
        <v>0</v>
      </c>
      <c r="L572" s="112">
        <f>【入力】工事日報!L572</f>
        <v>0</v>
      </c>
      <c r="M572" s="116">
        <f>【入力】工事日報!M572</f>
        <v>0</v>
      </c>
      <c r="N572" s="116">
        <f>【入力】工事日報!N572</f>
        <v>0</v>
      </c>
      <c r="O572" s="116">
        <f>【入力】工事日報!O572</f>
        <v>0</v>
      </c>
      <c r="P572" s="112">
        <f>【入力】工事日報!P572</f>
        <v>0</v>
      </c>
      <c r="Q572" s="112">
        <f>【入力】工事日報!Q572</f>
        <v>0</v>
      </c>
      <c r="R572" s="112">
        <f>【入力】工事日報!R572</f>
        <v>0</v>
      </c>
    </row>
    <row r="573" spans="1:18">
      <c r="A573" s="114">
        <f>【入力】工事日報!A573</f>
        <v>0</v>
      </c>
      <c r="C573" s="112">
        <f>【入力】工事日報!C573</f>
        <v>0</v>
      </c>
      <c r="D573" s="112">
        <f>【入力】工事日報!D573</f>
        <v>0</v>
      </c>
      <c r="E573" s="112">
        <f>【入力】工事日報!E573</f>
        <v>0</v>
      </c>
      <c r="F573" s="112">
        <f>【入力】工事日報!F573</f>
        <v>0</v>
      </c>
      <c r="G573" s="112">
        <f>【入力】工事日報!G573</f>
        <v>0</v>
      </c>
      <c r="H573" s="112">
        <f>【入力】工事日報!H573</f>
        <v>0</v>
      </c>
      <c r="I573" s="112" t="e">
        <f>【入力】工事日報!I573</f>
        <v>#N/A</v>
      </c>
      <c r="J573" s="112">
        <f>【入力】工事日報!J573</f>
        <v>0</v>
      </c>
      <c r="K573" s="112">
        <f>【入力】工事日報!K573</f>
        <v>0</v>
      </c>
      <c r="L573" s="112">
        <f>【入力】工事日報!L573</f>
        <v>0</v>
      </c>
      <c r="M573" s="116">
        <f>【入力】工事日報!M573</f>
        <v>0</v>
      </c>
      <c r="N573" s="116">
        <f>【入力】工事日報!N573</f>
        <v>0</v>
      </c>
      <c r="O573" s="116">
        <f>【入力】工事日報!O573</f>
        <v>0</v>
      </c>
      <c r="P573" s="112">
        <f>【入力】工事日報!P573</f>
        <v>0</v>
      </c>
      <c r="Q573" s="112">
        <f>【入力】工事日報!Q573</f>
        <v>0</v>
      </c>
      <c r="R573" s="112">
        <f>【入力】工事日報!R573</f>
        <v>0</v>
      </c>
    </row>
    <row r="574" spans="1:18">
      <c r="A574" s="114">
        <f>【入力】工事日報!A574</f>
        <v>0</v>
      </c>
      <c r="C574" s="112">
        <f>【入力】工事日報!C574</f>
        <v>0</v>
      </c>
      <c r="D574" s="112">
        <f>【入力】工事日報!D574</f>
        <v>0</v>
      </c>
      <c r="E574" s="112">
        <f>【入力】工事日報!E574</f>
        <v>0</v>
      </c>
      <c r="F574" s="112">
        <f>【入力】工事日報!F574</f>
        <v>0</v>
      </c>
      <c r="G574" s="112">
        <f>【入力】工事日報!G574</f>
        <v>0</v>
      </c>
      <c r="H574" s="112">
        <f>【入力】工事日報!H574</f>
        <v>0</v>
      </c>
      <c r="I574" s="112" t="e">
        <f>【入力】工事日報!I574</f>
        <v>#N/A</v>
      </c>
      <c r="J574" s="112">
        <f>【入力】工事日報!J574</f>
        <v>0</v>
      </c>
      <c r="K574" s="112">
        <f>【入力】工事日報!K574</f>
        <v>0</v>
      </c>
      <c r="L574" s="112">
        <f>【入力】工事日報!L574</f>
        <v>0</v>
      </c>
      <c r="M574" s="116">
        <f>【入力】工事日報!M574</f>
        <v>0</v>
      </c>
      <c r="N574" s="116">
        <f>【入力】工事日報!N574</f>
        <v>0</v>
      </c>
      <c r="O574" s="116">
        <f>【入力】工事日報!O574</f>
        <v>0</v>
      </c>
      <c r="P574" s="112">
        <f>【入力】工事日報!P574</f>
        <v>0</v>
      </c>
      <c r="Q574" s="112">
        <f>【入力】工事日報!Q574</f>
        <v>0</v>
      </c>
      <c r="R574" s="112">
        <f>【入力】工事日報!R574</f>
        <v>0</v>
      </c>
    </row>
    <row r="575" spans="1:18">
      <c r="A575" s="114">
        <f>【入力】工事日報!A575</f>
        <v>0</v>
      </c>
      <c r="C575" s="112">
        <f>【入力】工事日報!C575</f>
        <v>0</v>
      </c>
      <c r="D575" s="112">
        <f>【入力】工事日報!D575</f>
        <v>0</v>
      </c>
      <c r="E575" s="112">
        <f>【入力】工事日報!E575</f>
        <v>0</v>
      </c>
      <c r="F575" s="112">
        <f>【入力】工事日報!F575</f>
        <v>0</v>
      </c>
      <c r="G575" s="112">
        <f>【入力】工事日報!G575</f>
        <v>0</v>
      </c>
      <c r="H575" s="112">
        <f>【入力】工事日報!H575</f>
        <v>0</v>
      </c>
      <c r="I575" s="112" t="e">
        <f>【入力】工事日報!I575</f>
        <v>#N/A</v>
      </c>
      <c r="J575" s="112">
        <f>【入力】工事日報!J575</f>
        <v>0</v>
      </c>
      <c r="K575" s="112">
        <f>【入力】工事日報!K575</f>
        <v>0</v>
      </c>
      <c r="L575" s="112">
        <f>【入力】工事日報!L575</f>
        <v>0</v>
      </c>
      <c r="M575" s="116">
        <f>【入力】工事日報!M575</f>
        <v>0</v>
      </c>
      <c r="N575" s="116">
        <f>【入力】工事日報!N575</f>
        <v>0</v>
      </c>
      <c r="O575" s="116">
        <f>【入力】工事日報!O575</f>
        <v>0</v>
      </c>
      <c r="P575" s="112">
        <f>【入力】工事日報!P575</f>
        <v>0</v>
      </c>
      <c r="Q575" s="112">
        <f>【入力】工事日報!Q575</f>
        <v>0</v>
      </c>
      <c r="R575" s="112">
        <f>【入力】工事日報!R575</f>
        <v>0</v>
      </c>
    </row>
    <row r="576" spans="1:18">
      <c r="A576" s="114">
        <f>【入力】工事日報!A576</f>
        <v>0</v>
      </c>
      <c r="C576" s="112">
        <f>【入力】工事日報!C576</f>
        <v>0</v>
      </c>
      <c r="D576" s="112">
        <f>【入力】工事日報!D576</f>
        <v>0</v>
      </c>
      <c r="E576" s="112">
        <f>【入力】工事日報!E576</f>
        <v>0</v>
      </c>
      <c r="F576" s="112">
        <f>【入力】工事日報!F576</f>
        <v>0</v>
      </c>
      <c r="G576" s="112">
        <f>【入力】工事日報!G576</f>
        <v>0</v>
      </c>
      <c r="H576" s="112">
        <f>【入力】工事日報!H576</f>
        <v>0</v>
      </c>
      <c r="I576" s="112" t="e">
        <f>【入力】工事日報!I576</f>
        <v>#N/A</v>
      </c>
      <c r="J576" s="112">
        <f>【入力】工事日報!J576</f>
        <v>0</v>
      </c>
      <c r="K576" s="112">
        <f>【入力】工事日報!K576</f>
        <v>0</v>
      </c>
      <c r="L576" s="112">
        <f>【入力】工事日報!L576</f>
        <v>0</v>
      </c>
      <c r="M576" s="116">
        <f>【入力】工事日報!M576</f>
        <v>0</v>
      </c>
      <c r="N576" s="116">
        <f>【入力】工事日報!N576</f>
        <v>0</v>
      </c>
      <c r="O576" s="116">
        <f>【入力】工事日報!O576</f>
        <v>0</v>
      </c>
      <c r="P576" s="112">
        <f>【入力】工事日報!P576</f>
        <v>0</v>
      </c>
      <c r="Q576" s="112">
        <f>【入力】工事日報!Q576</f>
        <v>0</v>
      </c>
      <c r="R576" s="112">
        <f>【入力】工事日報!R576</f>
        <v>0</v>
      </c>
    </row>
    <row r="577" spans="1:18">
      <c r="A577" s="114">
        <f>【入力】工事日報!A577</f>
        <v>0</v>
      </c>
      <c r="C577" s="112">
        <f>【入力】工事日報!C577</f>
        <v>0</v>
      </c>
      <c r="D577" s="112">
        <f>【入力】工事日報!D577</f>
        <v>0</v>
      </c>
      <c r="E577" s="112">
        <f>【入力】工事日報!E577</f>
        <v>0</v>
      </c>
      <c r="F577" s="112">
        <f>【入力】工事日報!F577</f>
        <v>0</v>
      </c>
      <c r="G577" s="112">
        <f>【入力】工事日報!G577</f>
        <v>0</v>
      </c>
      <c r="H577" s="112">
        <f>【入力】工事日報!H577</f>
        <v>0</v>
      </c>
      <c r="I577" s="112" t="e">
        <f>【入力】工事日報!I577</f>
        <v>#N/A</v>
      </c>
      <c r="J577" s="112">
        <f>【入力】工事日報!J577</f>
        <v>0</v>
      </c>
      <c r="K577" s="112">
        <f>【入力】工事日報!K577</f>
        <v>0</v>
      </c>
      <c r="L577" s="112">
        <f>【入力】工事日報!L577</f>
        <v>0</v>
      </c>
      <c r="M577" s="116">
        <f>【入力】工事日報!M577</f>
        <v>0</v>
      </c>
      <c r="N577" s="116">
        <f>【入力】工事日報!N577</f>
        <v>0</v>
      </c>
      <c r="O577" s="116">
        <f>【入力】工事日報!O577</f>
        <v>0</v>
      </c>
      <c r="P577" s="112">
        <f>【入力】工事日報!P577</f>
        <v>0</v>
      </c>
      <c r="Q577" s="112">
        <f>【入力】工事日報!Q577</f>
        <v>0</v>
      </c>
      <c r="R577" s="112">
        <f>【入力】工事日報!R577</f>
        <v>0</v>
      </c>
    </row>
    <row r="578" spans="1:18">
      <c r="A578" s="114">
        <f>【入力】工事日報!A578</f>
        <v>0</v>
      </c>
      <c r="C578" s="112">
        <f>【入力】工事日報!C578</f>
        <v>0</v>
      </c>
      <c r="D578" s="112">
        <f>【入力】工事日報!D578</f>
        <v>0</v>
      </c>
      <c r="E578" s="112">
        <f>【入力】工事日報!E578</f>
        <v>0</v>
      </c>
      <c r="F578" s="112">
        <f>【入力】工事日報!F578</f>
        <v>0</v>
      </c>
      <c r="G578" s="112">
        <f>【入力】工事日報!G578</f>
        <v>0</v>
      </c>
      <c r="H578" s="112">
        <f>【入力】工事日報!H578</f>
        <v>0</v>
      </c>
      <c r="I578" s="112" t="e">
        <f>【入力】工事日報!I578</f>
        <v>#N/A</v>
      </c>
      <c r="J578" s="112">
        <f>【入力】工事日報!J578</f>
        <v>0</v>
      </c>
      <c r="K578" s="112">
        <f>【入力】工事日報!K578</f>
        <v>0</v>
      </c>
      <c r="L578" s="112">
        <f>【入力】工事日報!L578</f>
        <v>0</v>
      </c>
      <c r="M578" s="116">
        <f>【入力】工事日報!M578</f>
        <v>0</v>
      </c>
      <c r="N578" s="116">
        <f>【入力】工事日報!N578</f>
        <v>0</v>
      </c>
      <c r="O578" s="116">
        <f>【入力】工事日報!O578</f>
        <v>0</v>
      </c>
      <c r="P578" s="112">
        <f>【入力】工事日報!P578</f>
        <v>0</v>
      </c>
      <c r="Q578" s="112">
        <f>【入力】工事日報!Q578</f>
        <v>0</v>
      </c>
      <c r="R578" s="112">
        <f>【入力】工事日報!R578</f>
        <v>0</v>
      </c>
    </row>
    <row r="579" spans="1:18">
      <c r="A579" s="114">
        <f>【入力】工事日報!A579</f>
        <v>0</v>
      </c>
      <c r="C579" s="112">
        <f>【入力】工事日報!C579</f>
        <v>0</v>
      </c>
      <c r="D579" s="112">
        <f>【入力】工事日報!D579</f>
        <v>0</v>
      </c>
      <c r="E579" s="112">
        <f>【入力】工事日報!E579</f>
        <v>0</v>
      </c>
      <c r="F579" s="112">
        <f>【入力】工事日報!F579</f>
        <v>0</v>
      </c>
      <c r="G579" s="112">
        <f>【入力】工事日報!G579</f>
        <v>0</v>
      </c>
      <c r="H579" s="112">
        <f>【入力】工事日報!H579</f>
        <v>0</v>
      </c>
      <c r="I579" s="112" t="e">
        <f>【入力】工事日報!I579</f>
        <v>#N/A</v>
      </c>
      <c r="J579" s="112">
        <f>【入力】工事日報!J579</f>
        <v>0</v>
      </c>
      <c r="K579" s="112">
        <f>【入力】工事日報!K579</f>
        <v>0</v>
      </c>
      <c r="L579" s="112">
        <f>【入力】工事日報!L579</f>
        <v>0</v>
      </c>
      <c r="M579" s="116">
        <f>【入力】工事日報!M579</f>
        <v>0</v>
      </c>
      <c r="N579" s="116">
        <f>【入力】工事日報!N579</f>
        <v>0</v>
      </c>
      <c r="O579" s="116">
        <f>【入力】工事日報!O579</f>
        <v>0</v>
      </c>
      <c r="P579" s="112">
        <f>【入力】工事日報!P579</f>
        <v>0</v>
      </c>
      <c r="Q579" s="112">
        <f>【入力】工事日報!Q579</f>
        <v>0</v>
      </c>
      <c r="R579" s="112">
        <f>【入力】工事日報!R579</f>
        <v>0</v>
      </c>
    </row>
    <row r="580" spans="1:18">
      <c r="A580" s="114">
        <f>【入力】工事日報!A580</f>
        <v>0</v>
      </c>
      <c r="C580" s="112">
        <f>【入力】工事日報!C580</f>
        <v>0</v>
      </c>
      <c r="D580" s="112">
        <f>【入力】工事日報!D580</f>
        <v>0</v>
      </c>
      <c r="E580" s="112">
        <f>【入力】工事日報!E580</f>
        <v>0</v>
      </c>
      <c r="F580" s="112">
        <f>【入力】工事日報!F580</f>
        <v>0</v>
      </c>
      <c r="G580" s="112">
        <f>【入力】工事日報!G580</f>
        <v>0</v>
      </c>
      <c r="H580" s="112">
        <f>【入力】工事日報!H580</f>
        <v>0</v>
      </c>
      <c r="I580" s="112" t="e">
        <f>【入力】工事日報!I580</f>
        <v>#N/A</v>
      </c>
      <c r="J580" s="112">
        <f>【入力】工事日報!J580</f>
        <v>0</v>
      </c>
      <c r="K580" s="112">
        <f>【入力】工事日報!K580</f>
        <v>0</v>
      </c>
      <c r="L580" s="112">
        <f>【入力】工事日報!L580</f>
        <v>0</v>
      </c>
      <c r="M580" s="116">
        <f>【入力】工事日報!M580</f>
        <v>0</v>
      </c>
      <c r="N580" s="116">
        <f>【入力】工事日報!N580</f>
        <v>0</v>
      </c>
      <c r="O580" s="116">
        <f>【入力】工事日報!O580</f>
        <v>0</v>
      </c>
      <c r="P580" s="112">
        <f>【入力】工事日報!P580</f>
        <v>0</v>
      </c>
      <c r="Q580" s="112">
        <f>【入力】工事日報!Q580</f>
        <v>0</v>
      </c>
      <c r="R580" s="112">
        <f>【入力】工事日報!R580</f>
        <v>0</v>
      </c>
    </row>
    <row r="581" spans="1:18">
      <c r="A581" s="114">
        <f>【入力】工事日報!A581</f>
        <v>0</v>
      </c>
      <c r="C581" s="112">
        <f>【入力】工事日報!C581</f>
        <v>0</v>
      </c>
      <c r="D581" s="112">
        <f>【入力】工事日報!D581</f>
        <v>0</v>
      </c>
      <c r="E581" s="112">
        <f>【入力】工事日報!E581</f>
        <v>0</v>
      </c>
      <c r="F581" s="112">
        <f>【入力】工事日報!F581</f>
        <v>0</v>
      </c>
      <c r="G581" s="112">
        <f>【入力】工事日報!G581</f>
        <v>0</v>
      </c>
      <c r="H581" s="112">
        <f>【入力】工事日報!H581</f>
        <v>0</v>
      </c>
      <c r="I581" s="112" t="e">
        <f>【入力】工事日報!I581</f>
        <v>#N/A</v>
      </c>
      <c r="J581" s="112">
        <f>【入力】工事日報!J581</f>
        <v>0</v>
      </c>
      <c r="K581" s="112">
        <f>【入力】工事日報!K581</f>
        <v>0</v>
      </c>
      <c r="L581" s="112">
        <f>【入力】工事日報!L581</f>
        <v>0</v>
      </c>
      <c r="M581" s="116">
        <f>【入力】工事日報!M581</f>
        <v>0</v>
      </c>
      <c r="N581" s="116">
        <f>【入力】工事日報!N581</f>
        <v>0</v>
      </c>
      <c r="O581" s="116">
        <f>【入力】工事日報!O581</f>
        <v>0</v>
      </c>
      <c r="P581" s="112">
        <f>【入力】工事日報!P581</f>
        <v>0</v>
      </c>
      <c r="Q581" s="112">
        <f>【入力】工事日報!Q581</f>
        <v>0</v>
      </c>
      <c r="R581" s="112">
        <f>【入力】工事日報!R581</f>
        <v>0</v>
      </c>
    </row>
    <row r="582" spans="1:18">
      <c r="A582" s="114">
        <f>【入力】工事日報!A582</f>
        <v>0</v>
      </c>
      <c r="C582" s="112">
        <f>【入力】工事日報!C582</f>
        <v>0</v>
      </c>
      <c r="D582" s="112">
        <f>【入力】工事日報!D582</f>
        <v>0</v>
      </c>
      <c r="E582" s="112">
        <f>【入力】工事日報!E582</f>
        <v>0</v>
      </c>
      <c r="F582" s="112">
        <f>【入力】工事日報!F582</f>
        <v>0</v>
      </c>
      <c r="G582" s="112">
        <f>【入力】工事日報!G582</f>
        <v>0</v>
      </c>
      <c r="H582" s="112">
        <f>【入力】工事日報!H582</f>
        <v>0</v>
      </c>
      <c r="I582" s="112" t="e">
        <f>【入力】工事日報!I582</f>
        <v>#N/A</v>
      </c>
      <c r="J582" s="112">
        <f>【入力】工事日報!J582</f>
        <v>0</v>
      </c>
      <c r="K582" s="112">
        <f>【入力】工事日報!K582</f>
        <v>0</v>
      </c>
      <c r="L582" s="112">
        <f>【入力】工事日報!L582</f>
        <v>0</v>
      </c>
      <c r="M582" s="116">
        <f>【入力】工事日報!M582</f>
        <v>0</v>
      </c>
      <c r="N582" s="116">
        <f>【入力】工事日報!N582</f>
        <v>0</v>
      </c>
      <c r="O582" s="116">
        <f>【入力】工事日報!O582</f>
        <v>0</v>
      </c>
      <c r="P582" s="112">
        <f>【入力】工事日報!P582</f>
        <v>0</v>
      </c>
      <c r="Q582" s="112">
        <f>【入力】工事日報!Q582</f>
        <v>0</v>
      </c>
      <c r="R582" s="112">
        <f>【入力】工事日報!R582</f>
        <v>0</v>
      </c>
    </row>
    <row r="583" spans="1:18">
      <c r="A583" s="114">
        <f>【入力】工事日報!A583</f>
        <v>0</v>
      </c>
      <c r="C583" s="112">
        <f>【入力】工事日報!C583</f>
        <v>0</v>
      </c>
      <c r="D583" s="112">
        <f>【入力】工事日報!D583</f>
        <v>0</v>
      </c>
      <c r="E583" s="112">
        <f>【入力】工事日報!E583</f>
        <v>0</v>
      </c>
      <c r="F583" s="112">
        <f>【入力】工事日報!F583</f>
        <v>0</v>
      </c>
      <c r="G583" s="112">
        <f>【入力】工事日報!G583</f>
        <v>0</v>
      </c>
      <c r="H583" s="112">
        <f>【入力】工事日報!H583</f>
        <v>0</v>
      </c>
      <c r="I583" s="112" t="e">
        <f>【入力】工事日報!I583</f>
        <v>#N/A</v>
      </c>
      <c r="J583" s="112">
        <f>【入力】工事日報!J583</f>
        <v>0</v>
      </c>
      <c r="K583" s="112">
        <f>【入力】工事日報!K583</f>
        <v>0</v>
      </c>
      <c r="L583" s="112">
        <f>【入力】工事日報!L583</f>
        <v>0</v>
      </c>
      <c r="M583" s="116">
        <f>【入力】工事日報!M583</f>
        <v>0</v>
      </c>
      <c r="N583" s="116">
        <f>【入力】工事日報!N583</f>
        <v>0</v>
      </c>
      <c r="O583" s="116">
        <f>【入力】工事日報!O583</f>
        <v>0</v>
      </c>
      <c r="P583" s="112">
        <f>【入力】工事日報!P583</f>
        <v>0</v>
      </c>
      <c r="Q583" s="112">
        <f>【入力】工事日報!Q583</f>
        <v>0</v>
      </c>
      <c r="R583" s="112">
        <f>【入力】工事日報!R583</f>
        <v>0</v>
      </c>
    </row>
    <row r="584" spans="1:18">
      <c r="A584" s="114">
        <f>【入力】工事日報!A584</f>
        <v>0</v>
      </c>
      <c r="C584" s="112">
        <f>【入力】工事日報!C584</f>
        <v>0</v>
      </c>
      <c r="D584" s="112">
        <f>【入力】工事日報!D584</f>
        <v>0</v>
      </c>
      <c r="E584" s="112">
        <f>【入力】工事日報!E584</f>
        <v>0</v>
      </c>
      <c r="F584" s="112">
        <f>【入力】工事日報!F584</f>
        <v>0</v>
      </c>
      <c r="G584" s="112">
        <f>【入力】工事日報!G584</f>
        <v>0</v>
      </c>
      <c r="H584" s="112">
        <f>【入力】工事日報!H584</f>
        <v>0</v>
      </c>
      <c r="I584" s="112" t="e">
        <f>【入力】工事日報!I584</f>
        <v>#N/A</v>
      </c>
      <c r="J584" s="112">
        <f>【入力】工事日報!J584</f>
        <v>0</v>
      </c>
      <c r="K584" s="112">
        <f>【入力】工事日報!K584</f>
        <v>0</v>
      </c>
      <c r="L584" s="112">
        <f>【入力】工事日報!L584</f>
        <v>0</v>
      </c>
      <c r="M584" s="116">
        <f>【入力】工事日報!M584</f>
        <v>0</v>
      </c>
      <c r="N584" s="116">
        <f>【入力】工事日報!N584</f>
        <v>0</v>
      </c>
      <c r="O584" s="116">
        <f>【入力】工事日報!O584</f>
        <v>0</v>
      </c>
      <c r="P584" s="112">
        <f>【入力】工事日報!P584</f>
        <v>0</v>
      </c>
      <c r="Q584" s="112">
        <f>【入力】工事日報!Q584</f>
        <v>0</v>
      </c>
      <c r="R584" s="112">
        <f>【入力】工事日報!R584</f>
        <v>0</v>
      </c>
    </row>
    <row r="585" spans="1:18">
      <c r="A585" s="114">
        <f>【入力】工事日報!A585</f>
        <v>0</v>
      </c>
      <c r="C585" s="112">
        <f>【入力】工事日報!C585</f>
        <v>0</v>
      </c>
      <c r="D585" s="112">
        <f>【入力】工事日報!D585</f>
        <v>0</v>
      </c>
      <c r="E585" s="112">
        <f>【入力】工事日報!E585</f>
        <v>0</v>
      </c>
      <c r="F585" s="112">
        <f>【入力】工事日報!F585</f>
        <v>0</v>
      </c>
      <c r="G585" s="112">
        <f>【入力】工事日報!G585</f>
        <v>0</v>
      </c>
      <c r="H585" s="112">
        <f>【入力】工事日報!H585</f>
        <v>0</v>
      </c>
      <c r="I585" s="112" t="e">
        <f>【入力】工事日報!I585</f>
        <v>#N/A</v>
      </c>
      <c r="J585" s="112">
        <f>【入力】工事日報!J585</f>
        <v>0</v>
      </c>
      <c r="K585" s="112">
        <f>【入力】工事日報!K585</f>
        <v>0</v>
      </c>
      <c r="L585" s="112">
        <f>【入力】工事日報!L585</f>
        <v>0</v>
      </c>
      <c r="M585" s="116">
        <f>【入力】工事日報!M585</f>
        <v>0</v>
      </c>
      <c r="N585" s="116">
        <f>【入力】工事日報!N585</f>
        <v>0</v>
      </c>
      <c r="O585" s="116">
        <f>【入力】工事日報!O585</f>
        <v>0</v>
      </c>
      <c r="P585" s="112">
        <f>【入力】工事日報!P585</f>
        <v>0</v>
      </c>
      <c r="Q585" s="112">
        <f>【入力】工事日報!Q585</f>
        <v>0</v>
      </c>
      <c r="R585" s="112">
        <f>【入力】工事日報!R585</f>
        <v>0</v>
      </c>
    </row>
    <row r="586" spans="1:18">
      <c r="A586" s="114">
        <f>【入力】工事日報!A586</f>
        <v>0</v>
      </c>
      <c r="C586" s="112">
        <f>【入力】工事日報!C586</f>
        <v>0</v>
      </c>
      <c r="D586" s="112">
        <f>【入力】工事日報!D586</f>
        <v>0</v>
      </c>
      <c r="E586" s="112">
        <f>【入力】工事日報!E586</f>
        <v>0</v>
      </c>
      <c r="F586" s="112">
        <f>【入力】工事日報!F586</f>
        <v>0</v>
      </c>
      <c r="G586" s="112">
        <f>【入力】工事日報!G586</f>
        <v>0</v>
      </c>
      <c r="H586" s="112">
        <f>【入力】工事日報!H586</f>
        <v>0</v>
      </c>
      <c r="I586" s="112" t="e">
        <f>【入力】工事日報!I586</f>
        <v>#N/A</v>
      </c>
      <c r="J586" s="112">
        <f>【入力】工事日報!J586</f>
        <v>0</v>
      </c>
      <c r="K586" s="112">
        <f>【入力】工事日報!K586</f>
        <v>0</v>
      </c>
      <c r="L586" s="112">
        <f>【入力】工事日報!L586</f>
        <v>0</v>
      </c>
      <c r="M586" s="116">
        <f>【入力】工事日報!M586</f>
        <v>0</v>
      </c>
      <c r="N586" s="116">
        <f>【入力】工事日報!N586</f>
        <v>0</v>
      </c>
      <c r="O586" s="116">
        <f>【入力】工事日報!O586</f>
        <v>0</v>
      </c>
      <c r="P586" s="112">
        <f>【入力】工事日報!P586</f>
        <v>0</v>
      </c>
      <c r="Q586" s="112">
        <f>【入力】工事日報!Q586</f>
        <v>0</v>
      </c>
      <c r="R586" s="112">
        <f>【入力】工事日報!R586</f>
        <v>0</v>
      </c>
    </row>
    <row r="587" spans="1:18">
      <c r="A587" s="114">
        <f>【入力】工事日報!A587</f>
        <v>0</v>
      </c>
      <c r="C587" s="112">
        <f>【入力】工事日報!C587</f>
        <v>0</v>
      </c>
      <c r="D587" s="112">
        <f>【入力】工事日報!D587</f>
        <v>0</v>
      </c>
      <c r="E587" s="112">
        <f>【入力】工事日報!E587</f>
        <v>0</v>
      </c>
      <c r="F587" s="112">
        <f>【入力】工事日報!F587</f>
        <v>0</v>
      </c>
      <c r="G587" s="112">
        <f>【入力】工事日報!G587</f>
        <v>0</v>
      </c>
      <c r="H587" s="112">
        <f>【入力】工事日報!H587</f>
        <v>0</v>
      </c>
      <c r="I587" s="112" t="e">
        <f>【入力】工事日報!I587</f>
        <v>#N/A</v>
      </c>
      <c r="J587" s="112">
        <f>【入力】工事日報!J587</f>
        <v>0</v>
      </c>
      <c r="K587" s="112">
        <f>【入力】工事日報!K587</f>
        <v>0</v>
      </c>
      <c r="L587" s="112">
        <f>【入力】工事日報!L587</f>
        <v>0</v>
      </c>
      <c r="M587" s="116">
        <f>【入力】工事日報!M587</f>
        <v>0</v>
      </c>
      <c r="N587" s="116">
        <f>【入力】工事日報!N587</f>
        <v>0</v>
      </c>
      <c r="O587" s="116">
        <f>【入力】工事日報!O587</f>
        <v>0</v>
      </c>
      <c r="P587" s="112">
        <f>【入力】工事日報!P587</f>
        <v>0</v>
      </c>
      <c r="Q587" s="112">
        <f>【入力】工事日報!Q587</f>
        <v>0</v>
      </c>
      <c r="R587" s="112">
        <f>【入力】工事日報!R587</f>
        <v>0</v>
      </c>
    </row>
    <row r="588" spans="1:18">
      <c r="A588" s="114">
        <f>【入力】工事日報!A588</f>
        <v>0</v>
      </c>
      <c r="C588" s="112">
        <f>【入力】工事日報!C588</f>
        <v>0</v>
      </c>
      <c r="D588" s="112">
        <f>【入力】工事日報!D588</f>
        <v>0</v>
      </c>
      <c r="E588" s="112">
        <f>【入力】工事日報!E588</f>
        <v>0</v>
      </c>
      <c r="F588" s="112">
        <f>【入力】工事日報!F588</f>
        <v>0</v>
      </c>
      <c r="G588" s="112">
        <f>【入力】工事日報!G588</f>
        <v>0</v>
      </c>
      <c r="H588" s="112">
        <f>【入力】工事日報!H588</f>
        <v>0</v>
      </c>
      <c r="I588" s="112" t="e">
        <f>【入力】工事日報!I588</f>
        <v>#N/A</v>
      </c>
      <c r="J588" s="112">
        <f>【入力】工事日報!J588</f>
        <v>0</v>
      </c>
      <c r="K588" s="112">
        <f>【入力】工事日報!K588</f>
        <v>0</v>
      </c>
      <c r="L588" s="112">
        <f>【入力】工事日報!L588</f>
        <v>0</v>
      </c>
      <c r="M588" s="116">
        <f>【入力】工事日報!M588</f>
        <v>0</v>
      </c>
      <c r="N588" s="116">
        <f>【入力】工事日報!N588</f>
        <v>0</v>
      </c>
      <c r="O588" s="116">
        <f>【入力】工事日報!O588</f>
        <v>0</v>
      </c>
      <c r="P588" s="112">
        <f>【入力】工事日報!P588</f>
        <v>0</v>
      </c>
      <c r="Q588" s="112">
        <f>【入力】工事日報!Q588</f>
        <v>0</v>
      </c>
      <c r="R588" s="112">
        <f>【入力】工事日報!R588</f>
        <v>0</v>
      </c>
    </row>
    <row r="589" spans="1:18">
      <c r="A589" s="114">
        <f>【入力】工事日報!A589</f>
        <v>0</v>
      </c>
      <c r="C589" s="112">
        <f>【入力】工事日報!C589</f>
        <v>0</v>
      </c>
      <c r="D589" s="112">
        <f>【入力】工事日報!D589</f>
        <v>0</v>
      </c>
      <c r="E589" s="112">
        <f>【入力】工事日報!E589</f>
        <v>0</v>
      </c>
      <c r="F589" s="112">
        <f>【入力】工事日報!F589</f>
        <v>0</v>
      </c>
      <c r="G589" s="112">
        <f>【入力】工事日報!G589</f>
        <v>0</v>
      </c>
      <c r="H589" s="112">
        <f>【入力】工事日報!H589</f>
        <v>0</v>
      </c>
      <c r="I589" s="112" t="e">
        <f>【入力】工事日報!I589</f>
        <v>#N/A</v>
      </c>
      <c r="J589" s="112">
        <f>【入力】工事日報!J589</f>
        <v>0</v>
      </c>
      <c r="K589" s="112">
        <f>【入力】工事日報!K589</f>
        <v>0</v>
      </c>
      <c r="L589" s="112">
        <f>【入力】工事日報!L589</f>
        <v>0</v>
      </c>
      <c r="M589" s="116">
        <f>【入力】工事日報!M589</f>
        <v>0</v>
      </c>
      <c r="N589" s="116">
        <f>【入力】工事日報!N589</f>
        <v>0</v>
      </c>
      <c r="O589" s="116">
        <f>【入力】工事日報!O589</f>
        <v>0</v>
      </c>
      <c r="P589" s="112">
        <f>【入力】工事日報!P589</f>
        <v>0</v>
      </c>
      <c r="Q589" s="112">
        <f>【入力】工事日報!Q589</f>
        <v>0</v>
      </c>
      <c r="R589" s="112">
        <f>【入力】工事日報!R589</f>
        <v>0</v>
      </c>
    </row>
    <row r="590" spans="1:18">
      <c r="A590" s="114">
        <f>【入力】工事日報!A590</f>
        <v>0</v>
      </c>
      <c r="C590" s="112">
        <f>【入力】工事日報!C590</f>
        <v>0</v>
      </c>
      <c r="D590" s="112">
        <f>【入力】工事日報!D590</f>
        <v>0</v>
      </c>
      <c r="E590" s="112">
        <f>【入力】工事日報!E590</f>
        <v>0</v>
      </c>
      <c r="F590" s="112">
        <f>【入力】工事日報!F590</f>
        <v>0</v>
      </c>
      <c r="G590" s="112">
        <f>【入力】工事日報!G590</f>
        <v>0</v>
      </c>
      <c r="H590" s="112">
        <f>【入力】工事日報!H590</f>
        <v>0</v>
      </c>
      <c r="I590" s="112" t="e">
        <f>【入力】工事日報!I590</f>
        <v>#N/A</v>
      </c>
      <c r="J590" s="112">
        <f>【入力】工事日報!J590</f>
        <v>0</v>
      </c>
      <c r="K590" s="112">
        <f>【入力】工事日報!K590</f>
        <v>0</v>
      </c>
      <c r="L590" s="112">
        <f>【入力】工事日報!L590</f>
        <v>0</v>
      </c>
      <c r="M590" s="116">
        <f>【入力】工事日報!M590</f>
        <v>0</v>
      </c>
      <c r="N590" s="116">
        <f>【入力】工事日報!N590</f>
        <v>0</v>
      </c>
      <c r="O590" s="116">
        <f>【入力】工事日報!O590</f>
        <v>0</v>
      </c>
      <c r="P590" s="112">
        <f>【入力】工事日報!P590</f>
        <v>0</v>
      </c>
      <c r="Q590" s="112">
        <f>【入力】工事日報!Q590</f>
        <v>0</v>
      </c>
      <c r="R590" s="112">
        <f>【入力】工事日報!R590</f>
        <v>0</v>
      </c>
    </row>
    <row r="591" spans="1:18">
      <c r="A591" s="114">
        <f>【入力】工事日報!A591</f>
        <v>0</v>
      </c>
      <c r="C591" s="112">
        <f>【入力】工事日報!C591</f>
        <v>0</v>
      </c>
      <c r="D591" s="112">
        <f>【入力】工事日報!D591</f>
        <v>0</v>
      </c>
      <c r="E591" s="112">
        <f>【入力】工事日報!E591</f>
        <v>0</v>
      </c>
      <c r="F591" s="112">
        <f>【入力】工事日報!F591</f>
        <v>0</v>
      </c>
      <c r="G591" s="112">
        <f>【入力】工事日報!G591</f>
        <v>0</v>
      </c>
      <c r="H591" s="112">
        <f>【入力】工事日報!H591</f>
        <v>0</v>
      </c>
      <c r="I591" s="112" t="e">
        <f>【入力】工事日報!I591</f>
        <v>#N/A</v>
      </c>
      <c r="J591" s="112">
        <f>【入力】工事日報!J591</f>
        <v>0</v>
      </c>
      <c r="K591" s="112">
        <f>【入力】工事日報!K591</f>
        <v>0</v>
      </c>
      <c r="L591" s="112">
        <f>【入力】工事日報!L591</f>
        <v>0</v>
      </c>
      <c r="M591" s="116">
        <f>【入力】工事日報!M591</f>
        <v>0</v>
      </c>
      <c r="N591" s="116">
        <f>【入力】工事日報!N591</f>
        <v>0</v>
      </c>
      <c r="O591" s="116">
        <f>【入力】工事日報!O591</f>
        <v>0</v>
      </c>
      <c r="P591" s="112">
        <f>【入力】工事日報!P591</f>
        <v>0</v>
      </c>
      <c r="Q591" s="112">
        <f>【入力】工事日報!Q591</f>
        <v>0</v>
      </c>
      <c r="R591" s="112">
        <f>【入力】工事日報!R591</f>
        <v>0</v>
      </c>
    </row>
    <row r="592" spans="1:18">
      <c r="A592" s="114">
        <f>【入力】工事日報!A592</f>
        <v>0</v>
      </c>
      <c r="C592" s="112">
        <f>【入力】工事日報!C592</f>
        <v>0</v>
      </c>
      <c r="D592" s="112">
        <f>【入力】工事日報!D592</f>
        <v>0</v>
      </c>
      <c r="E592" s="112">
        <f>【入力】工事日報!E592</f>
        <v>0</v>
      </c>
      <c r="F592" s="112">
        <f>【入力】工事日報!F592</f>
        <v>0</v>
      </c>
      <c r="G592" s="112">
        <f>【入力】工事日報!G592</f>
        <v>0</v>
      </c>
      <c r="H592" s="112">
        <f>【入力】工事日報!H592</f>
        <v>0</v>
      </c>
      <c r="I592" s="112" t="e">
        <f>【入力】工事日報!I592</f>
        <v>#N/A</v>
      </c>
      <c r="J592" s="112">
        <f>【入力】工事日報!J592</f>
        <v>0</v>
      </c>
      <c r="K592" s="112">
        <f>【入力】工事日報!K592</f>
        <v>0</v>
      </c>
      <c r="L592" s="112">
        <f>【入力】工事日報!L592</f>
        <v>0</v>
      </c>
      <c r="M592" s="116">
        <f>【入力】工事日報!M592</f>
        <v>0</v>
      </c>
      <c r="N592" s="116">
        <f>【入力】工事日報!N592</f>
        <v>0</v>
      </c>
      <c r="O592" s="116">
        <f>【入力】工事日報!O592</f>
        <v>0</v>
      </c>
      <c r="P592" s="112">
        <f>【入力】工事日報!P592</f>
        <v>0</v>
      </c>
      <c r="Q592" s="112">
        <f>【入力】工事日報!Q592</f>
        <v>0</v>
      </c>
      <c r="R592" s="112">
        <f>【入力】工事日報!R592</f>
        <v>0</v>
      </c>
    </row>
    <row r="593" spans="1:18">
      <c r="A593" s="114">
        <f>【入力】工事日報!A593</f>
        <v>0</v>
      </c>
      <c r="C593" s="112">
        <f>【入力】工事日報!C593</f>
        <v>0</v>
      </c>
      <c r="D593" s="112">
        <f>【入力】工事日報!D593</f>
        <v>0</v>
      </c>
      <c r="E593" s="112">
        <f>【入力】工事日報!E593</f>
        <v>0</v>
      </c>
      <c r="F593" s="112">
        <f>【入力】工事日報!F593</f>
        <v>0</v>
      </c>
      <c r="G593" s="112">
        <f>【入力】工事日報!G593</f>
        <v>0</v>
      </c>
      <c r="H593" s="112">
        <f>【入力】工事日報!H593</f>
        <v>0</v>
      </c>
      <c r="I593" s="112" t="e">
        <f>【入力】工事日報!I593</f>
        <v>#N/A</v>
      </c>
      <c r="J593" s="112">
        <f>【入力】工事日報!J593</f>
        <v>0</v>
      </c>
      <c r="K593" s="112">
        <f>【入力】工事日報!K593</f>
        <v>0</v>
      </c>
      <c r="L593" s="112">
        <f>【入力】工事日報!L593</f>
        <v>0</v>
      </c>
      <c r="M593" s="116">
        <f>【入力】工事日報!M593</f>
        <v>0</v>
      </c>
      <c r="N593" s="116">
        <f>【入力】工事日報!N593</f>
        <v>0</v>
      </c>
      <c r="O593" s="116">
        <f>【入力】工事日報!O593</f>
        <v>0</v>
      </c>
      <c r="P593" s="112">
        <f>【入力】工事日報!P593</f>
        <v>0</v>
      </c>
      <c r="Q593" s="112">
        <f>【入力】工事日報!Q593</f>
        <v>0</v>
      </c>
      <c r="R593" s="112">
        <f>【入力】工事日報!R593</f>
        <v>0</v>
      </c>
    </row>
    <row r="594" spans="1:18">
      <c r="A594" s="114">
        <f>【入力】工事日報!A594</f>
        <v>0</v>
      </c>
      <c r="C594" s="112">
        <f>【入力】工事日報!C594</f>
        <v>0</v>
      </c>
      <c r="D594" s="112">
        <f>【入力】工事日報!D594</f>
        <v>0</v>
      </c>
      <c r="E594" s="112">
        <f>【入力】工事日報!E594</f>
        <v>0</v>
      </c>
      <c r="F594" s="112">
        <f>【入力】工事日報!F594</f>
        <v>0</v>
      </c>
      <c r="G594" s="112">
        <f>【入力】工事日報!G594</f>
        <v>0</v>
      </c>
      <c r="H594" s="112">
        <f>【入力】工事日報!H594</f>
        <v>0</v>
      </c>
      <c r="I594" s="112" t="e">
        <f>【入力】工事日報!I594</f>
        <v>#N/A</v>
      </c>
      <c r="J594" s="112">
        <f>【入力】工事日報!J594</f>
        <v>0</v>
      </c>
      <c r="K594" s="112">
        <f>【入力】工事日報!K594</f>
        <v>0</v>
      </c>
      <c r="L594" s="112">
        <f>【入力】工事日報!L594</f>
        <v>0</v>
      </c>
      <c r="M594" s="116">
        <f>【入力】工事日報!M594</f>
        <v>0</v>
      </c>
      <c r="N594" s="116">
        <f>【入力】工事日報!N594</f>
        <v>0</v>
      </c>
      <c r="O594" s="116">
        <f>【入力】工事日報!O594</f>
        <v>0</v>
      </c>
      <c r="P594" s="112">
        <f>【入力】工事日報!P594</f>
        <v>0</v>
      </c>
      <c r="Q594" s="112">
        <f>【入力】工事日報!Q594</f>
        <v>0</v>
      </c>
      <c r="R594" s="112">
        <f>【入力】工事日報!R594</f>
        <v>0</v>
      </c>
    </row>
    <row r="595" spans="1:18">
      <c r="A595" s="114">
        <f>【入力】工事日報!A595</f>
        <v>0</v>
      </c>
      <c r="C595" s="112">
        <f>【入力】工事日報!C595</f>
        <v>0</v>
      </c>
      <c r="D595" s="112">
        <f>【入力】工事日報!D595</f>
        <v>0</v>
      </c>
      <c r="E595" s="112">
        <f>【入力】工事日報!E595</f>
        <v>0</v>
      </c>
      <c r="F595" s="112">
        <f>【入力】工事日報!F595</f>
        <v>0</v>
      </c>
      <c r="G595" s="112">
        <f>【入力】工事日報!G595</f>
        <v>0</v>
      </c>
      <c r="H595" s="112">
        <f>【入力】工事日報!H595</f>
        <v>0</v>
      </c>
      <c r="I595" s="112" t="e">
        <f>【入力】工事日報!I595</f>
        <v>#N/A</v>
      </c>
      <c r="J595" s="112">
        <f>【入力】工事日報!J595</f>
        <v>0</v>
      </c>
      <c r="K595" s="112">
        <f>【入力】工事日報!K595</f>
        <v>0</v>
      </c>
      <c r="L595" s="112">
        <f>【入力】工事日報!L595</f>
        <v>0</v>
      </c>
      <c r="M595" s="116">
        <f>【入力】工事日報!M595</f>
        <v>0</v>
      </c>
      <c r="N595" s="116">
        <f>【入力】工事日報!N595</f>
        <v>0</v>
      </c>
      <c r="O595" s="116">
        <f>【入力】工事日報!O595</f>
        <v>0</v>
      </c>
      <c r="P595" s="112">
        <f>【入力】工事日報!P595</f>
        <v>0</v>
      </c>
      <c r="Q595" s="112">
        <f>【入力】工事日報!Q595</f>
        <v>0</v>
      </c>
      <c r="R595" s="112">
        <f>【入力】工事日報!R595</f>
        <v>0</v>
      </c>
    </row>
    <row r="596" spans="1:18">
      <c r="A596" s="114">
        <f>【入力】工事日報!A596</f>
        <v>0</v>
      </c>
      <c r="C596" s="112">
        <f>【入力】工事日報!C596</f>
        <v>0</v>
      </c>
      <c r="D596" s="112">
        <f>【入力】工事日報!D596</f>
        <v>0</v>
      </c>
      <c r="E596" s="112">
        <f>【入力】工事日報!E596</f>
        <v>0</v>
      </c>
      <c r="F596" s="112">
        <f>【入力】工事日報!F596</f>
        <v>0</v>
      </c>
      <c r="G596" s="112">
        <f>【入力】工事日報!G596</f>
        <v>0</v>
      </c>
      <c r="H596" s="112">
        <f>【入力】工事日報!H596</f>
        <v>0</v>
      </c>
      <c r="I596" s="112" t="e">
        <f>【入力】工事日報!I596</f>
        <v>#N/A</v>
      </c>
      <c r="J596" s="112">
        <f>【入力】工事日報!J596</f>
        <v>0</v>
      </c>
      <c r="K596" s="112">
        <f>【入力】工事日報!K596</f>
        <v>0</v>
      </c>
      <c r="L596" s="112">
        <f>【入力】工事日報!L596</f>
        <v>0</v>
      </c>
      <c r="M596" s="116">
        <f>【入力】工事日報!M596</f>
        <v>0</v>
      </c>
      <c r="N596" s="116">
        <f>【入力】工事日報!N596</f>
        <v>0</v>
      </c>
      <c r="O596" s="116">
        <f>【入力】工事日報!O596</f>
        <v>0</v>
      </c>
      <c r="P596" s="112">
        <f>【入力】工事日報!P596</f>
        <v>0</v>
      </c>
      <c r="Q596" s="112">
        <f>【入力】工事日報!Q596</f>
        <v>0</v>
      </c>
      <c r="R596" s="112">
        <f>【入力】工事日報!R596</f>
        <v>0</v>
      </c>
    </row>
    <row r="597" spans="1:18">
      <c r="A597" s="114">
        <f>【入力】工事日報!A597</f>
        <v>0</v>
      </c>
      <c r="C597" s="112">
        <f>【入力】工事日報!C597</f>
        <v>0</v>
      </c>
      <c r="D597" s="112">
        <f>【入力】工事日報!D597</f>
        <v>0</v>
      </c>
      <c r="E597" s="112">
        <f>【入力】工事日報!E597</f>
        <v>0</v>
      </c>
      <c r="F597" s="112">
        <f>【入力】工事日報!F597</f>
        <v>0</v>
      </c>
      <c r="G597" s="112">
        <f>【入力】工事日報!G597</f>
        <v>0</v>
      </c>
      <c r="H597" s="112">
        <f>【入力】工事日報!H597</f>
        <v>0</v>
      </c>
      <c r="I597" s="112" t="e">
        <f>【入力】工事日報!I597</f>
        <v>#N/A</v>
      </c>
      <c r="J597" s="112">
        <f>【入力】工事日報!J597</f>
        <v>0</v>
      </c>
      <c r="K597" s="112">
        <f>【入力】工事日報!K597</f>
        <v>0</v>
      </c>
      <c r="L597" s="112">
        <f>【入力】工事日報!L597</f>
        <v>0</v>
      </c>
      <c r="M597" s="116">
        <f>【入力】工事日報!M597</f>
        <v>0</v>
      </c>
      <c r="N597" s="116">
        <f>【入力】工事日報!N597</f>
        <v>0</v>
      </c>
      <c r="O597" s="116">
        <f>【入力】工事日報!O597</f>
        <v>0</v>
      </c>
      <c r="P597" s="112">
        <f>【入力】工事日報!P597</f>
        <v>0</v>
      </c>
      <c r="Q597" s="112">
        <f>【入力】工事日報!Q597</f>
        <v>0</v>
      </c>
      <c r="R597" s="112">
        <f>【入力】工事日報!R597</f>
        <v>0</v>
      </c>
    </row>
    <row r="598" spans="1:18">
      <c r="A598" s="114">
        <f>【入力】工事日報!A598</f>
        <v>0</v>
      </c>
      <c r="C598" s="112">
        <f>【入力】工事日報!C598</f>
        <v>0</v>
      </c>
      <c r="D598" s="112">
        <f>【入力】工事日報!D598</f>
        <v>0</v>
      </c>
      <c r="E598" s="112">
        <f>【入力】工事日報!E598</f>
        <v>0</v>
      </c>
      <c r="F598" s="112">
        <f>【入力】工事日報!F598</f>
        <v>0</v>
      </c>
      <c r="G598" s="112">
        <f>【入力】工事日報!G598</f>
        <v>0</v>
      </c>
      <c r="H598" s="112">
        <f>【入力】工事日報!H598</f>
        <v>0</v>
      </c>
      <c r="I598" s="112" t="e">
        <f>【入力】工事日報!I598</f>
        <v>#N/A</v>
      </c>
      <c r="J598" s="112">
        <f>【入力】工事日報!J598</f>
        <v>0</v>
      </c>
      <c r="K598" s="112">
        <f>【入力】工事日報!K598</f>
        <v>0</v>
      </c>
      <c r="L598" s="112">
        <f>【入力】工事日報!L598</f>
        <v>0</v>
      </c>
      <c r="M598" s="116">
        <f>【入力】工事日報!M598</f>
        <v>0</v>
      </c>
      <c r="N598" s="116">
        <f>【入力】工事日報!N598</f>
        <v>0</v>
      </c>
      <c r="O598" s="116">
        <f>【入力】工事日報!O598</f>
        <v>0</v>
      </c>
      <c r="P598" s="112">
        <f>【入力】工事日報!P598</f>
        <v>0</v>
      </c>
      <c r="Q598" s="112">
        <f>【入力】工事日報!Q598</f>
        <v>0</v>
      </c>
      <c r="R598" s="112">
        <f>【入力】工事日報!R598</f>
        <v>0</v>
      </c>
    </row>
    <row r="599" spans="1:18">
      <c r="A599" s="114">
        <f>【入力】工事日報!A599</f>
        <v>0</v>
      </c>
      <c r="C599" s="112">
        <f>【入力】工事日報!C599</f>
        <v>0</v>
      </c>
      <c r="D599" s="112">
        <f>【入力】工事日報!D599</f>
        <v>0</v>
      </c>
      <c r="E599" s="112">
        <f>【入力】工事日報!E599</f>
        <v>0</v>
      </c>
      <c r="F599" s="112">
        <f>【入力】工事日報!F599</f>
        <v>0</v>
      </c>
      <c r="G599" s="112">
        <f>【入力】工事日報!G599</f>
        <v>0</v>
      </c>
      <c r="H599" s="112">
        <f>【入力】工事日報!H599</f>
        <v>0</v>
      </c>
      <c r="I599" s="112" t="e">
        <f>【入力】工事日報!I599</f>
        <v>#N/A</v>
      </c>
      <c r="J599" s="112">
        <f>【入力】工事日報!J599</f>
        <v>0</v>
      </c>
      <c r="K599" s="112">
        <f>【入力】工事日報!K599</f>
        <v>0</v>
      </c>
      <c r="L599" s="112">
        <f>【入力】工事日報!L599</f>
        <v>0</v>
      </c>
      <c r="M599" s="116">
        <f>【入力】工事日報!M599</f>
        <v>0</v>
      </c>
      <c r="N599" s="116">
        <f>【入力】工事日報!N599</f>
        <v>0</v>
      </c>
      <c r="O599" s="116">
        <f>【入力】工事日報!O599</f>
        <v>0</v>
      </c>
      <c r="P599" s="112">
        <f>【入力】工事日報!P599</f>
        <v>0</v>
      </c>
      <c r="Q599" s="112">
        <f>【入力】工事日報!Q599</f>
        <v>0</v>
      </c>
      <c r="R599" s="112">
        <f>【入力】工事日報!R599</f>
        <v>0</v>
      </c>
    </row>
    <row r="600" spans="1:18">
      <c r="A600" s="114">
        <f>【入力】工事日報!A600</f>
        <v>0</v>
      </c>
      <c r="C600" s="112">
        <f>【入力】工事日報!C600</f>
        <v>0</v>
      </c>
      <c r="D600" s="112">
        <f>【入力】工事日報!D600</f>
        <v>0</v>
      </c>
      <c r="E600" s="112">
        <f>【入力】工事日報!E600</f>
        <v>0</v>
      </c>
      <c r="F600" s="112">
        <f>【入力】工事日報!F600</f>
        <v>0</v>
      </c>
      <c r="G600" s="112">
        <f>【入力】工事日報!G600</f>
        <v>0</v>
      </c>
      <c r="H600" s="112">
        <f>【入力】工事日報!H600</f>
        <v>0</v>
      </c>
      <c r="I600" s="112" t="e">
        <f>【入力】工事日報!I600</f>
        <v>#N/A</v>
      </c>
      <c r="J600" s="112">
        <f>【入力】工事日報!J600</f>
        <v>0</v>
      </c>
      <c r="K600" s="112">
        <f>【入力】工事日報!K600</f>
        <v>0</v>
      </c>
      <c r="L600" s="112">
        <f>【入力】工事日報!L600</f>
        <v>0</v>
      </c>
      <c r="M600" s="116">
        <f>【入力】工事日報!M600</f>
        <v>0</v>
      </c>
      <c r="N600" s="116">
        <f>【入力】工事日報!N600</f>
        <v>0</v>
      </c>
      <c r="O600" s="116">
        <f>【入力】工事日報!O600</f>
        <v>0</v>
      </c>
      <c r="P600" s="112">
        <f>【入力】工事日報!P600</f>
        <v>0</v>
      </c>
      <c r="Q600" s="112">
        <f>【入力】工事日報!Q600</f>
        <v>0</v>
      </c>
      <c r="R600" s="112">
        <f>【入力】工事日報!R600</f>
        <v>0</v>
      </c>
    </row>
    <row r="601" spans="1:18">
      <c r="A601" s="114">
        <f>【入力】工事日報!A601</f>
        <v>0</v>
      </c>
      <c r="C601" s="112">
        <f>【入力】工事日報!C601</f>
        <v>0</v>
      </c>
      <c r="D601" s="112">
        <f>【入力】工事日報!D601</f>
        <v>0</v>
      </c>
      <c r="E601" s="112">
        <f>【入力】工事日報!E601</f>
        <v>0</v>
      </c>
      <c r="F601" s="112">
        <f>【入力】工事日報!F601</f>
        <v>0</v>
      </c>
      <c r="G601" s="112">
        <f>【入力】工事日報!G601</f>
        <v>0</v>
      </c>
      <c r="H601" s="112">
        <f>【入力】工事日報!H601</f>
        <v>0</v>
      </c>
      <c r="I601" s="112" t="e">
        <f>【入力】工事日報!I601</f>
        <v>#N/A</v>
      </c>
      <c r="J601" s="112">
        <f>【入力】工事日報!J601</f>
        <v>0</v>
      </c>
      <c r="K601" s="112">
        <f>【入力】工事日報!K601</f>
        <v>0</v>
      </c>
      <c r="L601" s="112">
        <f>【入力】工事日報!L601</f>
        <v>0</v>
      </c>
      <c r="M601" s="116">
        <f>【入力】工事日報!M601</f>
        <v>0</v>
      </c>
      <c r="N601" s="116">
        <f>【入力】工事日報!N601</f>
        <v>0</v>
      </c>
      <c r="O601" s="116">
        <f>【入力】工事日報!O601</f>
        <v>0</v>
      </c>
      <c r="P601" s="112">
        <f>【入力】工事日報!P601</f>
        <v>0</v>
      </c>
      <c r="Q601" s="112">
        <f>【入力】工事日報!Q601</f>
        <v>0</v>
      </c>
      <c r="R601" s="112">
        <f>【入力】工事日報!R601</f>
        <v>0</v>
      </c>
    </row>
    <row r="602" spans="1:18">
      <c r="A602" s="114">
        <f>【入力】工事日報!A602</f>
        <v>0</v>
      </c>
      <c r="C602" s="112">
        <f>【入力】工事日報!C602</f>
        <v>0</v>
      </c>
      <c r="D602" s="112">
        <f>【入力】工事日報!D602</f>
        <v>0</v>
      </c>
      <c r="E602" s="112">
        <f>【入力】工事日報!E602</f>
        <v>0</v>
      </c>
      <c r="F602" s="112">
        <f>【入力】工事日報!F602</f>
        <v>0</v>
      </c>
      <c r="G602" s="112">
        <f>【入力】工事日報!G602</f>
        <v>0</v>
      </c>
      <c r="H602" s="112">
        <f>【入力】工事日報!H602</f>
        <v>0</v>
      </c>
      <c r="I602" s="112" t="e">
        <f>【入力】工事日報!I602</f>
        <v>#N/A</v>
      </c>
      <c r="J602" s="112">
        <f>【入力】工事日報!J602</f>
        <v>0</v>
      </c>
      <c r="K602" s="112">
        <f>【入力】工事日報!K602</f>
        <v>0</v>
      </c>
      <c r="L602" s="112">
        <f>【入力】工事日報!L602</f>
        <v>0</v>
      </c>
      <c r="M602" s="116">
        <f>【入力】工事日報!M602</f>
        <v>0</v>
      </c>
      <c r="N602" s="116">
        <f>【入力】工事日報!N602</f>
        <v>0</v>
      </c>
      <c r="O602" s="116">
        <f>【入力】工事日報!O602</f>
        <v>0</v>
      </c>
      <c r="P602" s="112">
        <f>【入力】工事日報!P602</f>
        <v>0</v>
      </c>
      <c r="Q602" s="112">
        <f>【入力】工事日報!Q602</f>
        <v>0</v>
      </c>
      <c r="R602" s="112">
        <f>【入力】工事日報!R602</f>
        <v>0</v>
      </c>
    </row>
    <row r="603" spans="1:18">
      <c r="A603" s="114">
        <f>【入力】工事日報!A603</f>
        <v>0</v>
      </c>
      <c r="C603" s="112">
        <f>【入力】工事日報!C603</f>
        <v>0</v>
      </c>
      <c r="D603" s="112">
        <f>【入力】工事日報!D603</f>
        <v>0</v>
      </c>
      <c r="E603" s="112">
        <f>【入力】工事日報!E603</f>
        <v>0</v>
      </c>
      <c r="F603" s="112">
        <f>【入力】工事日報!F603</f>
        <v>0</v>
      </c>
      <c r="G603" s="112">
        <f>【入力】工事日報!G603</f>
        <v>0</v>
      </c>
      <c r="H603" s="112">
        <f>【入力】工事日報!H603</f>
        <v>0</v>
      </c>
      <c r="I603" s="112" t="e">
        <f>【入力】工事日報!I603</f>
        <v>#N/A</v>
      </c>
      <c r="J603" s="112">
        <f>【入力】工事日報!J603</f>
        <v>0</v>
      </c>
      <c r="K603" s="112">
        <f>【入力】工事日報!K603</f>
        <v>0</v>
      </c>
      <c r="L603" s="112">
        <f>【入力】工事日報!L603</f>
        <v>0</v>
      </c>
      <c r="M603" s="116">
        <f>【入力】工事日報!M603</f>
        <v>0</v>
      </c>
      <c r="N603" s="116">
        <f>【入力】工事日報!N603</f>
        <v>0</v>
      </c>
      <c r="O603" s="116">
        <f>【入力】工事日報!O603</f>
        <v>0</v>
      </c>
      <c r="P603" s="112">
        <f>【入力】工事日報!P603</f>
        <v>0</v>
      </c>
      <c r="Q603" s="112">
        <f>【入力】工事日報!Q603</f>
        <v>0</v>
      </c>
      <c r="R603" s="112">
        <f>【入力】工事日報!R603</f>
        <v>0</v>
      </c>
    </row>
    <row r="604" spans="1:18">
      <c r="A604" s="114">
        <f>【入力】工事日報!A604</f>
        <v>0</v>
      </c>
      <c r="C604" s="112">
        <f>【入力】工事日報!C604</f>
        <v>0</v>
      </c>
      <c r="D604" s="112">
        <f>【入力】工事日報!D604</f>
        <v>0</v>
      </c>
      <c r="E604" s="112">
        <f>【入力】工事日報!E604</f>
        <v>0</v>
      </c>
      <c r="F604" s="112">
        <f>【入力】工事日報!F604</f>
        <v>0</v>
      </c>
      <c r="G604" s="112">
        <f>【入力】工事日報!G604</f>
        <v>0</v>
      </c>
      <c r="H604" s="112">
        <f>【入力】工事日報!H604</f>
        <v>0</v>
      </c>
      <c r="I604" s="112" t="e">
        <f>【入力】工事日報!I604</f>
        <v>#N/A</v>
      </c>
      <c r="J604" s="112">
        <f>【入力】工事日報!J604</f>
        <v>0</v>
      </c>
      <c r="K604" s="112">
        <f>【入力】工事日報!K604</f>
        <v>0</v>
      </c>
      <c r="L604" s="112">
        <f>【入力】工事日報!L604</f>
        <v>0</v>
      </c>
      <c r="M604" s="116">
        <f>【入力】工事日報!M604</f>
        <v>0</v>
      </c>
      <c r="N604" s="116">
        <f>【入力】工事日報!N604</f>
        <v>0</v>
      </c>
      <c r="O604" s="116">
        <f>【入力】工事日報!O604</f>
        <v>0</v>
      </c>
      <c r="P604" s="112">
        <f>【入力】工事日報!P604</f>
        <v>0</v>
      </c>
      <c r="Q604" s="112">
        <f>【入力】工事日報!Q604</f>
        <v>0</v>
      </c>
      <c r="R604" s="112">
        <f>【入力】工事日報!R604</f>
        <v>0</v>
      </c>
    </row>
    <row r="605" spans="1:18">
      <c r="A605" s="114">
        <f>【入力】工事日報!A605</f>
        <v>0</v>
      </c>
      <c r="C605" s="112">
        <f>【入力】工事日報!C605</f>
        <v>0</v>
      </c>
      <c r="D605" s="112">
        <f>【入力】工事日報!D605</f>
        <v>0</v>
      </c>
      <c r="E605" s="112">
        <f>【入力】工事日報!E605</f>
        <v>0</v>
      </c>
      <c r="F605" s="112">
        <f>【入力】工事日報!F605</f>
        <v>0</v>
      </c>
      <c r="G605" s="112">
        <f>【入力】工事日報!G605</f>
        <v>0</v>
      </c>
      <c r="H605" s="112">
        <f>【入力】工事日報!H605</f>
        <v>0</v>
      </c>
      <c r="I605" s="112" t="e">
        <f>【入力】工事日報!I605</f>
        <v>#N/A</v>
      </c>
      <c r="J605" s="112">
        <f>【入力】工事日報!J605</f>
        <v>0</v>
      </c>
      <c r="K605" s="112">
        <f>【入力】工事日報!K605</f>
        <v>0</v>
      </c>
      <c r="L605" s="112">
        <f>【入力】工事日報!L605</f>
        <v>0</v>
      </c>
      <c r="M605" s="116">
        <f>【入力】工事日報!M605</f>
        <v>0</v>
      </c>
      <c r="N605" s="116">
        <f>【入力】工事日報!N605</f>
        <v>0</v>
      </c>
      <c r="O605" s="116">
        <f>【入力】工事日報!O605</f>
        <v>0</v>
      </c>
      <c r="P605" s="112">
        <f>【入力】工事日報!P605</f>
        <v>0</v>
      </c>
      <c r="Q605" s="112">
        <f>【入力】工事日報!Q605</f>
        <v>0</v>
      </c>
      <c r="R605" s="112">
        <f>【入力】工事日報!R605</f>
        <v>0</v>
      </c>
    </row>
    <row r="606" spans="1:18">
      <c r="A606" s="114">
        <f>【入力】工事日報!A606</f>
        <v>0</v>
      </c>
      <c r="C606" s="112">
        <f>【入力】工事日報!C606</f>
        <v>0</v>
      </c>
      <c r="D606" s="112">
        <f>【入力】工事日報!D606</f>
        <v>0</v>
      </c>
      <c r="E606" s="112">
        <f>【入力】工事日報!E606</f>
        <v>0</v>
      </c>
      <c r="F606" s="112">
        <f>【入力】工事日報!F606</f>
        <v>0</v>
      </c>
      <c r="G606" s="112">
        <f>【入力】工事日報!G606</f>
        <v>0</v>
      </c>
      <c r="H606" s="112">
        <f>【入力】工事日報!H606</f>
        <v>0</v>
      </c>
      <c r="I606" s="112" t="e">
        <f>【入力】工事日報!I606</f>
        <v>#N/A</v>
      </c>
      <c r="J606" s="112">
        <f>【入力】工事日報!J606</f>
        <v>0</v>
      </c>
      <c r="K606" s="112">
        <f>【入力】工事日報!K606</f>
        <v>0</v>
      </c>
      <c r="L606" s="112">
        <f>【入力】工事日報!L606</f>
        <v>0</v>
      </c>
      <c r="M606" s="116">
        <f>【入力】工事日報!M606</f>
        <v>0</v>
      </c>
      <c r="N606" s="116">
        <f>【入力】工事日報!N606</f>
        <v>0</v>
      </c>
      <c r="O606" s="116">
        <f>【入力】工事日報!O606</f>
        <v>0</v>
      </c>
      <c r="P606" s="112">
        <f>【入力】工事日報!P606</f>
        <v>0</v>
      </c>
      <c r="Q606" s="112">
        <f>【入力】工事日報!Q606</f>
        <v>0</v>
      </c>
      <c r="R606" s="112">
        <f>【入力】工事日報!R606</f>
        <v>0</v>
      </c>
    </row>
    <row r="607" spans="1:18">
      <c r="A607" s="114">
        <f>【入力】工事日報!A607</f>
        <v>0</v>
      </c>
      <c r="C607" s="112">
        <f>【入力】工事日報!C607</f>
        <v>0</v>
      </c>
      <c r="D607" s="112">
        <f>【入力】工事日報!D607</f>
        <v>0</v>
      </c>
      <c r="E607" s="112">
        <f>【入力】工事日報!E607</f>
        <v>0</v>
      </c>
      <c r="F607" s="112">
        <f>【入力】工事日報!F607</f>
        <v>0</v>
      </c>
      <c r="G607" s="112">
        <f>【入力】工事日報!G607</f>
        <v>0</v>
      </c>
      <c r="H607" s="112">
        <f>【入力】工事日報!H607</f>
        <v>0</v>
      </c>
      <c r="I607" s="112" t="e">
        <f>【入力】工事日報!I607</f>
        <v>#N/A</v>
      </c>
      <c r="J607" s="112">
        <f>【入力】工事日報!J607</f>
        <v>0</v>
      </c>
      <c r="K607" s="112">
        <f>【入力】工事日報!K607</f>
        <v>0</v>
      </c>
      <c r="L607" s="112">
        <f>【入力】工事日報!L607</f>
        <v>0</v>
      </c>
      <c r="M607" s="116">
        <f>【入力】工事日報!M607</f>
        <v>0</v>
      </c>
      <c r="N607" s="116">
        <f>【入力】工事日報!N607</f>
        <v>0</v>
      </c>
      <c r="O607" s="116">
        <f>【入力】工事日報!O607</f>
        <v>0</v>
      </c>
      <c r="P607" s="112">
        <f>【入力】工事日報!P607</f>
        <v>0</v>
      </c>
      <c r="Q607" s="112">
        <f>【入力】工事日報!Q607</f>
        <v>0</v>
      </c>
      <c r="R607" s="112">
        <f>【入力】工事日報!R607</f>
        <v>0</v>
      </c>
    </row>
    <row r="608" spans="1:18">
      <c r="A608" s="114">
        <f>【入力】工事日報!A608</f>
        <v>0</v>
      </c>
      <c r="C608" s="112">
        <f>【入力】工事日報!C608</f>
        <v>0</v>
      </c>
      <c r="D608" s="112">
        <f>【入力】工事日報!D608</f>
        <v>0</v>
      </c>
      <c r="E608" s="112">
        <f>【入力】工事日報!E608</f>
        <v>0</v>
      </c>
      <c r="F608" s="112">
        <f>【入力】工事日報!F608</f>
        <v>0</v>
      </c>
      <c r="G608" s="112">
        <f>【入力】工事日報!G608</f>
        <v>0</v>
      </c>
      <c r="H608" s="112">
        <f>【入力】工事日報!H608</f>
        <v>0</v>
      </c>
      <c r="I608" s="112" t="e">
        <f>【入力】工事日報!I608</f>
        <v>#N/A</v>
      </c>
      <c r="J608" s="112">
        <f>【入力】工事日報!J608</f>
        <v>0</v>
      </c>
      <c r="K608" s="112">
        <f>【入力】工事日報!K608</f>
        <v>0</v>
      </c>
      <c r="L608" s="112">
        <f>【入力】工事日報!L608</f>
        <v>0</v>
      </c>
      <c r="M608" s="116">
        <f>【入力】工事日報!M608</f>
        <v>0</v>
      </c>
      <c r="N608" s="116">
        <f>【入力】工事日報!N608</f>
        <v>0</v>
      </c>
      <c r="O608" s="116">
        <f>【入力】工事日報!O608</f>
        <v>0</v>
      </c>
      <c r="P608" s="112">
        <f>【入力】工事日報!P608</f>
        <v>0</v>
      </c>
      <c r="Q608" s="112">
        <f>【入力】工事日報!Q608</f>
        <v>0</v>
      </c>
      <c r="R608" s="112">
        <f>【入力】工事日報!R608</f>
        <v>0</v>
      </c>
    </row>
    <row r="609" spans="1:18">
      <c r="A609" s="114">
        <f>【入力】工事日報!A609</f>
        <v>0</v>
      </c>
      <c r="C609" s="112">
        <f>【入力】工事日報!C609</f>
        <v>0</v>
      </c>
      <c r="D609" s="112">
        <f>【入力】工事日報!D609</f>
        <v>0</v>
      </c>
      <c r="E609" s="112">
        <f>【入力】工事日報!E609</f>
        <v>0</v>
      </c>
      <c r="F609" s="112">
        <f>【入力】工事日報!F609</f>
        <v>0</v>
      </c>
      <c r="G609" s="112">
        <f>【入力】工事日報!G609</f>
        <v>0</v>
      </c>
      <c r="H609" s="112">
        <f>【入力】工事日報!H609</f>
        <v>0</v>
      </c>
      <c r="I609" s="112" t="e">
        <f>【入力】工事日報!I609</f>
        <v>#N/A</v>
      </c>
      <c r="J609" s="112">
        <f>【入力】工事日報!J609</f>
        <v>0</v>
      </c>
      <c r="K609" s="112">
        <f>【入力】工事日報!K609</f>
        <v>0</v>
      </c>
      <c r="L609" s="112">
        <f>【入力】工事日報!L609</f>
        <v>0</v>
      </c>
      <c r="M609" s="116">
        <f>【入力】工事日報!M609</f>
        <v>0</v>
      </c>
      <c r="N609" s="116">
        <f>【入力】工事日報!N609</f>
        <v>0</v>
      </c>
      <c r="O609" s="116">
        <f>【入力】工事日報!O609</f>
        <v>0</v>
      </c>
      <c r="P609" s="112">
        <f>【入力】工事日報!P609</f>
        <v>0</v>
      </c>
      <c r="Q609" s="112">
        <f>【入力】工事日報!Q609</f>
        <v>0</v>
      </c>
      <c r="R609" s="112">
        <f>【入力】工事日報!R609</f>
        <v>0</v>
      </c>
    </row>
    <row r="610" spans="1:18">
      <c r="A610" s="114">
        <f>【入力】工事日報!A610</f>
        <v>0</v>
      </c>
      <c r="C610" s="112">
        <f>【入力】工事日報!C610</f>
        <v>0</v>
      </c>
      <c r="D610" s="112">
        <f>【入力】工事日報!D610</f>
        <v>0</v>
      </c>
      <c r="E610" s="112">
        <f>【入力】工事日報!E610</f>
        <v>0</v>
      </c>
      <c r="F610" s="112">
        <f>【入力】工事日報!F610</f>
        <v>0</v>
      </c>
      <c r="G610" s="112">
        <f>【入力】工事日報!G610</f>
        <v>0</v>
      </c>
      <c r="H610" s="112">
        <f>【入力】工事日報!H610</f>
        <v>0</v>
      </c>
      <c r="I610" s="112" t="e">
        <f>【入力】工事日報!I610</f>
        <v>#N/A</v>
      </c>
      <c r="J610" s="112">
        <f>【入力】工事日報!J610</f>
        <v>0</v>
      </c>
      <c r="K610" s="112">
        <f>【入力】工事日報!K610</f>
        <v>0</v>
      </c>
      <c r="L610" s="112">
        <f>【入力】工事日報!L610</f>
        <v>0</v>
      </c>
      <c r="M610" s="116">
        <f>【入力】工事日報!M610</f>
        <v>0</v>
      </c>
      <c r="N610" s="116">
        <f>【入力】工事日報!N610</f>
        <v>0</v>
      </c>
      <c r="O610" s="116">
        <f>【入力】工事日報!O610</f>
        <v>0</v>
      </c>
      <c r="P610" s="112">
        <f>【入力】工事日報!P610</f>
        <v>0</v>
      </c>
      <c r="Q610" s="112">
        <f>【入力】工事日報!Q610</f>
        <v>0</v>
      </c>
      <c r="R610" s="112">
        <f>【入力】工事日報!R610</f>
        <v>0</v>
      </c>
    </row>
    <row r="611" spans="1:18">
      <c r="A611" s="114">
        <f>【入力】工事日報!A611</f>
        <v>0</v>
      </c>
      <c r="C611" s="112">
        <f>【入力】工事日報!C611</f>
        <v>0</v>
      </c>
      <c r="D611" s="112">
        <f>【入力】工事日報!D611</f>
        <v>0</v>
      </c>
      <c r="E611" s="112">
        <f>【入力】工事日報!E611</f>
        <v>0</v>
      </c>
      <c r="F611" s="112">
        <f>【入力】工事日報!F611</f>
        <v>0</v>
      </c>
      <c r="G611" s="112">
        <f>【入力】工事日報!G611</f>
        <v>0</v>
      </c>
      <c r="H611" s="112">
        <f>【入力】工事日報!H611</f>
        <v>0</v>
      </c>
      <c r="I611" s="112" t="e">
        <f>【入力】工事日報!I611</f>
        <v>#N/A</v>
      </c>
      <c r="J611" s="112">
        <f>【入力】工事日報!J611</f>
        <v>0</v>
      </c>
      <c r="K611" s="112">
        <f>【入力】工事日報!K611</f>
        <v>0</v>
      </c>
      <c r="L611" s="112">
        <f>【入力】工事日報!L611</f>
        <v>0</v>
      </c>
      <c r="M611" s="116">
        <f>【入力】工事日報!M611</f>
        <v>0</v>
      </c>
      <c r="N611" s="116">
        <f>【入力】工事日報!N611</f>
        <v>0</v>
      </c>
      <c r="O611" s="116">
        <f>【入力】工事日報!O611</f>
        <v>0</v>
      </c>
      <c r="P611" s="112">
        <f>【入力】工事日報!P611</f>
        <v>0</v>
      </c>
      <c r="Q611" s="112">
        <f>【入力】工事日報!Q611</f>
        <v>0</v>
      </c>
      <c r="R611" s="112">
        <f>【入力】工事日報!R611</f>
        <v>0</v>
      </c>
    </row>
    <row r="612" spans="1:18">
      <c r="A612" s="114">
        <f>【入力】工事日報!A612</f>
        <v>0</v>
      </c>
      <c r="C612" s="112">
        <f>【入力】工事日報!C612</f>
        <v>0</v>
      </c>
      <c r="D612" s="112">
        <f>【入力】工事日報!D612</f>
        <v>0</v>
      </c>
      <c r="E612" s="112">
        <f>【入力】工事日報!E612</f>
        <v>0</v>
      </c>
      <c r="F612" s="112">
        <f>【入力】工事日報!F612</f>
        <v>0</v>
      </c>
      <c r="G612" s="112">
        <f>【入力】工事日報!G612</f>
        <v>0</v>
      </c>
      <c r="H612" s="112">
        <f>【入力】工事日報!H612</f>
        <v>0</v>
      </c>
      <c r="I612" s="112" t="e">
        <f>【入力】工事日報!I612</f>
        <v>#N/A</v>
      </c>
      <c r="J612" s="112">
        <f>【入力】工事日報!J612</f>
        <v>0</v>
      </c>
      <c r="K612" s="112">
        <f>【入力】工事日報!K612</f>
        <v>0</v>
      </c>
      <c r="L612" s="112">
        <f>【入力】工事日報!L612</f>
        <v>0</v>
      </c>
      <c r="M612" s="116">
        <f>【入力】工事日報!M612</f>
        <v>0</v>
      </c>
      <c r="N612" s="116">
        <f>【入力】工事日報!N612</f>
        <v>0</v>
      </c>
      <c r="O612" s="116">
        <f>【入力】工事日報!O612</f>
        <v>0</v>
      </c>
      <c r="P612" s="112">
        <f>【入力】工事日報!P612</f>
        <v>0</v>
      </c>
      <c r="Q612" s="112">
        <f>【入力】工事日報!Q612</f>
        <v>0</v>
      </c>
      <c r="R612" s="112">
        <f>【入力】工事日報!R612</f>
        <v>0</v>
      </c>
    </row>
    <row r="613" spans="1:18">
      <c r="A613" s="114">
        <f>【入力】工事日報!A613</f>
        <v>0</v>
      </c>
      <c r="C613" s="112">
        <f>【入力】工事日報!C613</f>
        <v>0</v>
      </c>
      <c r="D613" s="112">
        <f>【入力】工事日報!D613</f>
        <v>0</v>
      </c>
      <c r="E613" s="112">
        <f>【入力】工事日報!E613</f>
        <v>0</v>
      </c>
      <c r="F613" s="112">
        <f>【入力】工事日報!F613</f>
        <v>0</v>
      </c>
      <c r="G613" s="112">
        <f>【入力】工事日報!G613</f>
        <v>0</v>
      </c>
      <c r="H613" s="112">
        <f>【入力】工事日報!H613</f>
        <v>0</v>
      </c>
      <c r="I613" s="112" t="e">
        <f>【入力】工事日報!I613</f>
        <v>#N/A</v>
      </c>
      <c r="J613" s="112">
        <f>【入力】工事日報!J613</f>
        <v>0</v>
      </c>
      <c r="K613" s="112">
        <f>【入力】工事日報!K613</f>
        <v>0</v>
      </c>
      <c r="L613" s="112">
        <f>【入力】工事日報!L613</f>
        <v>0</v>
      </c>
      <c r="M613" s="116">
        <f>【入力】工事日報!M613</f>
        <v>0</v>
      </c>
      <c r="N613" s="116">
        <f>【入力】工事日報!N613</f>
        <v>0</v>
      </c>
      <c r="O613" s="116">
        <f>【入力】工事日報!O613</f>
        <v>0</v>
      </c>
      <c r="P613" s="112">
        <f>【入力】工事日報!P613</f>
        <v>0</v>
      </c>
      <c r="Q613" s="112">
        <f>【入力】工事日報!Q613</f>
        <v>0</v>
      </c>
      <c r="R613" s="112">
        <f>【入力】工事日報!R613</f>
        <v>0</v>
      </c>
    </row>
    <row r="614" spans="1:18">
      <c r="A614" s="114">
        <f>【入力】工事日報!A614</f>
        <v>0</v>
      </c>
      <c r="C614" s="112">
        <f>【入力】工事日報!C614</f>
        <v>0</v>
      </c>
      <c r="D614" s="112">
        <f>【入力】工事日報!D614</f>
        <v>0</v>
      </c>
      <c r="E614" s="112">
        <f>【入力】工事日報!E614</f>
        <v>0</v>
      </c>
      <c r="F614" s="112">
        <f>【入力】工事日報!F614</f>
        <v>0</v>
      </c>
      <c r="G614" s="112">
        <f>【入力】工事日報!G614</f>
        <v>0</v>
      </c>
      <c r="H614" s="112">
        <f>【入力】工事日報!H614</f>
        <v>0</v>
      </c>
      <c r="I614" s="112" t="e">
        <f>【入力】工事日報!I614</f>
        <v>#N/A</v>
      </c>
      <c r="J614" s="112">
        <f>【入力】工事日報!J614</f>
        <v>0</v>
      </c>
      <c r="K614" s="112">
        <f>【入力】工事日報!K614</f>
        <v>0</v>
      </c>
      <c r="L614" s="112">
        <f>【入力】工事日報!L614</f>
        <v>0</v>
      </c>
      <c r="M614" s="116">
        <f>【入力】工事日報!M614</f>
        <v>0</v>
      </c>
      <c r="N614" s="116">
        <f>【入力】工事日報!N614</f>
        <v>0</v>
      </c>
      <c r="O614" s="116">
        <f>【入力】工事日報!O614</f>
        <v>0</v>
      </c>
      <c r="P614" s="112">
        <f>【入力】工事日報!P614</f>
        <v>0</v>
      </c>
      <c r="Q614" s="112">
        <f>【入力】工事日報!Q614</f>
        <v>0</v>
      </c>
      <c r="R614" s="112">
        <f>【入力】工事日報!R614</f>
        <v>0</v>
      </c>
    </row>
    <row r="615" spans="1:18">
      <c r="A615" s="114">
        <f>【入力】工事日報!A615</f>
        <v>0</v>
      </c>
      <c r="C615" s="112">
        <f>【入力】工事日報!C615</f>
        <v>0</v>
      </c>
      <c r="D615" s="112">
        <f>【入力】工事日報!D615</f>
        <v>0</v>
      </c>
      <c r="E615" s="112">
        <f>【入力】工事日報!E615</f>
        <v>0</v>
      </c>
      <c r="F615" s="112">
        <f>【入力】工事日報!F615</f>
        <v>0</v>
      </c>
      <c r="G615" s="112">
        <f>【入力】工事日報!G615</f>
        <v>0</v>
      </c>
      <c r="H615" s="112">
        <f>【入力】工事日報!H615</f>
        <v>0</v>
      </c>
      <c r="I615" s="112" t="e">
        <f>【入力】工事日報!I615</f>
        <v>#N/A</v>
      </c>
      <c r="J615" s="112">
        <f>【入力】工事日報!J615</f>
        <v>0</v>
      </c>
      <c r="K615" s="112">
        <f>【入力】工事日報!K615</f>
        <v>0</v>
      </c>
      <c r="L615" s="112">
        <f>【入力】工事日報!L615</f>
        <v>0</v>
      </c>
      <c r="M615" s="116">
        <f>【入力】工事日報!M615</f>
        <v>0</v>
      </c>
      <c r="N615" s="116">
        <f>【入力】工事日報!N615</f>
        <v>0</v>
      </c>
      <c r="O615" s="116">
        <f>【入力】工事日報!O615</f>
        <v>0</v>
      </c>
      <c r="P615" s="112">
        <f>【入力】工事日報!P615</f>
        <v>0</v>
      </c>
      <c r="Q615" s="112">
        <f>【入力】工事日報!Q615</f>
        <v>0</v>
      </c>
      <c r="R615" s="112">
        <f>【入力】工事日報!R615</f>
        <v>0</v>
      </c>
    </row>
    <row r="616" spans="1:18">
      <c r="A616" s="114">
        <f>【入力】工事日報!A616</f>
        <v>0</v>
      </c>
      <c r="C616" s="112">
        <f>【入力】工事日報!C616</f>
        <v>0</v>
      </c>
      <c r="D616" s="112">
        <f>【入力】工事日報!D616</f>
        <v>0</v>
      </c>
      <c r="E616" s="112">
        <f>【入力】工事日報!E616</f>
        <v>0</v>
      </c>
      <c r="F616" s="112">
        <f>【入力】工事日報!F616</f>
        <v>0</v>
      </c>
      <c r="G616" s="112">
        <f>【入力】工事日報!G616</f>
        <v>0</v>
      </c>
      <c r="H616" s="112">
        <f>【入力】工事日報!H616</f>
        <v>0</v>
      </c>
      <c r="I616" s="112" t="e">
        <f>【入力】工事日報!I616</f>
        <v>#N/A</v>
      </c>
      <c r="J616" s="112">
        <f>【入力】工事日報!J616</f>
        <v>0</v>
      </c>
      <c r="K616" s="112">
        <f>【入力】工事日報!K616</f>
        <v>0</v>
      </c>
      <c r="L616" s="112">
        <f>【入力】工事日報!L616</f>
        <v>0</v>
      </c>
      <c r="M616" s="116">
        <f>【入力】工事日報!M616</f>
        <v>0</v>
      </c>
      <c r="N616" s="116">
        <f>【入力】工事日報!N616</f>
        <v>0</v>
      </c>
      <c r="O616" s="116">
        <f>【入力】工事日報!O616</f>
        <v>0</v>
      </c>
      <c r="P616" s="112">
        <f>【入力】工事日報!P616</f>
        <v>0</v>
      </c>
      <c r="Q616" s="112">
        <f>【入力】工事日報!Q616</f>
        <v>0</v>
      </c>
      <c r="R616" s="112">
        <f>【入力】工事日報!R616</f>
        <v>0</v>
      </c>
    </row>
    <row r="617" spans="1:18">
      <c r="A617" s="114">
        <f>【入力】工事日報!A617</f>
        <v>0</v>
      </c>
      <c r="C617" s="112">
        <f>【入力】工事日報!C617</f>
        <v>0</v>
      </c>
      <c r="D617" s="112">
        <f>【入力】工事日報!D617</f>
        <v>0</v>
      </c>
      <c r="E617" s="112">
        <f>【入力】工事日報!E617</f>
        <v>0</v>
      </c>
      <c r="F617" s="112">
        <f>【入力】工事日報!F617</f>
        <v>0</v>
      </c>
      <c r="G617" s="112">
        <f>【入力】工事日報!G617</f>
        <v>0</v>
      </c>
      <c r="H617" s="112">
        <f>【入力】工事日報!H617</f>
        <v>0</v>
      </c>
      <c r="I617" s="112" t="e">
        <f>【入力】工事日報!I617</f>
        <v>#N/A</v>
      </c>
      <c r="J617" s="112">
        <f>【入力】工事日報!J617</f>
        <v>0</v>
      </c>
      <c r="K617" s="112">
        <f>【入力】工事日報!K617</f>
        <v>0</v>
      </c>
      <c r="L617" s="112">
        <f>【入力】工事日報!L617</f>
        <v>0</v>
      </c>
      <c r="M617" s="116">
        <f>【入力】工事日報!M617</f>
        <v>0</v>
      </c>
      <c r="N617" s="116">
        <f>【入力】工事日報!N617</f>
        <v>0</v>
      </c>
      <c r="O617" s="116">
        <f>【入力】工事日報!O617</f>
        <v>0</v>
      </c>
      <c r="P617" s="112">
        <f>【入力】工事日報!P617</f>
        <v>0</v>
      </c>
      <c r="Q617" s="112">
        <f>【入力】工事日報!Q617</f>
        <v>0</v>
      </c>
      <c r="R617" s="112">
        <f>【入力】工事日報!R617</f>
        <v>0</v>
      </c>
    </row>
    <row r="618" spans="1:18">
      <c r="A618" s="114">
        <f>【入力】工事日報!A618</f>
        <v>0</v>
      </c>
      <c r="C618" s="112">
        <f>【入力】工事日報!C618</f>
        <v>0</v>
      </c>
      <c r="D618" s="112">
        <f>【入力】工事日報!D618</f>
        <v>0</v>
      </c>
      <c r="E618" s="112">
        <f>【入力】工事日報!E618</f>
        <v>0</v>
      </c>
      <c r="F618" s="112">
        <f>【入力】工事日報!F618</f>
        <v>0</v>
      </c>
      <c r="G618" s="112">
        <f>【入力】工事日報!G618</f>
        <v>0</v>
      </c>
      <c r="H618" s="112">
        <f>【入力】工事日報!H618</f>
        <v>0</v>
      </c>
      <c r="I618" s="112" t="e">
        <f>【入力】工事日報!I618</f>
        <v>#N/A</v>
      </c>
      <c r="J618" s="112">
        <f>【入力】工事日報!J618</f>
        <v>0</v>
      </c>
      <c r="K618" s="112">
        <f>【入力】工事日報!K618</f>
        <v>0</v>
      </c>
      <c r="L618" s="112">
        <f>【入力】工事日報!L618</f>
        <v>0</v>
      </c>
      <c r="M618" s="116">
        <f>【入力】工事日報!M618</f>
        <v>0</v>
      </c>
      <c r="N618" s="116">
        <f>【入力】工事日報!N618</f>
        <v>0</v>
      </c>
      <c r="O618" s="116">
        <f>【入力】工事日報!O618</f>
        <v>0</v>
      </c>
      <c r="P618" s="112">
        <f>【入力】工事日報!P618</f>
        <v>0</v>
      </c>
      <c r="Q618" s="112">
        <f>【入力】工事日報!Q618</f>
        <v>0</v>
      </c>
      <c r="R618" s="112">
        <f>【入力】工事日報!R618</f>
        <v>0</v>
      </c>
    </row>
    <row r="619" spans="1:18">
      <c r="A619" s="114">
        <f>【入力】工事日報!A619</f>
        <v>0</v>
      </c>
      <c r="C619" s="112">
        <f>【入力】工事日報!C619</f>
        <v>0</v>
      </c>
      <c r="D619" s="112">
        <f>【入力】工事日報!D619</f>
        <v>0</v>
      </c>
      <c r="E619" s="112">
        <f>【入力】工事日報!E619</f>
        <v>0</v>
      </c>
      <c r="F619" s="112">
        <f>【入力】工事日報!F619</f>
        <v>0</v>
      </c>
      <c r="G619" s="112">
        <f>【入力】工事日報!G619</f>
        <v>0</v>
      </c>
      <c r="H619" s="112">
        <f>【入力】工事日報!H619</f>
        <v>0</v>
      </c>
      <c r="I619" s="112" t="e">
        <f>【入力】工事日報!I619</f>
        <v>#N/A</v>
      </c>
      <c r="J619" s="112">
        <f>【入力】工事日報!J619</f>
        <v>0</v>
      </c>
      <c r="K619" s="112">
        <f>【入力】工事日報!K619</f>
        <v>0</v>
      </c>
      <c r="L619" s="112">
        <f>【入力】工事日報!L619</f>
        <v>0</v>
      </c>
      <c r="M619" s="116">
        <f>【入力】工事日報!M619</f>
        <v>0</v>
      </c>
      <c r="N619" s="116">
        <f>【入力】工事日報!N619</f>
        <v>0</v>
      </c>
      <c r="O619" s="116">
        <f>【入力】工事日報!O619</f>
        <v>0</v>
      </c>
      <c r="P619" s="112">
        <f>【入力】工事日報!P619</f>
        <v>0</v>
      </c>
      <c r="Q619" s="112">
        <f>【入力】工事日報!Q619</f>
        <v>0</v>
      </c>
      <c r="R619" s="112">
        <f>【入力】工事日報!R619</f>
        <v>0</v>
      </c>
    </row>
    <row r="620" spans="1:18">
      <c r="A620" s="114">
        <f>【入力】工事日報!A620</f>
        <v>0</v>
      </c>
      <c r="C620" s="112">
        <f>【入力】工事日報!C620</f>
        <v>0</v>
      </c>
      <c r="D620" s="112">
        <f>【入力】工事日報!D620</f>
        <v>0</v>
      </c>
      <c r="E620" s="112">
        <f>【入力】工事日報!E620</f>
        <v>0</v>
      </c>
      <c r="F620" s="112">
        <f>【入力】工事日報!F620</f>
        <v>0</v>
      </c>
      <c r="G620" s="112">
        <f>【入力】工事日報!G620</f>
        <v>0</v>
      </c>
      <c r="H620" s="112">
        <f>【入力】工事日報!H620</f>
        <v>0</v>
      </c>
      <c r="I620" s="112" t="e">
        <f>【入力】工事日報!I620</f>
        <v>#N/A</v>
      </c>
      <c r="J620" s="112">
        <f>【入力】工事日報!J620</f>
        <v>0</v>
      </c>
      <c r="K620" s="112">
        <f>【入力】工事日報!K620</f>
        <v>0</v>
      </c>
      <c r="L620" s="112">
        <f>【入力】工事日報!L620</f>
        <v>0</v>
      </c>
      <c r="M620" s="116">
        <f>【入力】工事日報!M620</f>
        <v>0</v>
      </c>
      <c r="N620" s="116">
        <f>【入力】工事日報!N620</f>
        <v>0</v>
      </c>
      <c r="O620" s="116">
        <f>【入力】工事日報!O620</f>
        <v>0</v>
      </c>
      <c r="P620" s="112">
        <f>【入力】工事日報!P620</f>
        <v>0</v>
      </c>
      <c r="Q620" s="112">
        <f>【入力】工事日報!Q620</f>
        <v>0</v>
      </c>
      <c r="R620" s="112">
        <f>【入力】工事日報!R620</f>
        <v>0</v>
      </c>
    </row>
    <row r="621" spans="1:18">
      <c r="A621" s="114">
        <f>【入力】工事日報!A621</f>
        <v>0</v>
      </c>
      <c r="C621" s="112">
        <f>【入力】工事日報!C621</f>
        <v>0</v>
      </c>
      <c r="D621" s="112">
        <f>【入力】工事日報!D621</f>
        <v>0</v>
      </c>
      <c r="E621" s="112">
        <f>【入力】工事日報!E621</f>
        <v>0</v>
      </c>
      <c r="F621" s="112">
        <f>【入力】工事日報!F621</f>
        <v>0</v>
      </c>
      <c r="G621" s="112">
        <f>【入力】工事日報!G621</f>
        <v>0</v>
      </c>
      <c r="H621" s="112">
        <f>【入力】工事日報!H621</f>
        <v>0</v>
      </c>
      <c r="I621" s="112" t="e">
        <f>【入力】工事日報!I621</f>
        <v>#N/A</v>
      </c>
      <c r="J621" s="112">
        <f>【入力】工事日報!J621</f>
        <v>0</v>
      </c>
      <c r="K621" s="112">
        <f>【入力】工事日報!K621</f>
        <v>0</v>
      </c>
      <c r="L621" s="112">
        <f>【入力】工事日報!L621</f>
        <v>0</v>
      </c>
      <c r="M621" s="116">
        <f>【入力】工事日報!M621</f>
        <v>0</v>
      </c>
      <c r="N621" s="116">
        <f>【入力】工事日報!N621</f>
        <v>0</v>
      </c>
      <c r="O621" s="116">
        <f>【入力】工事日報!O621</f>
        <v>0</v>
      </c>
      <c r="P621" s="112">
        <f>【入力】工事日報!P621</f>
        <v>0</v>
      </c>
      <c r="Q621" s="112">
        <f>【入力】工事日報!Q621</f>
        <v>0</v>
      </c>
      <c r="R621" s="112">
        <f>【入力】工事日報!R621</f>
        <v>0</v>
      </c>
    </row>
    <row r="622" spans="1:18">
      <c r="A622" s="114">
        <f>【入力】工事日報!A622</f>
        <v>0</v>
      </c>
      <c r="C622" s="112">
        <f>【入力】工事日報!C622</f>
        <v>0</v>
      </c>
      <c r="D622" s="112">
        <f>【入力】工事日報!D622</f>
        <v>0</v>
      </c>
      <c r="E622" s="112">
        <f>【入力】工事日報!E622</f>
        <v>0</v>
      </c>
      <c r="F622" s="112">
        <f>【入力】工事日報!F622</f>
        <v>0</v>
      </c>
      <c r="G622" s="112">
        <f>【入力】工事日報!G622</f>
        <v>0</v>
      </c>
      <c r="H622" s="112">
        <f>【入力】工事日報!H622</f>
        <v>0</v>
      </c>
      <c r="I622" s="112" t="e">
        <f>【入力】工事日報!I622</f>
        <v>#N/A</v>
      </c>
      <c r="J622" s="112">
        <f>【入力】工事日報!J622</f>
        <v>0</v>
      </c>
      <c r="K622" s="112">
        <f>【入力】工事日報!K622</f>
        <v>0</v>
      </c>
      <c r="L622" s="112">
        <f>【入力】工事日報!L622</f>
        <v>0</v>
      </c>
      <c r="M622" s="116">
        <f>【入力】工事日報!M622</f>
        <v>0</v>
      </c>
      <c r="N622" s="116">
        <f>【入力】工事日報!N622</f>
        <v>0</v>
      </c>
      <c r="O622" s="116">
        <f>【入力】工事日報!O622</f>
        <v>0</v>
      </c>
      <c r="P622" s="112">
        <f>【入力】工事日報!P622</f>
        <v>0</v>
      </c>
      <c r="Q622" s="112">
        <f>【入力】工事日報!Q622</f>
        <v>0</v>
      </c>
      <c r="R622" s="112">
        <f>【入力】工事日報!R622</f>
        <v>0</v>
      </c>
    </row>
    <row r="623" spans="1:18">
      <c r="A623" s="114">
        <f>【入力】工事日報!A623</f>
        <v>0</v>
      </c>
      <c r="C623" s="112">
        <f>【入力】工事日報!C623</f>
        <v>0</v>
      </c>
      <c r="D623" s="112">
        <f>【入力】工事日報!D623</f>
        <v>0</v>
      </c>
      <c r="E623" s="112">
        <f>【入力】工事日報!E623</f>
        <v>0</v>
      </c>
      <c r="F623" s="112">
        <f>【入力】工事日報!F623</f>
        <v>0</v>
      </c>
      <c r="G623" s="112">
        <f>【入力】工事日報!G623</f>
        <v>0</v>
      </c>
      <c r="H623" s="112">
        <f>【入力】工事日報!H623</f>
        <v>0</v>
      </c>
      <c r="I623" s="112" t="e">
        <f>【入力】工事日報!I623</f>
        <v>#N/A</v>
      </c>
      <c r="J623" s="112">
        <f>【入力】工事日報!J623</f>
        <v>0</v>
      </c>
      <c r="K623" s="112">
        <f>【入力】工事日報!K623</f>
        <v>0</v>
      </c>
      <c r="L623" s="112">
        <f>【入力】工事日報!L623</f>
        <v>0</v>
      </c>
      <c r="M623" s="116">
        <f>【入力】工事日報!M623</f>
        <v>0</v>
      </c>
      <c r="N623" s="116">
        <f>【入力】工事日報!N623</f>
        <v>0</v>
      </c>
      <c r="O623" s="116">
        <f>【入力】工事日報!O623</f>
        <v>0</v>
      </c>
      <c r="P623" s="112">
        <f>【入力】工事日報!P623</f>
        <v>0</v>
      </c>
      <c r="Q623" s="112">
        <f>【入力】工事日報!Q623</f>
        <v>0</v>
      </c>
      <c r="R623" s="112">
        <f>【入力】工事日報!R623</f>
        <v>0</v>
      </c>
    </row>
    <row r="624" spans="1:18">
      <c r="A624" s="114">
        <f>【入力】工事日報!A624</f>
        <v>0</v>
      </c>
      <c r="C624" s="112">
        <f>【入力】工事日報!C624</f>
        <v>0</v>
      </c>
      <c r="D624" s="112">
        <f>【入力】工事日報!D624</f>
        <v>0</v>
      </c>
      <c r="E624" s="112">
        <f>【入力】工事日報!E624</f>
        <v>0</v>
      </c>
      <c r="F624" s="112">
        <f>【入力】工事日報!F624</f>
        <v>0</v>
      </c>
      <c r="G624" s="112">
        <f>【入力】工事日報!G624</f>
        <v>0</v>
      </c>
      <c r="H624" s="112">
        <f>【入力】工事日報!H624</f>
        <v>0</v>
      </c>
      <c r="I624" s="112" t="e">
        <f>【入力】工事日報!I624</f>
        <v>#N/A</v>
      </c>
      <c r="J624" s="112">
        <f>【入力】工事日報!J624</f>
        <v>0</v>
      </c>
      <c r="K624" s="112">
        <f>【入力】工事日報!K624</f>
        <v>0</v>
      </c>
      <c r="L624" s="112">
        <f>【入力】工事日報!L624</f>
        <v>0</v>
      </c>
      <c r="M624" s="116">
        <f>【入力】工事日報!M624</f>
        <v>0</v>
      </c>
      <c r="N624" s="116">
        <f>【入力】工事日報!N624</f>
        <v>0</v>
      </c>
      <c r="O624" s="116">
        <f>【入力】工事日報!O624</f>
        <v>0</v>
      </c>
      <c r="P624" s="112">
        <f>【入力】工事日報!P624</f>
        <v>0</v>
      </c>
      <c r="Q624" s="112">
        <f>【入力】工事日報!Q624</f>
        <v>0</v>
      </c>
      <c r="R624" s="112">
        <f>【入力】工事日報!R624</f>
        <v>0</v>
      </c>
    </row>
    <row r="625" spans="1:18">
      <c r="A625" s="114">
        <f>【入力】工事日報!A625</f>
        <v>0</v>
      </c>
      <c r="C625" s="112">
        <f>【入力】工事日報!C625</f>
        <v>0</v>
      </c>
      <c r="D625" s="112">
        <f>【入力】工事日報!D625</f>
        <v>0</v>
      </c>
      <c r="E625" s="112">
        <f>【入力】工事日報!E625</f>
        <v>0</v>
      </c>
      <c r="F625" s="112">
        <f>【入力】工事日報!F625</f>
        <v>0</v>
      </c>
      <c r="G625" s="112">
        <f>【入力】工事日報!G625</f>
        <v>0</v>
      </c>
      <c r="H625" s="112">
        <f>【入力】工事日報!H625</f>
        <v>0</v>
      </c>
      <c r="I625" s="112" t="e">
        <f>【入力】工事日報!I625</f>
        <v>#N/A</v>
      </c>
      <c r="J625" s="112">
        <f>【入力】工事日報!J625</f>
        <v>0</v>
      </c>
      <c r="K625" s="112">
        <f>【入力】工事日報!K625</f>
        <v>0</v>
      </c>
      <c r="L625" s="112">
        <f>【入力】工事日報!L625</f>
        <v>0</v>
      </c>
      <c r="M625" s="116">
        <f>【入力】工事日報!M625</f>
        <v>0</v>
      </c>
      <c r="N625" s="116">
        <f>【入力】工事日報!N625</f>
        <v>0</v>
      </c>
      <c r="O625" s="116">
        <f>【入力】工事日報!O625</f>
        <v>0</v>
      </c>
      <c r="P625" s="112">
        <f>【入力】工事日報!P625</f>
        <v>0</v>
      </c>
      <c r="Q625" s="112">
        <f>【入力】工事日報!Q625</f>
        <v>0</v>
      </c>
      <c r="R625" s="112">
        <f>【入力】工事日報!R625</f>
        <v>0</v>
      </c>
    </row>
    <row r="626" spans="1:18">
      <c r="A626" s="114">
        <f>【入力】工事日報!A626</f>
        <v>0</v>
      </c>
      <c r="C626" s="112">
        <f>【入力】工事日報!C626</f>
        <v>0</v>
      </c>
      <c r="D626" s="112">
        <f>【入力】工事日報!D626</f>
        <v>0</v>
      </c>
      <c r="E626" s="112">
        <f>【入力】工事日報!E626</f>
        <v>0</v>
      </c>
      <c r="F626" s="112">
        <f>【入力】工事日報!F626</f>
        <v>0</v>
      </c>
      <c r="G626" s="112">
        <f>【入力】工事日報!G626</f>
        <v>0</v>
      </c>
      <c r="H626" s="112">
        <f>【入力】工事日報!H626</f>
        <v>0</v>
      </c>
      <c r="I626" s="112" t="e">
        <f>【入力】工事日報!I626</f>
        <v>#N/A</v>
      </c>
      <c r="J626" s="112">
        <f>【入力】工事日報!J626</f>
        <v>0</v>
      </c>
      <c r="K626" s="112">
        <f>【入力】工事日報!K626</f>
        <v>0</v>
      </c>
      <c r="L626" s="112">
        <f>【入力】工事日報!L626</f>
        <v>0</v>
      </c>
      <c r="M626" s="116">
        <f>【入力】工事日報!M626</f>
        <v>0</v>
      </c>
      <c r="N626" s="116">
        <f>【入力】工事日報!N626</f>
        <v>0</v>
      </c>
      <c r="O626" s="116">
        <f>【入力】工事日報!O626</f>
        <v>0</v>
      </c>
      <c r="P626" s="112">
        <f>【入力】工事日報!P626</f>
        <v>0</v>
      </c>
      <c r="Q626" s="112">
        <f>【入力】工事日報!Q626</f>
        <v>0</v>
      </c>
      <c r="R626" s="112">
        <f>【入力】工事日報!R626</f>
        <v>0</v>
      </c>
    </row>
    <row r="627" spans="1:18">
      <c r="A627" s="114">
        <f>【入力】工事日報!A627</f>
        <v>0</v>
      </c>
      <c r="C627" s="112">
        <f>【入力】工事日報!C627</f>
        <v>0</v>
      </c>
      <c r="D627" s="112">
        <f>【入力】工事日報!D627</f>
        <v>0</v>
      </c>
      <c r="E627" s="112">
        <f>【入力】工事日報!E627</f>
        <v>0</v>
      </c>
      <c r="F627" s="112">
        <f>【入力】工事日報!F627</f>
        <v>0</v>
      </c>
      <c r="G627" s="112">
        <f>【入力】工事日報!G627</f>
        <v>0</v>
      </c>
      <c r="H627" s="112">
        <f>【入力】工事日報!H627</f>
        <v>0</v>
      </c>
      <c r="I627" s="112" t="e">
        <f>【入力】工事日報!I627</f>
        <v>#N/A</v>
      </c>
      <c r="J627" s="112">
        <f>【入力】工事日報!J627</f>
        <v>0</v>
      </c>
      <c r="K627" s="112">
        <f>【入力】工事日報!K627</f>
        <v>0</v>
      </c>
      <c r="L627" s="112">
        <f>【入力】工事日報!L627</f>
        <v>0</v>
      </c>
      <c r="M627" s="116">
        <f>【入力】工事日報!M627</f>
        <v>0</v>
      </c>
      <c r="N627" s="116">
        <f>【入力】工事日報!N627</f>
        <v>0</v>
      </c>
      <c r="O627" s="116">
        <f>【入力】工事日報!O627</f>
        <v>0</v>
      </c>
      <c r="P627" s="112">
        <f>【入力】工事日報!P627</f>
        <v>0</v>
      </c>
      <c r="Q627" s="112">
        <f>【入力】工事日報!Q627</f>
        <v>0</v>
      </c>
      <c r="R627" s="112">
        <f>【入力】工事日報!R627</f>
        <v>0</v>
      </c>
    </row>
    <row r="628" spans="1:18">
      <c r="A628" s="114">
        <f>【入力】工事日報!A628</f>
        <v>0</v>
      </c>
      <c r="C628" s="112">
        <f>【入力】工事日報!C628</f>
        <v>0</v>
      </c>
      <c r="D628" s="112">
        <f>【入力】工事日報!D628</f>
        <v>0</v>
      </c>
      <c r="E628" s="112">
        <f>【入力】工事日報!E628</f>
        <v>0</v>
      </c>
      <c r="F628" s="112">
        <f>【入力】工事日報!F628</f>
        <v>0</v>
      </c>
      <c r="G628" s="112">
        <f>【入力】工事日報!G628</f>
        <v>0</v>
      </c>
      <c r="H628" s="112">
        <f>【入力】工事日報!H628</f>
        <v>0</v>
      </c>
      <c r="I628" s="112" t="e">
        <f>【入力】工事日報!I628</f>
        <v>#N/A</v>
      </c>
      <c r="J628" s="112">
        <f>【入力】工事日報!J628</f>
        <v>0</v>
      </c>
      <c r="K628" s="112">
        <f>【入力】工事日報!K628</f>
        <v>0</v>
      </c>
      <c r="L628" s="112">
        <f>【入力】工事日報!L628</f>
        <v>0</v>
      </c>
      <c r="M628" s="116">
        <f>【入力】工事日報!M628</f>
        <v>0</v>
      </c>
      <c r="N628" s="116">
        <f>【入力】工事日報!N628</f>
        <v>0</v>
      </c>
      <c r="O628" s="116">
        <f>【入力】工事日報!O628</f>
        <v>0</v>
      </c>
      <c r="P628" s="112">
        <f>【入力】工事日報!P628</f>
        <v>0</v>
      </c>
      <c r="Q628" s="112">
        <f>【入力】工事日報!Q628</f>
        <v>0</v>
      </c>
      <c r="R628" s="112">
        <f>【入力】工事日報!R628</f>
        <v>0</v>
      </c>
    </row>
    <row r="629" spans="1:18">
      <c r="A629" s="114">
        <f>【入力】工事日報!A629</f>
        <v>0</v>
      </c>
      <c r="C629" s="112">
        <f>【入力】工事日報!C629</f>
        <v>0</v>
      </c>
      <c r="D629" s="112">
        <f>【入力】工事日報!D629</f>
        <v>0</v>
      </c>
      <c r="E629" s="112">
        <f>【入力】工事日報!E629</f>
        <v>0</v>
      </c>
      <c r="F629" s="112">
        <f>【入力】工事日報!F629</f>
        <v>0</v>
      </c>
      <c r="G629" s="112">
        <f>【入力】工事日報!G629</f>
        <v>0</v>
      </c>
      <c r="H629" s="112">
        <f>【入力】工事日報!H629</f>
        <v>0</v>
      </c>
      <c r="I629" s="112" t="e">
        <f>【入力】工事日報!I629</f>
        <v>#N/A</v>
      </c>
      <c r="J629" s="112">
        <f>【入力】工事日報!J629</f>
        <v>0</v>
      </c>
      <c r="K629" s="112">
        <f>【入力】工事日報!K629</f>
        <v>0</v>
      </c>
      <c r="L629" s="112">
        <f>【入力】工事日報!L629</f>
        <v>0</v>
      </c>
      <c r="M629" s="116">
        <f>【入力】工事日報!M629</f>
        <v>0</v>
      </c>
      <c r="N629" s="116">
        <f>【入力】工事日報!N629</f>
        <v>0</v>
      </c>
      <c r="O629" s="116">
        <f>【入力】工事日報!O629</f>
        <v>0</v>
      </c>
      <c r="P629" s="112">
        <f>【入力】工事日報!P629</f>
        <v>0</v>
      </c>
      <c r="Q629" s="112">
        <f>【入力】工事日報!Q629</f>
        <v>0</v>
      </c>
      <c r="R629" s="112">
        <f>【入力】工事日報!R629</f>
        <v>0</v>
      </c>
    </row>
    <row r="630" spans="1:18">
      <c r="A630" s="114">
        <f>【入力】工事日報!A630</f>
        <v>0</v>
      </c>
      <c r="C630" s="112">
        <f>【入力】工事日報!C630</f>
        <v>0</v>
      </c>
      <c r="D630" s="112">
        <f>【入力】工事日報!D630</f>
        <v>0</v>
      </c>
      <c r="E630" s="112">
        <f>【入力】工事日報!E630</f>
        <v>0</v>
      </c>
      <c r="F630" s="112">
        <f>【入力】工事日報!F630</f>
        <v>0</v>
      </c>
      <c r="G630" s="112">
        <f>【入力】工事日報!G630</f>
        <v>0</v>
      </c>
      <c r="H630" s="112">
        <f>【入力】工事日報!H630</f>
        <v>0</v>
      </c>
      <c r="I630" s="112" t="e">
        <f>【入力】工事日報!I630</f>
        <v>#N/A</v>
      </c>
      <c r="J630" s="112">
        <f>【入力】工事日報!J630</f>
        <v>0</v>
      </c>
      <c r="K630" s="112">
        <f>【入力】工事日報!K630</f>
        <v>0</v>
      </c>
      <c r="L630" s="112">
        <f>【入力】工事日報!L630</f>
        <v>0</v>
      </c>
      <c r="M630" s="116">
        <f>【入力】工事日報!M630</f>
        <v>0</v>
      </c>
      <c r="N630" s="116">
        <f>【入力】工事日報!N630</f>
        <v>0</v>
      </c>
      <c r="O630" s="116">
        <f>【入力】工事日報!O630</f>
        <v>0</v>
      </c>
      <c r="P630" s="112">
        <f>【入力】工事日報!P630</f>
        <v>0</v>
      </c>
      <c r="Q630" s="112">
        <f>【入力】工事日報!Q630</f>
        <v>0</v>
      </c>
      <c r="R630" s="112">
        <f>【入力】工事日報!R630</f>
        <v>0</v>
      </c>
    </row>
    <row r="631" spans="1:18">
      <c r="A631" s="114">
        <f>【入力】工事日報!A631</f>
        <v>0</v>
      </c>
      <c r="C631" s="112">
        <f>【入力】工事日報!C631</f>
        <v>0</v>
      </c>
      <c r="D631" s="112">
        <f>【入力】工事日報!D631</f>
        <v>0</v>
      </c>
      <c r="E631" s="112">
        <f>【入力】工事日報!E631</f>
        <v>0</v>
      </c>
      <c r="F631" s="112">
        <f>【入力】工事日報!F631</f>
        <v>0</v>
      </c>
      <c r="G631" s="112">
        <f>【入力】工事日報!G631</f>
        <v>0</v>
      </c>
      <c r="H631" s="112">
        <f>【入力】工事日報!H631</f>
        <v>0</v>
      </c>
      <c r="I631" s="112" t="e">
        <f>【入力】工事日報!I631</f>
        <v>#N/A</v>
      </c>
      <c r="J631" s="112">
        <f>【入力】工事日報!J631</f>
        <v>0</v>
      </c>
      <c r="K631" s="112">
        <f>【入力】工事日報!K631</f>
        <v>0</v>
      </c>
      <c r="L631" s="112">
        <f>【入力】工事日報!L631</f>
        <v>0</v>
      </c>
      <c r="M631" s="116">
        <f>【入力】工事日報!M631</f>
        <v>0</v>
      </c>
      <c r="N631" s="116">
        <f>【入力】工事日報!N631</f>
        <v>0</v>
      </c>
      <c r="O631" s="116">
        <f>【入力】工事日報!O631</f>
        <v>0</v>
      </c>
      <c r="P631" s="112">
        <f>【入力】工事日報!P631</f>
        <v>0</v>
      </c>
      <c r="Q631" s="112">
        <f>【入力】工事日報!Q631</f>
        <v>0</v>
      </c>
      <c r="R631" s="112">
        <f>【入力】工事日報!R631</f>
        <v>0</v>
      </c>
    </row>
    <row r="632" spans="1:18">
      <c r="A632" s="114">
        <f>【入力】工事日報!A632</f>
        <v>0</v>
      </c>
      <c r="C632" s="112">
        <f>【入力】工事日報!C632</f>
        <v>0</v>
      </c>
      <c r="D632" s="112">
        <f>【入力】工事日報!D632</f>
        <v>0</v>
      </c>
      <c r="E632" s="112">
        <f>【入力】工事日報!E632</f>
        <v>0</v>
      </c>
      <c r="F632" s="112">
        <f>【入力】工事日報!F632</f>
        <v>0</v>
      </c>
      <c r="G632" s="112">
        <f>【入力】工事日報!G632</f>
        <v>0</v>
      </c>
      <c r="H632" s="112">
        <f>【入力】工事日報!H632</f>
        <v>0</v>
      </c>
      <c r="I632" s="112" t="e">
        <f>【入力】工事日報!I632</f>
        <v>#N/A</v>
      </c>
      <c r="J632" s="112">
        <f>【入力】工事日報!J632</f>
        <v>0</v>
      </c>
      <c r="K632" s="112">
        <f>【入力】工事日報!K632</f>
        <v>0</v>
      </c>
      <c r="L632" s="112">
        <f>【入力】工事日報!L632</f>
        <v>0</v>
      </c>
      <c r="M632" s="116">
        <f>【入力】工事日報!M632</f>
        <v>0</v>
      </c>
      <c r="N632" s="116">
        <f>【入力】工事日報!N632</f>
        <v>0</v>
      </c>
      <c r="O632" s="116">
        <f>【入力】工事日報!O632</f>
        <v>0</v>
      </c>
      <c r="P632" s="112">
        <f>【入力】工事日報!P632</f>
        <v>0</v>
      </c>
      <c r="Q632" s="112">
        <f>【入力】工事日報!Q632</f>
        <v>0</v>
      </c>
      <c r="R632" s="112">
        <f>【入力】工事日報!R632</f>
        <v>0</v>
      </c>
    </row>
    <row r="633" spans="1:18">
      <c r="A633" s="114">
        <f>【入力】工事日報!A633</f>
        <v>0</v>
      </c>
      <c r="C633" s="112">
        <f>【入力】工事日報!C633</f>
        <v>0</v>
      </c>
      <c r="D633" s="112">
        <f>【入力】工事日報!D633</f>
        <v>0</v>
      </c>
      <c r="E633" s="112">
        <f>【入力】工事日報!E633</f>
        <v>0</v>
      </c>
      <c r="F633" s="112">
        <f>【入力】工事日報!F633</f>
        <v>0</v>
      </c>
      <c r="G633" s="112">
        <f>【入力】工事日報!G633</f>
        <v>0</v>
      </c>
      <c r="H633" s="112">
        <f>【入力】工事日報!H633</f>
        <v>0</v>
      </c>
      <c r="I633" s="112" t="e">
        <f>【入力】工事日報!I633</f>
        <v>#N/A</v>
      </c>
      <c r="J633" s="112">
        <f>【入力】工事日報!J633</f>
        <v>0</v>
      </c>
      <c r="K633" s="112">
        <f>【入力】工事日報!K633</f>
        <v>0</v>
      </c>
      <c r="L633" s="112">
        <f>【入力】工事日報!L633</f>
        <v>0</v>
      </c>
      <c r="M633" s="116">
        <f>【入力】工事日報!M633</f>
        <v>0</v>
      </c>
      <c r="N633" s="116">
        <f>【入力】工事日報!N633</f>
        <v>0</v>
      </c>
      <c r="O633" s="116">
        <f>【入力】工事日報!O633</f>
        <v>0</v>
      </c>
      <c r="P633" s="112">
        <f>【入力】工事日報!P633</f>
        <v>0</v>
      </c>
      <c r="Q633" s="112">
        <f>【入力】工事日報!Q633</f>
        <v>0</v>
      </c>
      <c r="R633" s="112">
        <f>【入力】工事日報!R633</f>
        <v>0</v>
      </c>
    </row>
    <row r="634" spans="1:18">
      <c r="A634" s="114">
        <f>【入力】工事日報!A634</f>
        <v>0</v>
      </c>
      <c r="C634" s="112">
        <f>【入力】工事日報!C634</f>
        <v>0</v>
      </c>
      <c r="D634" s="112">
        <f>【入力】工事日報!D634</f>
        <v>0</v>
      </c>
      <c r="E634" s="112">
        <f>【入力】工事日報!E634</f>
        <v>0</v>
      </c>
      <c r="F634" s="112">
        <f>【入力】工事日報!F634</f>
        <v>0</v>
      </c>
      <c r="G634" s="112">
        <f>【入力】工事日報!G634</f>
        <v>0</v>
      </c>
      <c r="H634" s="112">
        <f>【入力】工事日報!H634</f>
        <v>0</v>
      </c>
      <c r="I634" s="112" t="e">
        <f>【入力】工事日報!I634</f>
        <v>#N/A</v>
      </c>
      <c r="J634" s="112">
        <f>【入力】工事日報!J634</f>
        <v>0</v>
      </c>
      <c r="K634" s="112">
        <f>【入力】工事日報!K634</f>
        <v>0</v>
      </c>
      <c r="L634" s="112">
        <f>【入力】工事日報!L634</f>
        <v>0</v>
      </c>
      <c r="M634" s="116">
        <f>【入力】工事日報!M634</f>
        <v>0</v>
      </c>
      <c r="N634" s="116">
        <f>【入力】工事日報!N634</f>
        <v>0</v>
      </c>
      <c r="O634" s="116">
        <f>【入力】工事日報!O634</f>
        <v>0</v>
      </c>
      <c r="P634" s="112">
        <f>【入力】工事日報!P634</f>
        <v>0</v>
      </c>
      <c r="Q634" s="112">
        <f>【入力】工事日報!Q634</f>
        <v>0</v>
      </c>
      <c r="R634" s="112">
        <f>【入力】工事日報!R634</f>
        <v>0</v>
      </c>
    </row>
    <row r="635" spans="1:18">
      <c r="A635" s="114">
        <f>【入力】工事日報!A635</f>
        <v>0</v>
      </c>
      <c r="C635" s="112">
        <f>【入力】工事日報!C635</f>
        <v>0</v>
      </c>
      <c r="D635" s="112">
        <f>【入力】工事日報!D635</f>
        <v>0</v>
      </c>
      <c r="E635" s="112">
        <f>【入力】工事日報!E635</f>
        <v>0</v>
      </c>
      <c r="F635" s="112">
        <f>【入力】工事日報!F635</f>
        <v>0</v>
      </c>
      <c r="G635" s="112">
        <f>【入力】工事日報!G635</f>
        <v>0</v>
      </c>
      <c r="H635" s="112">
        <f>【入力】工事日報!H635</f>
        <v>0</v>
      </c>
      <c r="I635" s="112" t="e">
        <f>【入力】工事日報!I635</f>
        <v>#N/A</v>
      </c>
      <c r="J635" s="112">
        <f>【入力】工事日報!J635</f>
        <v>0</v>
      </c>
      <c r="K635" s="112">
        <f>【入力】工事日報!K635</f>
        <v>0</v>
      </c>
      <c r="L635" s="112">
        <f>【入力】工事日報!L635</f>
        <v>0</v>
      </c>
      <c r="M635" s="116">
        <f>【入力】工事日報!M635</f>
        <v>0</v>
      </c>
      <c r="N635" s="116">
        <f>【入力】工事日報!N635</f>
        <v>0</v>
      </c>
      <c r="O635" s="116">
        <f>【入力】工事日報!O635</f>
        <v>0</v>
      </c>
      <c r="P635" s="112">
        <f>【入力】工事日報!P635</f>
        <v>0</v>
      </c>
      <c r="Q635" s="112">
        <f>【入力】工事日報!Q635</f>
        <v>0</v>
      </c>
      <c r="R635" s="112">
        <f>【入力】工事日報!R635</f>
        <v>0</v>
      </c>
    </row>
    <row r="636" spans="1:18">
      <c r="A636" s="114">
        <f>【入力】工事日報!A636</f>
        <v>0</v>
      </c>
      <c r="C636" s="112">
        <f>【入力】工事日報!C636</f>
        <v>0</v>
      </c>
      <c r="D636" s="112">
        <f>【入力】工事日報!D636</f>
        <v>0</v>
      </c>
      <c r="E636" s="112">
        <f>【入力】工事日報!E636</f>
        <v>0</v>
      </c>
      <c r="F636" s="112">
        <f>【入力】工事日報!F636</f>
        <v>0</v>
      </c>
      <c r="G636" s="112">
        <f>【入力】工事日報!G636</f>
        <v>0</v>
      </c>
      <c r="H636" s="112">
        <f>【入力】工事日報!H636</f>
        <v>0</v>
      </c>
      <c r="I636" s="112" t="e">
        <f>【入力】工事日報!I636</f>
        <v>#N/A</v>
      </c>
      <c r="J636" s="112">
        <f>【入力】工事日報!J636</f>
        <v>0</v>
      </c>
      <c r="K636" s="112">
        <f>【入力】工事日報!K636</f>
        <v>0</v>
      </c>
      <c r="L636" s="112">
        <f>【入力】工事日報!L636</f>
        <v>0</v>
      </c>
      <c r="M636" s="116">
        <f>【入力】工事日報!M636</f>
        <v>0</v>
      </c>
      <c r="N636" s="116">
        <f>【入力】工事日報!N636</f>
        <v>0</v>
      </c>
      <c r="O636" s="116">
        <f>【入力】工事日報!O636</f>
        <v>0</v>
      </c>
      <c r="P636" s="112">
        <f>【入力】工事日報!P636</f>
        <v>0</v>
      </c>
      <c r="Q636" s="112">
        <f>【入力】工事日報!Q636</f>
        <v>0</v>
      </c>
      <c r="R636" s="112">
        <f>【入力】工事日報!R636</f>
        <v>0</v>
      </c>
    </row>
    <row r="637" spans="1:18">
      <c r="A637" s="114">
        <f>【入力】工事日報!A637</f>
        <v>0</v>
      </c>
      <c r="C637" s="112">
        <f>【入力】工事日報!C637</f>
        <v>0</v>
      </c>
      <c r="D637" s="112">
        <f>【入力】工事日報!D637</f>
        <v>0</v>
      </c>
      <c r="E637" s="112">
        <f>【入力】工事日報!E637</f>
        <v>0</v>
      </c>
      <c r="F637" s="112">
        <f>【入力】工事日報!F637</f>
        <v>0</v>
      </c>
      <c r="G637" s="112">
        <f>【入力】工事日報!G637</f>
        <v>0</v>
      </c>
      <c r="H637" s="112">
        <f>【入力】工事日報!H637</f>
        <v>0</v>
      </c>
      <c r="I637" s="112" t="e">
        <f>【入力】工事日報!I637</f>
        <v>#N/A</v>
      </c>
      <c r="J637" s="112">
        <f>【入力】工事日報!J637</f>
        <v>0</v>
      </c>
      <c r="K637" s="112">
        <f>【入力】工事日報!K637</f>
        <v>0</v>
      </c>
      <c r="L637" s="112">
        <f>【入力】工事日報!L637</f>
        <v>0</v>
      </c>
      <c r="M637" s="116">
        <f>【入力】工事日報!M637</f>
        <v>0</v>
      </c>
      <c r="N637" s="116">
        <f>【入力】工事日報!N637</f>
        <v>0</v>
      </c>
      <c r="O637" s="116">
        <f>【入力】工事日報!O637</f>
        <v>0</v>
      </c>
      <c r="P637" s="112">
        <f>【入力】工事日報!P637</f>
        <v>0</v>
      </c>
      <c r="Q637" s="112">
        <f>【入力】工事日報!Q637</f>
        <v>0</v>
      </c>
      <c r="R637" s="112">
        <f>【入力】工事日報!R637</f>
        <v>0</v>
      </c>
    </row>
    <row r="638" spans="1:18">
      <c r="A638" s="114">
        <f>【入力】工事日報!A638</f>
        <v>0</v>
      </c>
      <c r="C638" s="112">
        <f>【入力】工事日報!C638</f>
        <v>0</v>
      </c>
      <c r="D638" s="112">
        <f>【入力】工事日報!D638</f>
        <v>0</v>
      </c>
      <c r="E638" s="112">
        <f>【入力】工事日報!E638</f>
        <v>0</v>
      </c>
      <c r="F638" s="112">
        <f>【入力】工事日報!F638</f>
        <v>0</v>
      </c>
      <c r="G638" s="112">
        <f>【入力】工事日報!G638</f>
        <v>0</v>
      </c>
      <c r="H638" s="112">
        <f>【入力】工事日報!H638</f>
        <v>0</v>
      </c>
      <c r="I638" s="112" t="e">
        <f>【入力】工事日報!I638</f>
        <v>#N/A</v>
      </c>
      <c r="J638" s="112">
        <f>【入力】工事日報!J638</f>
        <v>0</v>
      </c>
      <c r="K638" s="112">
        <f>【入力】工事日報!K638</f>
        <v>0</v>
      </c>
      <c r="L638" s="112">
        <f>【入力】工事日報!L638</f>
        <v>0</v>
      </c>
      <c r="M638" s="116">
        <f>【入力】工事日報!M638</f>
        <v>0</v>
      </c>
      <c r="N638" s="116">
        <f>【入力】工事日報!N638</f>
        <v>0</v>
      </c>
      <c r="O638" s="116">
        <f>【入力】工事日報!O638</f>
        <v>0</v>
      </c>
      <c r="P638" s="112">
        <f>【入力】工事日報!P638</f>
        <v>0</v>
      </c>
      <c r="Q638" s="112">
        <f>【入力】工事日報!Q638</f>
        <v>0</v>
      </c>
      <c r="R638" s="112">
        <f>【入力】工事日報!R638</f>
        <v>0</v>
      </c>
    </row>
    <row r="639" spans="1:18">
      <c r="A639" s="114">
        <f>【入力】工事日報!A639</f>
        <v>0</v>
      </c>
      <c r="C639" s="112">
        <f>【入力】工事日報!C639</f>
        <v>0</v>
      </c>
      <c r="D639" s="112">
        <f>【入力】工事日報!D639</f>
        <v>0</v>
      </c>
      <c r="E639" s="112">
        <f>【入力】工事日報!E639</f>
        <v>0</v>
      </c>
      <c r="F639" s="112">
        <f>【入力】工事日報!F639</f>
        <v>0</v>
      </c>
      <c r="G639" s="112">
        <f>【入力】工事日報!G639</f>
        <v>0</v>
      </c>
      <c r="H639" s="112">
        <f>【入力】工事日報!H639</f>
        <v>0</v>
      </c>
      <c r="I639" s="112" t="e">
        <f>【入力】工事日報!I639</f>
        <v>#N/A</v>
      </c>
      <c r="J639" s="112">
        <f>【入力】工事日報!J639</f>
        <v>0</v>
      </c>
      <c r="K639" s="112">
        <f>【入力】工事日報!K639</f>
        <v>0</v>
      </c>
      <c r="L639" s="112">
        <f>【入力】工事日報!L639</f>
        <v>0</v>
      </c>
      <c r="M639" s="116">
        <f>【入力】工事日報!M639</f>
        <v>0</v>
      </c>
      <c r="N639" s="116">
        <f>【入力】工事日報!N639</f>
        <v>0</v>
      </c>
      <c r="O639" s="116">
        <f>【入力】工事日報!O639</f>
        <v>0</v>
      </c>
      <c r="P639" s="112">
        <f>【入力】工事日報!P639</f>
        <v>0</v>
      </c>
      <c r="Q639" s="112">
        <f>【入力】工事日報!Q639</f>
        <v>0</v>
      </c>
      <c r="R639" s="112">
        <f>【入力】工事日報!R639</f>
        <v>0</v>
      </c>
    </row>
    <row r="640" spans="1:18">
      <c r="A640" s="114">
        <f>【入力】工事日報!A640</f>
        <v>0</v>
      </c>
      <c r="C640" s="112">
        <f>【入力】工事日報!C640</f>
        <v>0</v>
      </c>
      <c r="D640" s="112">
        <f>【入力】工事日報!D640</f>
        <v>0</v>
      </c>
      <c r="E640" s="112">
        <f>【入力】工事日報!E640</f>
        <v>0</v>
      </c>
      <c r="F640" s="112">
        <f>【入力】工事日報!F640</f>
        <v>0</v>
      </c>
      <c r="G640" s="112">
        <f>【入力】工事日報!G640</f>
        <v>0</v>
      </c>
      <c r="H640" s="112">
        <f>【入力】工事日報!H640</f>
        <v>0</v>
      </c>
      <c r="I640" s="112" t="e">
        <f>【入力】工事日報!I640</f>
        <v>#N/A</v>
      </c>
      <c r="J640" s="112">
        <f>【入力】工事日報!J640</f>
        <v>0</v>
      </c>
      <c r="K640" s="112">
        <f>【入力】工事日報!K640</f>
        <v>0</v>
      </c>
      <c r="L640" s="112">
        <f>【入力】工事日報!L640</f>
        <v>0</v>
      </c>
      <c r="M640" s="116">
        <f>【入力】工事日報!M640</f>
        <v>0</v>
      </c>
      <c r="N640" s="116">
        <f>【入力】工事日報!N640</f>
        <v>0</v>
      </c>
      <c r="O640" s="116">
        <f>【入力】工事日報!O640</f>
        <v>0</v>
      </c>
      <c r="P640" s="112">
        <f>【入力】工事日報!P640</f>
        <v>0</v>
      </c>
      <c r="Q640" s="112">
        <f>【入力】工事日報!Q640</f>
        <v>0</v>
      </c>
      <c r="R640" s="112">
        <f>【入力】工事日報!R640</f>
        <v>0</v>
      </c>
    </row>
    <row r="641" spans="1:18">
      <c r="A641" s="114">
        <f>【入力】工事日報!A641</f>
        <v>0</v>
      </c>
      <c r="C641" s="112">
        <f>【入力】工事日報!C641</f>
        <v>0</v>
      </c>
      <c r="D641" s="112">
        <f>【入力】工事日報!D641</f>
        <v>0</v>
      </c>
      <c r="E641" s="112">
        <f>【入力】工事日報!E641</f>
        <v>0</v>
      </c>
      <c r="F641" s="112">
        <f>【入力】工事日報!F641</f>
        <v>0</v>
      </c>
      <c r="G641" s="112">
        <f>【入力】工事日報!G641</f>
        <v>0</v>
      </c>
      <c r="H641" s="112">
        <f>【入力】工事日報!H641</f>
        <v>0</v>
      </c>
      <c r="I641" s="112" t="e">
        <f>【入力】工事日報!I641</f>
        <v>#N/A</v>
      </c>
      <c r="J641" s="112">
        <f>【入力】工事日報!J641</f>
        <v>0</v>
      </c>
      <c r="K641" s="112">
        <f>【入力】工事日報!K641</f>
        <v>0</v>
      </c>
      <c r="L641" s="112">
        <f>【入力】工事日報!L641</f>
        <v>0</v>
      </c>
      <c r="M641" s="116">
        <f>【入力】工事日報!M641</f>
        <v>0</v>
      </c>
      <c r="N641" s="116">
        <f>【入力】工事日報!N641</f>
        <v>0</v>
      </c>
      <c r="O641" s="116">
        <f>【入力】工事日報!O641</f>
        <v>0</v>
      </c>
      <c r="P641" s="112">
        <f>【入力】工事日報!P641</f>
        <v>0</v>
      </c>
      <c r="Q641" s="112">
        <f>【入力】工事日報!Q641</f>
        <v>0</v>
      </c>
      <c r="R641" s="112">
        <f>【入力】工事日報!R641</f>
        <v>0</v>
      </c>
    </row>
    <row r="642" spans="1:18">
      <c r="A642" s="114">
        <f>【入力】工事日報!A642</f>
        <v>0</v>
      </c>
      <c r="C642" s="112">
        <f>【入力】工事日報!C642</f>
        <v>0</v>
      </c>
      <c r="D642" s="112">
        <f>【入力】工事日報!D642</f>
        <v>0</v>
      </c>
      <c r="E642" s="112">
        <f>【入力】工事日報!E642</f>
        <v>0</v>
      </c>
      <c r="F642" s="112">
        <f>【入力】工事日報!F642</f>
        <v>0</v>
      </c>
      <c r="G642" s="112">
        <f>【入力】工事日報!G642</f>
        <v>0</v>
      </c>
      <c r="H642" s="112">
        <f>【入力】工事日報!H642</f>
        <v>0</v>
      </c>
      <c r="I642" s="112" t="e">
        <f>【入力】工事日報!I642</f>
        <v>#N/A</v>
      </c>
      <c r="J642" s="112">
        <f>【入力】工事日報!J642</f>
        <v>0</v>
      </c>
      <c r="K642" s="112">
        <f>【入力】工事日報!K642</f>
        <v>0</v>
      </c>
      <c r="L642" s="112">
        <f>【入力】工事日報!L642</f>
        <v>0</v>
      </c>
      <c r="M642" s="116">
        <f>【入力】工事日報!M642</f>
        <v>0</v>
      </c>
      <c r="N642" s="116">
        <f>【入力】工事日報!N642</f>
        <v>0</v>
      </c>
      <c r="O642" s="116">
        <f>【入力】工事日報!O642</f>
        <v>0</v>
      </c>
      <c r="P642" s="112">
        <f>【入力】工事日報!P642</f>
        <v>0</v>
      </c>
      <c r="Q642" s="112">
        <f>【入力】工事日報!Q642</f>
        <v>0</v>
      </c>
      <c r="R642" s="112">
        <f>【入力】工事日報!R642</f>
        <v>0</v>
      </c>
    </row>
    <row r="643" spans="1:18">
      <c r="A643" s="114">
        <f>【入力】工事日報!A643</f>
        <v>0</v>
      </c>
      <c r="C643" s="112">
        <f>【入力】工事日報!C643</f>
        <v>0</v>
      </c>
      <c r="D643" s="112">
        <f>【入力】工事日報!D643</f>
        <v>0</v>
      </c>
      <c r="E643" s="112">
        <f>【入力】工事日報!E643</f>
        <v>0</v>
      </c>
      <c r="F643" s="112">
        <f>【入力】工事日報!F643</f>
        <v>0</v>
      </c>
      <c r="G643" s="112">
        <f>【入力】工事日報!G643</f>
        <v>0</v>
      </c>
      <c r="H643" s="112">
        <f>【入力】工事日報!H643</f>
        <v>0</v>
      </c>
      <c r="I643" s="112" t="e">
        <f>【入力】工事日報!I643</f>
        <v>#N/A</v>
      </c>
      <c r="J643" s="112">
        <f>【入力】工事日報!J643</f>
        <v>0</v>
      </c>
      <c r="K643" s="112">
        <f>【入力】工事日報!K643</f>
        <v>0</v>
      </c>
      <c r="L643" s="112">
        <f>【入力】工事日報!L643</f>
        <v>0</v>
      </c>
      <c r="M643" s="116">
        <f>【入力】工事日報!M643</f>
        <v>0</v>
      </c>
      <c r="N643" s="116">
        <f>【入力】工事日報!N643</f>
        <v>0</v>
      </c>
      <c r="O643" s="116">
        <f>【入力】工事日報!O643</f>
        <v>0</v>
      </c>
      <c r="P643" s="112">
        <f>【入力】工事日報!P643</f>
        <v>0</v>
      </c>
      <c r="Q643" s="112">
        <f>【入力】工事日報!Q643</f>
        <v>0</v>
      </c>
      <c r="R643" s="112">
        <f>【入力】工事日報!R643</f>
        <v>0</v>
      </c>
    </row>
    <row r="644" spans="1:18">
      <c r="A644" s="114">
        <f>【入力】工事日報!A644</f>
        <v>0</v>
      </c>
      <c r="C644" s="112">
        <f>【入力】工事日報!C644</f>
        <v>0</v>
      </c>
      <c r="D644" s="112">
        <f>【入力】工事日報!D644</f>
        <v>0</v>
      </c>
      <c r="E644" s="112">
        <f>【入力】工事日報!E644</f>
        <v>0</v>
      </c>
      <c r="F644" s="112">
        <f>【入力】工事日報!F644</f>
        <v>0</v>
      </c>
      <c r="G644" s="112">
        <f>【入力】工事日報!G644</f>
        <v>0</v>
      </c>
      <c r="H644" s="112">
        <f>【入力】工事日報!H644</f>
        <v>0</v>
      </c>
      <c r="I644" s="112" t="e">
        <f>【入力】工事日報!I644</f>
        <v>#N/A</v>
      </c>
      <c r="J644" s="112">
        <f>【入力】工事日報!J644</f>
        <v>0</v>
      </c>
      <c r="K644" s="112">
        <f>【入力】工事日報!K644</f>
        <v>0</v>
      </c>
      <c r="L644" s="112">
        <f>【入力】工事日報!L644</f>
        <v>0</v>
      </c>
      <c r="M644" s="116">
        <f>【入力】工事日報!M644</f>
        <v>0</v>
      </c>
      <c r="N644" s="116">
        <f>【入力】工事日報!N644</f>
        <v>0</v>
      </c>
      <c r="O644" s="116">
        <f>【入力】工事日報!O644</f>
        <v>0</v>
      </c>
      <c r="P644" s="112">
        <f>【入力】工事日報!P644</f>
        <v>0</v>
      </c>
      <c r="Q644" s="112">
        <f>【入力】工事日報!Q644</f>
        <v>0</v>
      </c>
      <c r="R644" s="112">
        <f>【入力】工事日報!R644</f>
        <v>0</v>
      </c>
    </row>
    <row r="645" spans="1:18">
      <c r="A645" s="114">
        <f>【入力】工事日報!A645</f>
        <v>0</v>
      </c>
      <c r="C645" s="112">
        <f>【入力】工事日報!C645</f>
        <v>0</v>
      </c>
      <c r="D645" s="112">
        <f>【入力】工事日報!D645</f>
        <v>0</v>
      </c>
      <c r="E645" s="112">
        <f>【入力】工事日報!E645</f>
        <v>0</v>
      </c>
      <c r="F645" s="112">
        <f>【入力】工事日報!F645</f>
        <v>0</v>
      </c>
      <c r="G645" s="112">
        <f>【入力】工事日報!G645</f>
        <v>0</v>
      </c>
      <c r="H645" s="112">
        <f>【入力】工事日報!H645</f>
        <v>0</v>
      </c>
      <c r="I645" s="112" t="e">
        <f>【入力】工事日報!I645</f>
        <v>#N/A</v>
      </c>
      <c r="J645" s="112">
        <f>【入力】工事日報!J645</f>
        <v>0</v>
      </c>
      <c r="K645" s="112">
        <f>【入力】工事日報!K645</f>
        <v>0</v>
      </c>
      <c r="L645" s="112">
        <f>【入力】工事日報!L645</f>
        <v>0</v>
      </c>
      <c r="M645" s="116">
        <f>【入力】工事日報!M645</f>
        <v>0</v>
      </c>
      <c r="N645" s="116">
        <f>【入力】工事日報!N645</f>
        <v>0</v>
      </c>
      <c r="O645" s="116">
        <f>【入力】工事日報!O645</f>
        <v>0</v>
      </c>
      <c r="P645" s="112">
        <f>【入力】工事日報!P645</f>
        <v>0</v>
      </c>
      <c r="Q645" s="112">
        <f>【入力】工事日報!Q645</f>
        <v>0</v>
      </c>
      <c r="R645" s="112">
        <f>【入力】工事日報!R645</f>
        <v>0</v>
      </c>
    </row>
    <row r="646" spans="1:18">
      <c r="A646" s="114">
        <f>【入力】工事日報!A646</f>
        <v>0</v>
      </c>
      <c r="C646" s="112">
        <f>【入力】工事日報!C646</f>
        <v>0</v>
      </c>
      <c r="D646" s="112">
        <f>【入力】工事日報!D646</f>
        <v>0</v>
      </c>
      <c r="E646" s="112">
        <f>【入力】工事日報!E646</f>
        <v>0</v>
      </c>
      <c r="F646" s="112">
        <f>【入力】工事日報!F646</f>
        <v>0</v>
      </c>
      <c r="G646" s="112">
        <f>【入力】工事日報!G646</f>
        <v>0</v>
      </c>
      <c r="H646" s="112">
        <f>【入力】工事日報!H646</f>
        <v>0</v>
      </c>
      <c r="I646" s="112" t="e">
        <f>【入力】工事日報!I646</f>
        <v>#N/A</v>
      </c>
      <c r="J646" s="112">
        <f>【入力】工事日報!J646</f>
        <v>0</v>
      </c>
      <c r="K646" s="112">
        <f>【入力】工事日報!K646</f>
        <v>0</v>
      </c>
      <c r="L646" s="112">
        <f>【入力】工事日報!L646</f>
        <v>0</v>
      </c>
      <c r="M646" s="116">
        <f>【入力】工事日報!M646</f>
        <v>0</v>
      </c>
      <c r="N646" s="116">
        <f>【入力】工事日報!N646</f>
        <v>0</v>
      </c>
      <c r="O646" s="116">
        <f>【入力】工事日報!O646</f>
        <v>0</v>
      </c>
      <c r="P646" s="112">
        <f>【入力】工事日報!P646</f>
        <v>0</v>
      </c>
      <c r="Q646" s="112">
        <f>【入力】工事日報!Q646</f>
        <v>0</v>
      </c>
      <c r="R646" s="112">
        <f>【入力】工事日報!R646</f>
        <v>0</v>
      </c>
    </row>
    <row r="647" spans="1:18">
      <c r="A647" s="114">
        <f>【入力】工事日報!A647</f>
        <v>0</v>
      </c>
      <c r="C647" s="112">
        <f>【入力】工事日報!C647</f>
        <v>0</v>
      </c>
      <c r="D647" s="112">
        <f>【入力】工事日報!D647</f>
        <v>0</v>
      </c>
      <c r="E647" s="112">
        <f>【入力】工事日報!E647</f>
        <v>0</v>
      </c>
      <c r="F647" s="112">
        <f>【入力】工事日報!F647</f>
        <v>0</v>
      </c>
      <c r="G647" s="112">
        <f>【入力】工事日報!G647</f>
        <v>0</v>
      </c>
      <c r="H647" s="112">
        <f>【入力】工事日報!H647</f>
        <v>0</v>
      </c>
      <c r="I647" s="112" t="e">
        <f>【入力】工事日報!I647</f>
        <v>#N/A</v>
      </c>
      <c r="J647" s="112">
        <f>【入力】工事日報!J647</f>
        <v>0</v>
      </c>
      <c r="K647" s="112">
        <f>【入力】工事日報!K647</f>
        <v>0</v>
      </c>
      <c r="L647" s="112">
        <f>【入力】工事日報!L647</f>
        <v>0</v>
      </c>
      <c r="M647" s="116">
        <f>【入力】工事日報!M647</f>
        <v>0</v>
      </c>
      <c r="N647" s="116">
        <f>【入力】工事日報!N647</f>
        <v>0</v>
      </c>
      <c r="O647" s="116">
        <f>【入力】工事日報!O647</f>
        <v>0</v>
      </c>
      <c r="P647" s="112">
        <f>【入力】工事日報!P647</f>
        <v>0</v>
      </c>
      <c r="Q647" s="112">
        <f>【入力】工事日報!Q647</f>
        <v>0</v>
      </c>
      <c r="R647" s="112">
        <f>【入力】工事日報!R647</f>
        <v>0</v>
      </c>
    </row>
    <row r="648" spans="1:18">
      <c r="A648" s="114">
        <f>【入力】工事日報!A648</f>
        <v>0</v>
      </c>
      <c r="C648" s="112">
        <f>【入力】工事日報!C648</f>
        <v>0</v>
      </c>
      <c r="D648" s="112">
        <f>【入力】工事日報!D648</f>
        <v>0</v>
      </c>
      <c r="E648" s="112">
        <f>【入力】工事日報!E648</f>
        <v>0</v>
      </c>
      <c r="F648" s="112">
        <f>【入力】工事日報!F648</f>
        <v>0</v>
      </c>
      <c r="G648" s="112">
        <f>【入力】工事日報!G648</f>
        <v>0</v>
      </c>
      <c r="H648" s="112">
        <f>【入力】工事日報!H648</f>
        <v>0</v>
      </c>
      <c r="I648" s="112" t="e">
        <f>【入力】工事日報!I648</f>
        <v>#N/A</v>
      </c>
      <c r="J648" s="112">
        <f>【入力】工事日報!J648</f>
        <v>0</v>
      </c>
      <c r="K648" s="112">
        <f>【入力】工事日報!K648</f>
        <v>0</v>
      </c>
      <c r="L648" s="112">
        <f>【入力】工事日報!L648</f>
        <v>0</v>
      </c>
      <c r="M648" s="116">
        <f>【入力】工事日報!M648</f>
        <v>0</v>
      </c>
      <c r="N648" s="116">
        <f>【入力】工事日報!N648</f>
        <v>0</v>
      </c>
      <c r="O648" s="116">
        <f>【入力】工事日報!O648</f>
        <v>0</v>
      </c>
      <c r="P648" s="112">
        <f>【入力】工事日報!P648</f>
        <v>0</v>
      </c>
      <c r="Q648" s="112">
        <f>【入力】工事日報!Q648</f>
        <v>0</v>
      </c>
      <c r="R648" s="112">
        <f>【入力】工事日報!R648</f>
        <v>0</v>
      </c>
    </row>
    <row r="649" spans="1:18">
      <c r="A649" s="114">
        <f>【入力】工事日報!A649</f>
        <v>0</v>
      </c>
      <c r="C649" s="112">
        <f>【入力】工事日報!C649</f>
        <v>0</v>
      </c>
      <c r="D649" s="112">
        <f>【入力】工事日報!D649</f>
        <v>0</v>
      </c>
      <c r="E649" s="112">
        <f>【入力】工事日報!E649</f>
        <v>0</v>
      </c>
      <c r="F649" s="112">
        <f>【入力】工事日報!F649</f>
        <v>0</v>
      </c>
      <c r="G649" s="112">
        <f>【入力】工事日報!G649</f>
        <v>0</v>
      </c>
      <c r="H649" s="112">
        <f>【入力】工事日報!H649</f>
        <v>0</v>
      </c>
      <c r="I649" s="112" t="e">
        <f>【入力】工事日報!I649</f>
        <v>#N/A</v>
      </c>
      <c r="J649" s="112">
        <f>【入力】工事日報!J649</f>
        <v>0</v>
      </c>
      <c r="K649" s="112">
        <f>【入力】工事日報!K649</f>
        <v>0</v>
      </c>
      <c r="L649" s="112">
        <f>【入力】工事日報!L649</f>
        <v>0</v>
      </c>
      <c r="M649" s="116">
        <f>【入力】工事日報!M649</f>
        <v>0</v>
      </c>
      <c r="N649" s="116">
        <f>【入力】工事日報!N649</f>
        <v>0</v>
      </c>
      <c r="O649" s="116">
        <f>【入力】工事日報!O649</f>
        <v>0</v>
      </c>
      <c r="P649" s="112">
        <f>【入力】工事日報!P649</f>
        <v>0</v>
      </c>
      <c r="Q649" s="112">
        <f>【入力】工事日報!Q649</f>
        <v>0</v>
      </c>
      <c r="R649" s="112">
        <f>【入力】工事日報!R649</f>
        <v>0</v>
      </c>
    </row>
    <row r="650" spans="1:18">
      <c r="A650" s="114">
        <f>【入力】工事日報!A650</f>
        <v>0</v>
      </c>
      <c r="C650" s="112">
        <f>【入力】工事日報!C650</f>
        <v>0</v>
      </c>
      <c r="D650" s="112">
        <f>【入力】工事日報!D650</f>
        <v>0</v>
      </c>
      <c r="E650" s="112">
        <f>【入力】工事日報!E650</f>
        <v>0</v>
      </c>
      <c r="F650" s="112">
        <f>【入力】工事日報!F650</f>
        <v>0</v>
      </c>
      <c r="G650" s="112">
        <f>【入力】工事日報!G650</f>
        <v>0</v>
      </c>
      <c r="H650" s="112">
        <f>【入力】工事日報!H650</f>
        <v>0</v>
      </c>
      <c r="I650" s="112" t="e">
        <f>【入力】工事日報!I650</f>
        <v>#N/A</v>
      </c>
      <c r="J650" s="112">
        <f>【入力】工事日報!J650</f>
        <v>0</v>
      </c>
      <c r="K650" s="112">
        <f>【入力】工事日報!K650</f>
        <v>0</v>
      </c>
      <c r="L650" s="112">
        <f>【入力】工事日報!L650</f>
        <v>0</v>
      </c>
      <c r="M650" s="116">
        <f>【入力】工事日報!M650</f>
        <v>0</v>
      </c>
      <c r="N650" s="116">
        <f>【入力】工事日報!N650</f>
        <v>0</v>
      </c>
      <c r="O650" s="116">
        <f>【入力】工事日報!O650</f>
        <v>0</v>
      </c>
      <c r="P650" s="112">
        <f>【入力】工事日報!P650</f>
        <v>0</v>
      </c>
      <c r="Q650" s="112">
        <f>【入力】工事日報!Q650</f>
        <v>0</v>
      </c>
      <c r="R650" s="112">
        <f>【入力】工事日報!R650</f>
        <v>0</v>
      </c>
    </row>
    <row r="651" spans="1:18">
      <c r="A651" s="114">
        <f>【入力】工事日報!A651</f>
        <v>0</v>
      </c>
      <c r="C651" s="112">
        <f>【入力】工事日報!C651</f>
        <v>0</v>
      </c>
      <c r="D651" s="112">
        <f>【入力】工事日報!D651</f>
        <v>0</v>
      </c>
      <c r="E651" s="112">
        <f>【入力】工事日報!E651</f>
        <v>0</v>
      </c>
      <c r="F651" s="112">
        <f>【入力】工事日報!F651</f>
        <v>0</v>
      </c>
      <c r="G651" s="112">
        <f>【入力】工事日報!G651</f>
        <v>0</v>
      </c>
      <c r="H651" s="112">
        <f>【入力】工事日報!H651</f>
        <v>0</v>
      </c>
      <c r="I651" s="112" t="e">
        <f>【入力】工事日報!I651</f>
        <v>#N/A</v>
      </c>
      <c r="J651" s="112">
        <f>【入力】工事日報!J651</f>
        <v>0</v>
      </c>
      <c r="K651" s="112">
        <f>【入力】工事日報!K651</f>
        <v>0</v>
      </c>
      <c r="L651" s="112">
        <f>【入力】工事日報!L651</f>
        <v>0</v>
      </c>
      <c r="M651" s="116">
        <f>【入力】工事日報!M651</f>
        <v>0</v>
      </c>
      <c r="N651" s="116">
        <f>【入力】工事日報!N651</f>
        <v>0</v>
      </c>
      <c r="O651" s="116">
        <f>【入力】工事日報!O651</f>
        <v>0</v>
      </c>
      <c r="P651" s="112">
        <f>【入力】工事日報!P651</f>
        <v>0</v>
      </c>
      <c r="Q651" s="112">
        <f>【入力】工事日報!Q651</f>
        <v>0</v>
      </c>
      <c r="R651" s="112">
        <f>【入力】工事日報!R651</f>
        <v>0</v>
      </c>
    </row>
    <row r="652" spans="1:18">
      <c r="A652" s="114">
        <f>【入力】工事日報!A652</f>
        <v>0</v>
      </c>
      <c r="C652" s="112">
        <f>【入力】工事日報!C652</f>
        <v>0</v>
      </c>
      <c r="D652" s="112">
        <f>【入力】工事日報!D652</f>
        <v>0</v>
      </c>
      <c r="E652" s="112">
        <f>【入力】工事日報!E652</f>
        <v>0</v>
      </c>
      <c r="F652" s="112">
        <f>【入力】工事日報!F652</f>
        <v>0</v>
      </c>
      <c r="G652" s="112">
        <f>【入力】工事日報!G652</f>
        <v>0</v>
      </c>
      <c r="H652" s="112">
        <f>【入力】工事日報!H652</f>
        <v>0</v>
      </c>
      <c r="I652" s="112" t="e">
        <f>【入力】工事日報!I652</f>
        <v>#N/A</v>
      </c>
      <c r="J652" s="112">
        <f>【入力】工事日報!J652</f>
        <v>0</v>
      </c>
      <c r="K652" s="112">
        <f>【入力】工事日報!K652</f>
        <v>0</v>
      </c>
      <c r="L652" s="112">
        <f>【入力】工事日報!L652</f>
        <v>0</v>
      </c>
      <c r="M652" s="116">
        <f>【入力】工事日報!M652</f>
        <v>0</v>
      </c>
      <c r="N652" s="116">
        <f>【入力】工事日報!N652</f>
        <v>0</v>
      </c>
      <c r="O652" s="116">
        <f>【入力】工事日報!O652</f>
        <v>0</v>
      </c>
      <c r="P652" s="112">
        <f>【入力】工事日報!P652</f>
        <v>0</v>
      </c>
      <c r="Q652" s="112">
        <f>【入力】工事日報!Q652</f>
        <v>0</v>
      </c>
      <c r="R652" s="112">
        <f>【入力】工事日報!R652</f>
        <v>0</v>
      </c>
    </row>
    <row r="653" spans="1:18">
      <c r="A653" s="114">
        <f>【入力】工事日報!A653</f>
        <v>0</v>
      </c>
      <c r="C653" s="112">
        <f>【入力】工事日報!C653</f>
        <v>0</v>
      </c>
      <c r="D653" s="112">
        <f>【入力】工事日報!D653</f>
        <v>0</v>
      </c>
      <c r="E653" s="112">
        <f>【入力】工事日報!E653</f>
        <v>0</v>
      </c>
      <c r="F653" s="112">
        <f>【入力】工事日報!F653</f>
        <v>0</v>
      </c>
      <c r="G653" s="112">
        <f>【入力】工事日報!G653</f>
        <v>0</v>
      </c>
      <c r="H653" s="112">
        <f>【入力】工事日報!H653</f>
        <v>0</v>
      </c>
      <c r="I653" s="112" t="e">
        <f>【入力】工事日報!I653</f>
        <v>#N/A</v>
      </c>
      <c r="J653" s="112">
        <f>【入力】工事日報!J653</f>
        <v>0</v>
      </c>
      <c r="K653" s="112">
        <f>【入力】工事日報!K653</f>
        <v>0</v>
      </c>
      <c r="L653" s="112">
        <f>【入力】工事日報!L653</f>
        <v>0</v>
      </c>
      <c r="M653" s="116">
        <f>【入力】工事日報!M653</f>
        <v>0</v>
      </c>
      <c r="N653" s="116">
        <f>【入力】工事日報!N653</f>
        <v>0</v>
      </c>
      <c r="O653" s="116">
        <f>【入力】工事日報!O653</f>
        <v>0</v>
      </c>
      <c r="P653" s="112">
        <f>【入力】工事日報!P653</f>
        <v>0</v>
      </c>
      <c r="Q653" s="112">
        <f>【入力】工事日報!Q653</f>
        <v>0</v>
      </c>
      <c r="R653" s="112">
        <f>【入力】工事日報!R653</f>
        <v>0</v>
      </c>
    </row>
    <row r="654" spans="1:18">
      <c r="A654" s="114">
        <f>【入力】工事日報!A654</f>
        <v>0</v>
      </c>
      <c r="C654" s="112">
        <f>【入力】工事日報!C654</f>
        <v>0</v>
      </c>
      <c r="D654" s="112">
        <f>【入力】工事日報!D654</f>
        <v>0</v>
      </c>
      <c r="E654" s="112">
        <f>【入力】工事日報!E654</f>
        <v>0</v>
      </c>
      <c r="F654" s="112">
        <f>【入力】工事日報!F654</f>
        <v>0</v>
      </c>
      <c r="G654" s="112">
        <f>【入力】工事日報!G654</f>
        <v>0</v>
      </c>
      <c r="H654" s="112">
        <f>【入力】工事日報!H654</f>
        <v>0</v>
      </c>
      <c r="I654" s="112" t="e">
        <f>【入力】工事日報!I654</f>
        <v>#N/A</v>
      </c>
      <c r="J654" s="112">
        <f>【入力】工事日報!J654</f>
        <v>0</v>
      </c>
      <c r="K654" s="112">
        <f>【入力】工事日報!K654</f>
        <v>0</v>
      </c>
      <c r="L654" s="112">
        <f>【入力】工事日報!L654</f>
        <v>0</v>
      </c>
      <c r="M654" s="116">
        <f>【入力】工事日報!M654</f>
        <v>0</v>
      </c>
      <c r="N654" s="116">
        <f>【入力】工事日報!N654</f>
        <v>0</v>
      </c>
      <c r="O654" s="116">
        <f>【入力】工事日報!O654</f>
        <v>0</v>
      </c>
      <c r="P654" s="112">
        <f>【入力】工事日報!P654</f>
        <v>0</v>
      </c>
      <c r="Q654" s="112">
        <f>【入力】工事日報!Q654</f>
        <v>0</v>
      </c>
      <c r="R654" s="112">
        <f>【入力】工事日報!R654</f>
        <v>0</v>
      </c>
    </row>
    <row r="655" spans="1:18">
      <c r="A655" s="114">
        <f>【入力】工事日報!A655</f>
        <v>0</v>
      </c>
      <c r="C655" s="112">
        <f>【入力】工事日報!C655</f>
        <v>0</v>
      </c>
      <c r="D655" s="112">
        <f>【入力】工事日報!D655</f>
        <v>0</v>
      </c>
      <c r="E655" s="112">
        <f>【入力】工事日報!E655</f>
        <v>0</v>
      </c>
      <c r="F655" s="112">
        <f>【入力】工事日報!F655</f>
        <v>0</v>
      </c>
      <c r="G655" s="112">
        <f>【入力】工事日報!G655</f>
        <v>0</v>
      </c>
      <c r="H655" s="112">
        <f>【入力】工事日報!H655</f>
        <v>0</v>
      </c>
      <c r="I655" s="112" t="e">
        <f>【入力】工事日報!I655</f>
        <v>#N/A</v>
      </c>
      <c r="J655" s="112">
        <f>【入力】工事日報!J655</f>
        <v>0</v>
      </c>
      <c r="K655" s="112">
        <f>【入力】工事日報!K655</f>
        <v>0</v>
      </c>
      <c r="L655" s="112">
        <f>【入力】工事日報!L655</f>
        <v>0</v>
      </c>
      <c r="M655" s="116">
        <f>【入力】工事日報!M655</f>
        <v>0</v>
      </c>
      <c r="N655" s="116">
        <f>【入力】工事日報!N655</f>
        <v>0</v>
      </c>
      <c r="O655" s="116">
        <f>【入力】工事日報!O655</f>
        <v>0</v>
      </c>
      <c r="P655" s="112">
        <f>【入力】工事日報!P655</f>
        <v>0</v>
      </c>
      <c r="Q655" s="112">
        <f>【入力】工事日報!Q655</f>
        <v>0</v>
      </c>
      <c r="R655" s="112">
        <f>【入力】工事日報!R655</f>
        <v>0</v>
      </c>
    </row>
    <row r="656" spans="1:18">
      <c r="A656" s="114">
        <f>【入力】工事日報!A656</f>
        <v>0</v>
      </c>
      <c r="C656" s="112">
        <f>【入力】工事日報!C656</f>
        <v>0</v>
      </c>
      <c r="D656" s="112">
        <f>【入力】工事日報!D656</f>
        <v>0</v>
      </c>
      <c r="E656" s="112">
        <f>【入力】工事日報!E656</f>
        <v>0</v>
      </c>
      <c r="F656" s="112">
        <f>【入力】工事日報!F656</f>
        <v>0</v>
      </c>
      <c r="G656" s="112">
        <f>【入力】工事日報!G656</f>
        <v>0</v>
      </c>
      <c r="H656" s="112">
        <f>【入力】工事日報!H656</f>
        <v>0</v>
      </c>
      <c r="I656" s="112" t="e">
        <f>【入力】工事日報!I656</f>
        <v>#N/A</v>
      </c>
      <c r="J656" s="112">
        <f>【入力】工事日報!J656</f>
        <v>0</v>
      </c>
      <c r="K656" s="112">
        <f>【入力】工事日報!K656</f>
        <v>0</v>
      </c>
      <c r="L656" s="112">
        <f>【入力】工事日報!L656</f>
        <v>0</v>
      </c>
      <c r="M656" s="116">
        <f>【入力】工事日報!M656</f>
        <v>0</v>
      </c>
      <c r="N656" s="116">
        <f>【入力】工事日報!N656</f>
        <v>0</v>
      </c>
      <c r="O656" s="116">
        <f>【入力】工事日報!O656</f>
        <v>0</v>
      </c>
      <c r="P656" s="112">
        <f>【入力】工事日報!P656</f>
        <v>0</v>
      </c>
      <c r="Q656" s="112">
        <f>【入力】工事日報!Q656</f>
        <v>0</v>
      </c>
      <c r="R656" s="112">
        <f>【入力】工事日報!R656</f>
        <v>0</v>
      </c>
    </row>
    <row r="657" spans="1:18">
      <c r="A657" s="114">
        <f>【入力】工事日報!A657</f>
        <v>0</v>
      </c>
      <c r="C657" s="112">
        <f>【入力】工事日報!C657</f>
        <v>0</v>
      </c>
      <c r="D657" s="112">
        <f>【入力】工事日報!D657</f>
        <v>0</v>
      </c>
      <c r="E657" s="112">
        <f>【入力】工事日報!E657</f>
        <v>0</v>
      </c>
      <c r="F657" s="112">
        <f>【入力】工事日報!F657</f>
        <v>0</v>
      </c>
      <c r="G657" s="112">
        <f>【入力】工事日報!G657</f>
        <v>0</v>
      </c>
      <c r="H657" s="112">
        <f>【入力】工事日報!H657</f>
        <v>0</v>
      </c>
      <c r="I657" s="112" t="e">
        <f>【入力】工事日報!I657</f>
        <v>#N/A</v>
      </c>
      <c r="J657" s="112">
        <f>【入力】工事日報!J657</f>
        <v>0</v>
      </c>
      <c r="K657" s="112">
        <f>【入力】工事日報!K657</f>
        <v>0</v>
      </c>
      <c r="L657" s="112">
        <f>【入力】工事日報!L657</f>
        <v>0</v>
      </c>
      <c r="M657" s="116">
        <f>【入力】工事日報!M657</f>
        <v>0</v>
      </c>
      <c r="N657" s="116">
        <f>【入力】工事日報!N657</f>
        <v>0</v>
      </c>
      <c r="O657" s="116">
        <f>【入力】工事日報!O657</f>
        <v>0</v>
      </c>
      <c r="P657" s="112">
        <f>【入力】工事日報!P657</f>
        <v>0</v>
      </c>
      <c r="Q657" s="112">
        <f>【入力】工事日報!Q657</f>
        <v>0</v>
      </c>
      <c r="R657" s="112">
        <f>【入力】工事日報!R657</f>
        <v>0</v>
      </c>
    </row>
    <row r="658" spans="1:18">
      <c r="A658" s="114">
        <f>【入力】工事日報!A658</f>
        <v>0</v>
      </c>
      <c r="C658" s="112">
        <f>【入力】工事日報!C658</f>
        <v>0</v>
      </c>
      <c r="D658" s="112">
        <f>【入力】工事日報!D658</f>
        <v>0</v>
      </c>
      <c r="E658" s="112">
        <f>【入力】工事日報!E658</f>
        <v>0</v>
      </c>
      <c r="F658" s="112">
        <f>【入力】工事日報!F658</f>
        <v>0</v>
      </c>
      <c r="G658" s="112">
        <f>【入力】工事日報!G658</f>
        <v>0</v>
      </c>
      <c r="H658" s="112">
        <f>【入力】工事日報!H658</f>
        <v>0</v>
      </c>
      <c r="I658" s="112" t="e">
        <f>【入力】工事日報!I658</f>
        <v>#N/A</v>
      </c>
      <c r="J658" s="112">
        <f>【入力】工事日報!J658</f>
        <v>0</v>
      </c>
      <c r="K658" s="112">
        <f>【入力】工事日報!K658</f>
        <v>0</v>
      </c>
      <c r="L658" s="112">
        <f>【入力】工事日報!L658</f>
        <v>0</v>
      </c>
      <c r="M658" s="116">
        <f>【入力】工事日報!M658</f>
        <v>0</v>
      </c>
      <c r="N658" s="116">
        <f>【入力】工事日報!N658</f>
        <v>0</v>
      </c>
      <c r="O658" s="116">
        <f>【入力】工事日報!O658</f>
        <v>0</v>
      </c>
      <c r="P658" s="112">
        <f>【入力】工事日報!P658</f>
        <v>0</v>
      </c>
      <c r="Q658" s="112">
        <f>【入力】工事日報!Q658</f>
        <v>0</v>
      </c>
      <c r="R658" s="112">
        <f>【入力】工事日報!R658</f>
        <v>0</v>
      </c>
    </row>
    <row r="659" spans="1:18">
      <c r="A659" s="114">
        <f>【入力】工事日報!A659</f>
        <v>0</v>
      </c>
      <c r="C659" s="112">
        <f>【入力】工事日報!C659</f>
        <v>0</v>
      </c>
      <c r="D659" s="112">
        <f>【入力】工事日報!D659</f>
        <v>0</v>
      </c>
      <c r="E659" s="112">
        <f>【入力】工事日報!E659</f>
        <v>0</v>
      </c>
      <c r="F659" s="112">
        <f>【入力】工事日報!F659</f>
        <v>0</v>
      </c>
      <c r="G659" s="112">
        <f>【入力】工事日報!G659</f>
        <v>0</v>
      </c>
      <c r="H659" s="112">
        <f>【入力】工事日報!H659</f>
        <v>0</v>
      </c>
      <c r="I659" s="112" t="e">
        <f>【入力】工事日報!I659</f>
        <v>#N/A</v>
      </c>
      <c r="J659" s="112">
        <f>【入力】工事日報!J659</f>
        <v>0</v>
      </c>
      <c r="K659" s="112">
        <f>【入力】工事日報!K659</f>
        <v>0</v>
      </c>
      <c r="L659" s="112">
        <f>【入力】工事日報!L659</f>
        <v>0</v>
      </c>
      <c r="M659" s="116">
        <f>【入力】工事日報!M659</f>
        <v>0</v>
      </c>
      <c r="N659" s="116">
        <f>【入力】工事日報!N659</f>
        <v>0</v>
      </c>
      <c r="O659" s="116">
        <f>【入力】工事日報!O659</f>
        <v>0</v>
      </c>
      <c r="P659" s="112">
        <f>【入力】工事日報!P659</f>
        <v>0</v>
      </c>
      <c r="Q659" s="112">
        <f>【入力】工事日報!Q659</f>
        <v>0</v>
      </c>
      <c r="R659" s="112">
        <f>【入力】工事日報!R659</f>
        <v>0</v>
      </c>
    </row>
    <row r="660" spans="1:18">
      <c r="A660" s="114">
        <f>【入力】工事日報!A660</f>
        <v>0</v>
      </c>
      <c r="C660" s="112">
        <f>【入力】工事日報!C660</f>
        <v>0</v>
      </c>
      <c r="D660" s="112">
        <f>【入力】工事日報!D660</f>
        <v>0</v>
      </c>
      <c r="E660" s="112">
        <f>【入力】工事日報!E660</f>
        <v>0</v>
      </c>
      <c r="F660" s="112">
        <f>【入力】工事日報!F660</f>
        <v>0</v>
      </c>
      <c r="G660" s="112">
        <f>【入力】工事日報!G660</f>
        <v>0</v>
      </c>
      <c r="H660" s="112">
        <f>【入力】工事日報!H660</f>
        <v>0</v>
      </c>
      <c r="I660" s="112" t="e">
        <f>【入力】工事日報!I660</f>
        <v>#N/A</v>
      </c>
      <c r="J660" s="112">
        <f>【入力】工事日報!J660</f>
        <v>0</v>
      </c>
      <c r="K660" s="112">
        <f>【入力】工事日報!K660</f>
        <v>0</v>
      </c>
      <c r="L660" s="112">
        <f>【入力】工事日報!L660</f>
        <v>0</v>
      </c>
      <c r="M660" s="116">
        <f>【入力】工事日報!M660</f>
        <v>0</v>
      </c>
      <c r="N660" s="116">
        <f>【入力】工事日報!N660</f>
        <v>0</v>
      </c>
      <c r="O660" s="116">
        <f>【入力】工事日報!O660</f>
        <v>0</v>
      </c>
      <c r="P660" s="112">
        <f>【入力】工事日報!P660</f>
        <v>0</v>
      </c>
      <c r="Q660" s="112">
        <f>【入力】工事日報!Q660</f>
        <v>0</v>
      </c>
      <c r="R660" s="112">
        <f>【入力】工事日報!R660</f>
        <v>0</v>
      </c>
    </row>
    <row r="661" spans="1:18">
      <c r="A661" s="114">
        <f>【入力】工事日報!A661</f>
        <v>0</v>
      </c>
      <c r="C661" s="112">
        <f>【入力】工事日報!C661</f>
        <v>0</v>
      </c>
      <c r="D661" s="112">
        <f>【入力】工事日報!D661</f>
        <v>0</v>
      </c>
      <c r="E661" s="112">
        <f>【入力】工事日報!E661</f>
        <v>0</v>
      </c>
      <c r="F661" s="112">
        <f>【入力】工事日報!F661</f>
        <v>0</v>
      </c>
      <c r="G661" s="112">
        <f>【入力】工事日報!G661</f>
        <v>0</v>
      </c>
      <c r="H661" s="112">
        <f>【入力】工事日報!H661</f>
        <v>0</v>
      </c>
      <c r="I661" s="112" t="e">
        <f>【入力】工事日報!I661</f>
        <v>#N/A</v>
      </c>
      <c r="J661" s="112">
        <f>【入力】工事日報!J661</f>
        <v>0</v>
      </c>
      <c r="K661" s="112">
        <f>【入力】工事日報!K661</f>
        <v>0</v>
      </c>
      <c r="L661" s="112">
        <f>【入力】工事日報!L661</f>
        <v>0</v>
      </c>
      <c r="M661" s="116">
        <f>【入力】工事日報!M661</f>
        <v>0</v>
      </c>
      <c r="N661" s="116">
        <f>【入力】工事日報!N661</f>
        <v>0</v>
      </c>
      <c r="O661" s="116">
        <f>【入力】工事日報!O661</f>
        <v>0</v>
      </c>
      <c r="P661" s="112">
        <f>【入力】工事日報!P661</f>
        <v>0</v>
      </c>
      <c r="Q661" s="112">
        <f>【入力】工事日報!Q661</f>
        <v>0</v>
      </c>
      <c r="R661" s="112">
        <f>【入力】工事日報!R661</f>
        <v>0</v>
      </c>
    </row>
    <row r="662" spans="1:18">
      <c r="A662" s="114">
        <f>【入力】工事日報!A662</f>
        <v>0</v>
      </c>
      <c r="C662" s="112">
        <f>【入力】工事日報!C662</f>
        <v>0</v>
      </c>
      <c r="D662" s="112">
        <f>【入力】工事日報!D662</f>
        <v>0</v>
      </c>
      <c r="E662" s="112">
        <f>【入力】工事日報!E662</f>
        <v>0</v>
      </c>
      <c r="F662" s="112">
        <f>【入力】工事日報!F662</f>
        <v>0</v>
      </c>
      <c r="G662" s="112">
        <f>【入力】工事日報!G662</f>
        <v>0</v>
      </c>
      <c r="H662" s="112">
        <f>【入力】工事日報!H662</f>
        <v>0</v>
      </c>
      <c r="I662" s="112" t="e">
        <f>【入力】工事日報!I662</f>
        <v>#N/A</v>
      </c>
      <c r="J662" s="112">
        <f>【入力】工事日報!J662</f>
        <v>0</v>
      </c>
      <c r="K662" s="112">
        <f>【入力】工事日報!K662</f>
        <v>0</v>
      </c>
      <c r="L662" s="112">
        <f>【入力】工事日報!L662</f>
        <v>0</v>
      </c>
      <c r="M662" s="116">
        <f>【入力】工事日報!M662</f>
        <v>0</v>
      </c>
      <c r="N662" s="116">
        <f>【入力】工事日報!N662</f>
        <v>0</v>
      </c>
      <c r="O662" s="116">
        <f>【入力】工事日報!O662</f>
        <v>0</v>
      </c>
      <c r="P662" s="112">
        <f>【入力】工事日報!P662</f>
        <v>0</v>
      </c>
      <c r="Q662" s="112">
        <f>【入力】工事日報!Q662</f>
        <v>0</v>
      </c>
      <c r="R662" s="112">
        <f>【入力】工事日報!R662</f>
        <v>0</v>
      </c>
    </row>
    <row r="663" spans="1:18">
      <c r="A663" s="114">
        <f>【入力】工事日報!A663</f>
        <v>0</v>
      </c>
      <c r="C663" s="112">
        <f>【入力】工事日報!C663</f>
        <v>0</v>
      </c>
      <c r="D663" s="112">
        <f>【入力】工事日報!D663</f>
        <v>0</v>
      </c>
      <c r="E663" s="112">
        <f>【入力】工事日報!E663</f>
        <v>0</v>
      </c>
      <c r="F663" s="112">
        <f>【入力】工事日報!F663</f>
        <v>0</v>
      </c>
      <c r="G663" s="112">
        <f>【入力】工事日報!G663</f>
        <v>0</v>
      </c>
      <c r="H663" s="112">
        <f>【入力】工事日報!H663</f>
        <v>0</v>
      </c>
      <c r="I663" s="112" t="e">
        <f>【入力】工事日報!I663</f>
        <v>#N/A</v>
      </c>
      <c r="J663" s="112">
        <f>【入力】工事日報!J663</f>
        <v>0</v>
      </c>
      <c r="K663" s="112">
        <f>【入力】工事日報!K663</f>
        <v>0</v>
      </c>
      <c r="L663" s="112">
        <f>【入力】工事日報!L663</f>
        <v>0</v>
      </c>
      <c r="M663" s="116">
        <f>【入力】工事日報!M663</f>
        <v>0</v>
      </c>
      <c r="N663" s="116">
        <f>【入力】工事日報!N663</f>
        <v>0</v>
      </c>
      <c r="O663" s="116">
        <f>【入力】工事日報!O663</f>
        <v>0</v>
      </c>
      <c r="P663" s="112">
        <f>【入力】工事日報!P663</f>
        <v>0</v>
      </c>
      <c r="Q663" s="112">
        <f>【入力】工事日報!Q663</f>
        <v>0</v>
      </c>
      <c r="R663" s="112">
        <f>【入力】工事日報!R663</f>
        <v>0</v>
      </c>
    </row>
    <row r="664" spans="1:18">
      <c r="A664" s="114">
        <f>【入力】工事日報!A664</f>
        <v>0</v>
      </c>
      <c r="C664" s="112">
        <f>【入力】工事日報!C664</f>
        <v>0</v>
      </c>
      <c r="D664" s="112">
        <f>【入力】工事日報!D664</f>
        <v>0</v>
      </c>
      <c r="E664" s="112">
        <f>【入力】工事日報!E664</f>
        <v>0</v>
      </c>
      <c r="F664" s="112">
        <f>【入力】工事日報!F664</f>
        <v>0</v>
      </c>
      <c r="G664" s="112">
        <f>【入力】工事日報!G664</f>
        <v>0</v>
      </c>
      <c r="H664" s="112">
        <f>【入力】工事日報!H664</f>
        <v>0</v>
      </c>
      <c r="I664" s="112" t="e">
        <f>【入力】工事日報!I664</f>
        <v>#N/A</v>
      </c>
      <c r="J664" s="112">
        <f>【入力】工事日報!J664</f>
        <v>0</v>
      </c>
      <c r="K664" s="112">
        <f>【入力】工事日報!K664</f>
        <v>0</v>
      </c>
      <c r="L664" s="112">
        <f>【入力】工事日報!L664</f>
        <v>0</v>
      </c>
      <c r="M664" s="116">
        <f>【入力】工事日報!M664</f>
        <v>0</v>
      </c>
      <c r="N664" s="116">
        <f>【入力】工事日報!N664</f>
        <v>0</v>
      </c>
      <c r="O664" s="116">
        <f>【入力】工事日報!O664</f>
        <v>0</v>
      </c>
      <c r="P664" s="112">
        <f>【入力】工事日報!P664</f>
        <v>0</v>
      </c>
      <c r="Q664" s="112">
        <f>【入力】工事日報!Q664</f>
        <v>0</v>
      </c>
      <c r="R664" s="112">
        <f>【入力】工事日報!R664</f>
        <v>0</v>
      </c>
    </row>
    <row r="665" spans="1:18">
      <c r="A665" s="114">
        <f>【入力】工事日報!A665</f>
        <v>0</v>
      </c>
      <c r="C665" s="112">
        <f>【入力】工事日報!C665</f>
        <v>0</v>
      </c>
      <c r="D665" s="112">
        <f>【入力】工事日報!D665</f>
        <v>0</v>
      </c>
      <c r="E665" s="112">
        <f>【入力】工事日報!E665</f>
        <v>0</v>
      </c>
      <c r="F665" s="112">
        <f>【入力】工事日報!F665</f>
        <v>0</v>
      </c>
      <c r="G665" s="112">
        <f>【入力】工事日報!G665</f>
        <v>0</v>
      </c>
      <c r="H665" s="112">
        <f>【入力】工事日報!H665</f>
        <v>0</v>
      </c>
      <c r="I665" s="112" t="e">
        <f>【入力】工事日報!I665</f>
        <v>#N/A</v>
      </c>
      <c r="J665" s="112">
        <f>【入力】工事日報!J665</f>
        <v>0</v>
      </c>
      <c r="K665" s="112">
        <f>【入力】工事日報!K665</f>
        <v>0</v>
      </c>
      <c r="L665" s="112">
        <f>【入力】工事日報!L665</f>
        <v>0</v>
      </c>
      <c r="M665" s="116">
        <f>【入力】工事日報!M665</f>
        <v>0</v>
      </c>
      <c r="N665" s="116">
        <f>【入力】工事日報!N665</f>
        <v>0</v>
      </c>
      <c r="O665" s="116">
        <f>【入力】工事日報!O665</f>
        <v>0</v>
      </c>
      <c r="P665" s="112">
        <f>【入力】工事日報!P665</f>
        <v>0</v>
      </c>
      <c r="Q665" s="112">
        <f>【入力】工事日報!Q665</f>
        <v>0</v>
      </c>
      <c r="R665" s="112">
        <f>【入力】工事日報!R665</f>
        <v>0</v>
      </c>
    </row>
    <row r="666" spans="1:18">
      <c r="A666" s="114">
        <f>【入力】工事日報!A666</f>
        <v>0</v>
      </c>
      <c r="C666" s="112">
        <f>【入力】工事日報!C666</f>
        <v>0</v>
      </c>
      <c r="D666" s="112">
        <f>【入力】工事日報!D666</f>
        <v>0</v>
      </c>
      <c r="E666" s="112">
        <f>【入力】工事日報!E666</f>
        <v>0</v>
      </c>
      <c r="F666" s="112">
        <f>【入力】工事日報!F666</f>
        <v>0</v>
      </c>
      <c r="G666" s="112">
        <f>【入力】工事日報!G666</f>
        <v>0</v>
      </c>
      <c r="H666" s="112">
        <f>【入力】工事日報!H666</f>
        <v>0</v>
      </c>
      <c r="I666" s="112" t="e">
        <f>【入力】工事日報!I666</f>
        <v>#N/A</v>
      </c>
      <c r="J666" s="112">
        <f>【入力】工事日報!J666</f>
        <v>0</v>
      </c>
      <c r="K666" s="112">
        <f>【入力】工事日報!K666</f>
        <v>0</v>
      </c>
      <c r="L666" s="112">
        <f>【入力】工事日報!L666</f>
        <v>0</v>
      </c>
      <c r="M666" s="116">
        <f>【入力】工事日報!M666</f>
        <v>0</v>
      </c>
      <c r="N666" s="116">
        <f>【入力】工事日報!N666</f>
        <v>0</v>
      </c>
      <c r="O666" s="116">
        <f>【入力】工事日報!O666</f>
        <v>0</v>
      </c>
      <c r="P666" s="112">
        <f>【入力】工事日報!P666</f>
        <v>0</v>
      </c>
      <c r="Q666" s="112">
        <f>【入力】工事日報!Q666</f>
        <v>0</v>
      </c>
      <c r="R666" s="112">
        <f>【入力】工事日報!R666</f>
        <v>0</v>
      </c>
    </row>
    <row r="667" spans="1:18">
      <c r="A667" s="114">
        <f>【入力】工事日報!A667</f>
        <v>0</v>
      </c>
      <c r="C667" s="112">
        <f>【入力】工事日報!C667</f>
        <v>0</v>
      </c>
      <c r="D667" s="112">
        <f>【入力】工事日報!D667</f>
        <v>0</v>
      </c>
      <c r="E667" s="112">
        <f>【入力】工事日報!E667</f>
        <v>0</v>
      </c>
      <c r="F667" s="112">
        <f>【入力】工事日報!F667</f>
        <v>0</v>
      </c>
      <c r="G667" s="112">
        <f>【入力】工事日報!G667</f>
        <v>0</v>
      </c>
      <c r="H667" s="112">
        <f>【入力】工事日報!H667</f>
        <v>0</v>
      </c>
      <c r="I667" s="112" t="e">
        <f>【入力】工事日報!I667</f>
        <v>#N/A</v>
      </c>
      <c r="J667" s="112">
        <f>【入力】工事日報!J667</f>
        <v>0</v>
      </c>
      <c r="K667" s="112">
        <f>【入力】工事日報!K667</f>
        <v>0</v>
      </c>
      <c r="L667" s="112">
        <f>【入力】工事日報!L667</f>
        <v>0</v>
      </c>
      <c r="M667" s="116">
        <f>【入力】工事日報!M667</f>
        <v>0</v>
      </c>
      <c r="N667" s="116">
        <f>【入力】工事日報!N667</f>
        <v>0</v>
      </c>
      <c r="O667" s="116">
        <f>【入力】工事日報!O667</f>
        <v>0</v>
      </c>
      <c r="P667" s="112">
        <f>【入力】工事日報!P667</f>
        <v>0</v>
      </c>
      <c r="Q667" s="112">
        <f>【入力】工事日報!Q667</f>
        <v>0</v>
      </c>
      <c r="R667" s="112">
        <f>【入力】工事日報!R667</f>
        <v>0</v>
      </c>
    </row>
    <row r="668" spans="1:18">
      <c r="A668" s="114">
        <f>【入力】工事日報!A668</f>
        <v>0</v>
      </c>
      <c r="C668" s="112">
        <f>【入力】工事日報!C668</f>
        <v>0</v>
      </c>
      <c r="D668" s="112">
        <f>【入力】工事日報!D668</f>
        <v>0</v>
      </c>
      <c r="E668" s="112">
        <f>【入力】工事日報!E668</f>
        <v>0</v>
      </c>
      <c r="F668" s="112">
        <f>【入力】工事日報!F668</f>
        <v>0</v>
      </c>
      <c r="G668" s="112">
        <f>【入力】工事日報!G668</f>
        <v>0</v>
      </c>
      <c r="H668" s="112">
        <f>【入力】工事日報!H668</f>
        <v>0</v>
      </c>
      <c r="I668" s="112" t="e">
        <f>【入力】工事日報!I668</f>
        <v>#N/A</v>
      </c>
      <c r="J668" s="112">
        <f>【入力】工事日報!J668</f>
        <v>0</v>
      </c>
      <c r="K668" s="112">
        <f>【入力】工事日報!K668</f>
        <v>0</v>
      </c>
      <c r="L668" s="112">
        <f>【入力】工事日報!L668</f>
        <v>0</v>
      </c>
      <c r="M668" s="116">
        <f>【入力】工事日報!M668</f>
        <v>0</v>
      </c>
      <c r="N668" s="116">
        <f>【入力】工事日報!N668</f>
        <v>0</v>
      </c>
      <c r="O668" s="116">
        <f>【入力】工事日報!O668</f>
        <v>0</v>
      </c>
      <c r="P668" s="112">
        <f>【入力】工事日報!P668</f>
        <v>0</v>
      </c>
      <c r="Q668" s="112">
        <f>【入力】工事日報!Q668</f>
        <v>0</v>
      </c>
      <c r="R668" s="112">
        <f>【入力】工事日報!R668</f>
        <v>0</v>
      </c>
    </row>
    <row r="669" spans="1:18">
      <c r="A669" s="114">
        <f>【入力】工事日報!A669</f>
        <v>0</v>
      </c>
      <c r="C669" s="112">
        <f>【入力】工事日報!C669</f>
        <v>0</v>
      </c>
      <c r="D669" s="112">
        <f>【入力】工事日報!D669</f>
        <v>0</v>
      </c>
      <c r="E669" s="112">
        <f>【入力】工事日報!E669</f>
        <v>0</v>
      </c>
      <c r="F669" s="112">
        <f>【入力】工事日報!F669</f>
        <v>0</v>
      </c>
      <c r="G669" s="112">
        <f>【入力】工事日報!G669</f>
        <v>0</v>
      </c>
      <c r="H669" s="112">
        <f>【入力】工事日報!H669</f>
        <v>0</v>
      </c>
      <c r="I669" s="112" t="e">
        <f>【入力】工事日報!I669</f>
        <v>#N/A</v>
      </c>
      <c r="J669" s="112">
        <f>【入力】工事日報!J669</f>
        <v>0</v>
      </c>
      <c r="K669" s="112">
        <f>【入力】工事日報!K669</f>
        <v>0</v>
      </c>
      <c r="L669" s="112">
        <f>【入力】工事日報!L669</f>
        <v>0</v>
      </c>
      <c r="M669" s="116">
        <f>【入力】工事日報!M669</f>
        <v>0</v>
      </c>
      <c r="N669" s="116">
        <f>【入力】工事日報!N669</f>
        <v>0</v>
      </c>
      <c r="O669" s="116">
        <f>【入力】工事日報!O669</f>
        <v>0</v>
      </c>
      <c r="P669" s="112">
        <f>【入力】工事日報!P669</f>
        <v>0</v>
      </c>
      <c r="Q669" s="112">
        <f>【入力】工事日報!Q669</f>
        <v>0</v>
      </c>
      <c r="R669" s="112">
        <f>【入力】工事日報!R669</f>
        <v>0</v>
      </c>
    </row>
    <row r="670" spans="1:18">
      <c r="A670" s="114">
        <f>【入力】工事日報!A670</f>
        <v>0</v>
      </c>
      <c r="C670" s="112">
        <f>【入力】工事日報!C670</f>
        <v>0</v>
      </c>
      <c r="D670" s="112">
        <f>【入力】工事日報!D670</f>
        <v>0</v>
      </c>
      <c r="E670" s="112">
        <f>【入力】工事日報!E670</f>
        <v>0</v>
      </c>
      <c r="F670" s="112">
        <f>【入力】工事日報!F670</f>
        <v>0</v>
      </c>
      <c r="G670" s="112">
        <f>【入力】工事日報!G670</f>
        <v>0</v>
      </c>
      <c r="H670" s="112">
        <f>【入力】工事日報!H670</f>
        <v>0</v>
      </c>
      <c r="I670" s="112" t="e">
        <f>【入力】工事日報!I670</f>
        <v>#N/A</v>
      </c>
      <c r="J670" s="112">
        <f>【入力】工事日報!J670</f>
        <v>0</v>
      </c>
      <c r="K670" s="112">
        <f>【入力】工事日報!K670</f>
        <v>0</v>
      </c>
      <c r="L670" s="112">
        <f>【入力】工事日報!L670</f>
        <v>0</v>
      </c>
      <c r="M670" s="116">
        <f>【入力】工事日報!M670</f>
        <v>0</v>
      </c>
      <c r="N670" s="116">
        <f>【入力】工事日報!N670</f>
        <v>0</v>
      </c>
      <c r="O670" s="116">
        <f>【入力】工事日報!O670</f>
        <v>0</v>
      </c>
      <c r="P670" s="112">
        <f>【入力】工事日報!P670</f>
        <v>0</v>
      </c>
      <c r="Q670" s="112">
        <f>【入力】工事日報!Q670</f>
        <v>0</v>
      </c>
      <c r="R670" s="112">
        <f>【入力】工事日報!R670</f>
        <v>0</v>
      </c>
    </row>
    <row r="671" spans="1:18">
      <c r="A671" s="114">
        <f>【入力】工事日報!A671</f>
        <v>0</v>
      </c>
      <c r="C671" s="112">
        <f>【入力】工事日報!C671</f>
        <v>0</v>
      </c>
      <c r="D671" s="112">
        <f>【入力】工事日報!D671</f>
        <v>0</v>
      </c>
      <c r="E671" s="112">
        <f>【入力】工事日報!E671</f>
        <v>0</v>
      </c>
      <c r="F671" s="112">
        <f>【入力】工事日報!F671</f>
        <v>0</v>
      </c>
      <c r="G671" s="112">
        <f>【入力】工事日報!G671</f>
        <v>0</v>
      </c>
      <c r="H671" s="112">
        <f>【入力】工事日報!H671</f>
        <v>0</v>
      </c>
      <c r="I671" s="112" t="e">
        <f>【入力】工事日報!I671</f>
        <v>#N/A</v>
      </c>
      <c r="J671" s="112">
        <f>【入力】工事日報!J671</f>
        <v>0</v>
      </c>
      <c r="K671" s="112">
        <f>【入力】工事日報!K671</f>
        <v>0</v>
      </c>
      <c r="L671" s="112">
        <f>【入力】工事日報!L671</f>
        <v>0</v>
      </c>
      <c r="M671" s="116">
        <f>【入力】工事日報!M671</f>
        <v>0</v>
      </c>
      <c r="N671" s="116">
        <f>【入力】工事日報!N671</f>
        <v>0</v>
      </c>
      <c r="O671" s="116">
        <f>【入力】工事日報!O671</f>
        <v>0</v>
      </c>
      <c r="P671" s="112">
        <f>【入力】工事日報!P671</f>
        <v>0</v>
      </c>
      <c r="Q671" s="112">
        <f>【入力】工事日報!Q671</f>
        <v>0</v>
      </c>
      <c r="R671" s="112">
        <f>【入力】工事日報!R671</f>
        <v>0</v>
      </c>
    </row>
    <row r="672" spans="1:18">
      <c r="A672" s="114">
        <f>【入力】工事日報!A672</f>
        <v>0</v>
      </c>
      <c r="C672" s="112">
        <f>【入力】工事日報!C672</f>
        <v>0</v>
      </c>
      <c r="D672" s="112">
        <f>【入力】工事日報!D672</f>
        <v>0</v>
      </c>
      <c r="E672" s="112">
        <f>【入力】工事日報!E672</f>
        <v>0</v>
      </c>
      <c r="F672" s="112">
        <f>【入力】工事日報!F672</f>
        <v>0</v>
      </c>
      <c r="G672" s="112">
        <f>【入力】工事日報!G672</f>
        <v>0</v>
      </c>
      <c r="H672" s="112">
        <f>【入力】工事日報!H672</f>
        <v>0</v>
      </c>
      <c r="I672" s="112" t="e">
        <f>【入力】工事日報!I672</f>
        <v>#N/A</v>
      </c>
      <c r="J672" s="112">
        <f>【入力】工事日報!J672</f>
        <v>0</v>
      </c>
      <c r="K672" s="112">
        <f>【入力】工事日報!K672</f>
        <v>0</v>
      </c>
      <c r="L672" s="112">
        <f>【入力】工事日報!L672</f>
        <v>0</v>
      </c>
      <c r="M672" s="116">
        <f>【入力】工事日報!M672</f>
        <v>0</v>
      </c>
      <c r="N672" s="116">
        <f>【入力】工事日報!N672</f>
        <v>0</v>
      </c>
      <c r="O672" s="116">
        <f>【入力】工事日報!O672</f>
        <v>0</v>
      </c>
      <c r="P672" s="112">
        <f>【入力】工事日報!P672</f>
        <v>0</v>
      </c>
      <c r="Q672" s="112">
        <f>【入力】工事日報!Q672</f>
        <v>0</v>
      </c>
      <c r="R672" s="112">
        <f>【入力】工事日報!R672</f>
        <v>0</v>
      </c>
    </row>
    <row r="673" spans="1:18">
      <c r="A673" s="114">
        <f>【入力】工事日報!A673</f>
        <v>0</v>
      </c>
      <c r="C673" s="112">
        <f>【入力】工事日報!C673</f>
        <v>0</v>
      </c>
      <c r="D673" s="112">
        <f>【入力】工事日報!D673</f>
        <v>0</v>
      </c>
      <c r="E673" s="112">
        <f>【入力】工事日報!E673</f>
        <v>0</v>
      </c>
      <c r="F673" s="112">
        <f>【入力】工事日報!F673</f>
        <v>0</v>
      </c>
      <c r="G673" s="112">
        <f>【入力】工事日報!G673</f>
        <v>0</v>
      </c>
      <c r="H673" s="112">
        <f>【入力】工事日報!H673</f>
        <v>0</v>
      </c>
      <c r="I673" s="112" t="e">
        <f>【入力】工事日報!I673</f>
        <v>#N/A</v>
      </c>
      <c r="J673" s="112">
        <f>【入力】工事日報!J673</f>
        <v>0</v>
      </c>
      <c r="K673" s="112">
        <f>【入力】工事日報!K673</f>
        <v>0</v>
      </c>
      <c r="L673" s="112">
        <f>【入力】工事日報!L673</f>
        <v>0</v>
      </c>
      <c r="M673" s="116">
        <f>【入力】工事日報!M673</f>
        <v>0</v>
      </c>
      <c r="N673" s="116">
        <f>【入力】工事日報!N673</f>
        <v>0</v>
      </c>
      <c r="O673" s="116">
        <f>【入力】工事日報!O673</f>
        <v>0</v>
      </c>
      <c r="P673" s="112">
        <f>【入力】工事日報!P673</f>
        <v>0</v>
      </c>
      <c r="Q673" s="112">
        <f>【入力】工事日報!Q673</f>
        <v>0</v>
      </c>
      <c r="R673" s="112">
        <f>【入力】工事日報!R673</f>
        <v>0</v>
      </c>
    </row>
    <row r="674" spans="1:18">
      <c r="A674" s="114">
        <f>【入力】工事日報!A674</f>
        <v>0</v>
      </c>
      <c r="C674" s="112">
        <f>【入力】工事日報!C674</f>
        <v>0</v>
      </c>
      <c r="D674" s="112">
        <f>【入力】工事日報!D674</f>
        <v>0</v>
      </c>
      <c r="E674" s="112">
        <f>【入力】工事日報!E674</f>
        <v>0</v>
      </c>
      <c r="F674" s="112">
        <f>【入力】工事日報!F674</f>
        <v>0</v>
      </c>
      <c r="G674" s="112">
        <f>【入力】工事日報!G674</f>
        <v>0</v>
      </c>
      <c r="H674" s="112">
        <f>【入力】工事日報!H674</f>
        <v>0</v>
      </c>
      <c r="I674" s="112" t="e">
        <f>【入力】工事日報!I674</f>
        <v>#N/A</v>
      </c>
      <c r="J674" s="112">
        <f>【入力】工事日報!J674</f>
        <v>0</v>
      </c>
      <c r="K674" s="112">
        <f>【入力】工事日報!K674</f>
        <v>0</v>
      </c>
      <c r="L674" s="112">
        <f>【入力】工事日報!L674</f>
        <v>0</v>
      </c>
      <c r="M674" s="116">
        <f>【入力】工事日報!M674</f>
        <v>0</v>
      </c>
      <c r="N674" s="116">
        <f>【入力】工事日報!N674</f>
        <v>0</v>
      </c>
      <c r="O674" s="116">
        <f>【入力】工事日報!O674</f>
        <v>0</v>
      </c>
      <c r="P674" s="112">
        <f>【入力】工事日報!P674</f>
        <v>0</v>
      </c>
      <c r="Q674" s="112">
        <f>【入力】工事日報!Q674</f>
        <v>0</v>
      </c>
      <c r="R674" s="112">
        <f>【入力】工事日報!R674</f>
        <v>0</v>
      </c>
    </row>
    <row r="675" spans="1:18">
      <c r="A675" s="114">
        <f>【入力】工事日報!A675</f>
        <v>0</v>
      </c>
      <c r="C675" s="112">
        <f>【入力】工事日報!C675</f>
        <v>0</v>
      </c>
      <c r="D675" s="112">
        <f>【入力】工事日報!D675</f>
        <v>0</v>
      </c>
      <c r="E675" s="112">
        <f>【入力】工事日報!E675</f>
        <v>0</v>
      </c>
      <c r="F675" s="112">
        <f>【入力】工事日報!F675</f>
        <v>0</v>
      </c>
      <c r="G675" s="112">
        <f>【入力】工事日報!G675</f>
        <v>0</v>
      </c>
      <c r="H675" s="112">
        <f>【入力】工事日報!H675</f>
        <v>0</v>
      </c>
      <c r="I675" s="112" t="e">
        <f>【入力】工事日報!I675</f>
        <v>#N/A</v>
      </c>
      <c r="J675" s="112">
        <f>【入力】工事日報!J675</f>
        <v>0</v>
      </c>
      <c r="K675" s="112">
        <f>【入力】工事日報!K675</f>
        <v>0</v>
      </c>
      <c r="L675" s="112">
        <f>【入力】工事日報!L675</f>
        <v>0</v>
      </c>
      <c r="M675" s="116">
        <f>【入力】工事日報!M675</f>
        <v>0</v>
      </c>
      <c r="N675" s="116">
        <f>【入力】工事日報!N675</f>
        <v>0</v>
      </c>
      <c r="O675" s="116">
        <f>【入力】工事日報!O675</f>
        <v>0</v>
      </c>
      <c r="P675" s="112">
        <f>【入力】工事日報!P675</f>
        <v>0</v>
      </c>
      <c r="Q675" s="112">
        <f>【入力】工事日報!Q675</f>
        <v>0</v>
      </c>
      <c r="R675" s="112">
        <f>【入力】工事日報!R675</f>
        <v>0</v>
      </c>
    </row>
    <row r="676" spans="1:18">
      <c r="A676" s="114">
        <f>【入力】工事日報!A676</f>
        <v>0</v>
      </c>
      <c r="C676" s="112">
        <f>【入力】工事日報!C676</f>
        <v>0</v>
      </c>
      <c r="D676" s="112">
        <f>【入力】工事日報!D676</f>
        <v>0</v>
      </c>
      <c r="E676" s="112">
        <f>【入力】工事日報!E676</f>
        <v>0</v>
      </c>
      <c r="F676" s="112">
        <f>【入力】工事日報!F676</f>
        <v>0</v>
      </c>
      <c r="G676" s="112">
        <f>【入力】工事日報!G676</f>
        <v>0</v>
      </c>
      <c r="H676" s="112">
        <f>【入力】工事日報!H676</f>
        <v>0</v>
      </c>
      <c r="I676" s="112" t="e">
        <f>【入力】工事日報!I676</f>
        <v>#N/A</v>
      </c>
      <c r="J676" s="112">
        <f>【入力】工事日報!J676</f>
        <v>0</v>
      </c>
      <c r="K676" s="112">
        <f>【入力】工事日報!K676</f>
        <v>0</v>
      </c>
      <c r="L676" s="112">
        <f>【入力】工事日報!L676</f>
        <v>0</v>
      </c>
      <c r="M676" s="116">
        <f>【入力】工事日報!M676</f>
        <v>0</v>
      </c>
      <c r="N676" s="116">
        <f>【入力】工事日報!N676</f>
        <v>0</v>
      </c>
      <c r="O676" s="116">
        <f>【入力】工事日報!O676</f>
        <v>0</v>
      </c>
      <c r="P676" s="112">
        <f>【入力】工事日報!P676</f>
        <v>0</v>
      </c>
      <c r="Q676" s="112">
        <f>【入力】工事日報!Q676</f>
        <v>0</v>
      </c>
      <c r="R676" s="112">
        <f>【入力】工事日報!R676</f>
        <v>0</v>
      </c>
    </row>
    <row r="677" spans="1:18">
      <c r="A677" s="114">
        <f>【入力】工事日報!A677</f>
        <v>0</v>
      </c>
      <c r="C677" s="112">
        <f>【入力】工事日報!C677</f>
        <v>0</v>
      </c>
      <c r="D677" s="112">
        <f>【入力】工事日報!D677</f>
        <v>0</v>
      </c>
      <c r="E677" s="112">
        <f>【入力】工事日報!E677</f>
        <v>0</v>
      </c>
      <c r="F677" s="112">
        <f>【入力】工事日報!F677</f>
        <v>0</v>
      </c>
      <c r="G677" s="112">
        <f>【入力】工事日報!G677</f>
        <v>0</v>
      </c>
      <c r="H677" s="112">
        <f>【入力】工事日報!H677</f>
        <v>0</v>
      </c>
      <c r="I677" s="112" t="e">
        <f>【入力】工事日報!I677</f>
        <v>#N/A</v>
      </c>
      <c r="J677" s="112">
        <f>【入力】工事日報!J677</f>
        <v>0</v>
      </c>
      <c r="K677" s="112">
        <f>【入力】工事日報!K677</f>
        <v>0</v>
      </c>
      <c r="L677" s="112">
        <f>【入力】工事日報!L677</f>
        <v>0</v>
      </c>
      <c r="M677" s="116">
        <f>【入力】工事日報!M677</f>
        <v>0</v>
      </c>
      <c r="N677" s="116">
        <f>【入力】工事日報!N677</f>
        <v>0</v>
      </c>
      <c r="O677" s="116">
        <f>【入力】工事日報!O677</f>
        <v>0</v>
      </c>
      <c r="P677" s="112">
        <f>【入力】工事日報!P677</f>
        <v>0</v>
      </c>
      <c r="Q677" s="112">
        <f>【入力】工事日報!Q677</f>
        <v>0</v>
      </c>
      <c r="R677" s="112">
        <f>【入力】工事日報!R677</f>
        <v>0</v>
      </c>
    </row>
    <row r="678" spans="1:18">
      <c r="A678" s="114">
        <f>【入力】工事日報!A678</f>
        <v>0</v>
      </c>
      <c r="C678" s="112">
        <f>【入力】工事日報!C678</f>
        <v>0</v>
      </c>
      <c r="D678" s="112">
        <f>【入力】工事日報!D678</f>
        <v>0</v>
      </c>
      <c r="E678" s="112">
        <f>【入力】工事日報!E678</f>
        <v>0</v>
      </c>
      <c r="F678" s="112">
        <f>【入力】工事日報!F678</f>
        <v>0</v>
      </c>
      <c r="G678" s="112">
        <f>【入力】工事日報!G678</f>
        <v>0</v>
      </c>
      <c r="H678" s="112">
        <f>【入力】工事日報!H678</f>
        <v>0</v>
      </c>
      <c r="I678" s="112" t="e">
        <f>【入力】工事日報!I678</f>
        <v>#N/A</v>
      </c>
      <c r="J678" s="112">
        <f>【入力】工事日報!J678</f>
        <v>0</v>
      </c>
      <c r="K678" s="112">
        <f>【入力】工事日報!K678</f>
        <v>0</v>
      </c>
      <c r="L678" s="112">
        <f>【入力】工事日報!L678</f>
        <v>0</v>
      </c>
      <c r="M678" s="116">
        <f>【入力】工事日報!M678</f>
        <v>0</v>
      </c>
      <c r="N678" s="116">
        <f>【入力】工事日報!N678</f>
        <v>0</v>
      </c>
      <c r="O678" s="116">
        <f>【入力】工事日報!O678</f>
        <v>0</v>
      </c>
      <c r="P678" s="112">
        <f>【入力】工事日報!P678</f>
        <v>0</v>
      </c>
      <c r="Q678" s="112">
        <f>【入力】工事日報!Q678</f>
        <v>0</v>
      </c>
      <c r="R678" s="112">
        <f>【入力】工事日報!R678</f>
        <v>0</v>
      </c>
    </row>
    <row r="679" spans="1:18">
      <c r="A679" s="114">
        <f>【入力】工事日報!A679</f>
        <v>0</v>
      </c>
      <c r="C679" s="112">
        <f>【入力】工事日報!C679</f>
        <v>0</v>
      </c>
      <c r="D679" s="112">
        <f>【入力】工事日報!D679</f>
        <v>0</v>
      </c>
      <c r="E679" s="112">
        <f>【入力】工事日報!E679</f>
        <v>0</v>
      </c>
      <c r="F679" s="112">
        <f>【入力】工事日報!F679</f>
        <v>0</v>
      </c>
      <c r="G679" s="112">
        <f>【入力】工事日報!G679</f>
        <v>0</v>
      </c>
      <c r="H679" s="112">
        <f>【入力】工事日報!H679</f>
        <v>0</v>
      </c>
      <c r="I679" s="112" t="e">
        <f>【入力】工事日報!I679</f>
        <v>#N/A</v>
      </c>
      <c r="J679" s="112">
        <f>【入力】工事日報!J679</f>
        <v>0</v>
      </c>
      <c r="K679" s="112">
        <f>【入力】工事日報!K679</f>
        <v>0</v>
      </c>
      <c r="L679" s="112">
        <f>【入力】工事日報!L679</f>
        <v>0</v>
      </c>
      <c r="M679" s="116">
        <f>【入力】工事日報!M679</f>
        <v>0</v>
      </c>
      <c r="N679" s="116">
        <f>【入力】工事日報!N679</f>
        <v>0</v>
      </c>
      <c r="O679" s="116">
        <f>【入力】工事日報!O679</f>
        <v>0</v>
      </c>
      <c r="P679" s="112">
        <f>【入力】工事日報!P679</f>
        <v>0</v>
      </c>
      <c r="Q679" s="112">
        <f>【入力】工事日報!Q679</f>
        <v>0</v>
      </c>
      <c r="R679" s="112">
        <f>【入力】工事日報!R679</f>
        <v>0</v>
      </c>
    </row>
    <row r="680" spans="1:18">
      <c r="A680" s="114">
        <f>【入力】工事日報!A680</f>
        <v>0</v>
      </c>
      <c r="C680" s="112">
        <f>【入力】工事日報!C680</f>
        <v>0</v>
      </c>
      <c r="D680" s="112">
        <f>【入力】工事日報!D680</f>
        <v>0</v>
      </c>
      <c r="E680" s="112">
        <f>【入力】工事日報!E680</f>
        <v>0</v>
      </c>
      <c r="F680" s="112">
        <f>【入力】工事日報!F680</f>
        <v>0</v>
      </c>
      <c r="G680" s="112">
        <f>【入力】工事日報!G680</f>
        <v>0</v>
      </c>
      <c r="H680" s="112">
        <f>【入力】工事日報!H680</f>
        <v>0</v>
      </c>
      <c r="I680" s="112" t="e">
        <f>【入力】工事日報!I680</f>
        <v>#N/A</v>
      </c>
      <c r="J680" s="112">
        <f>【入力】工事日報!J680</f>
        <v>0</v>
      </c>
      <c r="K680" s="112">
        <f>【入力】工事日報!K680</f>
        <v>0</v>
      </c>
      <c r="L680" s="112">
        <f>【入力】工事日報!L680</f>
        <v>0</v>
      </c>
      <c r="M680" s="116">
        <f>【入力】工事日報!M680</f>
        <v>0</v>
      </c>
      <c r="N680" s="116">
        <f>【入力】工事日報!N680</f>
        <v>0</v>
      </c>
      <c r="O680" s="116">
        <f>【入力】工事日報!O680</f>
        <v>0</v>
      </c>
      <c r="P680" s="112">
        <f>【入力】工事日報!P680</f>
        <v>0</v>
      </c>
      <c r="Q680" s="112">
        <f>【入力】工事日報!Q680</f>
        <v>0</v>
      </c>
      <c r="R680" s="112">
        <f>【入力】工事日報!R680</f>
        <v>0</v>
      </c>
    </row>
    <row r="681" spans="1:18">
      <c r="A681" s="114">
        <f>【入力】工事日報!A681</f>
        <v>0</v>
      </c>
      <c r="C681" s="112">
        <f>【入力】工事日報!C681</f>
        <v>0</v>
      </c>
      <c r="D681" s="112">
        <f>【入力】工事日報!D681</f>
        <v>0</v>
      </c>
      <c r="E681" s="112">
        <f>【入力】工事日報!E681</f>
        <v>0</v>
      </c>
      <c r="F681" s="112">
        <f>【入力】工事日報!F681</f>
        <v>0</v>
      </c>
      <c r="G681" s="112">
        <f>【入力】工事日報!G681</f>
        <v>0</v>
      </c>
      <c r="H681" s="112">
        <f>【入力】工事日報!H681</f>
        <v>0</v>
      </c>
      <c r="I681" s="112" t="e">
        <f>【入力】工事日報!I681</f>
        <v>#N/A</v>
      </c>
      <c r="J681" s="112">
        <f>【入力】工事日報!J681</f>
        <v>0</v>
      </c>
      <c r="K681" s="112">
        <f>【入力】工事日報!K681</f>
        <v>0</v>
      </c>
      <c r="L681" s="112">
        <f>【入力】工事日報!L681</f>
        <v>0</v>
      </c>
      <c r="M681" s="116">
        <f>【入力】工事日報!M681</f>
        <v>0</v>
      </c>
      <c r="N681" s="116">
        <f>【入力】工事日報!N681</f>
        <v>0</v>
      </c>
      <c r="O681" s="116">
        <f>【入力】工事日報!O681</f>
        <v>0</v>
      </c>
      <c r="P681" s="112">
        <f>【入力】工事日報!P681</f>
        <v>0</v>
      </c>
      <c r="Q681" s="112">
        <f>【入力】工事日報!Q681</f>
        <v>0</v>
      </c>
      <c r="R681" s="112">
        <f>【入力】工事日報!R681</f>
        <v>0</v>
      </c>
    </row>
    <row r="682" spans="1:18">
      <c r="A682" s="114">
        <f>【入力】工事日報!A682</f>
        <v>0</v>
      </c>
      <c r="C682" s="112">
        <f>【入力】工事日報!C682</f>
        <v>0</v>
      </c>
      <c r="D682" s="112">
        <f>【入力】工事日報!D682</f>
        <v>0</v>
      </c>
      <c r="E682" s="112">
        <f>【入力】工事日報!E682</f>
        <v>0</v>
      </c>
      <c r="F682" s="112">
        <f>【入力】工事日報!F682</f>
        <v>0</v>
      </c>
      <c r="G682" s="112">
        <f>【入力】工事日報!G682</f>
        <v>0</v>
      </c>
      <c r="H682" s="112">
        <f>【入力】工事日報!H682</f>
        <v>0</v>
      </c>
      <c r="I682" s="112" t="e">
        <f>【入力】工事日報!I682</f>
        <v>#N/A</v>
      </c>
      <c r="J682" s="112">
        <f>【入力】工事日報!J682</f>
        <v>0</v>
      </c>
      <c r="K682" s="112">
        <f>【入力】工事日報!K682</f>
        <v>0</v>
      </c>
      <c r="L682" s="112">
        <f>【入力】工事日報!L682</f>
        <v>0</v>
      </c>
      <c r="M682" s="116">
        <f>【入力】工事日報!M682</f>
        <v>0</v>
      </c>
      <c r="N682" s="116">
        <f>【入力】工事日報!N682</f>
        <v>0</v>
      </c>
      <c r="O682" s="116">
        <f>【入力】工事日報!O682</f>
        <v>0</v>
      </c>
      <c r="P682" s="112">
        <f>【入力】工事日報!P682</f>
        <v>0</v>
      </c>
      <c r="Q682" s="112">
        <f>【入力】工事日報!Q682</f>
        <v>0</v>
      </c>
      <c r="R682" s="112">
        <f>【入力】工事日報!R682</f>
        <v>0</v>
      </c>
    </row>
    <row r="683" spans="1:18">
      <c r="A683" s="114">
        <f>【入力】工事日報!A683</f>
        <v>0</v>
      </c>
      <c r="C683" s="112">
        <f>【入力】工事日報!C683</f>
        <v>0</v>
      </c>
      <c r="D683" s="112">
        <f>【入力】工事日報!D683</f>
        <v>0</v>
      </c>
      <c r="E683" s="112">
        <f>【入力】工事日報!E683</f>
        <v>0</v>
      </c>
      <c r="F683" s="112">
        <f>【入力】工事日報!F683</f>
        <v>0</v>
      </c>
      <c r="G683" s="112">
        <f>【入力】工事日報!G683</f>
        <v>0</v>
      </c>
      <c r="H683" s="112">
        <f>【入力】工事日報!H683</f>
        <v>0</v>
      </c>
      <c r="I683" s="112" t="e">
        <f>【入力】工事日報!I683</f>
        <v>#N/A</v>
      </c>
      <c r="J683" s="112">
        <f>【入力】工事日報!J683</f>
        <v>0</v>
      </c>
      <c r="K683" s="112">
        <f>【入力】工事日報!K683</f>
        <v>0</v>
      </c>
      <c r="L683" s="112">
        <f>【入力】工事日報!L683</f>
        <v>0</v>
      </c>
      <c r="M683" s="116">
        <f>【入力】工事日報!M683</f>
        <v>0</v>
      </c>
      <c r="N683" s="116">
        <f>【入力】工事日報!N683</f>
        <v>0</v>
      </c>
      <c r="O683" s="116">
        <f>【入力】工事日報!O683</f>
        <v>0</v>
      </c>
      <c r="P683" s="112">
        <f>【入力】工事日報!P683</f>
        <v>0</v>
      </c>
      <c r="Q683" s="112">
        <f>【入力】工事日報!Q683</f>
        <v>0</v>
      </c>
      <c r="R683" s="112">
        <f>【入力】工事日報!R683</f>
        <v>0</v>
      </c>
    </row>
    <row r="684" spans="1:18">
      <c r="A684" s="114">
        <f>【入力】工事日報!A684</f>
        <v>0</v>
      </c>
      <c r="C684" s="112">
        <f>【入力】工事日報!C684</f>
        <v>0</v>
      </c>
      <c r="D684" s="112">
        <f>【入力】工事日報!D684</f>
        <v>0</v>
      </c>
      <c r="E684" s="112">
        <f>【入力】工事日報!E684</f>
        <v>0</v>
      </c>
      <c r="F684" s="112">
        <f>【入力】工事日報!F684</f>
        <v>0</v>
      </c>
      <c r="G684" s="112">
        <f>【入力】工事日報!G684</f>
        <v>0</v>
      </c>
      <c r="H684" s="112">
        <f>【入力】工事日報!H684</f>
        <v>0</v>
      </c>
      <c r="I684" s="112" t="e">
        <f>【入力】工事日報!I684</f>
        <v>#N/A</v>
      </c>
      <c r="J684" s="112">
        <f>【入力】工事日報!J684</f>
        <v>0</v>
      </c>
      <c r="K684" s="112">
        <f>【入力】工事日報!K684</f>
        <v>0</v>
      </c>
      <c r="L684" s="112">
        <f>【入力】工事日報!L684</f>
        <v>0</v>
      </c>
      <c r="M684" s="116">
        <f>【入力】工事日報!M684</f>
        <v>0</v>
      </c>
      <c r="N684" s="116">
        <f>【入力】工事日報!N684</f>
        <v>0</v>
      </c>
      <c r="O684" s="116">
        <f>【入力】工事日報!O684</f>
        <v>0</v>
      </c>
      <c r="P684" s="112">
        <f>【入力】工事日報!P684</f>
        <v>0</v>
      </c>
      <c r="Q684" s="112">
        <f>【入力】工事日報!Q684</f>
        <v>0</v>
      </c>
      <c r="R684" s="112">
        <f>【入力】工事日報!R684</f>
        <v>0</v>
      </c>
    </row>
    <row r="685" spans="1:18">
      <c r="A685" s="114">
        <f>【入力】工事日報!A685</f>
        <v>0</v>
      </c>
      <c r="C685" s="112">
        <f>【入力】工事日報!C685</f>
        <v>0</v>
      </c>
      <c r="D685" s="112">
        <f>【入力】工事日報!D685</f>
        <v>0</v>
      </c>
      <c r="E685" s="112">
        <f>【入力】工事日報!E685</f>
        <v>0</v>
      </c>
      <c r="F685" s="112">
        <f>【入力】工事日報!F685</f>
        <v>0</v>
      </c>
      <c r="G685" s="112">
        <f>【入力】工事日報!G685</f>
        <v>0</v>
      </c>
      <c r="H685" s="112">
        <f>【入力】工事日報!H685</f>
        <v>0</v>
      </c>
      <c r="I685" s="112" t="e">
        <f>【入力】工事日報!I685</f>
        <v>#N/A</v>
      </c>
      <c r="J685" s="112">
        <f>【入力】工事日報!J685</f>
        <v>0</v>
      </c>
      <c r="K685" s="112">
        <f>【入力】工事日報!K685</f>
        <v>0</v>
      </c>
      <c r="L685" s="112">
        <f>【入力】工事日報!L685</f>
        <v>0</v>
      </c>
      <c r="M685" s="116">
        <f>【入力】工事日報!M685</f>
        <v>0</v>
      </c>
      <c r="N685" s="116">
        <f>【入力】工事日報!N685</f>
        <v>0</v>
      </c>
      <c r="O685" s="116">
        <f>【入力】工事日報!O685</f>
        <v>0</v>
      </c>
      <c r="P685" s="112">
        <f>【入力】工事日報!P685</f>
        <v>0</v>
      </c>
      <c r="Q685" s="112">
        <f>【入力】工事日報!Q685</f>
        <v>0</v>
      </c>
      <c r="R685" s="112">
        <f>【入力】工事日報!R685</f>
        <v>0</v>
      </c>
    </row>
    <row r="686" spans="1:18">
      <c r="A686" s="114">
        <f>【入力】工事日報!A686</f>
        <v>0</v>
      </c>
      <c r="C686" s="112">
        <f>【入力】工事日報!C686</f>
        <v>0</v>
      </c>
      <c r="D686" s="112">
        <f>【入力】工事日報!D686</f>
        <v>0</v>
      </c>
      <c r="E686" s="112">
        <f>【入力】工事日報!E686</f>
        <v>0</v>
      </c>
      <c r="F686" s="112">
        <f>【入力】工事日報!F686</f>
        <v>0</v>
      </c>
      <c r="G686" s="112">
        <f>【入力】工事日報!G686</f>
        <v>0</v>
      </c>
      <c r="H686" s="112">
        <f>【入力】工事日報!H686</f>
        <v>0</v>
      </c>
      <c r="I686" s="112" t="e">
        <f>【入力】工事日報!I686</f>
        <v>#N/A</v>
      </c>
      <c r="J686" s="112">
        <f>【入力】工事日報!J686</f>
        <v>0</v>
      </c>
      <c r="K686" s="112">
        <f>【入力】工事日報!K686</f>
        <v>0</v>
      </c>
      <c r="L686" s="112">
        <f>【入力】工事日報!L686</f>
        <v>0</v>
      </c>
      <c r="M686" s="116">
        <f>【入力】工事日報!M686</f>
        <v>0</v>
      </c>
      <c r="N686" s="116">
        <f>【入力】工事日報!N686</f>
        <v>0</v>
      </c>
      <c r="O686" s="116">
        <f>【入力】工事日報!O686</f>
        <v>0</v>
      </c>
      <c r="P686" s="112">
        <f>【入力】工事日報!P686</f>
        <v>0</v>
      </c>
      <c r="Q686" s="112">
        <f>【入力】工事日報!Q686</f>
        <v>0</v>
      </c>
      <c r="R686" s="112">
        <f>【入力】工事日報!R686</f>
        <v>0</v>
      </c>
    </row>
    <row r="687" spans="1:18">
      <c r="A687" s="114">
        <f>【入力】工事日報!A687</f>
        <v>0</v>
      </c>
      <c r="C687" s="112">
        <f>【入力】工事日報!C687</f>
        <v>0</v>
      </c>
      <c r="D687" s="112">
        <f>【入力】工事日報!D687</f>
        <v>0</v>
      </c>
      <c r="E687" s="112">
        <f>【入力】工事日報!E687</f>
        <v>0</v>
      </c>
      <c r="F687" s="112">
        <f>【入力】工事日報!F687</f>
        <v>0</v>
      </c>
      <c r="G687" s="112">
        <f>【入力】工事日報!G687</f>
        <v>0</v>
      </c>
      <c r="H687" s="112">
        <f>【入力】工事日報!H687</f>
        <v>0</v>
      </c>
      <c r="I687" s="112" t="e">
        <f>【入力】工事日報!I687</f>
        <v>#N/A</v>
      </c>
      <c r="J687" s="112">
        <f>【入力】工事日報!J687</f>
        <v>0</v>
      </c>
      <c r="K687" s="112">
        <f>【入力】工事日報!K687</f>
        <v>0</v>
      </c>
      <c r="L687" s="112">
        <f>【入力】工事日報!L687</f>
        <v>0</v>
      </c>
      <c r="M687" s="116">
        <f>【入力】工事日報!M687</f>
        <v>0</v>
      </c>
      <c r="N687" s="116">
        <f>【入力】工事日報!N687</f>
        <v>0</v>
      </c>
      <c r="O687" s="116">
        <f>【入力】工事日報!O687</f>
        <v>0</v>
      </c>
      <c r="P687" s="112">
        <f>【入力】工事日報!P687</f>
        <v>0</v>
      </c>
      <c r="Q687" s="112">
        <f>【入力】工事日報!Q687</f>
        <v>0</v>
      </c>
      <c r="R687" s="112">
        <f>【入力】工事日報!R687</f>
        <v>0</v>
      </c>
    </row>
    <row r="688" spans="1:18">
      <c r="A688" s="114">
        <f>【入力】工事日報!A688</f>
        <v>0</v>
      </c>
      <c r="C688" s="112">
        <f>【入力】工事日報!C688</f>
        <v>0</v>
      </c>
      <c r="D688" s="112">
        <f>【入力】工事日報!D688</f>
        <v>0</v>
      </c>
      <c r="E688" s="112">
        <f>【入力】工事日報!E688</f>
        <v>0</v>
      </c>
      <c r="F688" s="112">
        <f>【入力】工事日報!F688</f>
        <v>0</v>
      </c>
      <c r="G688" s="112">
        <f>【入力】工事日報!G688</f>
        <v>0</v>
      </c>
      <c r="H688" s="112">
        <f>【入力】工事日報!H688</f>
        <v>0</v>
      </c>
      <c r="I688" s="112" t="e">
        <f>【入力】工事日報!I688</f>
        <v>#N/A</v>
      </c>
      <c r="J688" s="112">
        <f>【入力】工事日報!J688</f>
        <v>0</v>
      </c>
      <c r="K688" s="112">
        <f>【入力】工事日報!K688</f>
        <v>0</v>
      </c>
      <c r="L688" s="112">
        <f>【入力】工事日報!L688</f>
        <v>0</v>
      </c>
      <c r="M688" s="116">
        <f>【入力】工事日報!M688</f>
        <v>0</v>
      </c>
      <c r="N688" s="116">
        <f>【入力】工事日報!N688</f>
        <v>0</v>
      </c>
      <c r="O688" s="116">
        <f>【入力】工事日報!O688</f>
        <v>0</v>
      </c>
      <c r="P688" s="112">
        <f>【入力】工事日報!P688</f>
        <v>0</v>
      </c>
      <c r="Q688" s="112">
        <f>【入力】工事日報!Q688</f>
        <v>0</v>
      </c>
      <c r="R688" s="112">
        <f>【入力】工事日報!R688</f>
        <v>0</v>
      </c>
    </row>
    <row r="689" spans="1:18">
      <c r="A689" s="114">
        <f>【入力】工事日報!A689</f>
        <v>0</v>
      </c>
      <c r="C689" s="112">
        <f>【入力】工事日報!C689</f>
        <v>0</v>
      </c>
      <c r="D689" s="112">
        <f>【入力】工事日報!D689</f>
        <v>0</v>
      </c>
      <c r="E689" s="112">
        <f>【入力】工事日報!E689</f>
        <v>0</v>
      </c>
      <c r="F689" s="112">
        <f>【入力】工事日報!F689</f>
        <v>0</v>
      </c>
      <c r="G689" s="112">
        <f>【入力】工事日報!G689</f>
        <v>0</v>
      </c>
      <c r="H689" s="112">
        <f>【入力】工事日報!H689</f>
        <v>0</v>
      </c>
      <c r="I689" s="112" t="e">
        <f>【入力】工事日報!I689</f>
        <v>#N/A</v>
      </c>
      <c r="J689" s="112">
        <f>【入力】工事日報!J689</f>
        <v>0</v>
      </c>
      <c r="K689" s="112">
        <f>【入力】工事日報!K689</f>
        <v>0</v>
      </c>
      <c r="L689" s="112">
        <f>【入力】工事日報!L689</f>
        <v>0</v>
      </c>
      <c r="M689" s="116">
        <f>【入力】工事日報!M689</f>
        <v>0</v>
      </c>
      <c r="N689" s="116">
        <f>【入力】工事日報!N689</f>
        <v>0</v>
      </c>
      <c r="O689" s="116">
        <f>【入力】工事日報!O689</f>
        <v>0</v>
      </c>
      <c r="P689" s="112">
        <f>【入力】工事日報!P689</f>
        <v>0</v>
      </c>
      <c r="Q689" s="112">
        <f>【入力】工事日報!Q689</f>
        <v>0</v>
      </c>
      <c r="R689" s="112">
        <f>【入力】工事日報!R689</f>
        <v>0</v>
      </c>
    </row>
    <row r="690" spans="1:18">
      <c r="A690" s="114">
        <f>【入力】工事日報!A690</f>
        <v>0</v>
      </c>
      <c r="C690" s="112">
        <f>【入力】工事日報!C690</f>
        <v>0</v>
      </c>
      <c r="D690" s="112">
        <f>【入力】工事日報!D690</f>
        <v>0</v>
      </c>
      <c r="E690" s="112">
        <f>【入力】工事日報!E690</f>
        <v>0</v>
      </c>
      <c r="F690" s="112">
        <f>【入力】工事日報!F690</f>
        <v>0</v>
      </c>
      <c r="G690" s="112">
        <f>【入力】工事日報!G690</f>
        <v>0</v>
      </c>
      <c r="H690" s="112">
        <f>【入力】工事日報!H690</f>
        <v>0</v>
      </c>
      <c r="I690" s="112" t="e">
        <f>【入力】工事日報!I690</f>
        <v>#N/A</v>
      </c>
      <c r="J690" s="112">
        <f>【入力】工事日報!J690</f>
        <v>0</v>
      </c>
      <c r="K690" s="112">
        <f>【入力】工事日報!K690</f>
        <v>0</v>
      </c>
      <c r="L690" s="112">
        <f>【入力】工事日報!L690</f>
        <v>0</v>
      </c>
      <c r="M690" s="116">
        <f>【入力】工事日報!M690</f>
        <v>0</v>
      </c>
      <c r="N690" s="116">
        <f>【入力】工事日報!N690</f>
        <v>0</v>
      </c>
      <c r="O690" s="116">
        <f>【入力】工事日報!O690</f>
        <v>0</v>
      </c>
      <c r="P690" s="112">
        <f>【入力】工事日報!P690</f>
        <v>0</v>
      </c>
      <c r="Q690" s="112">
        <f>【入力】工事日報!Q690</f>
        <v>0</v>
      </c>
      <c r="R690" s="112">
        <f>【入力】工事日報!R690</f>
        <v>0</v>
      </c>
    </row>
    <row r="691" spans="1:18">
      <c r="A691" s="114">
        <f>【入力】工事日報!A691</f>
        <v>0</v>
      </c>
      <c r="C691" s="112">
        <f>【入力】工事日報!C691</f>
        <v>0</v>
      </c>
      <c r="D691" s="112">
        <f>【入力】工事日報!D691</f>
        <v>0</v>
      </c>
      <c r="E691" s="112">
        <f>【入力】工事日報!E691</f>
        <v>0</v>
      </c>
      <c r="F691" s="112">
        <f>【入力】工事日報!F691</f>
        <v>0</v>
      </c>
      <c r="G691" s="112">
        <f>【入力】工事日報!G691</f>
        <v>0</v>
      </c>
      <c r="H691" s="112">
        <f>【入力】工事日報!H691</f>
        <v>0</v>
      </c>
      <c r="I691" s="112" t="e">
        <f>【入力】工事日報!I691</f>
        <v>#N/A</v>
      </c>
      <c r="J691" s="112">
        <f>【入力】工事日報!J691</f>
        <v>0</v>
      </c>
      <c r="K691" s="112">
        <f>【入力】工事日報!K691</f>
        <v>0</v>
      </c>
      <c r="L691" s="112">
        <f>【入力】工事日報!L691</f>
        <v>0</v>
      </c>
      <c r="M691" s="116">
        <f>【入力】工事日報!M691</f>
        <v>0</v>
      </c>
      <c r="N691" s="116">
        <f>【入力】工事日報!N691</f>
        <v>0</v>
      </c>
      <c r="O691" s="116">
        <f>【入力】工事日報!O691</f>
        <v>0</v>
      </c>
      <c r="P691" s="112">
        <f>【入力】工事日報!P691</f>
        <v>0</v>
      </c>
      <c r="Q691" s="112">
        <f>【入力】工事日報!Q691</f>
        <v>0</v>
      </c>
      <c r="R691" s="112">
        <f>【入力】工事日報!R691</f>
        <v>0</v>
      </c>
    </row>
    <row r="692" spans="1:18">
      <c r="A692" s="114">
        <f>【入力】工事日報!A692</f>
        <v>0</v>
      </c>
      <c r="C692" s="112">
        <f>【入力】工事日報!C692</f>
        <v>0</v>
      </c>
      <c r="D692" s="112">
        <f>【入力】工事日報!D692</f>
        <v>0</v>
      </c>
      <c r="E692" s="112">
        <f>【入力】工事日報!E692</f>
        <v>0</v>
      </c>
      <c r="F692" s="112">
        <f>【入力】工事日報!F692</f>
        <v>0</v>
      </c>
      <c r="G692" s="112">
        <f>【入力】工事日報!G692</f>
        <v>0</v>
      </c>
      <c r="H692" s="112">
        <f>【入力】工事日報!H692</f>
        <v>0</v>
      </c>
      <c r="I692" s="112" t="e">
        <f>【入力】工事日報!I692</f>
        <v>#N/A</v>
      </c>
      <c r="J692" s="112">
        <f>【入力】工事日報!J692</f>
        <v>0</v>
      </c>
      <c r="K692" s="112">
        <f>【入力】工事日報!K692</f>
        <v>0</v>
      </c>
      <c r="L692" s="112">
        <f>【入力】工事日報!L692</f>
        <v>0</v>
      </c>
      <c r="M692" s="116">
        <f>【入力】工事日報!M692</f>
        <v>0</v>
      </c>
      <c r="N692" s="116">
        <f>【入力】工事日報!N692</f>
        <v>0</v>
      </c>
      <c r="O692" s="116">
        <f>【入力】工事日報!O692</f>
        <v>0</v>
      </c>
      <c r="P692" s="112">
        <f>【入力】工事日報!P692</f>
        <v>0</v>
      </c>
      <c r="Q692" s="112">
        <f>【入力】工事日報!Q692</f>
        <v>0</v>
      </c>
      <c r="R692" s="112">
        <f>【入力】工事日報!R692</f>
        <v>0</v>
      </c>
    </row>
    <row r="693" spans="1:18">
      <c r="A693" s="114">
        <f>【入力】工事日報!A693</f>
        <v>0</v>
      </c>
      <c r="C693" s="112">
        <f>【入力】工事日報!C693</f>
        <v>0</v>
      </c>
      <c r="D693" s="112">
        <f>【入力】工事日報!D693</f>
        <v>0</v>
      </c>
      <c r="E693" s="112">
        <f>【入力】工事日報!E693</f>
        <v>0</v>
      </c>
      <c r="F693" s="112">
        <f>【入力】工事日報!F693</f>
        <v>0</v>
      </c>
      <c r="G693" s="112">
        <f>【入力】工事日報!G693</f>
        <v>0</v>
      </c>
      <c r="H693" s="112">
        <f>【入力】工事日報!H693</f>
        <v>0</v>
      </c>
      <c r="I693" s="112" t="e">
        <f>【入力】工事日報!I693</f>
        <v>#N/A</v>
      </c>
      <c r="J693" s="112">
        <f>【入力】工事日報!J693</f>
        <v>0</v>
      </c>
      <c r="K693" s="112">
        <f>【入力】工事日報!K693</f>
        <v>0</v>
      </c>
      <c r="L693" s="112">
        <f>【入力】工事日報!L693</f>
        <v>0</v>
      </c>
      <c r="M693" s="116">
        <f>【入力】工事日報!M693</f>
        <v>0</v>
      </c>
      <c r="N693" s="116">
        <f>【入力】工事日報!N693</f>
        <v>0</v>
      </c>
      <c r="O693" s="116">
        <f>【入力】工事日報!O693</f>
        <v>0</v>
      </c>
      <c r="P693" s="112">
        <f>【入力】工事日報!P693</f>
        <v>0</v>
      </c>
      <c r="Q693" s="112">
        <f>【入力】工事日報!Q693</f>
        <v>0</v>
      </c>
      <c r="R693" s="112">
        <f>【入力】工事日報!R693</f>
        <v>0</v>
      </c>
    </row>
    <row r="694" spans="1:18">
      <c r="A694" s="114">
        <f>【入力】工事日報!A694</f>
        <v>0</v>
      </c>
      <c r="C694" s="112">
        <f>【入力】工事日報!C694</f>
        <v>0</v>
      </c>
      <c r="D694" s="112">
        <f>【入力】工事日報!D694</f>
        <v>0</v>
      </c>
      <c r="E694" s="112">
        <f>【入力】工事日報!E694</f>
        <v>0</v>
      </c>
      <c r="F694" s="112">
        <f>【入力】工事日報!F694</f>
        <v>0</v>
      </c>
      <c r="G694" s="112">
        <f>【入力】工事日報!G694</f>
        <v>0</v>
      </c>
      <c r="H694" s="112">
        <f>【入力】工事日報!H694</f>
        <v>0</v>
      </c>
      <c r="I694" s="112" t="e">
        <f>【入力】工事日報!I694</f>
        <v>#N/A</v>
      </c>
      <c r="J694" s="112">
        <f>【入力】工事日報!J694</f>
        <v>0</v>
      </c>
      <c r="K694" s="112">
        <f>【入力】工事日報!K694</f>
        <v>0</v>
      </c>
      <c r="L694" s="112">
        <f>【入力】工事日報!L694</f>
        <v>0</v>
      </c>
      <c r="M694" s="116">
        <f>【入力】工事日報!M694</f>
        <v>0</v>
      </c>
      <c r="N694" s="116">
        <f>【入力】工事日報!N694</f>
        <v>0</v>
      </c>
      <c r="O694" s="116">
        <f>【入力】工事日報!O694</f>
        <v>0</v>
      </c>
      <c r="P694" s="112">
        <f>【入力】工事日報!P694</f>
        <v>0</v>
      </c>
      <c r="Q694" s="112">
        <f>【入力】工事日報!Q694</f>
        <v>0</v>
      </c>
      <c r="R694" s="112">
        <f>【入力】工事日報!R694</f>
        <v>0</v>
      </c>
    </row>
    <row r="695" spans="1:18">
      <c r="A695" s="114">
        <f>【入力】工事日報!A695</f>
        <v>0</v>
      </c>
      <c r="C695" s="112">
        <f>【入力】工事日報!C695</f>
        <v>0</v>
      </c>
      <c r="D695" s="112">
        <f>【入力】工事日報!D695</f>
        <v>0</v>
      </c>
      <c r="E695" s="112">
        <f>【入力】工事日報!E695</f>
        <v>0</v>
      </c>
      <c r="F695" s="112">
        <f>【入力】工事日報!F695</f>
        <v>0</v>
      </c>
      <c r="G695" s="112">
        <f>【入力】工事日報!G695</f>
        <v>0</v>
      </c>
      <c r="H695" s="112">
        <f>【入力】工事日報!H695</f>
        <v>0</v>
      </c>
      <c r="I695" s="112" t="e">
        <f>【入力】工事日報!I695</f>
        <v>#N/A</v>
      </c>
      <c r="J695" s="112">
        <f>【入力】工事日報!J695</f>
        <v>0</v>
      </c>
      <c r="K695" s="112">
        <f>【入力】工事日報!K695</f>
        <v>0</v>
      </c>
      <c r="L695" s="112">
        <f>【入力】工事日報!L695</f>
        <v>0</v>
      </c>
      <c r="M695" s="116">
        <f>【入力】工事日報!M695</f>
        <v>0</v>
      </c>
      <c r="N695" s="116">
        <f>【入力】工事日報!N695</f>
        <v>0</v>
      </c>
      <c r="O695" s="116">
        <f>【入力】工事日報!O695</f>
        <v>0</v>
      </c>
      <c r="P695" s="112">
        <f>【入力】工事日報!P695</f>
        <v>0</v>
      </c>
      <c r="Q695" s="112">
        <f>【入力】工事日報!Q695</f>
        <v>0</v>
      </c>
      <c r="R695" s="112">
        <f>【入力】工事日報!R695</f>
        <v>0</v>
      </c>
    </row>
    <row r="696" spans="1:18">
      <c r="A696" s="114">
        <f>【入力】工事日報!A696</f>
        <v>0</v>
      </c>
      <c r="C696" s="112">
        <f>【入力】工事日報!C696</f>
        <v>0</v>
      </c>
      <c r="D696" s="112">
        <f>【入力】工事日報!D696</f>
        <v>0</v>
      </c>
      <c r="E696" s="112">
        <f>【入力】工事日報!E696</f>
        <v>0</v>
      </c>
      <c r="F696" s="112">
        <f>【入力】工事日報!F696</f>
        <v>0</v>
      </c>
      <c r="G696" s="112">
        <f>【入力】工事日報!G696</f>
        <v>0</v>
      </c>
      <c r="H696" s="112">
        <f>【入力】工事日報!H696</f>
        <v>0</v>
      </c>
      <c r="I696" s="112" t="e">
        <f>【入力】工事日報!I696</f>
        <v>#N/A</v>
      </c>
      <c r="J696" s="112">
        <f>【入力】工事日報!J696</f>
        <v>0</v>
      </c>
      <c r="K696" s="112">
        <f>【入力】工事日報!K696</f>
        <v>0</v>
      </c>
      <c r="L696" s="112">
        <f>【入力】工事日報!L696</f>
        <v>0</v>
      </c>
      <c r="M696" s="116">
        <f>【入力】工事日報!M696</f>
        <v>0</v>
      </c>
      <c r="N696" s="116">
        <f>【入力】工事日報!N696</f>
        <v>0</v>
      </c>
      <c r="O696" s="116">
        <f>【入力】工事日報!O696</f>
        <v>0</v>
      </c>
      <c r="P696" s="112">
        <f>【入力】工事日報!P696</f>
        <v>0</v>
      </c>
      <c r="Q696" s="112">
        <f>【入力】工事日報!Q696</f>
        <v>0</v>
      </c>
      <c r="R696" s="112">
        <f>【入力】工事日報!R696</f>
        <v>0</v>
      </c>
    </row>
    <row r="697" spans="1:18">
      <c r="A697" s="114">
        <f>【入力】工事日報!A697</f>
        <v>0</v>
      </c>
      <c r="C697" s="112">
        <f>【入力】工事日報!C697</f>
        <v>0</v>
      </c>
      <c r="D697" s="112">
        <f>【入力】工事日報!D697</f>
        <v>0</v>
      </c>
      <c r="E697" s="112">
        <f>【入力】工事日報!E697</f>
        <v>0</v>
      </c>
      <c r="F697" s="112">
        <f>【入力】工事日報!F697</f>
        <v>0</v>
      </c>
      <c r="G697" s="112">
        <f>【入力】工事日報!G697</f>
        <v>0</v>
      </c>
      <c r="H697" s="112">
        <f>【入力】工事日報!H697</f>
        <v>0</v>
      </c>
      <c r="I697" s="112" t="e">
        <f>【入力】工事日報!I697</f>
        <v>#N/A</v>
      </c>
      <c r="J697" s="112">
        <f>【入力】工事日報!J697</f>
        <v>0</v>
      </c>
      <c r="K697" s="112">
        <f>【入力】工事日報!K697</f>
        <v>0</v>
      </c>
      <c r="L697" s="112">
        <f>【入力】工事日報!L697</f>
        <v>0</v>
      </c>
      <c r="M697" s="116">
        <f>【入力】工事日報!M697</f>
        <v>0</v>
      </c>
      <c r="N697" s="116">
        <f>【入力】工事日報!N697</f>
        <v>0</v>
      </c>
      <c r="O697" s="116">
        <f>【入力】工事日報!O697</f>
        <v>0</v>
      </c>
      <c r="P697" s="112">
        <f>【入力】工事日報!P697</f>
        <v>0</v>
      </c>
      <c r="Q697" s="112">
        <f>【入力】工事日報!Q697</f>
        <v>0</v>
      </c>
      <c r="R697" s="112">
        <f>【入力】工事日報!R697</f>
        <v>0</v>
      </c>
    </row>
    <row r="698" spans="1:18">
      <c r="A698" s="114">
        <f>【入力】工事日報!A698</f>
        <v>0</v>
      </c>
      <c r="C698" s="112">
        <f>【入力】工事日報!C698</f>
        <v>0</v>
      </c>
      <c r="D698" s="112">
        <f>【入力】工事日報!D698</f>
        <v>0</v>
      </c>
      <c r="E698" s="112">
        <f>【入力】工事日報!E698</f>
        <v>0</v>
      </c>
      <c r="F698" s="112">
        <f>【入力】工事日報!F698</f>
        <v>0</v>
      </c>
      <c r="G698" s="112">
        <f>【入力】工事日報!G698</f>
        <v>0</v>
      </c>
      <c r="H698" s="112">
        <f>【入力】工事日報!H698</f>
        <v>0</v>
      </c>
      <c r="I698" s="112" t="e">
        <f>【入力】工事日報!I698</f>
        <v>#N/A</v>
      </c>
      <c r="J698" s="112">
        <f>【入力】工事日報!J698</f>
        <v>0</v>
      </c>
      <c r="K698" s="112">
        <f>【入力】工事日報!K698</f>
        <v>0</v>
      </c>
      <c r="L698" s="112">
        <f>【入力】工事日報!L698</f>
        <v>0</v>
      </c>
      <c r="M698" s="116">
        <f>【入力】工事日報!M698</f>
        <v>0</v>
      </c>
      <c r="N698" s="116">
        <f>【入力】工事日報!N698</f>
        <v>0</v>
      </c>
      <c r="O698" s="116">
        <f>【入力】工事日報!O698</f>
        <v>0</v>
      </c>
      <c r="P698" s="112">
        <f>【入力】工事日報!P698</f>
        <v>0</v>
      </c>
      <c r="Q698" s="112">
        <f>【入力】工事日報!Q698</f>
        <v>0</v>
      </c>
      <c r="R698" s="112">
        <f>【入力】工事日報!R698</f>
        <v>0</v>
      </c>
    </row>
    <row r="699" spans="1:18">
      <c r="A699" s="114">
        <f>【入力】工事日報!A699</f>
        <v>0</v>
      </c>
      <c r="C699" s="112">
        <f>【入力】工事日報!C699</f>
        <v>0</v>
      </c>
      <c r="D699" s="112">
        <f>【入力】工事日報!D699</f>
        <v>0</v>
      </c>
      <c r="E699" s="112">
        <f>【入力】工事日報!E699</f>
        <v>0</v>
      </c>
      <c r="F699" s="112">
        <f>【入力】工事日報!F699</f>
        <v>0</v>
      </c>
      <c r="G699" s="112">
        <f>【入力】工事日報!G699</f>
        <v>0</v>
      </c>
      <c r="H699" s="112">
        <f>【入力】工事日報!H699</f>
        <v>0</v>
      </c>
      <c r="I699" s="112" t="e">
        <f>【入力】工事日報!I699</f>
        <v>#N/A</v>
      </c>
      <c r="J699" s="112">
        <f>【入力】工事日報!J699</f>
        <v>0</v>
      </c>
      <c r="K699" s="112">
        <f>【入力】工事日報!K699</f>
        <v>0</v>
      </c>
      <c r="L699" s="112">
        <f>【入力】工事日報!L699</f>
        <v>0</v>
      </c>
      <c r="M699" s="116">
        <f>【入力】工事日報!M699</f>
        <v>0</v>
      </c>
      <c r="N699" s="116">
        <f>【入力】工事日報!N699</f>
        <v>0</v>
      </c>
      <c r="O699" s="116">
        <f>【入力】工事日報!O699</f>
        <v>0</v>
      </c>
      <c r="P699" s="112">
        <f>【入力】工事日報!P699</f>
        <v>0</v>
      </c>
      <c r="Q699" s="112">
        <f>【入力】工事日報!Q699</f>
        <v>0</v>
      </c>
      <c r="R699" s="112">
        <f>【入力】工事日報!R699</f>
        <v>0</v>
      </c>
    </row>
    <row r="700" spans="1:18">
      <c r="A700" s="114">
        <f>【入力】工事日報!A700</f>
        <v>0</v>
      </c>
      <c r="C700" s="112">
        <f>【入力】工事日報!C700</f>
        <v>0</v>
      </c>
      <c r="D700" s="112">
        <f>【入力】工事日報!D700</f>
        <v>0</v>
      </c>
      <c r="E700" s="112">
        <f>【入力】工事日報!E700</f>
        <v>0</v>
      </c>
      <c r="F700" s="112">
        <f>【入力】工事日報!F700</f>
        <v>0</v>
      </c>
      <c r="G700" s="112">
        <f>【入力】工事日報!G700</f>
        <v>0</v>
      </c>
      <c r="H700" s="112">
        <f>【入力】工事日報!H700</f>
        <v>0</v>
      </c>
      <c r="I700" s="112" t="e">
        <f>【入力】工事日報!I700</f>
        <v>#N/A</v>
      </c>
      <c r="J700" s="112">
        <f>【入力】工事日報!J700</f>
        <v>0</v>
      </c>
      <c r="K700" s="112">
        <f>【入力】工事日報!K700</f>
        <v>0</v>
      </c>
      <c r="L700" s="112">
        <f>【入力】工事日報!L700</f>
        <v>0</v>
      </c>
      <c r="M700" s="116">
        <f>【入力】工事日報!M700</f>
        <v>0</v>
      </c>
      <c r="N700" s="116">
        <f>【入力】工事日報!N700</f>
        <v>0</v>
      </c>
      <c r="O700" s="116">
        <f>【入力】工事日報!O700</f>
        <v>0</v>
      </c>
      <c r="P700" s="112">
        <f>【入力】工事日報!P700</f>
        <v>0</v>
      </c>
      <c r="Q700" s="112">
        <f>【入力】工事日報!Q700</f>
        <v>0</v>
      </c>
      <c r="R700" s="112">
        <f>【入力】工事日報!R700</f>
        <v>0</v>
      </c>
    </row>
    <row r="701" spans="1:18">
      <c r="A701" s="114">
        <f>【入力】工事日報!A701</f>
        <v>0</v>
      </c>
      <c r="C701" s="112">
        <f>【入力】工事日報!C701</f>
        <v>0</v>
      </c>
      <c r="D701" s="112">
        <f>【入力】工事日報!D701</f>
        <v>0</v>
      </c>
      <c r="E701" s="112">
        <f>【入力】工事日報!E701</f>
        <v>0</v>
      </c>
      <c r="F701" s="112">
        <f>【入力】工事日報!F701</f>
        <v>0</v>
      </c>
      <c r="G701" s="112">
        <f>【入力】工事日報!G701</f>
        <v>0</v>
      </c>
      <c r="H701" s="112">
        <f>【入力】工事日報!H701</f>
        <v>0</v>
      </c>
      <c r="I701" s="112" t="e">
        <f>【入力】工事日報!I701</f>
        <v>#N/A</v>
      </c>
      <c r="J701" s="112">
        <f>【入力】工事日報!J701</f>
        <v>0</v>
      </c>
      <c r="K701" s="112">
        <f>【入力】工事日報!K701</f>
        <v>0</v>
      </c>
      <c r="L701" s="112">
        <f>【入力】工事日報!L701</f>
        <v>0</v>
      </c>
      <c r="M701" s="116">
        <f>【入力】工事日報!M701</f>
        <v>0</v>
      </c>
      <c r="N701" s="116">
        <f>【入力】工事日報!N701</f>
        <v>0</v>
      </c>
      <c r="O701" s="116">
        <f>【入力】工事日報!O701</f>
        <v>0</v>
      </c>
      <c r="P701" s="112">
        <f>【入力】工事日報!P701</f>
        <v>0</v>
      </c>
      <c r="Q701" s="112">
        <f>【入力】工事日報!Q701</f>
        <v>0</v>
      </c>
      <c r="R701" s="112">
        <f>【入力】工事日報!R701</f>
        <v>0</v>
      </c>
    </row>
    <row r="702" spans="1:18">
      <c r="A702" s="114">
        <f>【入力】工事日報!A702</f>
        <v>0</v>
      </c>
      <c r="C702" s="112">
        <f>【入力】工事日報!C702</f>
        <v>0</v>
      </c>
      <c r="D702" s="112">
        <f>【入力】工事日報!D702</f>
        <v>0</v>
      </c>
      <c r="E702" s="112">
        <f>【入力】工事日報!E702</f>
        <v>0</v>
      </c>
      <c r="F702" s="112">
        <f>【入力】工事日報!F702</f>
        <v>0</v>
      </c>
      <c r="G702" s="112">
        <f>【入力】工事日報!G702</f>
        <v>0</v>
      </c>
      <c r="H702" s="112">
        <f>【入力】工事日報!H702</f>
        <v>0</v>
      </c>
      <c r="I702" s="112" t="e">
        <f>【入力】工事日報!I702</f>
        <v>#N/A</v>
      </c>
      <c r="J702" s="112">
        <f>【入力】工事日報!J702</f>
        <v>0</v>
      </c>
      <c r="K702" s="112">
        <f>【入力】工事日報!K702</f>
        <v>0</v>
      </c>
      <c r="L702" s="112">
        <f>【入力】工事日報!L702</f>
        <v>0</v>
      </c>
      <c r="M702" s="116">
        <f>【入力】工事日報!M702</f>
        <v>0</v>
      </c>
      <c r="N702" s="116">
        <f>【入力】工事日報!N702</f>
        <v>0</v>
      </c>
      <c r="O702" s="116">
        <f>【入力】工事日報!O702</f>
        <v>0</v>
      </c>
      <c r="P702" s="112">
        <f>【入力】工事日報!P702</f>
        <v>0</v>
      </c>
      <c r="Q702" s="112">
        <f>【入力】工事日報!Q702</f>
        <v>0</v>
      </c>
      <c r="R702" s="112">
        <f>【入力】工事日報!R702</f>
        <v>0</v>
      </c>
    </row>
    <row r="703" spans="1:18">
      <c r="A703" s="114">
        <f>【入力】工事日報!A703</f>
        <v>0</v>
      </c>
      <c r="C703" s="112">
        <f>【入力】工事日報!C703</f>
        <v>0</v>
      </c>
      <c r="D703" s="112">
        <f>【入力】工事日報!D703</f>
        <v>0</v>
      </c>
      <c r="E703" s="112">
        <f>【入力】工事日報!E703</f>
        <v>0</v>
      </c>
      <c r="F703" s="112">
        <f>【入力】工事日報!F703</f>
        <v>0</v>
      </c>
      <c r="G703" s="112">
        <f>【入力】工事日報!G703</f>
        <v>0</v>
      </c>
      <c r="H703" s="112">
        <f>【入力】工事日報!H703</f>
        <v>0</v>
      </c>
      <c r="I703" s="112" t="e">
        <f>【入力】工事日報!I703</f>
        <v>#N/A</v>
      </c>
      <c r="J703" s="112">
        <f>【入力】工事日報!J703</f>
        <v>0</v>
      </c>
      <c r="K703" s="112">
        <f>【入力】工事日報!K703</f>
        <v>0</v>
      </c>
      <c r="L703" s="112">
        <f>【入力】工事日報!L703</f>
        <v>0</v>
      </c>
      <c r="M703" s="116">
        <f>【入力】工事日報!M703</f>
        <v>0</v>
      </c>
      <c r="N703" s="116">
        <f>【入力】工事日報!N703</f>
        <v>0</v>
      </c>
      <c r="O703" s="116">
        <f>【入力】工事日報!O703</f>
        <v>0</v>
      </c>
      <c r="P703" s="112">
        <f>【入力】工事日報!P703</f>
        <v>0</v>
      </c>
      <c r="Q703" s="112">
        <f>【入力】工事日報!Q703</f>
        <v>0</v>
      </c>
      <c r="R703" s="112">
        <f>【入力】工事日報!R703</f>
        <v>0</v>
      </c>
    </row>
    <row r="704" spans="1:18">
      <c r="A704" s="114">
        <f>【入力】工事日報!A704</f>
        <v>0</v>
      </c>
      <c r="C704" s="112">
        <f>【入力】工事日報!C704</f>
        <v>0</v>
      </c>
      <c r="D704" s="112">
        <f>【入力】工事日報!D704</f>
        <v>0</v>
      </c>
      <c r="E704" s="112">
        <f>【入力】工事日報!E704</f>
        <v>0</v>
      </c>
      <c r="F704" s="112">
        <f>【入力】工事日報!F704</f>
        <v>0</v>
      </c>
      <c r="G704" s="112">
        <f>【入力】工事日報!G704</f>
        <v>0</v>
      </c>
      <c r="H704" s="112">
        <f>【入力】工事日報!H704</f>
        <v>0</v>
      </c>
      <c r="I704" s="112" t="e">
        <f>【入力】工事日報!I704</f>
        <v>#N/A</v>
      </c>
      <c r="J704" s="112">
        <f>【入力】工事日報!J704</f>
        <v>0</v>
      </c>
      <c r="K704" s="112">
        <f>【入力】工事日報!K704</f>
        <v>0</v>
      </c>
      <c r="L704" s="112">
        <f>【入力】工事日報!L704</f>
        <v>0</v>
      </c>
      <c r="M704" s="116">
        <f>【入力】工事日報!M704</f>
        <v>0</v>
      </c>
      <c r="N704" s="116">
        <f>【入力】工事日報!N704</f>
        <v>0</v>
      </c>
      <c r="O704" s="116">
        <f>【入力】工事日報!O704</f>
        <v>0</v>
      </c>
      <c r="P704" s="112">
        <f>【入力】工事日報!P704</f>
        <v>0</v>
      </c>
      <c r="Q704" s="112">
        <f>【入力】工事日報!Q704</f>
        <v>0</v>
      </c>
      <c r="R704" s="112">
        <f>【入力】工事日報!R704</f>
        <v>0</v>
      </c>
    </row>
    <row r="705" spans="1:18">
      <c r="A705" s="114">
        <f>【入力】工事日報!A705</f>
        <v>0</v>
      </c>
      <c r="C705" s="112">
        <f>【入力】工事日報!C705</f>
        <v>0</v>
      </c>
      <c r="D705" s="112">
        <f>【入力】工事日報!D705</f>
        <v>0</v>
      </c>
      <c r="E705" s="112">
        <f>【入力】工事日報!E705</f>
        <v>0</v>
      </c>
      <c r="F705" s="112">
        <f>【入力】工事日報!F705</f>
        <v>0</v>
      </c>
      <c r="G705" s="112">
        <f>【入力】工事日報!G705</f>
        <v>0</v>
      </c>
      <c r="H705" s="112">
        <f>【入力】工事日報!H705</f>
        <v>0</v>
      </c>
      <c r="I705" s="112" t="e">
        <f>【入力】工事日報!I705</f>
        <v>#N/A</v>
      </c>
      <c r="J705" s="112">
        <f>【入力】工事日報!J705</f>
        <v>0</v>
      </c>
      <c r="K705" s="112">
        <f>【入力】工事日報!K705</f>
        <v>0</v>
      </c>
      <c r="L705" s="112">
        <f>【入力】工事日報!L705</f>
        <v>0</v>
      </c>
      <c r="M705" s="116">
        <f>【入力】工事日報!M705</f>
        <v>0</v>
      </c>
      <c r="N705" s="116">
        <f>【入力】工事日報!N705</f>
        <v>0</v>
      </c>
      <c r="O705" s="116">
        <f>【入力】工事日報!O705</f>
        <v>0</v>
      </c>
      <c r="P705" s="112">
        <f>【入力】工事日報!P705</f>
        <v>0</v>
      </c>
      <c r="Q705" s="112">
        <f>【入力】工事日報!Q705</f>
        <v>0</v>
      </c>
      <c r="R705" s="112">
        <f>【入力】工事日報!R705</f>
        <v>0</v>
      </c>
    </row>
    <row r="706" spans="1:18">
      <c r="A706" s="114">
        <f>【入力】工事日報!A706</f>
        <v>0</v>
      </c>
      <c r="C706" s="112">
        <f>【入力】工事日報!C706</f>
        <v>0</v>
      </c>
      <c r="D706" s="112">
        <f>【入力】工事日報!D706</f>
        <v>0</v>
      </c>
      <c r="E706" s="112">
        <f>【入力】工事日報!E706</f>
        <v>0</v>
      </c>
      <c r="F706" s="112">
        <f>【入力】工事日報!F706</f>
        <v>0</v>
      </c>
      <c r="G706" s="112">
        <f>【入力】工事日報!G706</f>
        <v>0</v>
      </c>
      <c r="H706" s="112">
        <f>【入力】工事日報!H706</f>
        <v>0</v>
      </c>
      <c r="I706" s="112" t="e">
        <f>【入力】工事日報!I706</f>
        <v>#N/A</v>
      </c>
      <c r="J706" s="112">
        <f>【入力】工事日報!J706</f>
        <v>0</v>
      </c>
      <c r="K706" s="112">
        <f>【入力】工事日報!K706</f>
        <v>0</v>
      </c>
      <c r="L706" s="112">
        <f>【入力】工事日報!L706</f>
        <v>0</v>
      </c>
      <c r="M706" s="116">
        <f>【入力】工事日報!M706</f>
        <v>0</v>
      </c>
      <c r="N706" s="116">
        <f>【入力】工事日報!N706</f>
        <v>0</v>
      </c>
      <c r="O706" s="116">
        <f>【入力】工事日報!O706</f>
        <v>0</v>
      </c>
      <c r="P706" s="112">
        <f>【入力】工事日報!P706</f>
        <v>0</v>
      </c>
      <c r="Q706" s="112">
        <f>【入力】工事日報!Q706</f>
        <v>0</v>
      </c>
      <c r="R706" s="112">
        <f>【入力】工事日報!R706</f>
        <v>0</v>
      </c>
    </row>
    <row r="707" spans="1:18">
      <c r="A707" s="114">
        <f>【入力】工事日報!A707</f>
        <v>0</v>
      </c>
      <c r="C707" s="112">
        <f>【入力】工事日報!C707</f>
        <v>0</v>
      </c>
      <c r="D707" s="112">
        <f>【入力】工事日報!D707</f>
        <v>0</v>
      </c>
      <c r="E707" s="112">
        <f>【入力】工事日報!E707</f>
        <v>0</v>
      </c>
      <c r="F707" s="112">
        <f>【入力】工事日報!F707</f>
        <v>0</v>
      </c>
      <c r="G707" s="112">
        <f>【入力】工事日報!G707</f>
        <v>0</v>
      </c>
      <c r="H707" s="112">
        <f>【入力】工事日報!H707</f>
        <v>0</v>
      </c>
      <c r="I707" s="112" t="e">
        <f>【入力】工事日報!I707</f>
        <v>#N/A</v>
      </c>
      <c r="J707" s="112">
        <f>【入力】工事日報!J707</f>
        <v>0</v>
      </c>
      <c r="K707" s="112">
        <f>【入力】工事日報!K707</f>
        <v>0</v>
      </c>
      <c r="L707" s="112">
        <f>【入力】工事日報!L707</f>
        <v>0</v>
      </c>
      <c r="M707" s="116">
        <f>【入力】工事日報!M707</f>
        <v>0</v>
      </c>
      <c r="N707" s="116">
        <f>【入力】工事日報!N707</f>
        <v>0</v>
      </c>
      <c r="O707" s="116">
        <f>【入力】工事日報!O707</f>
        <v>0</v>
      </c>
      <c r="P707" s="112">
        <f>【入力】工事日報!P707</f>
        <v>0</v>
      </c>
      <c r="Q707" s="112">
        <f>【入力】工事日報!Q707</f>
        <v>0</v>
      </c>
      <c r="R707" s="112">
        <f>【入力】工事日報!R707</f>
        <v>0</v>
      </c>
    </row>
    <row r="708" spans="1:18">
      <c r="A708" s="114">
        <f>【入力】工事日報!A708</f>
        <v>0</v>
      </c>
      <c r="C708" s="112">
        <f>【入力】工事日報!C708</f>
        <v>0</v>
      </c>
      <c r="D708" s="112">
        <f>【入力】工事日報!D708</f>
        <v>0</v>
      </c>
      <c r="E708" s="112">
        <f>【入力】工事日報!E708</f>
        <v>0</v>
      </c>
      <c r="F708" s="112">
        <f>【入力】工事日報!F708</f>
        <v>0</v>
      </c>
      <c r="G708" s="112">
        <f>【入力】工事日報!G708</f>
        <v>0</v>
      </c>
      <c r="H708" s="112">
        <f>【入力】工事日報!H708</f>
        <v>0</v>
      </c>
      <c r="I708" s="112" t="e">
        <f>【入力】工事日報!I708</f>
        <v>#N/A</v>
      </c>
      <c r="J708" s="112">
        <f>【入力】工事日報!J708</f>
        <v>0</v>
      </c>
      <c r="K708" s="112">
        <f>【入力】工事日報!K708</f>
        <v>0</v>
      </c>
      <c r="L708" s="112">
        <f>【入力】工事日報!L708</f>
        <v>0</v>
      </c>
      <c r="M708" s="116">
        <f>【入力】工事日報!M708</f>
        <v>0</v>
      </c>
      <c r="N708" s="116">
        <f>【入力】工事日報!N708</f>
        <v>0</v>
      </c>
      <c r="O708" s="116">
        <f>【入力】工事日報!O708</f>
        <v>0</v>
      </c>
      <c r="P708" s="112">
        <f>【入力】工事日報!P708</f>
        <v>0</v>
      </c>
      <c r="Q708" s="112">
        <f>【入力】工事日報!Q708</f>
        <v>0</v>
      </c>
      <c r="R708" s="112">
        <f>【入力】工事日報!R708</f>
        <v>0</v>
      </c>
    </row>
    <row r="709" spans="1:18">
      <c r="A709" s="114">
        <f>【入力】工事日報!A709</f>
        <v>0</v>
      </c>
      <c r="C709" s="112">
        <f>【入力】工事日報!C709</f>
        <v>0</v>
      </c>
      <c r="D709" s="112">
        <f>【入力】工事日報!D709</f>
        <v>0</v>
      </c>
      <c r="E709" s="112">
        <f>【入力】工事日報!E709</f>
        <v>0</v>
      </c>
      <c r="F709" s="112">
        <f>【入力】工事日報!F709</f>
        <v>0</v>
      </c>
      <c r="G709" s="112">
        <f>【入力】工事日報!G709</f>
        <v>0</v>
      </c>
      <c r="H709" s="112">
        <f>【入力】工事日報!H709</f>
        <v>0</v>
      </c>
      <c r="I709" s="112" t="e">
        <f>【入力】工事日報!I709</f>
        <v>#N/A</v>
      </c>
      <c r="J709" s="112">
        <f>【入力】工事日報!J709</f>
        <v>0</v>
      </c>
      <c r="K709" s="112">
        <f>【入力】工事日報!K709</f>
        <v>0</v>
      </c>
      <c r="L709" s="112">
        <f>【入力】工事日報!L709</f>
        <v>0</v>
      </c>
      <c r="M709" s="116">
        <f>【入力】工事日報!M709</f>
        <v>0</v>
      </c>
      <c r="N709" s="116">
        <f>【入力】工事日報!N709</f>
        <v>0</v>
      </c>
      <c r="O709" s="116">
        <f>【入力】工事日報!O709</f>
        <v>0</v>
      </c>
      <c r="P709" s="112">
        <f>【入力】工事日報!P709</f>
        <v>0</v>
      </c>
      <c r="Q709" s="112">
        <f>【入力】工事日報!Q709</f>
        <v>0</v>
      </c>
      <c r="R709" s="112">
        <f>【入力】工事日報!R709</f>
        <v>0</v>
      </c>
    </row>
    <row r="710" spans="1:18">
      <c r="A710" s="114">
        <f>【入力】工事日報!A710</f>
        <v>0</v>
      </c>
      <c r="C710" s="112">
        <f>【入力】工事日報!C710</f>
        <v>0</v>
      </c>
      <c r="D710" s="112">
        <f>【入力】工事日報!D710</f>
        <v>0</v>
      </c>
      <c r="E710" s="112">
        <f>【入力】工事日報!E710</f>
        <v>0</v>
      </c>
      <c r="F710" s="112">
        <f>【入力】工事日報!F710</f>
        <v>0</v>
      </c>
      <c r="G710" s="112">
        <f>【入力】工事日報!G710</f>
        <v>0</v>
      </c>
      <c r="H710" s="112">
        <f>【入力】工事日報!H710</f>
        <v>0</v>
      </c>
      <c r="I710" s="112" t="e">
        <f>【入力】工事日報!I710</f>
        <v>#N/A</v>
      </c>
      <c r="J710" s="112">
        <f>【入力】工事日報!J710</f>
        <v>0</v>
      </c>
      <c r="K710" s="112">
        <f>【入力】工事日報!K710</f>
        <v>0</v>
      </c>
      <c r="L710" s="112">
        <f>【入力】工事日報!L710</f>
        <v>0</v>
      </c>
      <c r="M710" s="116">
        <f>【入力】工事日報!M710</f>
        <v>0</v>
      </c>
      <c r="N710" s="116">
        <f>【入力】工事日報!N710</f>
        <v>0</v>
      </c>
      <c r="O710" s="116">
        <f>【入力】工事日報!O710</f>
        <v>0</v>
      </c>
      <c r="P710" s="112">
        <f>【入力】工事日報!P710</f>
        <v>0</v>
      </c>
      <c r="Q710" s="112">
        <f>【入力】工事日報!Q710</f>
        <v>0</v>
      </c>
      <c r="R710" s="112">
        <f>【入力】工事日報!R710</f>
        <v>0</v>
      </c>
    </row>
    <row r="711" spans="1:18">
      <c r="A711" s="114">
        <f>【入力】工事日報!A711</f>
        <v>0</v>
      </c>
      <c r="C711" s="112">
        <f>【入力】工事日報!C711</f>
        <v>0</v>
      </c>
      <c r="D711" s="112">
        <f>【入力】工事日報!D711</f>
        <v>0</v>
      </c>
      <c r="E711" s="112">
        <f>【入力】工事日報!E711</f>
        <v>0</v>
      </c>
      <c r="F711" s="112">
        <f>【入力】工事日報!F711</f>
        <v>0</v>
      </c>
      <c r="G711" s="112">
        <f>【入力】工事日報!G711</f>
        <v>0</v>
      </c>
      <c r="H711" s="112">
        <f>【入力】工事日報!H711</f>
        <v>0</v>
      </c>
      <c r="I711" s="112" t="e">
        <f>【入力】工事日報!I711</f>
        <v>#N/A</v>
      </c>
      <c r="J711" s="112">
        <f>【入力】工事日報!J711</f>
        <v>0</v>
      </c>
      <c r="K711" s="112">
        <f>【入力】工事日報!K711</f>
        <v>0</v>
      </c>
      <c r="L711" s="112">
        <f>【入力】工事日報!L711</f>
        <v>0</v>
      </c>
      <c r="M711" s="116">
        <f>【入力】工事日報!M711</f>
        <v>0</v>
      </c>
      <c r="N711" s="116">
        <f>【入力】工事日報!N711</f>
        <v>0</v>
      </c>
      <c r="O711" s="116">
        <f>【入力】工事日報!O711</f>
        <v>0</v>
      </c>
      <c r="P711" s="112">
        <f>【入力】工事日報!P711</f>
        <v>0</v>
      </c>
      <c r="Q711" s="112">
        <f>【入力】工事日報!Q711</f>
        <v>0</v>
      </c>
      <c r="R711" s="112">
        <f>【入力】工事日報!R711</f>
        <v>0</v>
      </c>
    </row>
    <row r="712" spans="1:18">
      <c r="A712" s="114">
        <f>【入力】工事日報!A712</f>
        <v>0</v>
      </c>
      <c r="C712" s="112">
        <f>【入力】工事日報!C712</f>
        <v>0</v>
      </c>
      <c r="D712" s="112">
        <f>【入力】工事日報!D712</f>
        <v>0</v>
      </c>
      <c r="E712" s="112">
        <f>【入力】工事日報!E712</f>
        <v>0</v>
      </c>
      <c r="F712" s="112">
        <f>【入力】工事日報!F712</f>
        <v>0</v>
      </c>
      <c r="G712" s="112">
        <f>【入力】工事日報!G712</f>
        <v>0</v>
      </c>
      <c r="H712" s="112">
        <f>【入力】工事日報!H712</f>
        <v>0</v>
      </c>
      <c r="I712" s="112" t="e">
        <f>【入力】工事日報!I712</f>
        <v>#N/A</v>
      </c>
      <c r="J712" s="112">
        <f>【入力】工事日報!J712</f>
        <v>0</v>
      </c>
      <c r="K712" s="112">
        <f>【入力】工事日報!K712</f>
        <v>0</v>
      </c>
      <c r="L712" s="112">
        <f>【入力】工事日報!L712</f>
        <v>0</v>
      </c>
      <c r="M712" s="116">
        <f>【入力】工事日報!M712</f>
        <v>0</v>
      </c>
      <c r="N712" s="116">
        <f>【入力】工事日報!N712</f>
        <v>0</v>
      </c>
      <c r="O712" s="116">
        <f>【入力】工事日報!O712</f>
        <v>0</v>
      </c>
      <c r="P712" s="112">
        <f>【入力】工事日報!P712</f>
        <v>0</v>
      </c>
      <c r="Q712" s="112">
        <f>【入力】工事日報!Q712</f>
        <v>0</v>
      </c>
      <c r="R712" s="112">
        <f>【入力】工事日報!R712</f>
        <v>0</v>
      </c>
    </row>
    <row r="713" spans="1:18">
      <c r="A713" s="114">
        <f>【入力】工事日報!A713</f>
        <v>0</v>
      </c>
      <c r="C713" s="112">
        <f>【入力】工事日報!C713</f>
        <v>0</v>
      </c>
      <c r="D713" s="112">
        <f>【入力】工事日報!D713</f>
        <v>0</v>
      </c>
      <c r="E713" s="112">
        <f>【入力】工事日報!E713</f>
        <v>0</v>
      </c>
      <c r="F713" s="112">
        <f>【入力】工事日報!F713</f>
        <v>0</v>
      </c>
      <c r="G713" s="112">
        <f>【入力】工事日報!G713</f>
        <v>0</v>
      </c>
      <c r="H713" s="112">
        <f>【入力】工事日報!H713</f>
        <v>0</v>
      </c>
      <c r="I713" s="112" t="e">
        <f>【入力】工事日報!I713</f>
        <v>#N/A</v>
      </c>
      <c r="J713" s="112">
        <f>【入力】工事日報!J713</f>
        <v>0</v>
      </c>
      <c r="K713" s="112">
        <f>【入力】工事日報!K713</f>
        <v>0</v>
      </c>
      <c r="L713" s="112">
        <f>【入力】工事日報!L713</f>
        <v>0</v>
      </c>
      <c r="M713" s="116">
        <f>【入力】工事日報!M713</f>
        <v>0</v>
      </c>
      <c r="N713" s="116">
        <f>【入力】工事日報!N713</f>
        <v>0</v>
      </c>
      <c r="O713" s="116">
        <f>【入力】工事日報!O713</f>
        <v>0</v>
      </c>
      <c r="P713" s="112">
        <f>【入力】工事日報!P713</f>
        <v>0</v>
      </c>
      <c r="Q713" s="112">
        <f>【入力】工事日報!Q713</f>
        <v>0</v>
      </c>
      <c r="R713" s="112">
        <f>【入力】工事日報!R713</f>
        <v>0</v>
      </c>
    </row>
    <row r="714" spans="1:18">
      <c r="A714" s="114">
        <f>【入力】工事日報!A714</f>
        <v>0</v>
      </c>
      <c r="C714" s="112">
        <f>【入力】工事日報!C714</f>
        <v>0</v>
      </c>
      <c r="D714" s="112">
        <f>【入力】工事日報!D714</f>
        <v>0</v>
      </c>
      <c r="E714" s="112">
        <f>【入力】工事日報!E714</f>
        <v>0</v>
      </c>
      <c r="F714" s="112">
        <f>【入力】工事日報!F714</f>
        <v>0</v>
      </c>
      <c r="G714" s="112">
        <f>【入力】工事日報!G714</f>
        <v>0</v>
      </c>
      <c r="H714" s="112">
        <f>【入力】工事日報!H714</f>
        <v>0</v>
      </c>
      <c r="I714" s="112" t="e">
        <f>【入力】工事日報!I714</f>
        <v>#N/A</v>
      </c>
      <c r="J714" s="112">
        <f>【入力】工事日報!J714</f>
        <v>0</v>
      </c>
      <c r="K714" s="112">
        <f>【入力】工事日報!K714</f>
        <v>0</v>
      </c>
      <c r="L714" s="112">
        <f>【入力】工事日報!L714</f>
        <v>0</v>
      </c>
      <c r="M714" s="116">
        <f>【入力】工事日報!M714</f>
        <v>0</v>
      </c>
      <c r="N714" s="116">
        <f>【入力】工事日報!N714</f>
        <v>0</v>
      </c>
      <c r="O714" s="116">
        <f>【入力】工事日報!O714</f>
        <v>0</v>
      </c>
      <c r="P714" s="112">
        <f>【入力】工事日報!P714</f>
        <v>0</v>
      </c>
      <c r="Q714" s="112">
        <f>【入力】工事日報!Q714</f>
        <v>0</v>
      </c>
      <c r="R714" s="112">
        <f>【入力】工事日報!R714</f>
        <v>0</v>
      </c>
    </row>
    <row r="715" spans="1:18">
      <c r="A715" s="114">
        <f>【入力】工事日報!A715</f>
        <v>0</v>
      </c>
      <c r="C715" s="112">
        <f>【入力】工事日報!C715</f>
        <v>0</v>
      </c>
      <c r="D715" s="112">
        <f>【入力】工事日報!D715</f>
        <v>0</v>
      </c>
      <c r="E715" s="112">
        <f>【入力】工事日報!E715</f>
        <v>0</v>
      </c>
      <c r="F715" s="112">
        <f>【入力】工事日報!F715</f>
        <v>0</v>
      </c>
      <c r="G715" s="112">
        <f>【入力】工事日報!G715</f>
        <v>0</v>
      </c>
      <c r="H715" s="112">
        <f>【入力】工事日報!H715</f>
        <v>0</v>
      </c>
      <c r="I715" s="112" t="e">
        <f>【入力】工事日報!I715</f>
        <v>#N/A</v>
      </c>
      <c r="J715" s="112">
        <f>【入力】工事日報!J715</f>
        <v>0</v>
      </c>
      <c r="K715" s="112">
        <f>【入力】工事日報!K715</f>
        <v>0</v>
      </c>
      <c r="L715" s="112">
        <f>【入力】工事日報!L715</f>
        <v>0</v>
      </c>
      <c r="M715" s="116">
        <f>【入力】工事日報!M715</f>
        <v>0</v>
      </c>
      <c r="N715" s="116">
        <f>【入力】工事日報!N715</f>
        <v>0</v>
      </c>
      <c r="O715" s="116">
        <f>【入力】工事日報!O715</f>
        <v>0</v>
      </c>
      <c r="P715" s="112">
        <f>【入力】工事日報!P715</f>
        <v>0</v>
      </c>
      <c r="Q715" s="112">
        <f>【入力】工事日報!Q715</f>
        <v>0</v>
      </c>
      <c r="R715" s="112">
        <f>【入力】工事日報!R715</f>
        <v>0</v>
      </c>
    </row>
    <row r="716" spans="1:18">
      <c r="A716" s="114">
        <f>【入力】工事日報!A716</f>
        <v>0</v>
      </c>
      <c r="C716" s="112">
        <f>【入力】工事日報!C716</f>
        <v>0</v>
      </c>
      <c r="D716" s="112">
        <f>【入力】工事日報!D716</f>
        <v>0</v>
      </c>
      <c r="E716" s="112">
        <f>【入力】工事日報!E716</f>
        <v>0</v>
      </c>
      <c r="F716" s="112">
        <f>【入力】工事日報!F716</f>
        <v>0</v>
      </c>
      <c r="G716" s="112">
        <f>【入力】工事日報!G716</f>
        <v>0</v>
      </c>
      <c r="H716" s="112">
        <f>【入力】工事日報!H716</f>
        <v>0</v>
      </c>
      <c r="I716" s="112" t="e">
        <f>【入力】工事日報!I716</f>
        <v>#N/A</v>
      </c>
      <c r="J716" s="112">
        <f>【入力】工事日報!J716</f>
        <v>0</v>
      </c>
      <c r="K716" s="112">
        <f>【入力】工事日報!K716</f>
        <v>0</v>
      </c>
      <c r="L716" s="112">
        <f>【入力】工事日報!L716</f>
        <v>0</v>
      </c>
      <c r="M716" s="116">
        <f>【入力】工事日報!M716</f>
        <v>0</v>
      </c>
      <c r="N716" s="116">
        <f>【入力】工事日報!N716</f>
        <v>0</v>
      </c>
      <c r="O716" s="116">
        <f>【入力】工事日報!O716</f>
        <v>0</v>
      </c>
      <c r="P716" s="112">
        <f>【入力】工事日報!P716</f>
        <v>0</v>
      </c>
      <c r="Q716" s="112">
        <f>【入力】工事日報!Q716</f>
        <v>0</v>
      </c>
      <c r="R716" s="112">
        <f>【入力】工事日報!R716</f>
        <v>0</v>
      </c>
    </row>
    <row r="717" spans="1:18">
      <c r="A717" s="114">
        <f>【入力】工事日報!A717</f>
        <v>0</v>
      </c>
      <c r="C717" s="112">
        <f>【入力】工事日報!C717</f>
        <v>0</v>
      </c>
      <c r="D717" s="112">
        <f>【入力】工事日報!D717</f>
        <v>0</v>
      </c>
      <c r="E717" s="112">
        <f>【入力】工事日報!E717</f>
        <v>0</v>
      </c>
      <c r="F717" s="112">
        <f>【入力】工事日報!F717</f>
        <v>0</v>
      </c>
      <c r="G717" s="112">
        <f>【入力】工事日報!G717</f>
        <v>0</v>
      </c>
      <c r="H717" s="112">
        <f>【入力】工事日報!H717</f>
        <v>0</v>
      </c>
      <c r="I717" s="112" t="e">
        <f>【入力】工事日報!I717</f>
        <v>#N/A</v>
      </c>
      <c r="J717" s="112">
        <f>【入力】工事日報!J717</f>
        <v>0</v>
      </c>
      <c r="K717" s="112">
        <f>【入力】工事日報!K717</f>
        <v>0</v>
      </c>
      <c r="L717" s="112">
        <f>【入力】工事日報!L717</f>
        <v>0</v>
      </c>
      <c r="M717" s="116">
        <f>【入力】工事日報!M717</f>
        <v>0</v>
      </c>
      <c r="N717" s="116">
        <f>【入力】工事日報!N717</f>
        <v>0</v>
      </c>
      <c r="O717" s="116">
        <f>【入力】工事日報!O717</f>
        <v>0</v>
      </c>
      <c r="P717" s="112">
        <f>【入力】工事日報!P717</f>
        <v>0</v>
      </c>
      <c r="Q717" s="112">
        <f>【入力】工事日報!Q717</f>
        <v>0</v>
      </c>
      <c r="R717" s="112">
        <f>【入力】工事日報!R717</f>
        <v>0</v>
      </c>
    </row>
    <row r="718" spans="1:18">
      <c r="A718" s="114">
        <f>【入力】工事日報!A718</f>
        <v>0</v>
      </c>
      <c r="C718" s="112">
        <f>【入力】工事日報!C718</f>
        <v>0</v>
      </c>
      <c r="D718" s="112">
        <f>【入力】工事日報!D718</f>
        <v>0</v>
      </c>
      <c r="E718" s="112">
        <f>【入力】工事日報!E718</f>
        <v>0</v>
      </c>
      <c r="F718" s="112">
        <f>【入力】工事日報!F718</f>
        <v>0</v>
      </c>
      <c r="G718" s="112">
        <f>【入力】工事日報!G718</f>
        <v>0</v>
      </c>
      <c r="H718" s="112">
        <f>【入力】工事日報!H718</f>
        <v>0</v>
      </c>
      <c r="I718" s="112" t="e">
        <f>【入力】工事日報!I718</f>
        <v>#N/A</v>
      </c>
      <c r="J718" s="112">
        <f>【入力】工事日報!J718</f>
        <v>0</v>
      </c>
      <c r="K718" s="112">
        <f>【入力】工事日報!K718</f>
        <v>0</v>
      </c>
      <c r="L718" s="112">
        <f>【入力】工事日報!L718</f>
        <v>0</v>
      </c>
      <c r="M718" s="116">
        <f>【入力】工事日報!M718</f>
        <v>0</v>
      </c>
      <c r="N718" s="116">
        <f>【入力】工事日報!N718</f>
        <v>0</v>
      </c>
      <c r="O718" s="116">
        <f>【入力】工事日報!O718</f>
        <v>0</v>
      </c>
      <c r="P718" s="112">
        <f>【入力】工事日報!P718</f>
        <v>0</v>
      </c>
      <c r="Q718" s="112">
        <f>【入力】工事日報!Q718</f>
        <v>0</v>
      </c>
      <c r="R718" s="112">
        <f>【入力】工事日報!R718</f>
        <v>0</v>
      </c>
    </row>
    <row r="719" spans="1:18">
      <c r="A719" s="114">
        <f>【入力】工事日報!A719</f>
        <v>0</v>
      </c>
      <c r="C719" s="112">
        <f>【入力】工事日報!C719</f>
        <v>0</v>
      </c>
      <c r="D719" s="112">
        <f>【入力】工事日報!D719</f>
        <v>0</v>
      </c>
      <c r="E719" s="112">
        <f>【入力】工事日報!E719</f>
        <v>0</v>
      </c>
      <c r="F719" s="112">
        <f>【入力】工事日報!F719</f>
        <v>0</v>
      </c>
      <c r="G719" s="112">
        <f>【入力】工事日報!G719</f>
        <v>0</v>
      </c>
      <c r="H719" s="112">
        <f>【入力】工事日報!H719</f>
        <v>0</v>
      </c>
      <c r="I719" s="112" t="e">
        <f>【入力】工事日報!I719</f>
        <v>#N/A</v>
      </c>
      <c r="J719" s="112">
        <f>【入力】工事日報!J719</f>
        <v>0</v>
      </c>
      <c r="K719" s="112">
        <f>【入力】工事日報!K719</f>
        <v>0</v>
      </c>
      <c r="L719" s="112">
        <f>【入力】工事日報!L719</f>
        <v>0</v>
      </c>
      <c r="M719" s="116">
        <f>【入力】工事日報!M719</f>
        <v>0</v>
      </c>
      <c r="N719" s="116">
        <f>【入力】工事日報!N719</f>
        <v>0</v>
      </c>
      <c r="O719" s="116">
        <f>【入力】工事日報!O719</f>
        <v>0</v>
      </c>
      <c r="P719" s="112">
        <f>【入力】工事日報!P719</f>
        <v>0</v>
      </c>
      <c r="Q719" s="112">
        <f>【入力】工事日報!Q719</f>
        <v>0</v>
      </c>
      <c r="R719" s="112">
        <f>【入力】工事日報!R719</f>
        <v>0</v>
      </c>
    </row>
    <row r="720" spans="1:18">
      <c r="A720" s="114">
        <f>【入力】工事日報!A720</f>
        <v>0</v>
      </c>
      <c r="C720" s="112">
        <f>【入力】工事日報!C720</f>
        <v>0</v>
      </c>
      <c r="D720" s="112">
        <f>【入力】工事日報!D720</f>
        <v>0</v>
      </c>
      <c r="E720" s="112">
        <f>【入力】工事日報!E720</f>
        <v>0</v>
      </c>
      <c r="F720" s="112">
        <f>【入力】工事日報!F720</f>
        <v>0</v>
      </c>
      <c r="G720" s="112">
        <f>【入力】工事日報!G720</f>
        <v>0</v>
      </c>
      <c r="H720" s="112">
        <f>【入力】工事日報!H720</f>
        <v>0</v>
      </c>
      <c r="I720" s="112" t="e">
        <f>【入力】工事日報!I720</f>
        <v>#N/A</v>
      </c>
      <c r="J720" s="112">
        <f>【入力】工事日報!J720</f>
        <v>0</v>
      </c>
      <c r="K720" s="112">
        <f>【入力】工事日報!K720</f>
        <v>0</v>
      </c>
      <c r="L720" s="112">
        <f>【入力】工事日報!L720</f>
        <v>0</v>
      </c>
      <c r="M720" s="116">
        <f>【入力】工事日報!M720</f>
        <v>0</v>
      </c>
      <c r="N720" s="116">
        <f>【入力】工事日報!N720</f>
        <v>0</v>
      </c>
      <c r="O720" s="116">
        <f>【入力】工事日報!O720</f>
        <v>0</v>
      </c>
      <c r="P720" s="112">
        <f>【入力】工事日報!P720</f>
        <v>0</v>
      </c>
      <c r="Q720" s="112">
        <f>【入力】工事日報!Q720</f>
        <v>0</v>
      </c>
      <c r="R720" s="112">
        <f>【入力】工事日報!R720</f>
        <v>0</v>
      </c>
    </row>
    <row r="721" spans="1:18">
      <c r="A721" s="114">
        <f>【入力】工事日報!A721</f>
        <v>0</v>
      </c>
      <c r="C721" s="112">
        <f>【入力】工事日報!C721</f>
        <v>0</v>
      </c>
      <c r="D721" s="112">
        <f>【入力】工事日報!D721</f>
        <v>0</v>
      </c>
      <c r="E721" s="112">
        <f>【入力】工事日報!E721</f>
        <v>0</v>
      </c>
      <c r="F721" s="112">
        <f>【入力】工事日報!F721</f>
        <v>0</v>
      </c>
      <c r="G721" s="112">
        <f>【入力】工事日報!G721</f>
        <v>0</v>
      </c>
      <c r="H721" s="112">
        <f>【入力】工事日報!H721</f>
        <v>0</v>
      </c>
      <c r="I721" s="112" t="e">
        <f>【入力】工事日報!I721</f>
        <v>#N/A</v>
      </c>
      <c r="J721" s="112">
        <f>【入力】工事日報!J721</f>
        <v>0</v>
      </c>
      <c r="K721" s="112">
        <f>【入力】工事日報!K721</f>
        <v>0</v>
      </c>
      <c r="L721" s="112">
        <f>【入力】工事日報!L721</f>
        <v>0</v>
      </c>
      <c r="M721" s="116">
        <f>【入力】工事日報!M721</f>
        <v>0</v>
      </c>
      <c r="N721" s="116">
        <f>【入力】工事日報!N721</f>
        <v>0</v>
      </c>
      <c r="O721" s="116">
        <f>【入力】工事日報!O721</f>
        <v>0</v>
      </c>
      <c r="P721" s="112">
        <f>【入力】工事日報!P721</f>
        <v>0</v>
      </c>
      <c r="Q721" s="112">
        <f>【入力】工事日報!Q721</f>
        <v>0</v>
      </c>
      <c r="R721" s="112">
        <f>【入力】工事日報!R721</f>
        <v>0</v>
      </c>
    </row>
    <row r="722" spans="1:18">
      <c r="A722" s="114">
        <f>【入力】工事日報!A722</f>
        <v>0</v>
      </c>
      <c r="C722" s="112">
        <f>【入力】工事日報!C722</f>
        <v>0</v>
      </c>
      <c r="D722" s="112">
        <f>【入力】工事日報!D722</f>
        <v>0</v>
      </c>
      <c r="E722" s="112">
        <f>【入力】工事日報!E722</f>
        <v>0</v>
      </c>
      <c r="F722" s="112">
        <f>【入力】工事日報!F722</f>
        <v>0</v>
      </c>
      <c r="G722" s="112">
        <f>【入力】工事日報!G722</f>
        <v>0</v>
      </c>
      <c r="H722" s="112">
        <f>【入力】工事日報!H722</f>
        <v>0</v>
      </c>
      <c r="I722" s="112" t="e">
        <f>【入力】工事日報!I722</f>
        <v>#N/A</v>
      </c>
      <c r="J722" s="112">
        <f>【入力】工事日報!J722</f>
        <v>0</v>
      </c>
      <c r="K722" s="112">
        <f>【入力】工事日報!K722</f>
        <v>0</v>
      </c>
      <c r="L722" s="112">
        <f>【入力】工事日報!L722</f>
        <v>0</v>
      </c>
      <c r="M722" s="116">
        <f>【入力】工事日報!M722</f>
        <v>0</v>
      </c>
      <c r="N722" s="116">
        <f>【入力】工事日報!N722</f>
        <v>0</v>
      </c>
      <c r="O722" s="116">
        <f>【入力】工事日報!O722</f>
        <v>0</v>
      </c>
      <c r="P722" s="112">
        <f>【入力】工事日報!P722</f>
        <v>0</v>
      </c>
      <c r="Q722" s="112">
        <f>【入力】工事日報!Q722</f>
        <v>0</v>
      </c>
      <c r="R722" s="112">
        <f>【入力】工事日報!R722</f>
        <v>0</v>
      </c>
    </row>
    <row r="723" spans="1:18">
      <c r="A723" s="114">
        <f>【入力】工事日報!A723</f>
        <v>0</v>
      </c>
      <c r="C723" s="112">
        <f>【入力】工事日報!C723</f>
        <v>0</v>
      </c>
      <c r="D723" s="112">
        <f>【入力】工事日報!D723</f>
        <v>0</v>
      </c>
      <c r="E723" s="112">
        <f>【入力】工事日報!E723</f>
        <v>0</v>
      </c>
      <c r="F723" s="112">
        <f>【入力】工事日報!F723</f>
        <v>0</v>
      </c>
      <c r="G723" s="112">
        <f>【入力】工事日報!G723</f>
        <v>0</v>
      </c>
      <c r="H723" s="112">
        <f>【入力】工事日報!H723</f>
        <v>0</v>
      </c>
      <c r="I723" s="112" t="e">
        <f>【入力】工事日報!I723</f>
        <v>#N/A</v>
      </c>
      <c r="J723" s="112">
        <f>【入力】工事日報!J723</f>
        <v>0</v>
      </c>
      <c r="K723" s="112">
        <f>【入力】工事日報!K723</f>
        <v>0</v>
      </c>
      <c r="L723" s="112">
        <f>【入力】工事日報!L723</f>
        <v>0</v>
      </c>
      <c r="M723" s="116">
        <f>【入力】工事日報!M723</f>
        <v>0</v>
      </c>
      <c r="N723" s="116">
        <f>【入力】工事日報!N723</f>
        <v>0</v>
      </c>
      <c r="O723" s="116">
        <f>【入力】工事日報!O723</f>
        <v>0</v>
      </c>
      <c r="P723" s="112">
        <f>【入力】工事日報!P723</f>
        <v>0</v>
      </c>
      <c r="Q723" s="112">
        <f>【入力】工事日報!Q723</f>
        <v>0</v>
      </c>
      <c r="R723" s="112">
        <f>【入力】工事日報!R723</f>
        <v>0</v>
      </c>
    </row>
    <row r="724" spans="1:18">
      <c r="A724" s="114">
        <f>【入力】工事日報!A724</f>
        <v>0</v>
      </c>
      <c r="C724" s="112">
        <f>【入力】工事日報!C724</f>
        <v>0</v>
      </c>
      <c r="D724" s="112">
        <f>【入力】工事日報!D724</f>
        <v>0</v>
      </c>
      <c r="E724" s="112">
        <f>【入力】工事日報!E724</f>
        <v>0</v>
      </c>
      <c r="F724" s="112">
        <f>【入力】工事日報!F724</f>
        <v>0</v>
      </c>
      <c r="G724" s="112">
        <f>【入力】工事日報!G724</f>
        <v>0</v>
      </c>
      <c r="H724" s="112">
        <f>【入力】工事日報!H724</f>
        <v>0</v>
      </c>
      <c r="I724" s="112" t="e">
        <f>【入力】工事日報!I724</f>
        <v>#N/A</v>
      </c>
      <c r="J724" s="112">
        <f>【入力】工事日報!J724</f>
        <v>0</v>
      </c>
      <c r="K724" s="112">
        <f>【入力】工事日報!K724</f>
        <v>0</v>
      </c>
      <c r="L724" s="112">
        <f>【入力】工事日報!L724</f>
        <v>0</v>
      </c>
      <c r="M724" s="116">
        <f>【入力】工事日報!M724</f>
        <v>0</v>
      </c>
      <c r="N724" s="116">
        <f>【入力】工事日報!N724</f>
        <v>0</v>
      </c>
      <c r="O724" s="116">
        <f>【入力】工事日報!O724</f>
        <v>0</v>
      </c>
      <c r="P724" s="112">
        <f>【入力】工事日報!P724</f>
        <v>0</v>
      </c>
      <c r="Q724" s="112">
        <f>【入力】工事日報!Q724</f>
        <v>0</v>
      </c>
      <c r="R724" s="112">
        <f>【入力】工事日報!R724</f>
        <v>0</v>
      </c>
    </row>
    <row r="725" spans="1:18">
      <c r="A725" s="114">
        <f>【入力】工事日報!A725</f>
        <v>0</v>
      </c>
      <c r="C725" s="112">
        <f>【入力】工事日報!C725</f>
        <v>0</v>
      </c>
      <c r="D725" s="112">
        <f>【入力】工事日報!D725</f>
        <v>0</v>
      </c>
      <c r="E725" s="112">
        <f>【入力】工事日報!E725</f>
        <v>0</v>
      </c>
      <c r="F725" s="112">
        <f>【入力】工事日報!F725</f>
        <v>0</v>
      </c>
      <c r="G725" s="112">
        <f>【入力】工事日報!G725</f>
        <v>0</v>
      </c>
      <c r="H725" s="112">
        <f>【入力】工事日報!H725</f>
        <v>0</v>
      </c>
      <c r="I725" s="112" t="e">
        <f>【入力】工事日報!I725</f>
        <v>#N/A</v>
      </c>
      <c r="J725" s="112">
        <f>【入力】工事日報!J725</f>
        <v>0</v>
      </c>
      <c r="K725" s="112">
        <f>【入力】工事日報!K725</f>
        <v>0</v>
      </c>
      <c r="L725" s="112">
        <f>【入力】工事日報!L725</f>
        <v>0</v>
      </c>
      <c r="M725" s="116">
        <f>【入力】工事日報!M725</f>
        <v>0</v>
      </c>
      <c r="N725" s="116">
        <f>【入力】工事日報!N725</f>
        <v>0</v>
      </c>
      <c r="O725" s="116">
        <f>【入力】工事日報!O725</f>
        <v>0</v>
      </c>
      <c r="P725" s="112">
        <f>【入力】工事日報!P725</f>
        <v>0</v>
      </c>
      <c r="Q725" s="112">
        <f>【入力】工事日報!Q725</f>
        <v>0</v>
      </c>
      <c r="R725" s="112">
        <f>【入力】工事日報!R725</f>
        <v>0</v>
      </c>
    </row>
    <row r="726" spans="1:18">
      <c r="A726" s="114">
        <f>【入力】工事日報!A726</f>
        <v>0</v>
      </c>
      <c r="C726" s="112">
        <f>【入力】工事日報!C726</f>
        <v>0</v>
      </c>
      <c r="D726" s="112">
        <f>【入力】工事日報!D726</f>
        <v>0</v>
      </c>
      <c r="E726" s="112">
        <f>【入力】工事日報!E726</f>
        <v>0</v>
      </c>
      <c r="F726" s="112">
        <f>【入力】工事日報!F726</f>
        <v>0</v>
      </c>
      <c r="G726" s="112">
        <f>【入力】工事日報!G726</f>
        <v>0</v>
      </c>
      <c r="H726" s="112">
        <f>【入力】工事日報!H726</f>
        <v>0</v>
      </c>
      <c r="I726" s="112" t="e">
        <f>【入力】工事日報!I726</f>
        <v>#N/A</v>
      </c>
      <c r="J726" s="112">
        <f>【入力】工事日報!J726</f>
        <v>0</v>
      </c>
      <c r="K726" s="112">
        <f>【入力】工事日報!K726</f>
        <v>0</v>
      </c>
      <c r="L726" s="112">
        <f>【入力】工事日報!L726</f>
        <v>0</v>
      </c>
      <c r="M726" s="116">
        <f>【入力】工事日報!M726</f>
        <v>0</v>
      </c>
      <c r="N726" s="116">
        <f>【入力】工事日報!N726</f>
        <v>0</v>
      </c>
      <c r="O726" s="116">
        <f>【入力】工事日報!O726</f>
        <v>0</v>
      </c>
      <c r="P726" s="112">
        <f>【入力】工事日報!P726</f>
        <v>0</v>
      </c>
      <c r="Q726" s="112">
        <f>【入力】工事日報!Q726</f>
        <v>0</v>
      </c>
      <c r="R726" s="112">
        <f>【入力】工事日報!R726</f>
        <v>0</v>
      </c>
    </row>
    <row r="727" spans="1:18">
      <c r="A727" s="114">
        <f>【入力】工事日報!A727</f>
        <v>0</v>
      </c>
      <c r="C727" s="112">
        <f>【入力】工事日報!C727</f>
        <v>0</v>
      </c>
      <c r="D727" s="112">
        <f>【入力】工事日報!D727</f>
        <v>0</v>
      </c>
      <c r="E727" s="112">
        <f>【入力】工事日報!E727</f>
        <v>0</v>
      </c>
      <c r="F727" s="112">
        <f>【入力】工事日報!F727</f>
        <v>0</v>
      </c>
      <c r="G727" s="112">
        <f>【入力】工事日報!G727</f>
        <v>0</v>
      </c>
      <c r="H727" s="112">
        <f>【入力】工事日報!H727</f>
        <v>0</v>
      </c>
      <c r="I727" s="112" t="e">
        <f>【入力】工事日報!I727</f>
        <v>#N/A</v>
      </c>
      <c r="J727" s="112">
        <f>【入力】工事日報!J727</f>
        <v>0</v>
      </c>
      <c r="K727" s="112">
        <f>【入力】工事日報!K727</f>
        <v>0</v>
      </c>
      <c r="L727" s="112">
        <f>【入力】工事日報!L727</f>
        <v>0</v>
      </c>
      <c r="M727" s="116">
        <f>【入力】工事日報!M727</f>
        <v>0</v>
      </c>
      <c r="N727" s="116">
        <f>【入力】工事日報!N727</f>
        <v>0</v>
      </c>
      <c r="O727" s="116">
        <f>【入力】工事日報!O727</f>
        <v>0</v>
      </c>
      <c r="P727" s="112">
        <f>【入力】工事日報!P727</f>
        <v>0</v>
      </c>
      <c r="Q727" s="112">
        <f>【入力】工事日報!Q727</f>
        <v>0</v>
      </c>
      <c r="R727" s="112">
        <f>【入力】工事日報!R727</f>
        <v>0</v>
      </c>
    </row>
    <row r="728" spans="1:18">
      <c r="A728" s="114">
        <f>【入力】工事日報!A728</f>
        <v>0</v>
      </c>
      <c r="C728" s="112">
        <f>【入力】工事日報!C728</f>
        <v>0</v>
      </c>
      <c r="D728" s="112">
        <f>【入力】工事日報!D728</f>
        <v>0</v>
      </c>
      <c r="E728" s="112">
        <f>【入力】工事日報!E728</f>
        <v>0</v>
      </c>
      <c r="F728" s="112">
        <f>【入力】工事日報!F728</f>
        <v>0</v>
      </c>
      <c r="G728" s="112">
        <f>【入力】工事日報!G728</f>
        <v>0</v>
      </c>
      <c r="H728" s="112">
        <f>【入力】工事日報!H728</f>
        <v>0</v>
      </c>
      <c r="I728" s="112" t="e">
        <f>【入力】工事日報!I728</f>
        <v>#N/A</v>
      </c>
      <c r="J728" s="112">
        <f>【入力】工事日報!J728</f>
        <v>0</v>
      </c>
      <c r="K728" s="112">
        <f>【入力】工事日報!K728</f>
        <v>0</v>
      </c>
      <c r="L728" s="112">
        <f>【入力】工事日報!L728</f>
        <v>0</v>
      </c>
      <c r="M728" s="116">
        <f>【入力】工事日報!M728</f>
        <v>0</v>
      </c>
      <c r="N728" s="116">
        <f>【入力】工事日報!N728</f>
        <v>0</v>
      </c>
      <c r="O728" s="116">
        <f>【入力】工事日報!O728</f>
        <v>0</v>
      </c>
      <c r="P728" s="112">
        <f>【入力】工事日報!P728</f>
        <v>0</v>
      </c>
      <c r="Q728" s="112">
        <f>【入力】工事日報!Q728</f>
        <v>0</v>
      </c>
      <c r="R728" s="112">
        <f>【入力】工事日報!R728</f>
        <v>0</v>
      </c>
    </row>
    <row r="729" spans="1:18">
      <c r="A729" s="114">
        <f>【入力】工事日報!A729</f>
        <v>0</v>
      </c>
      <c r="C729" s="112">
        <f>【入力】工事日報!C729</f>
        <v>0</v>
      </c>
      <c r="D729" s="112">
        <f>【入力】工事日報!D729</f>
        <v>0</v>
      </c>
      <c r="E729" s="112">
        <f>【入力】工事日報!E729</f>
        <v>0</v>
      </c>
      <c r="F729" s="112">
        <f>【入力】工事日報!F729</f>
        <v>0</v>
      </c>
      <c r="G729" s="112">
        <f>【入力】工事日報!G729</f>
        <v>0</v>
      </c>
      <c r="H729" s="112">
        <f>【入力】工事日報!H729</f>
        <v>0</v>
      </c>
      <c r="I729" s="112" t="e">
        <f>【入力】工事日報!I729</f>
        <v>#N/A</v>
      </c>
      <c r="J729" s="112">
        <f>【入力】工事日報!J729</f>
        <v>0</v>
      </c>
      <c r="K729" s="112">
        <f>【入力】工事日報!K729</f>
        <v>0</v>
      </c>
      <c r="L729" s="112">
        <f>【入力】工事日報!L729</f>
        <v>0</v>
      </c>
      <c r="M729" s="116">
        <f>【入力】工事日報!M729</f>
        <v>0</v>
      </c>
      <c r="N729" s="116">
        <f>【入力】工事日報!N729</f>
        <v>0</v>
      </c>
      <c r="O729" s="116">
        <f>【入力】工事日報!O729</f>
        <v>0</v>
      </c>
      <c r="P729" s="112">
        <f>【入力】工事日報!P729</f>
        <v>0</v>
      </c>
      <c r="Q729" s="112">
        <f>【入力】工事日報!Q729</f>
        <v>0</v>
      </c>
      <c r="R729" s="112">
        <f>【入力】工事日報!R729</f>
        <v>0</v>
      </c>
    </row>
    <row r="730" spans="1:18">
      <c r="A730" s="114">
        <f>【入力】工事日報!A730</f>
        <v>0</v>
      </c>
      <c r="C730" s="112">
        <f>【入力】工事日報!C730</f>
        <v>0</v>
      </c>
      <c r="D730" s="112">
        <f>【入力】工事日報!D730</f>
        <v>0</v>
      </c>
      <c r="E730" s="112">
        <f>【入力】工事日報!E730</f>
        <v>0</v>
      </c>
      <c r="F730" s="112">
        <f>【入力】工事日報!F730</f>
        <v>0</v>
      </c>
      <c r="G730" s="112">
        <f>【入力】工事日報!G730</f>
        <v>0</v>
      </c>
      <c r="H730" s="112">
        <f>【入力】工事日報!H730</f>
        <v>0</v>
      </c>
      <c r="I730" s="112" t="e">
        <f>【入力】工事日報!I730</f>
        <v>#N/A</v>
      </c>
      <c r="J730" s="112">
        <f>【入力】工事日報!J730</f>
        <v>0</v>
      </c>
      <c r="K730" s="112">
        <f>【入力】工事日報!K730</f>
        <v>0</v>
      </c>
      <c r="L730" s="112">
        <f>【入力】工事日報!L730</f>
        <v>0</v>
      </c>
      <c r="M730" s="116">
        <f>【入力】工事日報!M730</f>
        <v>0</v>
      </c>
      <c r="N730" s="116">
        <f>【入力】工事日報!N730</f>
        <v>0</v>
      </c>
      <c r="O730" s="116">
        <f>【入力】工事日報!O730</f>
        <v>0</v>
      </c>
      <c r="P730" s="112">
        <f>【入力】工事日報!P730</f>
        <v>0</v>
      </c>
      <c r="Q730" s="112">
        <f>【入力】工事日報!Q730</f>
        <v>0</v>
      </c>
      <c r="R730" s="112">
        <f>【入力】工事日報!R730</f>
        <v>0</v>
      </c>
    </row>
    <row r="731" spans="1:18">
      <c r="A731" s="114">
        <f>【入力】工事日報!A731</f>
        <v>0</v>
      </c>
      <c r="C731" s="112">
        <f>【入力】工事日報!C731</f>
        <v>0</v>
      </c>
      <c r="D731" s="112">
        <f>【入力】工事日報!D731</f>
        <v>0</v>
      </c>
      <c r="E731" s="112">
        <f>【入力】工事日報!E731</f>
        <v>0</v>
      </c>
      <c r="F731" s="112">
        <f>【入力】工事日報!F731</f>
        <v>0</v>
      </c>
      <c r="G731" s="112">
        <f>【入力】工事日報!G731</f>
        <v>0</v>
      </c>
      <c r="H731" s="112">
        <f>【入力】工事日報!H731</f>
        <v>0</v>
      </c>
      <c r="I731" s="112" t="e">
        <f>【入力】工事日報!I731</f>
        <v>#N/A</v>
      </c>
      <c r="J731" s="112">
        <f>【入力】工事日報!J731</f>
        <v>0</v>
      </c>
      <c r="K731" s="112">
        <f>【入力】工事日報!K731</f>
        <v>0</v>
      </c>
      <c r="L731" s="112">
        <f>【入力】工事日報!L731</f>
        <v>0</v>
      </c>
      <c r="M731" s="116">
        <f>【入力】工事日報!M731</f>
        <v>0</v>
      </c>
      <c r="N731" s="116">
        <f>【入力】工事日報!N731</f>
        <v>0</v>
      </c>
      <c r="O731" s="116">
        <f>【入力】工事日報!O731</f>
        <v>0</v>
      </c>
      <c r="P731" s="112">
        <f>【入力】工事日報!P731</f>
        <v>0</v>
      </c>
      <c r="Q731" s="112">
        <f>【入力】工事日報!Q731</f>
        <v>0</v>
      </c>
      <c r="R731" s="112">
        <f>【入力】工事日報!R731</f>
        <v>0</v>
      </c>
    </row>
    <row r="732" spans="1:18">
      <c r="A732" s="114">
        <f>【入力】工事日報!A732</f>
        <v>0</v>
      </c>
      <c r="C732" s="112">
        <f>【入力】工事日報!C732</f>
        <v>0</v>
      </c>
      <c r="D732" s="112">
        <f>【入力】工事日報!D732</f>
        <v>0</v>
      </c>
      <c r="E732" s="112">
        <f>【入力】工事日報!E732</f>
        <v>0</v>
      </c>
      <c r="F732" s="112">
        <f>【入力】工事日報!F732</f>
        <v>0</v>
      </c>
      <c r="G732" s="112">
        <f>【入力】工事日報!G732</f>
        <v>0</v>
      </c>
      <c r="H732" s="112">
        <f>【入力】工事日報!H732</f>
        <v>0</v>
      </c>
      <c r="I732" s="112" t="e">
        <f>【入力】工事日報!I732</f>
        <v>#N/A</v>
      </c>
      <c r="J732" s="112">
        <f>【入力】工事日報!J732</f>
        <v>0</v>
      </c>
      <c r="K732" s="112">
        <f>【入力】工事日報!K732</f>
        <v>0</v>
      </c>
      <c r="L732" s="112">
        <f>【入力】工事日報!L732</f>
        <v>0</v>
      </c>
      <c r="M732" s="116">
        <f>【入力】工事日報!M732</f>
        <v>0</v>
      </c>
      <c r="N732" s="116">
        <f>【入力】工事日報!N732</f>
        <v>0</v>
      </c>
      <c r="O732" s="116">
        <f>【入力】工事日報!O732</f>
        <v>0</v>
      </c>
      <c r="P732" s="112">
        <f>【入力】工事日報!P732</f>
        <v>0</v>
      </c>
      <c r="Q732" s="112">
        <f>【入力】工事日報!Q732</f>
        <v>0</v>
      </c>
      <c r="R732" s="112">
        <f>【入力】工事日報!R732</f>
        <v>0</v>
      </c>
    </row>
    <row r="733" spans="1:18">
      <c r="A733" s="114">
        <f>【入力】工事日報!A733</f>
        <v>0</v>
      </c>
      <c r="C733" s="112">
        <f>【入力】工事日報!C733</f>
        <v>0</v>
      </c>
      <c r="D733" s="112">
        <f>【入力】工事日報!D733</f>
        <v>0</v>
      </c>
      <c r="E733" s="112">
        <f>【入力】工事日報!E733</f>
        <v>0</v>
      </c>
      <c r="F733" s="112">
        <f>【入力】工事日報!F733</f>
        <v>0</v>
      </c>
      <c r="G733" s="112">
        <f>【入力】工事日報!G733</f>
        <v>0</v>
      </c>
      <c r="H733" s="112">
        <f>【入力】工事日報!H733</f>
        <v>0</v>
      </c>
      <c r="I733" s="112" t="e">
        <f>【入力】工事日報!I733</f>
        <v>#N/A</v>
      </c>
      <c r="J733" s="112">
        <f>【入力】工事日報!J733</f>
        <v>0</v>
      </c>
      <c r="K733" s="112">
        <f>【入力】工事日報!K733</f>
        <v>0</v>
      </c>
      <c r="L733" s="112">
        <f>【入力】工事日報!L733</f>
        <v>0</v>
      </c>
      <c r="M733" s="116">
        <f>【入力】工事日報!M733</f>
        <v>0</v>
      </c>
      <c r="N733" s="116">
        <f>【入力】工事日報!N733</f>
        <v>0</v>
      </c>
      <c r="O733" s="116">
        <f>【入力】工事日報!O733</f>
        <v>0</v>
      </c>
      <c r="P733" s="112">
        <f>【入力】工事日報!P733</f>
        <v>0</v>
      </c>
      <c r="Q733" s="112">
        <f>【入力】工事日報!Q733</f>
        <v>0</v>
      </c>
      <c r="R733" s="112">
        <f>【入力】工事日報!R733</f>
        <v>0</v>
      </c>
    </row>
    <row r="734" spans="1:18">
      <c r="A734" s="114">
        <f>【入力】工事日報!A734</f>
        <v>0</v>
      </c>
      <c r="C734" s="112">
        <f>【入力】工事日報!C734</f>
        <v>0</v>
      </c>
      <c r="D734" s="112">
        <f>【入力】工事日報!D734</f>
        <v>0</v>
      </c>
      <c r="E734" s="112">
        <f>【入力】工事日報!E734</f>
        <v>0</v>
      </c>
      <c r="F734" s="112">
        <f>【入力】工事日報!F734</f>
        <v>0</v>
      </c>
      <c r="G734" s="112">
        <f>【入力】工事日報!G734</f>
        <v>0</v>
      </c>
      <c r="H734" s="112">
        <f>【入力】工事日報!H734</f>
        <v>0</v>
      </c>
      <c r="I734" s="112" t="e">
        <f>【入力】工事日報!I734</f>
        <v>#N/A</v>
      </c>
      <c r="J734" s="112">
        <f>【入力】工事日報!J734</f>
        <v>0</v>
      </c>
      <c r="K734" s="112">
        <f>【入力】工事日報!K734</f>
        <v>0</v>
      </c>
      <c r="L734" s="112">
        <f>【入力】工事日報!L734</f>
        <v>0</v>
      </c>
      <c r="M734" s="116">
        <f>【入力】工事日報!M734</f>
        <v>0</v>
      </c>
      <c r="N734" s="116">
        <f>【入力】工事日報!N734</f>
        <v>0</v>
      </c>
      <c r="O734" s="116">
        <f>【入力】工事日報!O734</f>
        <v>0</v>
      </c>
      <c r="P734" s="112">
        <f>【入力】工事日報!P734</f>
        <v>0</v>
      </c>
      <c r="Q734" s="112">
        <f>【入力】工事日報!Q734</f>
        <v>0</v>
      </c>
      <c r="R734" s="112">
        <f>【入力】工事日報!R734</f>
        <v>0</v>
      </c>
    </row>
    <row r="735" spans="1:18">
      <c r="A735" s="114">
        <f>【入力】工事日報!A735</f>
        <v>0</v>
      </c>
      <c r="C735" s="112">
        <f>【入力】工事日報!C735</f>
        <v>0</v>
      </c>
      <c r="D735" s="112">
        <f>【入力】工事日報!D735</f>
        <v>0</v>
      </c>
      <c r="E735" s="112">
        <f>【入力】工事日報!E735</f>
        <v>0</v>
      </c>
      <c r="F735" s="112">
        <f>【入力】工事日報!F735</f>
        <v>0</v>
      </c>
      <c r="G735" s="112">
        <f>【入力】工事日報!G735</f>
        <v>0</v>
      </c>
      <c r="H735" s="112">
        <f>【入力】工事日報!H735</f>
        <v>0</v>
      </c>
      <c r="I735" s="112" t="e">
        <f>【入力】工事日報!I735</f>
        <v>#N/A</v>
      </c>
      <c r="J735" s="112">
        <f>【入力】工事日報!J735</f>
        <v>0</v>
      </c>
      <c r="K735" s="112">
        <f>【入力】工事日報!K735</f>
        <v>0</v>
      </c>
      <c r="L735" s="112">
        <f>【入力】工事日報!L735</f>
        <v>0</v>
      </c>
      <c r="M735" s="116">
        <f>【入力】工事日報!M735</f>
        <v>0</v>
      </c>
      <c r="N735" s="116">
        <f>【入力】工事日報!N735</f>
        <v>0</v>
      </c>
      <c r="O735" s="116">
        <f>【入力】工事日報!O735</f>
        <v>0</v>
      </c>
      <c r="P735" s="112">
        <f>【入力】工事日報!P735</f>
        <v>0</v>
      </c>
      <c r="Q735" s="112">
        <f>【入力】工事日報!Q735</f>
        <v>0</v>
      </c>
      <c r="R735" s="112">
        <f>【入力】工事日報!R735</f>
        <v>0</v>
      </c>
    </row>
    <row r="736" spans="1:18">
      <c r="A736" s="114">
        <f>【入力】工事日報!A736</f>
        <v>0</v>
      </c>
      <c r="C736" s="112">
        <f>【入力】工事日報!C736</f>
        <v>0</v>
      </c>
      <c r="D736" s="112">
        <f>【入力】工事日報!D736</f>
        <v>0</v>
      </c>
      <c r="E736" s="112">
        <f>【入力】工事日報!E736</f>
        <v>0</v>
      </c>
      <c r="F736" s="112">
        <f>【入力】工事日報!F736</f>
        <v>0</v>
      </c>
      <c r="G736" s="112">
        <f>【入力】工事日報!G736</f>
        <v>0</v>
      </c>
      <c r="H736" s="112">
        <f>【入力】工事日報!H736</f>
        <v>0</v>
      </c>
      <c r="I736" s="112" t="e">
        <f>【入力】工事日報!I736</f>
        <v>#N/A</v>
      </c>
      <c r="J736" s="112">
        <f>【入力】工事日報!J736</f>
        <v>0</v>
      </c>
      <c r="K736" s="112">
        <f>【入力】工事日報!K736</f>
        <v>0</v>
      </c>
      <c r="L736" s="112">
        <f>【入力】工事日報!L736</f>
        <v>0</v>
      </c>
      <c r="M736" s="116">
        <f>【入力】工事日報!M736</f>
        <v>0</v>
      </c>
      <c r="N736" s="116">
        <f>【入力】工事日報!N736</f>
        <v>0</v>
      </c>
      <c r="O736" s="116">
        <f>【入力】工事日報!O736</f>
        <v>0</v>
      </c>
      <c r="P736" s="112">
        <f>【入力】工事日報!P736</f>
        <v>0</v>
      </c>
      <c r="Q736" s="112">
        <f>【入力】工事日報!Q736</f>
        <v>0</v>
      </c>
      <c r="R736" s="112">
        <f>【入力】工事日報!R736</f>
        <v>0</v>
      </c>
    </row>
    <row r="737" spans="1:18">
      <c r="A737" s="114">
        <f>【入力】工事日報!A737</f>
        <v>0</v>
      </c>
      <c r="C737" s="112">
        <f>【入力】工事日報!C737</f>
        <v>0</v>
      </c>
      <c r="D737" s="112">
        <f>【入力】工事日報!D737</f>
        <v>0</v>
      </c>
      <c r="E737" s="112">
        <f>【入力】工事日報!E737</f>
        <v>0</v>
      </c>
      <c r="F737" s="112">
        <f>【入力】工事日報!F737</f>
        <v>0</v>
      </c>
      <c r="G737" s="112">
        <f>【入力】工事日報!G737</f>
        <v>0</v>
      </c>
      <c r="H737" s="112">
        <f>【入力】工事日報!H737</f>
        <v>0</v>
      </c>
      <c r="I737" s="112" t="e">
        <f>【入力】工事日報!I737</f>
        <v>#N/A</v>
      </c>
      <c r="J737" s="112">
        <f>【入力】工事日報!J737</f>
        <v>0</v>
      </c>
      <c r="K737" s="112">
        <f>【入力】工事日報!K737</f>
        <v>0</v>
      </c>
      <c r="L737" s="112">
        <f>【入力】工事日報!L737</f>
        <v>0</v>
      </c>
      <c r="M737" s="116">
        <f>【入力】工事日報!M737</f>
        <v>0</v>
      </c>
      <c r="N737" s="116">
        <f>【入力】工事日報!N737</f>
        <v>0</v>
      </c>
      <c r="O737" s="116">
        <f>【入力】工事日報!O737</f>
        <v>0</v>
      </c>
      <c r="P737" s="112">
        <f>【入力】工事日報!P737</f>
        <v>0</v>
      </c>
      <c r="Q737" s="112">
        <f>【入力】工事日報!Q737</f>
        <v>0</v>
      </c>
      <c r="R737" s="112">
        <f>【入力】工事日報!R737</f>
        <v>0</v>
      </c>
    </row>
    <row r="738" spans="1:18">
      <c r="A738" s="114">
        <f>【入力】工事日報!A738</f>
        <v>0</v>
      </c>
      <c r="C738" s="112">
        <f>【入力】工事日報!C738</f>
        <v>0</v>
      </c>
      <c r="D738" s="112">
        <f>【入力】工事日報!D738</f>
        <v>0</v>
      </c>
      <c r="E738" s="112">
        <f>【入力】工事日報!E738</f>
        <v>0</v>
      </c>
      <c r="F738" s="112">
        <f>【入力】工事日報!F738</f>
        <v>0</v>
      </c>
      <c r="G738" s="112">
        <f>【入力】工事日報!G738</f>
        <v>0</v>
      </c>
      <c r="H738" s="112">
        <f>【入力】工事日報!H738</f>
        <v>0</v>
      </c>
      <c r="I738" s="112" t="e">
        <f>【入力】工事日報!I738</f>
        <v>#N/A</v>
      </c>
      <c r="J738" s="112">
        <f>【入力】工事日報!J738</f>
        <v>0</v>
      </c>
      <c r="K738" s="112">
        <f>【入力】工事日報!K738</f>
        <v>0</v>
      </c>
      <c r="L738" s="112">
        <f>【入力】工事日報!L738</f>
        <v>0</v>
      </c>
      <c r="M738" s="116">
        <f>【入力】工事日報!M738</f>
        <v>0</v>
      </c>
      <c r="N738" s="116">
        <f>【入力】工事日報!N738</f>
        <v>0</v>
      </c>
      <c r="O738" s="116">
        <f>【入力】工事日報!O738</f>
        <v>0</v>
      </c>
      <c r="P738" s="112">
        <f>【入力】工事日報!P738</f>
        <v>0</v>
      </c>
      <c r="Q738" s="112">
        <f>【入力】工事日報!Q738</f>
        <v>0</v>
      </c>
      <c r="R738" s="112">
        <f>【入力】工事日報!R738</f>
        <v>0</v>
      </c>
    </row>
    <row r="739" spans="1:18">
      <c r="A739" s="114">
        <f>【入力】工事日報!A739</f>
        <v>0</v>
      </c>
      <c r="C739" s="112">
        <f>【入力】工事日報!C739</f>
        <v>0</v>
      </c>
      <c r="D739" s="112">
        <f>【入力】工事日報!D739</f>
        <v>0</v>
      </c>
      <c r="E739" s="112">
        <f>【入力】工事日報!E739</f>
        <v>0</v>
      </c>
      <c r="F739" s="112">
        <f>【入力】工事日報!F739</f>
        <v>0</v>
      </c>
      <c r="G739" s="112">
        <f>【入力】工事日報!G739</f>
        <v>0</v>
      </c>
      <c r="H739" s="112">
        <f>【入力】工事日報!H739</f>
        <v>0</v>
      </c>
      <c r="I739" s="112" t="e">
        <f>【入力】工事日報!I739</f>
        <v>#N/A</v>
      </c>
      <c r="J739" s="112">
        <f>【入力】工事日報!J739</f>
        <v>0</v>
      </c>
      <c r="K739" s="112">
        <f>【入力】工事日報!K739</f>
        <v>0</v>
      </c>
      <c r="L739" s="112">
        <f>【入力】工事日報!L739</f>
        <v>0</v>
      </c>
      <c r="M739" s="116">
        <f>【入力】工事日報!M739</f>
        <v>0</v>
      </c>
      <c r="N739" s="116">
        <f>【入力】工事日報!N739</f>
        <v>0</v>
      </c>
      <c r="O739" s="116">
        <f>【入力】工事日報!O739</f>
        <v>0</v>
      </c>
      <c r="P739" s="112">
        <f>【入力】工事日報!P739</f>
        <v>0</v>
      </c>
      <c r="Q739" s="112">
        <f>【入力】工事日報!Q739</f>
        <v>0</v>
      </c>
      <c r="R739" s="112">
        <f>【入力】工事日報!R739</f>
        <v>0</v>
      </c>
    </row>
    <row r="740" spans="1:18">
      <c r="A740" s="114">
        <f>【入力】工事日報!A740</f>
        <v>0</v>
      </c>
      <c r="C740" s="112">
        <f>【入力】工事日報!C740</f>
        <v>0</v>
      </c>
      <c r="D740" s="112">
        <f>【入力】工事日報!D740</f>
        <v>0</v>
      </c>
      <c r="E740" s="112">
        <f>【入力】工事日報!E740</f>
        <v>0</v>
      </c>
      <c r="F740" s="112">
        <f>【入力】工事日報!F740</f>
        <v>0</v>
      </c>
      <c r="G740" s="112">
        <f>【入力】工事日報!G740</f>
        <v>0</v>
      </c>
      <c r="H740" s="112">
        <f>【入力】工事日報!H740</f>
        <v>0</v>
      </c>
      <c r="I740" s="112" t="e">
        <f>【入力】工事日報!I740</f>
        <v>#N/A</v>
      </c>
      <c r="J740" s="112">
        <f>【入力】工事日報!J740</f>
        <v>0</v>
      </c>
      <c r="K740" s="112">
        <f>【入力】工事日報!K740</f>
        <v>0</v>
      </c>
      <c r="L740" s="112">
        <f>【入力】工事日報!L740</f>
        <v>0</v>
      </c>
      <c r="M740" s="116">
        <f>【入力】工事日報!M740</f>
        <v>0</v>
      </c>
      <c r="N740" s="116">
        <f>【入力】工事日報!N740</f>
        <v>0</v>
      </c>
      <c r="O740" s="116">
        <f>【入力】工事日報!O740</f>
        <v>0</v>
      </c>
      <c r="P740" s="112">
        <f>【入力】工事日報!P740</f>
        <v>0</v>
      </c>
      <c r="Q740" s="112">
        <f>【入力】工事日報!Q740</f>
        <v>0</v>
      </c>
      <c r="R740" s="112">
        <f>【入力】工事日報!R740</f>
        <v>0</v>
      </c>
    </row>
    <row r="741" spans="1:18">
      <c r="A741" s="114">
        <f>【入力】工事日報!A741</f>
        <v>0</v>
      </c>
      <c r="C741" s="112">
        <f>【入力】工事日報!C741</f>
        <v>0</v>
      </c>
      <c r="D741" s="112">
        <f>【入力】工事日報!D741</f>
        <v>0</v>
      </c>
      <c r="E741" s="112">
        <f>【入力】工事日報!E741</f>
        <v>0</v>
      </c>
      <c r="F741" s="112">
        <f>【入力】工事日報!F741</f>
        <v>0</v>
      </c>
      <c r="G741" s="112">
        <f>【入力】工事日報!G741</f>
        <v>0</v>
      </c>
      <c r="H741" s="112">
        <f>【入力】工事日報!H741</f>
        <v>0</v>
      </c>
      <c r="I741" s="112" t="e">
        <f>【入力】工事日報!I741</f>
        <v>#N/A</v>
      </c>
      <c r="J741" s="112">
        <f>【入力】工事日報!J741</f>
        <v>0</v>
      </c>
      <c r="K741" s="112">
        <f>【入力】工事日報!K741</f>
        <v>0</v>
      </c>
      <c r="L741" s="112">
        <f>【入力】工事日報!L741</f>
        <v>0</v>
      </c>
      <c r="M741" s="116">
        <f>【入力】工事日報!M741</f>
        <v>0</v>
      </c>
      <c r="N741" s="116">
        <f>【入力】工事日報!N741</f>
        <v>0</v>
      </c>
      <c r="O741" s="116">
        <f>【入力】工事日報!O741</f>
        <v>0</v>
      </c>
      <c r="P741" s="112">
        <f>【入力】工事日報!P741</f>
        <v>0</v>
      </c>
      <c r="Q741" s="112">
        <f>【入力】工事日報!Q741</f>
        <v>0</v>
      </c>
      <c r="R741" s="112">
        <f>【入力】工事日報!R741</f>
        <v>0</v>
      </c>
    </row>
    <row r="742" spans="1:18">
      <c r="A742" s="114">
        <f>【入力】工事日報!A742</f>
        <v>0</v>
      </c>
      <c r="C742" s="112">
        <f>【入力】工事日報!C742</f>
        <v>0</v>
      </c>
      <c r="D742" s="112">
        <f>【入力】工事日報!D742</f>
        <v>0</v>
      </c>
      <c r="E742" s="112">
        <f>【入力】工事日報!E742</f>
        <v>0</v>
      </c>
      <c r="F742" s="112">
        <f>【入力】工事日報!F742</f>
        <v>0</v>
      </c>
      <c r="G742" s="112">
        <f>【入力】工事日報!G742</f>
        <v>0</v>
      </c>
      <c r="H742" s="112">
        <f>【入力】工事日報!H742</f>
        <v>0</v>
      </c>
      <c r="I742" s="112" t="e">
        <f>【入力】工事日報!I742</f>
        <v>#N/A</v>
      </c>
      <c r="J742" s="112">
        <f>【入力】工事日報!J742</f>
        <v>0</v>
      </c>
      <c r="K742" s="112">
        <f>【入力】工事日報!K742</f>
        <v>0</v>
      </c>
      <c r="L742" s="112">
        <f>【入力】工事日報!L742</f>
        <v>0</v>
      </c>
      <c r="M742" s="116">
        <f>【入力】工事日報!M742</f>
        <v>0</v>
      </c>
      <c r="N742" s="116">
        <f>【入力】工事日報!N742</f>
        <v>0</v>
      </c>
      <c r="O742" s="116">
        <f>【入力】工事日報!O742</f>
        <v>0</v>
      </c>
      <c r="P742" s="112">
        <f>【入力】工事日報!P742</f>
        <v>0</v>
      </c>
      <c r="Q742" s="112">
        <f>【入力】工事日報!Q742</f>
        <v>0</v>
      </c>
      <c r="R742" s="112">
        <f>【入力】工事日報!R742</f>
        <v>0</v>
      </c>
    </row>
    <row r="743" spans="1:18">
      <c r="A743" s="114">
        <f>【入力】工事日報!A743</f>
        <v>0</v>
      </c>
      <c r="C743" s="112">
        <f>【入力】工事日報!C743</f>
        <v>0</v>
      </c>
      <c r="D743" s="112">
        <f>【入力】工事日報!D743</f>
        <v>0</v>
      </c>
      <c r="E743" s="112">
        <f>【入力】工事日報!E743</f>
        <v>0</v>
      </c>
      <c r="F743" s="112">
        <f>【入力】工事日報!F743</f>
        <v>0</v>
      </c>
      <c r="G743" s="112">
        <f>【入力】工事日報!G743</f>
        <v>0</v>
      </c>
      <c r="H743" s="112">
        <f>【入力】工事日報!H743</f>
        <v>0</v>
      </c>
      <c r="I743" s="112" t="e">
        <f>【入力】工事日報!I743</f>
        <v>#N/A</v>
      </c>
      <c r="J743" s="112">
        <f>【入力】工事日報!J743</f>
        <v>0</v>
      </c>
      <c r="K743" s="112">
        <f>【入力】工事日報!K743</f>
        <v>0</v>
      </c>
      <c r="L743" s="112">
        <f>【入力】工事日報!L743</f>
        <v>0</v>
      </c>
      <c r="M743" s="116">
        <f>【入力】工事日報!M743</f>
        <v>0</v>
      </c>
      <c r="N743" s="116">
        <f>【入力】工事日報!N743</f>
        <v>0</v>
      </c>
      <c r="O743" s="116">
        <f>【入力】工事日報!O743</f>
        <v>0</v>
      </c>
      <c r="P743" s="112">
        <f>【入力】工事日報!P743</f>
        <v>0</v>
      </c>
      <c r="Q743" s="112">
        <f>【入力】工事日報!Q743</f>
        <v>0</v>
      </c>
      <c r="R743" s="112">
        <f>【入力】工事日報!R743</f>
        <v>0</v>
      </c>
    </row>
    <row r="744" spans="1:18">
      <c r="A744" s="114">
        <f>【入力】工事日報!A744</f>
        <v>0</v>
      </c>
      <c r="C744" s="112">
        <f>【入力】工事日報!C744</f>
        <v>0</v>
      </c>
      <c r="D744" s="112">
        <f>【入力】工事日報!D744</f>
        <v>0</v>
      </c>
      <c r="E744" s="112">
        <f>【入力】工事日報!E744</f>
        <v>0</v>
      </c>
      <c r="F744" s="112">
        <f>【入力】工事日報!F744</f>
        <v>0</v>
      </c>
      <c r="G744" s="112">
        <f>【入力】工事日報!G744</f>
        <v>0</v>
      </c>
      <c r="H744" s="112">
        <f>【入力】工事日報!H744</f>
        <v>0</v>
      </c>
      <c r="I744" s="112" t="e">
        <f>【入力】工事日報!I744</f>
        <v>#N/A</v>
      </c>
      <c r="J744" s="112">
        <f>【入力】工事日報!J744</f>
        <v>0</v>
      </c>
      <c r="K744" s="112">
        <f>【入力】工事日報!K744</f>
        <v>0</v>
      </c>
      <c r="L744" s="112">
        <f>【入力】工事日報!L744</f>
        <v>0</v>
      </c>
      <c r="M744" s="116">
        <f>【入力】工事日報!M744</f>
        <v>0</v>
      </c>
      <c r="N744" s="116">
        <f>【入力】工事日報!N744</f>
        <v>0</v>
      </c>
      <c r="O744" s="116">
        <f>【入力】工事日報!O744</f>
        <v>0</v>
      </c>
      <c r="P744" s="112">
        <f>【入力】工事日報!P744</f>
        <v>0</v>
      </c>
      <c r="Q744" s="112">
        <f>【入力】工事日報!Q744</f>
        <v>0</v>
      </c>
      <c r="R744" s="112">
        <f>【入力】工事日報!R744</f>
        <v>0</v>
      </c>
    </row>
    <row r="745" spans="1:18">
      <c r="A745" s="114">
        <f>【入力】工事日報!A745</f>
        <v>0</v>
      </c>
      <c r="C745" s="112">
        <f>【入力】工事日報!C745</f>
        <v>0</v>
      </c>
      <c r="D745" s="112">
        <f>【入力】工事日報!D745</f>
        <v>0</v>
      </c>
      <c r="E745" s="112">
        <f>【入力】工事日報!E745</f>
        <v>0</v>
      </c>
      <c r="F745" s="112">
        <f>【入力】工事日報!F745</f>
        <v>0</v>
      </c>
      <c r="G745" s="112">
        <f>【入力】工事日報!G745</f>
        <v>0</v>
      </c>
      <c r="H745" s="112">
        <f>【入力】工事日報!H745</f>
        <v>0</v>
      </c>
      <c r="I745" s="112" t="e">
        <f>【入力】工事日報!I745</f>
        <v>#N/A</v>
      </c>
      <c r="J745" s="112">
        <f>【入力】工事日報!J745</f>
        <v>0</v>
      </c>
      <c r="K745" s="112">
        <f>【入力】工事日報!K745</f>
        <v>0</v>
      </c>
      <c r="L745" s="112">
        <f>【入力】工事日報!L745</f>
        <v>0</v>
      </c>
      <c r="M745" s="116">
        <f>【入力】工事日報!M745</f>
        <v>0</v>
      </c>
      <c r="N745" s="116">
        <f>【入力】工事日報!N745</f>
        <v>0</v>
      </c>
      <c r="O745" s="116">
        <f>【入力】工事日報!O745</f>
        <v>0</v>
      </c>
      <c r="P745" s="112">
        <f>【入力】工事日報!P745</f>
        <v>0</v>
      </c>
      <c r="Q745" s="112">
        <f>【入力】工事日報!Q745</f>
        <v>0</v>
      </c>
      <c r="R745" s="112">
        <f>【入力】工事日報!R745</f>
        <v>0</v>
      </c>
    </row>
    <row r="746" spans="1:18">
      <c r="A746" s="114">
        <f>【入力】工事日報!A746</f>
        <v>0</v>
      </c>
      <c r="C746" s="112">
        <f>【入力】工事日報!C746</f>
        <v>0</v>
      </c>
      <c r="D746" s="112">
        <f>【入力】工事日報!D746</f>
        <v>0</v>
      </c>
      <c r="E746" s="112">
        <f>【入力】工事日報!E746</f>
        <v>0</v>
      </c>
      <c r="F746" s="112">
        <f>【入力】工事日報!F746</f>
        <v>0</v>
      </c>
      <c r="G746" s="112">
        <f>【入力】工事日報!G746</f>
        <v>0</v>
      </c>
      <c r="H746" s="112">
        <f>【入力】工事日報!H746</f>
        <v>0</v>
      </c>
      <c r="I746" s="112" t="e">
        <f>【入力】工事日報!I746</f>
        <v>#N/A</v>
      </c>
      <c r="J746" s="112">
        <f>【入力】工事日報!J746</f>
        <v>0</v>
      </c>
      <c r="K746" s="112">
        <f>【入力】工事日報!K746</f>
        <v>0</v>
      </c>
      <c r="L746" s="112">
        <f>【入力】工事日報!L746</f>
        <v>0</v>
      </c>
      <c r="M746" s="116">
        <f>【入力】工事日報!M746</f>
        <v>0</v>
      </c>
      <c r="N746" s="116">
        <f>【入力】工事日報!N746</f>
        <v>0</v>
      </c>
      <c r="O746" s="116">
        <f>【入力】工事日報!O746</f>
        <v>0</v>
      </c>
      <c r="P746" s="112">
        <f>【入力】工事日報!P746</f>
        <v>0</v>
      </c>
      <c r="Q746" s="112">
        <f>【入力】工事日報!Q746</f>
        <v>0</v>
      </c>
      <c r="R746" s="112">
        <f>【入力】工事日報!R746</f>
        <v>0</v>
      </c>
    </row>
    <row r="747" spans="1:18">
      <c r="A747" s="114">
        <f>【入力】工事日報!A747</f>
        <v>0</v>
      </c>
      <c r="C747" s="112">
        <f>【入力】工事日報!C747</f>
        <v>0</v>
      </c>
      <c r="D747" s="112">
        <f>【入力】工事日報!D747</f>
        <v>0</v>
      </c>
      <c r="E747" s="112">
        <f>【入力】工事日報!E747</f>
        <v>0</v>
      </c>
      <c r="F747" s="112">
        <f>【入力】工事日報!F747</f>
        <v>0</v>
      </c>
      <c r="G747" s="112">
        <f>【入力】工事日報!G747</f>
        <v>0</v>
      </c>
      <c r="H747" s="112">
        <f>【入力】工事日報!H747</f>
        <v>0</v>
      </c>
      <c r="I747" s="112" t="e">
        <f>【入力】工事日報!I747</f>
        <v>#N/A</v>
      </c>
      <c r="J747" s="112">
        <f>【入力】工事日報!J747</f>
        <v>0</v>
      </c>
      <c r="K747" s="112">
        <f>【入力】工事日報!K747</f>
        <v>0</v>
      </c>
      <c r="L747" s="112">
        <f>【入力】工事日報!L747</f>
        <v>0</v>
      </c>
      <c r="M747" s="116">
        <f>【入力】工事日報!M747</f>
        <v>0</v>
      </c>
      <c r="N747" s="116">
        <f>【入力】工事日報!N747</f>
        <v>0</v>
      </c>
      <c r="O747" s="116">
        <f>【入力】工事日報!O747</f>
        <v>0</v>
      </c>
      <c r="P747" s="112">
        <f>【入力】工事日報!P747</f>
        <v>0</v>
      </c>
      <c r="Q747" s="112">
        <f>【入力】工事日報!Q747</f>
        <v>0</v>
      </c>
      <c r="R747" s="112">
        <f>【入力】工事日報!R747</f>
        <v>0</v>
      </c>
    </row>
    <row r="748" spans="1:18">
      <c r="A748" s="114">
        <f>【入力】工事日報!A748</f>
        <v>0</v>
      </c>
      <c r="C748" s="112">
        <f>【入力】工事日報!C748</f>
        <v>0</v>
      </c>
      <c r="D748" s="112">
        <f>【入力】工事日報!D748</f>
        <v>0</v>
      </c>
      <c r="E748" s="112">
        <f>【入力】工事日報!E748</f>
        <v>0</v>
      </c>
      <c r="F748" s="112">
        <f>【入力】工事日報!F748</f>
        <v>0</v>
      </c>
      <c r="G748" s="112">
        <f>【入力】工事日報!G748</f>
        <v>0</v>
      </c>
      <c r="H748" s="112">
        <f>【入力】工事日報!H748</f>
        <v>0</v>
      </c>
      <c r="I748" s="112" t="e">
        <f>【入力】工事日報!I748</f>
        <v>#N/A</v>
      </c>
      <c r="J748" s="112">
        <f>【入力】工事日報!J748</f>
        <v>0</v>
      </c>
      <c r="K748" s="112">
        <f>【入力】工事日報!K748</f>
        <v>0</v>
      </c>
      <c r="L748" s="112">
        <f>【入力】工事日報!L748</f>
        <v>0</v>
      </c>
      <c r="M748" s="116">
        <f>【入力】工事日報!M748</f>
        <v>0</v>
      </c>
      <c r="N748" s="116">
        <f>【入力】工事日報!N748</f>
        <v>0</v>
      </c>
      <c r="O748" s="116">
        <f>【入力】工事日報!O748</f>
        <v>0</v>
      </c>
      <c r="P748" s="112">
        <f>【入力】工事日報!P748</f>
        <v>0</v>
      </c>
      <c r="Q748" s="112">
        <f>【入力】工事日報!Q748</f>
        <v>0</v>
      </c>
      <c r="R748" s="112">
        <f>【入力】工事日報!R748</f>
        <v>0</v>
      </c>
    </row>
    <row r="749" spans="1:18">
      <c r="A749" s="114">
        <f>【入力】工事日報!A749</f>
        <v>0</v>
      </c>
      <c r="C749" s="112">
        <f>【入力】工事日報!C749</f>
        <v>0</v>
      </c>
      <c r="D749" s="112">
        <f>【入力】工事日報!D749</f>
        <v>0</v>
      </c>
      <c r="E749" s="112">
        <f>【入力】工事日報!E749</f>
        <v>0</v>
      </c>
      <c r="F749" s="112">
        <f>【入力】工事日報!F749</f>
        <v>0</v>
      </c>
      <c r="G749" s="112">
        <f>【入力】工事日報!G749</f>
        <v>0</v>
      </c>
      <c r="H749" s="112">
        <f>【入力】工事日報!H749</f>
        <v>0</v>
      </c>
      <c r="I749" s="112" t="e">
        <f>【入力】工事日報!I749</f>
        <v>#N/A</v>
      </c>
      <c r="J749" s="112">
        <f>【入力】工事日報!J749</f>
        <v>0</v>
      </c>
      <c r="K749" s="112">
        <f>【入力】工事日報!K749</f>
        <v>0</v>
      </c>
      <c r="L749" s="112">
        <f>【入力】工事日報!L749</f>
        <v>0</v>
      </c>
      <c r="M749" s="116">
        <f>【入力】工事日報!M749</f>
        <v>0</v>
      </c>
      <c r="N749" s="116">
        <f>【入力】工事日報!N749</f>
        <v>0</v>
      </c>
      <c r="O749" s="116">
        <f>【入力】工事日報!O749</f>
        <v>0</v>
      </c>
      <c r="P749" s="112">
        <f>【入力】工事日報!P749</f>
        <v>0</v>
      </c>
      <c r="Q749" s="112">
        <f>【入力】工事日報!Q749</f>
        <v>0</v>
      </c>
      <c r="R749" s="112">
        <f>【入力】工事日報!R749</f>
        <v>0</v>
      </c>
    </row>
    <row r="750" spans="1:18">
      <c r="A750" s="114">
        <f>【入力】工事日報!A750</f>
        <v>0</v>
      </c>
      <c r="C750" s="112">
        <f>【入力】工事日報!C750</f>
        <v>0</v>
      </c>
      <c r="D750" s="112">
        <f>【入力】工事日報!D750</f>
        <v>0</v>
      </c>
      <c r="E750" s="112">
        <f>【入力】工事日報!E750</f>
        <v>0</v>
      </c>
      <c r="F750" s="112">
        <f>【入力】工事日報!F750</f>
        <v>0</v>
      </c>
      <c r="G750" s="112">
        <f>【入力】工事日報!G750</f>
        <v>0</v>
      </c>
      <c r="H750" s="112">
        <f>【入力】工事日報!H750</f>
        <v>0</v>
      </c>
      <c r="I750" s="112" t="e">
        <f>【入力】工事日報!I750</f>
        <v>#N/A</v>
      </c>
      <c r="J750" s="112">
        <f>【入力】工事日報!J750</f>
        <v>0</v>
      </c>
      <c r="K750" s="112">
        <f>【入力】工事日報!K750</f>
        <v>0</v>
      </c>
      <c r="L750" s="112">
        <f>【入力】工事日報!L750</f>
        <v>0</v>
      </c>
      <c r="M750" s="116">
        <f>【入力】工事日報!M750</f>
        <v>0</v>
      </c>
      <c r="N750" s="116">
        <f>【入力】工事日報!N750</f>
        <v>0</v>
      </c>
      <c r="O750" s="116">
        <f>【入力】工事日報!O750</f>
        <v>0</v>
      </c>
      <c r="P750" s="112">
        <f>【入力】工事日報!P750</f>
        <v>0</v>
      </c>
      <c r="Q750" s="112">
        <f>【入力】工事日報!Q750</f>
        <v>0</v>
      </c>
      <c r="R750" s="112">
        <f>【入力】工事日報!R750</f>
        <v>0</v>
      </c>
    </row>
    <row r="751" spans="1:18">
      <c r="A751" s="114">
        <f>【入力】工事日報!A751</f>
        <v>0</v>
      </c>
      <c r="C751" s="112">
        <f>【入力】工事日報!C751</f>
        <v>0</v>
      </c>
      <c r="D751" s="112">
        <f>【入力】工事日報!D751</f>
        <v>0</v>
      </c>
      <c r="E751" s="112">
        <f>【入力】工事日報!E751</f>
        <v>0</v>
      </c>
      <c r="F751" s="112">
        <f>【入力】工事日報!F751</f>
        <v>0</v>
      </c>
      <c r="G751" s="112">
        <f>【入力】工事日報!G751</f>
        <v>0</v>
      </c>
      <c r="H751" s="112">
        <f>【入力】工事日報!H751</f>
        <v>0</v>
      </c>
      <c r="I751" s="112" t="e">
        <f>【入力】工事日報!I751</f>
        <v>#N/A</v>
      </c>
      <c r="J751" s="112">
        <f>【入力】工事日報!J751</f>
        <v>0</v>
      </c>
      <c r="K751" s="112">
        <f>【入力】工事日報!K751</f>
        <v>0</v>
      </c>
      <c r="L751" s="112">
        <f>【入力】工事日報!L751</f>
        <v>0</v>
      </c>
      <c r="M751" s="116">
        <f>【入力】工事日報!M751</f>
        <v>0</v>
      </c>
      <c r="N751" s="116">
        <f>【入力】工事日報!N751</f>
        <v>0</v>
      </c>
      <c r="O751" s="116">
        <f>【入力】工事日報!O751</f>
        <v>0</v>
      </c>
      <c r="P751" s="112">
        <f>【入力】工事日報!P751</f>
        <v>0</v>
      </c>
      <c r="Q751" s="112">
        <f>【入力】工事日報!Q751</f>
        <v>0</v>
      </c>
      <c r="R751" s="112">
        <f>【入力】工事日報!R751</f>
        <v>0</v>
      </c>
    </row>
    <row r="752" spans="1:18">
      <c r="A752" s="114">
        <f>【入力】工事日報!A752</f>
        <v>0</v>
      </c>
      <c r="C752" s="112">
        <f>【入力】工事日報!C752</f>
        <v>0</v>
      </c>
      <c r="D752" s="112">
        <f>【入力】工事日報!D752</f>
        <v>0</v>
      </c>
      <c r="E752" s="112">
        <f>【入力】工事日報!E752</f>
        <v>0</v>
      </c>
      <c r="F752" s="112">
        <f>【入力】工事日報!F752</f>
        <v>0</v>
      </c>
      <c r="G752" s="112">
        <f>【入力】工事日報!G752</f>
        <v>0</v>
      </c>
      <c r="H752" s="112">
        <f>【入力】工事日報!H752</f>
        <v>0</v>
      </c>
      <c r="I752" s="112" t="e">
        <f>【入力】工事日報!I752</f>
        <v>#N/A</v>
      </c>
      <c r="J752" s="112">
        <f>【入力】工事日報!J752</f>
        <v>0</v>
      </c>
      <c r="K752" s="112">
        <f>【入力】工事日報!K752</f>
        <v>0</v>
      </c>
      <c r="L752" s="112">
        <f>【入力】工事日報!L752</f>
        <v>0</v>
      </c>
      <c r="M752" s="116">
        <f>【入力】工事日報!M752</f>
        <v>0</v>
      </c>
      <c r="N752" s="116">
        <f>【入力】工事日報!N752</f>
        <v>0</v>
      </c>
      <c r="O752" s="116">
        <f>【入力】工事日報!O752</f>
        <v>0</v>
      </c>
      <c r="P752" s="112">
        <f>【入力】工事日報!P752</f>
        <v>0</v>
      </c>
      <c r="Q752" s="112">
        <f>【入力】工事日報!Q752</f>
        <v>0</v>
      </c>
      <c r="R752" s="112">
        <f>【入力】工事日報!R752</f>
        <v>0</v>
      </c>
    </row>
    <row r="753" spans="1:18">
      <c r="A753" s="114">
        <f>【入力】工事日報!A753</f>
        <v>0</v>
      </c>
      <c r="C753" s="112">
        <f>【入力】工事日報!C753</f>
        <v>0</v>
      </c>
      <c r="D753" s="112">
        <f>【入力】工事日報!D753</f>
        <v>0</v>
      </c>
      <c r="E753" s="112">
        <f>【入力】工事日報!E753</f>
        <v>0</v>
      </c>
      <c r="F753" s="112">
        <f>【入力】工事日報!F753</f>
        <v>0</v>
      </c>
      <c r="G753" s="112">
        <f>【入力】工事日報!G753</f>
        <v>0</v>
      </c>
      <c r="H753" s="112">
        <f>【入力】工事日報!H753</f>
        <v>0</v>
      </c>
      <c r="I753" s="112" t="e">
        <f>【入力】工事日報!I753</f>
        <v>#N/A</v>
      </c>
      <c r="J753" s="112">
        <f>【入力】工事日報!J753</f>
        <v>0</v>
      </c>
      <c r="K753" s="112">
        <f>【入力】工事日報!K753</f>
        <v>0</v>
      </c>
      <c r="L753" s="112">
        <f>【入力】工事日報!L753</f>
        <v>0</v>
      </c>
      <c r="M753" s="116">
        <f>【入力】工事日報!M753</f>
        <v>0</v>
      </c>
      <c r="N753" s="116">
        <f>【入力】工事日報!N753</f>
        <v>0</v>
      </c>
      <c r="O753" s="116">
        <f>【入力】工事日報!O753</f>
        <v>0</v>
      </c>
      <c r="P753" s="112">
        <f>【入力】工事日報!P753</f>
        <v>0</v>
      </c>
      <c r="Q753" s="112">
        <f>【入力】工事日報!Q753</f>
        <v>0</v>
      </c>
      <c r="R753" s="112">
        <f>【入力】工事日報!R753</f>
        <v>0</v>
      </c>
    </row>
    <row r="754" spans="1:18">
      <c r="A754" s="114">
        <f>【入力】工事日報!A754</f>
        <v>0</v>
      </c>
      <c r="C754" s="112">
        <f>【入力】工事日報!C754</f>
        <v>0</v>
      </c>
      <c r="D754" s="112">
        <f>【入力】工事日報!D754</f>
        <v>0</v>
      </c>
      <c r="E754" s="112">
        <f>【入力】工事日報!E754</f>
        <v>0</v>
      </c>
      <c r="F754" s="112">
        <f>【入力】工事日報!F754</f>
        <v>0</v>
      </c>
      <c r="G754" s="112">
        <f>【入力】工事日報!G754</f>
        <v>0</v>
      </c>
      <c r="H754" s="112">
        <f>【入力】工事日報!H754</f>
        <v>0</v>
      </c>
      <c r="I754" s="112" t="e">
        <f>【入力】工事日報!I754</f>
        <v>#N/A</v>
      </c>
      <c r="J754" s="112">
        <f>【入力】工事日報!J754</f>
        <v>0</v>
      </c>
      <c r="K754" s="112">
        <f>【入力】工事日報!K754</f>
        <v>0</v>
      </c>
      <c r="L754" s="112">
        <f>【入力】工事日報!L754</f>
        <v>0</v>
      </c>
      <c r="M754" s="116">
        <f>【入力】工事日報!M754</f>
        <v>0</v>
      </c>
      <c r="N754" s="116">
        <f>【入力】工事日報!N754</f>
        <v>0</v>
      </c>
      <c r="O754" s="116">
        <f>【入力】工事日報!O754</f>
        <v>0</v>
      </c>
      <c r="P754" s="112">
        <f>【入力】工事日報!P754</f>
        <v>0</v>
      </c>
      <c r="Q754" s="112">
        <f>【入力】工事日報!Q754</f>
        <v>0</v>
      </c>
      <c r="R754" s="112">
        <f>【入力】工事日報!R754</f>
        <v>0</v>
      </c>
    </row>
    <row r="755" spans="1:18">
      <c r="A755" s="114">
        <f>【入力】工事日報!A755</f>
        <v>0</v>
      </c>
      <c r="C755" s="112">
        <f>【入力】工事日報!C755</f>
        <v>0</v>
      </c>
      <c r="D755" s="112">
        <f>【入力】工事日報!D755</f>
        <v>0</v>
      </c>
      <c r="E755" s="112">
        <f>【入力】工事日報!E755</f>
        <v>0</v>
      </c>
      <c r="F755" s="112">
        <f>【入力】工事日報!F755</f>
        <v>0</v>
      </c>
      <c r="G755" s="112">
        <f>【入力】工事日報!G755</f>
        <v>0</v>
      </c>
      <c r="H755" s="112">
        <f>【入力】工事日報!H755</f>
        <v>0</v>
      </c>
      <c r="I755" s="112" t="e">
        <f>【入力】工事日報!I755</f>
        <v>#N/A</v>
      </c>
      <c r="J755" s="112">
        <f>【入力】工事日報!J755</f>
        <v>0</v>
      </c>
      <c r="K755" s="112">
        <f>【入力】工事日報!K755</f>
        <v>0</v>
      </c>
      <c r="L755" s="112">
        <f>【入力】工事日報!L755</f>
        <v>0</v>
      </c>
      <c r="M755" s="116">
        <f>【入力】工事日報!M755</f>
        <v>0</v>
      </c>
      <c r="N755" s="116">
        <f>【入力】工事日報!N755</f>
        <v>0</v>
      </c>
      <c r="O755" s="116">
        <f>【入力】工事日報!O755</f>
        <v>0</v>
      </c>
      <c r="P755" s="112">
        <f>【入力】工事日報!P755</f>
        <v>0</v>
      </c>
      <c r="Q755" s="112">
        <f>【入力】工事日報!Q755</f>
        <v>0</v>
      </c>
      <c r="R755" s="112">
        <f>【入力】工事日報!R755</f>
        <v>0</v>
      </c>
    </row>
    <row r="756" spans="1:18">
      <c r="A756" s="114">
        <f>【入力】工事日報!A756</f>
        <v>0</v>
      </c>
      <c r="C756" s="112">
        <f>【入力】工事日報!C756</f>
        <v>0</v>
      </c>
      <c r="D756" s="112">
        <f>【入力】工事日報!D756</f>
        <v>0</v>
      </c>
      <c r="E756" s="112">
        <f>【入力】工事日報!E756</f>
        <v>0</v>
      </c>
      <c r="F756" s="112">
        <f>【入力】工事日報!F756</f>
        <v>0</v>
      </c>
      <c r="G756" s="112">
        <f>【入力】工事日報!G756</f>
        <v>0</v>
      </c>
      <c r="H756" s="112">
        <f>【入力】工事日報!H756</f>
        <v>0</v>
      </c>
      <c r="I756" s="112" t="e">
        <f>【入力】工事日報!I756</f>
        <v>#N/A</v>
      </c>
      <c r="J756" s="112">
        <f>【入力】工事日報!J756</f>
        <v>0</v>
      </c>
      <c r="K756" s="112">
        <f>【入力】工事日報!K756</f>
        <v>0</v>
      </c>
      <c r="L756" s="112">
        <f>【入力】工事日報!L756</f>
        <v>0</v>
      </c>
      <c r="M756" s="116">
        <f>【入力】工事日報!M756</f>
        <v>0</v>
      </c>
      <c r="N756" s="116">
        <f>【入力】工事日報!N756</f>
        <v>0</v>
      </c>
      <c r="O756" s="116">
        <f>【入力】工事日報!O756</f>
        <v>0</v>
      </c>
      <c r="P756" s="112">
        <f>【入力】工事日報!P756</f>
        <v>0</v>
      </c>
      <c r="Q756" s="112">
        <f>【入力】工事日報!Q756</f>
        <v>0</v>
      </c>
      <c r="R756" s="112">
        <f>【入力】工事日報!R756</f>
        <v>0</v>
      </c>
    </row>
    <row r="757" spans="1:18">
      <c r="A757" s="114">
        <f>【入力】工事日報!A757</f>
        <v>0</v>
      </c>
      <c r="C757" s="112">
        <f>【入力】工事日報!C757</f>
        <v>0</v>
      </c>
      <c r="D757" s="112">
        <f>【入力】工事日報!D757</f>
        <v>0</v>
      </c>
      <c r="E757" s="112">
        <f>【入力】工事日報!E757</f>
        <v>0</v>
      </c>
      <c r="F757" s="112">
        <f>【入力】工事日報!F757</f>
        <v>0</v>
      </c>
      <c r="G757" s="112">
        <f>【入力】工事日報!G757</f>
        <v>0</v>
      </c>
      <c r="H757" s="112">
        <f>【入力】工事日報!H757</f>
        <v>0</v>
      </c>
      <c r="I757" s="112" t="e">
        <f>【入力】工事日報!I757</f>
        <v>#N/A</v>
      </c>
      <c r="J757" s="112">
        <f>【入力】工事日報!J757</f>
        <v>0</v>
      </c>
      <c r="K757" s="112">
        <f>【入力】工事日報!K757</f>
        <v>0</v>
      </c>
      <c r="L757" s="112">
        <f>【入力】工事日報!L757</f>
        <v>0</v>
      </c>
      <c r="M757" s="116">
        <f>【入力】工事日報!M757</f>
        <v>0</v>
      </c>
      <c r="N757" s="116">
        <f>【入力】工事日報!N757</f>
        <v>0</v>
      </c>
      <c r="O757" s="116">
        <f>【入力】工事日報!O757</f>
        <v>0</v>
      </c>
      <c r="P757" s="112">
        <f>【入力】工事日報!P757</f>
        <v>0</v>
      </c>
      <c r="Q757" s="112">
        <f>【入力】工事日報!Q757</f>
        <v>0</v>
      </c>
      <c r="R757" s="112">
        <f>【入力】工事日報!R757</f>
        <v>0</v>
      </c>
    </row>
    <row r="758" spans="1:18">
      <c r="A758" s="114">
        <f>【入力】工事日報!A758</f>
        <v>0</v>
      </c>
      <c r="C758" s="112">
        <f>【入力】工事日報!C758</f>
        <v>0</v>
      </c>
      <c r="D758" s="112">
        <f>【入力】工事日報!D758</f>
        <v>0</v>
      </c>
      <c r="E758" s="112">
        <f>【入力】工事日報!E758</f>
        <v>0</v>
      </c>
      <c r="F758" s="112">
        <f>【入力】工事日報!F758</f>
        <v>0</v>
      </c>
      <c r="G758" s="112">
        <f>【入力】工事日報!G758</f>
        <v>0</v>
      </c>
      <c r="H758" s="112">
        <f>【入力】工事日報!H758</f>
        <v>0</v>
      </c>
      <c r="I758" s="112" t="e">
        <f>【入力】工事日報!I758</f>
        <v>#N/A</v>
      </c>
      <c r="J758" s="112">
        <f>【入力】工事日報!J758</f>
        <v>0</v>
      </c>
      <c r="K758" s="112">
        <f>【入力】工事日報!K758</f>
        <v>0</v>
      </c>
      <c r="L758" s="112">
        <f>【入力】工事日報!L758</f>
        <v>0</v>
      </c>
      <c r="M758" s="116">
        <f>【入力】工事日報!M758</f>
        <v>0</v>
      </c>
      <c r="N758" s="116">
        <f>【入力】工事日報!N758</f>
        <v>0</v>
      </c>
      <c r="O758" s="116">
        <f>【入力】工事日報!O758</f>
        <v>0</v>
      </c>
      <c r="P758" s="112">
        <f>【入力】工事日報!P758</f>
        <v>0</v>
      </c>
      <c r="Q758" s="112">
        <f>【入力】工事日報!Q758</f>
        <v>0</v>
      </c>
      <c r="R758" s="112">
        <f>【入力】工事日報!R758</f>
        <v>0</v>
      </c>
    </row>
    <row r="759" spans="1:18">
      <c r="A759" s="114">
        <f>【入力】工事日報!A759</f>
        <v>0</v>
      </c>
      <c r="C759" s="112">
        <f>【入力】工事日報!C759</f>
        <v>0</v>
      </c>
      <c r="D759" s="112">
        <f>【入力】工事日報!D759</f>
        <v>0</v>
      </c>
      <c r="E759" s="112">
        <f>【入力】工事日報!E759</f>
        <v>0</v>
      </c>
      <c r="F759" s="112">
        <f>【入力】工事日報!F759</f>
        <v>0</v>
      </c>
      <c r="G759" s="112">
        <f>【入力】工事日報!G759</f>
        <v>0</v>
      </c>
      <c r="H759" s="112">
        <f>【入力】工事日報!H759</f>
        <v>0</v>
      </c>
      <c r="I759" s="112" t="e">
        <f>【入力】工事日報!I759</f>
        <v>#N/A</v>
      </c>
      <c r="J759" s="112">
        <f>【入力】工事日報!J759</f>
        <v>0</v>
      </c>
      <c r="K759" s="112">
        <f>【入力】工事日報!K759</f>
        <v>0</v>
      </c>
      <c r="L759" s="112">
        <f>【入力】工事日報!L759</f>
        <v>0</v>
      </c>
      <c r="M759" s="116">
        <f>【入力】工事日報!M759</f>
        <v>0</v>
      </c>
      <c r="N759" s="116">
        <f>【入力】工事日報!N759</f>
        <v>0</v>
      </c>
      <c r="O759" s="116">
        <f>【入力】工事日報!O759</f>
        <v>0</v>
      </c>
      <c r="P759" s="112">
        <f>【入力】工事日報!P759</f>
        <v>0</v>
      </c>
      <c r="Q759" s="112">
        <f>【入力】工事日報!Q759</f>
        <v>0</v>
      </c>
      <c r="R759" s="112">
        <f>【入力】工事日報!R759</f>
        <v>0</v>
      </c>
    </row>
    <row r="760" spans="1:18">
      <c r="A760" s="114">
        <f>【入力】工事日報!A760</f>
        <v>0</v>
      </c>
      <c r="C760" s="112">
        <f>【入力】工事日報!C760</f>
        <v>0</v>
      </c>
      <c r="D760" s="112">
        <f>【入力】工事日報!D760</f>
        <v>0</v>
      </c>
      <c r="E760" s="112">
        <f>【入力】工事日報!E760</f>
        <v>0</v>
      </c>
      <c r="F760" s="112">
        <f>【入力】工事日報!F760</f>
        <v>0</v>
      </c>
      <c r="G760" s="112">
        <f>【入力】工事日報!G760</f>
        <v>0</v>
      </c>
      <c r="H760" s="112">
        <f>【入力】工事日報!H760</f>
        <v>0</v>
      </c>
      <c r="I760" s="112" t="e">
        <f>【入力】工事日報!I760</f>
        <v>#N/A</v>
      </c>
      <c r="J760" s="112">
        <f>【入力】工事日報!J760</f>
        <v>0</v>
      </c>
      <c r="K760" s="112">
        <f>【入力】工事日報!K760</f>
        <v>0</v>
      </c>
      <c r="L760" s="112">
        <f>【入力】工事日報!L760</f>
        <v>0</v>
      </c>
      <c r="M760" s="116">
        <f>【入力】工事日報!M760</f>
        <v>0</v>
      </c>
      <c r="N760" s="116">
        <f>【入力】工事日報!N760</f>
        <v>0</v>
      </c>
      <c r="O760" s="116">
        <f>【入力】工事日報!O760</f>
        <v>0</v>
      </c>
      <c r="P760" s="112">
        <f>【入力】工事日報!P760</f>
        <v>0</v>
      </c>
      <c r="Q760" s="112">
        <f>【入力】工事日報!Q760</f>
        <v>0</v>
      </c>
      <c r="R760" s="112">
        <f>【入力】工事日報!R760</f>
        <v>0</v>
      </c>
    </row>
    <row r="761" spans="1:18">
      <c r="A761" s="114">
        <f>【入力】工事日報!A761</f>
        <v>0</v>
      </c>
      <c r="C761" s="112">
        <f>【入力】工事日報!C761</f>
        <v>0</v>
      </c>
      <c r="D761" s="112">
        <f>【入力】工事日報!D761</f>
        <v>0</v>
      </c>
      <c r="E761" s="112">
        <f>【入力】工事日報!E761</f>
        <v>0</v>
      </c>
      <c r="F761" s="112">
        <f>【入力】工事日報!F761</f>
        <v>0</v>
      </c>
      <c r="G761" s="112">
        <f>【入力】工事日報!G761</f>
        <v>0</v>
      </c>
      <c r="H761" s="112">
        <f>【入力】工事日報!H761</f>
        <v>0</v>
      </c>
      <c r="I761" s="112" t="e">
        <f>【入力】工事日報!I761</f>
        <v>#N/A</v>
      </c>
      <c r="J761" s="112">
        <f>【入力】工事日報!J761</f>
        <v>0</v>
      </c>
      <c r="K761" s="112">
        <f>【入力】工事日報!K761</f>
        <v>0</v>
      </c>
      <c r="L761" s="112">
        <f>【入力】工事日報!L761</f>
        <v>0</v>
      </c>
      <c r="M761" s="116">
        <f>【入力】工事日報!M761</f>
        <v>0</v>
      </c>
      <c r="N761" s="116">
        <f>【入力】工事日報!N761</f>
        <v>0</v>
      </c>
      <c r="O761" s="116">
        <f>【入力】工事日報!O761</f>
        <v>0</v>
      </c>
      <c r="P761" s="112">
        <f>【入力】工事日報!P761</f>
        <v>0</v>
      </c>
      <c r="Q761" s="112">
        <f>【入力】工事日報!Q761</f>
        <v>0</v>
      </c>
      <c r="R761" s="112">
        <f>【入力】工事日報!R761</f>
        <v>0</v>
      </c>
    </row>
    <row r="762" spans="1:18">
      <c r="A762" s="114">
        <f>【入力】工事日報!A762</f>
        <v>0</v>
      </c>
      <c r="C762" s="112">
        <f>【入力】工事日報!C762</f>
        <v>0</v>
      </c>
      <c r="D762" s="112">
        <f>【入力】工事日報!D762</f>
        <v>0</v>
      </c>
      <c r="E762" s="112">
        <f>【入力】工事日報!E762</f>
        <v>0</v>
      </c>
      <c r="F762" s="112">
        <f>【入力】工事日報!F762</f>
        <v>0</v>
      </c>
      <c r="G762" s="112">
        <f>【入力】工事日報!G762</f>
        <v>0</v>
      </c>
      <c r="H762" s="112">
        <f>【入力】工事日報!H762</f>
        <v>0</v>
      </c>
      <c r="I762" s="112" t="e">
        <f>【入力】工事日報!I762</f>
        <v>#N/A</v>
      </c>
      <c r="J762" s="112">
        <f>【入力】工事日報!J762</f>
        <v>0</v>
      </c>
      <c r="K762" s="112">
        <f>【入力】工事日報!K762</f>
        <v>0</v>
      </c>
      <c r="L762" s="112">
        <f>【入力】工事日報!L762</f>
        <v>0</v>
      </c>
      <c r="M762" s="116">
        <f>【入力】工事日報!M762</f>
        <v>0</v>
      </c>
      <c r="N762" s="116">
        <f>【入力】工事日報!N762</f>
        <v>0</v>
      </c>
      <c r="O762" s="116">
        <f>【入力】工事日報!O762</f>
        <v>0</v>
      </c>
      <c r="P762" s="112">
        <f>【入力】工事日報!P762</f>
        <v>0</v>
      </c>
      <c r="Q762" s="112">
        <f>【入力】工事日報!Q762</f>
        <v>0</v>
      </c>
      <c r="R762" s="112">
        <f>【入力】工事日報!R762</f>
        <v>0</v>
      </c>
    </row>
    <row r="763" spans="1:18">
      <c r="A763" s="114">
        <f>【入力】工事日報!A763</f>
        <v>0</v>
      </c>
      <c r="C763" s="112">
        <f>【入力】工事日報!C763</f>
        <v>0</v>
      </c>
      <c r="D763" s="112">
        <f>【入力】工事日報!D763</f>
        <v>0</v>
      </c>
      <c r="E763" s="112">
        <f>【入力】工事日報!E763</f>
        <v>0</v>
      </c>
      <c r="F763" s="112">
        <f>【入力】工事日報!F763</f>
        <v>0</v>
      </c>
      <c r="G763" s="112">
        <f>【入力】工事日報!G763</f>
        <v>0</v>
      </c>
      <c r="H763" s="112">
        <f>【入力】工事日報!H763</f>
        <v>0</v>
      </c>
      <c r="I763" s="112" t="e">
        <f>【入力】工事日報!I763</f>
        <v>#N/A</v>
      </c>
      <c r="J763" s="112">
        <f>【入力】工事日報!J763</f>
        <v>0</v>
      </c>
      <c r="K763" s="112">
        <f>【入力】工事日報!K763</f>
        <v>0</v>
      </c>
      <c r="L763" s="112">
        <f>【入力】工事日報!L763</f>
        <v>0</v>
      </c>
      <c r="M763" s="116">
        <f>【入力】工事日報!M763</f>
        <v>0</v>
      </c>
      <c r="N763" s="116">
        <f>【入力】工事日報!N763</f>
        <v>0</v>
      </c>
      <c r="O763" s="116">
        <f>【入力】工事日報!O763</f>
        <v>0</v>
      </c>
      <c r="P763" s="112">
        <f>【入力】工事日報!P763</f>
        <v>0</v>
      </c>
      <c r="Q763" s="112">
        <f>【入力】工事日報!Q763</f>
        <v>0</v>
      </c>
      <c r="R763" s="112">
        <f>【入力】工事日報!R763</f>
        <v>0</v>
      </c>
    </row>
    <row r="764" spans="1:18">
      <c r="A764" s="114">
        <f>【入力】工事日報!A764</f>
        <v>0</v>
      </c>
      <c r="C764" s="112">
        <f>【入力】工事日報!C764</f>
        <v>0</v>
      </c>
      <c r="D764" s="112">
        <f>【入力】工事日報!D764</f>
        <v>0</v>
      </c>
      <c r="E764" s="112">
        <f>【入力】工事日報!E764</f>
        <v>0</v>
      </c>
      <c r="F764" s="112">
        <f>【入力】工事日報!F764</f>
        <v>0</v>
      </c>
      <c r="G764" s="112">
        <f>【入力】工事日報!G764</f>
        <v>0</v>
      </c>
      <c r="H764" s="112">
        <f>【入力】工事日報!H764</f>
        <v>0</v>
      </c>
      <c r="I764" s="112" t="e">
        <f>【入力】工事日報!I764</f>
        <v>#N/A</v>
      </c>
      <c r="J764" s="112">
        <f>【入力】工事日報!J764</f>
        <v>0</v>
      </c>
      <c r="K764" s="112">
        <f>【入力】工事日報!K764</f>
        <v>0</v>
      </c>
      <c r="L764" s="112">
        <f>【入力】工事日報!L764</f>
        <v>0</v>
      </c>
      <c r="M764" s="116">
        <f>【入力】工事日報!M764</f>
        <v>0</v>
      </c>
      <c r="N764" s="116">
        <f>【入力】工事日報!N764</f>
        <v>0</v>
      </c>
      <c r="O764" s="116">
        <f>【入力】工事日報!O764</f>
        <v>0</v>
      </c>
      <c r="P764" s="112">
        <f>【入力】工事日報!P764</f>
        <v>0</v>
      </c>
      <c r="Q764" s="112">
        <f>【入力】工事日報!Q764</f>
        <v>0</v>
      </c>
      <c r="R764" s="112">
        <f>【入力】工事日報!R764</f>
        <v>0</v>
      </c>
    </row>
    <row r="765" spans="1:18">
      <c r="A765" s="114">
        <f>【入力】工事日報!A765</f>
        <v>0</v>
      </c>
      <c r="C765" s="112">
        <f>【入力】工事日報!C765</f>
        <v>0</v>
      </c>
      <c r="D765" s="112">
        <f>【入力】工事日報!D765</f>
        <v>0</v>
      </c>
      <c r="E765" s="112">
        <f>【入力】工事日報!E765</f>
        <v>0</v>
      </c>
      <c r="F765" s="112">
        <f>【入力】工事日報!F765</f>
        <v>0</v>
      </c>
      <c r="G765" s="112">
        <f>【入力】工事日報!G765</f>
        <v>0</v>
      </c>
      <c r="H765" s="112">
        <f>【入力】工事日報!H765</f>
        <v>0</v>
      </c>
      <c r="I765" s="112" t="e">
        <f>【入力】工事日報!I765</f>
        <v>#N/A</v>
      </c>
      <c r="J765" s="112">
        <f>【入力】工事日報!J765</f>
        <v>0</v>
      </c>
      <c r="K765" s="112">
        <f>【入力】工事日報!K765</f>
        <v>0</v>
      </c>
      <c r="L765" s="112">
        <f>【入力】工事日報!L765</f>
        <v>0</v>
      </c>
      <c r="M765" s="116">
        <f>【入力】工事日報!M765</f>
        <v>0</v>
      </c>
      <c r="N765" s="116">
        <f>【入力】工事日報!N765</f>
        <v>0</v>
      </c>
      <c r="O765" s="116">
        <f>【入力】工事日報!O765</f>
        <v>0</v>
      </c>
      <c r="P765" s="112">
        <f>【入力】工事日報!P765</f>
        <v>0</v>
      </c>
      <c r="Q765" s="112">
        <f>【入力】工事日報!Q765</f>
        <v>0</v>
      </c>
      <c r="R765" s="112">
        <f>【入力】工事日報!R765</f>
        <v>0</v>
      </c>
    </row>
    <row r="766" spans="1:18">
      <c r="A766" s="114">
        <f>【入力】工事日報!A766</f>
        <v>0</v>
      </c>
      <c r="C766" s="112">
        <f>【入力】工事日報!C766</f>
        <v>0</v>
      </c>
      <c r="D766" s="112">
        <f>【入力】工事日報!D766</f>
        <v>0</v>
      </c>
      <c r="E766" s="112">
        <f>【入力】工事日報!E766</f>
        <v>0</v>
      </c>
      <c r="F766" s="112">
        <f>【入力】工事日報!F766</f>
        <v>0</v>
      </c>
      <c r="G766" s="112">
        <f>【入力】工事日報!G766</f>
        <v>0</v>
      </c>
      <c r="H766" s="112">
        <f>【入力】工事日報!H766</f>
        <v>0</v>
      </c>
      <c r="I766" s="112" t="e">
        <f>【入力】工事日報!I766</f>
        <v>#N/A</v>
      </c>
      <c r="J766" s="112">
        <f>【入力】工事日報!J766</f>
        <v>0</v>
      </c>
      <c r="K766" s="112">
        <f>【入力】工事日報!K766</f>
        <v>0</v>
      </c>
      <c r="L766" s="112">
        <f>【入力】工事日報!L766</f>
        <v>0</v>
      </c>
      <c r="M766" s="116">
        <f>【入力】工事日報!M766</f>
        <v>0</v>
      </c>
      <c r="N766" s="116">
        <f>【入力】工事日報!N766</f>
        <v>0</v>
      </c>
      <c r="O766" s="116">
        <f>【入力】工事日報!O766</f>
        <v>0</v>
      </c>
      <c r="P766" s="112">
        <f>【入力】工事日報!P766</f>
        <v>0</v>
      </c>
      <c r="Q766" s="112">
        <f>【入力】工事日報!Q766</f>
        <v>0</v>
      </c>
      <c r="R766" s="112">
        <f>【入力】工事日報!R766</f>
        <v>0</v>
      </c>
    </row>
    <row r="767" spans="1:18">
      <c r="A767" s="114">
        <f>【入力】工事日報!A767</f>
        <v>0</v>
      </c>
      <c r="C767" s="112">
        <f>【入力】工事日報!C767</f>
        <v>0</v>
      </c>
      <c r="D767" s="112">
        <f>【入力】工事日報!D767</f>
        <v>0</v>
      </c>
      <c r="E767" s="112">
        <f>【入力】工事日報!E767</f>
        <v>0</v>
      </c>
      <c r="F767" s="112">
        <f>【入力】工事日報!F767</f>
        <v>0</v>
      </c>
      <c r="G767" s="112">
        <f>【入力】工事日報!G767</f>
        <v>0</v>
      </c>
      <c r="H767" s="112">
        <f>【入力】工事日報!H767</f>
        <v>0</v>
      </c>
      <c r="I767" s="112" t="e">
        <f>【入力】工事日報!I767</f>
        <v>#N/A</v>
      </c>
      <c r="J767" s="112">
        <f>【入力】工事日報!J767</f>
        <v>0</v>
      </c>
      <c r="K767" s="112">
        <f>【入力】工事日報!K767</f>
        <v>0</v>
      </c>
      <c r="L767" s="112">
        <f>【入力】工事日報!L767</f>
        <v>0</v>
      </c>
      <c r="M767" s="116">
        <f>【入力】工事日報!M767</f>
        <v>0</v>
      </c>
      <c r="N767" s="116">
        <f>【入力】工事日報!N767</f>
        <v>0</v>
      </c>
      <c r="O767" s="116">
        <f>【入力】工事日報!O767</f>
        <v>0</v>
      </c>
      <c r="P767" s="112">
        <f>【入力】工事日報!P767</f>
        <v>0</v>
      </c>
      <c r="Q767" s="112">
        <f>【入力】工事日報!Q767</f>
        <v>0</v>
      </c>
      <c r="R767" s="112">
        <f>【入力】工事日報!R767</f>
        <v>0</v>
      </c>
    </row>
    <row r="768" spans="1:18">
      <c r="A768" s="114">
        <f>【入力】工事日報!A768</f>
        <v>0</v>
      </c>
      <c r="C768" s="112">
        <f>【入力】工事日報!C768</f>
        <v>0</v>
      </c>
      <c r="D768" s="112">
        <f>【入力】工事日報!D768</f>
        <v>0</v>
      </c>
      <c r="E768" s="112">
        <f>【入力】工事日報!E768</f>
        <v>0</v>
      </c>
      <c r="F768" s="112">
        <f>【入力】工事日報!F768</f>
        <v>0</v>
      </c>
      <c r="G768" s="112">
        <f>【入力】工事日報!G768</f>
        <v>0</v>
      </c>
      <c r="H768" s="112">
        <f>【入力】工事日報!H768</f>
        <v>0</v>
      </c>
      <c r="I768" s="112" t="e">
        <f>【入力】工事日報!I768</f>
        <v>#N/A</v>
      </c>
      <c r="J768" s="112">
        <f>【入力】工事日報!J768</f>
        <v>0</v>
      </c>
      <c r="K768" s="112">
        <f>【入力】工事日報!K768</f>
        <v>0</v>
      </c>
      <c r="L768" s="112">
        <f>【入力】工事日報!L768</f>
        <v>0</v>
      </c>
      <c r="M768" s="116">
        <f>【入力】工事日報!M768</f>
        <v>0</v>
      </c>
      <c r="N768" s="116">
        <f>【入力】工事日報!N768</f>
        <v>0</v>
      </c>
      <c r="O768" s="116">
        <f>【入力】工事日報!O768</f>
        <v>0</v>
      </c>
      <c r="P768" s="112">
        <f>【入力】工事日報!P768</f>
        <v>0</v>
      </c>
      <c r="Q768" s="112">
        <f>【入力】工事日報!Q768</f>
        <v>0</v>
      </c>
      <c r="R768" s="112">
        <f>【入力】工事日報!R768</f>
        <v>0</v>
      </c>
    </row>
    <row r="769" spans="1:18">
      <c r="A769" s="114">
        <f>【入力】工事日報!A769</f>
        <v>0</v>
      </c>
      <c r="C769" s="112">
        <f>【入力】工事日報!C769</f>
        <v>0</v>
      </c>
      <c r="D769" s="112">
        <f>【入力】工事日報!D769</f>
        <v>0</v>
      </c>
      <c r="E769" s="112">
        <f>【入力】工事日報!E769</f>
        <v>0</v>
      </c>
      <c r="F769" s="112">
        <f>【入力】工事日報!F769</f>
        <v>0</v>
      </c>
      <c r="G769" s="112">
        <f>【入力】工事日報!G769</f>
        <v>0</v>
      </c>
      <c r="H769" s="112">
        <f>【入力】工事日報!H769</f>
        <v>0</v>
      </c>
      <c r="I769" s="112" t="e">
        <f>【入力】工事日報!I769</f>
        <v>#N/A</v>
      </c>
      <c r="J769" s="112">
        <f>【入力】工事日報!J769</f>
        <v>0</v>
      </c>
      <c r="K769" s="112">
        <f>【入力】工事日報!K769</f>
        <v>0</v>
      </c>
      <c r="L769" s="112">
        <f>【入力】工事日報!L769</f>
        <v>0</v>
      </c>
      <c r="M769" s="116">
        <f>【入力】工事日報!M769</f>
        <v>0</v>
      </c>
      <c r="N769" s="116">
        <f>【入力】工事日報!N769</f>
        <v>0</v>
      </c>
      <c r="O769" s="116">
        <f>【入力】工事日報!O769</f>
        <v>0</v>
      </c>
      <c r="P769" s="112">
        <f>【入力】工事日報!P769</f>
        <v>0</v>
      </c>
      <c r="Q769" s="112">
        <f>【入力】工事日報!Q769</f>
        <v>0</v>
      </c>
      <c r="R769" s="112">
        <f>【入力】工事日報!R769</f>
        <v>0</v>
      </c>
    </row>
    <row r="770" spans="1:18">
      <c r="A770" s="114">
        <f>【入力】工事日報!A770</f>
        <v>0</v>
      </c>
      <c r="C770" s="112">
        <f>【入力】工事日報!C770</f>
        <v>0</v>
      </c>
      <c r="D770" s="112">
        <f>【入力】工事日報!D770</f>
        <v>0</v>
      </c>
      <c r="E770" s="112">
        <f>【入力】工事日報!E770</f>
        <v>0</v>
      </c>
      <c r="F770" s="112">
        <f>【入力】工事日報!F770</f>
        <v>0</v>
      </c>
      <c r="G770" s="112">
        <f>【入力】工事日報!G770</f>
        <v>0</v>
      </c>
      <c r="H770" s="112">
        <f>【入力】工事日報!H770</f>
        <v>0</v>
      </c>
      <c r="I770" s="112" t="e">
        <f>【入力】工事日報!I770</f>
        <v>#N/A</v>
      </c>
      <c r="J770" s="112">
        <f>【入力】工事日報!J770</f>
        <v>0</v>
      </c>
      <c r="K770" s="112">
        <f>【入力】工事日報!K770</f>
        <v>0</v>
      </c>
      <c r="L770" s="112">
        <f>【入力】工事日報!L770</f>
        <v>0</v>
      </c>
      <c r="M770" s="116">
        <f>【入力】工事日報!M770</f>
        <v>0</v>
      </c>
      <c r="N770" s="116">
        <f>【入力】工事日報!N770</f>
        <v>0</v>
      </c>
      <c r="O770" s="116">
        <f>【入力】工事日報!O770</f>
        <v>0</v>
      </c>
      <c r="P770" s="112">
        <f>【入力】工事日報!P770</f>
        <v>0</v>
      </c>
      <c r="Q770" s="112">
        <f>【入力】工事日報!Q770</f>
        <v>0</v>
      </c>
      <c r="R770" s="112">
        <f>【入力】工事日報!R770</f>
        <v>0</v>
      </c>
    </row>
    <row r="771" spans="1:18">
      <c r="A771" s="114">
        <f>【入力】工事日報!A771</f>
        <v>0</v>
      </c>
      <c r="C771" s="112">
        <f>【入力】工事日報!C771</f>
        <v>0</v>
      </c>
      <c r="D771" s="112">
        <f>【入力】工事日報!D771</f>
        <v>0</v>
      </c>
      <c r="E771" s="112">
        <f>【入力】工事日報!E771</f>
        <v>0</v>
      </c>
      <c r="F771" s="112">
        <f>【入力】工事日報!F771</f>
        <v>0</v>
      </c>
      <c r="G771" s="112">
        <f>【入力】工事日報!G771</f>
        <v>0</v>
      </c>
      <c r="H771" s="112">
        <f>【入力】工事日報!H771</f>
        <v>0</v>
      </c>
      <c r="I771" s="112" t="e">
        <f>【入力】工事日報!I771</f>
        <v>#N/A</v>
      </c>
      <c r="J771" s="112">
        <f>【入力】工事日報!J771</f>
        <v>0</v>
      </c>
      <c r="K771" s="112">
        <f>【入力】工事日報!K771</f>
        <v>0</v>
      </c>
      <c r="L771" s="112">
        <f>【入力】工事日報!L771</f>
        <v>0</v>
      </c>
      <c r="M771" s="116">
        <f>【入力】工事日報!M771</f>
        <v>0</v>
      </c>
      <c r="N771" s="116">
        <f>【入力】工事日報!N771</f>
        <v>0</v>
      </c>
      <c r="O771" s="116">
        <f>【入力】工事日報!O771</f>
        <v>0</v>
      </c>
      <c r="P771" s="112">
        <f>【入力】工事日報!P771</f>
        <v>0</v>
      </c>
      <c r="Q771" s="112">
        <f>【入力】工事日報!Q771</f>
        <v>0</v>
      </c>
      <c r="R771" s="112">
        <f>【入力】工事日報!R771</f>
        <v>0</v>
      </c>
    </row>
    <row r="772" spans="1:18">
      <c r="A772" s="114">
        <f>【入力】工事日報!A772</f>
        <v>0</v>
      </c>
      <c r="C772" s="112">
        <f>【入力】工事日報!C772</f>
        <v>0</v>
      </c>
      <c r="D772" s="112">
        <f>【入力】工事日報!D772</f>
        <v>0</v>
      </c>
      <c r="E772" s="112">
        <f>【入力】工事日報!E772</f>
        <v>0</v>
      </c>
      <c r="F772" s="112">
        <f>【入力】工事日報!F772</f>
        <v>0</v>
      </c>
      <c r="G772" s="112">
        <f>【入力】工事日報!G772</f>
        <v>0</v>
      </c>
      <c r="H772" s="112">
        <f>【入力】工事日報!H772</f>
        <v>0</v>
      </c>
      <c r="I772" s="112" t="e">
        <f>【入力】工事日報!I772</f>
        <v>#N/A</v>
      </c>
      <c r="J772" s="112">
        <f>【入力】工事日報!J772</f>
        <v>0</v>
      </c>
      <c r="K772" s="112">
        <f>【入力】工事日報!K772</f>
        <v>0</v>
      </c>
      <c r="L772" s="112">
        <f>【入力】工事日報!L772</f>
        <v>0</v>
      </c>
      <c r="M772" s="116">
        <f>【入力】工事日報!M772</f>
        <v>0</v>
      </c>
      <c r="N772" s="116">
        <f>【入力】工事日報!N772</f>
        <v>0</v>
      </c>
      <c r="O772" s="116">
        <f>【入力】工事日報!O772</f>
        <v>0</v>
      </c>
      <c r="P772" s="112">
        <f>【入力】工事日報!P772</f>
        <v>0</v>
      </c>
      <c r="Q772" s="112">
        <f>【入力】工事日報!Q772</f>
        <v>0</v>
      </c>
      <c r="R772" s="112">
        <f>【入力】工事日報!R772</f>
        <v>0</v>
      </c>
    </row>
    <row r="773" spans="1:18">
      <c r="A773" s="114">
        <f>【入力】工事日報!A773</f>
        <v>0</v>
      </c>
      <c r="C773" s="112">
        <f>【入力】工事日報!C773</f>
        <v>0</v>
      </c>
      <c r="D773" s="112">
        <f>【入力】工事日報!D773</f>
        <v>0</v>
      </c>
      <c r="E773" s="112">
        <f>【入力】工事日報!E773</f>
        <v>0</v>
      </c>
      <c r="F773" s="112">
        <f>【入力】工事日報!F773</f>
        <v>0</v>
      </c>
      <c r="G773" s="112">
        <f>【入力】工事日報!G773</f>
        <v>0</v>
      </c>
      <c r="H773" s="112">
        <f>【入力】工事日報!H773</f>
        <v>0</v>
      </c>
      <c r="I773" s="112" t="e">
        <f>【入力】工事日報!I773</f>
        <v>#N/A</v>
      </c>
      <c r="J773" s="112">
        <f>【入力】工事日報!J773</f>
        <v>0</v>
      </c>
      <c r="K773" s="112">
        <f>【入力】工事日報!K773</f>
        <v>0</v>
      </c>
      <c r="L773" s="112">
        <f>【入力】工事日報!L773</f>
        <v>0</v>
      </c>
      <c r="M773" s="116">
        <f>【入力】工事日報!M773</f>
        <v>0</v>
      </c>
      <c r="N773" s="116">
        <f>【入力】工事日報!N773</f>
        <v>0</v>
      </c>
      <c r="O773" s="116">
        <f>【入力】工事日報!O773</f>
        <v>0</v>
      </c>
      <c r="P773" s="112">
        <f>【入力】工事日報!P773</f>
        <v>0</v>
      </c>
      <c r="Q773" s="112">
        <f>【入力】工事日報!Q773</f>
        <v>0</v>
      </c>
      <c r="R773" s="112">
        <f>【入力】工事日報!R773</f>
        <v>0</v>
      </c>
    </row>
    <row r="774" spans="1:18">
      <c r="A774" s="114">
        <f>【入力】工事日報!A774</f>
        <v>0</v>
      </c>
      <c r="C774" s="112">
        <f>【入力】工事日報!C774</f>
        <v>0</v>
      </c>
      <c r="D774" s="112">
        <f>【入力】工事日報!D774</f>
        <v>0</v>
      </c>
      <c r="E774" s="112">
        <f>【入力】工事日報!E774</f>
        <v>0</v>
      </c>
      <c r="F774" s="112">
        <f>【入力】工事日報!F774</f>
        <v>0</v>
      </c>
      <c r="G774" s="112">
        <f>【入力】工事日報!G774</f>
        <v>0</v>
      </c>
      <c r="H774" s="112">
        <f>【入力】工事日報!H774</f>
        <v>0</v>
      </c>
      <c r="I774" s="112" t="e">
        <f>【入力】工事日報!I774</f>
        <v>#N/A</v>
      </c>
      <c r="J774" s="112">
        <f>【入力】工事日報!J774</f>
        <v>0</v>
      </c>
      <c r="K774" s="112">
        <f>【入力】工事日報!K774</f>
        <v>0</v>
      </c>
      <c r="L774" s="112">
        <f>【入力】工事日報!L774</f>
        <v>0</v>
      </c>
      <c r="M774" s="116">
        <f>【入力】工事日報!M774</f>
        <v>0</v>
      </c>
      <c r="N774" s="116">
        <f>【入力】工事日報!N774</f>
        <v>0</v>
      </c>
      <c r="O774" s="116">
        <f>【入力】工事日報!O774</f>
        <v>0</v>
      </c>
      <c r="P774" s="112">
        <f>【入力】工事日報!P774</f>
        <v>0</v>
      </c>
      <c r="Q774" s="112">
        <f>【入力】工事日報!Q774</f>
        <v>0</v>
      </c>
      <c r="R774" s="112">
        <f>【入力】工事日報!R774</f>
        <v>0</v>
      </c>
    </row>
    <row r="775" spans="1:18">
      <c r="A775" s="114">
        <f>【入力】工事日報!A775</f>
        <v>0</v>
      </c>
      <c r="C775" s="112">
        <f>【入力】工事日報!C775</f>
        <v>0</v>
      </c>
      <c r="D775" s="112">
        <f>【入力】工事日報!D775</f>
        <v>0</v>
      </c>
      <c r="E775" s="112">
        <f>【入力】工事日報!E775</f>
        <v>0</v>
      </c>
      <c r="F775" s="112">
        <f>【入力】工事日報!F775</f>
        <v>0</v>
      </c>
      <c r="G775" s="112">
        <f>【入力】工事日報!G775</f>
        <v>0</v>
      </c>
      <c r="H775" s="112">
        <f>【入力】工事日報!H775</f>
        <v>0</v>
      </c>
      <c r="I775" s="112" t="e">
        <f>【入力】工事日報!I775</f>
        <v>#N/A</v>
      </c>
      <c r="J775" s="112">
        <f>【入力】工事日報!J775</f>
        <v>0</v>
      </c>
      <c r="K775" s="112">
        <f>【入力】工事日報!K775</f>
        <v>0</v>
      </c>
      <c r="L775" s="112">
        <f>【入力】工事日報!L775</f>
        <v>0</v>
      </c>
      <c r="M775" s="116">
        <f>【入力】工事日報!M775</f>
        <v>0</v>
      </c>
      <c r="N775" s="116">
        <f>【入力】工事日報!N775</f>
        <v>0</v>
      </c>
      <c r="O775" s="116">
        <f>【入力】工事日報!O775</f>
        <v>0</v>
      </c>
      <c r="P775" s="112">
        <f>【入力】工事日報!P775</f>
        <v>0</v>
      </c>
      <c r="Q775" s="112">
        <f>【入力】工事日報!Q775</f>
        <v>0</v>
      </c>
      <c r="R775" s="112">
        <f>【入力】工事日報!R775</f>
        <v>0</v>
      </c>
    </row>
    <row r="776" spans="1:18">
      <c r="A776" s="114">
        <f>【入力】工事日報!A776</f>
        <v>0</v>
      </c>
      <c r="C776" s="112">
        <f>【入力】工事日報!C776</f>
        <v>0</v>
      </c>
      <c r="D776" s="112">
        <f>【入力】工事日報!D776</f>
        <v>0</v>
      </c>
      <c r="E776" s="112">
        <f>【入力】工事日報!E776</f>
        <v>0</v>
      </c>
      <c r="F776" s="112">
        <f>【入力】工事日報!F776</f>
        <v>0</v>
      </c>
      <c r="G776" s="112">
        <f>【入力】工事日報!G776</f>
        <v>0</v>
      </c>
      <c r="H776" s="112">
        <f>【入力】工事日報!H776</f>
        <v>0</v>
      </c>
      <c r="I776" s="112" t="e">
        <f>【入力】工事日報!I776</f>
        <v>#N/A</v>
      </c>
      <c r="J776" s="112">
        <f>【入力】工事日報!J776</f>
        <v>0</v>
      </c>
      <c r="K776" s="112">
        <f>【入力】工事日報!K776</f>
        <v>0</v>
      </c>
      <c r="L776" s="112">
        <f>【入力】工事日報!L776</f>
        <v>0</v>
      </c>
      <c r="M776" s="116">
        <f>【入力】工事日報!M776</f>
        <v>0</v>
      </c>
      <c r="N776" s="116">
        <f>【入力】工事日報!N776</f>
        <v>0</v>
      </c>
      <c r="O776" s="116">
        <f>【入力】工事日報!O776</f>
        <v>0</v>
      </c>
      <c r="P776" s="112">
        <f>【入力】工事日報!P776</f>
        <v>0</v>
      </c>
      <c r="Q776" s="112">
        <f>【入力】工事日報!Q776</f>
        <v>0</v>
      </c>
      <c r="R776" s="112">
        <f>【入力】工事日報!R776</f>
        <v>0</v>
      </c>
    </row>
    <row r="777" spans="1:18">
      <c r="A777" s="114">
        <f>【入力】工事日報!A777</f>
        <v>0</v>
      </c>
      <c r="C777" s="112">
        <f>【入力】工事日報!C777</f>
        <v>0</v>
      </c>
      <c r="D777" s="112">
        <f>【入力】工事日報!D777</f>
        <v>0</v>
      </c>
      <c r="E777" s="112">
        <f>【入力】工事日報!E777</f>
        <v>0</v>
      </c>
      <c r="F777" s="112">
        <f>【入力】工事日報!F777</f>
        <v>0</v>
      </c>
      <c r="G777" s="112">
        <f>【入力】工事日報!G777</f>
        <v>0</v>
      </c>
      <c r="H777" s="112">
        <f>【入力】工事日報!H777</f>
        <v>0</v>
      </c>
      <c r="I777" s="112" t="e">
        <f>【入力】工事日報!I777</f>
        <v>#N/A</v>
      </c>
      <c r="J777" s="112">
        <f>【入力】工事日報!J777</f>
        <v>0</v>
      </c>
      <c r="K777" s="112">
        <f>【入力】工事日報!K777</f>
        <v>0</v>
      </c>
      <c r="L777" s="112">
        <f>【入力】工事日報!L777</f>
        <v>0</v>
      </c>
      <c r="M777" s="116">
        <f>【入力】工事日報!M777</f>
        <v>0</v>
      </c>
      <c r="N777" s="116">
        <f>【入力】工事日報!N777</f>
        <v>0</v>
      </c>
      <c r="O777" s="116">
        <f>【入力】工事日報!O777</f>
        <v>0</v>
      </c>
      <c r="P777" s="112">
        <f>【入力】工事日報!P777</f>
        <v>0</v>
      </c>
      <c r="Q777" s="112">
        <f>【入力】工事日報!Q777</f>
        <v>0</v>
      </c>
      <c r="R777" s="112">
        <f>【入力】工事日報!R777</f>
        <v>0</v>
      </c>
    </row>
    <row r="778" spans="1:18">
      <c r="A778" s="114">
        <f>【入力】工事日報!A778</f>
        <v>0</v>
      </c>
      <c r="C778" s="112">
        <f>【入力】工事日報!C778</f>
        <v>0</v>
      </c>
      <c r="D778" s="112">
        <f>【入力】工事日報!D778</f>
        <v>0</v>
      </c>
      <c r="E778" s="112">
        <f>【入力】工事日報!E778</f>
        <v>0</v>
      </c>
      <c r="F778" s="112">
        <f>【入力】工事日報!F778</f>
        <v>0</v>
      </c>
      <c r="G778" s="112">
        <f>【入力】工事日報!G778</f>
        <v>0</v>
      </c>
      <c r="H778" s="112">
        <f>【入力】工事日報!H778</f>
        <v>0</v>
      </c>
      <c r="I778" s="112" t="e">
        <f>【入力】工事日報!I778</f>
        <v>#N/A</v>
      </c>
      <c r="J778" s="112">
        <f>【入力】工事日報!J778</f>
        <v>0</v>
      </c>
      <c r="K778" s="112">
        <f>【入力】工事日報!K778</f>
        <v>0</v>
      </c>
      <c r="L778" s="112">
        <f>【入力】工事日報!L778</f>
        <v>0</v>
      </c>
      <c r="M778" s="116">
        <f>【入力】工事日報!M778</f>
        <v>0</v>
      </c>
      <c r="N778" s="116">
        <f>【入力】工事日報!N778</f>
        <v>0</v>
      </c>
      <c r="O778" s="116">
        <f>【入力】工事日報!O778</f>
        <v>0</v>
      </c>
      <c r="P778" s="112">
        <f>【入力】工事日報!P778</f>
        <v>0</v>
      </c>
      <c r="Q778" s="112">
        <f>【入力】工事日報!Q778</f>
        <v>0</v>
      </c>
      <c r="R778" s="112">
        <f>【入力】工事日報!R778</f>
        <v>0</v>
      </c>
    </row>
    <row r="779" spans="1:18">
      <c r="A779" s="114">
        <f>【入力】工事日報!A779</f>
        <v>0</v>
      </c>
      <c r="C779" s="112">
        <f>【入力】工事日報!C779</f>
        <v>0</v>
      </c>
      <c r="D779" s="112">
        <f>【入力】工事日報!D779</f>
        <v>0</v>
      </c>
      <c r="E779" s="112">
        <f>【入力】工事日報!E779</f>
        <v>0</v>
      </c>
      <c r="F779" s="112">
        <f>【入力】工事日報!F779</f>
        <v>0</v>
      </c>
      <c r="G779" s="112">
        <f>【入力】工事日報!G779</f>
        <v>0</v>
      </c>
      <c r="H779" s="112">
        <f>【入力】工事日報!H779</f>
        <v>0</v>
      </c>
      <c r="I779" s="112" t="e">
        <f>【入力】工事日報!I779</f>
        <v>#N/A</v>
      </c>
      <c r="J779" s="112">
        <f>【入力】工事日報!J779</f>
        <v>0</v>
      </c>
      <c r="K779" s="112">
        <f>【入力】工事日報!K779</f>
        <v>0</v>
      </c>
      <c r="L779" s="112">
        <f>【入力】工事日報!L779</f>
        <v>0</v>
      </c>
      <c r="M779" s="116">
        <f>【入力】工事日報!M779</f>
        <v>0</v>
      </c>
      <c r="N779" s="116">
        <f>【入力】工事日報!N779</f>
        <v>0</v>
      </c>
      <c r="O779" s="116">
        <f>【入力】工事日報!O779</f>
        <v>0</v>
      </c>
      <c r="P779" s="112">
        <f>【入力】工事日報!P779</f>
        <v>0</v>
      </c>
      <c r="Q779" s="112">
        <f>【入力】工事日報!Q779</f>
        <v>0</v>
      </c>
      <c r="R779" s="112">
        <f>【入力】工事日報!R779</f>
        <v>0</v>
      </c>
    </row>
    <row r="780" spans="1:18">
      <c r="A780" s="114">
        <f>【入力】工事日報!A780</f>
        <v>0</v>
      </c>
      <c r="C780" s="112">
        <f>【入力】工事日報!C780</f>
        <v>0</v>
      </c>
      <c r="D780" s="112">
        <f>【入力】工事日報!D780</f>
        <v>0</v>
      </c>
      <c r="E780" s="112">
        <f>【入力】工事日報!E780</f>
        <v>0</v>
      </c>
      <c r="F780" s="112">
        <f>【入力】工事日報!F780</f>
        <v>0</v>
      </c>
      <c r="G780" s="112">
        <f>【入力】工事日報!G780</f>
        <v>0</v>
      </c>
      <c r="H780" s="112">
        <f>【入力】工事日報!H780</f>
        <v>0</v>
      </c>
      <c r="I780" s="112" t="e">
        <f>【入力】工事日報!I780</f>
        <v>#N/A</v>
      </c>
      <c r="J780" s="112">
        <f>【入力】工事日報!J780</f>
        <v>0</v>
      </c>
      <c r="K780" s="112">
        <f>【入力】工事日報!K780</f>
        <v>0</v>
      </c>
      <c r="L780" s="112">
        <f>【入力】工事日報!L780</f>
        <v>0</v>
      </c>
      <c r="M780" s="116">
        <f>【入力】工事日報!M780</f>
        <v>0</v>
      </c>
      <c r="N780" s="116">
        <f>【入力】工事日報!N780</f>
        <v>0</v>
      </c>
      <c r="O780" s="116">
        <f>【入力】工事日報!O780</f>
        <v>0</v>
      </c>
      <c r="P780" s="112">
        <f>【入力】工事日報!P780</f>
        <v>0</v>
      </c>
      <c r="Q780" s="112">
        <f>【入力】工事日報!Q780</f>
        <v>0</v>
      </c>
      <c r="R780" s="112">
        <f>【入力】工事日報!R780</f>
        <v>0</v>
      </c>
    </row>
    <row r="781" spans="1:18">
      <c r="A781" s="114">
        <f>【入力】工事日報!A781</f>
        <v>0</v>
      </c>
      <c r="C781" s="112">
        <f>【入力】工事日報!C781</f>
        <v>0</v>
      </c>
      <c r="D781" s="112">
        <f>【入力】工事日報!D781</f>
        <v>0</v>
      </c>
      <c r="E781" s="112">
        <f>【入力】工事日報!E781</f>
        <v>0</v>
      </c>
      <c r="F781" s="112">
        <f>【入力】工事日報!F781</f>
        <v>0</v>
      </c>
      <c r="G781" s="112">
        <f>【入力】工事日報!G781</f>
        <v>0</v>
      </c>
      <c r="H781" s="112">
        <f>【入力】工事日報!H781</f>
        <v>0</v>
      </c>
      <c r="I781" s="112" t="e">
        <f>【入力】工事日報!I781</f>
        <v>#N/A</v>
      </c>
      <c r="J781" s="112">
        <f>【入力】工事日報!J781</f>
        <v>0</v>
      </c>
      <c r="K781" s="112">
        <f>【入力】工事日報!K781</f>
        <v>0</v>
      </c>
      <c r="L781" s="112">
        <f>【入力】工事日報!L781</f>
        <v>0</v>
      </c>
      <c r="M781" s="116">
        <f>【入力】工事日報!M781</f>
        <v>0</v>
      </c>
      <c r="N781" s="116">
        <f>【入力】工事日報!N781</f>
        <v>0</v>
      </c>
      <c r="O781" s="116">
        <f>【入力】工事日報!O781</f>
        <v>0</v>
      </c>
      <c r="P781" s="112">
        <f>【入力】工事日報!P781</f>
        <v>0</v>
      </c>
      <c r="Q781" s="112">
        <f>【入力】工事日報!Q781</f>
        <v>0</v>
      </c>
      <c r="R781" s="112">
        <f>【入力】工事日報!R781</f>
        <v>0</v>
      </c>
    </row>
    <row r="782" spans="1:18">
      <c r="A782" s="114">
        <f>【入力】工事日報!A782</f>
        <v>0</v>
      </c>
      <c r="C782" s="112">
        <f>【入力】工事日報!C782</f>
        <v>0</v>
      </c>
      <c r="D782" s="112">
        <f>【入力】工事日報!D782</f>
        <v>0</v>
      </c>
      <c r="E782" s="112">
        <f>【入力】工事日報!E782</f>
        <v>0</v>
      </c>
      <c r="F782" s="112">
        <f>【入力】工事日報!F782</f>
        <v>0</v>
      </c>
      <c r="G782" s="112">
        <f>【入力】工事日報!G782</f>
        <v>0</v>
      </c>
      <c r="H782" s="112">
        <f>【入力】工事日報!H782</f>
        <v>0</v>
      </c>
      <c r="I782" s="112" t="e">
        <f>【入力】工事日報!I782</f>
        <v>#N/A</v>
      </c>
      <c r="J782" s="112">
        <f>【入力】工事日報!J782</f>
        <v>0</v>
      </c>
      <c r="K782" s="112">
        <f>【入力】工事日報!K782</f>
        <v>0</v>
      </c>
      <c r="L782" s="112">
        <f>【入力】工事日報!L782</f>
        <v>0</v>
      </c>
      <c r="M782" s="116">
        <f>【入力】工事日報!M782</f>
        <v>0</v>
      </c>
      <c r="N782" s="116">
        <f>【入力】工事日報!N782</f>
        <v>0</v>
      </c>
      <c r="O782" s="116">
        <f>【入力】工事日報!O782</f>
        <v>0</v>
      </c>
      <c r="P782" s="112">
        <f>【入力】工事日報!P782</f>
        <v>0</v>
      </c>
      <c r="Q782" s="112">
        <f>【入力】工事日報!Q782</f>
        <v>0</v>
      </c>
      <c r="R782" s="112">
        <f>【入力】工事日報!R782</f>
        <v>0</v>
      </c>
    </row>
    <row r="783" spans="1:18">
      <c r="A783" s="114">
        <f>【入力】工事日報!A783</f>
        <v>0</v>
      </c>
      <c r="C783" s="112">
        <f>【入力】工事日報!C783</f>
        <v>0</v>
      </c>
      <c r="D783" s="112">
        <f>【入力】工事日報!D783</f>
        <v>0</v>
      </c>
      <c r="E783" s="112">
        <f>【入力】工事日報!E783</f>
        <v>0</v>
      </c>
      <c r="F783" s="112">
        <f>【入力】工事日報!F783</f>
        <v>0</v>
      </c>
      <c r="G783" s="112">
        <f>【入力】工事日報!G783</f>
        <v>0</v>
      </c>
      <c r="H783" s="112">
        <f>【入力】工事日報!H783</f>
        <v>0</v>
      </c>
      <c r="I783" s="112" t="e">
        <f>【入力】工事日報!I783</f>
        <v>#N/A</v>
      </c>
      <c r="J783" s="112">
        <f>【入力】工事日報!J783</f>
        <v>0</v>
      </c>
      <c r="K783" s="112">
        <f>【入力】工事日報!K783</f>
        <v>0</v>
      </c>
      <c r="L783" s="112">
        <f>【入力】工事日報!L783</f>
        <v>0</v>
      </c>
      <c r="M783" s="116">
        <f>【入力】工事日報!M783</f>
        <v>0</v>
      </c>
      <c r="N783" s="116">
        <f>【入力】工事日報!N783</f>
        <v>0</v>
      </c>
      <c r="O783" s="116">
        <f>【入力】工事日報!O783</f>
        <v>0</v>
      </c>
      <c r="P783" s="112">
        <f>【入力】工事日報!P783</f>
        <v>0</v>
      </c>
      <c r="Q783" s="112">
        <f>【入力】工事日報!Q783</f>
        <v>0</v>
      </c>
      <c r="R783" s="112">
        <f>【入力】工事日報!R783</f>
        <v>0</v>
      </c>
    </row>
    <row r="784" spans="1:18">
      <c r="A784" s="114">
        <f>【入力】工事日報!A784</f>
        <v>0</v>
      </c>
      <c r="C784" s="112">
        <f>【入力】工事日報!C784</f>
        <v>0</v>
      </c>
      <c r="D784" s="112">
        <f>【入力】工事日報!D784</f>
        <v>0</v>
      </c>
      <c r="E784" s="112">
        <f>【入力】工事日報!E784</f>
        <v>0</v>
      </c>
      <c r="F784" s="112">
        <f>【入力】工事日報!F784</f>
        <v>0</v>
      </c>
      <c r="G784" s="112">
        <f>【入力】工事日報!G784</f>
        <v>0</v>
      </c>
      <c r="H784" s="112">
        <f>【入力】工事日報!H784</f>
        <v>0</v>
      </c>
      <c r="I784" s="112" t="e">
        <f>【入力】工事日報!I784</f>
        <v>#N/A</v>
      </c>
      <c r="J784" s="112">
        <f>【入力】工事日報!J784</f>
        <v>0</v>
      </c>
      <c r="K784" s="112">
        <f>【入力】工事日報!K784</f>
        <v>0</v>
      </c>
      <c r="L784" s="112">
        <f>【入力】工事日報!L784</f>
        <v>0</v>
      </c>
      <c r="M784" s="116">
        <f>【入力】工事日報!M784</f>
        <v>0</v>
      </c>
      <c r="N784" s="116">
        <f>【入力】工事日報!N784</f>
        <v>0</v>
      </c>
      <c r="O784" s="116">
        <f>【入力】工事日報!O784</f>
        <v>0</v>
      </c>
      <c r="P784" s="112">
        <f>【入力】工事日報!P784</f>
        <v>0</v>
      </c>
      <c r="Q784" s="112">
        <f>【入力】工事日報!Q784</f>
        <v>0</v>
      </c>
      <c r="R784" s="112">
        <f>【入力】工事日報!R784</f>
        <v>0</v>
      </c>
    </row>
    <row r="785" spans="1:18">
      <c r="A785" s="114">
        <f>【入力】工事日報!A785</f>
        <v>0</v>
      </c>
      <c r="C785" s="112">
        <f>【入力】工事日報!C785</f>
        <v>0</v>
      </c>
      <c r="D785" s="112">
        <f>【入力】工事日報!D785</f>
        <v>0</v>
      </c>
      <c r="E785" s="112">
        <f>【入力】工事日報!E785</f>
        <v>0</v>
      </c>
      <c r="F785" s="112">
        <f>【入力】工事日報!F785</f>
        <v>0</v>
      </c>
      <c r="G785" s="112">
        <f>【入力】工事日報!G785</f>
        <v>0</v>
      </c>
      <c r="H785" s="112">
        <f>【入力】工事日報!H785</f>
        <v>0</v>
      </c>
      <c r="I785" s="112" t="e">
        <f>【入力】工事日報!I785</f>
        <v>#N/A</v>
      </c>
      <c r="J785" s="112">
        <f>【入力】工事日報!J785</f>
        <v>0</v>
      </c>
      <c r="K785" s="112">
        <f>【入力】工事日報!K785</f>
        <v>0</v>
      </c>
      <c r="L785" s="112">
        <f>【入力】工事日報!L785</f>
        <v>0</v>
      </c>
      <c r="M785" s="116">
        <f>【入力】工事日報!M785</f>
        <v>0</v>
      </c>
      <c r="N785" s="116">
        <f>【入力】工事日報!N785</f>
        <v>0</v>
      </c>
      <c r="O785" s="116">
        <f>【入力】工事日報!O785</f>
        <v>0</v>
      </c>
      <c r="P785" s="112">
        <f>【入力】工事日報!P785</f>
        <v>0</v>
      </c>
      <c r="Q785" s="112">
        <f>【入力】工事日報!Q785</f>
        <v>0</v>
      </c>
      <c r="R785" s="112">
        <f>【入力】工事日報!R785</f>
        <v>0</v>
      </c>
    </row>
    <row r="786" spans="1:18">
      <c r="A786" s="114">
        <f>【入力】工事日報!A786</f>
        <v>0</v>
      </c>
      <c r="C786" s="112">
        <f>【入力】工事日報!C786</f>
        <v>0</v>
      </c>
      <c r="D786" s="112">
        <f>【入力】工事日報!D786</f>
        <v>0</v>
      </c>
      <c r="E786" s="112">
        <f>【入力】工事日報!E786</f>
        <v>0</v>
      </c>
      <c r="F786" s="112">
        <f>【入力】工事日報!F786</f>
        <v>0</v>
      </c>
      <c r="G786" s="112">
        <f>【入力】工事日報!G786</f>
        <v>0</v>
      </c>
      <c r="H786" s="112">
        <f>【入力】工事日報!H786</f>
        <v>0</v>
      </c>
      <c r="I786" s="112" t="e">
        <f>【入力】工事日報!I786</f>
        <v>#N/A</v>
      </c>
      <c r="J786" s="112">
        <f>【入力】工事日報!J786</f>
        <v>0</v>
      </c>
      <c r="K786" s="112">
        <f>【入力】工事日報!K786</f>
        <v>0</v>
      </c>
      <c r="L786" s="112">
        <f>【入力】工事日報!L786</f>
        <v>0</v>
      </c>
      <c r="M786" s="116">
        <f>【入力】工事日報!M786</f>
        <v>0</v>
      </c>
      <c r="N786" s="116">
        <f>【入力】工事日報!N786</f>
        <v>0</v>
      </c>
      <c r="O786" s="116">
        <f>【入力】工事日報!O786</f>
        <v>0</v>
      </c>
      <c r="P786" s="112">
        <f>【入力】工事日報!P786</f>
        <v>0</v>
      </c>
      <c r="Q786" s="112">
        <f>【入力】工事日報!Q786</f>
        <v>0</v>
      </c>
      <c r="R786" s="112">
        <f>【入力】工事日報!R786</f>
        <v>0</v>
      </c>
    </row>
    <row r="787" spans="1:18">
      <c r="A787" s="114">
        <f>【入力】工事日報!A787</f>
        <v>0</v>
      </c>
      <c r="C787" s="112">
        <f>【入力】工事日報!C787</f>
        <v>0</v>
      </c>
      <c r="D787" s="112">
        <f>【入力】工事日報!D787</f>
        <v>0</v>
      </c>
      <c r="E787" s="112">
        <f>【入力】工事日報!E787</f>
        <v>0</v>
      </c>
      <c r="F787" s="112">
        <f>【入力】工事日報!F787</f>
        <v>0</v>
      </c>
      <c r="G787" s="112">
        <f>【入力】工事日報!G787</f>
        <v>0</v>
      </c>
      <c r="H787" s="112">
        <f>【入力】工事日報!H787</f>
        <v>0</v>
      </c>
      <c r="I787" s="112" t="e">
        <f>【入力】工事日報!I787</f>
        <v>#N/A</v>
      </c>
      <c r="J787" s="112">
        <f>【入力】工事日報!J787</f>
        <v>0</v>
      </c>
      <c r="K787" s="112">
        <f>【入力】工事日報!K787</f>
        <v>0</v>
      </c>
      <c r="L787" s="112">
        <f>【入力】工事日報!L787</f>
        <v>0</v>
      </c>
      <c r="M787" s="116">
        <f>【入力】工事日報!M787</f>
        <v>0</v>
      </c>
      <c r="N787" s="116">
        <f>【入力】工事日報!N787</f>
        <v>0</v>
      </c>
      <c r="O787" s="116">
        <f>【入力】工事日報!O787</f>
        <v>0</v>
      </c>
      <c r="P787" s="112">
        <f>【入力】工事日報!P787</f>
        <v>0</v>
      </c>
      <c r="Q787" s="112">
        <f>【入力】工事日報!Q787</f>
        <v>0</v>
      </c>
      <c r="R787" s="112">
        <f>【入力】工事日報!R787</f>
        <v>0</v>
      </c>
    </row>
    <row r="788" spans="1:18">
      <c r="A788" s="114">
        <f>【入力】工事日報!A788</f>
        <v>0</v>
      </c>
      <c r="C788" s="112">
        <f>【入力】工事日報!C788</f>
        <v>0</v>
      </c>
      <c r="D788" s="112">
        <f>【入力】工事日報!D788</f>
        <v>0</v>
      </c>
      <c r="E788" s="112">
        <f>【入力】工事日報!E788</f>
        <v>0</v>
      </c>
      <c r="F788" s="112">
        <f>【入力】工事日報!F788</f>
        <v>0</v>
      </c>
      <c r="G788" s="112">
        <f>【入力】工事日報!G788</f>
        <v>0</v>
      </c>
      <c r="H788" s="112">
        <f>【入力】工事日報!H788</f>
        <v>0</v>
      </c>
      <c r="I788" s="112" t="e">
        <f>【入力】工事日報!I788</f>
        <v>#N/A</v>
      </c>
      <c r="J788" s="112">
        <f>【入力】工事日報!J788</f>
        <v>0</v>
      </c>
      <c r="K788" s="112">
        <f>【入力】工事日報!K788</f>
        <v>0</v>
      </c>
      <c r="L788" s="112">
        <f>【入力】工事日報!L788</f>
        <v>0</v>
      </c>
      <c r="M788" s="116">
        <f>【入力】工事日報!M788</f>
        <v>0</v>
      </c>
      <c r="N788" s="116">
        <f>【入力】工事日報!N788</f>
        <v>0</v>
      </c>
      <c r="O788" s="116">
        <f>【入力】工事日報!O788</f>
        <v>0</v>
      </c>
      <c r="P788" s="112">
        <f>【入力】工事日報!P788</f>
        <v>0</v>
      </c>
      <c r="Q788" s="112">
        <f>【入力】工事日報!Q788</f>
        <v>0</v>
      </c>
      <c r="R788" s="112">
        <f>【入力】工事日報!R788</f>
        <v>0</v>
      </c>
    </row>
    <row r="789" spans="1:18">
      <c r="A789" s="114">
        <f>【入力】工事日報!A789</f>
        <v>0</v>
      </c>
      <c r="C789" s="112">
        <f>【入力】工事日報!C789</f>
        <v>0</v>
      </c>
      <c r="D789" s="112">
        <f>【入力】工事日報!D789</f>
        <v>0</v>
      </c>
      <c r="E789" s="112">
        <f>【入力】工事日報!E789</f>
        <v>0</v>
      </c>
      <c r="F789" s="112">
        <f>【入力】工事日報!F789</f>
        <v>0</v>
      </c>
      <c r="G789" s="112">
        <f>【入力】工事日報!G789</f>
        <v>0</v>
      </c>
      <c r="H789" s="112">
        <f>【入力】工事日報!H789</f>
        <v>0</v>
      </c>
      <c r="I789" s="112" t="e">
        <f>【入力】工事日報!I789</f>
        <v>#N/A</v>
      </c>
      <c r="J789" s="112">
        <f>【入力】工事日報!J789</f>
        <v>0</v>
      </c>
      <c r="K789" s="112">
        <f>【入力】工事日報!K789</f>
        <v>0</v>
      </c>
      <c r="L789" s="112">
        <f>【入力】工事日報!L789</f>
        <v>0</v>
      </c>
      <c r="M789" s="116">
        <f>【入力】工事日報!M789</f>
        <v>0</v>
      </c>
      <c r="N789" s="116">
        <f>【入力】工事日報!N789</f>
        <v>0</v>
      </c>
      <c r="O789" s="116">
        <f>【入力】工事日報!O789</f>
        <v>0</v>
      </c>
      <c r="P789" s="112">
        <f>【入力】工事日報!P789</f>
        <v>0</v>
      </c>
      <c r="Q789" s="112">
        <f>【入力】工事日報!Q789</f>
        <v>0</v>
      </c>
      <c r="R789" s="112">
        <f>【入力】工事日報!R789</f>
        <v>0</v>
      </c>
    </row>
    <row r="790" spans="1:18">
      <c r="A790" s="114">
        <f>【入力】工事日報!A790</f>
        <v>0</v>
      </c>
      <c r="C790" s="112">
        <f>【入力】工事日報!C790</f>
        <v>0</v>
      </c>
      <c r="D790" s="112">
        <f>【入力】工事日報!D790</f>
        <v>0</v>
      </c>
      <c r="E790" s="112">
        <f>【入力】工事日報!E790</f>
        <v>0</v>
      </c>
      <c r="F790" s="112">
        <f>【入力】工事日報!F790</f>
        <v>0</v>
      </c>
      <c r="G790" s="112">
        <f>【入力】工事日報!G790</f>
        <v>0</v>
      </c>
      <c r="H790" s="112">
        <f>【入力】工事日報!H790</f>
        <v>0</v>
      </c>
      <c r="I790" s="112" t="e">
        <f>【入力】工事日報!I790</f>
        <v>#N/A</v>
      </c>
      <c r="J790" s="112">
        <f>【入力】工事日報!J790</f>
        <v>0</v>
      </c>
      <c r="K790" s="112">
        <f>【入力】工事日報!K790</f>
        <v>0</v>
      </c>
      <c r="L790" s="112">
        <f>【入力】工事日報!L790</f>
        <v>0</v>
      </c>
      <c r="M790" s="116">
        <f>【入力】工事日報!M790</f>
        <v>0</v>
      </c>
      <c r="N790" s="116">
        <f>【入力】工事日報!N790</f>
        <v>0</v>
      </c>
      <c r="O790" s="116">
        <f>【入力】工事日報!O790</f>
        <v>0</v>
      </c>
      <c r="P790" s="112">
        <f>【入力】工事日報!P790</f>
        <v>0</v>
      </c>
      <c r="Q790" s="112">
        <f>【入力】工事日報!Q790</f>
        <v>0</v>
      </c>
      <c r="R790" s="112">
        <f>【入力】工事日報!R790</f>
        <v>0</v>
      </c>
    </row>
    <row r="791" spans="1:18">
      <c r="A791" s="114">
        <f>【入力】工事日報!A791</f>
        <v>0</v>
      </c>
      <c r="C791" s="112">
        <f>【入力】工事日報!C791</f>
        <v>0</v>
      </c>
      <c r="D791" s="112">
        <f>【入力】工事日報!D791</f>
        <v>0</v>
      </c>
      <c r="E791" s="112">
        <f>【入力】工事日報!E791</f>
        <v>0</v>
      </c>
      <c r="F791" s="112">
        <f>【入力】工事日報!F791</f>
        <v>0</v>
      </c>
      <c r="G791" s="112">
        <f>【入力】工事日報!G791</f>
        <v>0</v>
      </c>
      <c r="H791" s="112">
        <f>【入力】工事日報!H791</f>
        <v>0</v>
      </c>
      <c r="I791" s="112" t="e">
        <f>【入力】工事日報!I791</f>
        <v>#N/A</v>
      </c>
      <c r="J791" s="112">
        <f>【入力】工事日報!J791</f>
        <v>0</v>
      </c>
      <c r="K791" s="112">
        <f>【入力】工事日報!K791</f>
        <v>0</v>
      </c>
      <c r="L791" s="112">
        <f>【入力】工事日報!L791</f>
        <v>0</v>
      </c>
      <c r="M791" s="116">
        <f>【入力】工事日報!M791</f>
        <v>0</v>
      </c>
      <c r="N791" s="116">
        <f>【入力】工事日報!N791</f>
        <v>0</v>
      </c>
      <c r="O791" s="116">
        <f>【入力】工事日報!O791</f>
        <v>0</v>
      </c>
      <c r="P791" s="112">
        <f>【入力】工事日報!P791</f>
        <v>0</v>
      </c>
      <c r="Q791" s="112">
        <f>【入力】工事日報!Q791</f>
        <v>0</v>
      </c>
      <c r="R791" s="112">
        <f>【入力】工事日報!R791</f>
        <v>0</v>
      </c>
    </row>
    <row r="792" spans="1:18">
      <c r="A792" s="114">
        <f>【入力】工事日報!A792</f>
        <v>0</v>
      </c>
      <c r="C792" s="112">
        <f>【入力】工事日報!C792</f>
        <v>0</v>
      </c>
      <c r="D792" s="112">
        <f>【入力】工事日報!D792</f>
        <v>0</v>
      </c>
      <c r="E792" s="112">
        <f>【入力】工事日報!E792</f>
        <v>0</v>
      </c>
      <c r="F792" s="112">
        <f>【入力】工事日報!F792</f>
        <v>0</v>
      </c>
      <c r="G792" s="112">
        <f>【入力】工事日報!G792</f>
        <v>0</v>
      </c>
      <c r="H792" s="112">
        <f>【入力】工事日報!H792</f>
        <v>0</v>
      </c>
      <c r="I792" s="112" t="e">
        <f>【入力】工事日報!I792</f>
        <v>#N/A</v>
      </c>
      <c r="J792" s="112">
        <f>【入力】工事日報!J792</f>
        <v>0</v>
      </c>
      <c r="K792" s="112">
        <f>【入力】工事日報!K792</f>
        <v>0</v>
      </c>
      <c r="L792" s="112">
        <f>【入力】工事日報!L792</f>
        <v>0</v>
      </c>
      <c r="M792" s="116">
        <f>【入力】工事日報!M792</f>
        <v>0</v>
      </c>
      <c r="N792" s="116">
        <f>【入力】工事日報!N792</f>
        <v>0</v>
      </c>
      <c r="O792" s="116">
        <f>【入力】工事日報!O792</f>
        <v>0</v>
      </c>
      <c r="P792" s="112">
        <f>【入力】工事日報!P792</f>
        <v>0</v>
      </c>
      <c r="Q792" s="112">
        <f>【入力】工事日報!Q792</f>
        <v>0</v>
      </c>
      <c r="R792" s="112">
        <f>【入力】工事日報!R792</f>
        <v>0</v>
      </c>
    </row>
    <row r="793" spans="1:18">
      <c r="A793" s="114">
        <f>【入力】工事日報!A793</f>
        <v>0</v>
      </c>
      <c r="C793" s="112">
        <f>【入力】工事日報!C793</f>
        <v>0</v>
      </c>
      <c r="D793" s="112">
        <f>【入力】工事日報!D793</f>
        <v>0</v>
      </c>
      <c r="E793" s="112">
        <f>【入力】工事日報!E793</f>
        <v>0</v>
      </c>
      <c r="F793" s="112">
        <f>【入力】工事日報!F793</f>
        <v>0</v>
      </c>
      <c r="G793" s="112">
        <f>【入力】工事日報!G793</f>
        <v>0</v>
      </c>
      <c r="H793" s="112">
        <f>【入力】工事日報!H793</f>
        <v>0</v>
      </c>
      <c r="I793" s="112" t="e">
        <f>【入力】工事日報!I793</f>
        <v>#N/A</v>
      </c>
      <c r="J793" s="112">
        <f>【入力】工事日報!J793</f>
        <v>0</v>
      </c>
      <c r="K793" s="112">
        <f>【入力】工事日報!K793</f>
        <v>0</v>
      </c>
      <c r="L793" s="112">
        <f>【入力】工事日報!L793</f>
        <v>0</v>
      </c>
      <c r="M793" s="116">
        <f>【入力】工事日報!M793</f>
        <v>0</v>
      </c>
      <c r="N793" s="116">
        <f>【入力】工事日報!N793</f>
        <v>0</v>
      </c>
      <c r="O793" s="116">
        <f>【入力】工事日報!O793</f>
        <v>0</v>
      </c>
      <c r="P793" s="112">
        <f>【入力】工事日報!P793</f>
        <v>0</v>
      </c>
      <c r="Q793" s="112">
        <f>【入力】工事日報!Q793</f>
        <v>0</v>
      </c>
      <c r="R793" s="112">
        <f>【入力】工事日報!R793</f>
        <v>0</v>
      </c>
    </row>
    <row r="794" spans="1:18">
      <c r="A794" s="114">
        <f>【入力】工事日報!A794</f>
        <v>0</v>
      </c>
      <c r="C794" s="112">
        <f>【入力】工事日報!C794</f>
        <v>0</v>
      </c>
      <c r="D794" s="112">
        <f>【入力】工事日報!D794</f>
        <v>0</v>
      </c>
      <c r="E794" s="112">
        <f>【入力】工事日報!E794</f>
        <v>0</v>
      </c>
      <c r="F794" s="112">
        <f>【入力】工事日報!F794</f>
        <v>0</v>
      </c>
      <c r="G794" s="112">
        <f>【入力】工事日報!G794</f>
        <v>0</v>
      </c>
      <c r="H794" s="112">
        <f>【入力】工事日報!H794</f>
        <v>0</v>
      </c>
      <c r="I794" s="112" t="e">
        <f>【入力】工事日報!I794</f>
        <v>#N/A</v>
      </c>
      <c r="J794" s="112">
        <f>【入力】工事日報!J794</f>
        <v>0</v>
      </c>
      <c r="K794" s="112">
        <f>【入力】工事日報!K794</f>
        <v>0</v>
      </c>
      <c r="L794" s="112">
        <f>【入力】工事日報!L794</f>
        <v>0</v>
      </c>
      <c r="M794" s="116">
        <f>【入力】工事日報!M794</f>
        <v>0</v>
      </c>
      <c r="N794" s="116">
        <f>【入力】工事日報!N794</f>
        <v>0</v>
      </c>
      <c r="O794" s="116">
        <f>【入力】工事日報!O794</f>
        <v>0</v>
      </c>
      <c r="P794" s="112">
        <f>【入力】工事日報!P794</f>
        <v>0</v>
      </c>
      <c r="Q794" s="112">
        <f>【入力】工事日報!Q794</f>
        <v>0</v>
      </c>
      <c r="R794" s="112">
        <f>【入力】工事日報!R794</f>
        <v>0</v>
      </c>
    </row>
    <row r="795" spans="1:18">
      <c r="A795" s="114">
        <f>【入力】工事日報!A795</f>
        <v>0</v>
      </c>
      <c r="C795" s="112">
        <f>【入力】工事日報!C795</f>
        <v>0</v>
      </c>
      <c r="D795" s="112">
        <f>【入力】工事日報!D795</f>
        <v>0</v>
      </c>
      <c r="E795" s="112">
        <f>【入力】工事日報!E795</f>
        <v>0</v>
      </c>
      <c r="F795" s="112">
        <f>【入力】工事日報!F795</f>
        <v>0</v>
      </c>
      <c r="G795" s="112">
        <f>【入力】工事日報!G795</f>
        <v>0</v>
      </c>
      <c r="H795" s="112">
        <f>【入力】工事日報!H795</f>
        <v>0</v>
      </c>
      <c r="I795" s="112" t="e">
        <f>【入力】工事日報!I795</f>
        <v>#N/A</v>
      </c>
      <c r="J795" s="112">
        <f>【入力】工事日報!J795</f>
        <v>0</v>
      </c>
      <c r="K795" s="112">
        <f>【入力】工事日報!K795</f>
        <v>0</v>
      </c>
      <c r="L795" s="112">
        <f>【入力】工事日報!L795</f>
        <v>0</v>
      </c>
      <c r="M795" s="116">
        <f>【入力】工事日報!M795</f>
        <v>0</v>
      </c>
      <c r="N795" s="116">
        <f>【入力】工事日報!N795</f>
        <v>0</v>
      </c>
      <c r="O795" s="116">
        <f>【入力】工事日報!O795</f>
        <v>0</v>
      </c>
      <c r="P795" s="112">
        <f>【入力】工事日報!P795</f>
        <v>0</v>
      </c>
      <c r="Q795" s="112">
        <f>【入力】工事日報!Q795</f>
        <v>0</v>
      </c>
      <c r="R795" s="112">
        <f>【入力】工事日報!R795</f>
        <v>0</v>
      </c>
    </row>
    <row r="796" spans="1:18">
      <c r="A796" s="114">
        <f>【入力】工事日報!A796</f>
        <v>0</v>
      </c>
      <c r="C796" s="112">
        <f>【入力】工事日報!C796</f>
        <v>0</v>
      </c>
      <c r="D796" s="112">
        <f>【入力】工事日報!D796</f>
        <v>0</v>
      </c>
      <c r="E796" s="112">
        <f>【入力】工事日報!E796</f>
        <v>0</v>
      </c>
      <c r="F796" s="112">
        <f>【入力】工事日報!F796</f>
        <v>0</v>
      </c>
      <c r="G796" s="112">
        <f>【入力】工事日報!G796</f>
        <v>0</v>
      </c>
      <c r="H796" s="112">
        <f>【入力】工事日報!H796</f>
        <v>0</v>
      </c>
      <c r="I796" s="112" t="e">
        <f>【入力】工事日報!I796</f>
        <v>#N/A</v>
      </c>
      <c r="J796" s="112">
        <f>【入力】工事日報!J796</f>
        <v>0</v>
      </c>
      <c r="K796" s="112">
        <f>【入力】工事日報!K796</f>
        <v>0</v>
      </c>
      <c r="L796" s="112">
        <f>【入力】工事日報!L796</f>
        <v>0</v>
      </c>
      <c r="M796" s="116">
        <f>【入力】工事日報!M796</f>
        <v>0</v>
      </c>
      <c r="N796" s="116">
        <f>【入力】工事日報!N796</f>
        <v>0</v>
      </c>
      <c r="O796" s="116">
        <f>【入力】工事日報!O796</f>
        <v>0</v>
      </c>
      <c r="P796" s="112">
        <f>【入力】工事日報!P796</f>
        <v>0</v>
      </c>
      <c r="Q796" s="112">
        <f>【入力】工事日報!Q796</f>
        <v>0</v>
      </c>
      <c r="R796" s="112">
        <f>【入力】工事日報!R796</f>
        <v>0</v>
      </c>
    </row>
    <row r="797" spans="1:18">
      <c r="A797" s="114">
        <f>【入力】工事日報!A797</f>
        <v>0</v>
      </c>
      <c r="C797" s="112">
        <f>【入力】工事日報!C797</f>
        <v>0</v>
      </c>
      <c r="D797" s="112">
        <f>【入力】工事日報!D797</f>
        <v>0</v>
      </c>
      <c r="E797" s="112">
        <f>【入力】工事日報!E797</f>
        <v>0</v>
      </c>
      <c r="F797" s="112">
        <f>【入力】工事日報!F797</f>
        <v>0</v>
      </c>
      <c r="G797" s="112">
        <f>【入力】工事日報!G797</f>
        <v>0</v>
      </c>
      <c r="H797" s="112">
        <f>【入力】工事日報!H797</f>
        <v>0</v>
      </c>
      <c r="I797" s="112" t="e">
        <f>【入力】工事日報!I797</f>
        <v>#N/A</v>
      </c>
      <c r="J797" s="112">
        <f>【入力】工事日報!J797</f>
        <v>0</v>
      </c>
      <c r="K797" s="112">
        <f>【入力】工事日報!K797</f>
        <v>0</v>
      </c>
      <c r="L797" s="112">
        <f>【入力】工事日報!L797</f>
        <v>0</v>
      </c>
      <c r="M797" s="116">
        <f>【入力】工事日報!M797</f>
        <v>0</v>
      </c>
      <c r="N797" s="116">
        <f>【入力】工事日報!N797</f>
        <v>0</v>
      </c>
      <c r="O797" s="116">
        <f>【入力】工事日報!O797</f>
        <v>0</v>
      </c>
      <c r="P797" s="112">
        <f>【入力】工事日報!P797</f>
        <v>0</v>
      </c>
      <c r="Q797" s="112">
        <f>【入力】工事日報!Q797</f>
        <v>0</v>
      </c>
      <c r="R797" s="112">
        <f>【入力】工事日報!R797</f>
        <v>0</v>
      </c>
    </row>
    <row r="798" spans="1:18">
      <c r="A798" s="114">
        <f>【入力】工事日報!A798</f>
        <v>0</v>
      </c>
      <c r="C798" s="112">
        <f>【入力】工事日報!C798</f>
        <v>0</v>
      </c>
      <c r="D798" s="112">
        <f>【入力】工事日報!D798</f>
        <v>0</v>
      </c>
      <c r="E798" s="112">
        <f>【入力】工事日報!E798</f>
        <v>0</v>
      </c>
      <c r="F798" s="112">
        <f>【入力】工事日報!F798</f>
        <v>0</v>
      </c>
      <c r="G798" s="112">
        <f>【入力】工事日報!G798</f>
        <v>0</v>
      </c>
      <c r="H798" s="112">
        <f>【入力】工事日報!H798</f>
        <v>0</v>
      </c>
      <c r="I798" s="112" t="e">
        <f>【入力】工事日報!I798</f>
        <v>#N/A</v>
      </c>
      <c r="J798" s="112">
        <f>【入力】工事日報!J798</f>
        <v>0</v>
      </c>
      <c r="K798" s="112">
        <f>【入力】工事日報!K798</f>
        <v>0</v>
      </c>
      <c r="L798" s="112">
        <f>【入力】工事日報!L798</f>
        <v>0</v>
      </c>
      <c r="M798" s="116">
        <f>【入力】工事日報!M798</f>
        <v>0</v>
      </c>
      <c r="N798" s="116">
        <f>【入力】工事日報!N798</f>
        <v>0</v>
      </c>
      <c r="O798" s="116">
        <f>【入力】工事日報!O798</f>
        <v>0</v>
      </c>
      <c r="P798" s="112">
        <f>【入力】工事日報!P798</f>
        <v>0</v>
      </c>
      <c r="Q798" s="112">
        <f>【入力】工事日報!Q798</f>
        <v>0</v>
      </c>
      <c r="R798" s="112">
        <f>【入力】工事日報!R798</f>
        <v>0</v>
      </c>
    </row>
    <row r="799" spans="1:18">
      <c r="A799" s="114">
        <f>【入力】工事日報!A799</f>
        <v>0</v>
      </c>
      <c r="C799" s="112">
        <f>【入力】工事日報!C799</f>
        <v>0</v>
      </c>
      <c r="D799" s="112">
        <f>【入力】工事日報!D799</f>
        <v>0</v>
      </c>
      <c r="E799" s="112">
        <f>【入力】工事日報!E799</f>
        <v>0</v>
      </c>
      <c r="F799" s="112">
        <f>【入力】工事日報!F799</f>
        <v>0</v>
      </c>
      <c r="G799" s="112">
        <f>【入力】工事日報!G799</f>
        <v>0</v>
      </c>
      <c r="H799" s="112">
        <f>【入力】工事日報!H799</f>
        <v>0</v>
      </c>
      <c r="I799" s="112" t="e">
        <f>【入力】工事日報!I799</f>
        <v>#N/A</v>
      </c>
      <c r="J799" s="112">
        <f>【入力】工事日報!J799</f>
        <v>0</v>
      </c>
      <c r="K799" s="112">
        <f>【入力】工事日報!K799</f>
        <v>0</v>
      </c>
      <c r="L799" s="112">
        <f>【入力】工事日報!L799</f>
        <v>0</v>
      </c>
      <c r="M799" s="116">
        <f>【入力】工事日報!M799</f>
        <v>0</v>
      </c>
      <c r="N799" s="116">
        <f>【入力】工事日報!N799</f>
        <v>0</v>
      </c>
      <c r="O799" s="116">
        <f>【入力】工事日報!O799</f>
        <v>0</v>
      </c>
      <c r="P799" s="112">
        <f>【入力】工事日報!P799</f>
        <v>0</v>
      </c>
      <c r="Q799" s="112">
        <f>【入力】工事日報!Q799</f>
        <v>0</v>
      </c>
      <c r="R799" s="112">
        <f>【入力】工事日報!R799</f>
        <v>0</v>
      </c>
    </row>
    <row r="800" spans="1:18">
      <c r="A800" s="114">
        <f>【入力】工事日報!A800</f>
        <v>0</v>
      </c>
      <c r="C800" s="112">
        <f>【入力】工事日報!C800</f>
        <v>0</v>
      </c>
      <c r="D800" s="112">
        <f>【入力】工事日報!D800</f>
        <v>0</v>
      </c>
      <c r="E800" s="112">
        <f>【入力】工事日報!E800</f>
        <v>0</v>
      </c>
      <c r="F800" s="112">
        <f>【入力】工事日報!F800</f>
        <v>0</v>
      </c>
      <c r="G800" s="112">
        <f>【入力】工事日報!G800</f>
        <v>0</v>
      </c>
      <c r="H800" s="112">
        <f>【入力】工事日報!H800</f>
        <v>0</v>
      </c>
      <c r="I800" s="112" t="e">
        <f>【入力】工事日報!I800</f>
        <v>#N/A</v>
      </c>
      <c r="J800" s="112">
        <f>【入力】工事日報!J800</f>
        <v>0</v>
      </c>
      <c r="K800" s="112">
        <f>【入力】工事日報!K800</f>
        <v>0</v>
      </c>
      <c r="L800" s="112">
        <f>【入力】工事日報!L800</f>
        <v>0</v>
      </c>
      <c r="M800" s="116">
        <f>【入力】工事日報!M800</f>
        <v>0</v>
      </c>
      <c r="N800" s="116">
        <f>【入力】工事日報!N800</f>
        <v>0</v>
      </c>
      <c r="O800" s="116">
        <f>【入力】工事日報!O800</f>
        <v>0</v>
      </c>
      <c r="P800" s="112">
        <f>【入力】工事日報!P800</f>
        <v>0</v>
      </c>
      <c r="Q800" s="112">
        <f>【入力】工事日報!Q800</f>
        <v>0</v>
      </c>
      <c r="R800" s="112">
        <f>【入力】工事日報!R800</f>
        <v>0</v>
      </c>
    </row>
    <row r="801" spans="1:18">
      <c r="A801" s="114">
        <f>【入力】工事日報!A801</f>
        <v>0</v>
      </c>
      <c r="C801" s="112">
        <f>【入力】工事日報!C801</f>
        <v>0</v>
      </c>
      <c r="D801" s="112">
        <f>【入力】工事日報!D801</f>
        <v>0</v>
      </c>
      <c r="E801" s="112">
        <f>【入力】工事日報!E801</f>
        <v>0</v>
      </c>
      <c r="F801" s="112">
        <f>【入力】工事日報!F801</f>
        <v>0</v>
      </c>
      <c r="G801" s="112">
        <f>【入力】工事日報!G801</f>
        <v>0</v>
      </c>
      <c r="H801" s="112">
        <f>【入力】工事日報!H801</f>
        <v>0</v>
      </c>
      <c r="I801" s="112" t="e">
        <f>【入力】工事日報!I801</f>
        <v>#N/A</v>
      </c>
      <c r="J801" s="112">
        <f>【入力】工事日報!J801</f>
        <v>0</v>
      </c>
      <c r="K801" s="112">
        <f>【入力】工事日報!K801</f>
        <v>0</v>
      </c>
      <c r="L801" s="112">
        <f>【入力】工事日報!L801</f>
        <v>0</v>
      </c>
      <c r="M801" s="116">
        <f>【入力】工事日報!M801</f>
        <v>0</v>
      </c>
      <c r="N801" s="116">
        <f>【入力】工事日報!N801</f>
        <v>0</v>
      </c>
      <c r="O801" s="116">
        <f>【入力】工事日報!O801</f>
        <v>0</v>
      </c>
      <c r="P801" s="112">
        <f>【入力】工事日報!P801</f>
        <v>0</v>
      </c>
      <c r="Q801" s="112">
        <f>【入力】工事日報!Q801</f>
        <v>0</v>
      </c>
      <c r="R801" s="112">
        <f>【入力】工事日報!R801</f>
        <v>0</v>
      </c>
    </row>
    <row r="802" spans="1:18">
      <c r="A802" s="114">
        <f>【入力】工事日報!A802</f>
        <v>0</v>
      </c>
      <c r="C802" s="112">
        <f>【入力】工事日報!C802</f>
        <v>0</v>
      </c>
      <c r="D802" s="112">
        <f>【入力】工事日報!D802</f>
        <v>0</v>
      </c>
      <c r="E802" s="112">
        <f>【入力】工事日報!E802</f>
        <v>0</v>
      </c>
      <c r="F802" s="112">
        <f>【入力】工事日報!F802</f>
        <v>0</v>
      </c>
      <c r="G802" s="112">
        <f>【入力】工事日報!G802</f>
        <v>0</v>
      </c>
      <c r="H802" s="112">
        <f>【入力】工事日報!H802</f>
        <v>0</v>
      </c>
      <c r="I802" s="112" t="e">
        <f>【入力】工事日報!I802</f>
        <v>#N/A</v>
      </c>
      <c r="J802" s="112">
        <f>【入力】工事日報!J802</f>
        <v>0</v>
      </c>
      <c r="K802" s="112">
        <f>【入力】工事日報!K802</f>
        <v>0</v>
      </c>
      <c r="L802" s="112">
        <f>【入力】工事日報!L802</f>
        <v>0</v>
      </c>
      <c r="M802" s="116">
        <f>【入力】工事日報!M802</f>
        <v>0</v>
      </c>
      <c r="N802" s="116">
        <f>【入力】工事日報!N802</f>
        <v>0</v>
      </c>
      <c r="O802" s="116">
        <f>【入力】工事日報!O802</f>
        <v>0</v>
      </c>
      <c r="P802" s="112">
        <f>【入力】工事日報!P802</f>
        <v>0</v>
      </c>
      <c r="Q802" s="112">
        <f>【入力】工事日報!Q802</f>
        <v>0</v>
      </c>
      <c r="R802" s="112">
        <f>【入力】工事日報!R802</f>
        <v>0</v>
      </c>
    </row>
    <row r="803" spans="1:18">
      <c r="A803" s="114">
        <f>【入力】工事日報!A803</f>
        <v>0</v>
      </c>
      <c r="C803" s="112">
        <f>【入力】工事日報!C803</f>
        <v>0</v>
      </c>
      <c r="D803" s="112">
        <f>【入力】工事日報!D803</f>
        <v>0</v>
      </c>
      <c r="E803" s="112">
        <f>【入力】工事日報!E803</f>
        <v>0</v>
      </c>
      <c r="F803" s="112">
        <f>【入力】工事日報!F803</f>
        <v>0</v>
      </c>
      <c r="G803" s="112">
        <f>【入力】工事日報!G803</f>
        <v>0</v>
      </c>
      <c r="H803" s="112">
        <f>【入力】工事日報!H803</f>
        <v>0</v>
      </c>
      <c r="I803" s="112" t="e">
        <f>【入力】工事日報!I803</f>
        <v>#N/A</v>
      </c>
      <c r="J803" s="112">
        <f>【入力】工事日報!J803</f>
        <v>0</v>
      </c>
      <c r="K803" s="112">
        <f>【入力】工事日報!K803</f>
        <v>0</v>
      </c>
      <c r="L803" s="112">
        <f>【入力】工事日報!L803</f>
        <v>0</v>
      </c>
      <c r="M803" s="116">
        <f>【入力】工事日報!M803</f>
        <v>0</v>
      </c>
      <c r="N803" s="116">
        <f>【入力】工事日報!N803</f>
        <v>0</v>
      </c>
      <c r="O803" s="116">
        <f>【入力】工事日報!O803</f>
        <v>0</v>
      </c>
      <c r="P803" s="112">
        <f>【入力】工事日報!P803</f>
        <v>0</v>
      </c>
      <c r="Q803" s="112">
        <f>【入力】工事日報!Q803</f>
        <v>0</v>
      </c>
      <c r="R803" s="112">
        <f>【入力】工事日報!R803</f>
        <v>0</v>
      </c>
    </row>
    <row r="804" spans="1:18">
      <c r="A804" s="114">
        <f>【入力】工事日報!A804</f>
        <v>0</v>
      </c>
      <c r="C804" s="112">
        <f>【入力】工事日報!C804</f>
        <v>0</v>
      </c>
      <c r="D804" s="112">
        <f>【入力】工事日報!D804</f>
        <v>0</v>
      </c>
      <c r="E804" s="112">
        <f>【入力】工事日報!E804</f>
        <v>0</v>
      </c>
      <c r="F804" s="112">
        <f>【入力】工事日報!F804</f>
        <v>0</v>
      </c>
      <c r="G804" s="112">
        <f>【入力】工事日報!G804</f>
        <v>0</v>
      </c>
      <c r="H804" s="112">
        <f>【入力】工事日報!H804</f>
        <v>0</v>
      </c>
      <c r="I804" s="112" t="e">
        <f>【入力】工事日報!I804</f>
        <v>#N/A</v>
      </c>
      <c r="J804" s="112">
        <f>【入力】工事日報!J804</f>
        <v>0</v>
      </c>
      <c r="K804" s="112">
        <f>【入力】工事日報!K804</f>
        <v>0</v>
      </c>
      <c r="L804" s="112">
        <f>【入力】工事日報!L804</f>
        <v>0</v>
      </c>
      <c r="M804" s="116">
        <f>【入力】工事日報!M804</f>
        <v>0</v>
      </c>
      <c r="N804" s="116">
        <f>【入力】工事日報!N804</f>
        <v>0</v>
      </c>
      <c r="O804" s="116">
        <f>【入力】工事日報!O804</f>
        <v>0</v>
      </c>
      <c r="P804" s="112">
        <f>【入力】工事日報!P804</f>
        <v>0</v>
      </c>
      <c r="Q804" s="112">
        <f>【入力】工事日報!Q804</f>
        <v>0</v>
      </c>
      <c r="R804" s="112">
        <f>【入力】工事日報!R804</f>
        <v>0</v>
      </c>
    </row>
    <row r="805" spans="1:18">
      <c r="A805" s="114">
        <f>【入力】工事日報!A805</f>
        <v>0</v>
      </c>
      <c r="C805" s="112">
        <f>【入力】工事日報!C805</f>
        <v>0</v>
      </c>
      <c r="D805" s="112">
        <f>【入力】工事日報!D805</f>
        <v>0</v>
      </c>
      <c r="E805" s="112">
        <f>【入力】工事日報!E805</f>
        <v>0</v>
      </c>
      <c r="F805" s="112">
        <f>【入力】工事日報!F805</f>
        <v>0</v>
      </c>
      <c r="G805" s="112">
        <f>【入力】工事日報!G805</f>
        <v>0</v>
      </c>
      <c r="H805" s="112">
        <f>【入力】工事日報!H805</f>
        <v>0</v>
      </c>
      <c r="I805" s="112" t="e">
        <f>【入力】工事日報!I805</f>
        <v>#N/A</v>
      </c>
      <c r="J805" s="112">
        <f>【入力】工事日報!J805</f>
        <v>0</v>
      </c>
      <c r="K805" s="112">
        <f>【入力】工事日報!K805</f>
        <v>0</v>
      </c>
      <c r="L805" s="112">
        <f>【入力】工事日報!L805</f>
        <v>0</v>
      </c>
      <c r="M805" s="116">
        <f>【入力】工事日報!M805</f>
        <v>0</v>
      </c>
      <c r="N805" s="116">
        <f>【入力】工事日報!N805</f>
        <v>0</v>
      </c>
      <c r="O805" s="116">
        <f>【入力】工事日報!O805</f>
        <v>0</v>
      </c>
      <c r="P805" s="112">
        <f>【入力】工事日報!P805</f>
        <v>0</v>
      </c>
      <c r="Q805" s="112">
        <f>【入力】工事日報!Q805</f>
        <v>0</v>
      </c>
      <c r="R805" s="112">
        <f>【入力】工事日報!R805</f>
        <v>0</v>
      </c>
    </row>
    <row r="806" spans="1:18">
      <c r="A806" s="114">
        <f>【入力】工事日報!A806</f>
        <v>0</v>
      </c>
      <c r="C806" s="112">
        <f>【入力】工事日報!C806</f>
        <v>0</v>
      </c>
      <c r="D806" s="112">
        <f>【入力】工事日報!D806</f>
        <v>0</v>
      </c>
      <c r="E806" s="112">
        <f>【入力】工事日報!E806</f>
        <v>0</v>
      </c>
      <c r="F806" s="112">
        <f>【入力】工事日報!F806</f>
        <v>0</v>
      </c>
      <c r="G806" s="112">
        <f>【入力】工事日報!G806</f>
        <v>0</v>
      </c>
      <c r="H806" s="112">
        <f>【入力】工事日報!H806</f>
        <v>0</v>
      </c>
      <c r="I806" s="112" t="e">
        <f>【入力】工事日報!I806</f>
        <v>#N/A</v>
      </c>
      <c r="J806" s="112">
        <f>【入力】工事日報!J806</f>
        <v>0</v>
      </c>
      <c r="K806" s="112">
        <f>【入力】工事日報!K806</f>
        <v>0</v>
      </c>
      <c r="L806" s="112">
        <f>【入力】工事日報!L806</f>
        <v>0</v>
      </c>
      <c r="M806" s="116">
        <f>【入力】工事日報!M806</f>
        <v>0</v>
      </c>
      <c r="N806" s="116">
        <f>【入力】工事日報!N806</f>
        <v>0</v>
      </c>
      <c r="O806" s="116">
        <f>【入力】工事日報!O806</f>
        <v>0</v>
      </c>
      <c r="P806" s="112">
        <f>【入力】工事日報!P806</f>
        <v>0</v>
      </c>
      <c r="Q806" s="112">
        <f>【入力】工事日報!Q806</f>
        <v>0</v>
      </c>
      <c r="R806" s="112">
        <f>【入力】工事日報!R806</f>
        <v>0</v>
      </c>
    </row>
    <row r="807" spans="1:18">
      <c r="A807" s="114">
        <f>【入力】工事日報!A807</f>
        <v>0</v>
      </c>
      <c r="C807" s="112">
        <f>【入力】工事日報!C807</f>
        <v>0</v>
      </c>
      <c r="D807" s="112">
        <f>【入力】工事日報!D807</f>
        <v>0</v>
      </c>
      <c r="E807" s="112">
        <f>【入力】工事日報!E807</f>
        <v>0</v>
      </c>
      <c r="F807" s="112">
        <f>【入力】工事日報!F807</f>
        <v>0</v>
      </c>
      <c r="G807" s="112">
        <f>【入力】工事日報!G807</f>
        <v>0</v>
      </c>
      <c r="H807" s="112">
        <f>【入力】工事日報!H807</f>
        <v>0</v>
      </c>
      <c r="I807" s="112" t="e">
        <f>【入力】工事日報!I807</f>
        <v>#N/A</v>
      </c>
      <c r="J807" s="112">
        <f>【入力】工事日報!J807</f>
        <v>0</v>
      </c>
      <c r="K807" s="112">
        <f>【入力】工事日報!K807</f>
        <v>0</v>
      </c>
      <c r="L807" s="112">
        <f>【入力】工事日報!L807</f>
        <v>0</v>
      </c>
      <c r="M807" s="116">
        <f>【入力】工事日報!M807</f>
        <v>0</v>
      </c>
      <c r="N807" s="116">
        <f>【入力】工事日報!N807</f>
        <v>0</v>
      </c>
      <c r="O807" s="116">
        <f>【入力】工事日報!O807</f>
        <v>0</v>
      </c>
      <c r="P807" s="112">
        <f>【入力】工事日報!P807</f>
        <v>0</v>
      </c>
      <c r="Q807" s="112">
        <f>【入力】工事日報!Q807</f>
        <v>0</v>
      </c>
      <c r="R807" s="112">
        <f>【入力】工事日報!R807</f>
        <v>0</v>
      </c>
    </row>
    <row r="808" spans="1:18">
      <c r="A808" s="114">
        <f>【入力】工事日報!A808</f>
        <v>0</v>
      </c>
      <c r="C808" s="112">
        <f>【入力】工事日報!C808</f>
        <v>0</v>
      </c>
      <c r="D808" s="112">
        <f>【入力】工事日報!D808</f>
        <v>0</v>
      </c>
      <c r="E808" s="112">
        <f>【入力】工事日報!E808</f>
        <v>0</v>
      </c>
      <c r="F808" s="112">
        <f>【入力】工事日報!F808</f>
        <v>0</v>
      </c>
      <c r="G808" s="112">
        <f>【入力】工事日報!G808</f>
        <v>0</v>
      </c>
      <c r="H808" s="112">
        <f>【入力】工事日報!H808</f>
        <v>0</v>
      </c>
      <c r="I808" s="112" t="e">
        <f>【入力】工事日報!I808</f>
        <v>#N/A</v>
      </c>
      <c r="J808" s="112">
        <f>【入力】工事日報!J808</f>
        <v>0</v>
      </c>
      <c r="K808" s="112">
        <f>【入力】工事日報!K808</f>
        <v>0</v>
      </c>
      <c r="L808" s="112">
        <f>【入力】工事日報!L808</f>
        <v>0</v>
      </c>
      <c r="M808" s="116">
        <f>【入力】工事日報!M808</f>
        <v>0</v>
      </c>
      <c r="N808" s="116">
        <f>【入力】工事日報!N808</f>
        <v>0</v>
      </c>
      <c r="O808" s="116">
        <f>【入力】工事日報!O808</f>
        <v>0</v>
      </c>
      <c r="P808" s="112">
        <f>【入力】工事日報!P808</f>
        <v>0</v>
      </c>
      <c r="Q808" s="112">
        <f>【入力】工事日報!Q808</f>
        <v>0</v>
      </c>
      <c r="R808" s="112">
        <f>【入力】工事日報!R808</f>
        <v>0</v>
      </c>
    </row>
    <row r="809" spans="1:18">
      <c r="A809" s="114">
        <f>【入力】工事日報!A809</f>
        <v>0</v>
      </c>
      <c r="C809" s="112">
        <f>【入力】工事日報!C809</f>
        <v>0</v>
      </c>
      <c r="D809" s="112">
        <f>【入力】工事日報!D809</f>
        <v>0</v>
      </c>
      <c r="E809" s="112">
        <f>【入力】工事日報!E809</f>
        <v>0</v>
      </c>
      <c r="F809" s="112">
        <f>【入力】工事日報!F809</f>
        <v>0</v>
      </c>
      <c r="G809" s="112">
        <f>【入力】工事日報!G809</f>
        <v>0</v>
      </c>
      <c r="H809" s="112">
        <f>【入力】工事日報!H809</f>
        <v>0</v>
      </c>
      <c r="I809" s="112" t="e">
        <f>【入力】工事日報!I809</f>
        <v>#N/A</v>
      </c>
      <c r="J809" s="112">
        <f>【入力】工事日報!J809</f>
        <v>0</v>
      </c>
      <c r="K809" s="112">
        <f>【入力】工事日報!K809</f>
        <v>0</v>
      </c>
      <c r="L809" s="112">
        <f>【入力】工事日報!L809</f>
        <v>0</v>
      </c>
      <c r="M809" s="116">
        <f>【入力】工事日報!M809</f>
        <v>0</v>
      </c>
      <c r="N809" s="116">
        <f>【入力】工事日報!N809</f>
        <v>0</v>
      </c>
      <c r="O809" s="116">
        <f>【入力】工事日報!O809</f>
        <v>0</v>
      </c>
      <c r="P809" s="112">
        <f>【入力】工事日報!P809</f>
        <v>0</v>
      </c>
      <c r="Q809" s="112">
        <f>【入力】工事日報!Q809</f>
        <v>0</v>
      </c>
      <c r="R809" s="112">
        <f>【入力】工事日報!R809</f>
        <v>0</v>
      </c>
    </row>
    <row r="810" spans="1:18">
      <c r="A810" s="114">
        <f>【入力】工事日報!A810</f>
        <v>0</v>
      </c>
      <c r="C810" s="112">
        <f>【入力】工事日報!C810</f>
        <v>0</v>
      </c>
      <c r="D810" s="112">
        <f>【入力】工事日報!D810</f>
        <v>0</v>
      </c>
      <c r="E810" s="112">
        <f>【入力】工事日報!E810</f>
        <v>0</v>
      </c>
      <c r="F810" s="112">
        <f>【入力】工事日報!F810</f>
        <v>0</v>
      </c>
      <c r="G810" s="112">
        <f>【入力】工事日報!G810</f>
        <v>0</v>
      </c>
      <c r="H810" s="112">
        <f>【入力】工事日報!H810</f>
        <v>0</v>
      </c>
      <c r="I810" s="112" t="e">
        <f>【入力】工事日報!I810</f>
        <v>#N/A</v>
      </c>
      <c r="J810" s="112">
        <f>【入力】工事日報!J810</f>
        <v>0</v>
      </c>
      <c r="K810" s="112">
        <f>【入力】工事日報!K810</f>
        <v>0</v>
      </c>
      <c r="L810" s="112">
        <f>【入力】工事日報!L810</f>
        <v>0</v>
      </c>
      <c r="M810" s="116">
        <f>【入力】工事日報!M810</f>
        <v>0</v>
      </c>
      <c r="N810" s="116">
        <f>【入力】工事日報!N810</f>
        <v>0</v>
      </c>
      <c r="O810" s="116">
        <f>【入力】工事日報!O810</f>
        <v>0</v>
      </c>
      <c r="P810" s="112">
        <f>【入力】工事日報!P810</f>
        <v>0</v>
      </c>
      <c r="Q810" s="112">
        <f>【入力】工事日報!Q810</f>
        <v>0</v>
      </c>
      <c r="R810" s="112">
        <f>【入力】工事日報!R810</f>
        <v>0</v>
      </c>
    </row>
    <row r="811" spans="1:18">
      <c r="A811" s="114">
        <f>【入力】工事日報!A811</f>
        <v>0</v>
      </c>
      <c r="C811" s="112">
        <f>【入力】工事日報!C811</f>
        <v>0</v>
      </c>
      <c r="D811" s="112">
        <f>【入力】工事日報!D811</f>
        <v>0</v>
      </c>
      <c r="E811" s="112">
        <f>【入力】工事日報!E811</f>
        <v>0</v>
      </c>
      <c r="F811" s="112">
        <f>【入力】工事日報!F811</f>
        <v>0</v>
      </c>
      <c r="G811" s="112">
        <f>【入力】工事日報!G811</f>
        <v>0</v>
      </c>
      <c r="H811" s="112">
        <f>【入力】工事日報!H811</f>
        <v>0</v>
      </c>
      <c r="I811" s="112" t="e">
        <f>【入力】工事日報!I811</f>
        <v>#N/A</v>
      </c>
      <c r="J811" s="112">
        <f>【入力】工事日報!J811</f>
        <v>0</v>
      </c>
      <c r="K811" s="112">
        <f>【入力】工事日報!K811</f>
        <v>0</v>
      </c>
      <c r="L811" s="112">
        <f>【入力】工事日報!L811</f>
        <v>0</v>
      </c>
      <c r="M811" s="116">
        <f>【入力】工事日報!M811</f>
        <v>0</v>
      </c>
      <c r="N811" s="116">
        <f>【入力】工事日報!N811</f>
        <v>0</v>
      </c>
      <c r="O811" s="116">
        <f>【入力】工事日報!O811</f>
        <v>0</v>
      </c>
      <c r="P811" s="112">
        <f>【入力】工事日報!P811</f>
        <v>0</v>
      </c>
      <c r="Q811" s="112">
        <f>【入力】工事日報!Q811</f>
        <v>0</v>
      </c>
      <c r="R811" s="112">
        <f>【入力】工事日報!R811</f>
        <v>0</v>
      </c>
    </row>
    <row r="812" spans="1:18">
      <c r="A812" s="114">
        <f>【入力】工事日報!A812</f>
        <v>0</v>
      </c>
      <c r="C812" s="112">
        <f>【入力】工事日報!C812</f>
        <v>0</v>
      </c>
      <c r="D812" s="112">
        <f>【入力】工事日報!D812</f>
        <v>0</v>
      </c>
      <c r="E812" s="112">
        <f>【入力】工事日報!E812</f>
        <v>0</v>
      </c>
      <c r="F812" s="112">
        <f>【入力】工事日報!F812</f>
        <v>0</v>
      </c>
      <c r="G812" s="112">
        <f>【入力】工事日報!G812</f>
        <v>0</v>
      </c>
      <c r="H812" s="112">
        <f>【入力】工事日報!H812</f>
        <v>0</v>
      </c>
      <c r="I812" s="112" t="e">
        <f>【入力】工事日報!I812</f>
        <v>#N/A</v>
      </c>
      <c r="J812" s="112">
        <f>【入力】工事日報!J812</f>
        <v>0</v>
      </c>
      <c r="K812" s="112">
        <f>【入力】工事日報!K812</f>
        <v>0</v>
      </c>
      <c r="L812" s="112">
        <f>【入力】工事日報!L812</f>
        <v>0</v>
      </c>
      <c r="M812" s="116">
        <f>【入力】工事日報!M812</f>
        <v>0</v>
      </c>
      <c r="N812" s="116">
        <f>【入力】工事日報!N812</f>
        <v>0</v>
      </c>
      <c r="O812" s="116">
        <f>【入力】工事日報!O812</f>
        <v>0</v>
      </c>
      <c r="P812" s="112">
        <f>【入力】工事日報!P812</f>
        <v>0</v>
      </c>
      <c r="Q812" s="112">
        <f>【入力】工事日報!Q812</f>
        <v>0</v>
      </c>
      <c r="R812" s="112">
        <f>【入力】工事日報!R812</f>
        <v>0</v>
      </c>
    </row>
    <row r="813" spans="1:18">
      <c r="A813" s="114">
        <f>【入力】工事日報!A813</f>
        <v>0</v>
      </c>
      <c r="C813" s="112">
        <f>【入力】工事日報!C813</f>
        <v>0</v>
      </c>
      <c r="D813" s="112">
        <f>【入力】工事日報!D813</f>
        <v>0</v>
      </c>
      <c r="E813" s="112">
        <f>【入力】工事日報!E813</f>
        <v>0</v>
      </c>
      <c r="F813" s="112">
        <f>【入力】工事日報!F813</f>
        <v>0</v>
      </c>
      <c r="G813" s="112">
        <f>【入力】工事日報!G813</f>
        <v>0</v>
      </c>
      <c r="H813" s="112">
        <f>【入力】工事日報!H813</f>
        <v>0</v>
      </c>
      <c r="I813" s="112" t="e">
        <f>【入力】工事日報!I813</f>
        <v>#N/A</v>
      </c>
      <c r="J813" s="112">
        <f>【入力】工事日報!J813</f>
        <v>0</v>
      </c>
      <c r="K813" s="112">
        <f>【入力】工事日報!K813</f>
        <v>0</v>
      </c>
      <c r="L813" s="112">
        <f>【入力】工事日報!L813</f>
        <v>0</v>
      </c>
      <c r="M813" s="116">
        <f>【入力】工事日報!M813</f>
        <v>0</v>
      </c>
      <c r="N813" s="116">
        <f>【入力】工事日報!N813</f>
        <v>0</v>
      </c>
      <c r="O813" s="116">
        <f>【入力】工事日報!O813</f>
        <v>0</v>
      </c>
      <c r="P813" s="112">
        <f>【入力】工事日報!P813</f>
        <v>0</v>
      </c>
      <c r="Q813" s="112">
        <f>【入力】工事日報!Q813</f>
        <v>0</v>
      </c>
      <c r="R813" s="112">
        <f>【入力】工事日報!R813</f>
        <v>0</v>
      </c>
    </row>
    <row r="814" spans="1:18">
      <c r="A814" s="114">
        <f>【入力】工事日報!A814</f>
        <v>0</v>
      </c>
      <c r="C814" s="112">
        <f>【入力】工事日報!C814</f>
        <v>0</v>
      </c>
      <c r="D814" s="112">
        <f>【入力】工事日報!D814</f>
        <v>0</v>
      </c>
      <c r="E814" s="112">
        <f>【入力】工事日報!E814</f>
        <v>0</v>
      </c>
      <c r="F814" s="112">
        <f>【入力】工事日報!F814</f>
        <v>0</v>
      </c>
      <c r="G814" s="112">
        <f>【入力】工事日報!G814</f>
        <v>0</v>
      </c>
      <c r="H814" s="112">
        <f>【入力】工事日報!H814</f>
        <v>0</v>
      </c>
      <c r="I814" s="112" t="e">
        <f>【入力】工事日報!I814</f>
        <v>#N/A</v>
      </c>
      <c r="J814" s="112">
        <f>【入力】工事日報!J814</f>
        <v>0</v>
      </c>
      <c r="K814" s="112">
        <f>【入力】工事日報!K814</f>
        <v>0</v>
      </c>
      <c r="L814" s="112">
        <f>【入力】工事日報!L814</f>
        <v>0</v>
      </c>
      <c r="M814" s="116">
        <f>【入力】工事日報!M814</f>
        <v>0</v>
      </c>
      <c r="N814" s="116">
        <f>【入力】工事日報!N814</f>
        <v>0</v>
      </c>
      <c r="O814" s="116">
        <f>【入力】工事日報!O814</f>
        <v>0</v>
      </c>
      <c r="P814" s="112">
        <f>【入力】工事日報!P814</f>
        <v>0</v>
      </c>
      <c r="Q814" s="112">
        <f>【入力】工事日報!Q814</f>
        <v>0</v>
      </c>
      <c r="R814" s="112">
        <f>【入力】工事日報!R814</f>
        <v>0</v>
      </c>
    </row>
    <row r="815" spans="1:18">
      <c r="A815" s="114">
        <f>【入力】工事日報!A815</f>
        <v>0</v>
      </c>
      <c r="C815" s="112">
        <f>【入力】工事日報!C815</f>
        <v>0</v>
      </c>
      <c r="D815" s="112">
        <f>【入力】工事日報!D815</f>
        <v>0</v>
      </c>
      <c r="E815" s="112">
        <f>【入力】工事日報!E815</f>
        <v>0</v>
      </c>
      <c r="F815" s="112">
        <f>【入力】工事日報!F815</f>
        <v>0</v>
      </c>
      <c r="G815" s="112">
        <f>【入力】工事日報!G815</f>
        <v>0</v>
      </c>
      <c r="H815" s="112">
        <f>【入力】工事日報!H815</f>
        <v>0</v>
      </c>
      <c r="I815" s="112" t="e">
        <f>【入力】工事日報!I815</f>
        <v>#N/A</v>
      </c>
      <c r="J815" s="112">
        <f>【入力】工事日報!J815</f>
        <v>0</v>
      </c>
      <c r="K815" s="112">
        <f>【入力】工事日報!K815</f>
        <v>0</v>
      </c>
      <c r="L815" s="112">
        <f>【入力】工事日報!L815</f>
        <v>0</v>
      </c>
      <c r="M815" s="116">
        <f>【入力】工事日報!M815</f>
        <v>0</v>
      </c>
      <c r="N815" s="116">
        <f>【入力】工事日報!N815</f>
        <v>0</v>
      </c>
      <c r="O815" s="116">
        <f>【入力】工事日報!O815</f>
        <v>0</v>
      </c>
      <c r="P815" s="112">
        <f>【入力】工事日報!P815</f>
        <v>0</v>
      </c>
      <c r="Q815" s="112">
        <f>【入力】工事日報!Q815</f>
        <v>0</v>
      </c>
      <c r="R815" s="112">
        <f>【入力】工事日報!R815</f>
        <v>0</v>
      </c>
    </row>
    <row r="816" spans="1:18">
      <c r="A816" s="114">
        <f>【入力】工事日報!A816</f>
        <v>0</v>
      </c>
      <c r="C816" s="112">
        <f>【入力】工事日報!C816</f>
        <v>0</v>
      </c>
      <c r="D816" s="112">
        <f>【入力】工事日報!D816</f>
        <v>0</v>
      </c>
      <c r="E816" s="112">
        <f>【入力】工事日報!E816</f>
        <v>0</v>
      </c>
      <c r="F816" s="112">
        <f>【入力】工事日報!F816</f>
        <v>0</v>
      </c>
      <c r="G816" s="112">
        <f>【入力】工事日報!G816</f>
        <v>0</v>
      </c>
      <c r="H816" s="112">
        <f>【入力】工事日報!H816</f>
        <v>0</v>
      </c>
      <c r="I816" s="112" t="e">
        <f>【入力】工事日報!I816</f>
        <v>#N/A</v>
      </c>
      <c r="J816" s="112">
        <f>【入力】工事日報!J816</f>
        <v>0</v>
      </c>
      <c r="K816" s="112">
        <f>【入力】工事日報!K816</f>
        <v>0</v>
      </c>
      <c r="L816" s="112">
        <f>【入力】工事日報!L816</f>
        <v>0</v>
      </c>
      <c r="M816" s="116">
        <f>【入力】工事日報!M816</f>
        <v>0</v>
      </c>
      <c r="N816" s="116">
        <f>【入力】工事日報!N816</f>
        <v>0</v>
      </c>
      <c r="O816" s="116">
        <f>【入力】工事日報!O816</f>
        <v>0</v>
      </c>
      <c r="P816" s="112">
        <f>【入力】工事日報!P816</f>
        <v>0</v>
      </c>
      <c r="Q816" s="112">
        <f>【入力】工事日報!Q816</f>
        <v>0</v>
      </c>
      <c r="R816" s="112">
        <f>【入力】工事日報!R816</f>
        <v>0</v>
      </c>
    </row>
    <row r="817" spans="1:18">
      <c r="A817" s="114">
        <f>【入力】工事日報!A817</f>
        <v>0</v>
      </c>
      <c r="C817" s="112">
        <f>【入力】工事日報!C817</f>
        <v>0</v>
      </c>
      <c r="D817" s="112">
        <f>【入力】工事日報!D817</f>
        <v>0</v>
      </c>
      <c r="E817" s="112">
        <f>【入力】工事日報!E817</f>
        <v>0</v>
      </c>
      <c r="F817" s="112">
        <f>【入力】工事日報!F817</f>
        <v>0</v>
      </c>
      <c r="G817" s="112">
        <f>【入力】工事日報!G817</f>
        <v>0</v>
      </c>
      <c r="H817" s="112">
        <f>【入力】工事日報!H817</f>
        <v>0</v>
      </c>
      <c r="I817" s="112" t="e">
        <f>【入力】工事日報!I817</f>
        <v>#N/A</v>
      </c>
      <c r="J817" s="112">
        <f>【入力】工事日報!J817</f>
        <v>0</v>
      </c>
      <c r="K817" s="112">
        <f>【入力】工事日報!K817</f>
        <v>0</v>
      </c>
      <c r="L817" s="112">
        <f>【入力】工事日報!L817</f>
        <v>0</v>
      </c>
      <c r="M817" s="116">
        <f>【入力】工事日報!M817</f>
        <v>0</v>
      </c>
      <c r="N817" s="116">
        <f>【入力】工事日報!N817</f>
        <v>0</v>
      </c>
      <c r="O817" s="116">
        <f>【入力】工事日報!O817</f>
        <v>0</v>
      </c>
      <c r="P817" s="112">
        <f>【入力】工事日報!P817</f>
        <v>0</v>
      </c>
      <c r="Q817" s="112">
        <f>【入力】工事日報!Q817</f>
        <v>0</v>
      </c>
      <c r="R817" s="112">
        <f>【入力】工事日報!R817</f>
        <v>0</v>
      </c>
    </row>
    <row r="818" spans="1:18">
      <c r="A818" s="114">
        <f>【入力】工事日報!A818</f>
        <v>0</v>
      </c>
      <c r="C818" s="112">
        <f>【入力】工事日報!C818</f>
        <v>0</v>
      </c>
      <c r="D818" s="112">
        <f>【入力】工事日報!D818</f>
        <v>0</v>
      </c>
      <c r="E818" s="112">
        <f>【入力】工事日報!E818</f>
        <v>0</v>
      </c>
      <c r="F818" s="112">
        <f>【入力】工事日報!F818</f>
        <v>0</v>
      </c>
      <c r="G818" s="112">
        <f>【入力】工事日報!G818</f>
        <v>0</v>
      </c>
      <c r="H818" s="112">
        <f>【入力】工事日報!H818</f>
        <v>0</v>
      </c>
      <c r="I818" s="112" t="e">
        <f>【入力】工事日報!I818</f>
        <v>#N/A</v>
      </c>
      <c r="J818" s="112">
        <f>【入力】工事日報!J818</f>
        <v>0</v>
      </c>
      <c r="K818" s="112">
        <f>【入力】工事日報!K818</f>
        <v>0</v>
      </c>
      <c r="L818" s="112">
        <f>【入力】工事日報!L818</f>
        <v>0</v>
      </c>
      <c r="M818" s="116">
        <f>【入力】工事日報!M818</f>
        <v>0</v>
      </c>
      <c r="N818" s="116">
        <f>【入力】工事日報!N818</f>
        <v>0</v>
      </c>
      <c r="O818" s="116">
        <f>【入力】工事日報!O818</f>
        <v>0</v>
      </c>
      <c r="P818" s="112">
        <f>【入力】工事日報!P818</f>
        <v>0</v>
      </c>
      <c r="Q818" s="112">
        <f>【入力】工事日報!Q818</f>
        <v>0</v>
      </c>
      <c r="R818" s="112">
        <f>【入力】工事日報!R818</f>
        <v>0</v>
      </c>
    </row>
    <row r="819" spans="1:18">
      <c r="A819" s="114">
        <f>【入力】工事日報!A819</f>
        <v>0</v>
      </c>
      <c r="C819" s="112">
        <f>【入力】工事日報!C819</f>
        <v>0</v>
      </c>
      <c r="D819" s="112">
        <f>【入力】工事日報!D819</f>
        <v>0</v>
      </c>
      <c r="E819" s="112">
        <f>【入力】工事日報!E819</f>
        <v>0</v>
      </c>
      <c r="F819" s="112">
        <f>【入力】工事日報!F819</f>
        <v>0</v>
      </c>
      <c r="G819" s="112">
        <f>【入力】工事日報!G819</f>
        <v>0</v>
      </c>
      <c r="H819" s="112">
        <f>【入力】工事日報!H819</f>
        <v>0</v>
      </c>
      <c r="I819" s="112" t="e">
        <f>【入力】工事日報!I819</f>
        <v>#N/A</v>
      </c>
      <c r="J819" s="112">
        <f>【入力】工事日報!J819</f>
        <v>0</v>
      </c>
      <c r="K819" s="112">
        <f>【入力】工事日報!K819</f>
        <v>0</v>
      </c>
      <c r="L819" s="112">
        <f>【入力】工事日報!L819</f>
        <v>0</v>
      </c>
      <c r="M819" s="116">
        <f>【入力】工事日報!M819</f>
        <v>0</v>
      </c>
      <c r="N819" s="116">
        <f>【入力】工事日報!N819</f>
        <v>0</v>
      </c>
      <c r="O819" s="116">
        <f>【入力】工事日報!O819</f>
        <v>0</v>
      </c>
      <c r="P819" s="112">
        <f>【入力】工事日報!P819</f>
        <v>0</v>
      </c>
      <c r="Q819" s="112">
        <f>【入力】工事日報!Q819</f>
        <v>0</v>
      </c>
      <c r="R819" s="112">
        <f>【入力】工事日報!R819</f>
        <v>0</v>
      </c>
    </row>
    <row r="820" spans="1:18">
      <c r="A820" s="114">
        <f>【入力】工事日報!A820</f>
        <v>0</v>
      </c>
      <c r="C820" s="112">
        <f>【入力】工事日報!C820</f>
        <v>0</v>
      </c>
      <c r="D820" s="112">
        <f>【入力】工事日報!D820</f>
        <v>0</v>
      </c>
      <c r="E820" s="112">
        <f>【入力】工事日報!E820</f>
        <v>0</v>
      </c>
      <c r="F820" s="112">
        <f>【入力】工事日報!F820</f>
        <v>0</v>
      </c>
      <c r="G820" s="112">
        <f>【入力】工事日報!G820</f>
        <v>0</v>
      </c>
      <c r="H820" s="112">
        <f>【入力】工事日報!H820</f>
        <v>0</v>
      </c>
      <c r="I820" s="112" t="e">
        <f>【入力】工事日報!I820</f>
        <v>#N/A</v>
      </c>
      <c r="J820" s="112">
        <f>【入力】工事日報!J820</f>
        <v>0</v>
      </c>
      <c r="K820" s="112">
        <f>【入力】工事日報!K820</f>
        <v>0</v>
      </c>
      <c r="L820" s="112">
        <f>【入力】工事日報!L820</f>
        <v>0</v>
      </c>
      <c r="M820" s="116">
        <f>【入力】工事日報!M820</f>
        <v>0</v>
      </c>
      <c r="N820" s="116">
        <f>【入力】工事日報!N820</f>
        <v>0</v>
      </c>
      <c r="O820" s="116">
        <f>【入力】工事日報!O820</f>
        <v>0</v>
      </c>
      <c r="P820" s="112">
        <f>【入力】工事日報!P820</f>
        <v>0</v>
      </c>
      <c r="Q820" s="112">
        <f>【入力】工事日報!Q820</f>
        <v>0</v>
      </c>
      <c r="R820" s="112">
        <f>【入力】工事日報!R820</f>
        <v>0</v>
      </c>
    </row>
    <row r="821" spans="1:18">
      <c r="A821" s="114">
        <f>【入力】工事日報!A821</f>
        <v>0</v>
      </c>
      <c r="C821" s="112">
        <f>【入力】工事日報!C821</f>
        <v>0</v>
      </c>
      <c r="D821" s="112">
        <f>【入力】工事日報!D821</f>
        <v>0</v>
      </c>
      <c r="E821" s="112">
        <f>【入力】工事日報!E821</f>
        <v>0</v>
      </c>
      <c r="F821" s="112">
        <f>【入力】工事日報!F821</f>
        <v>0</v>
      </c>
      <c r="G821" s="112">
        <f>【入力】工事日報!G821</f>
        <v>0</v>
      </c>
      <c r="H821" s="112">
        <f>【入力】工事日報!H821</f>
        <v>0</v>
      </c>
      <c r="I821" s="112" t="e">
        <f>【入力】工事日報!I821</f>
        <v>#N/A</v>
      </c>
      <c r="J821" s="112">
        <f>【入力】工事日報!J821</f>
        <v>0</v>
      </c>
      <c r="K821" s="112">
        <f>【入力】工事日報!K821</f>
        <v>0</v>
      </c>
      <c r="L821" s="112">
        <f>【入力】工事日報!L821</f>
        <v>0</v>
      </c>
      <c r="M821" s="116">
        <f>【入力】工事日報!M821</f>
        <v>0</v>
      </c>
      <c r="N821" s="116">
        <f>【入力】工事日報!N821</f>
        <v>0</v>
      </c>
      <c r="O821" s="116">
        <f>【入力】工事日報!O821</f>
        <v>0</v>
      </c>
      <c r="P821" s="112">
        <f>【入力】工事日報!P821</f>
        <v>0</v>
      </c>
      <c r="Q821" s="112">
        <f>【入力】工事日報!Q821</f>
        <v>0</v>
      </c>
      <c r="R821" s="112">
        <f>【入力】工事日報!R821</f>
        <v>0</v>
      </c>
    </row>
    <row r="822" spans="1:18">
      <c r="A822" s="114">
        <f>【入力】工事日報!A822</f>
        <v>0</v>
      </c>
      <c r="C822" s="112">
        <f>【入力】工事日報!C822</f>
        <v>0</v>
      </c>
      <c r="D822" s="112">
        <f>【入力】工事日報!D822</f>
        <v>0</v>
      </c>
      <c r="E822" s="112">
        <f>【入力】工事日報!E822</f>
        <v>0</v>
      </c>
      <c r="F822" s="112">
        <f>【入力】工事日報!F822</f>
        <v>0</v>
      </c>
      <c r="G822" s="112">
        <f>【入力】工事日報!G822</f>
        <v>0</v>
      </c>
      <c r="H822" s="112">
        <f>【入力】工事日報!H822</f>
        <v>0</v>
      </c>
      <c r="I822" s="112" t="e">
        <f>【入力】工事日報!I822</f>
        <v>#N/A</v>
      </c>
      <c r="J822" s="112">
        <f>【入力】工事日報!J822</f>
        <v>0</v>
      </c>
      <c r="K822" s="112">
        <f>【入力】工事日報!K822</f>
        <v>0</v>
      </c>
      <c r="L822" s="112">
        <f>【入力】工事日報!L822</f>
        <v>0</v>
      </c>
      <c r="M822" s="116">
        <f>【入力】工事日報!M822</f>
        <v>0</v>
      </c>
      <c r="N822" s="116">
        <f>【入力】工事日報!N822</f>
        <v>0</v>
      </c>
      <c r="O822" s="116">
        <f>【入力】工事日報!O822</f>
        <v>0</v>
      </c>
      <c r="P822" s="112">
        <f>【入力】工事日報!P822</f>
        <v>0</v>
      </c>
      <c r="Q822" s="112">
        <f>【入力】工事日報!Q822</f>
        <v>0</v>
      </c>
      <c r="R822" s="112">
        <f>【入力】工事日報!R822</f>
        <v>0</v>
      </c>
    </row>
    <row r="823" spans="1:18">
      <c r="A823" s="114">
        <f>【入力】工事日報!A823</f>
        <v>0</v>
      </c>
      <c r="C823" s="112">
        <f>【入力】工事日報!C823</f>
        <v>0</v>
      </c>
      <c r="D823" s="112">
        <f>【入力】工事日報!D823</f>
        <v>0</v>
      </c>
      <c r="E823" s="112">
        <f>【入力】工事日報!E823</f>
        <v>0</v>
      </c>
      <c r="F823" s="112">
        <f>【入力】工事日報!F823</f>
        <v>0</v>
      </c>
      <c r="G823" s="112">
        <f>【入力】工事日報!G823</f>
        <v>0</v>
      </c>
      <c r="H823" s="112">
        <f>【入力】工事日報!H823</f>
        <v>0</v>
      </c>
      <c r="I823" s="112" t="e">
        <f>【入力】工事日報!I823</f>
        <v>#N/A</v>
      </c>
      <c r="J823" s="112">
        <f>【入力】工事日報!J823</f>
        <v>0</v>
      </c>
      <c r="K823" s="112">
        <f>【入力】工事日報!K823</f>
        <v>0</v>
      </c>
      <c r="L823" s="112">
        <f>【入力】工事日報!L823</f>
        <v>0</v>
      </c>
      <c r="M823" s="116">
        <f>【入力】工事日報!M823</f>
        <v>0</v>
      </c>
      <c r="N823" s="116">
        <f>【入力】工事日報!N823</f>
        <v>0</v>
      </c>
      <c r="O823" s="116">
        <f>【入力】工事日報!O823</f>
        <v>0</v>
      </c>
      <c r="P823" s="112">
        <f>【入力】工事日報!P823</f>
        <v>0</v>
      </c>
      <c r="Q823" s="112">
        <f>【入力】工事日報!Q823</f>
        <v>0</v>
      </c>
      <c r="R823" s="112">
        <f>【入力】工事日報!R823</f>
        <v>0</v>
      </c>
    </row>
    <row r="824" spans="1:18">
      <c r="A824" s="114">
        <f>【入力】工事日報!A824</f>
        <v>0</v>
      </c>
      <c r="C824" s="112">
        <f>【入力】工事日報!C824</f>
        <v>0</v>
      </c>
      <c r="D824" s="112">
        <f>【入力】工事日報!D824</f>
        <v>0</v>
      </c>
      <c r="E824" s="112">
        <f>【入力】工事日報!E824</f>
        <v>0</v>
      </c>
      <c r="F824" s="112">
        <f>【入力】工事日報!F824</f>
        <v>0</v>
      </c>
      <c r="G824" s="112">
        <f>【入力】工事日報!G824</f>
        <v>0</v>
      </c>
      <c r="H824" s="112">
        <f>【入力】工事日報!H824</f>
        <v>0</v>
      </c>
      <c r="I824" s="112" t="e">
        <f>【入力】工事日報!I824</f>
        <v>#N/A</v>
      </c>
      <c r="J824" s="112">
        <f>【入力】工事日報!J824</f>
        <v>0</v>
      </c>
      <c r="K824" s="112">
        <f>【入力】工事日報!K824</f>
        <v>0</v>
      </c>
      <c r="L824" s="112">
        <f>【入力】工事日報!L824</f>
        <v>0</v>
      </c>
      <c r="M824" s="116">
        <f>【入力】工事日報!M824</f>
        <v>0</v>
      </c>
      <c r="N824" s="116">
        <f>【入力】工事日報!N824</f>
        <v>0</v>
      </c>
      <c r="O824" s="116">
        <f>【入力】工事日報!O824</f>
        <v>0</v>
      </c>
      <c r="P824" s="112">
        <f>【入力】工事日報!P824</f>
        <v>0</v>
      </c>
      <c r="Q824" s="112">
        <f>【入力】工事日報!Q824</f>
        <v>0</v>
      </c>
      <c r="R824" s="112">
        <f>【入力】工事日報!R824</f>
        <v>0</v>
      </c>
    </row>
    <row r="825" spans="1:18">
      <c r="A825" s="114">
        <f>【入力】工事日報!A825</f>
        <v>0</v>
      </c>
      <c r="C825" s="112">
        <f>【入力】工事日報!C825</f>
        <v>0</v>
      </c>
      <c r="D825" s="112">
        <f>【入力】工事日報!D825</f>
        <v>0</v>
      </c>
      <c r="E825" s="112">
        <f>【入力】工事日報!E825</f>
        <v>0</v>
      </c>
      <c r="F825" s="112">
        <f>【入力】工事日報!F825</f>
        <v>0</v>
      </c>
      <c r="G825" s="112">
        <f>【入力】工事日報!G825</f>
        <v>0</v>
      </c>
      <c r="H825" s="112">
        <f>【入力】工事日報!H825</f>
        <v>0</v>
      </c>
      <c r="I825" s="112" t="e">
        <f>【入力】工事日報!I825</f>
        <v>#N/A</v>
      </c>
      <c r="J825" s="112">
        <f>【入力】工事日報!J825</f>
        <v>0</v>
      </c>
      <c r="K825" s="112">
        <f>【入力】工事日報!K825</f>
        <v>0</v>
      </c>
      <c r="L825" s="112">
        <f>【入力】工事日報!L825</f>
        <v>0</v>
      </c>
      <c r="M825" s="116">
        <f>【入力】工事日報!M825</f>
        <v>0</v>
      </c>
      <c r="N825" s="116">
        <f>【入力】工事日報!N825</f>
        <v>0</v>
      </c>
      <c r="O825" s="116">
        <f>【入力】工事日報!O825</f>
        <v>0</v>
      </c>
      <c r="P825" s="112">
        <f>【入力】工事日報!P825</f>
        <v>0</v>
      </c>
      <c r="Q825" s="112">
        <f>【入力】工事日報!Q825</f>
        <v>0</v>
      </c>
      <c r="R825" s="112">
        <f>【入力】工事日報!R825</f>
        <v>0</v>
      </c>
    </row>
    <row r="826" spans="1:18">
      <c r="A826" s="114">
        <f>【入力】工事日報!A826</f>
        <v>0</v>
      </c>
      <c r="C826" s="112">
        <f>【入力】工事日報!C826</f>
        <v>0</v>
      </c>
      <c r="D826" s="112">
        <f>【入力】工事日報!D826</f>
        <v>0</v>
      </c>
      <c r="E826" s="112">
        <f>【入力】工事日報!E826</f>
        <v>0</v>
      </c>
      <c r="F826" s="112">
        <f>【入力】工事日報!F826</f>
        <v>0</v>
      </c>
      <c r="G826" s="112">
        <f>【入力】工事日報!G826</f>
        <v>0</v>
      </c>
      <c r="H826" s="112">
        <f>【入力】工事日報!H826</f>
        <v>0</v>
      </c>
      <c r="I826" s="112" t="e">
        <f>【入力】工事日報!I826</f>
        <v>#N/A</v>
      </c>
      <c r="J826" s="112">
        <f>【入力】工事日報!J826</f>
        <v>0</v>
      </c>
      <c r="K826" s="112">
        <f>【入力】工事日報!K826</f>
        <v>0</v>
      </c>
      <c r="L826" s="112">
        <f>【入力】工事日報!L826</f>
        <v>0</v>
      </c>
      <c r="M826" s="116">
        <f>【入力】工事日報!M826</f>
        <v>0</v>
      </c>
      <c r="N826" s="116">
        <f>【入力】工事日報!N826</f>
        <v>0</v>
      </c>
      <c r="O826" s="116">
        <f>【入力】工事日報!O826</f>
        <v>0</v>
      </c>
      <c r="P826" s="112">
        <f>【入力】工事日報!P826</f>
        <v>0</v>
      </c>
      <c r="Q826" s="112">
        <f>【入力】工事日報!Q826</f>
        <v>0</v>
      </c>
      <c r="R826" s="112">
        <f>【入力】工事日報!R826</f>
        <v>0</v>
      </c>
    </row>
    <row r="827" spans="1:18">
      <c r="A827" s="114">
        <f>【入力】工事日報!A827</f>
        <v>0</v>
      </c>
      <c r="C827" s="112">
        <f>【入力】工事日報!C827</f>
        <v>0</v>
      </c>
      <c r="D827" s="112">
        <f>【入力】工事日報!D827</f>
        <v>0</v>
      </c>
      <c r="E827" s="112">
        <f>【入力】工事日報!E827</f>
        <v>0</v>
      </c>
      <c r="F827" s="112">
        <f>【入力】工事日報!F827</f>
        <v>0</v>
      </c>
      <c r="G827" s="112">
        <f>【入力】工事日報!G827</f>
        <v>0</v>
      </c>
      <c r="H827" s="112">
        <f>【入力】工事日報!H827</f>
        <v>0</v>
      </c>
      <c r="I827" s="112" t="e">
        <f>【入力】工事日報!I827</f>
        <v>#N/A</v>
      </c>
      <c r="J827" s="112">
        <f>【入力】工事日報!J827</f>
        <v>0</v>
      </c>
      <c r="K827" s="112">
        <f>【入力】工事日報!K827</f>
        <v>0</v>
      </c>
      <c r="L827" s="112">
        <f>【入力】工事日報!L827</f>
        <v>0</v>
      </c>
      <c r="M827" s="116">
        <f>【入力】工事日報!M827</f>
        <v>0</v>
      </c>
      <c r="N827" s="116">
        <f>【入力】工事日報!N827</f>
        <v>0</v>
      </c>
      <c r="O827" s="116">
        <f>【入力】工事日報!O827</f>
        <v>0</v>
      </c>
      <c r="P827" s="112">
        <f>【入力】工事日報!P827</f>
        <v>0</v>
      </c>
      <c r="Q827" s="112">
        <f>【入力】工事日報!Q827</f>
        <v>0</v>
      </c>
      <c r="R827" s="112">
        <f>【入力】工事日報!R827</f>
        <v>0</v>
      </c>
    </row>
    <row r="828" spans="1:18">
      <c r="A828" s="114">
        <f>【入力】工事日報!A828</f>
        <v>0</v>
      </c>
      <c r="C828" s="112">
        <f>【入力】工事日報!C828</f>
        <v>0</v>
      </c>
      <c r="D828" s="112">
        <f>【入力】工事日報!D828</f>
        <v>0</v>
      </c>
      <c r="E828" s="112">
        <f>【入力】工事日報!E828</f>
        <v>0</v>
      </c>
      <c r="F828" s="112">
        <f>【入力】工事日報!F828</f>
        <v>0</v>
      </c>
      <c r="G828" s="112">
        <f>【入力】工事日報!G828</f>
        <v>0</v>
      </c>
      <c r="H828" s="112">
        <f>【入力】工事日報!H828</f>
        <v>0</v>
      </c>
      <c r="I828" s="112" t="e">
        <f>【入力】工事日報!I828</f>
        <v>#N/A</v>
      </c>
      <c r="J828" s="112">
        <f>【入力】工事日報!J828</f>
        <v>0</v>
      </c>
      <c r="K828" s="112">
        <f>【入力】工事日報!K828</f>
        <v>0</v>
      </c>
      <c r="L828" s="112">
        <f>【入力】工事日報!L828</f>
        <v>0</v>
      </c>
      <c r="M828" s="116">
        <f>【入力】工事日報!M828</f>
        <v>0</v>
      </c>
      <c r="N828" s="116">
        <f>【入力】工事日報!N828</f>
        <v>0</v>
      </c>
      <c r="O828" s="116">
        <f>【入力】工事日報!O828</f>
        <v>0</v>
      </c>
      <c r="P828" s="112">
        <f>【入力】工事日報!P828</f>
        <v>0</v>
      </c>
      <c r="Q828" s="112">
        <f>【入力】工事日報!Q828</f>
        <v>0</v>
      </c>
      <c r="R828" s="112">
        <f>【入力】工事日報!R828</f>
        <v>0</v>
      </c>
    </row>
    <row r="829" spans="1:18">
      <c r="A829" s="114">
        <f>【入力】工事日報!A829</f>
        <v>0</v>
      </c>
      <c r="C829" s="112">
        <f>【入力】工事日報!C829</f>
        <v>0</v>
      </c>
      <c r="D829" s="112">
        <f>【入力】工事日報!D829</f>
        <v>0</v>
      </c>
      <c r="E829" s="112">
        <f>【入力】工事日報!E829</f>
        <v>0</v>
      </c>
      <c r="F829" s="112">
        <f>【入力】工事日報!F829</f>
        <v>0</v>
      </c>
      <c r="G829" s="112">
        <f>【入力】工事日報!G829</f>
        <v>0</v>
      </c>
      <c r="H829" s="112">
        <f>【入力】工事日報!H829</f>
        <v>0</v>
      </c>
      <c r="I829" s="112" t="e">
        <f>【入力】工事日報!I829</f>
        <v>#N/A</v>
      </c>
      <c r="J829" s="112">
        <f>【入力】工事日報!J829</f>
        <v>0</v>
      </c>
      <c r="K829" s="112">
        <f>【入力】工事日報!K829</f>
        <v>0</v>
      </c>
      <c r="L829" s="112">
        <f>【入力】工事日報!L829</f>
        <v>0</v>
      </c>
      <c r="M829" s="116">
        <f>【入力】工事日報!M829</f>
        <v>0</v>
      </c>
      <c r="N829" s="116">
        <f>【入力】工事日報!N829</f>
        <v>0</v>
      </c>
      <c r="O829" s="116">
        <f>【入力】工事日報!O829</f>
        <v>0</v>
      </c>
      <c r="P829" s="112">
        <f>【入力】工事日報!P829</f>
        <v>0</v>
      </c>
      <c r="Q829" s="112">
        <f>【入力】工事日報!Q829</f>
        <v>0</v>
      </c>
      <c r="R829" s="112">
        <f>【入力】工事日報!R829</f>
        <v>0</v>
      </c>
    </row>
    <row r="830" spans="1:18">
      <c r="A830" s="114">
        <f>【入力】工事日報!A830</f>
        <v>0</v>
      </c>
      <c r="C830" s="112">
        <f>【入力】工事日報!C830</f>
        <v>0</v>
      </c>
      <c r="D830" s="112">
        <f>【入力】工事日報!D830</f>
        <v>0</v>
      </c>
      <c r="E830" s="112">
        <f>【入力】工事日報!E830</f>
        <v>0</v>
      </c>
      <c r="F830" s="112">
        <f>【入力】工事日報!F830</f>
        <v>0</v>
      </c>
      <c r="G830" s="112">
        <f>【入力】工事日報!G830</f>
        <v>0</v>
      </c>
      <c r="H830" s="112">
        <f>【入力】工事日報!H830</f>
        <v>0</v>
      </c>
      <c r="I830" s="112" t="e">
        <f>【入力】工事日報!I830</f>
        <v>#N/A</v>
      </c>
      <c r="J830" s="112">
        <f>【入力】工事日報!J830</f>
        <v>0</v>
      </c>
      <c r="K830" s="112">
        <f>【入力】工事日報!K830</f>
        <v>0</v>
      </c>
      <c r="L830" s="112">
        <f>【入力】工事日報!L830</f>
        <v>0</v>
      </c>
      <c r="M830" s="116">
        <f>【入力】工事日報!M830</f>
        <v>0</v>
      </c>
      <c r="N830" s="116">
        <f>【入力】工事日報!N830</f>
        <v>0</v>
      </c>
      <c r="O830" s="116">
        <f>【入力】工事日報!O830</f>
        <v>0</v>
      </c>
      <c r="P830" s="112">
        <f>【入力】工事日報!P830</f>
        <v>0</v>
      </c>
      <c r="Q830" s="112">
        <f>【入力】工事日報!Q830</f>
        <v>0</v>
      </c>
      <c r="R830" s="112">
        <f>【入力】工事日報!R830</f>
        <v>0</v>
      </c>
    </row>
    <row r="831" spans="1:18">
      <c r="A831" s="114">
        <f>【入力】工事日報!A831</f>
        <v>0</v>
      </c>
      <c r="C831" s="112">
        <f>【入力】工事日報!C831</f>
        <v>0</v>
      </c>
      <c r="D831" s="112">
        <f>【入力】工事日報!D831</f>
        <v>0</v>
      </c>
      <c r="E831" s="112">
        <f>【入力】工事日報!E831</f>
        <v>0</v>
      </c>
      <c r="F831" s="112">
        <f>【入力】工事日報!F831</f>
        <v>0</v>
      </c>
      <c r="G831" s="112">
        <f>【入力】工事日報!G831</f>
        <v>0</v>
      </c>
      <c r="H831" s="112">
        <f>【入力】工事日報!H831</f>
        <v>0</v>
      </c>
      <c r="I831" s="112" t="e">
        <f>【入力】工事日報!I831</f>
        <v>#N/A</v>
      </c>
      <c r="J831" s="112">
        <f>【入力】工事日報!J831</f>
        <v>0</v>
      </c>
      <c r="K831" s="112">
        <f>【入力】工事日報!K831</f>
        <v>0</v>
      </c>
      <c r="L831" s="112">
        <f>【入力】工事日報!L831</f>
        <v>0</v>
      </c>
      <c r="M831" s="116">
        <f>【入力】工事日報!M831</f>
        <v>0</v>
      </c>
      <c r="N831" s="116">
        <f>【入力】工事日報!N831</f>
        <v>0</v>
      </c>
      <c r="O831" s="116">
        <f>【入力】工事日報!O831</f>
        <v>0</v>
      </c>
      <c r="P831" s="112">
        <f>【入力】工事日報!P831</f>
        <v>0</v>
      </c>
      <c r="Q831" s="112">
        <f>【入力】工事日報!Q831</f>
        <v>0</v>
      </c>
      <c r="R831" s="112">
        <f>【入力】工事日報!R831</f>
        <v>0</v>
      </c>
    </row>
    <row r="832" spans="1:18">
      <c r="A832" s="114">
        <f>【入力】工事日報!A832</f>
        <v>0</v>
      </c>
      <c r="C832" s="112">
        <f>【入力】工事日報!C832</f>
        <v>0</v>
      </c>
      <c r="D832" s="112">
        <f>【入力】工事日報!D832</f>
        <v>0</v>
      </c>
      <c r="E832" s="112">
        <f>【入力】工事日報!E832</f>
        <v>0</v>
      </c>
      <c r="F832" s="112">
        <f>【入力】工事日報!F832</f>
        <v>0</v>
      </c>
      <c r="G832" s="112">
        <f>【入力】工事日報!G832</f>
        <v>0</v>
      </c>
      <c r="H832" s="112">
        <f>【入力】工事日報!H832</f>
        <v>0</v>
      </c>
      <c r="I832" s="112" t="e">
        <f>【入力】工事日報!I832</f>
        <v>#N/A</v>
      </c>
      <c r="J832" s="112">
        <f>【入力】工事日報!J832</f>
        <v>0</v>
      </c>
      <c r="K832" s="112">
        <f>【入力】工事日報!K832</f>
        <v>0</v>
      </c>
      <c r="L832" s="112">
        <f>【入力】工事日報!L832</f>
        <v>0</v>
      </c>
      <c r="M832" s="116">
        <f>【入力】工事日報!M832</f>
        <v>0</v>
      </c>
      <c r="N832" s="116">
        <f>【入力】工事日報!N832</f>
        <v>0</v>
      </c>
      <c r="O832" s="116">
        <f>【入力】工事日報!O832</f>
        <v>0</v>
      </c>
      <c r="P832" s="112">
        <f>【入力】工事日報!P832</f>
        <v>0</v>
      </c>
      <c r="Q832" s="112">
        <f>【入力】工事日報!Q832</f>
        <v>0</v>
      </c>
      <c r="R832" s="112">
        <f>【入力】工事日報!R832</f>
        <v>0</v>
      </c>
    </row>
    <row r="833" spans="1:18">
      <c r="A833" s="114">
        <f>【入力】工事日報!A833</f>
        <v>0</v>
      </c>
      <c r="C833" s="112">
        <f>【入力】工事日報!C833</f>
        <v>0</v>
      </c>
      <c r="D833" s="112">
        <f>【入力】工事日報!D833</f>
        <v>0</v>
      </c>
      <c r="E833" s="112">
        <f>【入力】工事日報!E833</f>
        <v>0</v>
      </c>
      <c r="F833" s="112">
        <f>【入力】工事日報!F833</f>
        <v>0</v>
      </c>
      <c r="G833" s="112">
        <f>【入力】工事日報!G833</f>
        <v>0</v>
      </c>
      <c r="H833" s="112">
        <f>【入力】工事日報!H833</f>
        <v>0</v>
      </c>
      <c r="I833" s="112" t="e">
        <f>【入力】工事日報!I833</f>
        <v>#N/A</v>
      </c>
      <c r="J833" s="112">
        <f>【入力】工事日報!J833</f>
        <v>0</v>
      </c>
      <c r="K833" s="112">
        <f>【入力】工事日報!K833</f>
        <v>0</v>
      </c>
      <c r="L833" s="112">
        <f>【入力】工事日報!L833</f>
        <v>0</v>
      </c>
      <c r="M833" s="116">
        <f>【入力】工事日報!M833</f>
        <v>0</v>
      </c>
      <c r="N833" s="116">
        <f>【入力】工事日報!N833</f>
        <v>0</v>
      </c>
      <c r="O833" s="116">
        <f>【入力】工事日報!O833</f>
        <v>0</v>
      </c>
      <c r="P833" s="112">
        <f>【入力】工事日報!P833</f>
        <v>0</v>
      </c>
      <c r="Q833" s="112">
        <f>【入力】工事日報!Q833</f>
        <v>0</v>
      </c>
      <c r="R833" s="112">
        <f>【入力】工事日報!R833</f>
        <v>0</v>
      </c>
    </row>
    <row r="834" spans="1:18">
      <c r="A834" s="114">
        <f>【入力】工事日報!A834</f>
        <v>0</v>
      </c>
      <c r="C834" s="112">
        <f>【入力】工事日報!C834</f>
        <v>0</v>
      </c>
      <c r="D834" s="112">
        <f>【入力】工事日報!D834</f>
        <v>0</v>
      </c>
      <c r="E834" s="112">
        <f>【入力】工事日報!E834</f>
        <v>0</v>
      </c>
      <c r="F834" s="112">
        <f>【入力】工事日報!F834</f>
        <v>0</v>
      </c>
      <c r="G834" s="112">
        <f>【入力】工事日報!G834</f>
        <v>0</v>
      </c>
      <c r="H834" s="112">
        <f>【入力】工事日報!H834</f>
        <v>0</v>
      </c>
      <c r="I834" s="112" t="e">
        <f>【入力】工事日報!I834</f>
        <v>#N/A</v>
      </c>
      <c r="J834" s="112">
        <f>【入力】工事日報!J834</f>
        <v>0</v>
      </c>
      <c r="K834" s="112">
        <f>【入力】工事日報!K834</f>
        <v>0</v>
      </c>
      <c r="L834" s="112">
        <f>【入力】工事日報!L834</f>
        <v>0</v>
      </c>
      <c r="M834" s="116">
        <f>【入力】工事日報!M834</f>
        <v>0</v>
      </c>
      <c r="N834" s="116">
        <f>【入力】工事日報!N834</f>
        <v>0</v>
      </c>
      <c r="O834" s="116">
        <f>【入力】工事日報!O834</f>
        <v>0</v>
      </c>
      <c r="P834" s="112">
        <f>【入力】工事日報!P834</f>
        <v>0</v>
      </c>
      <c r="Q834" s="112">
        <f>【入力】工事日報!Q834</f>
        <v>0</v>
      </c>
      <c r="R834" s="112">
        <f>【入力】工事日報!R834</f>
        <v>0</v>
      </c>
    </row>
    <row r="835" spans="1:18">
      <c r="A835" s="114">
        <f>【入力】工事日報!A835</f>
        <v>0</v>
      </c>
      <c r="C835" s="112">
        <f>【入力】工事日報!C835</f>
        <v>0</v>
      </c>
      <c r="D835" s="112">
        <f>【入力】工事日報!D835</f>
        <v>0</v>
      </c>
      <c r="E835" s="112">
        <f>【入力】工事日報!E835</f>
        <v>0</v>
      </c>
      <c r="F835" s="112">
        <f>【入力】工事日報!F835</f>
        <v>0</v>
      </c>
      <c r="G835" s="112">
        <f>【入力】工事日報!G835</f>
        <v>0</v>
      </c>
      <c r="H835" s="112">
        <f>【入力】工事日報!H835</f>
        <v>0</v>
      </c>
      <c r="I835" s="112" t="e">
        <f>【入力】工事日報!I835</f>
        <v>#N/A</v>
      </c>
      <c r="J835" s="112">
        <f>【入力】工事日報!J835</f>
        <v>0</v>
      </c>
      <c r="K835" s="112">
        <f>【入力】工事日報!K835</f>
        <v>0</v>
      </c>
      <c r="L835" s="112">
        <f>【入力】工事日報!L835</f>
        <v>0</v>
      </c>
      <c r="M835" s="116">
        <f>【入力】工事日報!M835</f>
        <v>0</v>
      </c>
      <c r="N835" s="116">
        <f>【入力】工事日報!N835</f>
        <v>0</v>
      </c>
      <c r="O835" s="116">
        <f>【入力】工事日報!O835</f>
        <v>0</v>
      </c>
      <c r="P835" s="112">
        <f>【入力】工事日報!P835</f>
        <v>0</v>
      </c>
      <c r="Q835" s="112">
        <f>【入力】工事日報!Q835</f>
        <v>0</v>
      </c>
      <c r="R835" s="112">
        <f>【入力】工事日報!R835</f>
        <v>0</v>
      </c>
    </row>
    <row r="836" spans="1:18">
      <c r="A836" s="114">
        <f>【入力】工事日報!A836</f>
        <v>0</v>
      </c>
      <c r="C836" s="112">
        <f>【入力】工事日報!C836</f>
        <v>0</v>
      </c>
      <c r="D836" s="112">
        <f>【入力】工事日報!D836</f>
        <v>0</v>
      </c>
      <c r="E836" s="112">
        <f>【入力】工事日報!E836</f>
        <v>0</v>
      </c>
      <c r="F836" s="112">
        <f>【入力】工事日報!F836</f>
        <v>0</v>
      </c>
      <c r="G836" s="112">
        <f>【入力】工事日報!G836</f>
        <v>0</v>
      </c>
      <c r="H836" s="112">
        <f>【入力】工事日報!H836</f>
        <v>0</v>
      </c>
      <c r="I836" s="112" t="e">
        <f>【入力】工事日報!I836</f>
        <v>#N/A</v>
      </c>
      <c r="J836" s="112">
        <f>【入力】工事日報!J836</f>
        <v>0</v>
      </c>
      <c r="K836" s="112">
        <f>【入力】工事日報!K836</f>
        <v>0</v>
      </c>
      <c r="L836" s="112">
        <f>【入力】工事日報!L836</f>
        <v>0</v>
      </c>
      <c r="M836" s="116">
        <f>【入力】工事日報!M836</f>
        <v>0</v>
      </c>
      <c r="N836" s="116">
        <f>【入力】工事日報!N836</f>
        <v>0</v>
      </c>
      <c r="O836" s="116">
        <f>【入力】工事日報!O836</f>
        <v>0</v>
      </c>
      <c r="P836" s="112">
        <f>【入力】工事日報!P836</f>
        <v>0</v>
      </c>
      <c r="Q836" s="112">
        <f>【入力】工事日報!Q836</f>
        <v>0</v>
      </c>
      <c r="R836" s="112">
        <f>【入力】工事日報!R836</f>
        <v>0</v>
      </c>
    </row>
    <row r="837" spans="1:18">
      <c r="A837" s="114">
        <f>【入力】工事日報!A837</f>
        <v>0</v>
      </c>
      <c r="C837" s="112">
        <f>【入力】工事日報!C837</f>
        <v>0</v>
      </c>
      <c r="D837" s="112">
        <f>【入力】工事日報!D837</f>
        <v>0</v>
      </c>
      <c r="E837" s="112">
        <f>【入力】工事日報!E837</f>
        <v>0</v>
      </c>
      <c r="F837" s="112">
        <f>【入力】工事日報!F837</f>
        <v>0</v>
      </c>
      <c r="G837" s="112">
        <f>【入力】工事日報!G837</f>
        <v>0</v>
      </c>
      <c r="H837" s="112">
        <f>【入力】工事日報!H837</f>
        <v>0</v>
      </c>
      <c r="I837" s="112" t="e">
        <f>【入力】工事日報!I837</f>
        <v>#N/A</v>
      </c>
      <c r="J837" s="112">
        <f>【入力】工事日報!J837</f>
        <v>0</v>
      </c>
      <c r="K837" s="112">
        <f>【入力】工事日報!K837</f>
        <v>0</v>
      </c>
      <c r="L837" s="112">
        <f>【入力】工事日報!L837</f>
        <v>0</v>
      </c>
      <c r="M837" s="116">
        <f>【入力】工事日報!M837</f>
        <v>0</v>
      </c>
      <c r="N837" s="116">
        <f>【入力】工事日報!N837</f>
        <v>0</v>
      </c>
      <c r="O837" s="116">
        <f>【入力】工事日報!O837</f>
        <v>0</v>
      </c>
      <c r="P837" s="112">
        <f>【入力】工事日報!P837</f>
        <v>0</v>
      </c>
      <c r="Q837" s="112">
        <f>【入力】工事日報!Q837</f>
        <v>0</v>
      </c>
      <c r="R837" s="112">
        <f>【入力】工事日報!R837</f>
        <v>0</v>
      </c>
    </row>
    <row r="838" spans="1:18">
      <c r="A838" s="114">
        <f>【入力】工事日報!A838</f>
        <v>0</v>
      </c>
      <c r="C838" s="112">
        <f>【入力】工事日報!C838</f>
        <v>0</v>
      </c>
      <c r="D838" s="112">
        <f>【入力】工事日報!D838</f>
        <v>0</v>
      </c>
      <c r="E838" s="112">
        <f>【入力】工事日報!E838</f>
        <v>0</v>
      </c>
      <c r="F838" s="112">
        <f>【入力】工事日報!F838</f>
        <v>0</v>
      </c>
      <c r="G838" s="112">
        <f>【入力】工事日報!G838</f>
        <v>0</v>
      </c>
      <c r="H838" s="112">
        <f>【入力】工事日報!H838</f>
        <v>0</v>
      </c>
      <c r="I838" s="112" t="e">
        <f>【入力】工事日報!I838</f>
        <v>#N/A</v>
      </c>
      <c r="J838" s="112">
        <f>【入力】工事日報!J838</f>
        <v>0</v>
      </c>
      <c r="K838" s="112">
        <f>【入力】工事日報!K838</f>
        <v>0</v>
      </c>
      <c r="L838" s="112">
        <f>【入力】工事日報!L838</f>
        <v>0</v>
      </c>
      <c r="M838" s="116">
        <f>【入力】工事日報!M838</f>
        <v>0</v>
      </c>
      <c r="N838" s="116">
        <f>【入力】工事日報!N838</f>
        <v>0</v>
      </c>
      <c r="O838" s="116">
        <f>【入力】工事日報!O838</f>
        <v>0</v>
      </c>
      <c r="P838" s="112">
        <f>【入力】工事日報!P838</f>
        <v>0</v>
      </c>
      <c r="Q838" s="112">
        <f>【入力】工事日報!Q838</f>
        <v>0</v>
      </c>
      <c r="R838" s="112">
        <f>【入力】工事日報!R838</f>
        <v>0</v>
      </c>
    </row>
    <row r="839" spans="1:18">
      <c r="A839" s="114">
        <f>【入力】工事日報!A839</f>
        <v>0</v>
      </c>
      <c r="C839" s="112">
        <f>【入力】工事日報!C839</f>
        <v>0</v>
      </c>
      <c r="D839" s="112">
        <f>【入力】工事日報!D839</f>
        <v>0</v>
      </c>
      <c r="E839" s="112">
        <f>【入力】工事日報!E839</f>
        <v>0</v>
      </c>
      <c r="F839" s="112">
        <f>【入力】工事日報!F839</f>
        <v>0</v>
      </c>
      <c r="G839" s="112">
        <f>【入力】工事日報!G839</f>
        <v>0</v>
      </c>
      <c r="H839" s="112">
        <f>【入力】工事日報!H839</f>
        <v>0</v>
      </c>
      <c r="I839" s="112" t="e">
        <f>【入力】工事日報!I839</f>
        <v>#N/A</v>
      </c>
      <c r="J839" s="112">
        <f>【入力】工事日報!J839</f>
        <v>0</v>
      </c>
      <c r="K839" s="112">
        <f>【入力】工事日報!K839</f>
        <v>0</v>
      </c>
      <c r="L839" s="112">
        <f>【入力】工事日報!L839</f>
        <v>0</v>
      </c>
      <c r="M839" s="116">
        <f>【入力】工事日報!M839</f>
        <v>0</v>
      </c>
      <c r="N839" s="116">
        <f>【入力】工事日報!N839</f>
        <v>0</v>
      </c>
      <c r="O839" s="116">
        <f>【入力】工事日報!O839</f>
        <v>0</v>
      </c>
      <c r="P839" s="112">
        <f>【入力】工事日報!P839</f>
        <v>0</v>
      </c>
      <c r="Q839" s="112">
        <f>【入力】工事日報!Q839</f>
        <v>0</v>
      </c>
      <c r="R839" s="112">
        <f>【入力】工事日報!R839</f>
        <v>0</v>
      </c>
    </row>
    <row r="840" spans="1:18">
      <c r="A840" s="114">
        <f>【入力】工事日報!A840</f>
        <v>0</v>
      </c>
      <c r="C840" s="112">
        <f>【入力】工事日報!C840</f>
        <v>0</v>
      </c>
      <c r="D840" s="112">
        <f>【入力】工事日報!D840</f>
        <v>0</v>
      </c>
      <c r="E840" s="112">
        <f>【入力】工事日報!E840</f>
        <v>0</v>
      </c>
      <c r="F840" s="112">
        <f>【入力】工事日報!F840</f>
        <v>0</v>
      </c>
      <c r="G840" s="112">
        <f>【入力】工事日報!G840</f>
        <v>0</v>
      </c>
      <c r="H840" s="112">
        <f>【入力】工事日報!H840</f>
        <v>0</v>
      </c>
      <c r="I840" s="112" t="e">
        <f>【入力】工事日報!I840</f>
        <v>#N/A</v>
      </c>
      <c r="J840" s="112">
        <f>【入力】工事日報!J840</f>
        <v>0</v>
      </c>
      <c r="K840" s="112">
        <f>【入力】工事日報!K840</f>
        <v>0</v>
      </c>
      <c r="L840" s="112">
        <f>【入力】工事日報!L840</f>
        <v>0</v>
      </c>
      <c r="M840" s="116">
        <f>【入力】工事日報!M840</f>
        <v>0</v>
      </c>
      <c r="N840" s="116">
        <f>【入力】工事日報!N840</f>
        <v>0</v>
      </c>
      <c r="O840" s="116">
        <f>【入力】工事日報!O840</f>
        <v>0</v>
      </c>
      <c r="P840" s="112">
        <f>【入力】工事日報!P840</f>
        <v>0</v>
      </c>
      <c r="Q840" s="112">
        <f>【入力】工事日報!Q840</f>
        <v>0</v>
      </c>
      <c r="R840" s="112">
        <f>【入力】工事日報!R840</f>
        <v>0</v>
      </c>
    </row>
    <row r="841" spans="1:18">
      <c r="A841" s="114">
        <f>【入力】工事日報!A841</f>
        <v>0</v>
      </c>
      <c r="C841" s="112">
        <f>【入力】工事日報!C841</f>
        <v>0</v>
      </c>
      <c r="D841" s="112">
        <f>【入力】工事日報!D841</f>
        <v>0</v>
      </c>
      <c r="E841" s="112">
        <f>【入力】工事日報!E841</f>
        <v>0</v>
      </c>
      <c r="F841" s="112">
        <f>【入力】工事日報!F841</f>
        <v>0</v>
      </c>
      <c r="G841" s="112">
        <f>【入力】工事日報!G841</f>
        <v>0</v>
      </c>
      <c r="H841" s="112">
        <f>【入力】工事日報!H841</f>
        <v>0</v>
      </c>
      <c r="I841" s="112" t="e">
        <f>【入力】工事日報!I841</f>
        <v>#N/A</v>
      </c>
      <c r="J841" s="112">
        <f>【入力】工事日報!J841</f>
        <v>0</v>
      </c>
      <c r="K841" s="112">
        <f>【入力】工事日報!K841</f>
        <v>0</v>
      </c>
      <c r="L841" s="112">
        <f>【入力】工事日報!L841</f>
        <v>0</v>
      </c>
      <c r="M841" s="116">
        <f>【入力】工事日報!M841</f>
        <v>0</v>
      </c>
      <c r="N841" s="116">
        <f>【入力】工事日報!N841</f>
        <v>0</v>
      </c>
      <c r="O841" s="116">
        <f>【入力】工事日報!O841</f>
        <v>0</v>
      </c>
      <c r="P841" s="112">
        <f>【入力】工事日報!P841</f>
        <v>0</v>
      </c>
      <c r="Q841" s="112">
        <f>【入力】工事日報!Q841</f>
        <v>0</v>
      </c>
      <c r="R841" s="112">
        <f>【入力】工事日報!R841</f>
        <v>0</v>
      </c>
    </row>
    <row r="842" spans="1:18">
      <c r="A842" s="114">
        <f>【入力】工事日報!A842</f>
        <v>0</v>
      </c>
      <c r="C842" s="112">
        <f>【入力】工事日報!C842</f>
        <v>0</v>
      </c>
      <c r="D842" s="112">
        <f>【入力】工事日報!D842</f>
        <v>0</v>
      </c>
      <c r="E842" s="112">
        <f>【入力】工事日報!E842</f>
        <v>0</v>
      </c>
      <c r="F842" s="112">
        <f>【入力】工事日報!F842</f>
        <v>0</v>
      </c>
      <c r="G842" s="112">
        <f>【入力】工事日報!G842</f>
        <v>0</v>
      </c>
      <c r="H842" s="112">
        <f>【入力】工事日報!H842</f>
        <v>0</v>
      </c>
      <c r="I842" s="112" t="e">
        <f>【入力】工事日報!I842</f>
        <v>#N/A</v>
      </c>
      <c r="J842" s="112">
        <f>【入力】工事日報!J842</f>
        <v>0</v>
      </c>
      <c r="K842" s="112">
        <f>【入力】工事日報!K842</f>
        <v>0</v>
      </c>
      <c r="L842" s="112">
        <f>【入力】工事日報!L842</f>
        <v>0</v>
      </c>
      <c r="M842" s="116">
        <f>【入力】工事日報!M842</f>
        <v>0</v>
      </c>
      <c r="N842" s="116">
        <f>【入力】工事日報!N842</f>
        <v>0</v>
      </c>
      <c r="O842" s="116">
        <f>【入力】工事日報!O842</f>
        <v>0</v>
      </c>
      <c r="P842" s="112">
        <f>【入力】工事日報!P842</f>
        <v>0</v>
      </c>
      <c r="Q842" s="112">
        <f>【入力】工事日報!Q842</f>
        <v>0</v>
      </c>
      <c r="R842" s="112">
        <f>【入力】工事日報!R842</f>
        <v>0</v>
      </c>
    </row>
    <row r="843" spans="1:18">
      <c r="A843" s="114">
        <f>【入力】工事日報!A843</f>
        <v>0</v>
      </c>
      <c r="C843" s="112">
        <f>【入力】工事日報!C843</f>
        <v>0</v>
      </c>
      <c r="D843" s="112">
        <f>【入力】工事日報!D843</f>
        <v>0</v>
      </c>
      <c r="E843" s="112">
        <f>【入力】工事日報!E843</f>
        <v>0</v>
      </c>
      <c r="F843" s="112">
        <f>【入力】工事日報!F843</f>
        <v>0</v>
      </c>
      <c r="G843" s="112">
        <f>【入力】工事日報!G843</f>
        <v>0</v>
      </c>
      <c r="H843" s="112">
        <f>【入力】工事日報!H843</f>
        <v>0</v>
      </c>
      <c r="I843" s="112" t="e">
        <f>【入力】工事日報!I843</f>
        <v>#N/A</v>
      </c>
      <c r="J843" s="112">
        <f>【入力】工事日報!J843</f>
        <v>0</v>
      </c>
      <c r="K843" s="112">
        <f>【入力】工事日報!K843</f>
        <v>0</v>
      </c>
      <c r="L843" s="112">
        <f>【入力】工事日報!L843</f>
        <v>0</v>
      </c>
      <c r="M843" s="116">
        <f>【入力】工事日報!M843</f>
        <v>0</v>
      </c>
      <c r="N843" s="116">
        <f>【入力】工事日報!N843</f>
        <v>0</v>
      </c>
      <c r="O843" s="116">
        <f>【入力】工事日報!O843</f>
        <v>0</v>
      </c>
      <c r="P843" s="112">
        <f>【入力】工事日報!P843</f>
        <v>0</v>
      </c>
      <c r="Q843" s="112">
        <f>【入力】工事日報!Q843</f>
        <v>0</v>
      </c>
      <c r="R843" s="112">
        <f>【入力】工事日報!R843</f>
        <v>0</v>
      </c>
    </row>
    <row r="844" spans="1:18">
      <c r="A844" s="114">
        <f>【入力】工事日報!A844</f>
        <v>0</v>
      </c>
      <c r="C844" s="112">
        <f>【入力】工事日報!C844</f>
        <v>0</v>
      </c>
      <c r="D844" s="112">
        <f>【入力】工事日報!D844</f>
        <v>0</v>
      </c>
      <c r="E844" s="112">
        <f>【入力】工事日報!E844</f>
        <v>0</v>
      </c>
      <c r="F844" s="112">
        <f>【入力】工事日報!F844</f>
        <v>0</v>
      </c>
      <c r="G844" s="112">
        <f>【入力】工事日報!G844</f>
        <v>0</v>
      </c>
      <c r="H844" s="112">
        <f>【入力】工事日報!H844</f>
        <v>0</v>
      </c>
      <c r="I844" s="112" t="e">
        <f>【入力】工事日報!I844</f>
        <v>#N/A</v>
      </c>
      <c r="J844" s="112">
        <f>【入力】工事日報!J844</f>
        <v>0</v>
      </c>
      <c r="K844" s="112">
        <f>【入力】工事日報!K844</f>
        <v>0</v>
      </c>
      <c r="L844" s="112">
        <f>【入力】工事日報!L844</f>
        <v>0</v>
      </c>
      <c r="M844" s="116">
        <f>【入力】工事日報!M844</f>
        <v>0</v>
      </c>
      <c r="N844" s="116">
        <f>【入力】工事日報!N844</f>
        <v>0</v>
      </c>
      <c r="O844" s="116">
        <f>【入力】工事日報!O844</f>
        <v>0</v>
      </c>
      <c r="P844" s="112">
        <f>【入力】工事日報!P844</f>
        <v>0</v>
      </c>
      <c r="Q844" s="112">
        <f>【入力】工事日報!Q844</f>
        <v>0</v>
      </c>
      <c r="R844" s="112">
        <f>【入力】工事日報!R844</f>
        <v>0</v>
      </c>
    </row>
    <row r="845" spans="1:18">
      <c r="A845" s="114">
        <f>【入力】工事日報!A845</f>
        <v>0</v>
      </c>
      <c r="C845" s="112">
        <f>【入力】工事日報!C845</f>
        <v>0</v>
      </c>
      <c r="D845" s="112">
        <f>【入力】工事日報!D845</f>
        <v>0</v>
      </c>
      <c r="E845" s="112">
        <f>【入力】工事日報!E845</f>
        <v>0</v>
      </c>
      <c r="F845" s="112">
        <f>【入力】工事日報!F845</f>
        <v>0</v>
      </c>
      <c r="G845" s="112">
        <f>【入力】工事日報!G845</f>
        <v>0</v>
      </c>
      <c r="H845" s="112">
        <f>【入力】工事日報!H845</f>
        <v>0</v>
      </c>
      <c r="I845" s="112" t="e">
        <f>【入力】工事日報!I845</f>
        <v>#N/A</v>
      </c>
      <c r="J845" s="112">
        <f>【入力】工事日報!J845</f>
        <v>0</v>
      </c>
      <c r="K845" s="112">
        <f>【入力】工事日報!K845</f>
        <v>0</v>
      </c>
      <c r="L845" s="112">
        <f>【入力】工事日報!L845</f>
        <v>0</v>
      </c>
      <c r="M845" s="116">
        <f>【入力】工事日報!M845</f>
        <v>0</v>
      </c>
      <c r="N845" s="116">
        <f>【入力】工事日報!N845</f>
        <v>0</v>
      </c>
      <c r="O845" s="116">
        <f>【入力】工事日報!O845</f>
        <v>0</v>
      </c>
      <c r="P845" s="112">
        <f>【入力】工事日報!P845</f>
        <v>0</v>
      </c>
      <c r="Q845" s="112">
        <f>【入力】工事日報!Q845</f>
        <v>0</v>
      </c>
      <c r="R845" s="112">
        <f>【入力】工事日報!R845</f>
        <v>0</v>
      </c>
    </row>
    <row r="846" spans="1:18">
      <c r="A846" s="114">
        <f>【入力】工事日報!A846</f>
        <v>0</v>
      </c>
      <c r="C846" s="112">
        <f>【入力】工事日報!C846</f>
        <v>0</v>
      </c>
      <c r="D846" s="112">
        <f>【入力】工事日報!D846</f>
        <v>0</v>
      </c>
      <c r="E846" s="112">
        <f>【入力】工事日報!E846</f>
        <v>0</v>
      </c>
      <c r="F846" s="112">
        <f>【入力】工事日報!F846</f>
        <v>0</v>
      </c>
      <c r="G846" s="112">
        <f>【入力】工事日報!G846</f>
        <v>0</v>
      </c>
      <c r="H846" s="112">
        <f>【入力】工事日報!H846</f>
        <v>0</v>
      </c>
      <c r="I846" s="112" t="e">
        <f>【入力】工事日報!I846</f>
        <v>#N/A</v>
      </c>
      <c r="J846" s="112">
        <f>【入力】工事日報!J846</f>
        <v>0</v>
      </c>
      <c r="K846" s="112">
        <f>【入力】工事日報!K846</f>
        <v>0</v>
      </c>
      <c r="L846" s="112">
        <f>【入力】工事日報!L846</f>
        <v>0</v>
      </c>
      <c r="M846" s="116">
        <f>【入力】工事日報!M846</f>
        <v>0</v>
      </c>
      <c r="N846" s="116">
        <f>【入力】工事日報!N846</f>
        <v>0</v>
      </c>
      <c r="O846" s="116">
        <f>【入力】工事日報!O846</f>
        <v>0</v>
      </c>
      <c r="P846" s="112">
        <f>【入力】工事日報!P846</f>
        <v>0</v>
      </c>
      <c r="Q846" s="112">
        <f>【入力】工事日報!Q846</f>
        <v>0</v>
      </c>
      <c r="R846" s="112">
        <f>【入力】工事日報!R846</f>
        <v>0</v>
      </c>
    </row>
    <row r="847" spans="1:18">
      <c r="A847" s="114">
        <f>【入力】工事日報!A847</f>
        <v>0</v>
      </c>
      <c r="C847" s="112">
        <f>【入力】工事日報!C847</f>
        <v>0</v>
      </c>
      <c r="D847" s="112">
        <f>【入力】工事日報!D847</f>
        <v>0</v>
      </c>
      <c r="E847" s="112">
        <f>【入力】工事日報!E847</f>
        <v>0</v>
      </c>
      <c r="F847" s="112">
        <f>【入力】工事日報!F847</f>
        <v>0</v>
      </c>
      <c r="G847" s="112">
        <f>【入力】工事日報!G847</f>
        <v>0</v>
      </c>
      <c r="H847" s="112">
        <f>【入力】工事日報!H847</f>
        <v>0</v>
      </c>
      <c r="I847" s="112" t="e">
        <f>【入力】工事日報!I847</f>
        <v>#N/A</v>
      </c>
      <c r="J847" s="112">
        <f>【入力】工事日報!J847</f>
        <v>0</v>
      </c>
      <c r="K847" s="112">
        <f>【入力】工事日報!K847</f>
        <v>0</v>
      </c>
      <c r="L847" s="112">
        <f>【入力】工事日報!L847</f>
        <v>0</v>
      </c>
      <c r="M847" s="116">
        <f>【入力】工事日報!M847</f>
        <v>0</v>
      </c>
      <c r="N847" s="116">
        <f>【入力】工事日報!N847</f>
        <v>0</v>
      </c>
      <c r="O847" s="116">
        <f>【入力】工事日報!O847</f>
        <v>0</v>
      </c>
      <c r="P847" s="112">
        <f>【入力】工事日報!P847</f>
        <v>0</v>
      </c>
      <c r="Q847" s="112">
        <f>【入力】工事日報!Q847</f>
        <v>0</v>
      </c>
      <c r="R847" s="112">
        <f>【入力】工事日報!R847</f>
        <v>0</v>
      </c>
    </row>
    <row r="848" spans="1:18">
      <c r="A848" s="114">
        <f>【入力】工事日報!A848</f>
        <v>0</v>
      </c>
      <c r="C848" s="112">
        <f>【入力】工事日報!C848</f>
        <v>0</v>
      </c>
      <c r="D848" s="112">
        <f>【入力】工事日報!D848</f>
        <v>0</v>
      </c>
      <c r="E848" s="112">
        <f>【入力】工事日報!E848</f>
        <v>0</v>
      </c>
      <c r="F848" s="112">
        <f>【入力】工事日報!F848</f>
        <v>0</v>
      </c>
      <c r="G848" s="112">
        <f>【入力】工事日報!G848</f>
        <v>0</v>
      </c>
      <c r="H848" s="112">
        <f>【入力】工事日報!H848</f>
        <v>0</v>
      </c>
      <c r="I848" s="112" t="e">
        <f>【入力】工事日報!I848</f>
        <v>#N/A</v>
      </c>
      <c r="J848" s="112">
        <f>【入力】工事日報!J848</f>
        <v>0</v>
      </c>
      <c r="K848" s="112">
        <f>【入力】工事日報!K848</f>
        <v>0</v>
      </c>
      <c r="L848" s="112">
        <f>【入力】工事日報!L848</f>
        <v>0</v>
      </c>
      <c r="M848" s="116">
        <f>【入力】工事日報!M848</f>
        <v>0</v>
      </c>
      <c r="N848" s="116">
        <f>【入力】工事日報!N848</f>
        <v>0</v>
      </c>
      <c r="O848" s="116">
        <f>【入力】工事日報!O848</f>
        <v>0</v>
      </c>
      <c r="P848" s="112">
        <f>【入力】工事日報!P848</f>
        <v>0</v>
      </c>
      <c r="Q848" s="112">
        <f>【入力】工事日報!Q848</f>
        <v>0</v>
      </c>
      <c r="R848" s="112">
        <f>【入力】工事日報!R848</f>
        <v>0</v>
      </c>
    </row>
    <row r="849" spans="1:18">
      <c r="A849" s="114">
        <f>【入力】工事日報!A849</f>
        <v>0</v>
      </c>
      <c r="C849" s="112">
        <f>【入力】工事日報!C849</f>
        <v>0</v>
      </c>
      <c r="D849" s="112">
        <f>【入力】工事日報!D849</f>
        <v>0</v>
      </c>
      <c r="E849" s="112">
        <f>【入力】工事日報!E849</f>
        <v>0</v>
      </c>
      <c r="F849" s="112">
        <f>【入力】工事日報!F849</f>
        <v>0</v>
      </c>
      <c r="G849" s="112">
        <f>【入力】工事日報!G849</f>
        <v>0</v>
      </c>
      <c r="H849" s="112">
        <f>【入力】工事日報!H849</f>
        <v>0</v>
      </c>
      <c r="I849" s="112" t="e">
        <f>【入力】工事日報!I849</f>
        <v>#N/A</v>
      </c>
      <c r="J849" s="112">
        <f>【入力】工事日報!J849</f>
        <v>0</v>
      </c>
      <c r="K849" s="112">
        <f>【入力】工事日報!K849</f>
        <v>0</v>
      </c>
      <c r="L849" s="112">
        <f>【入力】工事日報!L849</f>
        <v>0</v>
      </c>
      <c r="M849" s="116">
        <f>【入力】工事日報!M849</f>
        <v>0</v>
      </c>
      <c r="N849" s="116">
        <f>【入力】工事日報!N849</f>
        <v>0</v>
      </c>
      <c r="O849" s="116">
        <f>【入力】工事日報!O849</f>
        <v>0</v>
      </c>
      <c r="P849" s="112">
        <f>【入力】工事日報!P849</f>
        <v>0</v>
      </c>
      <c r="Q849" s="112">
        <f>【入力】工事日報!Q849</f>
        <v>0</v>
      </c>
      <c r="R849" s="112">
        <f>【入力】工事日報!R849</f>
        <v>0</v>
      </c>
    </row>
    <row r="850" spans="1:18">
      <c r="A850" s="114">
        <f>【入力】工事日報!A850</f>
        <v>0</v>
      </c>
      <c r="C850" s="112">
        <f>【入力】工事日報!C850</f>
        <v>0</v>
      </c>
      <c r="D850" s="112">
        <f>【入力】工事日報!D850</f>
        <v>0</v>
      </c>
      <c r="E850" s="112">
        <f>【入力】工事日報!E850</f>
        <v>0</v>
      </c>
      <c r="F850" s="112">
        <f>【入力】工事日報!F850</f>
        <v>0</v>
      </c>
      <c r="G850" s="112">
        <f>【入力】工事日報!G850</f>
        <v>0</v>
      </c>
      <c r="H850" s="112">
        <f>【入力】工事日報!H850</f>
        <v>0</v>
      </c>
      <c r="I850" s="112" t="e">
        <f>【入力】工事日報!I850</f>
        <v>#N/A</v>
      </c>
      <c r="J850" s="112">
        <f>【入力】工事日報!J850</f>
        <v>0</v>
      </c>
      <c r="K850" s="112">
        <f>【入力】工事日報!K850</f>
        <v>0</v>
      </c>
      <c r="L850" s="112">
        <f>【入力】工事日報!L850</f>
        <v>0</v>
      </c>
      <c r="M850" s="116">
        <f>【入力】工事日報!M850</f>
        <v>0</v>
      </c>
      <c r="N850" s="116">
        <f>【入力】工事日報!N850</f>
        <v>0</v>
      </c>
      <c r="O850" s="116">
        <f>【入力】工事日報!O850</f>
        <v>0</v>
      </c>
      <c r="P850" s="112">
        <f>【入力】工事日報!P850</f>
        <v>0</v>
      </c>
      <c r="Q850" s="112">
        <f>【入力】工事日報!Q850</f>
        <v>0</v>
      </c>
      <c r="R850" s="112">
        <f>【入力】工事日報!R850</f>
        <v>0</v>
      </c>
    </row>
    <row r="851" spans="1:18">
      <c r="A851" s="114">
        <f>【入力】工事日報!A851</f>
        <v>0</v>
      </c>
      <c r="C851" s="112">
        <f>【入力】工事日報!C851</f>
        <v>0</v>
      </c>
      <c r="D851" s="112">
        <f>【入力】工事日報!D851</f>
        <v>0</v>
      </c>
      <c r="E851" s="112">
        <f>【入力】工事日報!E851</f>
        <v>0</v>
      </c>
      <c r="F851" s="112">
        <f>【入力】工事日報!F851</f>
        <v>0</v>
      </c>
      <c r="G851" s="112">
        <f>【入力】工事日報!G851</f>
        <v>0</v>
      </c>
      <c r="H851" s="112">
        <f>【入力】工事日報!H851</f>
        <v>0</v>
      </c>
      <c r="I851" s="112" t="e">
        <f>【入力】工事日報!I851</f>
        <v>#N/A</v>
      </c>
      <c r="J851" s="112">
        <f>【入力】工事日報!J851</f>
        <v>0</v>
      </c>
      <c r="K851" s="112">
        <f>【入力】工事日報!K851</f>
        <v>0</v>
      </c>
      <c r="L851" s="112">
        <f>【入力】工事日報!L851</f>
        <v>0</v>
      </c>
      <c r="M851" s="116">
        <f>【入力】工事日報!M851</f>
        <v>0</v>
      </c>
      <c r="N851" s="116">
        <f>【入力】工事日報!N851</f>
        <v>0</v>
      </c>
      <c r="O851" s="116">
        <f>【入力】工事日報!O851</f>
        <v>0</v>
      </c>
      <c r="P851" s="112">
        <f>【入力】工事日報!P851</f>
        <v>0</v>
      </c>
      <c r="Q851" s="112">
        <f>【入力】工事日報!Q851</f>
        <v>0</v>
      </c>
      <c r="R851" s="112">
        <f>【入力】工事日報!R851</f>
        <v>0</v>
      </c>
    </row>
    <row r="852" spans="1:18">
      <c r="A852" s="114">
        <f>【入力】工事日報!A852</f>
        <v>0</v>
      </c>
      <c r="C852" s="112">
        <f>【入力】工事日報!C852</f>
        <v>0</v>
      </c>
      <c r="D852" s="112">
        <f>【入力】工事日報!D852</f>
        <v>0</v>
      </c>
      <c r="E852" s="112">
        <f>【入力】工事日報!E852</f>
        <v>0</v>
      </c>
      <c r="F852" s="112">
        <f>【入力】工事日報!F852</f>
        <v>0</v>
      </c>
      <c r="G852" s="112">
        <f>【入力】工事日報!G852</f>
        <v>0</v>
      </c>
      <c r="H852" s="112">
        <f>【入力】工事日報!H852</f>
        <v>0</v>
      </c>
      <c r="I852" s="112" t="e">
        <f>【入力】工事日報!I852</f>
        <v>#N/A</v>
      </c>
      <c r="J852" s="112">
        <f>【入力】工事日報!J852</f>
        <v>0</v>
      </c>
      <c r="K852" s="112">
        <f>【入力】工事日報!K852</f>
        <v>0</v>
      </c>
      <c r="L852" s="112">
        <f>【入力】工事日報!L852</f>
        <v>0</v>
      </c>
      <c r="M852" s="116">
        <f>【入力】工事日報!M852</f>
        <v>0</v>
      </c>
      <c r="N852" s="116">
        <f>【入力】工事日報!N852</f>
        <v>0</v>
      </c>
      <c r="O852" s="116">
        <f>【入力】工事日報!O852</f>
        <v>0</v>
      </c>
      <c r="P852" s="112">
        <f>【入力】工事日報!P852</f>
        <v>0</v>
      </c>
      <c r="Q852" s="112">
        <f>【入力】工事日報!Q852</f>
        <v>0</v>
      </c>
      <c r="R852" s="112">
        <f>【入力】工事日報!R852</f>
        <v>0</v>
      </c>
    </row>
    <row r="853" spans="1:18">
      <c r="A853" s="114">
        <f>【入力】工事日報!A853</f>
        <v>0</v>
      </c>
      <c r="C853" s="112">
        <f>【入力】工事日報!C853</f>
        <v>0</v>
      </c>
      <c r="D853" s="112">
        <f>【入力】工事日報!D853</f>
        <v>0</v>
      </c>
      <c r="E853" s="112">
        <f>【入力】工事日報!E853</f>
        <v>0</v>
      </c>
      <c r="F853" s="112">
        <f>【入力】工事日報!F853</f>
        <v>0</v>
      </c>
      <c r="G853" s="112">
        <f>【入力】工事日報!G853</f>
        <v>0</v>
      </c>
      <c r="H853" s="112">
        <f>【入力】工事日報!H853</f>
        <v>0</v>
      </c>
      <c r="I853" s="112" t="e">
        <f>【入力】工事日報!I853</f>
        <v>#N/A</v>
      </c>
      <c r="J853" s="112">
        <f>【入力】工事日報!J853</f>
        <v>0</v>
      </c>
      <c r="K853" s="112">
        <f>【入力】工事日報!K853</f>
        <v>0</v>
      </c>
      <c r="L853" s="112">
        <f>【入力】工事日報!L853</f>
        <v>0</v>
      </c>
      <c r="M853" s="116">
        <f>【入力】工事日報!M853</f>
        <v>0</v>
      </c>
      <c r="N853" s="116">
        <f>【入力】工事日報!N853</f>
        <v>0</v>
      </c>
      <c r="O853" s="116">
        <f>【入力】工事日報!O853</f>
        <v>0</v>
      </c>
      <c r="P853" s="112">
        <f>【入力】工事日報!P853</f>
        <v>0</v>
      </c>
      <c r="Q853" s="112">
        <f>【入力】工事日報!Q853</f>
        <v>0</v>
      </c>
      <c r="R853" s="112">
        <f>【入力】工事日報!R853</f>
        <v>0</v>
      </c>
    </row>
    <row r="854" spans="1:18">
      <c r="A854" s="114">
        <f>【入力】工事日報!A854</f>
        <v>0</v>
      </c>
      <c r="C854" s="112">
        <f>【入力】工事日報!C854</f>
        <v>0</v>
      </c>
      <c r="D854" s="112">
        <f>【入力】工事日報!D854</f>
        <v>0</v>
      </c>
      <c r="E854" s="112">
        <f>【入力】工事日報!E854</f>
        <v>0</v>
      </c>
      <c r="F854" s="112">
        <f>【入力】工事日報!F854</f>
        <v>0</v>
      </c>
      <c r="G854" s="112">
        <f>【入力】工事日報!G854</f>
        <v>0</v>
      </c>
      <c r="H854" s="112">
        <f>【入力】工事日報!H854</f>
        <v>0</v>
      </c>
      <c r="I854" s="112" t="e">
        <f>【入力】工事日報!I854</f>
        <v>#N/A</v>
      </c>
      <c r="J854" s="112">
        <f>【入力】工事日報!J854</f>
        <v>0</v>
      </c>
      <c r="K854" s="112">
        <f>【入力】工事日報!K854</f>
        <v>0</v>
      </c>
      <c r="L854" s="112">
        <f>【入力】工事日報!L854</f>
        <v>0</v>
      </c>
      <c r="M854" s="116">
        <f>【入力】工事日報!M854</f>
        <v>0</v>
      </c>
      <c r="N854" s="116">
        <f>【入力】工事日報!N854</f>
        <v>0</v>
      </c>
      <c r="O854" s="116">
        <f>【入力】工事日報!O854</f>
        <v>0</v>
      </c>
      <c r="P854" s="112">
        <f>【入力】工事日報!P854</f>
        <v>0</v>
      </c>
      <c r="Q854" s="112">
        <f>【入力】工事日報!Q854</f>
        <v>0</v>
      </c>
      <c r="R854" s="112">
        <f>【入力】工事日報!R854</f>
        <v>0</v>
      </c>
    </row>
    <row r="855" spans="1:18">
      <c r="A855" s="114">
        <f>【入力】工事日報!A855</f>
        <v>0</v>
      </c>
      <c r="C855" s="112">
        <f>【入力】工事日報!C855</f>
        <v>0</v>
      </c>
      <c r="D855" s="112">
        <f>【入力】工事日報!D855</f>
        <v>0</v>
      </c>
      <c r="E855" s="112">
        <f>【入力】工事日報!E855</f>
        <v>0</v>
      </c>
      <c r="F855" s="112">
        <f>【入力】工事日報!F855</f>
        <v>0</v>
      </c>
      <c r="G855" s="112">
        <f>【入力】工事日報!G855</f>
        <v>0</v>
      </c>
      <c r="H855" s="112">
        <f>【入力】工事日報!H855</f>
        <v>0</v>
      </c>
      <c r="I855" s="112" t="e">
        <f>【入力】工事日報!I855</f>
        <v>#N/A</v>
      </c>
      <c r="J855" s="112">
        <f>【入力】工事日報!J855</f>
        <v>0</v>
      </c>
      <c r="K855" s="112">
        <f>【入力】工事日報!K855</f>
        <v>0</v>
      </c>
      <c r="L855" s="112">
        <f>【入力】工事日報!L855</f>
        <v>0</v>
      </c>
      <c r="M855" s="116">
        <f>【入力】工事日報!M855</f>
        <v>0</v>
      </c>
      <c r="N855" s="116">
        <f>【入力】工事日報!N855</f>
        <v>0</v>
      </c>
      <c r="O855" s="116">
        <f>【入力】工事日報!O855</f>
        <v>0</v>
      </c>
      <c r="P855" s="112">
        <f>【入力】工事日報!P855</f>
        <v>0</v>
      </c>
      <c r="Q855" s="112">
        <f>【入力】工事日報!Q855</f>
        <v>0</v>
      </c>
      <c r="R855" s="112">
        <f>【入力】工事日報!R855</f>
        <v>0</v>
      </c>
    </row>
    <row r="856" spans="1:18">
      <c r="A856" s="114">
        <f>【入力】工事日報!A856</f>
        <v>0</v>
      </c>
      <c r="C856" s="112">
        <f>【入力】工事日報!C856</f>
        <v>0</v>
      </c>
      <c r="D856" s="112">
        <f>【入力】工事日報!D856</f>
        <v>0</v>
      </c>
      <c r="E856" s="112">
        <f>【入力】工事日報!E856</f>
        <v>0</v>
      </c>
      <c r="F856" s="112">
        <f>【入力】工事日報!F856</f>
        <v>0</v>
      </c>
      <c r="G856" s="112">
        <f>【入力】工事日報!G856</f>
        <v>0</v>
      </c>
      <c r="H856" s="112">
        <f>【入力】工事日報!H856</f>
        <v>0</v>
      </c>
      <c r="I856" s="112" t="e">
        <f>【入力】工事日報!I856</f>
        <v>#N/A</v>
      </c>
      <c r="J856" s="112">
        <f>【入力】工事日報!J856</f>
        <v>0</v>
      </c>
      <c r="K856" s="112">
        <f>【入力】工事日報!K856</f>
        <v>0</v>
      </c>
      <c r="L856" s="112">
        <f>【入力】工事日報!L856</f>
        <v>0</v>
      </c>
      <c r="M856" s="116">
        <f>【入力】工事日報!M856</f>
        <v>0</v>
      </c>
      <c r="N856" s="116">
        <f>【入力】工事日報!N856</f>
        <v>0</v>
      </c>
      <c r="O856" s="116">
        <f>【入力】工事日報!O856</f>
        <v>0</v>
      </c>
      <c r="P856" s="112">
        <f>【入力】工事日報!P856</f>
        <v>0</v>
      </c>
      <c r="Q856" s="112">
        <f>【入力】工事日報!Q856</f>
        <v>0</v>
      </c>
      <c r="R856" s="112">
        <f>【入力】工事日報!R856</f>
        <v>0</v>
      </c>
    </row>
    <row r="857" spans="1:18">
      <c r="A857" s="114">
        <f>【入力】工事日報!A857</f>
        <v>0</v>
      </c>
      <c r="C857" s="112">
        <f>【入力】工事日報!C857</f>
        <v>0</v>
      </c>
      <c r="D857" s="112">
        <f>【入力】工事日報!D857</f>
        <v>0</v>
      </c>
      <c r="E857" s="112">
        <f>【入力】工事日報!E857</f>
        <v>0</v>
      </c>
      <c r="F857" s="112">
        <f>【入力】工事日報!F857</f>
        <v>0</v>
      </c>
      <c r="G857" s="112">
        <f>【入力】工事日報!G857</f>
        <v>0</v>
      </c>
      <c r="H857" s="112">
        <f>【入力】工事日報!H857</f>
        <v>0</v>
      </c>
      <c r="I857" s="112" t="e">
        <f>【入力】工事日報!I857</f>
        <v>#N/A</v>
      </c>
      <c r="J857" s="112">
        <f>【入力】工事日報!J857</f>
        <v>0</v>
      </c>
      <c r="K857" s="112">
        <f>【入力】工事日報!K857</f>
        <v>0</v>
      </c>
      <c r="L857" s="112">
        <f>【入力】工事日報!L857</f>
        <v>0</v>
      </c>
      <c r="M857" s="116">
        <f>【入力】工事日報!M857</f>
        <v>0</v>
      </c>
      <c r="N857" s="116">
        <f>【入力】工事日報!N857</f>
        <v>0</v>
      </c>
      <c r="O857" s="116">
        <f>【入力】工事日報!O857</f>
        <v>0</v>
      </c>
      <c r="P857" s="112">
        <f>【入力】工事日報!P857</f>
        <v>0</v>
      </c>
      <c r="Q857" s="112">
        <f>【入力】工事日報!Q857</f>
        <v>0</v>
      </c>
      <c r="R857" s="112">
        <f>【入力】工事日報!R857</f>
        <v>0</v>
      </c>
    </row>
    <row r="858" spans="1:18">
      <c r="A858" s="114">
        <f>【入力】工事日報!A858</f>
        <v>0</v>
      </c>
      <c r="C858" s="112">
        <f>【入力】工事日報!C858</f>
        <v>0</v>
      </c>
      <c r="D858" s="112">
        <f>【入力】工事日報!D858</f>
        <v>0</v>
      </c>
      <c r="E858" s="112">
        <f>【入力】工事日報!E858</f>
        <v>0</v>
      </c>
      <c r="F858" s="112">
        <f>【入力】工事日報!F858</f>
        <v>0</v>
      </c>
      <c r="G858" s="112">
        <f>【入力】工事日報!G858</f>
        <v>0</v>
      </c>
      <c r="H858" s="112">
        <f>【入力】工事日報!H858</f>
        <v>0</v>
      </c>
      <c r="I858" s="112" t="e">
        <f>【入力】工事日報!I858</f>
        <v>#N/A</v>
      </c>
      <c r="J858" s="112">
        <f>【入力】工事日報!J858</f>
        <v>0</v>
      </c>
      <c r="K858" s="112">
        <f>【入力】工事日報!K858</f>
        <v>0</v>
      </c>
      <c r="L858" s="112">
        <f>【入力】工事日報!L858</f>
        <v>0</v>
      </c>
      <c r="M858" s="116">
        <f>【入力】工事日報!M858</f>
        <v>0</v>
      </c>
      <c r="N858" s="116">
        <f>【入力】工事日報!N858</f>
        <v>0</v>
      </c>
      <c r="O858" s="116">
        <f>【入力】工事日報!O858</f>
        <v>0</v>
      </c>
      <c r="P858" s="112">
        <f>【入力】工事日報!P858</f>
        <v>0</v>
      </c>
      <c r="Q858" s="112">
        <f>【入力】工事日報!Q858</f>
        <v>0</v>
      </c>
      <c r="R858" s="112">
        <f>【入力】工事日報!R858</f>
        <v>0</v>
      </c>
    </row>
    <row r="859" spans="1:18">
      <c r="A859" s="114">
        <f>【入力】工事日報!A859</f>
        <v>0</v>
      </c>
      <c r="C859" s="112">
        <f>【入力】工事日報!C859</f>
        <v>0</v>
      </c>
      <c r="D859" s="112">
        <f>【入力】工事日報!D859</f>
        <v>0</v>
      </c>
      <c r="E859" s="112">
        <f>【入力】工事日報!E859</f>
        <v>0</v>
      </c>
      <c r="F859" s="112">
        <f>【入力】工事日報!F859</f>
        <v>0</v>
      </c>
      <c r="G859" s="112">
        <f>【入力】工事日報!G859</f>
        <v>0</v>
      </c>
      <c r="H859" s="112">
        <f>【入力】工事日報!H859</f>
        <v>0</v>
      </c>
      <c r="I859" s="112" t="e">
        <f>【入力】工事日報!I859</f>
        <v>#N/A</v>
      </c>
      <c r="J859" s="112">
        <f>【入力】工事日報!J859</f>
        <v>0</v>
      </c>
      <c r="K859" s="112">
        <f>【入力】工事日報!K859</f>
        <v>0</v>
      </c>
      <c r="L859" s="112">
        <f>【入力】工事日報!L859</f>
        <v>0</v>
      </c>
      <c r="M859" s="116">
        <f>【入力】工事日報!M859</f>
        <v>0</v>
      </c>
      <c r="N859" s="116">
        <f>【入力】工事日報!N859</f>
        <v>0</v>
      </c>
      <c r="O859" s="116">
        <f>【入力】工事日報!O859</f>
        <v>0</v>
      </c>
      <c r="P859" s="112">
        <f>【入力】工事日報!P859</f>
        <v>0</v>
      </c>
      <c r="Q859" s="112">
        <f>【入力】工事日報!Q859</f>
        <v>0</v>
      </c>
      <c r="R859" s="112">
        <f>【入力】工事日報!R859</f>
        <v>0</v>
      </c>
    </row>
    <row r="860" spans="1:18">
      <c r="A860" s="114">
        <f>【入力】工事日報!A860</f>
        <v>0</v>
      </c>
      <c r="C860" s="112">
        <f>【入力】工事日報!C860</f>
        <v>0</v>
      </c>
      <c r="D860" s="112">
        <f>【入力】工事日報!D860</f>
        <v>0</v>
      </c>
      <c r="E860" s="112">
        <f>【入力】工事日報!E860</f>
        <v>0</v>
      </c>
      <c r="F860" s="112">
        <f>【入力】工事日報!F860</f>
        <v>0</v>
      </c>
      <c r="G860" s="112">
        <f>【入力】工事日報!G860</f>
        <v>0</v>
      </c>
      <c r="H860" s="112">
        <f>【入力】工事日報!H860</f>
        <v>0</v>
      </c>
      <c r="I860" s="112" t="e">
        <f>【入力】工事日報!I860</f>
        <v>#N/A</v>
      </c>
      <c r="J860" s="112">
        <f>【入力】工事日報!J860</f>
        <v>0</v>
      </c>
      <c r="K860" s="112">
        <f>【入力】工事日報!K860</f>
        <v>0</v>
      </c>
      <c r="L860" s="112">
        <f>【入力】工事日報!L860</f>
        <v>0</v>
      </c>
      <c r="M860" s="116">
        <f>【入力】工事日報!M860</f>
        <v>0</v>
      </c>
      <c r="N860" s="116">
        <f>【入力】工事日報!N860</f>
        <v>0</v>
      </c>
      <c r="O860" s="116">
        <f>【入力】工事日報!O860</f>
        <v>0</v>
      </c>
      <c r="P860" s="112">
        <f>【入力】工事日報!P860</f>
        <v>0</v>
      </c>
      <c r="Q860" s="112">
        <f>【入力】工事日報!Q860</f>
        <v>0</v>
      </c>
      <c r="R860" s="112">
        <f>【入力】工事日報!R860</f>
        <v>0</v>
      </c>
    </row>
    <row r="861" spans="1:18">
      <c r="A861" s="114">
        <f>【入力】工事日報!A861</f>
        <v>0</v>
      </c>
      <c r="C861" s="112">
        <f>【入力】工事日報!C861</f>
        <v>0</v>
      </c>
      <c r="D861" s="112">
        <f>【入力】工事日報!D861</f>
        <v>0</v>
      </c>
      <c r="E861" s="112">
        <f>【入力】工事日報!E861</f>
        <v>0</v>
      </c>
      <c r="F861" s="112">
        <f>【入力】工事日報!F861</f>
        <v>0</v>
      </c>
      <c r="G861" s="112">
        <f>【入力】工事日報!G861</f>
        <v>0</v>
      </c>
      <c r="H861" s="112">
        <f>【入力】工事日報!H861</f>
        <v>0</v>
      </c>
      <c r="I861" s="112" t="e">
        <f>【入力】工事日報!I861</f>
        <v>#N/A</v>
      </c>
      <c r="J861" s="112">
        <f>【入力】工事日報!J861</f>
        <v>0</v>
      </c>
      <c r="K861" s="112">
        <f>【入力】工事日報!K861</f>
        <v>0</v>
      </c>
      <c r="L861" s="112">
        <f>【入力】工事日報!L861</f>
        <v>0</v>
      </c>
      <c r="M861" s="116">
        <f>【入力】工事日報!M861</f>
        <v>0</v>
      </c>
      <c r="N861" s="116">
        <f>【入力】工事日報!N861</f>
        <v>0</v>
      </c>
      <c r="O861" s="116">
        <f>【入力】工事日報!O861</f>
        <v>0</v>
      </c>
      <c r="P861" s="112">
        <f>【入力】工事日報!P861</f>
        <v>0</v>
      </c>
      <c r="Q861" s="112">
        <f>【入力】工事日報!Q861</f>
        <v>0</v>
      </c>
      <c r="R861" s="112">
        <f>【入力】工事日報!R861</f>
        <v>0</v>
      </c>
    </row>
    <row r="862" spans="1:18">
      <c r="A862" s="114">
        <f>【入力】工事日報!A862</f>
        <v>0</v>
      </c>
      <c r="C862" s="112">
        <f>【入力】工事日報!C862</f>
        <v>0</v>
      </c>
      <c r="D862" s="112">
        <f>【入力】工事日報!D862</f>
        <v>0</v>
      </c>
      <c r="E862" s="112">
        <f>【入力】工事日報!E862</f>
        <v>0</v>
      </c>
      <c r="F862" s="112">
        <f>【入力】工事日報!F862</f>
        <v>0</v>
      </c>
      <c r="G862" s="112">
        <f>【入力】工事日報!G862</f>
        <v>0</v>
      </c>
      <c r="H862" s="112">
        <f>【入力】工事日報!H862</f>
        <v>0</v>
      </c>
      <c r="I862" s="112" t="e">
        <f>【入力】工事日報!I862</f>
        <v>#N/A</v>
      </c>
      <c r="J862" s="112">
        <f>【入力】工事日報!J862</f>
        <v>0</v>
      </c>
      <c r="K862" s="112">
        <f>【入力】工事日報!K862</f>
        <v>0</v>
      </c>
      <c r="L862" s="112">
        <f>【入力】工事日報!L862</f>
        <v>0</v>
      </c>
      <c r="M862" s="116">
        <f>【入力】工事日報!M862</f>
        <v>0</v>
      </c>
      <c r="N862" s="116">
        <f>【入力】工事日報!N862</f>
        <v>0</v>
      </c>
      <c r="O862" s="116">
        <f>【入力】工事日報!O862</f>
        <v>0</v>
      </c>
      <c r="P862" s="112">
        <f>【入力】工事日報!P862</f>
        <v>0</v>
      </c>
      <c r="Q862" s="112">
        <f>【入力】工事日報!Q862</f>
        <v>0</v>
      </c>
      <c r="R862" s="112">
        <f>【入力】工事日報!R862</f>
        <v>0</v>
      </c>
    </row>
    <row r="863" spans="1:18">
      <c r="A863" s="114">
        <f>【入力】工事日報!A863</f>
        <v>0</v>
      </c>
      <c r="C863" s="112">
        <f>【入力】工事日報!C863</f>
        <v>0</v>
      </c>
      <c r="D863" s="112">
        <f>【入力】工事日報!D863</f>
        <v>0</v>
      </c>
      <c r="E863" s="112">
        <f>【入力】工事日報!E863</f>
        <v>0</v>
      </c>
      <c r="F863" s="112">
        <f>【入力】工事日報!F863</f>
        <v>0</v>
      </c>
      <c r="G863" s="112">
        <f>【入力】工事日報!G863</f>
        <v>0</v>
      </c>
      <c r="H863" s="112">
        <f>【入力】工事日報!H863</f>
        <v>0</v>
      </c>
      <c r="I863" s="112" t="e">
        <f>【入力】工事日報!I863</f>
        <v>#N/A</v>
      </c>
      <c r="J863" s="112">
        <f>【入力】工事日報!J863</f>
        <v>0</v>
      </c>
      <c r="K863" s="112">
        <f>【入力】工事日報!K863</f>
        <v>0</v>
      </c>
      <c r="L863" s="112">
        <f>【入力】工事日報!L863</f>
        <v>0</v>
      </c>
      <c r="M863" s="116">
        <f>【入力】工事日報!M863</f>
        <v>0</v>
      </c>
      <c r="N863" s="116">
        <f>【入力】工事日報!N863</f>
        <v>0</v>
      </c>
      <c r="O863" s="116">
        <f>【入力】工事日報!O863</f>
        <v>0</v>
      </c>
      <c r="P863" s="112">
        <f>【入力】工事日報!P863</f>
        <v>0</v>
      </c>
      <c r="Q863" s="112">
        <f>【入力】工事日報!Q863</f>
        <v>0</v>
      </c>
      <c r="R863" s="112">
        <f>【入力】工事日報!R863</f>
        <v>0</v>
      </c>
    </row>
    <row r="864" spans="1:18">
      <c r="A864" s="114">
        <f>【入力】工事日報!A864</f>
        <v>0</v>
      </c>
      <c r="C864" s="112">
        <f>【入力】工事日報!C864</f>
        <v>0</v>
      </c>
      <c r="D864" s="112">
        <f>【入力】工事日報!D864</f>
        <v>0</v>
      </c>
      <c r="E864" s="112">
        <f>【入力】工事日報!E864</f>
        <v>0</v>
      </c>
      <c r="F864" s="112">
        <f>【入力】工事日報!F864</f>
        <v>0</v>
      </c>
      <c r="G864" s="112">
        <f>【入力】工事日報!G864</f>
        <v>0</v>
      </c>
      <c r="H864" s="112">
        <f>【入力】工事日報!H864</f>
        <v>0</v>
      </c>
      <c r="I864" s="112" t="e">
        <f>【入力】工事日報!I864</f>
        <v>#N/A</v>
      </c>
      <c r="J864" s="112">
        <f>【入力】工事日報!J864</f>
        <v>0</v>
      </c>
      <c r="K864" s="112">
        <f>【入力】工事日報!K864</f>
        <v>0</v>
      </c>
      <c r="L864" s="112">
        <f>【入力】工事日報!L864</f>
        <v>0</v>
      </c>
      <c r="M864" s="116">
        <f>【入力】工事日報!M864</f>
        <v>0</v>
      </c>
      <c r="N864" s="116">
        <f>【入力】工事日報!N864</f>
        <v>0</v>
      </c>
      <c r="O864" s="116">
        <f>【入力】工事日報!O864</f>
        <v>0</v>
      </c>
      <c r="P864" s="112">
        <f>【入力】工事日報!P864</f>
        <v>0</v>
      </c>
      <c r="Q864" s="112">
        <f>【入力】工事日報!Q864</f>
        <v>0</v>
      </c>
      <c r="R864" s="112">
        <f>【入力】工事日報!R864</f>
        <v>0</v>
      </c>
    </row>
    <row r="865" spans="1:18">
      <c r="A865" s="114">
        <f>【入力】工事日報!A865</f>
        <v>0</v>
      </c>
      <c r="C865" s="112">
        <f>【入力】工事日報!C865</f>
        <v>0</v>
      </c>
      <c r="D865" s="112">
        <f>【入力】工事日報!D865</f>
        <v>0</v>
      </c>
      <c r="E865" s="112">
        <f>【入力】工事日報!E865</f>
        <v>0</v>
      </c>
      <c r="F865" s="112">
        <f>【入力】工事日報!F865</f>
        <v>0</v>
      </c>
      <c r="G865" s="112">
        <f>【入力】工事日報!G865</f>
        <v>0</v>
      </c>
      <c r="H865" s="112">
        <f>【入力】工事日報!H865</f>
        <v>0</v>
      </c>
      <c r="I865" s="112" t="e">
        <f>【入力】工事日報!I865</f>
        <v>#N/A</v>
      </c>
      <c r="J865" s="112">
        <f>【入力】工事日報!J865</f>
        <v>0</v>
      </c>
      <c r="K865" s="112">
        <f>【入力】工事日報!K865</f>
        <v>0</v>
      </c>
      <c r="L865" s="112">
        <f>【入力】工事日報!L865</f>
        <v>0</v>
      </c>
      <c r="M865" s="116">
        <f>【入力】工事日報!M865</f>
        <v>0</v>
      </c>
      <c r="N865" s="116">
        <f>【入力】工事日報!N865</f>
        <v>0</v>
      </c>
      <c r="O865" s="116">
        <f>【入力】工事日報!O865</f>
        <v>0</v>
      </c>
      <c r="P865" s="112">
        <f>【入力】工事日報!P865</f>
        <v>0</v>
      </c>
      <c r="Q865" s="112">
        <f>【入力】工事日報!Q865</f>
        <v>0</v>
      </c>
      <c r="R865" s="112">
        <f>【入力】工事日報!R865</f>
        <v>0</v>
      </c>
    </row>
    <row r="866" spans="1:18">
      <c r="A866" s="114">
        <f>【入力】工事日報!A866</f>
        <v>0</v>
      </c>
      <c r="C866" s="112">
        <f>【入力】工事日報!C866</f>
        <v>0</v>
      </c>
      <c r="D866" s="112">
        <f>【入力】工事日報!D866</f>
        <v>0</v>
      </c>
      <c r="E866" s="112">
        <f>【入力】工事日報!E866</f>
        <v>0</v>
      </c>
      <c r="F866" s="112">
        <f>【入力】工事日報!F866</f>
        <v>0</v>
      </c>
      <c r="G866" s="112">
        <f>【入力】工事日報!G866</f>
        <v>0</v>
      </c>
      <c r="H866" s="112">
        <f>【入力】工事日報!H866</f>
        <v>0</v>
      </c>
      <c r="I866" s="112" t="e">
        <f>【入力】工事日報!I866</f>
        <v>#N/A</v>
      </c>
      <c r="J866" s="112">
        <f>【入力】工事日報!J866</f>
        <v>0</v>
      </c>
      <c r="K866" s="112">
        <f>【入力】工事日報!K866</f>
        <v>0</v>
      </c>
      <c r="L866" s="112">
        <f>【入力】工事日報!L866</f>
        <v>0</v>
      </c>
      <c r="M866" s="116">
        <f>【入力】工事日報!M866</f>
        <v>0</v>
      </c>
      <c r="N866" s="116">
        <f>【入力】工事日報!N866</f>
        <v>0</v>
      </c>
      <c r="O866" s="116">
        <f>【入力】工事日報!O866</f>
        <v>0</v>
      </c>
      <c r="P866" s="112">
        <f>【入力】工事日報!P866</f>
        <v>0</v>
      </c>
      <c r="Q866" s="112">
        <f>【入力】工事日報!Q866</f>
        <v>0</v>
      </c>
      <c r="R866" s="112">
        <f>【入力】工事日報!R866</f>
        <v>0</v>
      </c>
    </row>
    <row r="867" spans="1:18">
      <c r="A867" s="114">
        <f>【入力】工事日報!A867</f>
        <v>0</v>
      </c>
      <c r="C867" s="112">
        <f>【入力】工事日報!C867</f>
        <v>0</v>
      </c>
      <c r="D867" s="112">
        <f>【入力】工事日報!D867</f>
        <v>0</v>
      </c>
      <c r="E867" s="112">
        <f>【入力】工事日報!E867</f>
        <v>0</v>
      </c>
      <c r="F867" s="112">
        <f>【入力】工事日報!F867</f>
        <v>0</v>
      </c>
      <c r="G867" s="112">
        <f>【入力】工事日報!G867</f>
        <v>0</v>
      </c>
      <c r="H867" s="112">
        <f>【入力】工事日報!H867</f>
        <v>0</v>
      </c>
      <c r="I867" s="112" t="e">
        <f>【入力】工事日報!I867</f>
        <v>#N/A</v>
      </c>
      <c r="J867" s="112">
        <f>【入力】工事日報!J867</f>
        <v>0</v>
      </c>
      <c r="K867" s="112">
        <f>【入力】工事日報!K867</f>
        <v>0</v>
      </c>
      <c r="L867" s="112">
        <f>【入力】工事日報!L867</f>
        <v>0</v>
      </c>
      <c r="M867" s="116">
        <f>【入力】工事日報!M867</f>
        <v>0</v>
      </c>
      <c r="N867" s="116">
        <f>【入力】工事日報!N867</f>
        <v>0</v>
      </c>
      <c r="O867" s="116">
        <f>【入力】工事日報!O867</f>
        <v>0</v>
      </c>
      <c r="P867" s="112">
        <f>【入力】工事日報!P867</f>
        <v>0</v>
      </c>
      <c r="Q867" s="112">
        <f>【入力】工事日報!Q867</f>
        <v>0</v>
      </c>
      <c r="R867" s="112">
        <f>【入力】工事日報!R867</f>
        <v>0</v>
      </c>
    </row>
    <row r="868" spans="1:18">
      <c r="A868" s="114">
        <f>【入力】工事日報!A868</f>
        <v>0</v>
      </c>
      <c r="C868" s="112">
        <f>【入力】工事日報!C868</f>
        <v>0</v>
      </c>
      <c r="D868" s="112">
        <f>【入力】工事日報!D868</f>
        <v>0</v>
      </c>
      <c r="E868" s="112">
        <f>【入力】工事日報!E868</f>
        <v>0</v>
      </c>
      <c r="F868" s="112">
        <f>【入力】工事日報!F868</f>
        <v>0</v>
      </c>
      <c r="G868" s="112">
        <f>【入力】工事日報!G868</f>
        <v>0</v>
      </c>
      <c r="H868" s="112">
        <f>【入力】工事日報!H868</f>
        <v>0</v>
      </c>
      <c r="I868" s="112" t="e">
        <f>【入力】工事日報!I868</f>
        <v>#N/A</v>
      </c>
      <c r="J868" s="112">
        <f>【入力】工事日報!J868</f>
        <v>0</v>
      </c>
      <c r="K868" s="112">
        <f>【入力】工事日報!K868</f>
        <v>0</v>
      </c>
      <c r="L868" s="112">
        <f>【入力】工事日報!L868</f>
        <v>0</v>
      </c>
      <c r="M868" s="116">
        <f>【入力】工事日報!M868</f>
        <v>0</v>
      </c>
      <c r="N868" s="116">
        <f>【入力】工事日報!N868</f>
        <v>0</v>
      </c>
      <c r="O868" s="116">
        <f>【入力】工事日報!O868</f>
        <v>0</v>
      </c>
      <c r="P868" s="112">
        <f>【入力】工事日報!P868</f>
        <v>0</v>
      </c>
      <c r="Q868" s="112">
        <f>【入力】工事日報!Q868</f>
        <v>0</v>
      </c>
      <c r="R868" s="112">
        <f>【入力】工事日報!R868</f>
        <v>0</v>
      </c>
    </row>
    <row r="869" spans="1:18">
      <c r="A869" s="114">
        <f>【入力】工事日報!A869</f>
        <v>0</v>
      </c>
      <c r="C869" s="112">
        <f>【入力】工事日報!C869</f>
        <v>0</v>
      </c>
      <c r="D869" s="112">
        <f>【入力】工事日報!D869</f>
        <v>0</v>
      </c>
      <c r="E869" s="112">
        <f>【入力】工事日報!E869</f>
        <v>0</v>
      </c>
      <c r="F869" s="112">
        <f>【入力】工事日報!F869</f>
        <v>0</v>
      </c>
      <c r="G869" s="112">
        <f>【入力】工事日報!G869</f>
        <v>0</v>
      </c>
      <c r="H869" s="112">
        <f>【入力】工事日報!H869</f>
        <v>0</v>
      </c>
      <c r="I869" s="112" t="e">
        <f>【入力】工事日報!I869</f>
        <v>#N/A</v>
      </c>
      <c r="J869" s="112">
        <f>【入力】工事日報!J869</f>
        <v>0</v>
      </c>
      <c r="K869" s="112">
        <f>【入力】工事日報!K869</f>
        <v>0</v>
      </c>
      <c r="L869" s="112">
        <f>【入力】工事日報!L869</f>
        <v>0</v>
      </c>
      <c r="M869" s="116">
        <f>【入力】工事日報!M869</f>
        <v>0</v>
      </c>
      <c r="N869" s="116">
        <f>【入力】工事日報!N869</f>
        <v>0</v>
      </c>
      <c r="O869" s="116">
        <f>【入力】工事日報!O869</f>
        <v>0</v>
      </c>
      <c r="P869" s="112">
        <f>【入力】工事日報!P869</f>
        <v>0</v>
      </c>
      <c r="Q869" s="112">
        <f>【入力】工事日報!Q869</f>
        <v>0</v>
      </c>
      <c r="R869" s="112">
        <f>【入力】工事日報!R869</f>
        <v>0</v>
      </c>
    </row>
    <row r="870" spans="1:18">
      <c r="A870" s="114">
        <f>【入力】工事日報!A870</f>
        <v>0</v>
      </c>
      <c r="C870" s="112">
        <f>【入力】工事日報!C870</f>
        <v>0</v>
      </c>
      <c r="D870" s="112">
        <f>【入力】工事日報!D870</f>
        <v>0</v>
      </c>
      <c r="E870" s="112">
        <f>【入力】工事日報!E870</f>
        <v>0</v>
      </c>
      <c r="F870" s="112">
        <f>【入力】工事日報!F870</f>
        <v>0</v>
      </c>
      <c r="G870" s="112">
        <f>【入力】工事日報!G870</f>
        <v>0</v>
      </c>
      <c r="H870" s="112">
        <f>【入力】工事日報!H870</f>
        <v>0</v>
      </c>
      <c r="I870" s="112" t="e">
        <f>【入力】工事日報!I870</f>
        <v>#N/A</v>
      </c>
      <c r="J870" s="112">
        <f>【入力】工事日報!J870</f>
        <v>0</v>
      </c>
      <c r="K870" s="112">
        <f>【入力】工事日報!K870</f>
        <v>0</v>
      </c>
      <c r="L870" s="112">
        <f>【入力】工事日報!L870</f>
        <v>0</v>
      </c>
      <c r="M870" s="116">
        <f>【入力】工事日報!M870</f>
        <v>0</v>
      </c>
      <c r="N870" s="116">
        <f>【入力】工事日報!N870</f>
        <v>0</v>
      </c>
      <c r="O870" s="116">
        <f>【入力】工事日報!O870</f>
        <v>0</v>
      </c>
      <c r="P870" s="112">
        <f>【入力】工事日報!P870</f>
        <v>0</v>
      </c>
      <c r="Q870" s="112">
        <f>【入力】工事日報!Q870</f>
        <v>0</v>
      </c>
      <c r="R870" s="112">
        <f>【入力】工事日報!R870</f>
        <v>0</v>
      </c>
    </row>
    <row r="871" spans="1:18">
      <c r="A871" s="114">
        <f>【入力】工事日報!A871</f>
        <v>0</v>
      </c>
      <c r="C871" s="112">
        <f>【入力】工事日報!C871</f>
        <v>0</v>
      </c>
      <c r="D871" s="112">
        <f>【入力】工事日報!D871</f>
        <v>0</v>
      </c>
      <c r="E871" s="112">
        <f>【入力】工事日報!E871</f>
        <v>0</v>
      </c>
      <c r="F871" s="112">
        <f>【入力】工事日報!F871</f>
        <v>0</v>
      </c>
      <c r="G871" s="112">
        <f>【入力】工事日報!G871</f>
        <v>0</v>
      </c>
      <c r="H871" s="112">
        <f>【入力】工事日報!H871</f>
        <v>0</v>
      </c>
      <c r="I871" s="112" t="e">
        <f>【入力】工事日報!I871</f>
        <v>#N/A</v>
      </c>
      <c r="J871" s="112">
        <f>【入力】工事日報!J871</f>
        <v>0</v>
      </c>
      <c r="K871" s="112">
        <f>【入力】工事日報!K871</f>
        <v>0</v>
      </c>
      <c r="L871" s="112">
        <f>【入力】工事日報!L871</f>
        <v>0</v>
      </c>
      <c r="M871" s="116">
        <f>【入力】工事日報!M871</f>
        <v>0</v>
      </c>
      <c r="N871" s="116">
        <f>【入力】工事日報!N871</f>
        <v>0</v>
      </c>
      <c r="O871" s="116">
        <f>【入力】工事日報!O871</f>
        <v>0</v>
      </c>
      <c r="P871" s="112">
        <f>【入力】工事日報!P871</f>
        <v>0</v>
      </c>
      <c r="Q871" s="112">
        <f>【入力】工事日報!Q871</f>
        <v>0</v>
      </c>
      <c r="R871" s="112">
        <f>【入力】工事日報!R871</f>
        <v>0</v>
      </c>
    </row>
    <row r="872" spans="1:18">
      <c r="A872" s="114">
        <f>【入力】工事日報!A872</f>
        <v>0</v>
      </c>
      <c r="C872" s="112">
        <f>【入力】工事日報!C872</f>
        <v>0</v>
      </c>
      <c r="D872" s="112">
        <f>【入力】工事日報!D872</f>
        <v>0</v>
      </c>
      <c r="E872" s="112">
        <f>【入力】工事日報!E872</f>
        <v>0</v>
      </c>
      <c r="F872" s="112">
        <f>【入力】工事日報!F872</f>
        <v>0</v>
      </c>
      <c r="G872" s="112">
        <f>【入力】工事日報!G872</f>
        <v>0</v>
      </c>
      <c r="H872" s="112">
        <f>【入力】工事日報!H872</f>
        <v>0</v>
      </c>
      <c r="I872" s="112" t="e">
        <f>【入力】工事日報!I872</f>
        <v>#N/A</v>
      </c>
      <c r="J872" s="112">
        <f>【入力】工事日報!J872</f>
        <v>0</v>
      </c>
      <c r="K872" s="112">
        <f>【入力】工事日報!K872</f>
        <v>0</v>
      </c>
      <c r="L872" s="112">
        <f>【入力】工事日報!L872</f>
        <v>0</v>
      </c>
      <c r="M872" s="116">
        <f>【入力】工事日報!M872</f>
        <v>0</v>
      </c>
      <c r="N872" s="116">
        <f>【入力】工事日報!N872</f>
        <v>0</v>
      </c>
      <c r="O872" s="116">
        <f>【入力】工事日報!O872</f>
        <v>0</v>
      </c>
      <c r="P872" s="112">
        <f>【入力】工事日報!P872</f>
        <v>0</v>
      </c>
      <c r="Q872" s="112">
        <f>【入力】工事日報!Q872</f>
        <v>0</v>
      </c>
      <c r="R872" s="112">
        <f>【入力】工事日報!R872</f>
        <v>0</v>
      </c>
    </row>
    <row r="873" spans="1:18">
      <c r="A873" s="114">
        <f>【入力】工事日報!A873</f>
        <v>0</v>
      </c>
      <c r="C873" s="112">
        <f>【入力】工事日報!C873</f>
        <v>0</v>
      </c>
      <c r="D873" s="112">
        <f>【入力】工事日報!D873</f>
        <v>0</v>
      </c>
      <c r="E873" s="112">
        <f>【入力】工事日報!E873</f>
        <v>0</v>
      </c>
      <c r="F873" s="112">
        <f>【入力】工事日報!F873</f>
        <v>0</v>
      </c>
      <c r="G873" s="112">
        <f>【入力】工事日報!G873</f>
        <v>0</v>
      </c>
      <c r="H873" s="112">
        <f>【入力】工事日報!H873</f>
        <v>0</v>
      </c>
      <c r="I873" s="112" t="e">
        <f>【入力】工事日報!I873</f>
        <v>#N/A</v>
      </c>
      <c r="J873" s="112">
        <f>【入力】工事日報!J873</f>
        <v>0</v>
      </c>
      <c r="K873" s="112">
        <f>【入力】工事日報!K873</f>
        <v>0</v>
      </c>
      <c r="L873" s="112">
        <f>【入力】工事日報!L873</f>
        <v>0</v>
      </c>
      <c r="M873" s="116">
        <f>【入力】工事日報!M873</f>
        <v>0</v>
      </c>
      <c r="N873" s="116">
        <f>【入力】工事日報!N873</f>
        <v>0</v>
      </c>
      <c r="O873" s="116">
        <f>【入力】工事日報!O873</f>
        <v>0</v>
      </c>
      <c r="P873" s="112">
        <f>【入力】工事日報!P873</f>
        <v>0</v>
      </c>
      <c r="Q873" s="112">
        <f>【入力】工事日報!Q873</f>
        <v>0</v>
      </c>
      <c r="R873" s="112">
        <f>【入力】工事日報!R873</f>
        <v>0</v>
      </c>
    </row>
    <row r="874" spans="1:18">
      <c r="A874" s="114">
        <f>【入力】工事日報!A874</f>
        <v>0</v>
      </c>
      <c r="C874" s="112">
        <f>【入力】工事日報!C874</f>
        <v>0</v>
      </c>
      <c r="D874" s="112">
        <f>【入力】工事日報!D874</f>
        <v>0</v>
      </c>
      <c r="E874" s="112">
        <f>【入力】工事日報!E874</f>
        <v>0</v>
      </c>
      <c r="F874" s="112">
        <f>【入力】工事日報!F874</f>
        <v>0</v>
      </c>
      <c r="G874" s="112">
        <f>【入力】工事日報!G874</f>
        <v>0</v>
      </c>
      <c r="H874" s="112">
        <f>【入力】工事日報!H874</f>
        <v>0</v>
      </c>
      <c r="I874" s="112" t="e">
        <f>【入力】工事日報!I874</f>
        <v>#N/A</v>
      </c>
      <c r="J874" s="112">
        <f>【入力】工事日報!J874</f>
        <v>0</v>
      </c>
      <c r="K874" s="112">
        <f>【入力】工事日報!K874</f>
        <v>0</v>
      </c>
      <c r="L874" s="112">
        <f>【入力】工事日報!L874</f>
        <v>0</v>
      </c>
      <c r="M874" s="116">
        <f>【入力】工事日報!M874</f>
        <v>0</v>
      </c>
      <c r="N874" s="116">
        <f>【入力】工事日報!N874</f>
        <v>0</v>
      </c>
      <c r="O874" s="116">
        <f>【入力】工事日報!O874</f>
        <v>0</v>
      </c>
      <c r="P874" s="112">
        <f>【入力】工事日報!P874</f>
        <v>0</v>
      </c>
      <c r="Q874" s="112">
        <f>【入力】工事日報!Q874</f>
        <v>0</v>
      </c>
      <c r="R874" s="112">
        <f>【入力】工事日報!R874</f>
        <v>0</v>
      </c>
    </row>
    <row r="875" spans="1:18">
      <c r="A875" s="114">
        <f>【入力】工事日報!A875</f>
        <v>0</v>
      </c>
      <c r="C875" s="112">
        <f>【入力】工事日報!C875</f>
        <v>0</v>
      </c>
      <c r="D875" s="112">
        <f>【入力】工事日報!D875</f>
        <v>0</v>
      </c>
      <c r="E875" s="112">
        <f>【入力】工事日報!E875</f>
        <v>0</v>
      </c>
      <c r="F875" s="112">
        <f>【入力】工事日報!F875</f>
        <v>0</v>
      </c>
      <c r="G875" s="112">
        <f>【入力】工事日報!G875</f>
        <v>0</v>
      </c>
      <c r="H875" s="112">
        <f>【入力】工事日報!H875</f>
        <v>0</v>
      </c>
      <c r="I875" s="112" t="e">
        <f>【入力】工事日報!I875</f>
        <v>#N/A</v>
      </c>
      <c r="J875" s="112">
        <f>【入力】工事日報!J875</f>
        <v>0</v>
      </c>
      <c r="K875" s="112">
        <f>【入力】工事日報!K875</f>
        <v>0</v>
      </c>
      <c r="L875" s="112">
        <f>【入力】工事日報!L875</f>
        <v>0</v>
      </c>
      <c r="M875" s="116">
        <f>【入力】工事日報!M875</f>
        <v>0</v>
      </c>
      <c r="N875" s="116">
        <f>【入力】工事日報!N875</f>
        <v>0</v>
      </c>
      <c r="O875" s="116">
        <f>【入力】工事日報!O875</f>
        <v>0</v>
      </c>
      <c r="P875" s="112">
        <f>【入力】工事日報!P875</f>
        <v>0</v>
      </c>
      <c r="Q875" s="112">
        <f>【入力】工事日報!Q875</f>
        <v>0</v>
      </c>
      <c r="R875" s="112">
        <f>【入力】工事日報!R875</f>
        <v>0</v>
      </c>
    </row>
    <row r="876" spans="1:18">
      <c r="A876" s="114">
        <f>【入力】工事日報!A876</f>
        <v>0</v>
      </c>
      <c r="C876" s="112">
        <f>【入力】工事日報!C876</f>
        <v>0</v>
      </c>
      <c r="D876" s="112">
        <f>【入力】工事日報!D876</f>
        <v>0</v>
      </c>
      <c r="E876" s="112">
        <f>【入力】工事日報!E876</f>
        <v>0</v>
      </c>
      <c r="F876" s="112">
        <f>【入力】工事日報!F876</f>
        <v>0</v>
      </c>
      <c r="G876" s="112">
        <f>【入力】工事日報!G876</f>
        <v>0</v>
      </c>
      <c r="H876" s="112">
        <f>【入力】工事日報!H876</f>
        <v>0</v>
      </c>
      <c r="I876" s="112" t="e">
        <f>【入力】工事日報!I876</f>
        <v>#N/A</v>
      </c>
      <c r="J876" s="112">
        <f>【入力】工事日報!J876</f>
        <v>0</v>
      </c>
      <c r="K876" s="112">
        <f>【入力】工事日報!K876</f>
        <v>0</v>
      </c>
      <c r="L876" s="112">
        <f>【入力】工事日報!L876</f>
        <v>0</v>
      </c>
      <c r="M876" s="116">
        <f>【入力】工事日報!M876</f>
        <v>0</v>
      </c>
      <c r="N876" s="116">
        <f>【入力】工事日報!N876</f>
        <v>0</v>
      </c>
      <c r="O876" s="116">
        <f>【入力】工事日報!O876</f>
        <v>0</v>
      </c>
      <c r="P876" s="112">
        <f>【入力】工事日報!P876</f>
        <v>0</v>
      </c>
      <c r="Q876" s="112">
        <f>【入力】工事日報!Q876</f>
        <v>0</v>
      </c>
      <c r="R876" s="112">
        <f>【入力】工事日報!R876</f>
        <v>0</v>
      </c>
    </row>
    <row r="877" spans="1:18">
      <c r="A877" s="114">
        <f>【入力】工事日報!A877</f>
        <v>0</v>
      </c>
      <c r="C877" s="112">
        <f>【入力】工事日報!C877</f>
        <v>0</v>
      </c>
      <c r="D877" s="112">
        <f>【入力】工事日報!D877</f>
        <v>0</v>
      </c>
      <c r="E877" s="112">
        <f>【入力】工事日報!E877</f>
        <v>0</v>
      </c>
      <c r="F877" s="112">
        <f>【入力】工事日報!F877</f>
        <v>0</v>
      </c>
      <c r="G877" s="112">
        <f>【入力】工事日報!G877</f>
        <v>0</v>
      </c>
      <c r="H877" s="112">
        <f>【入力】工事日報!H877</f>
        <v>0</v>
      </c>
      <c r="I877" s="112" t="e">
        <f>【入力】工事日報!I877</f>
        <v>#N/A</v>
      </c>
      <c r="J877" s="112">
        <f>【入力】工事日報!J877</f>
        <v>0</v>
      </c>
      <c r="K877" s="112">
        <f>【入力】工事日報!K877</f>
        <v>0</v>
      </c>
      <c r="L877" s="112">
        <f>【入力】工事日報!L877</f>
        <v>0</v>
      </c>
      <c r="M877" s="116">
        <f>【入力】工事日報!M877</f>
        <v>0</v>
      </c>
      <c r="N877" s="116">
        <f>【入力】工事日報!N877</f>
        <v>0</v>
      </c>
      <c r="O877" s="116">
        <f>【入力】工事日報!O877</f>
        <v>0</v>
      </c>
      <c r="P877" s="112">
        <f>【入力】工事日報!P877</f>
        <v>0</v>
      </c>
      <c r="Q877" s="112">
        <f>【入力】工事日報!Q877</f>
        <v>0</v>
      </c>
      <c r="R877" s="112">
        <f>【入力】工事日報!R877</f>
        <v>0</v>
      </c>
    </row>
    <row r="878" spans="1:18">
      <c r="A878" s="114">
        <f>【入力】工事日報!A878</f>
        <v>0</v>
      </c>
      <c r="C878" s="112">
        <f>【入力】工事日報!C878</f>
        <v>0</v>
      </c>
      <c r="D878" s="112">
        <f>【入力】工事日報!D878</f>
        <v>0</v>
      </c>
      <c r="E878" s="112">
        <f>【入力】工事日報!E878</f>
        <v>0</v>
      </c>
      <c r="F878" s="112">
        <f>【入力】工事日報!F878</f>
        <v>0</v>
      </c>
      <c r="G878" s="112">
        <f>【入力】工事日報!G878</f>
        <v>0</v>
      </c>
      <c r="H878" s="112">
        <f>【入力】工事日報!H878</f>
        <v>0</v>
      </c>
      <c r="I878" s="112" t="e">
        <f>【入力】工事日報!I878</f>
        <v>#N/A</v>
      </c>
      <c r="J878" s="112">
        <f>【入力】工事日報!J878</f>
        <v>0</v>
      </c>
      <c r="K878" s="112">
        <f>【入力】工事日報!K878</f>
        <v>0</v>
      </c>
      <c r="L878" s="112">
        <f>【入力】工事日報!L878</f>
        <v>0</v>
      </c>
      <c r="M878" s="116">
        <f>【入力】工事日報!M878</f>
        <v>0</v>
      </c>
      <c r="N878" s="116">
        <f>【入力】工事日報!N878</f>
        <v>0</v>
      </c>
      <c r="O878" s="116">
        <f>【入力】工事日報!O878</f>
        <v>0</v>
      </c>
      <c r="P878" s="112">
        <f>【入力】工事日報!P878</f>
        <v>0</v>
      </c>
      <c r="Q878" s="112">
        <f>【入力】工事日報!Q878</f>
        <v>0</v>
      </c>
      <c r="R878" s="112">
        <f>【入力】工事日報!R878</f>
        <v>0</v>
      </c>
    </row>
    <row r="879" spans="1:18">
      <c r="A879" s="114">
        <f>【入力】工事日報!A879</f>
        <v>0</v>
      </c>
      <c r="C879" s="112">
        <f>【入力】工事日報!C879</f>
        <v>0</v>
      </c>
      <c r="D879" s="112">
        <f>【入力】工事日報!D879</f>
        <v>0</v>
      </c>
      <c r="E879" s="112">
        <f>【入力】工事日報!E879</f>
        <v>0</v>
      </c>
      <c r="F879" s="112">
        <f>【入力】工事日報!F879</f>
        <v>0</v>
      </c>
      <c r="G879" s="112">
        <f>【入力】工事日報!G879</f>
        <v>0</v>
      </c>
      <c r="H879" s="112">
        <f>【入力】工事日報!H879</f>
        <v>0</v>
      </c>
      <c r="I879" s="112" t="e">
        <f>【入力】工事日報!I879</f>
        <v>#N/A</v>
      </c>
      <c r="J879" s="112">
        <f>【入力】工事日報!J879</f>
        <v>0</v>
      </c>
      <c r="K879" s="112">
        <f>【入力】工事日報!K879</f>
        <v>0</v>
      </c>
      <c r="L879" s="112">
        <f>【入力】工事日報!L879</f>
        <v>0</v>
      </c>
      <c r="M879" s="116">
        <f>【入力】工事日報!M879</f>
        <v>0</v>
      </c>
      <c r="N879" s="116">
        <f>【入力】工事日報!N879</f>
        <v>0</v>
      </c>
      <c r="O879" s="116">
        <f>【入力】工事日報!O879</f>
        <v>0</v>
      </c>
      <c r="P879" s="112">
        <f>【入力】工事日報!P879</f>
        <v>0</v>
      </c>
      <c r="Q879" s="112">
        <f>【入力】工事日報!Q879</f>
        <v>0</v>
      </c>
      <c r="R879" s="112">
        <f>【入力】工事日報!R879</f>
        <v>0</v>
      </c>
    </row>
    <row r="880" spans="1:18">
      <c r="A880" s="114">
        <f>【入力】工事日報!A880</f>
        <v>0</v>
      </c>
      <c r="C880" s="112">
        <f>【入力】工事日報!C880</f>
        <v>0</v>
      </c>
      <c r="D880" s="112">
        <f>【入力】工事日報!D880</f>
        <v>0</v>
      </c>
      <c r="E880" s="112">
        <f>【入力】工事日報!E880</f>
        <v>0</v>
      </c>
      <c r="F880" s="112">
        <f>【入力】工事日報!F880</f>
        <v>0</v>
      </c>
      <c r="G880" s="112">
        <f>【入力】工事日報!G880</f>
        <v>0</v>
      </c>
      <c r="H880" s="112">
        <f>【入力】工事日報!H880</f>
        <v>0</v>
      </c>
      <c r="I880" s="112" t="e">
        <f>【入力】工事日報!I880</f>
        <v>#N/A</v>
      </c>
      <c r="J880" s="112">
        <f>【入力】工事日報!J880</f>
        <v>0</v>
      </c>
      <c r="K880" s="112">
        <f>【入力】工事日報!K880</f>
        <v>0</v>
      </c>
      <c r="L880" s="112">
        <f>【入力】工事日報!L880</f>
        <v>0</v>
      </c>
      <c r="M880" s="116">
        <f>【入力】工事日報!M880</f>
        <v>0</v>
      </c>
      <c r="N880" s="116">
        <f>【入力】工事日報!N880</f>
        <v>0</v>
      </c>
      <c r="O880" s="116">
        <f>【入力】工事日報!O880</f>
        <v>0</v>
      </c>
      <c r="P880" s="112">
        <f>【入力】工事日報!P880</f>
        <v>0</v>
      </c>
      <c r="Q880" s="112">
        <f>【入力】工事日報!Q880</f>
        <v>0</v>
      </c>
      <c r="R880" s="112">
        <f>【入力】工事日報!R880</f>
        <v>0</v>
      </c>
    </row>
    <row r="881" spans="1:18">
      <c r="A881" s="114">
        <f>【入力】工事日報!A881</f>
        <v>0</v>
      </c>
      <c r="C881" s="112">
        <f>【入力】工事日報!C881</f>
        <v>0</v>
      </c>
      <c r="D881" s="112">
        <f>【入力】工事日報!D881</f>
        <v>0</v>
      </c>
      <c r="E881" s="112">
        <f>【入力】工事日報!E881</f>
        <v>0</v>
      </c>
      <c r="F881" s="112">
        <f>【入力】工事日報!F881</f>
        <v>0</v>
      </c>
      <c r="G881" s="112">
        <f>【入力】工事日報!G881</f>
        <v>0</v>
      </c>
      <c r="H881" s="112">
        <f>【入力】工事日報!H881</f>
        <v>0</v>
      </c>
      <c r="I881" s="112" t="e">
        <f>【入力】工事日報!I881</f>
        <v>#N/A</v>
      </c>
      <c r="J881" s="112">
        <f>【入力】工事日報!J881</f>
        <v>0</v>
      </c>
      <c r="K881" s="112">
        <f>【入力】工事日報!K881</f>
        <v>0</v>
      </c>
      <c r="L881" s="112">
        <f>【入力】工事日報!L881</f>
        <v>0</v>
      </c>
      <c r="M881" s="116">
        <f>【入力】工事日報!M881</f>
        <v>0</v>
      </c>
      <c r="N881" s="116">
        <f>【入力】工事日報!N881</f>
        <v>0</v>
      </c>
      <c r="O881" s="116">
        <f>【入力】工事日報!O881</f>
        <v>0</v>
      </c>
      <c r="P881" s="112">
        <f>【入力】工事日報!P881</f>
        <v>0</v>
      </c>
      <c r="Q881" s="112">
        <f>【入力】工事日報!Q881</f>
        <v>0</v>
      </c>
      <c r="R881" s="112">
        <f>【入力】工事日報!R881</f>
        <v>0</v>
      </c>
    </row>
    <row r="882" spans="1:18">
      <c r="A882" s="114">
        <f>【入力】工事日報!A882</f>
        <v>0</v>
      </c>
      <c r="C882" s="112">
        <f>【入力】工事日報!C882</f>
        <v>0</v>
      </c>
      <c r="D882" s="112">
        <f>【入力】工事日報!D882</f>
        <v>0</v>
      </c>
      <c r="E882" s="112">
        <f>【入力】工事日報!E882</f>
        <v>0</v>
      </c>
      <c r="F882" s="112">
        <f>【入力】工事日報!F882</f>
        <v>0</v>
      </c>
      <c r="G882" s="112">
        <f>【入力】工事日報!G882</f>
        <v>0</v>
      </c>
      <c r="H882" s="112">
        <f>【入力】工事日報!H882</f>
        <v>0</v>
      </c>
      <c r="I882" s="112" t="e">
        <f>【入力】工事日報!I882</f>
        <v>#N/A</v>
      </c>
      <c r="J882" s="112">
        <f>【入力】工事日報!J882</f>
        <v>0</v>
      </c>
      <c r="K882" s="112">
        <f>【入力】工事日報!K882</f>
        <v>0</v>
      </c>
      <c r="L882" s="112">
        <f>【入力】工事日報!L882</f>
        <v>0</v>
      </c>
      <c r="M882" s="116">
        <f>【入力】工事日報!M882</f>
        <v>0</v>
      </c>
      <c r="N882" s="116">
        <f>【入力】工事日報!N882</f>
        <v>0</v>
      </c>
      <c r="O882" s="116">
        <f>【入力】工事日報!O882</f>
        <v>0</v>
      </c>
      <c r="P882" s="112">
        <f>【入力】工事日報!P882</f>
        <v>0</v>
      </c>
      <c r="Q882" s="112">
        <f>【入力】工事日報!Q882</f>
        <v>0</v>
      </c>
      <c r="R882" s="112">
        <f>【入力】工事日報!R882</f>
        <v>0</v>
      </c>
    </row>
    <row r="883" spans="1:18">
      <c r="A883" s="114">
        <f>【入力】工事日報!A883</f>
        <v>0</v>
      </c>
      <c r="C883" s="112">
        <f>【入力】工事日報!C883</f>
        <v>0</v>
      </c>
      <c r="D883" s="112">
        <f>【入力】工事日報!D883</f>
        <v>0</v>
      </c>
      <c r="E883" s="112">
        <f>【入力】工事日報!E883</f>
        <v>0</v>
      </c>
      <c r="F883" s="112">
        <f>【入力】工事日報!F883</f>
        <v>0</v>
      </c>
      <c r="G883" s="112">
        <f>【入力】工事日報!G883</f>
        <v>0</v>
      </c>
      <c r="H883" s="112">
        <f>【入力】工事日報!H883</f>
        <v>0</v>
      </c>
      <c r="I883" s="112" t="e">
        <f>【入力】工事日報!I883</f>
        <v>#N/A</v>
      </c>
      <c r="J883" s="112">
        <f>【入力】工事日報!J883</f>
        <v>0</v>
      </c>
      <c r="K883" s="112">
        <f>【入力】工事日報!K883</f>
        <v>0</v>
      </c>
      <c r="L883" s="112">
        <f>【入力】工事日報!L883</f>
        <v>0</v>
      </c>
      <c r="M883" s="116">
        <f>【入力】工事日報!M883</f>
        <v>0</v>
      </c>
      <c r="N883" s="116">
        <f>【入力】工事日報!N883</f>
        <v>0</v>
      </c>
      <c r="O883" s="116">
        <f>【入力】工事日報!O883</f>
        <v>0</v>
      </c>
      <c r="P883" s="112">
        <f>【入力】工事日報!P883</f>
        <v>0</v>
      </c>
      <c r="Q883" s="112">
        <f>【入力】工事日報!Q883</f>
        <v>0</v>
      </c>
      <c r="R883" s="112">
        <f>【入力】工事日報!R883</f>
        <v>0</v>
      </c>
    </row>
    <row r="884" spans="1:18">
      <c r="A884" s="114">
        <f>【入力】工事日報!A884</f>
        <v>0</v>
      </c>
      <c r="C884" s="112">
        <f>【入力】工事日報!C884</f>
        <v>0</v>
      </c>
      <c r="D884" s="112">
        <f>【入力】工事日報!D884</f>
        <v>0</v>
      </c>
      <c r="E884" s="112">
        <f>【入力】工事日報!E884</f>
        <v>0</v>
      </c>
      <c r="F884" s="112">
        <f>【入力】工事日報!F884</f>
        <v>0</v>
      </c>
      <c r="G884" s="112">
        <f>【入力】工事日報!G884</f>
        <v>0</v>
      </c>
      <c r="H884" s="112">
        <f>【入力】工事日報!H884</f>
        <v>0</v>
      </c>
      <c r="I884" s="112" t="e">
        <f>【入力】工事日報!I884</f>
        <v>#N/A</v>
      </c>
      <c r="J884" s="112">
        <f>【入力】工事日報!J884</f>
        <v>0</v>
      </c>
      <c r="K884" s="112">
        <f>【入力】工事日報!K884</f>
        <v>0</v>
      </c>
      <c r="L884" s="112">
        <f>【入力】工事日報!L884</f>
        <v>0</v>
      </c>
      <c r="M884" s="116">
        <f>【入力】工事日報!M884</f>
        <v>0</v>
      </c>
      <c r="N884" s="116">
        <f>【入力】工事日報!N884</f>
        <v>0</v>
      </c>
      <c r="O884" s="116">
        <f>【入力】工事日報!O884</f>
        <v>0</v>
      </c>
      <c r="P884" s="112">
        <f>【入力】工事日報!P884</f>
        <v>0</v>
      </c>
      <c r="Q884" s="112">
        <f>【入力】工事日報!Q884</f>
        <v>0</v>
      </c>
      <c r="R884" s="112">
        <f>【入力】工事日報!R884</f>
        <v>0</v>
      </c>
    </row>
    <row r="885" spans="1:18">
      <c r="A885" s="114">
        <f>【入力】工事日報!A885</f>
        <v>0</v>
      </c>
      <c r="C885" s="112">
        <f>【入力】工事日報!C885</f>
        <v>0</v>
      </c>
      <c r="D885" s="112">
        <f>【入力】工事日報!D885</f>
        <v>0</v>
      </c>
      <c r="E885" s="112">
        <f>【入力】工事日報!E885</f>
        <v>0</v>
      </c>
      <c r="F885" s="112">
        <f>【入力】工事日報!F885</f>
        <v>0</v>
      </c>
      <c r="G885" s="112">
        <f>【入力】工事日報!G885</f>
        <v>0</v>
      </c>
      <c r="H885" s="112">
        <f>【入力】工事日報!H885</f>
        <v>0</v>
      </c>
      <c r="I885" s="112" t="e">
        <f>【入力】工事日報!I885</f>
        <v>#N/A</v>
      </c>
      <c r="J885" s="112">
        <f>【入力】工事日報!J885</f>
        <v>0</v>
      </c>
      <c r="K885" s="112">
        <f>【入力】工事日報!K885</f>
        <v>0</v>
      </c>
      <c r="L885" s="112">
        <f>【入力】工事日報!L885</f>
        <v>0</v>
      </c>
      <c r="M885" s="116">
        <f>【入力】工事日報!M885</f>
        <v>0</v>
      </c>
      <c r="N885" s="116">
        <f>【入力】工事日報!N885</f>
        <v>0</v>
      </c>
      <c r="O885" s="116">
        <f>【入力】工事日報!O885</f>
        <v>0</v>
      </c>
      <c r="P885" s="112">
        <f>【入力】工事日報!P885</f>
        <v>0</v>
      </c>
      <c r="Q885" s="112">
        <f>【入力】工事日報!Q885</f>
        <v>0</v>
      </c>
      <c r="R885" s="112">
        <f>【入力】工事日報!R885</f>
        <v>0</v>
      </c>
    </row>
    <row r="886" spans="1:18">
      <c r="A886" s="114">
        <f>【入力】工事日報!A886</f>
        <v>0</v>
      </c>
      <c r="C886" s="112">
        <f>【入力】工事日報!C886</f>
        <v>0</v>
      </c>
      <c r="D886" s="112">
        <f>【入力】工事日報!D886</f>
        <v>0</v>
      </c>
      <c r="E886" s="112">
        <f>【入力】工事日報!E886</f>
        <v>0</v>
      </c>
      <c r="F886" s="112">
        <f>【入力】工事日報!F886</f>
        <v>0</v>
      </c>
      <c r="G886" s="112">
        <f>【入力】工事日報!G886</f>
        <v>0</v>
      </c>
      <c r="H886" s="112">
        <f>【入力】工事日報!H886</f>
        <v>0</v>
      </c>
      <c r="I886" s="112" t="e">
        <f>【入力】工事日報!I886</f>
        <v>#N/A</v>
      </c>
      <c r="J886" s="112">
        <f>【入力】工事日報!J886</f>
        <v>0</v>
      </c>
      <c r="K886" s="112">
        <f>【入力】工事日報!K886</f>
        <v>0</v>
      </c>
      <c r="L886" s="112">
        <f>【入力】工事日報!L886</f>
        <v>0</v>
      </c>
      <c r="M886" s="116">
        <f>【入力】工事日報!M886</f>
        <v>0</v>
      </c>
      <c r="N886" s="116">
        <f>【入力】工事日報!N886</f>
        <v>0</v>
      </c>
      <c r="O886" s="116">
        <f>【入力】工事日報!O886</f>
        <v>0</v>
      </c>
      <c r="P886" s="112">
        <f>【入力】工事日報!P886</f>
        <v>0</v>
      </c>
      <c r="Q886" s="112">
        <f>【入力】工事日報!Q886</f>
        <v>0</v>
      </c>
      <c r="R886" s="112">
        <f>【入力】工事日報!R886</f>
        <v>0</v>
      </c>
    </row>
    <row r="887" spans="1:18">
      <c r="A887" s="114">
        <f>【入力】工事日報!A887</f>
        <v>0</v>
      </c>
      <c r="C887" s="112">
        <f>【入力】工事日報!C887</f>
        <v>0</v>
      </c>
      <c r="D887" s="112">
        <f>【入力】工事日報!D887</f>
        <v>0</v>
      </c>
      <c r="E887" s="112">
        <f>【入力】工事日報!E887</f>
        <v>0</v>
      </c>
      <c r="F887" s="112">
        <f>【入力】工事日報!F887</f>
        <v>0</v>
      </c>
      <c r="G887" s="112">
        <f>【入力】工事日報!G887</f>
        <v>0</v>
      </c>
      <c r="H887" s="112">
        <f>【入力】工事日報!H887</f>
        <v>0</v>
      </c>
      <c r="I887" s="112" t="e">
        <f>【入力】工事日報!I887</f>
        <v>#N/A</v>
      </c>
      <c r="J887" s="112">
        <f>【入力】工事日報!J887</f>
        <v>0</v>
      </c>
      <c r="K887" s="112">
        <f>【入力】工事日報!K887</f>
        <v>0</v>
      </c>
      <c r="L887" s="112">
        <f>【入力】工事日報!L887</f>
        <v>0</v>
      </c>
      <c r="M887" s="116">
        <f>【入力】工事日報!M887</f>
        <v>0</v>
      </c>
      <c r="N887" s="116">
        <f>【入力】工事日報!N887</f>
        <v>0</v>
      </c>
      <c r="O887" s="116">
        <f>【入力】工事日報!O887</f>
        <v>0</v>
      </c>
      <c r="P887" s="112">
        <f>【入力】工事日報!P887</f>
        <v>0</v>
      </c>
      <c r="Q887" s="112">
        <f>【入力】工事日報!Q887</f>
        <v>0</v>
      </c>
      <c r="R887" s="112">
        <f>【入力】工事日報!R887</f>
        <v>0</v>
      </c>
    </row>
    <row r="888" spans="1:18">
      <c r="A888" s="114">
        <f>【入力】工事日報!A888</f>
        <v>0</v>
      </c>
      <c r="C888" s="112">
        <f>【入力】工事日報!C888</f>
        <v>0</v>
      </c>
      <c r="D888" s="112">
        <f>【入力】工事日報!D888</f>
        <v>0</v>
      </c>
      <c r="E888" s="112">
        <f>【入力】工事日報!E888</f>
        <v>0</v>
      </c>
      <c r="F888" s="112">
        <f>【入力】工事日報!F888</f>
        <v>0</v>
      </c>
      <c r="G888" s="112">
        <f>【入力】工事日報!G888</f>
        <v>0</v>
      </c>
      <c r="H888" s="112">
        <f>【入力】工事日報!H888</f>
        <v>0</v>
      </c>
      <c r="I888" s="112" t="e">
        <f>【入力】工事日報!I888</f>
        <v>#N/A</v>
      </c>
      <c r="J888" s="112">
        <f>【入力】工事日報!J888</f>
        <v>0</v>
      </c>
      <c r="K888" s="112">
        <f>【入力】工事日報!K888</f>
        <v>0</v>
      </c>
      <c r="L888" s="112">
        <f>【入力】工事日報!L888</f>
        <v>0</v>
      </c>
      <c r="M888" s="116">
        <f>【入力】工事日報!M888</f>
        <v>0</v>
      </c>
      <c r="N888" s="116">
        <f>【入力】工事日報!N888</f>
        <v>0</v>
      </c>
      <c r="O888" s="116">
        <f>【入力】工事日報!O888</f>
        <v>0</v>
      </c>
      <c r="P888" s="112">
        <f>【入力】工事日報!P888</f>
        <v>0</v>
      </c>
      <c r="Q888" s="112">
        <f>【入力】工事日報!Q888</f>
        <v>0</v>
      </c>
      <c r="R888" s="112">
        <f>【入力】工事日報!R888</f>
        <v>0</v>
      </c>
    </row>
    <row r="889" spans="1:18">
      <c r="A889" s="114">
        <f>【入力】工事日報!A889</f>
        <v>0</v>
      </c>
      <c r="C889" s="112">
        <f>【入力】工事日報!C889</f>
        <v>0</v>
      </c>
      <c r="D889" s="112">
        <f>【入力】工事日報!D889</f>
        <v>0</v>
      </c>
      <c r="E889" s="112">
        <f>【入力】工事日報!E889</f>
        <v>0</v>
      </c>
      <c r="F889" s="112">
        <f>【入力】工事日報!F889</f>
        <v>0</v>
      </c>
      <c r="G889" s="112">
        <f>【入力】工事日報!G889</f>
        <v>0</v>
      </c>
      <c r="H889" s="112">
        <f>【入力】工事日報!H889</f>
        <v>0</v>
      </c>
      <c r="I889" s="112" t="e">
        <f>【入力】工事日報!I889</f>
        <v>#N/A</v>
      </c>
      <c r="J889" s="112">
        <f>【入力】工事日報!J889</f>
        <v>0</v>
      </c>
      <c r="K889" s="112">
        <f>【入力】工事日報!K889</f>
        <v>0</v>
      </c>
      <c r="L889" s="112">
        <f>【入力】工事日報!L889</f>
        <v>0</v>
      </c>
      <c r="M889" s="116">
        <f>【入力】工事日報!M889</f>
        <v>0</v>
      </c>
      <c r="N889" s="116">
        <f>【入力】工事日報!N889</f>
        <v>0</v>
      </c>
      <c r="O889" s="116">
        <f>【入力】工事日報!O889</f>
        <v>0</v>
      </c>
      <c r="P889" s="112">
        <f>【入力】工事日報!P889</f>
        <v>0</v>
      </c>
      <c r="Q889" s="112">
        <f>【入力】工事日報!Q889</f>
        <v>0</v>
      </c>
      <c r="R889" s="112">
        <f>【入力】工事日報!R889</f>
        <v>0</v>
      </c>
    </row>
    <row r="890" spans="1:18">
      <c r="A890" s="114">
        <f>【入力】工事日報!A890</f>
        <v>0</v>
      </c>
      <c r="C890" s="112">
        <f>【入力】工事日報!C890</f>
        <v>0</v>
      </c>
      <c r="D890" s="112">
        <f>【入力】工事日報!D890</f>
        <v>0</v>
      </c>
      <c r="E890" s="112">
        <f>【入力】工事日報!E890</f>
        <v>0</v>
      </c>
      <c r="F890" s="112">
        <f>【入力】工事日報!F890</f>
        <v>0</v>
      </c>
      <c r="G890" s="112">
        <f>【入力】工事日報!G890</f>
        <v>0</v>
      </c>
      <c r="H890" s="112">
        <f>【入力】工事日報!H890</f>
        <v>0</v>
      </c>
      <c r="I890" s="112" t="e">
        <f>【入力】工事日報!I890</f>
        <v>#N/A</v>
      </c>
      <c r="J890" s="112">
        <f>【入力】工事日報!J890</f>
        <v>0</v>
      </c>
      <c r="K890" s="112">
        <f>【入力】工事日報!K890</f>
        <v>0</v>
      </c>
      <c r="L890" s="112">
        <f>【入力】工事日報!L890</f>
        <v>0</v>
      </c>
      <c r="M890" s="116">
        <f>【入力】工事日報!M890</f>
        <v>0</v>
      </c>
      <c r="N890" s="116">
        <f>【入力】工事日報!N890</f>
        <v>0</v>
      </c>
      <c r="O890" s="116">
        <f>【入力】工事日報!O890</f>
        <v>0</v>
      </c>
      <c r="P890" s="112">
        <f>【入力】工事日報!P890</f>
        <v>0</v>
      </c>
      <c r="Q890" s="112">
        <f>【入力】工事日報!Q890</f>
        <v>0</v>
      </c>
      <c r="R890" s="112">
        <f>【入力】工事日報!R890</f>
        <v>0</v>
      </c>
    </row>
    <row r="891" spans="1:18">
      <c r="A891" s="114">
        <f>【入力】工事日報!A891</f>
        <v>0</v>
      </c>
      <c r="C891" s="112">
        <f>【入力】工事日報!C891</f>
        <v>0</v>
      </c>
      <c r="D891" s="112">
        <f>【入力】工事日報!D891</f>
        <v>0</v>
      </c>
      <c r="E891" s="112">
        <f>【入力】工事日報!E891</f>
        <v>0</v>
      </c>
      <c r="F891" s="112">
        <f>【入力】工事日報!F891</f>
        <v>0</v>
      </c>
      <c r="G891" s="112">
        <f>【入力】工事日報!G891</f>
        <v>0</v>
      </c>
      <c r="H891" s="112">
        <f>【入力】工事日報!H891</f>
        <v>0</v>
      </c>
      <c r="I891" s="112" t="e">
        <f>【入力】工事日報!I891</f>
        <v>#N/A</v>
      </c>
      <c r="J891" s="112">
        <f>【入力】工事日報!J891</f>
        <v>0</v>
      </c>
      <c r="K891" s="112">
        <f>【入力】工事日報!K891</f>
        <v>0</v>
      </c>
      <c r="L891" s="112">
        <f>【入力】工事日報!L891</f>
        <v>0</v>
      </c>
      <c r="M891" s="116">
        <f>【入力】工事日報!M891</f>
        <v>0</v>
      </c>
      <c r="N891" s="116">
        <f>【入力】工事日報!N891</f>
        <v>0</v>
      </c>
      <c r="O891" s="116">
        <f>【入力】工事日報!O891</f>
        <v>0</v>
      </c>
      <c r="P891" s="112">
        <f>【入力】工事日報!P891</f>
        <v>0</v>
      </c>
      <c r="Q891" s="112">
        <f>【入力】工事日報!Q891</f>
        <v>0</v>
      </c>
      <c r="R891" s="112">
        <f>【入力】工事日報!R891</f>
        <v>0</v>
      </c>
    </row>
    <row r="892" spans="1:18">
      <c r="A892" s="114">
        <f>【入力】工事日報!A892</f>
        <v>0</v>
      </c>
      <c r="C892" s="112">
        <f>【入力】工事日報!C892</f>
        <v>0</v>
      </c>
      <c r="D892" s="112">
        <f>【入力】工事日報!D892</f>
        <v>0</v>
      </c>
      <c r="E892" s="112">
        <f>【入力】工事日報!E892</f>
        <v>0</v>
      </c>
      <c r="F892" s="112">
        <f>【入力】工事日報!F892</f>
        <v>0</v>
      </c>
      <c r="G892" s="112">
        <f>【入力】工事日報!G892</f>
        <v>0</v>
      </c>
      <c r="H892" s="112">
        <f>【入力】工事日報!H892</f>
        <v>0</v>
      </c>
      <c r="I892" s="112" t="e">
        <f>【入力】工事日報!I892</f>
        <v>#N/A</v>
      </c>
      <c r="J892" s="112">
        <f>【入力】工事日報!J892</f>
        <v>0</v>
      </c>
      <c r="K892" s="112">
        <f>【入力】工事日報!K892</f>
        <v>0</v>
      </c>
      <c r="L892" s="112">
        <f>【入力】工事日報!L892</f>
        <v>0</v>
      </c>
      <c r="M892" s="116">
        <f>【入力】工事日報!M892</f>
        <v>0</v>
      </c>
      <c r="N892" s="116">
        <f>【入力】工事日報!N892</f>
        <v>0</v>
      </c>
      <c r="O892" s="116">
        <f>【入力】工事日報!O892</f>
        <v>0</v>
      </c>
      <c r="P892" s="112">
        <f>【入力】工事日報!P892</f>
        <v>0</v>
      </c>
      <c r="Q892" s="112">
        <f>【入力】工事日報!Q892</f>
        <v>0</v>
      </c>
      <c r="R892" s="112">
        <f>【入力】工事日報!R892</f>
        <v>0</v>
      </c>
    </row>
    <row r="893" spans="1:18">
      <c r="A893" s="114">
        <f>【入力】工事日報!A893</f>
        <v>0</v>
      </c>
      <c r="C893" s="112">
        <f>【入力】工事日報!C893</f>
        <v>0</v>
      </c>
      <c r="D893" s="112">
        <f>【入力】工事日報!D893</f>
        <v>0</v>
      </c>
      <c r="E893" s="112">
        <f>【入力】工事日報!E893</f>
        <v>0</v>
      </c>
      <c r="F893" s="112">
        <f>【入力】工事日報!F893</f>
        <v>0</v>
      </c>
      <c r="G893" s="112">
        <f>【入力】工事日報!G893</f>
        <v>0</v>
      </c>
      <c r="H893" s="112">
        <f>【入力】工事日報!H893</f>
        <v>0</v>
      </c>
      <c r="I893" s="112" t="e">
        <f>【入力】工事日報!I893</f>
        <v>#N/A</v>
      </c>
      <c r="J893" s="112">
        <f>【入力】工事日報!J893</f>
        <v>0</v>
      </c>
      <c r="K893" s="112">
        <f>【入力】工事日報!K893</f>
        <v>0</v>
      </c>
      <c r="L893" s="112">
        <f>【入力】工事日報!L893</f>
        <v>0</v>
      </c>
      <c r="M893" s="116">
        <f>【入力】工事日報!M893</f>
        <v>0</v>
      </c>
      <c r="N893" s="116">
        <f>【入力】工事日報!N893</f>
        <v>0</v>
      </c>
      <c r="O893" s="116">
        <f>【入力】工事日報!O893</f>
        <v>0</v>
      </c>
      <c r="P893" s="112">
        <f>【入力】工事日報!P893</f>
        <v>0</v>
      </c>
      <c r="Q893" s="112">
        <f>【入力】工事日報!Q893</f>
        <v>0</v>
      </c>
      <c r="R893" s="112">
        <f>【入力】工事日報!R893</f>
        <v>0</v>
      </c>
    </row>
    <row r="894" spans="1:18">
      <c r="A894" s="114">
        <f>【入力】工事日報!A894</f>
        <v>0</v>
      </c>
      <c r="C894" s="112">
        <f>【入力】工事日報!C894</f>
        <v>0</v>
      </c>
      <c r="D894" s="112">
        <f>【入力】工事日報!D894</f>
        <v>0</v>
      </c>
      <c r="E894" s="112">
        <f>【入力】工事日報!E894</f>
        <v>0</v>
      </c>
      <c r="F894" s="112">
        <f>【入力】工事日報!F894</f>
        <v>0</v>
      </c>
      <c r="G894" s="112">
        <f>【入力】工事日報!G894</f>
        <v>0</v>
      </c>
      <c r="H894" s="112">
        <f>【入力】工事日報!H894</f>
        <v>0</v>
      </c>
      <c r="I894" s="112" t="e">
        <f>【入力】工事日報!I894</f>
        <v>#N/A</v>
      </c>
      <c r="J894" s="112">
        <f>【入力】工事日報!J894</f>
        <v>0</v>
      </c>
      <c r="K894" s="112">
        <f>【入力】工事日報!K894</f>
        <v>0</v>
      </c>
      <c r="L894" s="112">
        <f>【入力】工事日報!L894</f>
        <v>0</v>
      </c>
      <c r="M894" s="116">
        <f>【入力】工事日報!M894</f>
        <v>0</v>
      </c>
      <c r="N894" s="116">
        <f>【入力】工事日報!N894</f>
        <v>0</v>
      </c>
      <c r="O894" s="116">
        <f>【入力】工事日報!O894</f>
        <v>0</v>
      </c>
      <c r="P894" s="112">
        <f>【入力】工事日報!P894</f>
        <v>0</v>
      </c>
      <c r="Q894" s="112">
        <f>【入力】工事日報!Q894</f>
        <v>0</v>
      </c>
      <c r="R894" s="112">
        <f>【入力】工事日報!R894</f>
        <v>0</v>
      </c>
    </row>
    <row r="895" spans="1:18">
      <c r="A895" s="114">
        <f>【入力】工事日報!A895</f>
        <v>0</v>
      </c>
      <c r="C895" s="112">
        <f>【入力】工事日報!C895</f>
        <v>0</v>
      </c>
      <c r="D895" s="112">
        <f>【入力】工事日報!D895</f>
        <v>0</v>
      </c>
      <c r="E895" s="112">
        <f>【入力】工事日報!E895</f>
        <v>0</v>
      </c>
      <c r="F895" s="112">
        <f>【入力】工事日報!F895</f>
        <v>0</v>
      </c>
      <c r="G895" s="112">
        <f>【入力】工事日報!G895</f>
        <v>0</v>
      </c>
      <c r="H895" s="112">
        <f>【入力】工事日報!H895</f>
        <v>0</v>
      </c>
      <c r="I895" s="112" t="e">
        <f>【入力】工事日報!I895</f>
        <v>#N/A</v>
      </c>
      <c r="J895" s="112">
        <f>【入力】工事日報!J895</f>
        <v>0</v>
      </c>
      <c r="K895" s="112">
        <f>【入力】工事日報!K895</f>
        <v>0</v>
      </c>
      <c r="L895" s="112">
        <f>【入力】工事日報!L895</f>
        <v>0</v>
      </c>
      <c r="M895" s="116">
        <f>【入力】工事日報!M895</f>
        <v>0</v>
      </c>
      <c r="N895" s="116">
        <f>【入力】工事日報!N895</f>
        <v>0</v>
      </c>
      <c r="O895" s="116">
        <f>【入力】工事日報!O895</f>
        <v>0</v>
      </c>
      <c r="P895" s="112">
        <f>【入力】工事日報!P895</f>
        <v>0</v>
      </c>
      <c r="Q895" s="112">
        <f>【入力】工事日報!Q895</f>
        <v>0</v>
      </c>
      <c r="R895" s="112">
        <f>【入力】工事日報!R895</f>
        <v>0</v>
      </c>
    </row>
    <row r="896" spans="1:18">
      <c r="A896" s="114">
        <f>【入力】工事日報!A896</f>
        <v>0</v>
      </c>
      <c r="C896" s="112">
        <f>【入力】工事日報!C896</f>
        <v>0</v>
      </c>
      <c r="D896" s="112">
        <f>【入力】工事日報!D896</f>
        <v>0</v>
      </c>
      <c r="E896" s="112">
        <f>【入力】工事日報!E896</f>
        <v>0</v>
      </c>
      <c r="F896" s="112">
        <f>【入力】工事日報!F896</f>
        <v>0</v>
      </c>
      <c r="G896" s="112">
        <f>【入力】工事日報!G896</f>
        <v>0</v>
      </c>
      <c r="H896" s="112">
        <f>【入力】工事日報!H896</f>
        <v>0</v>
      </c>
      <c r="I896" s="112" t="e">
        <f>【入力】工事日報!I896</f>
        <v>#N/A</v>
      </c>
      <c r="J896" s="112">
        <f>【入力】工事日報!J896</f>
        <v>0</v>
      </c>
      <c r="K896" s="112">
        <f>【入力】工事日報!K896</f>
        <v>0</v>
      </c>
      <c r="L896" s="112">
        <f>【入力】工事日報!L896</f>
        <v>0</v>
      </c>
      <c r="M896" s="116">
        <f>【入力】工事日報!M896</f>
        <v>0</v>
      </c>
      <c r="N896" s="116">
        <f>【入力】工事日報!N896</f>
        <v>0</v>
      </c>
      <c r="O896" s="116">
        <f>【入力】工事日報!O896</f>
        <v>0</v>
      </c>
      <c r="P896" s="112">
        <f>【入力】工事日報!P896</f>
        <v>0</v>
      </c>
      <c r="Q896" s="112">
        <f>【入力】工事日報!Q896</f>
        <v>0</v>
      </c>
      <c r="R896" s="112">
        <f>【入力】工事日報!R896</f>
        <v>0</v>
      </c>
    </row>
    <row r="897" spans="1:18">
      <c r="A897" s="114">
        <f>【入力】工事日報!A897</f>
        <v>0</v>
      </c>
      <c r="C897" s="112">
        <f>【入力】工事日報!C897</f>
        <v>0</v>
      </c>
      <c r="D897" s="112">
        <f>【入力】工事日報!D897</f>
        <v>0</v>
      </c>
      <c r="E897" s="112">
        <f>【入力】工事日報!E897</f>
        <v>0</v>
      </c>
      <c r="F897" s="112">
        <f>【入力】工事日報!F897</f>
        <v>0</v>
      </c>
      <c r="G897" s="112">
        <f>【入力】工事日報!G897</f>
        <v>0</v>
      </c>
      <c r="H897" s="112">
        <f>【入力】工事日報!H897</f>
        <v>0</v>
      </c>
      <c r="I897" s="112" t="e">
        <f>【入力】工事日報!I897</f>
        <v>#N/A</v>
      </c>
      <c r="J897" s="112">
        <f>【入力】工事日報!J897</f>
        <v>0</v>
      </c>
      <c r="K897" s="112">
        <f>【入力】工事日報!K897</f>
        <v>0</v>
      </c>
      <c r="L897" s="112">
        <f>【入力】工事日報!L897</f>
        <v>0</v>
      </c>
      <c r="M897" s="116">
        <f>【入力】工事日報!M897</f>
        <v>0</v>
      </c>
      <c r="N897" s="116">
        <f>【入力】工事日報!N897</f>
        <v>0</v>
      </c>
      <c r="O897" s="116">
        <f>【入力】工事日報!O897</f>
        <v>0</v>
      </c>
      <c r="P897" s="112">
        <f>【入力】工事日報!P897</f>
        <v>0</v>
      </c>
      <c r="Q897" s="112">
        <f>【入力】工事日報!Q897</f>
        <v>0</v>
      </c>
      <c r="R897" s="112">
        <f>【入力】工事日報!R897</f>
        <v>0</v>
      </c>
    </row>
    <row r="898" spans="1:18">
      <c r="A898" s="114">
        <f>【入力】工事日報!A898</f>
        <v>0</v>
      </c>
      <c r="C898" s="112">
        <f>【入力】工事日報!C898</f>
        <v>0</v>
      </c>
      <c r="D898" s="112">
        <f>【入力】工事日報!D898</f>
        <v>0</v>
      </c>
      <c r="E898" s="112">
        <f>【入力】工事日報!E898</f>
        <v>0</v>
      </c>
      <c r="F898" s="112">
        <f>【入力】工事日報!F898</f>
        <v>0</v>
      </c>
      <c r="G898" s="112">
        <f>【入力】工事日報!G898</f>
        <v>0</v>
      </c>
      <c r="H898" s="112">
        <f>【入力】工事日報!H898</f>
        <v>0</v>
      </c>
      <c r="I898" s="112" t="e">
        <f>【入力】工事日報!I898</f>
        <v>#N/A</v>
      </c>
      <c r="J898" s="112">
        <f>【入力】工事日報!J898</f>
        <v>0</v>
      </c>
      <c r="K898" s="112">
        <f>【入力】工事日報!K898</f>
        <v>0</v>
      </c>
      <c r="L898" s="112">
        <f>【入力】工事日報!L898</f>
        <v>0</v>
      </c>
      <c r="M898" s="116">
        <f>【入力】工事日報!M898</f>
        <v>0</v>
      </c>
      <c r="N898" s="116">
        <f>【入力】工事日報!N898</f>
        <v>0</v>
      </c>
      <c r="O898" s="116">
        <f>【入力】工事日報!O898</f>
        <v>0</v>
      </c>
      <c r="P898" s="112">
        <f>【入力】工事日報!P898</f>
        <v>0</v>
      </c>
      <c r="Q898" s="112">
        <f>【入力】工事日報!Q898</f>
        <v>0</v>
      </c>
      <c r="R898" s="112">
        <f>【入力】工事日報!R898</f>
        <v>0</v>
      </c>
    </row>
    <row r="899" spans="1:18">
      <c r="A899" s="114">
        <f>【入力】工事日報!A899</f>
        <v>0</v>
      </c>
      <c r="C899" s="112">
        <f>【入力】工事日報!C899</f>
        <v>0</v>
      </c>
      <c r="D899" s="112">
        <f>【入力】工事日報!D899</f>
        <v>0</v>
      </c>
      <c r="E899" s="112">
        <f>【入力】工事日報!E899</f>
        <v>0</v>
      </c>
      <c r="F899" s="112">
        <f>【入力】工事日報!F899</f>
        <v>0</v>
      </c>
      <c r="G899" s="112">
        <f>【入力】工事日報!G899</f>
        <v>0</v>
      </c>
      <c r="H899" s="112">
        <f>【入力】工事日報!H899</f>
        <v>0</v>
      </c>
      <c r="I899" s="112" t="e">
        <f>【入力】工事日報!I899</f>
        <v>#N/A</v>
      </c>
      <c r="J899" s="112">
        <f>【入力】工事日報!J899</f>
        <v>0</v>
      </c>
      <c r="K899" s="112">
        <f>【入力】工事日報!K899</f>
        <v>0</v>
      </c>
      <c r="L899" s="112">
        <f>【入力】工事日報!L899</f>
        <v>0</v>
      </c>
      <c r="M899" s="116">
        <f>【入力】工事日報!M899</f>
        <v>0</v>
      </c>
      <c r="N899" s="116">
        <f>【入力】工事日報!N899</f>
        <v>0</v>
      </c>
      <c r="O899" s="116">
        <f>【入力】工事日報!O899</f>
        <v>0</v>
      </c>
      <c r="P899" s="112">
        <f>【入力】工事日報!P899</f>
        <v>0</v>
      </c>
      <c r="Q899" s="112">
        <f>【入力】工事日報!Q899</f>
        <v>0</v>
      </c>
      <c r="R899" s="112">
        <f>【入力】工事日報!R899</f>
        <v>0</v>
      </c>
    </row>
    <row r="900" spans="1:18">
      <c r="A900" s="114">
        <f>【入力】工事日報!A900</f>
        <v>0</v>
      </c>
      <c r="C900" s="112">
        <f>【入力】工事日報!C900</f>
        <v>0</v>
      </c>
      <c r="D900" s="112">
        <f>【入力】工事日報!D900</f>
        <v>0</v>
      </c>
      <c r="E900" s="112">
        <f>【入力】工事日報!E900</f>
        <v>0</v>
      </c>
      <c r="F900" s="112">
        <f>【入力】工事日報!F900</f>
        <v>0</v>
      </c>
      <c r="G900" s="112">
        <f>【入力】工事日報!G900</f>
        <v>0</v>
      </c>
      <c r="H900" s="112">
        <f>【入力】工事日報!H900</f>
        <v>0</v>
      </c>
      <c r="I900" s="112" t="e">
        <f>【入力】工事日報!I900</f>
        <v>#N/A</v>
      </c>
      <c r="J900" s="112">
        <f>【入力】工事日報!J900</f>
        <v>0</v>
      </c>
      <c r="K900" s="112">
        <f>【入力】工事日報!K900</f>
        <v>0</v>
      </c>
      <c r="L900" s="112">
        <f>【入力】工事日報!L900</f>
        <v>0</v>
      </c>
      <c r="M900" s="116">
        <f>【入力】工事日報!M900</f>
        <v>0</v>
      </c>
      <c r="N900" s="116">
        <f>【入力】工事日報!N900</f>
        <v>0</v>
      </c>
      <c r="O900" s="116">
        <f>【入力】工事日報!O900</f>
        <v>0</v>
      </c>
      <c r="P900" s="112">
        <f>【入力】工事日報!P900</f>
        <v>0</v>
      </c>
      <c r="Q900" s="112">
        <f>【入力】工事日報!Q900</f>
        <v>0</v>
      </c>
      <c r="R900" s="112">
        <f>【入力】工事日報!R900</f>
        <v>0</v>
      </c>
    </row>
    <row r="901" spans="1:18">
      <c r="A901" s="114">
        <f>【入力】工事日報!A901</f>
        <v>0</v>
      </c>
      <c r="C901" s="112">
        <f>【入力】工事日報!C901</f>
        <v>0</v>
      </c>
      <c r="D901" s="112">
        <f>【入力】工事日報!D901</f>
        <v>0</v>
      </c>
      <c r="E901" s="112">
        <f>【入力】工事日報!E901</f>
        <v>0</v>
      </c>
      <c r="F901" s="112">
        <f>【入力】工事日報!F901</f>
        <v>0</v>
      </c>
      <c r="G901" s="112">
        <f>【入力】工事日報!G901</f>
        <v>0</v>
      </c>
      <c r="H901" s="112">
        <f>【入力】工事日報!H901</f>
        <v>0</v>
      </c>
      <c r="I901" s="112" t="e">
        <f>【入力】工事日報!I901</f>
        <v>#N/A</v>
      </c>
      <c r="J901" s="112">
        <f>【入力】工事日報!J901</f>
        <v>0</v>
      </c>
      <c r="K901" s="112">
        <f>【入力】工事日報!K901</f>
        <v>0</v>
      </c>
      <c r="L901" s="112">
        <f>【入力】工事日報!L901</f>
        <v>0</v>
      </c>
      <c r="M901" s="116">
        <f>【入力】工事日報!M901</f>
        <v>0</v>
      </c>
      <c r="N901" s="116">
        <f>【入力】工事日報!N901</f>
        <v>0</v>
      </c>
      <c r="O901" s="116">
        <f>【入力】工事日報!O901</f>
        <v>0</v>
      </c>
      <c r="P901" s="112">
        <f>【入力】工事日報!P901</f>
        <v>0</v>
      </c>
      <c r="Q901" s="112">
        <f>【入力】工事日報!Q901</f>
        <v>0</v>
      </c>
      <c r="R901" s="112">
        <f>【入力】工事日報!R901</f>
        <v>0</v>
      </c>
    </row>
    <row r="902" spans="1:18">
      <c r="A902" s="114">
        <f>【入力】工事日報!A902</f>
        <v>0</v>
      </c>
      <c r="C902" s="112">
        <f>【入力】工事日報!C902</f>
        <v>0</v>
      </c>
      <c r="D902" s="112">
        <f>【入力】工事日報!D902</f>
        <v>0</v>
      </c>
      <c r="E902" s="112">
        <f>【入力】工事日報!E902</f>
        <v>0</v>
      </c>
      <c r="F902" s="112">
        <f>【入力】工事日報!F902</f>
        <v>0</v>
      </c>
      <c r="G902" s="112">
        <f>【入力】工事日報!G902</f>
        <v>0</v>
      </c>
      <c r="H902" s="112">
        <f>【入力】工事日報!H902</f>
        <v>0</v>
      </c>
      <c r="I902" s="112" t="e">
        <f>【入力】工事日報!I902</f>
        <v>#N/A</v>
      </c>
      <c r="J902" s="112">
        <f>【入力】工事日報!J902</f>
        <v>0</v>
      </c>
      <c r="K902" s="112">
        <f>【入力】工事日報!K902</f>
        <v>0</v>
      </c>
      <c r="L902" s="112">
        <f>【入力】工事日報!L902</f>
        <v>0</v>
      </c>
      <c r="M902" s="116">
        <f>【入力】工事日報!M902</f>
        <v>0</v>
      </c>
      <c r="N902" s="116">
        <f>【入力】工事日報!N902</f>
        <v>0</v>
      </c>
      <c r="O902" s="116">
        <f>【入力】工事日報!O902</f>
        <v>0</v>
      </c>
      <c r="P902" s="112">
        <f>【入力】工事日報!P902</f>
        <v>0</v>
      </c>
      <c r="Q902" s="112">
        <f>【入力】工事日報!Q902</f>
        <v>0</v>
      </c>
      <c r="R902" s="112">
        <f>【入力】工事日報!R902</f>
        <v>0</v>
      </c>
    </row>
    <row r="903" spans="1:18">
      <c r="A903" s="114">
        <f>【入力】工事日報!A903</f>
        <v>0</v>
      </c>
      <c r="C903" s="112">
        <f>【入力】工事日報!C903</f>
        <v>0</v>
      </c>
      <c r="D903" s="112">
        <f>【入力】工事日報!D903</f>
        <v>0</v>
      </c>
      <c r="E903" s="112">
        <f>【入力】工事日報!E903</f>
        <v>0</v>
      </c>
      <c r="F903" s="112">
        <f>【入力】工事日報!F903</f>
        <v>0</v>
      </c>
      <c r="G903" s="112">
        <f>【入力】工事日報!G903</f>
        <v>0</v>
      </c>
      <c r="H903" s="112">
        <f>【入力】工事日報!H903</f>
        <v>0</v>
      </c>
      <c r="I903" s="112" t="e">
        <f>【入力】工事日報!I903</f>
        <v>#N/A</v>
      </c>
      <c r="J903" s="112">
        <f>【入力】工事日報!J903</f>
        <v>0</v>
      </c>
      <c r="K903" s="112">
        <f>【入力】工事日報!K903</f>
        <v>0</v>
      </c>
      <c r="L903" s="112">
        <f>【入力】工事日報!L903</f>
        <v>0</v>
      </c>
      <c r="M903" s="116">
        <f>【入力】工事日報!M903</f>
        <v>0</v>
      </c>
      <c r="N903" s="116">
        <f>【入力】工事日報!N903</f>
        <v>0</v>
      </c>
      <c r="O903" s="116">
        <f>【入力】工事日報!O903</f>
        <v>0</v>
      </c>
      <c r="P903" s="112">
        <f>【入力】工事日報!P903</f>
        <v>0</v>
      </c>
      <c r="Q903" s="112">
        <f>【入力】工事日報!Q903</f>
        <v>0</v>
      </c>
      <c r="R903" s="112">
        <f>【入力】工事日報!R903</f>
        <v>0</v>
      </c>
    </row>
    <row r="904" spans="1:18">
      <c r="A904" s="114">
        <f>【入力】工事日報!A904</f>
        <v>0</v>
      </c>
      <c r="C904" s="112">
        <f>【入力】工事日報!C904</f>
        <v>0</v>
      </c>
      <c r="D904" s="112">
        <f>【入力】工事日報!D904</f>
        <v>0</v>
      </c>
      <c r="E904" s="112">
        <f>【入力】工事日報!E904</f>
        <v>0</v>
      </c>
      <c r="F904" s="112">
        <f>【入力】工事日報!F904</f>
        <v>0</v>
      </c>
      <c r="G904" s="112">
        <f>【入力】工事日報!G904</f>
        <v>0</v>
      </c>
      <c r="H904" s="112">
        <f>【入力】工事日報!H904</f>
        <v>0</v>
      </c>
      <c r="I904" s="112" t="e">
        <f>【入力】工事日報!I904</f>
        <v>#N/A</v>
      </c>
      <c r="J904" s="112">
        <f>【入力】工事日報!J904</f>
        <v>0</v>
      </c>
      <c r="K904" s="112">
        <f>【入力】工事日報!K904</f>
        <v>0</v>
      </c>
      <c r="L904" s="112">
        <f>【入力】工事日報!L904</f>
        <v>0</v>
      </c>
      <c r="M904" s="116">
        <f>【入力】工事日報!M904</f>
        <v>0</v>
      </c>
      <c r="N904" s="116">
        <f>【入力】工事日報!N904</f>
        <v>0</v>
      </c>
      <c r="O904" s="116">
        <f>【入力】工事日報!O904</f>
        <v>0</v>
      </c>
      <c r="P904" s="112">
        <f>【入力】工事日報!P904</f>
        <v>0</v>
      </c>
      <c r="Q904" s="112">
        <f>【入力】工事日報!Q904</f>
        <v>0</v>
      </c>
      <c r="R904" s="112">
        <f>【入力】工事日報!R904</f>
        <v>0</v>
      </c>
    </row>
    <row r="905" spans="1:18">
      <c r="A905" s="114">
        <f>【入力】工事日報!A905</f>
        <v>0</v>
      </c>
      <c r="C905" s="112">
        <f>【入力】工事日報!C905</f>
        <v>0</v>
      </c>
      <c r="D905" s="112">
        <f>【入力】工事日報!D905</f>
        <v>0</v>
      </c>
      <c r="E905" s="112">
        <f>【入力】工事日報!E905</f>
        <v>0</v>
      </c>
      <c r="F905" s="112">
        <f>【入力】工事日報!F905</f>
        <v>0</v>
      </c>
      <c r="G905" s="112">
        <f>【入力】工事日報!G905</f>
        <v>0</v>
      </c>
      <c r="H905" s="112">
        <f>【入力】工事日報!H905</f>
        <v>0</v>
      </c>
      <c r="I905" s="112" t="e">
        <f>【入力】工事日報!I905</f>
        <v>#N/A</v>
      </c>
      <c r="J905" s="112">
        <f>【入力】工事日報!J905</f>
        <v>0</v>
      </c>
      <c r="K905" s="112">
        <f>【入力】工事日報!K905</f>
        <v>0</v>
      </c>
      <c r="L905" s="112">
        <f>【入力】工事日報!L905</f>
        <v>0</v>
      </c>
      <c r="M905" s="116">
        <f>【入力】工事日報!M905</f>
        <v>0</v>
      </c>
      <c r="N905" s="116">
        <f>【入力】工事日報!N905</f>
        <v>0</v>
      </c>
      <c r="O905" s="116">
        <f>【入力】工事日報!O905</f>
        <v>0</v>
      </c>
      <c r="P905" s="112">
        <f>【入力】工事日報!P905</f>
        <v>0</v>
      </c>
      <c r="Q905" s="112">
        <f>【入力】工事日報!Q905</f>
        <v>0</v>
      </c>
      <c r="R905" s="112">
        <f>【入力】工事日報!R905</f>
        <v>0</v>
      </c>
    </row>
    <row r="906" spans="1:18">
      <c r="A906" s="114">
        <f>【入力】工事日報!A906</f>
        <v>0</v>
      </c>
      <c r="C906" s="112">
        <f>【入力】工事日報!C906</f>
        <v>0</v>
      </c>
      <c r="D906" s="112">
        <f>【入力】工事日報!D906</f>
        <v>0</v>
      </c>
      <c r="E906" s="112">
        <f>【入力】工事日報!E906</f>
        <v>0</v>
      </c>
      <c r="F906" s="112">
        <f>【入力】工事日報!F906</f>
        <v>0</v>
      </c>
      <c r="G906" s="112">
        <f>【入力】工事日報!G906</f>
        <v>0</v>
      </c>
      <c r="H906" s="112">
        <f>【入力】工事日報!H906</f>
        <v>0</v>
      </c>
      <c r="I906" s="112" t="e">
        <f>【入力】工事日報!I906</f>
        <v>#N/A</v>
      </c>
      <c r="J906" s="112">
        <f>【入力】工事日報!J906</f>
        <v>0</v>
      </c>
      <c r="K906" s="112">
        <f>【入力】工事日報!K906</f>
        <v>0</v>
      </c>
      <c r="L906" s="112">
        <f>【入力】工事日報!L906</f>
        <v>0</v>
      </c>
      <c r="M906" s="116">
        <f>【入力】工事日報!M906</f>
        <v>0</v>
      </c>
      <c r="N906" s="116">
        <f>【入力】工事日報!N906</f>
        <v>0</v>
      </c>
      <c r="O906" s="116">
        <f>【入力】工事日報!O906</f>
        <v>0</v>
      </c>
      <c r="P906" s="112">
        <f>【入力】工事日報!P906</f>
        <v>0</v>
      </c>
      <c r="Q906" s="112">
        <f>【入力】工事日報!Q906</f>
        <v>0</v>
      </c>
      <c r="R906" s="112">
        <f>【入力】工事日報!R906</f>
        <v>0</v>
      </c>
    </row>
    <row r="907" spans="1:18">
      <c r="A907" s="114">
        <f>【入力】工事日報!A907</f>
        <v>0</v>
      </c>
      <c r="C907" s="112">
        <f>【入力】工事日報!C907</f>
        <v>0</v>
      </c>
      <c r="D907" s="112">
        <f>【入力】工事日報!D907</f>
        <v>0</v>
      </c>
      <c r="E907" s="112">
        <f>【入力】工事日報!E907</f>
        <v>0</v>
      </c>
      <c r="F907" s="112">
        <f>【入力】工事日報!F907</f>
        <v>0</v>
      </c>
      <c r="G907" s="112">
        <f>【入力】工事日報!G907</f>
        <v>0</v>
      </c>
      <c r="H907" s="112">
        <f>【入力】工事日報!H907</f>
        <v>0</v>
      </c>
      <c r="I907" s="112" t="e">
        <f>【入力】工事日報!I907</f>
        <v>#N/A</v>
      </c>
      <c r="J907" s="112">
        <f>【入力】工事日報!J907</f>
        <v>0</v>
      </c>
      <c r="K907" s="112">
        <f>【入力】工事日報!K907</f>
        <v>0</v>
      </c>
      <c r="L907" s="112">
        <f>【入力】工事日報!L907</f>
        <v>0</v>
      </c>
      <c r="M907" s="116">
        <f>【入力】工事日報!M907</f>
        <v>0</v>
      </c>
      <c r="N907" s="116">
        <f>【入力】工事日報!N907</f>
        <v>0</v>
      </c>
      <c r="O907" s="116">
        <f>【入力】工事日報!O907</f>
        <v>0</v>
      </c>
      <c r="P907" s="112">
        <f>【入力】工事日報!P907</f>
        <v>0</v>
      </c>
      <c r="Q907" s="112">
        <f>【入力】工事日報!Q907</f>
        <v>0</v>
      </c>
      <c r="R907" s="112">
        <f>【入力】工事日報!R907</f>
        <v>0</v>
      </c>
    </row>
    <row r="908" spans="1:18">
      <c r="A908" s="114">
        <f>【入力】工事日報!A908</f>
        <v>0</v>
      </c>
      <c r="C908" s="112">
        <f>【入力】工事日報!C908</f>
        <v>0</v>
      </c>
      <c r="D908" s="112">
        <f>【入力】工事日報!D908</f>
        <v>0</v>
      </c>
      <c r="E908" s="112">
        <f>【入力】工事日報!E908</f>
        <v>0</v>
      </c>
      <c r="F908" s="112">
        <f>【入力】工事日報!F908</f>
        <v>0</v>
      </c>
      <c r="G908" s="112">
        <f>【入力】工事日報!G908</f>
        <v>0</v>
      </c>
      <c r="H908" s="112">
        <f>【入力】工事日報!H908</f>
        <v>0</v>
      </c>
      <c r="I908" s="112" t="e">
        <f>【入力】工事日報!I908</f>
        <v>#N/A</v>
      </c>
      <c r="J908" s="112">
        <f>【入力】工事日報!J908</f>
        <v>0</v>
      </c>
      <c r="K908" s="112">
        <f>【入力】工事日報!K908</f>
        <v>0</v>
      </c>
      <c r="L908" s="112">
        <f>【入力】工事日報!L908</f>
        <v>0</v>
      </c>
      <c r="M908" s="116">
        <f>【入力】工事日報!M908</f>
        <v>0</v>
      </c>
      <c r="N908" s="116">
        <f>【入力】工事日報!N908</f>
        <v>0</v>
      </c>
      <c r="O908" s="116">
        <f>【入力】工事日報!O908</f>
        <v>0</v>
      </c>
      <c r="P908" s="112">
        <f>【入力】工事日報!P908</f>
        <v>0</v>
      </c>
      <c r="Q908" s="112">
        <f>【入力】工事日報!Q908</f>
        <v>0</v>
      </c>
      <c r="R908" s="112">
        <f>【入力】工事日報!R908</f>
        <v>0</v>
      </c>
    </row>
    <row r="909" spans="1:18">
      <c r="A909" s="114">
        <f>【入力】工事日報!A909</f>
        <v>0</v>
      </c>
      <c r="C909" s="112">
        <f>【入力】工事日報!C909</f>
        <v>0</v>
      </c>
      <c r="D909" s="112">
        <f>【入力】工事日報!D909</f>
        <v>0</v>
      </c>
      <c r="E909" s="112">
        <f>【入力】工事日報!E909</f>
        <v>0</v>
      </c>
      <c r="F909" s="112">
        <f>【入力】工事日報!F909</f>
        <v>0</v>
      </c>
      <c r="G909" s="112">
        <f>【入力】工事日報!G909</f>
        <v>0</v>
      </c>
      <c r="H909" s="112">
        <f>【入力】工事日報!H909</f>
        <v>0</v>
      </c>
      <c r="I909" s="112" t="e">
        <f>【入力】工事日報!I909</f>
        <v>#N/A</v>
      </c>
      <c r="J909" s="112">
        <f>【入力】工事日報!J909</f>
        <v>0</v>
      </c>
      <c r="K909" s="112">
        <f>【入力】工事日報!K909</f>
        <v>0</v>
      </c>
      <c r="L909" s="112">
        <f>【入力】工事日報!L909</f>
        <v>0</v>
      </c>
      <c r="M909" s="116">
        <f>【入力】工事日報!M909</f>
        <v>0</v>
      </c>
      <c r="N909" s="116">
        <f>【入力】工事日報!N909</f>
        <v>0</v>
      </c>
      <c r="O909" s="116">
        <f>【入力】工事日報!O909</f>
        <v>0</v>
      </c>
      <c r="P909" s="112">
        <f>【入力】工事日報!P909</f>
        <v>0</v>
      </c>
      <c r="Q909" s="112">
        <f>【入力】工事日報!Q909</f>
        <v>0</v>
      </c>
      <c r="R909" s="112">
        <f>【入力】工事日報!R909</f>
        <v>0</v>
      </c>
    </row>
    <row r="910" spans="1:18">
      <c r="A910" s="114">
        <f>【入力】工事日報!A910</f>
        <v>0</v>
      </c>
      <c r="C910" s="112">
        <f>【入力】工事日報!C910</f>
        <v>0</v>
      </c>
      <c r="D910" s="112">
        <f>【入力】工事日報!D910</f>
        <v>0</v>
      </c>
      <c r="E910" s="112">
        <f>【入力】工事日報!E910</f>
        <v>0</v>
      </c>
      <c r="F910" s="112">
        <f>【入力】工事日報!F910</f>
        <v>0</v>
      </c>
      <c r="G910" s="112">
        <f>【入力】工事日報!G910</f>
        <v>0</v>
      </c>
      <c r="H910" s="112">
        <f>【入力】工事日報!H910</f>
        <v>0</v>
      </c>
      <c r="I910" s="112" t="e">
        <f>【入力】工事日報!I910</f>
        <v>#N/A</v>
      </c>
      <c r="J910" s="112">
        <f>【入力】工事日報!J910</f>
        <v>0</v>
      </c>
      <c r="K910" s="112">
        <f>【入力】工事日報!K910</f>
        <v>0</v>
      </c>
      <c r="L910" s="112">
        <f>【入力】工事日報!L910</f>
        <v>0</v>
      </c>
      <c r="M910" s="116">
        <f>【入力】工事日報!M910</f>
        <v>0</v>
      </c>
      <c r="N910" s="116">
        <f>【入力】工事日報!N910</f>
        <v>0</v>
      </c>
      <c r="O910" s="116">
        <f>【入力】工事日報!O910</f>
        <v>0</v>
      </c>
      <c r="P910" s="112">
        <f>【入力】工事日報!P910</f>
        <v>0</v>
      </c>
      <c r="Q910" s="112">
        <f>【入力】工事日報!Q910</f>
        <v>0</v>
      </c>
      <c r="R910" s="112">
        <f>【入力】工事日報!R910</f>
        <v>0</v>
      </c>
    </row>
    <row r="911" spans="1:18">
      <c r="A911" s="114">
        <f>【入力】工事日報!A911</f>
        <v>0</v>
      </c>
      <c r="C911" s="112">
        <f>【入力】工事日報!C911</f>
        <v>0</v>
      </c>
      <c r="D911" s="112">
        <f>【入力】工事日報!D911</f>
        <v>0</v>
      </c>
      <c r="E911" s="112">
        <f>【入力】工事日報!E911</f>
        <v>0</v>
      </c>
      <c r="F911" s="112">
        <f>【入力】工事日報!F911</f>
        <v>0</v>
      </c>
      <c r="G911" s="112">
        <f>【入力】工事日報!G911</f>
        <v>0</v>
      </c>
      <c r="H911" s="112">
        <f>【入力】工事日報!H911</f>
        <v>0</v>
      </c>
      <c r="I911" s="112" t="e">
        <f>【入力】工事日報!I911</f>
        <v>#N/A</v>
      </c>
      <c r="J911" s="112">
        <f>【入力】工事日報!J911</f>
        <v>0</v>
      </c>
      <c r="K911" s="112">
        <f>【入力】工事日報!K911</f>
        <v>0</v>
      </c>
      <c r="L911" s="112">
        <f>【入力】工事日報!L911</f>
        <v>0</v>
      </c>
      <c r="M911" s="116">
        <f>【入力】工事日報!M911</f>
        <v>0</v>
      </c>
      <c r="N911" s="116">
        <f>【入力】工事日報!N911</f>
        <v>0</v>
      </c>
      <c r="O911" s="116">
        <f>【入力】工事日報!O911</f>
        <v>0</v>
      </c>
      <c r="P911" s="112">
        <f>【入力】工事日報!P911</f>
        <v>0</v>
      </c>
      <c r="Q911" s="112">
        <f>【入力】工事日報!Q911</f>
        <v>0</v>
      </c>
      <c r="R911" s="112">
        <f>【入力】工事日報!R911</f>
        <v>0</v>
      </c>
    </row>
    <row r="912" spans="1:18">
      <c r="A912" s="114">
        <f>【入力】工事日報!A912</f>
        <v>0</v>
      </c>
      <c r="C912" s="112">
        <f>【入力】工事日報!C912</f>
        <v>0</v>
      </c>
      <c r="D912" s="112">
        <f>【入力】工事日報!D912</f>
        <v>0</v>
      </c>
      <c r="E912" s="112">
        <f>【入力】工事日報!E912</f>
        <v>0</v>
      </c>
      <c r="F912" s="112">
        <f>【入力】工事日報!F912</f>
        <v>0</v>
      </c>
      <c r="G912" s="112">
        <f>【入力】工事日報!G912</f>
        <v>0</v>
      </c>
      <c r="H912" s="112">
        <f>【入力】工事日報!H912</f>
        <v>0</v>
      </c>
      <c r="I912" s="112" t="e">
        <f>【入力】工事日報!I912</f>
        <v>#N/A</v>
      </c>
      <c r="J912" s="112">
        <f>【入力】工事日報!J912</f>
        <v>0</v>
      </c>
      <c r="K912" s="112">
        <f>【入力】工事日報!K912</f>
        <v>0</v>
      </c>
      <c r="L912" s="112">
        <f>【入力】工事日報!L912</f>
        <v>0</v>
      </c>
      <c r="M912" s="116">
        <f>【入力】工事日報!M912</f>
        <v>0</v>
      </c>
      <c r="N912" s="116">
        <f>【入力】工事日報!N912</f>
        <v>0</v>
      </c>
      <c r="O912" s="116">
        <f>【入力】工事日報!O912</f>
        <v>0</v>
      </c>
      <c r="P912" s="112">
        <f>【入力】工事日報!P912</f>
        <v>0</v>
      </c>
      <c r="Q912" s="112">
        <f>【入力】工事日報!Q912</f>
        <v>0</v>
      </c>
      <c r="R912" s="112">
        <f>【入力】工事日報!R912</f>
        <v>0</v>
      </c>
    </row>
    <row r="913" spans="1:18">
      <c r="A913" s="114">
        <f>【入力】工事日報!A913</f>
        <v>0</v>
      </c>
      <c r="C913" s="112">
        <f>【入力】工事日報!C913</f>
        <v>0</v>
      </c>
      <c r="D913" s="112">
        <f>【入力】工事日報!D913</f>
        <v>0</v>
      </c>
      <c r="E913" s="112">
        <f>【入力】工事日報!E913</f>
        <v>0</v>
      </c>
      <c r="F913" s="112">
        <f>【入力】工事日報!F913</f>
        <v>0</v>
      </c>
      <c r="G913" s="112">
        <f>【入力】工事日報!G913</f>
        <v>0</v>
      </c>
      <c r="H913" s="112">
        <f>【入力】工事日報!H913</f>
        <v>0</v>
      </c>
      <c r="I913" s="112" t="e">
        <f>【入力】工事日報!I913</f>
        <v>#N/A</v>
      </c>
      <c r="J913" s="112">
        <f>【入力】工事日報!J913</f>
        <v>0</v>
      </c>
      <c r="K913" s="112">
        <f>【入力】工事日報!K913</f>
        <v>0</v>
      </c>
      <c r="L913" s="112">
        <f>【入力】工事日報!L913</f>
        <v>0</v>
      </c>
      <c r="M913" s="116">
        <f>【入力】工事日報!M913</f>
        <v>0</v>
      </c>
      <c r="N913" s="116">
        <f>【入力】工事日報!N913</f>
        <v>0</v>
      </c>
      <c r="O913" s="116">
        <f>【入力】工事日報!O913</f>
        <v>0</v>
      </c>
      <c r="P913" s="112">
        <f>【入力】工事日報!P913</f>
        <v>0</v>
      </c>
      <c r="Q913" s="112">
        <f>【入力】工事日報!Q913</f>
        <v>0</v>
      </c>
      <c r="R913" s="112">
        <f>【入力】工事日報!R913</f>
        <v>0</v>
      </c>
    </row>
    <row r="914" spans="1:18">
      <c r="A914" s="114">
        <f>【入力】工事日報!A914</f>
        <v>0</v>
      </c>
      <c r="C914" s="112">
        <f>【入力】工事日報!C914</f>
        <v>0</v>
      </c>
      <c r="D914" s="112">
        <f>【入力】工事日報!D914</f>
        <v>0</v>
      </c>
      <c r="E914" s="112">
        <f>【入力】工事日報!E914</f>
        <v>0</v>
      </c>
      <c r="F914" s="112">
        <f>【入力】工事日報!F914</f>
        <v>0</v>
      </c>
      <c r="G914" s="112">
        <f>【入力】工事日報!G914</f>
        <v>0</v>
      </c>
      <c r="H914" s="112">
        <f>【入力】工事日報!H914</f>
        <v>0</v>
      </c>
      <c r="I914" s="112" t="e">
        <f>【入力】工事日報!I914</f>
        <v>#N/A</v>
      </c>
      <c r="J914" s="112">
        <f>【入力】工事日報!J914</f>
        <v>0</v>
      </c>
      <c r="K914" s="112">
        <f>【入力】工事日報!K914</f>
        <v>0</v>
      </c>
      <c r="L914" s="112">
        <f>【入力】工事日報!L914</f>
        <v>0</v>
      </c>
      <c r="M914" s="116">
        <f>【入力】工事日報!M914</f>
        <v>0</v>
      </c>
      <c r="N914" s="116">
        <f>【入力】工事日報!N914</f>
        <v>0</v>
      </c>
      <c r="O914" s="116">
        <f>【入力】工事日報!O914</f>
        <v>0</v>
      </c>
      <c r="P914" s="112">
        <f>【入力】工事日報!P914</f>
        <v>0</v>
      </c>
      <c r="Q914" s="112">
        <f>【入力】工事日報!Q914</f>
        <v>0</v>
      </c>
      <c r="R914" s="112">
        <f>【入力】工事日報!R914</f>
        <v>0</v>
      </c>
    </row>
    <row r="915" spans="1:18">
      <c r="A915" s="114">
        <f>【入力】工事日報!A915</f>
        <v>0</v>
      </c>
      <c r="C915" s="112">
        <f>【入力】工事日報!C915</f>
        <v>0</v>
      </c>
      <c r="D915" s="112">
        <f>【入力】工事日報!D915</f>
        <v>0</v>
      </c>
      <c r="E915" s="112">
        <f>【入力】工事日報!E915</f>
        <v>0</v>
      </c>
      <c r="F915" s="112">
        <f>【入力】工事日報!F915</f>
        <v>0</v>
      </c>
      <c r="G915" s="112">
        <f>【入力】工事日報!G915</f>
        <v>0</v>
      </c>
      <c r="H915" s="112">
        <f>【入力】工事日報!H915</f>
        <v>0</v>
      </c>
      <c r="I915" s="112" t="e">
        <f>【入力】工事日報!I915</f>
        <v>#N/A</v>
      </c>
      <c r="J915" s="112">
        <f>【入力】工事日報!J915</f>
        <v>0</v>
      </c>
      <c r="K915" s="112">
        <f>【入力】工事日報!K915</f>
        <v>0</v>
      </c>
      <c r="L915" s="112">
        <f>【入力】工事日報!L915</f>
        <v>0</v>
      </c>
      <c r="M915" s="116">
        <f>【入力】工事日報!M915</f>
        <v>0</v>
      </c>
      <c r="N915" s="116">
        <f>【入力】工事日報!N915</f>
        <v>0</v>
      </c>
      <c r="O915" s="116">
        <f>【入力】工事日報!O915</f>
        <v>0</v>
      </c>
      <c r="P915" s="112">
        <f>【入力】工事日報!P915</f>
        <v>0</v>
      </c>
      <c r="Q915" s="112">
        <f>【入力】工事日報!Q915</f>
        <v>0</v>
      </c>
      <c r="R915" s="112">
        <f>【入力】工事日報!R915</f>
        <v>0</v>
      </c>
    </row>
    <row r="916" spans="1:18">
      <c r="A916" s="114">
        <f>【入力】工事日報!A916</f>
        <v>0</v>
      </c>
      <c r="C916" s="112">
        <f>【入力】工事日報!C916</f>
        <v>0</v>
      </c>
      <c r="D916" s="112">
        <f>【入力】工事日報!D916</f>
        <v>0</v>
      </c>
      <c r="E916" s="112">
        <f>【入力】工事日報!E916</f>
        <v>0</v>
      </c>
      <c r="F916" s="112">
        <f>【入力】工事日報!F916</f>
        <v>0</v>
      </c>
      <c r="G916" s="112">
        <f>【入力】工事日報!G916</f>
        <v>0</v>
      </c>
      <c r="H916" s="112">
        <f>【入力】工事日報!H916</f>
        <v>0</v>
      </c>
      <c r="I916" s="112" t="e">
        <f>【入力】工事日報!I916</f>
        <v>#N/A</v>
      </c>
      <c r="J916" s="112">
        <f>【入力】工事日報!J916</f>
        <v>0</v>
      </c>
      <c r="K916" s="112">
        <f>【入力】工事日報!K916</f>
        <v>0</v>
      </c>
      <c r="L916" s="112">
        <f>【入力】工事日報!L916</f>
        <v>0</v>
      </c>
      <c r="M916" s="116">
        <f>【入力】工事日報!M916</f>
        <v>0</v>
      </c>
      <c r="N916" s="116">
        <f>【入力】工事日報!N916</f>
        <v>0</v>
      </c>
      <c r="O916" s="116">
        <f>【入力】工事日報!O916</f>
        <v>0</v>
      </c>
      <c r="P916" s="112">
        <f>【入力】工事日報!P916</f>
        <v>0</v>
      </c>
      <c r="Q916" s="112">
        <f>【入力】工事日報!Q916</f>
        <v>0</v>
      </c>
      <c r="R916" s="112">
        <f>【入力】工事日報!R916</f>
        <v>0</v>
      </c>
    </row>
    <row r="917" spans="1:18">
      <c r="A917" s="114">
        <f>【入力】工事日報!A917</f>
        <v>0</v>
      </c>
      <c r="C917" s="112">
        <f>【入力】工事日報!C917</f>
        <v>0</v>
      </c>
      <c r="D917" s="112">
        <f>【入力】工事日報!D917</f>
        <v>0</v>
      </c>
      <c r="E917" s="112">
        <f>【入力】工事日報!E917</f>
        <v>0</v>
      </c>
      <c r="F917" s="112">
        <f>【入力】工事日報!F917</f>
        <v>0</v>
      </c>
      <c r="G917" s="112">
        <f>【入力】工事日報!G917</f>
        <v>0</v>
      </c>
      <c r="H917" s="112">
        <f>【入力】工事日報!H917</f>
        <v>0</v>
      </c>
      <c r="I917" s="112" t="e">
        <f>【入力】工事日報!I917</f>
        <v>#N/A</v>
      </c>
      <c r="J917" s="112">
        <f>【入力】工事日報!J917</f>
        <v>0</v>
      </c>
      <c r="K917" s="112">
        <f>【入力】工事日報!K917</f>
        <v>0</v>
      </c>
      <c r="L917" s="112">
        <f>【入力】工事日報!L917</f>
        <v>0</v>
      </c>
      <c r="M917" s="116">
        <f>【入力】工事日報!M917</f>
        <v>0</v>
      </c>
      <c r="N917" s="116">
        <f>【入力】工事日報!N917</f>
        <v>0</v>
      </c>
      <c r="O917" s="116">
        <f>【入力】工事日報!O917</f>
        <v>0</v>
      </c>
      <c r="P917" s="112">
        <f>【入力】工事日報!P917</f>
        <v>0</v>
      </c>
      <c r="Q917" s="112">
        <f>【入力】工事日報!Q917</f>
        <v>0</v>
      </c>
      <c r="R917" s="112">
        <f>【入力】工事日報!R917</f>
        <v>0</v>
      </c>
    </row>
    <row r="918" spans="1:18">
      <c r="A918" s="114">
        <f>【入力】工事日報!A918</f>
        <v>0</v>
      </c>
      <c r="C918" s="112">
        <f>【入力】工事日報!C918</f>
        <v>0</v>
      </c>
      <c r="D918" s="112">
        <f>【入力】工事日報!D918</f>
        <v>0</v>
      </c>
      <c r="E918" s="112">
        <f>【入力】工事日報!E918</f>
        <v>0</v>
      </c>
      <c r="F918" s="112">
        <f>【入力】工事日報!F918</f>
        <v>0</v>
      </c>
      <c r="G918" s="112">
        <f>【入力】工事日報!G918</f>
        <v>0</v>
      </c>
      <c r="H918" s="112">
        <f>【入力】工事日報!H918</f>
        <v>0</v>
      </c>
      <c r="I918" s="112" t="e">
        <f>【入力】工事日報!I918</f>
        <v>#N/A</v>
      </c>
      <c r="J918" s="112">
        <f>【入力】工事日報!J918</f>
        <v>0</v>
      </c>
      <c r="K918" s="112">
        <f>【入力】工事日報!K918</f>
        <v>0</v>
      </c>
      <c r="L918" s="112">
        <f>【入力】工事日報!L918</f>
        <v>0</v>
      </c>
      <c r="M918" s="116">
        <f>【入力】工事日報!M918</f>
        <v>0</v>
      </c>
      <c r="N918" s="116">
        <f>【入力】工事日報!N918</f>
        <v>0</v>
      </c>
      <c r="O918" s="116">
        <f>【入力】工事日報!O918</f>
        <v>0</v>
      </c>
      <c r="P918" s="112">
        <f>【入力】工事日報!P918</f>
        <v>0</v>
      </c>
      <c r="Q918" s="112">
        <f>【入力】工事日報!Q918</f>
        <v>0</v>
      </c>
      <c r="R918" s="112">
        <f>【入力】工事日報!R918</f>
        <v>0</v>
      </c>
    </row>
    <row r="919" spans="1:18">
      <c r="A919" s="114">
        <f>【入力】工事日報!A919</f>
        <v>0</v>
      </c>
      <c r="C919" s="112">
        <f>【入力】工事日報!C919</f>
        <v>0</v>
      </c>
      <c r="D919" s="112">
        <f>【入力】工事日報!D919</f>
        <v>0</v>
      </c>
      <c r="E919" s="112">
        <f>【入力】工事日報!E919</f>
        <v>0</v>
      </c>
      <c r="F919" s="112">
        <f>【入力】工事日報!F919</f>
        <v>0</v>
      </c>
      <c r="G919" s="112">
        <f>【入力】工事日報!G919</f>
        <v>0</v>
      </c>
      <c r="H919" s="112">
        <f>【入力】工事日報!H919</f>
        <v>0</v>
      </c>
      <c r="I919" s="112" t="e">
        <f>【入力】工事日報!I919</f>
        <v>#N/A</v>
      </c>
      <c r="J919" s="112">
        <f>【入力】工事日報!J919</f>
        <v>0</v>
      </c>
      <c r="K919" s="112">
        <f>【入力】工事日報!K919</f>
        <v>0</v>
      </c>
      <c r="L919" s="112">
        <f>【入力】工事日報!L919</f>
        <v>0</v>
      </c>
      <c r="M919" s="116">
        <f>【入力】工事日報!M919</f>
        <v>0</v>
      </c>
      <c r="N919" s="116">
        <f>【入力】工事日報!N919</f>
        <v>0</v>
      </c>
      <c r="O919" s="116">
        <f>【入力】工事日報!O919</f>
        <v>0</v>
      </c>
      <c r="P919" s="112">
        <f>【入力】工事日報!P919</f>
        <v>0</v>
      </c>
      <c r="Q919" s="112">
        <f>【入力】工事日報!Q919</f>
        <v>0</v>
      </c>
      <c r="R919" s="112">
        <f>【入力】工事日報!R919</f>
        <v>0</v>
      </c>
    </row>
    <row r="920" spans="1:18">
      <c r="A920" s="114">
        <f>【入力】工事日報!A920</f>
        <v>0</v>
      </c>
      <c r="C920" s="112">
        <f>【入力】工事日報!C920</f>
        <v>0</v>
      </c>
      <c r="D920" s="112">
        <f>【入力】工事日報!D920</f>
        <v>0</v>
      </c>
      <c r="E920" s="112">
        <f>【入力】工事日報!E920</f>
        <v>0</v>
      </c>
      <c r="F920" s="112">
        <f>【入力】工事日報!F920</f>
        <v>0</v>
      </c>
      <c r="G920" s="112">
        <f>【入力】工事日報!G920</f>
        <v>0</v>
      </c>
      <c r="H920" s="112">
        <f>【入力】工事日報!H920</f>
        <v>0</v>
      </c>
      <c r="I920" s="112" t="e">
        <f>【入力】工事日報!I920</f>
        <v>#N/A</v>
      </c>
      <c r="J920" s="112">
        <f>【入力】工事日報!J920</f>
        <v>0</v>
      </c>
      <c r="K920" s="112">
        <f>【入力】工事日報!K920</f>
        <v>0</v>
      </c>
      <c r="L920" s="112">
        <f>【入力】工事日報!L920</f>
        <v>0</v>
      </c>
      <c r="M920" s="116">
        <f>【入力】工事日報!M920</f>
        <v>0</v>
      </c>
      <c r="N920" s="116">
        <f>【入力】工事日報!N920</f>
        <v>0</v>
      </c>
      <c r="O920" s="116">
        <f>【入力】工事日報!O920</f>
        <v>0</v>
      </c>
      <c r="P920" s="112">
        <f>【入力】工事日報!P920</f>
        <v>0</v>
      </c>
      <c r="Q920" s="112">
        <f>【入力】工事日報!Q920</f>
        <v>0</v>
      </c>
      <c r="R920" s="112">
        <f>【入力】工事日報!R920</f>
        <v>0</v>
      </c>
    </row>
    <row r="921" spans="1:18">
      <c r="A921" s="114">
        <f>【入力】工事日報!A921</f>
        <v>0</v>
      </c>
      <c r="C921" s="112">
        <f>【入力】工事日報!C921</f>
        <v>0</v>
      </c>
      <c r="D921" s="112">
        <f>【入力】工事日報!D921</f>
        <v>0</v>
      </c>
      <c r="E921" s="112">
        <f>【入力】工事日報!E921</f>
        <v>0</v>
      </c>
      <c r="F921" s="112">
        <f>【入力】工事日報!F921</f>
        <v>0</v>
      </c>
      <c r="G921" s="112">
        <f>【入力】工事日報!G921</f>
        <v>0</v>
      </c>
      <c r="H921" s="112">
        <f>【入力】工事日報!H921</f>
        <v>0</v>
      </c>
      <c r="I921" s="112" t="e">
        <f>【入力】工事日報!I921</f>
        <v>#N/A</v>
      </c>
      <c r="J921" s="112">
        <f>【入力】工事日報!J921</f>
        <v>0</v>
      </c>
      <c r="K921" s="112">
        <f>【入力】工事日報!K921</f>
        <v>0</v>
      </c>
      <c r="L921" s="112">
        <f>【入力】工事日報!L921</f>
        <v>0</v>
      </c>
      <c r="M921" s="116">
        <f>【入力】工事日報!M921</f>
        <v>0</v>
      </c>
      <c r="N921" s="116">
        <f>【入力】工事日報!N921</f>
        <v>0</v>
      </c>
      <c r="O921" s="116">
        <f>【入力】工事日報!O921</f>
        <v>0</v>
      </c>
      <c r="P921" s="112">
        <f>【入力】工事日報!P921</f>
        <v>0</v>
      </c>
      <c r="Q921" s="112">
        <f>【入力】工事日報!Q921</f>
        <v>0</v>
      </c>
      <c r="R921" s="112">
        <f>【入力】工事日報!R921</f>
        <v>0</v>
      </c>
    </row>
    <row r="922" spans="1:18">
      <c r="A922" s="114">
        <f>【入力】工事日報!A922</f>
        <v>0</v>
      </c>
      <c r="C922" s="112">
        <f>【入力】工事日報!C922</f>
        <v>0</v>
      </c>
      <c r="D922" s="112">
        <f>【入力】工事日報!D922</f>
        <v>0</v>
      </c>
      <c r="E922" s="112">
        <f>【入力】工事日報!E922</f>
        <v>0</v>
      </c>
      <c r="F922" s="112">
        <f>【入力】工事日報!F922</f>
        <v>0</v>
      </c>
      <c r="G922" s="112">
        <f>【入力】工事日報!G922</f>
        <v>0</v>
      </c>
      <c r="H922" s="112">
        <f>【入力】工事日報!H922</f>
        <v>0</v>
      </c>
      <c r="I922" s="112" t="e">
        <f>【入力】工事日報!I922</f>
        <v>#N/A</v>
      </c>
      <c r="J922" s="112">
        <f>【入力】工事日報!J922</f>
        <v>0</v>
      </c>
      <c r="K922" s="112">
        <f>【入力】工事日報!K922</f>
        <v>0</v>
      </c>
      <c r="L922" s="112">
        <f>【入力】工事日報!L922</f>
        <v>0</v>
      </c>
      <c r="M922" s="116">
        <f>【入力】工事日報!M922</f>
        <v>0</v>
      </c>
      <c r="N922" s="116">
        <f>【入力】工事日報!N922</f>
        <v>0</v>
      </c>
      <c r="O922" s="116">
        <f>【入力】工事日報!O922</f>
        <v>0</v>
      </c>
      <c r="P922" s="112">
        <f>【入力】工事日報!P922</f>
        <v>0</v>
      </c>
      <c r="Q922" s="112">
        <f>【入力】工事日報!Q922</f>
        <v>0</v>
      </c>
      <c r="R922" s="112">
        <f>【入力】工事日報!R922</f>
        <v>0</v>
      </c>
    </row>
    <row r="923" spans="1:18">
      <c r="A923" s="114">
        <f>【入力】工事日報!A923</f>
        <v>0</v>
      </c>
      <c r="C923" s="112">
        <f>【入力】工事日報!C923</f>
        <v>0</v>
      </c>
      <c r="D923" s="112">
        <f>【入力】工事日報!D923</f>
        <v>0</v>
      </c>
      <c r="E923" s="112">
        <f>【入力】工事日報!E923</f>
        <v>0</v>
      </c>
      <c r="F923" s="112">
        <f>【入力】工事日報!F923</f>
        <v>0</v>
      </c>
      <c r="G923" s="112">
        <f>【入力】工事日報!G923</f>
        <v>0</v>
      </c>
      <c r="H923" s="112">
        <f>【入力】工事日報!H923</f>
        <v>0</v>
      </c>
      <c r="I923" s="112" t="e">
        <f>【入力】工事日報!I923</f>
        <v>#N/A</v>
      </c>
      <c r="J923" s="112">
        <f>【入力】工事日報!J923</f>
        <v>0</v>
      </c>
      <c r="K923" s="112">
        <f>【入力】工事日報!K923</f>
        <v>0</v>
      </c>
      <c r="L923" s="112">
        <f>【入力】工事日報!L923</f>
        <v>0</v>
      </c>
      <c r="M923" s="116">
        <f>【入力】工事日報!M923</f>
        <v>0</v>
      </c>
      <c r="N923" s="116">
        <f>【入力】工事日報!N923</f>
        <v>0</v>
      </c>
      <c r="O923" s="116">
        <f>【入力】工事日報!O923</f>
        <v>0</v>
      </c>
      <c r="P923" s="112">
        <f>【入力】工事日報!P923</f>
        <v>0</v>
      </c>
      <c r="Q923" s="112">
        <f>【入力】工事日報!Q923</f>
        <v>0</v>
      </c>
      <c r="R923" s="112">
        <f>【入力】工事日報!R923</f>
        <v>0</v>
      </c>
    </row>
    <row r="924" spans="1:18">
      <c r="A924" s="114">
        <f>【入力】工事日報!A924</f>
        <v>0</v>
      </c>
      <c r="C924" s="112">
        <f>【入力】工事日報!C924</f>
        <v>0</v>
      </c>
      <c r="D924" s="112">
        <f>【入力】工事日報!D924</f>
        <v>0</v>
      </c>
      <c r="E924" s="112">
        <f>【入力】工事日報!E924</f>
        <v>0</v>
      </c>
      <c r="F924" s="112">
        <f>【入力】工事日報!F924</f>
        <v>0</v>
      </c>
      <c r="G924" s="112">
        <f>【入力】工事日報!G924</f>
        <v>0</v>
      </c>
      <c r="H924" s="112">
        <f>【入力】工事日報!H924</f>
        <v>0</v>
      </c>
      <c r="I924" s="112" t="e">
        <f>【入力】工事日報!I924</f>
        <v>#N/A</v>
      </c>
      <c r="J924" s="112">
        <f>【入力】工事日報!J924</f>
        <v>0</v>
      </c>
      <c r="K924" s="112">
        <f>【入力】工事日報!K924</f>
        <v>0</v>
      </c>
      <c r="L924" s="112">
        <f>【入力】工事日報!L924</f>
        <v>0</v>
      </c>
      <c r="M924" s="116">
        <f>【入力】工事日報!M924</f>
        <v>0</v>
      </c>
      <c r="N924" s="116">
        <f>【入力】工事日報!N924</f>
        <v>0</v>
      </c>
      <c r="O924" s="116">
        <f>【入力】工事日報!O924</f>
        <v>0</v>
      </c>
      <c r="P924" s="112">
        <f>【入力】工事日報!P924</f>
        <v>0</v>
      </c>
      <c r="Q924" s="112">
        <f>【入力】工事日報!Q924</f>
        <v>0</v>
      </c>
      <c r="R924" s="112">
        <f>【入力】工事日報!R924</f>
        <v>0</v>
      </c>
    </row>
    <row r="925" spans="1:18">
      <c r="A925" s="114">
        <f>【入力】工事日報!A925</f>
        <v>0</v>
      </c>
      <c r="C925" s="112">
        <f>【入力】工事日報!C925</f>
        <v>0</v>
      </c>
      <c r="D925" s="112">
        <f>【入力】工事日報!D925</f>
        <v>0</v>
      </c>
      <c r="E925" s="112">
        <f>【入力】工事日報!E925</f>
        <v>0</v>
      </c>
      <c r="F925" s="112">
        <f>【入力】工事日報!F925</f>
        <v>0</v>
      </c>
      <c r="G925" s="112">
        <f>【入力】工事日報!G925</f>
        <v>0</v>
      </c>
      <c r="H925" s="112">
        <f>【入力】工事日報!H925</f>
        <v>0</v>
      </c>
      <c r="I925" s="112" t="e">
        <f>【入力】工事日報!I925</f>
        <v>#N/A</v>
      </c>
      <c r="J925" s="112">
        <f>【入力】工事日報!J925</f>
        <v>0</v>
      </c>
      <c r="K925" s="112">
        <f>【入力】工事日報!K925</f>
        <v>0</v>
      </c>
      <c r="L925" s="112">
        <f>【入力】工事日報!L925</f>
        <v>0</v>
      </c>
      <c r="M925" s="116">
        <f>【入力】工事日報!M925</f>
        <v>0</v>
      </c>
      <c r="N925" s="116">
        <f>【入力】工事日報!N925</f>
        <v>0</v>
      </c>
      <c r="O925" s="116">
        <f>【入力】工事日報!O925</f>
        <v>0</v>
      </c>
      <c r="P925" s="112">
        <f>【入力】工事日報!P925</f>
        <v>0</v>
      </c>
      <c r="Q925" s="112">
        <f>【入力】工事日報!Q925</f>
        <v>0</v>
      </c>
      <c r="R925" s="112">
        <f>【入力】工事日報!R925</f>
        <v>0</v>
      </c>
    </row>
    <row r="926" spans="1:18">
      <c r="A926" s="114">
        <f>【入力】工事日報!A926</f>
        <v>0</v>
      </c>
      <c r="C926" s="112">
        <f>【入力】工事日報!C926</f>
        <v>0</v>
      </c>
      <c r="D926" s="112">
        <f>【入力】工事日報!D926</f>
        <v>0</v>
      </c>
      <c r="E926" s="112">
        <f>【入力】工事日報!E926</f>
        <v>0</v>
      </c>
      <c r="F926" s="112">
        <f>【入力】工事日報!F926</f>
        <v>0</v>
      </c>
      <c r="G926" s="112">
        <f>【入力】工事日報!G926</f>
        <v>0</v>
      </c>
      <c r="H926" s="112">
        <f>【入力】工事日報!H926</f>
        <v>0</v>
      </c>
      <c r="I926" s="112" t="e">
        <f>【入力】工事日報!I926</f>
        <v>#N/A</v>
      </c>
      <c r="J926" s="112">
        <f>【入力】工事日報!J926</f>
        <v>0</v>
      </c>
      <c r="K926" s="112">
        <f>【入力】工事日報!K926</f>
        <v>0</v>
      </c>
      <c r="L926" s="112">
        <f>【入力】工事日報!L926</f>
        <v>0</v>
      </c>
      <c r="M926" s="116">
        <f>【入力】工事日報!M926</f>
        <v>0</v>
      </c>
      <c r="N926" s="116">
        <f>【入力】工事日報!N926</f>
        <v>0</v>
      </c>
      <c r="O926" s="116">
        <f>【入力】工事日報!O926</f>
        <v>0</v>
      </c>
      <c r="P926" s="112">
        <f>【入力】工事日報!P926</f>
        <v>0</v>
      </c>
      <c r="Q926" s="112">
        <f>【入力】工事日報!Q926</f>
        <v>0</v>
      </c>
      <c r="R926" s="112">
        <f>【入力】工事日報!R926</f>
        <v>0</v>
      </c>
    </row>
    <row r="927" spans="1:18">
      <c r="A927" s="114">
        <f>【入力】工事日報!A927</f>
        <v>0</v>
      </c>
      <c r="C927" s="112">
        <f>【入力】工事日報!C927</f>
        <v>0</v>
      </c>
      <c r="D927" s="112">
        <f>【入力】工事日報!D927</f>
        <v>0</v>
      </c>
      <c r="E927" s="112">
        <f>【入力】工事日報!E927</f>
        <v>0</v>
      </c>
      <c r="F927" s="112">
        <f>【入力】工事日報!F927</f>
        <v>0</v>
      </c>
      <c r="G927" s="112">
        <f>【入力】工事日報!G927</f>
        <v>0</v>
      </c>
      <c r="H927" s="112">
        <f>【入力】工事日報!H927</f>
        <v>0</v>
      </c>
      <c r="I927" s="112" t="e">
        <f>【入力】工事日報!I927</f>
        <v>#N/A</v>
      </c>
      <c r="J927" s="112">
        <f>【入力】工事日報!J927</f>
        <v>0</v>
      </c>
      <c r="K927" s="112">
        <f>【入力】工事日報!K927</f>
        <v>0</v>
      </c>
      <c r="L927" s="112">
        <f>【入力】工事日報!L927</f>
        <v>0</v>
      </c>
      <c r="M927" s="116">
        <f>【入力】工事日報!M927</f>
        <v>0</v>
      </c>
      <c r="N927" s="116">
        <f>【入力】工事日報!N927</f>
        <v>0</v>
      </c>
      <c r="O927" s="116">
        <f>【入力】工事日報!O927</f>
        <v>0</v>
      </c>
      <c r="P927" s="112">
        <f>【入力】工事日報!P927</f>
        <v>0</v>
      </c>
      <c r="Q927" s="112">
        <f>【入力】工事日報!Q927</f>
        <v>0</v>
      </c>
      <c r="R927" s="112">
        <f>【入力】工事日報!R927</f>
        <v>0</v>
      </c>
    </row>
    <row r="928" spans="1:18">
      <c r="A928" s="114">
        <f>【入力】工事日報!A928</f>
        <v>0</v>
      </c>
      <c r="C928" s="112">
        <f>【入力】工事日報!C928</f>
        <v>0</v>
      </c>
      <c r="D928" s="112">
        <f>【入力】工事日報!D928</f>
        <v>0</v>
      </c>
      <c r="E928" s="112">
        <f>【入力】工事日報!E928</f>
        <v>0</v>
      </c>
      <c r="F928" s="112">
        <f>【入力】工事日報!F928</f>
        <v>0</v>
      </c>
      <c r="G928" s="112">
        <f>【入力】工事日報!G928</f>
        <v>0</v>
      </c>
      <c r="H928" s="112">
        <f>【入力】工事日報!H928</f>
        <v>0</v>
      </c>
      <c r="I928" s="112" t="e">
        <f>【入力】工事日報!I928</f>
        <v>#N/A</v>
      </c>
      <c r="J928" s="112">
        <f>【入力】工事日報!J928</f>
        <v>0</v>
      </c>
      <c r="K928" s="112">
        <f>【入力】工事日報!K928</f>
        <v>0</v>
      </c>
      <c r="L928" s="112">
        <f>【入力】工事日報!L928</f>
        <v>0</v>
      </c>
      <c r="M928" s="116">
        <f>【入力】工事日報!M928</f>
        <v>0</v>
      </c>
      <c r="N928" s="116">
        <f>【入力】工事日報!N928</f>
        <v>0</v>
      </c>
      <c r="O928" s="116">
        <f>【入力】工事日報!O928</f>
        <v>0</v>
      </c>
      <c r="P928" s="112">
        <f>【入力】工事日報!P928</f>
        <v>0</v>
      </c>
      <c r="Q928" s="112">
        <f>【入力】工事日報!Q928</f>
        <v>0</v>
      </c>
      <c r="R928" s="112">
        <f>【入力】工事日報!R928</f>
        <v>0</v>
      </c>
    </row>
    <row r="929" spans="1:18">
      <c r="A929" s="114">
        <f>【入力】工事日報!A929</f>
        <v>0</v>
      </c>
      <c r="C929" s="112">
        <f>【入力】工事日報!C929</f>
        <v>0</v>
      </c>
      <c r="D929" s="112">
        <f>【入力】工事日報!D929</f>
        <v>0</v>
      </c>
      <c r="E929" s="112">
        <f>【入力】工事日報!E929</f>
        <v>0</v>
      </c>
      <c r="F929" s="112">
        <f>【入力】工事日報!F929</f>
        <v>0</v>
      </c>
      <c r="G929" s="112">
        <f>【入力】工事日報!G929</f>
        <v>0</v>
      </c>
      <c r="H929" s="112">
        <f>【入力】工事日報!H929</f>
        <v>0</v>
      </c>
      <c r="I929" s="112" t="e">
        <f>【入力】工事日報!I929</f>
        <v>#N/A</v>
      </c>
      <c r="J929" s="112">
        <f>【入力】工事日報!J929</f>
        <v>0</v>
      </c>
      <c r="K929" s="112">
        <f>【入力】工事日報!K929</f>
        <v>0</v>
      </c>
      <c r="L929" s="112">
        <f>【入力】工事日報!L929</f>
        <v>0</v>
      </c>
      <c r="M929" s="116">
        <f>【入力】工事日報!M929</f>
        <v>0</v>
      </c>
      <c r="N929" s="116">
        <f>【入力】工事日報!N929</f>
        <v>0</v>
      </c>
      <c r="O929" s="116">
        <f>【入力】工事日報!O929</f>
        <v>0</v>
      </c>
      <c r="P929" s="112">
        <f>【入力】工事日報!P929</f>
        <v>0</v>
      </c>
      <c r="Q929" s="112">
        <f>【入力】工事日報!Q929</f>
        <v>0</v>
      </c>
      <c r="R929" s="112">
        <f>【入力】工事日報!R929</f>
        <v>0</v>
      </c>
    </row>
    <row r="930" spans="1:18">
      <c r="A930" s="114">
        <f>【入力】工事日報!A930</f>
        <v>0</v>
      </c>
      <c r="C930" s="112">
        <f>【入力】工事日報!C930</f>
        <v>0</v>
      </c>
      <c r="D930" s="112">
        <f>【入力】工事日報!D930</f>
        <v>0</v>
      </c>
      <c r="E930" s="112">
        <f>【入力】工事日報!E930</f>
        <v>0</v>
      </c>
      <c r="F930" s="112">
        <f>【入力】工事日報!F930</f>
        <v>0</v>
      </c>
      <c r="G930" s="112">
        <f>【入力】工事日報!G930</f>
        <v>0</v>
      </c>
      <c r="H930" s="112">
        <f>【入力】工事日報!H930</f>
        <v>0</v>
      </c>
      <c r="I930" s="112" t="e">
        <f>【入力】工事日報!I930</f>
        <v>#N/A</v>
      </c>
      <c r="J930" s="112">
        <f>【入力】工事日報!J930</f>
        <v>0</v>
      </c>
      <c r="K930" s="112">
        <f>【入力】工事日報!K930</f>
        <v>0</v>
      </c>
      <c r="L930" s="112">
        <f>【入力】工事日報!L930</f>
        <v>0</v>
      </c>
      <c r="M930" s="116">
        <f>【入力】工事日報!M930</f>
        <v>0</v>
      </c>
      <c r="N930" s="116">
        <f>【入力】工事日報!N930</f>
        <v>0</v>
      </c>
      <c r="O930" s="116">
        <f>【入力】工事日報!O930</f>
        <v>0</v>
      </c>
      <c r="P930" s="112">
        <f>【入力】工事日報!P930</f>
        <v>0</v>
      </c>
      <c r="Q930" s="112">
        <f>【入力】工事日報!Q930</f>
        <v>0</v>
      </c>
      <c r="R930" s="112">
        <f>【入力】工事日報!R930</f>
        <v>0</v>
      </c>
    </row>
    <row r="931" spans="1:18">
      <c r="A931" s="114">
        <f>【入力】工事日報!A931</f>
        <v>0</v>
      </c>
      <c r="C931" s="112">
        <f>【入力】工事日報!C931</f>
        <v>0</v>
      </c>
      <c r="D931" s="112">
        <f>【入力】工事日報!D931</f>
        <v>0</v>
      </c>
      <c r="E931" s="112">
        <f>【入力】工事日報!E931</f>
        <v>0</v>
      </c>
      <c r="F931" s="112">
        <f>【入力】工事日報!F931</f>
        <v>0</v>
      </c>
      <c r="G931" s="112">
        <f>【入力】工事日報!G931</f>
        <v>0</v>
      </c>
      <c r="H931" s="112">
        <f>【入力】工事日報!H931</f>
        <v>0</v>
      </c>
      <c r="I931" s="112" t="e">
        <f>【入力】工事日報!I931</f>
        <v>#N/A</v>
      </c>
      <c r="J931" s="112">
        <f>【入力】工事日報!J931</f>
        <v>0</v>
      </c>
      <c r="K931" s="112">
        <f>【入力】工事日報!K931</f>
        <v>0</v>
      </c>
      <c r="L931" s="112">
        <f>【入力】工事日報!L931</f>
        <v>0</v>
      </c>
      <c r="M931" s="116">
        <f>【入力】工事日報!M931</f>
        <v>0</v>
      </c>
      <c r="N931" s="116">
        <f>【入力】工事日報!N931</f>
        <v>0</v>
      </c>
      <c r="O931" s="116">
        <f>【入力】工事日報!O931</f>
        <v>0</v>
      </c>
      <c r="P931" s="112">
        <f>【入力】工事日報!P931</f>
        <v>0</v>
      </c>
      <c r="Q931" s="112">
        <f>【入力】工事日報!Q931</f>
        <v>0</v>
      </c>
      <c r="R931" s="112">
        <f>【入力】工事日報!R931</f>
        <v>0</v>
      </c>
    </row>
    <row r="932" spans="1:18">
      <c r="A932" s="114">
        <f>【入力】工事日報!A932</f>
        <v>0</v>
      </c>
      <c r="C932" s="112">
        <f>【入力】工事日報!C932</f>
        <v>0</v>
      </c>
      <c r="D932" s="112">
        <f>【入力】工事日報!D932</f>
        <v>0</v>
      </c>
      <c r="E932" s="112">
        <f>【入力】工事日報!E932</f>
        <v>0</v>
      </c>
      <c r="F932" s="112">
        <f>【入力】工事日報!F932</f>
        <v>0</v>
      </c>
      <c r="G932" s="112">
        <f>【入力】工事日報!G932</f>
        <v>0</v>
      </c>
      <c r="H932" s="112">
        <f>【入力】工事日報!H932</f>
        <v>0</v>
      </c>
      <c r="I932" s="112" t="e">
        <f>【入力】工事日報!I932</f>
        <v>#N/A</v>
      </c>
      <c r="J932" s="112">
        <f>【入力】工事日報!J932</f>
        <v>0</v>
      </c>
      <c r="K932" s="112">
        <f>【入力】工事日報!K932</f>
        <v>0</v>
      </c>
      <c r="L932" s="112">
        <f>【入力】工事日報!L932</f>
        <v>0</v>
      </c>
      <c r="M932" s="116">
        <f>【入力】工事日報!M932</f>
        <v>0</v>
      </c>
      <c r="N932" s="116">
        <f>【入力】工事日報!N932</f>
        <v>0</v>
      </c>
      <c r="O932" s="116">
        <f>【入力】工事日報!O932</f>
        <v>0</v>
      </c>
      <c r="P932" s="112">
        <f>【入力】工事日報!P932</f>
        <v>0</v>
      </c>
      <c r="Q932" s="112">
        <f>【入力】工事日報!Q932</f>
        <v>0</v>
      </c>
      <c r="R932" s="112">
        <f>【入力】工事日報!R932</f>
        <v>0</v>
      </c>
    </row>
    <row r="933" spans="1:18">
      <c r="A933" s="114">
        <f>【入力】工事日報!A933</f>
        <v>0</v>
      </c>
      <c r="C933" s="112">
        <f>【入力】工事日報!C933</f>
        <v>0</v>
      </c>
      <c r="D933" s="112">
        <f>【入力】工事日報!D933</f>
        <v>0</v>
      </c>
      <c r="E933" s="112">
        <f>【入力】工事日報!E933</f>
        <v>0</v>
      </c>
      <c r="F933" s="112">
        <f>【入力】工事日報!F933</f>
        <v>0</v>
      </c>
      <c r="G933" s="112">
        <f>【入力】工事日報!G933</f>
        <v>0</v>
      </c>
      <c r="H933" s="112">
        <f>【入力】工事日報!H933</f>
        <v>0</v>
      </c>
      <c r="I933" s="112" t="e">
        <f>【入力】工事日報!I933</f>
        <v>#N/A</v>
      </c>
      <c r="J933" s="112">
        <f>【入力】工事日報!J933</f>
        <v>0</v>
      </c>
      <c r="K933" s="112">
        <f>【入力】工事日報!K933</f>
        <v>0</v>
      </c>
      <c r="L933" s="112">
        <f>【入力】工事日報!L933</f>
        <v>0</v>
      </c>
      <c r="M933" s="116">
        <f>【入力】工事日報!M933</f>
        <v>0</v>
      </c>
      <c r="N933" s="116">
        <f>【入力】工事日報!N933</f>
        <v>0</v>
      </c>
      <c r="O933" s="116">
        <f>【入力】工事日報!O933</f>
        <v>0</v>
      </c>
      <c r="P933" s="112">
        <f>【入力】工事日報!P933</f>
        <v>0</v>
      </c>
      <c r="Q933" s="112">
        <f>【入力】工事日報!Q933</f>
        <v>0</v>
      </c>
      <c r="R933" s="112">
        <f>【入力】工事日報!R933</f>
        <v>0</v>
      </c>
    </row>
    <row r="934" spans="1:18">
      <c r="A934" s="114">
        <f>【入力】工事日報!A934</f>
        <v>0</v>
      </c>
      <c r="C934" s="112">
        <f>【入力】工事日報!C934</f>
        <v>0</v>
      </c>
      <c r="D934" s="112">
        <f>【入力】工事日報!D934</f>
        <v>0</v>
      </c>
      <c r="E934" s="112">
        <f>【入力】工事日報!E934</f>
        <v>0</v>
      </c>
      <c r="F934" s="112">
        <f>【入力】工事日報!F934</f>
        <v>0</v>
      </c>
      <c r="G934" s="112">
        <f>【入力】工事日報!G934</f>
        <v>0</v>
      </c>
      <c r="H934" s="112">
        <f>【入力】工事日報!H934</f>
        <v>0</v>
      </c>
      <c r="I934" s="112" t="e">
        <f>【入力】工事日報!I934</f>
        <v>#N/A</v>
      </c>
      <c r="J934" s="112">
        <f>【入力】工事日報!J934</f>
        <v>0</v>
      </c>
      <c r="K934" s="112">
        <f>【入力】工事日報!K934</f>
        <v>0</v>
      </c>
      <c r="L934" s="112">
        <f>【入力】工事日報!L934</f>
        <v>0</v>
      </c>
      <c r="M934" s="116">
        <f>【入力】工事日報!M934</f>
        <v>0</v>
      </c>
      <c r="N934" s="116">
        <f>【入力】工事日報!N934</f>
        <v>0</v>
      </c>
      <c r="O934" s="116">
        <f>【入力】工事日報!O934</f>
        <v>0</v>
      </c>
      <c r="P934" s="112">
        <f>【入力】工事日報!P934</f>
        <v>0</v>
      </c>
      <c r="Q934" s="112">
        <f>【入力】工事日報!Q934</f>
        <v>0</v>
      </c>
      <c r="R934" s="112">
        <f>【入力】工事日報!R934</f>
        <v>0</v>
      </c>
    </row>
    <row r="935" spans="1:18">
      <c r="A935" s="114">
        <f>【入力】工事日報!A935</f>
        <v>0</v>
      </c>
      <c r="C935" s="112">
        <f>【入力】工事日報!C935</f>
        <v>0</v>
      </c>
      <c r="D935" s="112">
        <f>【入力】工事日報!D935</f>
        <v>0</v>
      </c>
      <c r="E935" s="112">
        <f>【入力】工事日報!E935</f>
        <v>0</v>
      </c>
      <c r="F935" s="112">
        <f>【入力】工事日報!F935</f>
        <v>0</v>
      </c>
      <c r="G935" s="112">
        <f>【入力】工事日報!G935</f>
        <v>0</v>
      </c>
      <c r="H935" s="112">
        <f>【入力】工事日報!H935</f>
        <v>0</v>
      </c>
      <c r="I935" s="112" t="e">
        <f>【入力】工事日報!I935</f>
        <v>#N/A</v>
      </c>
      <c r="J935" s="112">
        <f>【入力】工事日報!J935</f>
        <v>0</v>
      </c>
      <c r="K935" s="112">
        <f>【入力】工事日報!K935</f>
        <v>0</v>
      </c>
      <c r="L935" s="112">
        <f>【入力】工事日報!L935</f>
        <v>0</v>
      </c>
      <c r="M935" s="116">
        <f>【入力】工事日報!M935</f>
        <v>0</v>
      </c>
      <c r="N935" s="116">
        <f>【入力】工事日報!N935</f>
        <v>0</v>
      </c>
      <c r="O935" s="116">
        <f>【入力】工事日報!O935</f>
        <v>0</v>
      </c>
      <c r="P935" s="112">
        <f>【入力】工事日報!P935</f>
        <v>0</v>
      </c>
      <c r="Q935" s="112">
        <f>【入力】工事日報!Q935</f>
        <v>0</v>
      </c>
      <c r="R935" s="112">
        <f>【入力】工事日報!R935</f>
        <v>0</v>
      </c>
    </row>
    <row r="936" spans="1:18">
      <c r="A936" s="114">
        <f>【入力】工事日報!A936</f>
        <v>0</v>
      </c>
      <c r="C936" s="112">
        <f>【入力】工事日報!C936</f>
        <v>0</v>
      </c>
      <c r="D936" s="112">
        <f>【入力】工事日報!D936</f>
        <v>0</v>
      </c>
      <c r="E936" s="112">
        <f>【入力】工事日報!E936</f>
        <v>0</v>
      </c>
      <c r="F936" s="112">
        <f>【入力】工事日報!F936</f>
        <v>0</v>
      </c>
      <c r="G936" s="112">
        <f>【入力】工事日報!G936</f>
        <v>0</v>
      </c>
      <c r="H936" s="112">
        <f>【入力】工事日報!H936</f>
        <v>0</v>
      </c>
      <c r="I936" s="112" t="e">
        <f>【入力】工事日報!I936</f>
        <v>#N/A</v>
      </c>
      <c r="J936" s="112">
        <f>【入力】工事日報!J936</f>
        <v>0</v>
      </c>
      <c r="K936" s="112">
        <f>【入力】工事日報!K936</f>
        <v>0</v>
      </c>
      <c r="L936" s="112">
        <f>【入力】工事日報!L936</f>
        <v>0</v>
      </c>
      <c r="M936" s="116">
        <f>【入力】工事日報!M936</f>
        <v>0</v>
      </c>
      <c r="N936" s="116">
        <f>【入力】工事日報!N936</f>
        <v>0</v>
      </c>
      <c r="O936" s="116">
        <f>【入力】工事日報!O936</f>
        <v>0</v>
      </c>
      <c r="P936" s="112">
        <f>【入力】工事日報!P936</f>
        <v>0</v>
      </c>
      <c r="Q936" s="112">
        <f>【入力】工事日報!Q936</f>
        <v>0</v>
      </c>
      <c r="R936" s="112">
        <f>【入力】工事日報!R936</f>
        <v>0</v>
      </c>
    </row>
    <row r="937" spans="1:18">
      <c r="A937" s="114">
        <f>【入力】工事日報!A937</f>
        <v>0</v>
      </c>
      <c r="C937" s="112">
        <f>【入力】工事日報!C937</f>
        <v>0</v>
      </c>
      <c r="D937" s="112">
        <f>【入力】工事日報!D937</f>
        <v>0</v>
      </c>
      <c r="E937" s="112">
        <f>【入力】工事日報!E937</f>
        <v>0</v>
      </c>
      <c r="F937" s="112">
        <f>【入力】工事日報!F937</f>
        <v>0</v>
      </c>
      <c r="G937" s="112">
        <f>【入力】工事日報!G937</f>
        <v>0</v>
      </c>
      <c r="H937" s="112">
        <f>【入力】工事日報!H937</f>
        <v>0</v>
      </c>
      <c r="I937" s="112" t="e">
        <f>【入力】工事日報!I937</f>
        <v>#N/A</v>
      </c>
      <c r="J937" s="112">
        <f>【入力】工事日報!J937</f>
        <v>0</v>
      </c>
      <c r="K937" s="112">
        <f>【入力】工事日報!K937</f>
        <v>0</v>
      </c>
      <c r="L937" s="112">
        <f>【入力】工事日報!L937</f>
        <v>0</v>
      </c>
      <c r="M937" s="116">
        <f>【入力】工事日報!M937</f>
        <v>0</v>
      </c>
      <c r="N937" s="116">
        <f>【入力】工事日報!N937</f>
        <v>0</v>
      </c>
      <c r="O937" s="116">
        <f>【入力】工事日報!O937</f>
        <v>0</v>
      </c>
      <c r="P937" s="112">
        <f>【入力】工事日報!P937</f>
        <v>0</v>
      </c>
      <c r="Q937" s="112">
        <f>【入力】工事日報!Q937</f>
        <v>0</v>
      </c>
      <c r="R937" s="112">
        <f>【入力】工事日報!R937</f>
        <v>0</v>
      </c>
    </row>
    <row r="938" spans="1:18">
      <c r="A938" s="114">
        <f>【入力】工事日報!A938</f>
        <v>0</v>
      </c>
      <c r="C938" s="112">
        <f>【入力】工事日報!C938</f>
        <v>0</v>
      </c>
      <c r="D938" s="112">
        <f>【入力】工事日報!D938</f>
        <v>0</v>
      </c>
      <c r="E938" s="112">
        <f>【入力】工事日報!E938</f>
        <v>0</v>
      </c>
      <c r="F938" s="112">
        <f>【入力】工事日報!F938</f>
        <v>0</v>
      </c>
      <c r="G938" s="112">
        <f>【入力】工事日報!G938</f>
        <v>0</v>
      </c>
      <c r="H938" s="112">
        <f>【入力】工事日報!H938</f>
        <v>0</v>
      </c>
      <c r="I938" s="112" t="e">
        <f>【入力】工事日報!I938</f>
        <v>#N/A</v>
      </c>
      <c r="J938" s="112">
        <f>【入力】工事日報!J938</f>
        <v>0</v>
      </c>
      <c r="K938" s="112">
        <f>【入力】工事日報!K938</f>
        <v>0</v>
      </c>
      <c r="L938" s="112">
        <f>【入力】工事日報!L938</f>
        <v>0</v>
      </c>
      <c r="M938" s="116">
        <f>【入力】工事日報!M938</f>
        <v>0</v>
      </c>
      <c r="N938" s="116">
        <f>【入力】工事日報!N938</f>
        <v>0</v>
      </c>
      <c r="O938" s="116">
        <f>【入力】工事日報!O938</f>
        <v>0</v>
      </c>
      <c r="P938" s="112">
        <f>【入力】工事日報!P938</f>
        <v>0</v>
      </c>
      <c r="Q938" s="112">
        <f>【入力】工事日報!Q938</f>
        <v>0</v>
      </c>
      <c r="R938" s="112">
        <f>【入力】工事日報!R938</f>
        <v>0</v>
      </c>
    </row>
    <row r="939" spans="1:18">
      <c r="A939" s="114">
        <f>【入力】工事日報!A939</f>
        <v>0</v>
      </c>
      <c r="C939" s="112">
        <f>【入力】工事日報!C939</f>
        <v>0</v>
      </c>
      <c r="D939" s="112">
        <f>【入力】工事日報!D939</f>
        <v>0</v>
      </c>
      <c r="E939" s="112">
        <f>【入力】工事日報!E939</f>
        <v>0</v>
      </c>
      <c r="F939" s="112">
        <f>【入力】工事日報!F939</f>
        <v>0</v>
      </c>
      <c r="G939" s="112">
        <f>【入力】工事日報!G939</f>
        <v>0</v>
      </c>
      <c r="H939" s="112">
        <f>【入力】工事日報!H939</f>
        <v>0</v>
      </c>
      <c r="I939" s="112" t="e">
        <f>【入力】工事日報!I939</f>
        <v>#N/A</v>
      </c>
      <c r="J939" s="112">
        <f>【入力】工事日報!J939</f>
        <v>0</v>
      </c>
      <c r="K939" s="112">
        <f>【入力】工事日報!K939</f>
        <v>0</v>
      </c>
      <c r="L939" s="112">
        <f>【入力】工事日報!L939</f>
        <v>0</v>
      </c>
      <c r="M939" s="116">
        <f>【入力】工事日報!M939</f>
        <v>0</v>
      </c>
      <c r="N939" s="116">
        <f>【入力】工事日報!N939</f>
        <v>0</v>
      </c>
      <c r="O939" s="116">
        <f>【入力】工事日報!O939</f>
        <v>0</v>
      </c>
      <c r="P939" s="112">
        <f>【入力】工事日報!P939</f>
        <v>0</v>
      </c>
      <c r="Q939" s="112">
        <f>【入力】工事日報!Q939</f>
        <v>0</v>
      </c>
      <c r="R939" s="112">
        <f>【入力】工事日報!R939</f>
        <v>0</v>
      </c>
    </row>
    <row r="940" spans="1:18">
      <c r="A940" s="114">
        <f>【入力】工事日報!A940</f>
        <v>0</v>
      </c>
      <c r="C940" s="112">
        <f>【入力】工事日報!C940</f>
        <v>0</v>
      </c>
      <c r="D940" s="112">
        <f>【入力】工事日報!D940</f>
        <v>0</v>
      </c>
      <c r="E940" s="112">
        <f>【入力】工事日報!E940</f>
        <v>0</v>
      </c>
      <c r="F940" s="112">
        <f>【入力】工事日報!F940</f>
        <v>0</v>
      </c>
      <c r="G940" s="112">
        <f>【入力】工事日報!G940</f>
        <v>0</v>
      </c>
      <c r="H940" s="112">
        <f>【入力】工事日報!H940</f>
        <v>0</v>
      </c>
      <c r="I940" s="112" t="e">
        <f>【入力】工事日報!I940</f>
        <v>#N/A</v>
      </c>
      <c r="J940" s="112">
        <f>【入力】工事日報!J940</f>
        <v>0</v>
      </c>
      <c r="K940" s="112">
        <f>【入力】工事日報!K940</f>
        <v>0</v>
      </c>
      <c r="L940" s="112">
        <f>【入力】工事日報!L940</f>
        <v>0</v>
      </c>
      <c r="M940" s="116">
        <f>【入力】工事日報!M940</f>
        <v>0</v>
      </c>
      <c r="N940" s="116">
        <f>【入力】工事日報!N940</f>
        <v>0</v>
      </c>
      <c r="O940" s="116">
        <f>【入力】工事日報!O940</f>
        <v>0</v>
      </c>
      <c r="P940" s="112">
        <f>【入力】工事日報!P940</f>
        <v>0</v>
      </c>
      <c r="Q940" s="112">
        <f>【入力】工事日報!Q940</f>
        <v>0</v>
      </c>
      <c r="R940" s="112">
        <f>【入力】工事日報!R940</f>
        <v>0</v>
      </c>
    </row>
    <row r="941" spans="1:18">
      <c r="A941" s="114">
        <f>【入力】工事日報!A941</f>
        <v>0</v>
      </c>
      <c r="C941" s="112">
        <f>【入力】工事日報!C941</f>
        <v>0</v>
      </c>
      <c r="D941" s="112">
        <f>【入力】工事日報!D941</f>
        <v>0</v>
      </c>
      <c r="E941" s="112">
        <f>【入力】工事日報!E941</f>
        <v>0</v>
      </c>
      <c r="F941" s="112">
        <f>【入力】工事日報!F941</f>
        <v>0</v>
      </c>
      <c r="G941" s="112">
        <f>【入力】工事日報!G941</f>
        <v>0</v>
      </c>
      <c r="H941" s="112">
        <f>【入力】工事日報!H941</f>
        <v>0</v>
      </c>
      <c r="I941" s="112" t="e">
        <f>【入力】工事日報!I941</f>
        <v>#N/A</v>
      </c>
      <c r="J941" s="112">
        <f>【入力】工事日報!J941</f>
        <v>0</v>
      </c>
      <c r="K941" s="112">
        <f>【入力】工事日報!K941</f>
        <v>0</v>
      </c>
      <c r="L941" s="112">
        <f>【入力】工事日報!L941</f>
        <v>0</v>
      </c>
      <c r="M941" s="116">
        <f>【入力】工事日報!M941</f>
        <v>0</v>
      </c>
      <c r="N941" s="116">
        <f>【入力】工事日報!N941</f>
        <v>0</v>
      </c>
      <c r="O941" s="116">
        <f>【入力】工事日報!O941</f>
        <v>0</v>
      </c>
      <c r="P941" s="112">
        <f>【入力】工事日報!P941</f>
        <v>0</v>
      </c>
      <c r="Q941" s="112">
        <f>【入力】工事日報!Q941</f>
        <v>0</v>
      </c>
      <c r="R941" s="112">
        <f>【入力】工事日報!R941</f>
        <v>0</v>
      </c>
    </row>
    <row r="942" spans="1:18">
      <c r="A942" s="114">
        <f>【入力】工事日報!A942</f>
        <v>0</v>
      </c>
      <c r="C942" s="112">
        <f>【入力】工事日報!C942</f>
        <v>0</v>
      </c>
      <c r="D942" s="112">
        <f>【入力】工事日報!D942</f>
        <v>0</v>
      </c>
      <c r="E942" s="112">
        <f>【入力】工事日報!E942</f>
        <v>0</v>
      </c>
      <c r="F942" s="112">
        <f>【入力】工事日報!F942</f>
        <v>0</v>
      </c>
      <c r="G942" s="112">
        <f>【入力】工事日報!G942</f>
        <v>0</v>
      </c>
      <c r="H942" s="112">
        <f>【入力】工事日報!H942</f>
        <v>0</v>
      </c>
      <c r="I942" s="112" t="e">
        <f>【入力】工事日報!I942</f>
        <v>#N/A</v>
      </c>
      <c r="J942" s="112">
        <f>【入力】工事日報!J942</f>
        <v>0</v>
      </c>
      <c r="K942" s="112">
        <f>【入力】工事日報!K942</f>
        <v>0</v>
      </c>
      <c r="L942" s="112">
        <f>【入力】工事日報!L942</f>
        <v>0</v>
      </c>
      <c r="M942" s="116">
        <f>【入力】工事日報!M942</f>
        <v>0</v>
      </c>
      <c r="N942" s="116">
        <f>【入力】工事日報!N942</f>
        <v>0</v>
      </c>
      <c r="O942" s="116">
        <f>【入力】工事日報!O942</f>
        <v>0</v>
      </c>
      <c r="P942" s="112">
        <f>【入力】工事日報!P942</f>
        <v>0</v>
      </c>
      <c r="Q942" s="112">
        <f>【入力】工事日報!Q942</f>
        <v>0</v>
      </c>
      <c r="R942" s="112">
        <f>【入力】工事日報!R942</f>
        <v>0</v>
      </c>
    </row>
    <row r="943" spans="1:18">
      <c r="A943" s="114">
        <f>【入力】工事日報!A943</f>
        <v>0</v>
      </c>
      <c r="C943" s="112">
        <f>【入力】工事日報!C943</f>
        <v>0</v>
      </c>
      <c r="D943" s="112">
        <f>【入力】工事日報!D943</f>
        <v>0</v>
      </c>
      <c r="E943" s="112">
        <f>【入力】工事日報!E943</f>
        <v>0</v>
      </c>
      <c r="F943" s="112">
        <f>【入力】工事日報!F943</f>
        <v>0</v>
      </c>
      <c r="G943" s="112">
        <f>【入力】工事日報!G943</f>
        <v>0</v>
      </c>
      <c r="H943" s="112">
        <f>【入力】工事日報!H943</f>
        <v>0</v>
      </c>
      <c r="I943" s="112" t="e">
        <f>【入力】工事日報!I943</f>
        <v>#N/A</v>
      </c>
      <c r="J943" s="112">
        <f>【入力】工事日報!J943</f>
        <v>0</v>
      </c>
      <c r="K943" s="112">
        <f>【入力】工事日報!K943</f>
        <v>0</v>
      </c>
      <c r="L943" s="112">
        <f>【入力】工事日報!L943</f>
        <v>0</v>
      </c>
      <c r="M943" s="116">
        <f>【入力】工事日報!M943</f>
        <v>0</v>
      </c>
      <c r="N943" s="116">
        <f>【入力】工事日報!N943</f>
        <v>0</v>
      </c>
      <c r="O943" s="116">
        <f>【入力】工事日報!O943</f>
        <v>0</v>
      </c>
      <c r="P943" s="112">
        <f>【入力】工事日報!P943</f>
        <v>0</v>
      </c>
      <c r="Q943" s="112">
        <f>【入力】工事日報!Q943</f>
        <v>0</v>
      </c>
      <c r="R943" s="112">
        <f>【入力】工事日報!R943</f>
        <v>0</v>
      </c>
    </row>
    <row r="944" spans="1:18">
      <c r="A944" s="114">
        <f>【入力】工事日報!A944</f>
        <v>0</v>
      </c>
      <c r="C944" s="112">
        <f>【入力】工事日報!C944</f>
        <v>0</v>
      </c>
      <c r="D944" s="112">
        <f>【入力】工事日報!D944</f>
        <v>0</v>
      </c>
      <c r="E944" s="112">
        <f>【入力】工事日報!E944</f>
        <v>0</v>
      </c>
      <c r="F944" s="112">
        <f>【入力】工事日報!F944</f>
        <v>0</v>
      </c>
      <c r="G944" s="112">
        <f>【入力】工事日報!G944</f>
        <v>0</v>
      </c>
      <c r="H944" s="112">
        <f>【入力】工事日報!H944</f>
        <v>0</v>
      </c>
      <c r="I944" s="112" t="e">
        <f>【入力】工事日報!I944</f>
        <v>#N/A</v>
      </c>
      <c r="J944" s="112">
        <f>【入力】工事日報!J944</f>
        <v>0</v>
      </c>
      <c r="K944" s="112">
        <f>【入力】工事日報!K944</f>
        <v>0</v>
      </c>
      <c r="L944" s="112">
        <f>【入力】工事日報!L944</f>
        <v>0</v>
      </c>
      <c r="M944" s="116">
        <f>【入力】工事日報!M944</f>
        <v>0</v>
      </c>
      <c r="N944" s="116">
        <f>【入力】工事日報!N944</f>
        <v>0</v>
      </c>
      <c r="O944" s="116">
        <f>【入力】工事日報!O944</f>
        <v>0</v>
      </c>
      <c r="P944" s="112">
        <f>【入力】工事日報!P944</f>
        <v>0</v>
      </c>
      <c r="Q944" s="112">
        <f>【入力】工事日報!Q944</f>
        <v>0</v>
      </c>
      <c r="R944" s="112">
        <f>【入力】工事日報!R944</f>
        <v>0</v>
      </c>
    </row>
    <row r="945" spans="1:18">
      <c r="A945" s="114">
        <f>【入力】工事日報!A945</f>
        <v>0</v>
      </c>
      <c r="C945" s="112">
        <f>【入力】工事日報!C945</f>
        <v>0</v>
      </c>
      <c r="D945" s="112">
        <f>【入力】工事日報!D945</f>
        <v>0</v>
      </c>
      <c r="E945" s="112">
        <f>【入力】工事日報!E945</f>
        <v>0</v>
      </c>
      <c r="F945" s="112">
        <f>【入力】工事日報!F945</f>
        <v>0</v>
      </c>
      <c r="G945" s="112">
        <f>【入力】工事日報!G945</f>
        <v>0</v>
      </c>
      <c r="H945" s="112">
        <f>【入力】工事日報!H945</f>
        <v>0</v>
      </c>
      <c r="I945" s="112" t="e">
        <f>【入力】工事日報!I945</f>
        <v>#N/A</v>
      </c>
      <c r="J945" s="112">
        <f>【入力】工事日報!J945</f>
        <v>0</v>
      </c>
      <c r="K945" s="112">
        <f>【入力】工事日報!K945</f>
        <v>0</v>
      </c>
      <c r="L945" s="112">
        <f>【入力】工事日報!L945</f>
        <v>0</v>
      </c>
      <c r="M945" s="116">
        <f>【入力】工事日報!M945</f>
        <v>0</v>
      </c>
      <c r="N945" s="116">
        <f>【入力】工事日報!N945</f>
        <v>0</v>
      </c>
      <c r="O945" s="116">
        <f>【入力】工事日報!O945</f>
        <v>0</v>
      </c>
      <c r="P945" s="112">
        <f>【入力】工事日報!P945</f>
        <v>0</v>
      </c>
      <c r="Q945" s="112">
        <f>【入力】工事日報!Q945</f>
        <v>0</v>
      </c>
      <c r="R945" s="112">
        <f>【入力】工事日報!R945</f>
        <v>0</v>
      </c>
    </row>
    <row r="946" spans="1:18">
      <c r="A946" s="114">
        <f>【入力】工事日報!A946</f>
        <v>0</v>
      </c>
      <c r="C946" s="112">
        <f>【入力】工事日報!C946</f>
        <v>0</v>
      </c>
      <c r="D946" s="112">
        <f>【入力】工事日報!D946</f>
        <v>0</v>
      </c>
      <c r="E946" s="112">
        <f>【入力】工事日報!E946</f>
        <v>0</v>
      </c>
      <c r="F946" s="112">
        <f>【入力】工事日報!F946</f>
        <v>0</v>
      </c>
      <c r="G946" s="112">
        <f>【入力】工事日報!G946</f>
        <v>0</v>
      </c>
      <c r="H946" s="112">
        <f>【入力】工事日報!H946</f>
        <v>0</v>
      </c>
      <c r="I946" s="112" t="e">
        <f>【入力】工事日報!I946</f>
        <v>#N/A</v>
      </c>
      <c r="J946" s="112">
        <f>【入力】工事日報!J946</f>
        <v>0</v>
      </c>
      <c r="K946" s="112">
        <f>【入力】工事日報!K946</f>
        <v>0</v>
      </c>
      <c r="L946" s="112">
        <f>【入力】工事日報!L946</f>
        <v>0</v>
      </c>
      <c r="M946" s="116">
        <f>【入力】工事日報!M946</f>
        <v>0</v>
      </c>
      <c r="N946" s="116">
        <f>【入力】工事日報!N946</f>
        <v>0</v>
      </c>
      <c r="O946" s="116">
        <f>【入力】工事日報!O946</f>
        <v>0</v>
      </c>
      <c r="P946" s="112">
        <f>【入力】工事日報!P946</f>
        <v>0</v>
      </c>
      <c r="Q946" s="112">
        <f>【入力】工事日報!Q946</f>
        <v>0</v>
      </c>
      <c r="R946" s="112">
        <f>【入力】工事日報!R946</f>
        <v>0</v>
      </c>
    </row>
    <row r="947" spans="1:18">
      <c r="A947" s="114">
        <f>【入力】工事日報!A947</f>
        <v>0</v>
      </c>
      <c r="C947" s="112">
        <f>【入力】工事日報!C947</f>
        <v>0</v>
      </c>
      <c r="D947" s="112">
        <f>【入力】工事日報!D947</f>
        <v>0</v>
      </c>
      <c r="E947" s="112">
        <f>【入力】工事日報!E947</f>
        <v>0</v>
      </c>
      <c r="F947" s="112">
        <f>【入力】工事日報!F947</f>
        <v>0</v>
      </c>
      <c r="G947" s="112">
        <f>【入力】工事日報!G947</f>
        <v>0</v>
      </c>
      <c r="H947" s="112">
        <f>【入力】工事日報!H947</f>
        <v>0</v>
      </c>
      <c r="I947" s="112" t="e">
        <f>【入力】工事日報!I947</f>
        <v>#N/A</v>
      </c>
      <c r="J947" s="112">
        <f>【入力】工事日報!J947</f>
        <v>0</v>
      </c>
      <c r="K947" s="112">
        <f>【入力】工事日報!K947</f>
        <v>0</v>
      </c>
      <c r="L947" s="112">
        <f>【入力】工事日報!L947</f>
        <v>0</v>
      </c>
      <c r="M947" s="116">
        <f>【入力】工事日報!M947</f>
        <v>0</v>
      </c>
      <c r="N947" s="116">
        <f>【入力】工事日報!N947</f>
        <v>0</v>
      </c>
      <c r="O947" s="116">
        <f>【入力】工事日報!O947</f>
        <v>0</v>
      </c>
      <c r="P947" s="112">
        <f>【入力】工事日報!P947</f>
        <v>0</v>
      </c>
      <c r="Q947" s="112">
        <f>【入力】工事日報!Q947</f>
        <v>0</v>
      </c>
      <c r="R947" s="112">
        <f>【入力】工事日報!R947</f>
        <v>0</v>
      </c>
    </row>
    <row r="948" spans="1:18">
      <c r="A948" s="114">
        <f>【入力】工事日報!A948</f>
        <v>0</v>
      </c>
      <c r="C948" s="112">
        <f>【入力】工事日報!C948</f>
        <v>0</v>
      </c>
      <c r="D948" s="112">
        <f>【入力】工事日報!D948</f>
        <v>0</v>
      </c>
      <c r="E948" s="112">
        <f>【入力】工事日報!E948</f>
        <v>0</v>
      </c>
      <c r="F948" s="112">
        <f>【入力】工事日報!F948</f>
        <v>0</v>
      </c>
      <c r="G948" s="112">
        <f>【入力】工事日報!G948</f>
        <v>0</v>
      </c>
      <c r="H948" s="112">
        <f>【入力】工事日報!H948</f>
        <v>0</v>
      </c>
      <c r="I948" s="112" t="e">
        <f>【入力】工事日報!I948</f>
        <v>#N/A</v>
      </c>
      <c r="J948" s="112">
        <f>【入力】工事日報!J948</f>
        <v>0</v>
      </c>
      <c r="K948" s="112">
        <f>【入力】工事日報!K948</f>
        <v>0</v>
      </c>
      <c r="L948" s="112">
        <f>【入力】工事日報!L948</f>
        <v>0</v>
      </c>
      <c r="M948" s="116">
        <f>【入力】工事日報!M948</f>
        <v>0</v>
      </c>
      <c r="N948" s="116">
        <f>【入力】工事日報!N948</f>
        <v>0</v>
      </c>
      <c r="O948" s="116">
        <f>【入力】工事日報!O948</f>
        <v>0</v>
      </c>
      <c r="P948" s="112">
        <f>【入力】工事日報!P948</f>
        <v>0</v>
      </c>
      <c r="Q948" s="112">
        <f>【入力】工事日報!Q948</f>
        <v>0</v>
      </c>
      <c r="R948" s="112">
        <f>【入力】工事日報!R948</f>
        <v>0</v>
      </c>
    </row>
    <row r="949" spans="1:18">
      <c r="A949" s="114">
        <f>【入力】工事日報!A949</f>
        <v>0</v>
      </c>
      <c r="C949" s="112">
        <f>【入力】工事日報!C949</f>
        <v>0</v>
      </c>
      <c r="D949" s="112">
        <f>【入力】工事日報!D949</f>
        <v>0</v>
      </c>
      <c r="E949" s="112">
        <f>【入力】工事日報!E949</f>
        <v>0</v>
      </c>
      <c r="F949" s="112">
        <f>【入力】工事日報!F949</f>
        <v>0</v>
      </c>
      <c r="G949" s="112">
        <f>【入力】工事日報!G949</f>
        <v>0</v>
      </c>
      <c r="H949" s="112">
        <f>【入力】工事日報!H949</f>
        <v>0</v>
      </c>
      <c r="I949" s="112" t="e">
        <f>【入力】工事日報!I949</f>
        <v>#N/A</v>
      </c>
      <c r="J949" s="112">
        <f>【入力】工事日報!J949</f>
        <v>0</v>
      </c>
      <c r="K949" s="112">
        <f>【入力】工事日報!K949</f>
        <v>0</v>
      </c>
      <c r="L949" s="112">
        <f>【入力】工事日報!L949</f>
        <v>0</v>
      </c>
      <c r="M949" s="116">
        <f>【入力】工事日報!M949</f>
        <v>0</v>
      </c>
      <c r="N949" s="116">
        <f>【入力】工事日報!N949</f>
        <v>0</v>
      </c>
      <c r="O949" s="116">
        <f>【入力】工事日報!O949</f>
        <v>0</v>
      </c>
      <c r="P949" s="112">
        <f>【入力】工事日報!P949</f>
        <v>0</v>
      </c>
      <c r="Q949" s="112">
        <f>【入力】工事日報!Q949</f>
        <v>0</v>
      </c>
      <c r="R949" s="112">
        <f>【入力】工事日報!R949</f>
        <v>0</v>
      </c>
    </row>
    <row r="950" spans="1:18">
      <c r="A950" s="114">
        <f>【入力】工事日報!A950</f>
        <v>0</v>
      </c>
      <c r="C950" s="112">
        <f>【入力】工事日報!C950</f>
        <v>0</v>
      </c>
      <c r="D950" s="112">
        <f>【入力】工事日報!D950</f>
        <v>0</v>
      </c>
      <c r="E950" s="112">
        <f>【入力】工事日報!E950</f>
        <v>0</v>
      </c>
      <c r="F950" s="112">
        <f>【入力】工事日報!F950</f>
        <v>0</v>
      </c>
      <c r="G950" s="112">
        <f>【入力】工事日報!G950</f>
        <v>0</v>
      </c>
      <c r="H950" s="112">
        <f>【入力】工事日報!H950</f>
        <v>0</v>
      </c>
      <c r="I950" s="112" t="e">
        <f>【入力】工事日報!I950</f>
        <v>#N/A</v>
      </c>
      <c r="J950" s="112">
        <f>【入力】工事日報!J950</f>
        <v>0</v>
      </c>
      <c r="K950" s="112">
        <f>【入力】工事日報!K950</f>
        <v>0</v>
      </c>
      <c r="L950" s="112">
        <f>【入力】工事日報!L950</f>
        <v>0</v>
      </c>
      <c r="M950" s="116">
        <f>【入力】工事日報!M950</f>
        <v>0</v>
      </c>
      <c r="N950" s="116">
        <f>【入力】工事日報!N950</f>
        <v>0</v>
      </c>
      <c r="O950" s="116">
        <f>【入力】工事日報!O950</f>
        <v>0</v>
      </c>
      <c r="P950" s="112">
        <f>【入力】工事日報!P950</f>
        <v>0</v>
      </c>
      <c r="Q950" s="112">
        <f>【入力】工事日報!Q950</f>
        <v>0</v>
      </c>
      <c r="R950" s="112">
        <f>【入力】工事日報!R950</f>
        <v>0</v>
      </c>
    </row>
    <row r="951" spans="1:18">
      <c r="A951" s="114">
        <f>【入力】工事日報!A951</f>
        <v>0</v>
      </c>
      <c r="C951" s="112">
        <f>【入力】工事日報!C951</f>
        <v>0</v>
      </c>
      <c r="D951" s="112">
        <f>【入力】工事日報!D951</f>
        <v>0</v>
      </c>
      <c r="E951" s="112">
        <f>【入力】工事日報!E951</f>
        <v>0</v>
      </c>
      <c r="F951" s="112">
        <f>【入力】工事日報!F951</f>
        <v>0</v>
      </c>
      <c r="G951" s="112">
        <f>【入力】工事日報!G951</f>
        <v>0</v>
      </c>
      <c r="H951" s="112">
        <f>【入力】工事日報!H951</f>
        <v>0</v>
      </c>
      <c r="I951" s="112" t="e">
        <f>【入力】工事日報!I951</f>
        <v>#N/A</v>
      </c>
      <c r="J951" s="112">
        <f>【入力】工事日報!J951</f>
        <v>0</v>
      </c>
      <c r="K951" s="112">
        <f>【入力】工事日報!K951</f>
        <v>0</v>
      </c>
      <c r="L951" s="112">
        <f>【入力】工事日報!L951</f>
        <v>0</v>
      </c>
      <c r="M951" s="116">
        <f>【入力】工事日報!M951</f>
        <v>0</v>
      </c>
      <c r="N951" s="116">
        <f>【入力】工事日報!N951</f>
        <v>0</v>
      </c>
      <c r="O951" s="116">
        <f>【入力】工事日報!O951</f>
        <v>0</v>
      </c>
      <c r="P951" s="112">
        <f>【入力】工事日報!P951</f>
        <v>0</v>
      </c>
      <c r="Q951" s="112">
        <f>【入力】工事日報!Q951</f>
        <v>0</v>
      </c>
      <c r="R951" s="112">
        <f>【入力】工事日報!R951</f>
        <v>0</v>
      </c>
    </row>
    <row r="952" spans="1:18">
      <c r="A952" s="114">
        <f>【入力】工事日報!A952</f>
        <v>0</v>
      </c>
      <c r="C952" s="112">
        <f>【入力】工事日報!C952</f>
        <v>0</v>
      </c>
      <c r="D952" s="112">
        <f>【入力】工事日報!D952</f>
        <v>0</v>
      </c>
      <c r="E952" s="112">
        <f>【入力】工事日報!E952</f>
        <v>0</v>
      </c>
      <c r="F952" s="112">
        <f>【入力】工事日報!F952</f>
        <v>0</v>
      </c>
      <c r="G952" s="112">
        <f>【入力】工事日報!G952</f>
        <v>0</v>
      </c>
      <c r="H952" s="112">
        <f>【入力】工事日報!H952</f>
        <v>0</v>
      </c>
      <c r="I952" s="112" t="e">
        <f>【入力】工事日報!I952</f>
        <v>#N/A</v>
      </c>
      <c r="J952" s="112">
        <f>【入力】工事日報!J952</f>
        <v>0</v>
      </c>
      <c r="K952" s="112">
        <f>【入力】工事日報!K952</f>
        <v>0</v>
      </c>
      <c r="L952" s="112">
        <f>【入力】工事日報!L952</f>
        <v>0</v>
      </c>
      <c r="M952" s="116">
        <f>【入力】工事日報!M952</f>
        <v>0</v>
      </c>
      <c r="N952" s="116">
        <f>【入力】工事日報!N952</f>
        <v>0</v>
      </c>
      <c r="O952" s="116">
        <f>【入力】工事日報!O952</f>
        <v>0</v>
      </c>
      <c r="P952" s="112">
        <f>【入力】工事日報!P952</f>
        <v>0</v>
      </c>
      <c r="Q952" s="112">
        <f>【入力】工事日報!Q952</f>
        <v>0</v>
      </c>
      <c r="R952" s="112">
        <f>【入力】工事日報!R952</f>
        <v>0</v>
      </c>
    </row>
    <row r="953" spans="1:18">
      <c r="A953" s="114">
        <f>【入力】工事日報!A953</f>
        <v>0</v>
      </c>
      <c r="C953" s="112">
        <f>【入力】工事日報!C953</f>
        <v>0</v>
      </c>
      <c r="D953" s="112">
        <f>【入力】工事日報!D953</f>
        <v>0</v>
      </c>
      <c r="E953" s="112">
        <f>【入力】工事日報!E953</f>
        <v>0</v>
      </c>
      <c r="F953" s="112">
        <f>【入力】工事日報!F953</f>
        <v>0</v>
      </c>
      <c r="G953" s="112">
        <f>【入力】工事日報!G953</f>
        <v>0</v>
      </c>
      <c r="H953" s="112">
        <f>【入力】工事日報!H953</f>
        <v>0</v>
      </c>
      <c r="I953" s="112" t="e">
        <f>【入力】工事日報!I953</f>
        <v>#N/A</v>
      </c>
      <c r="J953" s="112">
        <f>【入力】工事日報!J953</f>
        <v>0</v>
      </c>
      <c r="K953" s="112">
        <f>【入力】工事日報!K953</f>
        <v>0</v>
      </c>
      <c r="L953" s="112">
        <f>【入力】工事日報!L953</f>
        <v>0</v>
      </c>
      <c r="M953" s="116">
        <f>【入力】工事日報!M953</f>
        <v>0</v>
      </c>
      <c r="N953" s="116">
        <f>【入力】工事日報!N953</f>
        <v>0</v>
      </c>
      <c r="O953" s="116">
        <f>【入力】工事日報!O953</f>
        <v>0</v>
      </c>
      <c r="P953" s="112">
        <f>【入力】工事日報!P953</f>
        <v>0</v>
      </c>
      <c r="Q953" s="112">
        <f>【入力】工事日報!Q953</f>
        <v>0</v>
      </c>
      <c r="R953" s="112">
        <f>【入力】工事日報!R953</f>
        <v>0</v>
      </c>
    </row>
    <row r="954" spans="1:18">
      <c r="A954" s="114">
        <f>【入力】工事日報!A954</f>
        <v>0</v>
      </c>
      <c r="C954" s="112">
        <f>【入力】工事日報!C954</f>
        <v>0</v>
      </c>
      <c r="D954" s="112">
        <f>【入力】工事日報!D954</f>
        <v>0</v>
      </c>
      <c r="E954" s="112">
        <f>【入力】工事日報!E954</f>
        <v>0</v>
      </c>
      <c r="F954" s="112">
        <f>【入力】工事日報!F954</f>
        <v>0</v>
      </c>
      <c r="G954" s="112">
        <f>【入力】工事日報!G954</f>
        <v>0</v>
      </c>
      <c r="H954" s="112">
        <f>【入力】工事日報!H954</f>
        <v>0</v>
      </c>
      <c r="I954" s="112" t="e">
        <f>【入力】工事日報!I954</f>
        <v>#N/A</v>
      </c>
      <c r="J954" s="112">
        <f>【入力】工事日報!J954</f>
        <v>0</v>
      </c>
      <c r="K954" s="112">
        <f>【入力】工事日報!K954</f>
        <v>0</v>
      </c>
      <c r="L954" s="112">
        <f>【入力】工事日報!L954</f>
        <v>0</v>
      </c>
      <c r="M954" s="116">
        <f>【入力】工事日報!M954</f>
        <v>0</v>
      </c>
      <c r="N954" s="116">
        <f>【入力】工事日報!N954</f>
        <v>0</v>
      </c>
      <c r="O954" s="116">
        <f>【入力】工事日報!O954</f>
        <v>0</v>
      </c>
      <c r="P954" s="112">
        <f>【入力】工事日報!P954</f>
        <v>0</v>
      </c>
      <c r="Q954" s="112">
        <f>【入力】工事日報!Q954</f>
        <v>0</v>
      </c>
      <c r="R954" s="112">
        <f>【入力】工事日報!R954</f>
        <v>0</v>
      </c>
    </row>
    <row r="955" spans="1:18">
      <c r="A955" s="114">
        <f>【入力】工事日報!A955</f>
        <v>0</v>
      </c>
      <c r="C955" s="112">
        <f>【入力】工事日報!C955</f>
        <v>0</v>
      </c>
      <c r="D955" s="112">
        <f>【入力】工事日報!D955</f>
        <v>0</v>
      </c>
      <c r="E955" s="112">
        <f>【入力】工事日報!E955</f>
        <v>0</v>
      </c>
      <c r="F955" s="112">
        <f>【入力】工事日報!F955</f>
        <v>0</v>
      </c>
      <c r="G955" s="112">
        <f>【入力】工事日報!G955</f>
        <v>0</v>
      </c>
      <c r="H955" s="112">
        <f>【入力】工事日報!H955</f>
        <v>0</v>
      </c>
      <c r="I955" s="112" t="e">
        <f>【入力】工事日報!I955</f>
        <v>#N/A</v>
      </c>
      <c r="J955" s="112">
        <f>【入力】工事日報!J955</f>
        <v>0</v>
      </c>
      <c r="K955" s="112">
        <f>【入力】工事日報!K955</f>
        <v>0</v>
      </c>
      <c r="L955" s="112">
        <f>【入力】工事日報!L955</f>
        <v>0</v>
      </c>
      <c r="M955" s="116">
        <f>【入力】工事日報!M955</f>
        <v>0</v>
      </c>
      <c r="N955" s="116">
        <f>【入力】工事日報!N955</f>
        <v>0</v>
      </c>
      <c r="O955" s="116">
        <f>【入力】工事日報!O955</f>
        <v>0</v>
      </c>
      <c r="P955" s="112">
        <f>【入力】工事日報!P955</f>
        <v>0</v>
      </c>
      <c r="Q955" s="112">
        <f>【入力】工事日報!Q955</f>
        <v>0</v>
      </c>
      <c r="R955" s="112">
        <f>【入力】工事日報!R955</f>
        <v>0</v>
      </c>
    </row>
    <row r="956" spans="1:18">
      <c r="A956" s="114">
        <f>【入力】工事日報!A956</f>
        <v>0</v>
      </c>
      <c r="C956" s="112">
        <f>【入力】工事日報!C956</f>
        <v>0</v>
      </c>
      <c r="D956" s="112">
        <f>【入力】工事日報!D956</f>
        <v>0</v>
      </c>
      <c r="E956" s="112">
        <f>【入力】工事日報!E956</f>
        <v>0</v>
      </c>
      <c r="F956" s="112">
        <f>【入力】工事日報!F956</f>
        <v>0</v>
      </c>
      <c r="G956" s="112">
        <f>【入力】工事日報!G956</f>
        <v>0</v>
      </c>
      <c r="H956" s="112">
        <f>【入力】工事日報!H956</f>
        <v>0</v>
      </c>
      <c r="I956" s="112" t="e">
        <f>【入力】工事日報!I956</f>
        <v>#N/A</v>
      </c>
      <c r="J956" s="112">
        <f>【入力】工事日報!J956</f>
        <v>0</v>
      </c>
      <c r="K956" s="112">
        <f>【入力】工事日報!K956</f>
        <v>0</v>
      </c>
      <c r="L956" s="112">
        <f>【入力】工事日報!L956</f>
        <v>0</v>
      </c>
      <c r="M956" s="116">
        <f>【入力】工事日報!M956</f>
        <v>0</v>
      </c>
      <c r="N956" s="116">
        <f>【入力】工事日報!N956</f>
        <v>0</v>
      </c>
      <c r="O956" s="116">
        <f>【入力】工事日報!O956</f>
        <v>0</v>
      </c>
      <c r="P956" s="112">
        <f>【入力】工事日報!P956</f>
        <v>0</v>
      </c>
      <c r="Q956" s="112">
        <f>【入力】工事日報!Q956</f>
        <v>0</v>
      </c>
      <c r="R956" s="112">
        <f>【入力】工事日報!R956</f>
        <v>0</v>
      </c>
    </row>
    <row r="957" spans="1:18">
      <c r="A957" s="114">
        <f>【入力】工事日報!A957</f>
        <v>0</v>
      </c>
      <c r="C957" s="112">
        <f>【入力】工事日報!C957</f>
        <v>0</v>
      </c>
      <c r="D957" s="112">
        <f>【入力】工事日報!D957</f>
        <v>0</v>
      </c>
      <c r="E957" s="112">
        <f>【入力】工事日報!E957</f>
        <v>0</v>
      </c>
      <c r="F957" s="112">
        <f>【入力】工事日報!F957</f>
        <v>0</v>
      </c>
      <c r="G957" s="112">
        <f>【入力】工事日報!G957</f>
        <v>0</v>
      </c>
      <c r="H957" s="112">
        <f>【入力】工事日報!H957</f>
        <v>0</v>
      </c>
      <c r="I957" s="112" t="e">
        <f>【入力】工事日報!I957</f>
        <v>#N/A</v>
      </c>
      <c r="J957" s="112">
        <f>【入力】工事日報!J957</f>
        <v>0</v>
      </c>
      <c r="K957" s="112">
        <f>【入力】工事日報!K957</f>
        <v>0</v>
      </c>
      <c r="L957" s="112">
        <f>【入力】工事日報!L957</f>
        <v>0</v>
      </c>
      <c r="M957" s="116">
        <f>【入力】工事日報!M957</f>
        <v>0</v>
      </c>
      <c r="N957" s="116">
        <f>【入力】工事日報!N957</f>
        <v>0</v>
      </c>
      <c r="O957" s="116">
        <f>【入力】工事日報!O957</f>
        <v>0</v>
      </c>
      <c r="P957" s="112">
        <f>【入力】工事日報!P957</f>
        <v>0</v>
      </c>
      <c r="Q957" s="112">
        <f>【入力】工事日報!Q957</f>
        <v>0</v>
      </c>
      <c r="R957" s="112">
        <f>【入力】工事日報!R957</f>
        <v>0</v>
      </c>
    </row>
    <row r="958" spans="1:18">
      <c r="A958" s="114">
        <f>【入力】工事日報!A958</f>
        <v>0</v>
      </c>
      <c r="C958" s="112">
        <f>【入力】工事日報!C958</f>
        <v>0</v>
      </c>
      <c r="D958" s="112">
        <f>【入力】工事日報!D958</f>
        <v>0</v>
      </c>
      <c r="E958" s="112">
        <f>【入力】工事日報!E958</f>
        <v>0</v>
      </c>
      <c r="F958" s="112">
        <f>【入力】工事日報!F958</f>
        <v>0</v>
      </c>
      <c r="G958" s="112">
        <f>【入力】工事日報!G958</f>
        <v>0</v>
      </c>
      <c r="H958" s="112">
        <f>【入力】工事日報!H958</f>
        <v>0</v>
      </c>
      <c r="I958" s="112" t="e">
        <f>【入力】工事日報!I958</f>
        <v>#N/A</v>
      </c>
      <c r="J958" s="112">
        <f>【入力】工事日報!J958</f>
        <v>0</v>
      </c>
      <c r="K958" s="112">
        <f>【入力】工事日報!K958</f>
        <v>0</v>
      </c>
      <c r="L958" s="112">
        <f>【入力】工事日報!L958</f>
        <v>0</v>
      </c>
      <c r="M958" s="116">
        <f>【入力】工事日報!M958</f>
        <v>0</v>
      </c>
      <c r="N958" s="116">
        <f>【入力】工事日報!N958</f>
        <v>0</v>
      </c>
      <c r="O958" s="116">
        <f>【入力】工事日報!O958</f>
        <v>0</v>
      </c>
      <c r="P958" s="112">
        <f>【入力】工事日報!P958</f>
        <v>0</v>
      </c>
      <c r="Q958" s="112">
        <f>【入力】工事日報!Q958</f>
        <v>0</v>
      </c>
      <c r="R958" s="112">
        <f>【入力】工事日報!R958</f>
        <v>0</v>
      </c>
    </row>
    <row r="959" spans="1:18">
      <c r="A959" s="114">
        <f>【入力】工事日報!A959</f>
        <v>0</v>
      </c>
      <c r="C959" s="112">
        <f>【入力】工事日報!C959</f>
        <v>0</v>
      </c>
      <c r="D959" s="112">
        <f>【入力】工事日報!D959</f>
        <v>0</v>
      </c>
      <c r="E959" s="112">
        <f>【入力】工事日報!E959</f>
        <v>0</v>
      </c>
      <c r="F959" s="112">
        <f>【入力】工事日報!F959</f>
        <v>0</v>
      </c>
      <c r="G959" s="112">
        <f>【入力】工事日報!G959</f>
        <v>0</v>
      </c>
      <c r="H959" s="112">
        <f>【入力】工事日報!H959</f>
        <v>0</v>
      </c>
      <c r="I959" s="112" t="e">
        <f>【入力】工事日報!I959</f>
        <v>#N/A</v>
      </c>
      <c r="J959" s="112">
        <f>【入力】工事日報!J959</f>
        <v>0</v>
      </c>
      <c r="K959" s="112">
        <f>【入力】工事日報!K959</f>
        <v>0</v>
      </c>
      <c r="L959" s="112">
        <f>【入力】工事日報!L959</f>
        <v>0</v>
      </c>
      <c r="M959" s="116">
        <f>【入力】工事日報!M959</f>
        <v>0</v>
      </c>
      <c r="N959" s="116">
        <f>【入力】工事日報!N959</f>
        <v>0</v>
      </c>
      <c r="O959" s="116">
        <f>【入力】工事日報!O959</f>
        <v>0</v>
      </c>
      <c r="P959" s="112">
        <f>【入力】工事日報!P959</f>
        <v>0</v>
      </c>
      <c r="Q959" s="112">
        <f>【入力】工事日報!Q959</f>
        <v>0</v>
      </c>
      <c r="R959" s="112">
        <f>【入力】工事日報!R959</f>
        <v>0</v>
      </c>
    </row>
    <row r="960" spans="1:18">
      <c r="A960" s="114">
        <f>【入力】工事日報!A960</f>
        <v>0</v>
      </c>
      <c r="C960" s="112">
        <f>【入力】工事日報!C960</f>
        <v>0</v>
      </c>
      <c r="D960" s="112">
        <f>【入力】工事日報!D960</f>
        <v>0</v>
      </c>
      <c r="E960" s="112">
        <f>【入力】工事日報!E960</f>
        <v>0</v>
      </c>
      <c r="F960" s="112">
        <f>【入力】工事日報!F960</f>
        <v>0</v>
      </c>
      <c r="G960" s="112">
        <f>【入力】工事日報!G960</f>
        <v>0</v>
      </c>
      <c r="H960" s="112">
        <f>【入力】工事日報!H960</f>
        <v>0</v>
      </c>
      <c r="I960" s="112" t="e">
        <f>【入力】工事日報!I960</f>
        <v>#N/A</v>
      </c>
      <c r="J960" s="112">
        <f>【入力】工事日報!J960</f>
        <v>0</v>
      </c>
      <c r="K960" s="112">
        <f>【入力】工事日報!K960</f>
        <v>0</v>
      </c>
      <c r="L960" s="112">
        <f>【入力】工事日報!L960</f>
        <v>0</v>
      </c>
      <c r="M960" s="116">
        <f>【入力】工事日報!M960</f>
        <v>0</v>
      </c>
      <c r="N960" s="116">
        <f>【入力】工事日報!N960</f>
        <v>0</v>
      </c>
      <c r="O960" s="116">
        <f>【入力】工事日報!O960</f>
        <v>0</v>
      </c>
      <c r="P960" s="112">
        <f>【入力】工事日報!P960</f>
        <v>0</v>
      </c>
      <c r="Q960" s="112">
        <f>【入力】工事日報!Q960</f>
        <v>0</v>
      </c>
      <c r="R960" s="112">
        <f>【入力】工事日報!R960</f>
        <v>0</v>
      </c>
    </row>
    <row r="961" spans="1:18">
      <c r="A961" s="114">
        <f>【入力】工事日報!A961</f>
        <v>0</v>
      </c>
      <c r="C961" s="112">
        <f>【入力】工事日報!C961</f>
        <v>0</v>
      </c>
      <c r="D961" s="112">
        <f>【入力】工事日報!D961</f>
        <v>0</v>
      </c>
      <c r="E961" s="112">
        <f>【入力】工事日報!E961</f>
        <v>0</v>
      </c>
      <c r="F961" s="112">
        <f>【入力】工事日報!F961</f>
        <v>0</v>
      </c>
      <c r="G961" s="112">
        <f>【入力】工事日報!G961</f>
        <v>0</v>
      </c>
      <c r="H961" s="112">
        <f>【入力】工事日報!H961</f>
        <v>0</v>
      </c>
      <c r="I961" s="112" t="e">
        <f>【入力】工事日報!I961</f>
        <v>#N/A</v>
      </c>
      <c r="J961" s="112">
        <f>【入力】工事日報!J961</f>
        <v>0</v>
      </c>
      <c r="K961" s="112">
        <f>【入力】工事日報!K961</f>
        <v>0</v>
      </c>
      <c r="L961" s="112">
        <f>【入力】工事日報!L961</f>
        <v>0</v>
      </c>
      <c r="M961" s="116">
        <f>【入力】工事日報!M961</f>
        <v>0</v>
      </c>
      <c r="N961" s="116">
        <f>【入力】工事日報!N961</f>
        <v>0</v>
      </c>
      <c r="O961" s="116">
        <f>【入力】工事日報!O961</f>
        <v>0</v>
      </c>
      <c r="P961" s="112">
        <f>【入力】工事日報!P961</f>
        <v>0</v>
      </c>
      <c r="Q961" s="112">
        <f>【入力】工事日報!Q961</f>
        <v>0</v>
      </c>
      <c r="R961" s="112">
        <f>【入力】工事日報!R961</f>
        <v>0</v>
      </c>
    </row>
    <row r="962" spans="1:18">
      <c r="A962" s="114">
        <f>【入力】工事日報!A962</f>
        <v>0</v>
      </c>
      <c r="C962" s="112">
        <f>【入力】工事日報!C962</f>
        <v>0</v>
      </c>
      <c r="D962" s="112">
        <f>【入力】工事日報!D962</f>
        <v>0</v>
      </c>
      <c r="E962" s="112">
        <f>【入力】工事日報!E962</f>
        <v>0</v>
      </c>
      <c r="F962" s="112">
        <f>【入力】工事日報!F962</f>
        <v>0</v>
      </c>
      <c r="G962" s="112">
        <f>【入力】工事日報!G962</f>
        <v>0</v>
      </c>
      <c r="H962" s="112">
        <f>【入力】工事日報!H962</f>
        <v>0</v>
      </c>
      <c r="I962" s="112" t="e">
        <f>【入力】工事日報!I962</f>
        <v>#N/A</v>
      </c>
      <c r="J962" s="112">
        <f>【入力】工事日報!J962</f>
        <v>0</v>
      </c>
      <c r="K962" s="112">
        <f>【入力】工事日報!K962</f>
        <v>0</v>
      </c>
      <c r="L962" s="112">
        <f>【入力】工事日報!L962</f>
        <v>0</v>
      </c>
      <c r="M962" s="116">
        <f>【入力】工事日報!M962</f>
        <v>0</v>
      </c>
      <c r="N962" s="116">
        <f>【入力】工事日報!N962</f>
        <v>0</v>
      </c>
      <c r="O962" s="116">
        <f>【入力】工事日報!O962</f>
        <v>0</v>
      </c>
      <c r="P962" s="112">
        <f>【入力】工事日報!P962</f>
        <v>0</v>
      </c>
      <c r="Q962" s="112">
        <f>【入力】工事日報!Q962</f>
        <v>0</v>
      </c>
      <c r="R962" s="112">
        <f>【入力】工事日報!R962</f>
        <v>0</v>
      </c>
    </row>
    <row r="963" spans="1:18">
      <c r="A963" s="114">
        <f>【入力】工事日報!A963</f>
        <v>0</v>
      </c>
      <c r="C963" s="112">
        <f>【入力】工事日報!C963</f>
        <v>0</v>
      </c>
      <c r="D963" s="112">
        <f>【入力】工事日報!D963</f>
        <v>0</v>
      </c>
      <c r="E963" s="112">
        <f>【入力】工事日報!E963</f>
        <v>0</v>
      </c>
      <c r="F963" s="112">
        <f>【入力】工事日報!F963</f>
        <v>0</v>
      </c>
      <c r="G963" s="112">
        <f>【入力】工事日報!G963</f>
        <v>0</v>
      </c>
      <c r="H963" s="112">
        <f>【入力】工事日報!H963</f>
        <v>0</v>
      </c>
      <c r="I963" s="112" t="e">
        <f>【入力】工事日報!I963</f>
        <v>#N/A</v>
      </c>
      <c r="J963" s="112">
        <f>【入力】工事日報!J963</f>
        <v>0</v>
      </c>
      <c r="K963" s="112">
        <f>【入力】工事日報!K963</f>
        <v>0</v>
      </c>
      <c r="L963" s="112">
        <f>【入力】工事日報!L963</f>
        <v>0</v>
      </c>
      <c r="M963" s="116">
        <f>【入力】工事日報!M963</f>
        <v>0</v>
      </c>
      <c r="N963" s="116">
        <f>【入力】工事日報!N963</f>
        <v>0</v>
      </c>
      <c r="O963" s="116">
        <f>【入力】工事日報!O963</f>
        <v>0</v>
      </c>
      <c r="P963" s="112">
        <f>【入力】工事日報!P963</f>
        <v>0</v>
      </c>
      <c r="Q963" s="112">
        <f>【入力】工事日報!Q963</f>
        <v>0</v>
      </c>
      <c r="R963" s="112">
        <f>【入力】工事日報!R963</f>
        <v>0</v>
      </c>
    </row>
    <row r="964" spans="1:18">
      <c r="A964" s="114">
        <f>【入力】工事日報!A964</f>
        <v>0</v>
      </c>
      <c r="C964" s="112">
        <f>【入力】工事日報!C964</f>
        <v>0</v>
      </c>
      <c r="D964" s="112">
        <f>【入力】工事日報!D964</f>
        <v>0</v>
      </c>
      <c r="E964" s="112">
        <f>【入力】工事日報!E964</f>
        <v>0</v>
      </c>
      <c r="F964" s="112">
        <f>【入力】工事日報!F964</f>
        <v>0</v>
      </c>
      <c r="G964" s="112">
        <f>【入力】工事日報!G964</f>
        <v>0</v>
      </c>
      <c r="H964" s="112">
        <f>【入力】工事日報!H964</f>
        <v>0</v>
      </c>
      <c r="I964" s="112" t="e">
        <f>【入力】工事日報!I964</f>
        <v>#N/A</v>
      </c>
      <c r="J964" s="112">
        <f>【入力】工事日報!J964</f>
        <v>0</v>
      </c>
      <c r="K964" s="112">
        <f>【入力】工事日報!K964</f>
        <v>0</v>
      </c>
      <c r="L964" s="112">
        <f>【入力】工事日報!L964</f>
        <v>0</v>
      </c>
      <c r="M964" s="116">
        <f>【入力】工事日報!M964</f>
        <v>0</v>
      </c>
      <c r="N964" s="116">
        <f>【入力】工事日報!N964</f>
        <v>0</v>
      </c>
      <c r="O964" s="116">
        <f>【入力】工事日報!O964</f>
        <v>0</v>
      </c>
      <c r="P964" s="112">
        <f>【入力】工事日報!P964</f>
        <v>0</v>
      </c>
      <c r="Q964" s="112">
        <f>【入力】工事日報!Q964</f>
        <v>0</v>
      </c>
      <c r="R964" s="112">
        <f>【入力】工事日報!R964</f>
        <v>0</v>
      </c>
    </row>
    <row r="965" spans="1:18">
      <c r="A965" s="114">
        <f>【入力】工事日報!A965</f>
        <v>0</v>
      </c>
      <c r="C965" s="112">
        <f>【入力】工事日報!C965</f>
        <v>0</v>
      </c>
      <c r="D965" s="112">
        <f>【入力】工事日報!D965</f>
        <v>0</v>
      </c>
      <c r="E965" s="112">
        <f>【入力】工事日報!E965</f>
        <v>0</v>
      </c>
      <c r="F965" s="112">
        <f>【入力】工事日報!F965</f>
        <v>0</v>
      </c>
      <c r="G965" s="112">
        <f>【入力】工事日報!G965</f>
        <v>0</v>
      </c>
      <c r="H965" s="112">
        <f>【入力】工事日報!H965</f>
        <v>0</v>
      </c>
      <c r="I965" s="112" t="e">
        <f>【入力】工事日報!I965</f>
        <v>#N/A</v>
      </c>
      <c r="J965" s="112">
        <f>【入力】工事日報!J965</f>
        <v>0</v>
      </c>
      <c r="K965" s="112">
        <f>【入力】工事日報!K965</f>
        <v>0</v>
      </c>
      <c r="L965" s="112">
        <f>【入力】工事日報!L965</f>
        <v>0</v>
      </c>
      <c r="M965" s="116">
        <f>【入力】工事日報!M965</f>
        <v>0</v>
      </c>
      <c r="N965" s="116">
        <f>【入力】工事日報!N965</f>
        <v>0</v>
      </c>
      <c r="O965" s="116">
        <f>【入力】工事日報!O965</f>
        <v>0</v>
      </c>
      <c r="P965" s="112">
        <f>【入力】工事日報!P965</f>
        <v>0</v>
      </c>
      <c r="Q965" s="112">
        <f>【入力】工事日報!Q965</f>
        <v>0</v>
      </c>
      <c r="R965" s="112">
        <f>【入力】工事日報!R965</f>
        <v>0</v>
      </c>
    </row>
    <row r="966" spans="1:18">
      <c r="A966" s="114">
        <f>【入力】工事日報!A966</f>
        <v>0</v>
      </c>
      <c r="C966" s="112">
        <f>【入力】工事日報!C966</f>
        <v>0</v>
      </c>
      <c r="D966" s="112">
        <f>【入力】工事日報!D966</f>
        <v>0</v>
      </c>
      <c r="E966" s="112">
        <f>【入力】工事日報!E966</f>
        <v>0</v>
      </c>
      <c r="F966" s="112">
        <f>【入力】工事日報!F966</f>
        <v>0</v>
      </c>
      <c r="G966" s="112">
        <f>【入力】工事日報!G966</f>
        <v>0</v>
      </c>
      <c r="H966" s="112">
        <f>【入力】工事日報!H966</f>
        <v>0</v>
      </c>
      <c r="I966" s="112" t="e">
        <f>【入力】工事日報!I966</f>
        <v>#N/A</v>
      </c>
      <c r="J966" s="112">
        <f>【入力】工事日報!J966</f>
        <v>0</v>
      </c>
      <c r="K966" s="112">
        <f>【入力】工事日報!K966</f>
        <v>0</v>
      </c>
      <c r="L966" s="112">
        <f>【入力】工事日報!L966</f>
        <v>0</v>
      </c>
      <c r="M966" s="116">
        <f>【入力】工事日報!M966</f>
        <v>0</v>
      </c>
      <c r="N966" s="116">
        <f>【入力】工事日報!N966</f>
        <v>0</v>
      </c>
      <c r="O966" s="116">
        <f>【入力】工事日報!O966</f>
        <v>0</v>
      </c>
      <c r="P966" s="112">
        <f>【入力】工事日報!P966</f>
        <v>0</v>
      </c>
      <c r="Q966" s="112">
        <f>【入力】工事日報!Q966</f>
        <v>0</v>
      </c>
      <c r="R966" s="112">
        <f>【入力】工事日報!R966</f>
        <v>0</v>
      </c>
    </row>
    <row r="967" spans="1:18">
      <c r="A967" s="114">
        <f>【入力】工事日報!A967</f>
        <v>0</v>
      </c>
      <c r="C967" s="112">
        <f>【入力】工事日報!C967</f>
        <v>0</v>
      </c>
      <c r="D967" s="112">
        <f>【入力】工事日報!D967</f>
        <v>0</v>
      </c>
      <c r="E967" s="112">
        <f>【入力】工事日報!E967</f>
        <v>0</v>
      </c>
      <c r="F967" s="112">
        <f>【入力】工事日報!F967</f>
        <v>0</v>
      </c>
      <c r="G967" s="112">
        <f>【入力】工事日報!G967</f>
        <v>0</v>
      </c>
      <c r="H967" s="112">
        <f>【入力】工事日報!H967</f>
        <v>0</v>
      </c>
      <c r="I967" s="112" t="e">
        <f>【入力】工事日報!I967</f>
        <v>#N/A</v>
      </c>
      <c r="J967" s="112">
        <f>【入力】工事日報!J967</f>
        <v>0</v>
      </c>
      <c r="K967" s="112">
        <f>【入力】工事日報!K967</f>
        <v>0</v>
      </c>
      <c r="L967" s="112">
        <f>【入力】工事日報!L967</f>
        <v>0</v>
      </c>
      <c r="M967" s="116">
        <f>【入力】工事日報!M967</f>
        <v>0</v>
      </c>
      <c r="N967" s="116">
        <f>【入力】工事日報!N967</f>
        <v>0</v>
      </c>
      <c r="O967" s="116">
        <f>【入力】工事日報!O967</f>
        <v>0</v>
      </c>
      <c r="P967" s="112">
        <f>【入力】工事日報!P967</f>
        <v>0</v>
      </c>
      <c r="Q967" s="112">
        <f>【入力】工事日報!Q967</f>
        <v>0</v>
      </c>
      <c r="R967" s="112">
        <f>【入力】工事日報!R967</f>
        <v>0</v>
      </c>
    </row>
    <row r="968" spans="1:18">
      <c r="A968" s="114">
        <f>【入力】工事日報!A968</f>
        <v>0</v>
      </c>
      <c r="C968" s="112">
        <f>【入力】工事日報!C968</f>
        <v>0</v>
      </c>
      <c r="D968" s="112">
        <f>【入力】工事日報!D968</f>
        <v>0</v>
      </c>
      <c r="E968" s="112">
        <f>【入力】工事日報!E968</f>
        <v>0</v>
      </c>
      <c r="F968" s="112">
        <f>【入力】工事日報!F968</f>
        <v>0</v>
      </c>
      <c r="G968" s="112">
        <f>【入力】工事日報!G968</f>
        <v>0</v>
      </c>
      <c r="H968" s="112">
        <f>【入力】工事日報!H968</f>
        <v>0</v>
      </c>
      <c r="I968" s="112" t="e">
        <f>【入力】工事日報!I968</f>
        <v>#N/A</v>
      </c>
      <c r="J968" s="112">
        <f>【入力】工事日報!J968</f>
        <v>0</v>
      </c>
      <c r="K968" s="112">
        <f>【入力】工事日報!K968</f>
        <v>0</v>
      </c>
      <c r="L968" s="112">
        <f>【入力】工事日報!L968</f>
        <v>0</v>
      </c>
      <c r="M968" s="116">
        <f>【入力】工事日報!M968</f>
        <v>0</v>
      </c>
      <c r="N968" s="116">
        <f>【入力】工事日報!N968</f>
        <v>0</v>
      </c>
      <c r="O968" s="116">
        <f>【入力】工事日報!O968</f>
        <v>0</v>
      </c>
      <c r="P968" s="112">
        <f>【入力】工事日報!P968</f>
        <v>0</v>
      </c>
      <c r="Q968" s="112">
        <f>【入力】工事日報!Q968</f>
        <v>0</v>
      </c>
      <c r="R968" s="112">
        <f>【入力】工事日報!R968</f>
        <v>0</v>
      </c>
    </row>
    <row r="969" spans="1:18">
      <c r="A969" s="114">
        <f>【入力】工事日報!A969</f>
        <v>0</v>
      </c>
      <c r="C969" s="112">
        <f>【入力】工事日報!C969</f>
        <v>0</v>
      </c>
      <c r="D969" s="112">
        <f>【入力】工事日報!D969</f>
        <v>0</v>
      </c>
      <c r="E969" s="112">
        <f>【入力】工事日報!E969</f>
        <v>0</v>
      </c>
      <c r="F969" s="112">
        <f>【入力】工事日報!F969</f>
        <v>0</v>
      </c>
      <c r="G969" s="112">
        <f>【入力】工事日報!G969</f>
        <v>0</v>
      </c>
      <c r="H969" s="112">
        <f>【入力】工事日報!H969</f>
        <v>0</v>
      </c>
      <c r="I969" s="112" t="e">
        <f>【入力】工事日報!I969</f>
        <v>#N/A</v>
      </c>
      <c r="J969" s="112">
        <f>【入力】工事日報!J969</f>
        <v>0</v>
      </c>
      <c r="K969" s="112">
        <f>【入力】工事日報!K969</f>
        <v>0</v>
      </c>
      <c r="L969" s="112">
        <f>【入力】工事日報!L969</f>
        <v>0</v>
      </c>
      <c r="M969" s="116">
        <f>【入力】工事日報!M969</f>
        <v>0</v>
      </c>
      <c r="N969" s="116">
        <f>【入力】工事日報!N969</f>
        <v>0</v>
      </c>
      <c r="O969" s="116">
        <f>【入力】工事日報!O969</f>
        <v>0</v>
      </c>
      <c r="P969" s="112">
        <f>【入力】工事日報!P969</f>
        <v>0</v>
      </c>
      <c r="Q969" s="112">
        <f>【入力】工事日報!Q969</f>
        <v>0</v>
      </c>
      <c r="R969" s="112">
        <f>【入力】工事日報!R969</f>
        <v>0</v>
      </c>
    </row>
    <row r="970" spans="1:18">
      <c r="A970" s="114">
        <f>【入力】工事日報!A970</f>
        <v>0</v>
      </c>
      <c r="C970" s="112">
        <f>【入力】工事日報!C970</f>
        <v>0</v>
      </c>
      <c r="D970" s="112">
        <f>【入力】工事日報!D970</f>
        <v>0</v>
      </c>
      <c r="E970" s="112">
        <f>【入力】工事日報!E970</f>
        <v>0</v>
      </c>
      <c r="F970" s="112">
        <f>【入力】工事日報!F970</f>
        <v>0</v>
      </c>
      <c r="G970" s="112">
        <f>【入力】工事日報!G970</f>
        <v>0</v>
      </c>
      <c r="H970" s="112">
        <f>【入力】工事日報!H970</f>
        <v>0</v>
      </c>
      <c r="I970" s="112" t="e">
        <f>【入力】工事日報!I970</f>
        <v>#N/A</v>
      </c>
      <c r="J970" s="112">
        <f>【入力】工事日報!J970</f>
        <v>0</v>
      </c>
      <c r="K970" s="112">
        <f>【入力】工事日報!K970</f>
        <v>0</v>
      </c>
      <c r="L970" s="112">
        <f>【入力】工事日報!L970</f>
        <v>0</v>
      </c>
      <c r="M970" s="116">
        <f>【入力】工事日報!M970</f>
        <v>0</v>
      </c>
      <c r="N970" s="116">
        <f>【入力】工事日報!N970</f>
        <v>0</v>
      </c>
      <c r="O970" s="116">
        <f>【入力】工事日報!O970</f>
        <v>0</v>
      </c>
      <c r="P970" s="112">
        <f>【入力】工事日報!P970</f>
        <v>0</v>
      </c>
      <c r="Q970" s="112">
        <f>【入力】工事日報!Q970</f>
        <v>0</v>
      </c>
      <c r="R970" s="112">
        <f>【入力】工事日報!R970</f>
        <v>0</v>
      </c>
    </row>
    <row r="971" spans="1:18">
      <c r="A971" s="114">
        <f>【入力】工事日報!A971</f>
        <v>0</v>
      </c>
      <c r="C971" s="112">
        <f>【入力】工事日報!C971</f>
        <v>0</v>
      </c>
      <c r="D971" s="112">
        <f>【入力】工事日報!D971</f>
        <v>0</v>
      </c>
      <c r="E971" s="112">
        <f>【入力】工事日報!E971</f>
        <v>0</v>
      </c>
      <c r="F971" s="112">
        <f>【入力】工事日報!F971</f>
        <v>0</v>
      </c>
      <c r="G971" s="112">
        <f>【入力】工事日報!G971</f>
        <v>0</v>
      </c>
      <c r="H971" s="112">
        <f>【入力】工事日報!H971</f>
        <v>0</v>
      </c>
      <c r="I971" s="112" t="e">
        <f>【入力】工事日報!I971</f>
        <v>#N/A</v>
      </c>
      <c r="J971" s="112">
        <f>【入力】工事日報!J971</f>
        <v>0</v>
      </c>
      <c r="K971" s="112">
        <f>【入力】工事日報!K971</f>
        <v>0</v>
      </c>
      <c r="L971" s="112">
        <f>【入力】工事日報!L971</f>
        <v>0</v>
      </c>
      <c r="M971" s="116">
        <f>【入力】工事日報!M971</f>
        <v>0</v>
      </c>
      <c r="N971" s="116">
        <f>【入力】工事日報!N971</f>
        <v>0</v>
      </c>
      <c r="O971" s="116">
        <f>【入力】工事日報!O971</f>
        <v>0</v>
      </c>
      <c r="P971" s="112">
        <f>【入力】工事日報!P971</f>
        <v>0</v>
      </c>
      <c r="Q971" s="112">
        <f>【入力】工事日報!Q971</f>
        <v>0</v>
      </c>
      <c r="R971" s="112">
        <f>【入力】工事日報!R971</f>
        <v>0</v>
      </c>
    </row>
    <row r="972" spans="1:18">
      <c r="A972" s="114">
        <f>【入力】工事日報!A972</f>
        <v>0</v>
      </c>
      <c r="C972" s="112">
        <f>【入力】工事日報!C972</f>
        <v>0</v>
      </c>
      <c r="D972" s="112">
        <f>【入力】工事日報!D972</f>
        <v>0</v>
      </c>
      <c r="E972" s="112">
        <f>【入力】工事日報!E972</f>
        <v>0</v>
      </c>
      <c r="F972" s="112">
        <f>【入力】工事日報!F972</f>
        <v>0</v>
      </c>
      <c r="G972" s="112">
        <f>【入力】工事日報!G972</f>
        <v>0</v>
      </c>
      <c r="H972" s="112">
        <f>【入力】工事日報!H972</f>
        <v>0</v>
      </c>
      <c r="I972" s="112" t="e">
        <f>【入力】工事日報!I972</f>
        <v>#N/A</v>
      </c>
      <c r="J972" s="112">
        <f>【入力】工事日報!J972</f>
        <v>0</v>
      </c>
      <c r="K972" s="112">
        <f>【入力】工事日報!K972</f>
        <v>0</v>
      </c>
      <c r="L972" s="112">
        <f>【入力】工事日報!L972</f>
        <v>0</v>
      </c>
      <c r="M972" s="116">
        <f>【入力】工事日報!M972</f>
        <v>0</v>
      </c>
      <c r="N972" s="116">
        <f>【入力】工事日報!N972</f>
        <v>0</v>
      </c>
      <c r="O972" s="116">
        <f>【入力】工事日報!O972</f>
        <v>0</v>
      </c>
      <c r="P972" s="112">
        <f>【入力】工事日報!P972</f>
        <v>0</v>
      </c>
      <c r="Q972" s="112">
        <f>【入力】工事日報!Q972</f>
        <v>0</v>
      </c>
      <c r="R972" s="112">
        <f>【入力】工事日報!R972</f>
        <v>0</v>
      </c>
    </row>
    <row r="973" spans="1:18">
      <c r="A973" s="114">
        <f>【入力】工事日報!A973</f>
        <v>0</v>
      </c>
      <c r="C973" s="112">
        <f>【入力】工事日報!C973</f>
        <v>0</v>
      </c>
      <c r="D973" s="112">
        <f>【入力】工事日報!D973</f>
        <v>0</v>
      </c>
      <c r="E973" s="112">
        <f>【入力】工事日報!E973</f>
        <v>0</v>
      </c>
      <c r="F973" s="112">
        <f>【入力】工事日報!F973</f>
        <v>0</v>
      </c>
      <c r="G973" s="112">
        <f>【入力】工事日報!G973</f>
        <v>0</v>
      </c>
      <c r="H973" s="112">
        <f>【入力】工事日報!H973</f>
        <v>0</v>
      </c>
      <c r="I973" s="112" t="e">
        <f>【入力】工事日報!I973</f>
        <v>#N/A</v>
      </c>
      <c r="J973" s="112">
        <f>【入力】工事日報!J973</f>
        <v>0</v>
      </c>
      <c r="K973" s="112">
        <f>【入力】工事日報!K973</f>
        <v>0</v>
      </c>
      <c r="L973" s="112">
        <f>【入力】工事日報!L973</f>
        <v>0</v>
      </c>
      <c r="M973" s="116">
        <f>【入力】工事日報!M973</f>
        <v>0</v>
      </c>
      <c r="N973" s="116">
        <f>【入力】工事日報!N973</f>
        <v>0</v>
      </c>
      <c r="O973" s="116">
        <f>【入力】工事日報!O973</f>
        <v>0</v>
      </c>
      <c r="P973" s="112">
        <f>【入力】工事日報!P973</f>
        <v>0</v>
      </c>
      <c r="Q973" s="112">
        <f>【入力】工事日報!Q973</f>
        <v>0</v>
      </c>
      <c r="R973" s="112">
        <f>【入力】工事日報!R973</f>
        <v>0</v>
      </c>
    </row>
    <row r="974" spans="1:18">
      <c r="A974" s="114">
        <f>【入力】工事日報!A974</f>
        <v>0</v>
      </c>
      <c r="C974" s="112">
        <f>【入力】工事日報!C974</f>
        <v>0</v>
      </c>
      <c r="D974" s="112">
        <f>【入力】工事日報!D974</f>
        <v>0</v>
      </c>
      <c r="E974" s="112">
        <f>【入力】工事日報!E974</f>
        <v>0</v>
      </c>
      <c r="F974" s="112">
        <f>【入力】工事日報!F974</f>
        <v>0</v>
      </c>
      <c r="G974" s="112">
        <f>【入力】工事日報!G974</f>
        <v>0</v>
      </c>
      <c r="H974" s="112">
        <f>【入力】工事日報!H974</f>
        <v>0</v>
      </c>
      <c r="I974" s="112" t="e">
        <f>【入力】工事日報!I974</f>
        <v>#N/A</v>
      </c>
      <c r="J974" s="112">
        <f>【入力】工事日報!J974</f>
        <v>0</v>
      </c>
      <c r="K974" s="112">
        <f>【入力】工事日報!K974</f>
        <v>0</v>
      </c>
      <c r="L974" s="112">
        <f>【入力】工事日報!L974</f>
        <v>0</v>
      </c>
      <c r="M974" s="116">
        <f>【入力】工事日報!M974</f>
        <v>0</v>
      </c>
      <c r="N974" s="116">
        <f>【入力】工事日報!N974</f>
        <v>0</v>
      </c>
      <c r="O974" s="116">
        <f>【入力】工事日報!O974</f>
        <v>0</v>
      </c>
      <c r="P974" s="112">
        <f>【入力】工事日報!P974</f>
        <v>0</v>
      </c>
      <c r="Q974" s="112">
        <f>【入力】工事日報!Q974</f>
        <v>0</v>
      </c>
      <c r="R974" s="112">
        <f>【入力】工事日報!R974</f>
        <v>0</v>
      </c>
    </row>
    <row r="975" spans="1:18">
      <c r="A975" s="114">
        <f>【入力】工事日報!A975</f>
        <v>0</v>
      </c>
      <c r="C975" s="112">
        <f>【入力】工事日報!C975</f>
        <v>0</v>
      </c>
      <c r="D975" s="112">
        <f>【入力】工事日報!D975</f>
        <v>0</v>
      </c>
      <c r="E975" s="112">
        <f>【入力】工事日報!E975</f>
        <v>0</v>
      </c>
      <c r="F975" s="112">
        <f>【入力】工事日報!F975</f>
        <v>0</v>
      </c>
      <c r="G975" s="112">
        <f>【入力】工事日報!G975</f>
        <v>0</v>
      </c>
      <c r="H975" s="112">
        <f>【入力】工事日報!H975</f>
        <v>0</v>
      </c>
      <c r="I975" s="112" t="e">
        <f>【入力】工事日報!I975</f>
        <v>#N/A</v>
      </c>
      <c r="J975" s="112">
        <f>【入力】工事日報!J975</f>
        <v>0</v>
      </c>
      <c r="K975" s="112">
        <f>【入力】工事日報!K975</f>
        <v>0</v>
      </c>
      <c r="L975" s="112">
        <f>【入力】工事日報!L975</f>
        <v>0</v>
      </c>
      <c r="M975" s="116">
        <f>【入力】工事日報!M975</f>
        <v>0</v>
      </c>
      <c r="N975" s="116">
        <f>【入力】工事日報!N975</f>
        <v>0</v>
      </c>
      <c r="O975" s="116">
        <f>【入力】工事日報!O975</f>
        <v>0</v>
      </c>
      <c r="P975" s="112">
        <f>【入力】工事日報!P975</f>
        <v>0</v>
      </c>
      <c r="Q975" s="112">
        <f>【入力】工事日報!Q975</f>
        <v>0</v>
      </c>
      <c r="R975" s="112">
        <f>【入力】工事日報!R975</f>
        <v>0</v>
      </c>
    </row>
    <row r="976" spans="1:18">
      <c r="A976" s="114">
        <f>【入力】工事日報!A976</f>
        <v>0</v>
      </c>
      <c r="C976" s="112">
        <f>【入力】工事日報!C976</f>
        <v>0</v>
      </c>
      <c r="D976" s="112">
        <f>【入力】工事日報!D976</f>
        <v>0</v>
      </c>
      <c r="E976" s="112">
        <f>【入力】工事日報!E976</f>
        <v>0</v>
      </c>
      <c r="F976" s="112">
        <f>【入力】工事日報!F976</f>
        <v>0</v>
      </c>
      <c r="G976" s="112">
        <f>【入力】工事日報!G976</f>
        <v>0</v>
      </c>
      <c r="H976" s="112">
        <f>【入力】工事日報!H976</f>
        <v>0</v>
      </c>
      <c r="I976" s="112" t="e">
        <f>【入力】工事日報!I976</f>
        <v>#N/A</v>
      </c>
      <c r="J976" s="112">
        <f>【入力】工事日報!J976</f>
        <v>0</v>
      </c>
      <c r="K976" s="112">
        <f>【入力】工事日報!K976</f>
        <v>0</v>
      </c>
      <c r="L976" s="112">
        <f>【入力】工事日報!L976</f>
        <v>0</v>
      </c>
      <c r="M976" s="116">
        <f>【入力】工事日報!M976</f>
        <v>0</v>
      </c>
      <c r="N976" s="116">
        <f>【入力】工事日報!N976</f>
        <v>0</v>
      </c>
      <c r="O976" s="116">
        <f>【入力】工事日報!O976</f>
        <v>0</v>
      </c>
      <c r="P976" s="112">
        <f>【入力】工事日報!P976</f>
        <v>0</v>
      </c>
      <c r="Q976" s="112">
        <f>【入力】工事日報!Q976</f>
        <v>0</v>
      </c>
      <c r="R976" s="112">
        <f>【入力】工事日報!R976</f>
        <v>0</v>
      </c>
    </row>
    <row r="977" spans="1:18">
      <c r="A977" s="114">
        <f>【入力】工事日報!A977</f>
        <v>0</v>
      </c>
      <c r="C977" s="112">
        <f>【入力】工事日報!C977</f>
        <v>0</v>
      </c>
      <c r="D977" s="112">
        <f>【入力】工事日報!D977</f>
        <v>0</v>
      </c>
      <c r="E977" s="112">
        <f>【入力】工事日報!E977</f>
        <v>0</v>
      </c>
      <c r="F977" s="112">
        <f>【入力】工事日報!F977</f>
        <v>0</v>
      </c>
      <c r="G977" s="112">
        <f>【入力】工事日報!G977</f>
        <v>0</v>
      </c>
      <c r="H977" s="112">
        <f>【入力】工事日報!H977</f>
        <v>0</v>
      </c>
      <c r="I977" s="112" t="e">
        <f>【入力】工事日報!I977</f>
        <v>#N/A</v>
      </c>
      <c r="J977" s="112">
        <f>【入力】工事日報!J977</f>
        <v>0</v>
      </c>
      <c r="K977" s="112">
        <f>【入力】工事日報!K977</f>
        <v>0</v>
      </c>
      <c r="L977" s="112">
        <f>【入力】工事日報!L977</f>
        <v>0</v>
      </c>
      <c r="M977" s="116">
        <f>【入力】工事日報!M977</f>
        <v>0</v>
      </c>
      <c r="N977" s="116">
        <f>【入力】工事日報!N977</f>
        <v>0</v>
      </c>
      <c r="O977" s="116">
        <f>【入力】工事日報!O977</f>
        <v>0</v>
      </c>
      <c r="P977" s="112">
        <f>【入力】工事日報!P977</f>
        <v>0</v>
      </c>
      <c r="Q977" s="112">
        <f>【入力】工事日報!Q977</f>
        <v>0</v>
      </c>
      <c r="R977" s="112">
        <f>【入力】工事日報!R977</f>
        <v>0</v>
      </c>
    </row>
    <row r="978" spans="1:18">
      <c r="A978" s="114">
        <f>【入力】工事日報!A978</f>
        <v>0</v>
      </c>
      <c r="C978" s="112">
        <f>【入力】工事日報!C978</f>
        <v>0</v>
      </c>
      <c r="D978" s="112">
        <f>【入力】工事日報!D978</f>
        <v>0</v>
      </c>
      <c r="E978" s="112">
        <f>【入力】工事日報!E978</f>
        <v>0</v>
      </c>
      <c r="F978" s="112">
        <f>【入力】工事日報!F978</f>
        <v>0</v>
      </c>
      <c r="G978" s="112">
        <f>【入力】工事日報!G978</f>
        <v>0</v>
      </c>
      <c r="H978" s="112">
        <f>【入力】工事日報!H978</f>
        <v>0</v>
      </c>
      <c r="I978" s="112" t="e">
        <f>【入力】工事日報!I978</f>
        <v>#N/A</v>
      </c>
      <c r="J978" s="112">
        <f>【入力】工事日報!J978</f>
        <v>0</v>
      </c>
      <c r="K978" s="112">
        <f>【入力】工事日報!K978</f>
        <v>0</v>
      </c>
      <c r="L978" s="112">
        <f>【入力】工事日報!L978</f>
        <v>0</v>
      </c>
      <c r="M978" s="116">
        <f>【入力】工事日報!M978</f>
        <v>0</v>
      </c>
      <c r="N978" s="116">
        <f>【入力】工事日報!N978</f>
        <v>0</v>
      </c>
      <c r="O978" s="116">
        <f>【入力】工事日報!O978</f>
        <v>0</v>
      </c>
      <c r="P978" s="112">
        <f>【入力】工事日報!P978</f>
        <v>0</v>
      </c>
      <c r="Q978" s="112">
        <f>【入力】工事日報!Q978</f>
        <v>0</v>
      </c>
      <c r="R978" s="112">
        <f>【入力】工事日報!R978</f>
        <v>0</v>
      </c>
    </row>
    <row r="979" spans="1:18">
      <c r="A979" s="114">
        <f>【入力】工事日報!A979</f>
        <v>0</v>
      </c>
      <c r="C979" s="112">
        <f>【入力】工事日報!C979</f>
        <v>0</v>
      </c>
      <c r="D979" s="112">
        <f>【入力】工事日報!D979</f>
        <v>0</v>
      </c>
      <c r="E979" s="112">
        <f>【入力】工事日報!E979</f>
        <v>0</v>
      </c>
      <c r="F979" s="112">
        <f>【入力】工事日報!F979</f>
        <v>0</v>
      </c>
      <c r="G979" s="112">
        <f>【入力】工事日報!G979</f>
        <v>0</v>
      </c>
      <c r="H979" s="112">
        <f>【入力】工事日報!H979</f>
        <v>0</v>
      </c>
      <c r="I979" s="112" t="e">
        <f>【入力】工事日報!I979</f>
        <v>#N/A</v>
      </c>
      <c r="J979" s="112">
        <f>【入力】工事日報!J979</f>
        <v>0</v>
      </c>
      <c r="K979" s="112">
        <f>【入力】工事日報!K979</f>
        <v>0</v>
      </c>
      <c r="L979" s="112">
        <f>【入力】工事日報!L979</f>
        <v>0</v>
      </c>
      <c r="M979" s="116">
        <f>【入力】工事日報!M979</f>
        <v>0</v>
      </c>
      <c r="N979" s="116">
        <f>【入力】工事日報!N979</f>
        <v>0</v>
      </c>
      <c r="O979" s="116">
        <f>【入力】工事日報!O979</f>
        <v>0</v>
      </c>
      <c r="P979" s="112">
        <f>【入力】工事日報!P979</f>
        <v>0</v>
      </c>
      <c r="Q979" s="112">
        <f>【入力】工事日報!Q979</f>
        <v>0</v>
      </c>
      <c r="R979" s="112">
        <f>【入力】工事日報!R979</f>
        <v>0</v>
      </c>
    </row>
    <row r="980" spans="1:18">
      <c r="A980" s="114">
        <f>【入力】工事日報!A980</f>
        <v>0</v>
      </c>
      <c r="C980" s="112">
        <f>【入力】工事日報!C980</f>
        <v>0</v>
      </c>
      <c r="D980" s="112">
        <f>【入力】工事日報!D980</f>
        <v>0</v>
      </c>
      <c r="E980" s="112">
        <f>【入力】工事日報!E980</f>
        <v>0</v>
      </c>
      <c r="F980" s="112">
        <f>【入力】工事日報!F980</f>
        <v>0</v>
      </c>
      <c r="G980" s="112">
        <f>【入力】工事日報!G980</f>
        <v>0</v>
      </c>
      <c r="H980" s="112">
        <f>【入力】工事日報!H980</f>
        <v>0</v>
      </c>
      <c r="I980" s="112" t="e">
        <f>【入力】工事日報!I980</f>
        <v>#N/A</v>
      </c>
      <c r="J980" s="112">
        <f>【入力】工事日報!J980</f>
        <v>0</v>
      </c>
      <c r="K980" s="112">
        <f>【入力】工事日報!K980</f>
        <v>0</v>
      </c>
      <c r="L980" s="112">
        <f>【入力】工事日報!L980</f>
        <v>0</v>
      </c>
      <c r="M980" s="116">
        <f>【入力】工事日報!M980</f>
        <v>0</v>
      </c>
      <c r="N980" s="116">
        <f>【入力】工事日報!N980</f>
        <v>0</v>
      </c>
      <c r="O980" s="116">
        <f>【入力】工事日報!O980</f>
        <v>0</v>
      </c>
      <c r="P980" s="112">
        <f>【入力】工事日報!P980</f>
        <v>0</v>
      </c>
      <c r="Q980" s="112">
        <f>【入力】工事日報!Q980</f>
        <v>0</v>
      </c>
      <c r="R980" s="112">
        <f>【入力】工事日報!R980</f>
        <v>0</v>
      </c>
    </row>
    <row r="981" spans="1:18">
      <c r="A981" s="114">
        <f>【入力】工事日報!A981</f>
        <v>0</v>
      </c>
      <c r="C981" s="112">
        <f>【入力】工事日報!C981</f>
        <v>0</v>
      </c>
      <c r="D981" s="112">
        <f>【入力】工事日報!D981</f>
        <v>0</v>
      </c>
      <c r="E981" s="112">
        <f>【入力】工事日報!E981</f>
        <v>0</v>
      </c>
      <c r="F981" s="112">
        <f>【入力】工事日報!F981</f>
        <v>0</v>
      </c>
      <c r="G981" s="112">
        <f>【入力】工事日報!G981</f>
        <v>0</v>
      </c>
      <c r="H981" s="112">
        <f>【入力】工事日報!H981</f>
        <v>0</v>
      </c>
      <c r="I981" s="112" t="e">
        <f>【入力】工事日報!I981</f>
        <v>#N/A</v>
      </c>
      <c r="J981" s="112">
        <f>【入力】工事日報!J981</f>
        <v>0</v>
      </c>
      <c r="K981" s="112">
        <f>【入力】工事日報!K981</f>
        <v>0</v>
      </c>
      <c r="L981" s="112">
        <f>【入力】工事日報!L981</f>
        <v>0</v>
      </c>
      <c r="M981" s="116">
        <f>【入力】工事日報!M981</f>
        <v>0</v>
      </c>
      <c r="N981" s="116">
        <f>【入力】工事日報!N981</f>
        <v>0</v>
      </c>
      <c r="O981" s="116">
        <f>【入力】工事日報!O981</f>
        <v>0</v>
      </c>
      <c r="P981" s="112">
        <f>【入力】工事日報!P981</f>
        <v>0</v>
      </c>
      <c r="Q981" s="112">
        <f>【入力】工事日報!Q981</f>
        <v>0</v>
      </c>
      <c r="R981" s="112">
        <f>【入力】工事日報!R981</f>
        <v>0</v>
      </c>
    </row>
    <row r="982" spans="1:18">
      <c r="A982" s="114">
        <f>【入力】工事日報!A982</f>
        <v>0</v>
      </c>
      <c r="C982" s="112">
        <f>【入力】工事日報!C982</f>
        <v>0</v>
      </c>
      <c r="D982" s="112">
        <f>【入力】工事日報!D982</f>
        <v>0</v>
      </c>
      <c r="E982" s="112">
        <f>【入力】工事日報!E982</f>
        <v>0</v>
      </c>
      <c r="F982" s="112">
        <f>【入力】工事日報!F982</f>
        <v>0</v>
      </c>
      <c r="G982" s="112">
        <f>【入力】工事日報!G982</f>
        <v>0</v>
      </c>
      <c r="H982" s="112">
        <f>【入力】工事日報!H982</f>
        <v>0</v>
      </c>
      <c r="I982" s="112" t="e">
        <f>【入力】工事日報!I982</f>
        <v>#N/A</v>
      </c>
      <c r="J982" s="112">
        <f>【入力】工事日報!J982</f>
        <v>0</v>
      </c>
      <c r="K982" s="112">
        <f>【入力】工事日報!K982</f>
        <v>0</v>
      </c>
      <c r="L982" s="112">
        <f>【入力】工事日報!L982</f>
        <v>0</v>
      </c>
      <c r="M982" s="116">
        <f>【入力】工事日報!M982</f>
        <v>0</v>
      </c>
      <c r="N982" s="116">
        <f>【入力】工事日報!N982</f>
        <v>0</v>
      </c>
      <c r="O982" s="116">
        <f>【入力】工事日報!O982</f>
        <v>0</v>
      </c>
      <c r="P982" s="112">
        <f>【入力】工事日報!P982</f>
        <v>0</v>
      </c>
      <c r="Q982" s="112">
        <f>【入力】工事日報!Q982</f>
        <v>0</v>
      </c>
      <c r="R982" s="112">
        <f>【入力】工事日報!R982</f>
        <v>0</v>
      </c>
    </row>
    <row r="983" spans="1:18">
      <c r="A983" s="114">
        <f>【入力】工事日報!A983</f>
        <v>0</v>
      </c>
      <c r="C983" s="112">
        <f>【入力】工事日報!C983</f>
        <v>0</v>
      </c>
      <c r="D983" s="112">
        <f>【入力】工事日報!D983</f>
        <v>0</v>
      </c>
      <c r="E983" s="112">
        <f>【入力】工事日報!E983</f>
        <v>0</v>
      </c>
      <c r="F983" s="112">
        <f>【入力】工事日報!F983</f>
        <v>0</v>
      </c>
      <c r="G983" s="112">
        <f>【入力】工事日報!G983</f>
        <v>0</v>
      </c>
      <c r="H983" s="112">
        <f>【入力】工事日報!H983</f>
        <v>0</v>
      </c>
      <c r="I983" s="112" t="e">
        <f>【入力】工事日報!I983</f>
        <v>#N/A</v>
      </c>
      <c r="J983" s="112">
        <f>【入力】工事日報!J983</f>
        <v>0</v>
      </c>
      <c r="K983" s="112">
        <f>【入力】工事日報!K983</f>
        <v>0</v>
      </c>
      <c r="L983" s="112">
        <f>【入力】工事日報!L983</f>
        <v>0</v>
      </c>
      <c r="M983" s="116">
        <f>【入力】工事日報!M983</f>
        <v>0</v>
      </c>
      <c r="N983" s="116">
        <f>【入力】工事日報!N983</f>
        <v>0</v>
      </c>
      <c r="O983" s="116">
        <f>【入力】工事日報!O983</f>
        <v>0</v>
      </c>
      <c r="P983" s="112">
        <f>【入力】工事日報!P983</f>
        <v>0</v>
      </c>
      <c r="Q983" s="112">
        <f>【入力】工事日報!Q983</f>
        <v>0</v>
      </c>
      <c r="R983" s="112">
        <f>【入力】工事日報!R983</f>
        <v>0</v>
      </c>
    </row>
    <row r="984" spans="1:18">
      <c r="A984" s="114">
        <f>【入力】工事日報!A984</f>
        <v>0</v>
      </c>
      <c r="C984" s="112">
        <f>【入力】工事日報!C984</f>
        <v>0</v>
      </c>
      <c r="D984" s="112">
        <f>【入力】工事日報!D984</f>
        <v>0</v>
      </c>
      <c r="E984" s="112">
        <f>【入力】工事日報!E984</f>
        <v>0</v>
      </c>
      <c r="F984" s="112">
        <f>【入力】工事日報!F984</f>
        <v>0</v>
      </c>
      <c r="G984" s="112">
        <f>【入力】工事日報!G984</f>
        <v>0</v>
      </c>
      <c r="H984" s="112">
        <f>【入力】工事日報!H984</f>
        <v>0</v>
      </c>
      <c r="I984" s="112" t="e">
        <f>【入力】工事日報!I984</f>
        <v>#N/A</v>
      </c>
      <c r="J984" s="112">
        <f>【入力】工事日報!J984</f>
        <v>0</v>
      </c>
      <c r="K984" s="112">
        <f>【入力】工事日報!K984</f>
        <v>0</v>
      </c>
      <c r="L984" s="112">
        <f>【入力】工事日報!L984</f>
        <v>0</v>
      </c>
      <c r="M984" s="116">
        <f>【入力】工事日報!M984</f>
        <v>0</v>
      </c>
      <c r="N984" s="116">
        <f>【入力】工事日報!N984</f>
        <v>0</v>
      </c>
      <c r="O984" s="116">
        <f>【入力】工事日報!O984</f>
        <v>0</v>
      </c>
      <c r="P984" s="112">
        <f>【入力】工事日報!P984</f>
        <v>0</v>
      </c>
      <c r="Q984" s="112">
        <f>【入力】工事日報!Q984</f>
        <v>0</v>
      </c>
      <c r="R984" s="112">
        <f>【入力】工事日報!R984</f>
        <v>0</v>
      </c>
    </row>
    <row r="985" spans="1:18">
      <c r="A985" s="114">
        <f>【入力】工事日報!A985</f>
        <v>0</v>
      </c>
      <c r="C985" s="112">
        <f>【入力】工事日報!C985</f>
        <v>0</v>
      </c>
      <c r="D985" s="112">
        <f>【入力】工事日報!D985</f>
        <v>0</v>
      </c>
      <c r="E985" s="112">
        <f>【入力】工事日報!E985</f>
        <v>0</v>
      </c>
      <c r="F985" s="112">
        <f>【入力】工事日報!F985</f>
        <v>0</v>
      </c>
      <c r="G985" s="112">
        <f>【入力】工事日報!G985</f>
        <v>0</v>
      </c>
      <c r="H985" s="112">
        <f>【入力】工事日報!H985</f>
        <v>0</v>
      </c>
      <c r="I985" s="112" t="e">
        <f>【入力】工事日報!I985</f>
        <v>#N/A</v>
      </c>
      <c r="J985" s="112">
        <f>【入力】工事日報!J985</f>
        <v>0</v>
      </c>
      <c r="K985" s="112">
        <f>【入力】工事日報!K985</f>
        <v>0</v>
      </c>
      <c r="L985" s="112">
        <f>【入力】工事日報!L985</f>
        <v>0</v>
      </c>
      <c r="M985" s="116">
        <f>【入力】工事日報!M985</f>
        <v>0</v>
      </c>
      <c r="N985" s="116">
        <f>【入力】工事日報!N985</f>
        <v>0</v>
      </c>
      <c r="O985" s="116">
        <f>【入力】工事日報!O985</f>
        <v>0</v>
      </c>
      <c r="P985" s="112">
        <f>【入力】工事日報!P985</f>
        <v>0</v>
      </c>
      <c r="Q985" s="112">
        <f>【入力】工事日報!Q985</f>
        <v>0</v>
      </c>
      <c r="R985" s="112">
        <f>【入力】工事日報!R985</f>
        <v>0</v>
      </c>
    </row>
    <row r="986" spans="1:18">
      <c r="A986" s="114">
        <f>【入力】工事日報!A986</f>
        <v>0</v>
      </c>
      <c r="C986" s="112">
        <f>【入力】工事日報!C986</f>
        <v>0</v>
      </c>
      <c r="D986" s="112">
        <f>【入力】工事日報!D986</f>
        <v>0</v>
      </c>
      <c r="E986" s="112">
        <f>【入力】工事日報!E986</f>
        <v>0</v>
      </c>
      <c r="F986" s="112">
        <f>【入力】工事日報!F986</f>
        <v>0</v>
      </c>
      <c r="G986" s="112">
        <f>【入力】工事日報!G986</f>
        <v>0</v>
      </c>
      <c r="H986" s="112">
        <f>【入力】工事日報!H986</f>
        <v>0</v>
      </c>
      <c r="I986" s="112" t="e">
        <f>【入力】工事日報!I986</f>
        <v>#N/A</v>
      </c>
      <c r="J986" s="112">
        <f>【入力】工事日報!J986</f>
        <v>0</v>
      </c>
      <c r="K986" s="112">
        <f>【入力】工事日報!K986</f>
        <v>0</v>
      </c>
      <c r="L986" s="112">
        <f>【入力】工事日報!L986</f>
        <v>0</v>
      </c>
      <c r="M986" s="116">
        <f>【入力】工事日報!M986</f>
        <v>0</v>
      </c>
      <c r="N986" s="116">
        <f>【入力】工事日報!N986</f>
        <v>0</v>
      </c>
      <c r="O986" s="116">
        <f>【入力】工事日報!O986</f>
        <v>0</v>
      </c>
      <c r="P986" s="112">
        <f>【入力】工事日報!P986</f>
        <v>0</v>
      </c>
      <c r="Q986" s="112">
        <f>【入力】工事日報!Q986</f>
        <v>0</v>
      </c>
      <c r="R986" s="112">
        <f>【入力】工事日報!R986</f>
        <v>0</v>
      </c>
    </row>
    <row r="987" spans="1:18">
      <c r="A987" s="114">
        <f>【入力】工事日報!A987</f>
        <v>0</v>
      </c>
      <c r="C987" s="112">
        <f>【入力】工事日報!C987</f>
        <v>0</v>
      </c>
      <c r="D987" s="112">
        <f>【入力】工事日報!D987</f>
        <v>0</v>
      </c>
      <c r="E987" s="112">
        <f>【入力】工事日報!E987</f>
        <v>0</v>
      </c>
      <c r="F987" s="112">
        <f>【入力】工事日報!F987</f>
        <v>0</v>
      </c>
      <c r="G987" s="112">
        <f>【入力】工事日報!G987</f>
        <v>0</v>
      </c>
      <c r="H987" s="112">
        <f>【入力】工事日報!H987</f>
        <v>0</v>
      </c>
      <c r="I987" s="112" t="e">
        <f>【入力】工事日報!I987</f>
        <v>#N/A</v>
      </c>
      <c r="J987" s="112">
        <f>【入力】工事日報!J987</f>
        <v>0</v>
      </c>
      <c r="K987" s="112">
        <f>【入力】工事日報!K987</f>
        <v>0</v>
      </c>
      <c r="L987" s="112">
        <f>【入力】工事日報!L987</f>
        <v>0</v>
      </c>
      <c r="M987" s="116">
        <f>【入力】工事日報!M987</f>
        <v>0</v>
      </c>
      <c r="N987" s="116">
        <f>【入力】工事日報!N987</f>
        <v>0</v>
      </c>
      <c r="O987" s="116">
        <f>【入力】工事日報!O987</f>
        <v>0</v>
      </c>
      <c r="P987" s="112">
        <f>【入力】工事日報!P987</f>
        <v>0</v>
      </c>
      <c r="Q987" s="112">
        <f>【入力】工事日報!Q987</f>
        <v>0</v>
      </c>
      <c r="R987" s="112">
        <f>【入力】工事日報!R987</f>
        <v>0</v>
      </c>
    </row>
    <row r="988" spans="1:18">
      <c r="A988" s="114">
        <f>【入力】工事日報!A988</f>
        <v>0</v>
      </c>
      <c r="C988" s="112">
        <f>【入力】工事日報!C988</f>
        <v>0</v>
      </c>
      <c r="D988" s="112">
        <f>【入力】工事日報!D988</f>
        <v>0</v>
      </c>
      <c r="E988" s="112">
        <f>【入力】工事日報!E988</f>
        <v>0</v>
      </c>
      <c r="F988" s="112">
        <f>【入力】工事日報!F988</f>
        <v>0</v>
      </c>
      <c r="G988" s="112">
        <f>【入力】工事日報!G988</f>
        <v>0</v>
      </c>
      <c r="H988" s="112">
        <f>【入力】工事日報!H988</f>
        <v>0</v>
      </c>
      <c r="I988" s="112" t="e">
        <f>【入力】工事日報!I988</f>
        <v>#N/A</v>
      </c>
      <c r="J988" s="112">
        <f>【入力】工事日報!J988</f>
        <v>0</v>
      </c>
      <c r="K988" s="112">
        <f>【入力】工事日報!K988</f>
        <v>0</v>
      </c>
      <c r="L988" s="112">
        <f>【入力】工事日報!L988</f>
        <v>0</v>
      </c>
      <c r="M988" s="116">
        <f>【入力】工事日報!M988</f>
        <v>0</v>
      </c>
      <c r="N988" s="116">
        <f>【入力】工事日報!N988</f>
        <v>0</v>
      </c>
      <c r="O988" s="116">
        <f>【入力】工事日報!O988</f>
        <v>0</v>
      </c>
      <c r="P988" s="112">
        <f>【入力】工事日報!P988</f>
        <v>0</v>
      </c>
      <c r="Q988" s="112">
        <f>【入力】工事日報!Q988</f>
        <v>0</v>
      </c>
      <c r="R988" s="112">
        <f>【入力】工事日報!R988</f>
        <v>0</v>
      </c>
    </row>
    <row r="989" spans="1:18">
      <c r="A989" s="114">
        <f>【入力】工事日報!A989</f>
        <v>0</v>
      </c>
      <c r="C989" s="112">
        <f>【入力】工事日報!C989</f>
        <v>0</v>
      </c>
      <c r="D989" s="112">
        <f>【入力】工事日報!D989</f>
        <v>0</v>
      </c>
      <c r="E989" s="112">
        <f>【入力】工事日報!E989</f>
        <v>0</v>
      </c>
      <c r="F989" s="112">
        <f>【入力】工事日報!F989</f>
        <v>0</v>
      </c>
      <c r="G989" s="112">
        <f>【入力】工事日報!G989</f>
        <v>0</v>
      </c>
      <c r="H989" s="112">
        <f>【入力】工事日報!H989</f>
        <v>0</v>
      </c>
      <c r="I989" s="112" t="e">
        <f>【入力】工事日報!I989</f>
        <v>#N/A</v>
      </c>
      <c r="J989" s="112">
        <f>【入力】工事日報!J989</f>
        <v>0</v>
      </c>
      <c r="K989" s="112">
        <f>【入力】工事日報!K989</f>
        <v>0</v>
      </c>
      <c r="L989" s="112">
        <f>【入力】工事日報!L989</f>
        <v>0</v>
      </c>
      <c r="M989" s="116">
        <f>【入力】工事日報!M989</f>
        <v>0</v>
      </c>
      <c r="N989" s="116">
        <f>【入力】工事日報!N989</f>
        <v>0</v>
      </c>
      <c r="O989" s="116">
        <f>【入力】工事日報!O989</f>
        <v>0</v>
      </c>
      <c r="P989" s="112">
        <f>【入力】工事日報!P989</f>
        <v>0</v>
      </c>
      <c r="Q989" s="112">
        <f>【入力】工事日報!Q989</f>
        <v>0</v>
      </c>
      <c r="R989" s="112">
        <f>【入力】工事日報!R989</f>
        <v>0</v>
      </c>
    </row>
    <row r="990" spans="1:18">
      <c r="A990" s="114">
        <f>【入力】工事日報!A990</f>
        <v>0</v>
      </c>
      <c r="C990" s="112">
        <f>【入力】工事日報!C990</f>
        <v>0</v>
      </c>
      <c r="D990" s="112">
        <f>【入力】工事日報!D990</f>
        <v>0</v>
      </c>
      <c r="E990" s="112">
        <f>【入力】工事日報!E990</f>
        <v>0</v>
      </c>
      <c r="F990" s="112">
        <f>【入力】工事日報!F990</f>
        <v>0</v>
      </c>
      <c r="G990" s="112">
        <f>【入力】工事日報!G990</f>
        <v>0</v>
      </c>
      <c r="H990" s="112">
        <f>【入力】工事日報!H990</f>
        <v>0</v>
      </c>
      <c r="I990" s="112" t="e">
        <f>【入力】工事日報!I990</f>
        <v>#N/A</v>
      </c>
      <c r="J990" s="112">
        <f>【入力】工事日報!J990</f>
        <v>0</v>
      </c>
      <c r="K990" s="112">
        <f>【入力】工事日報!K990</f>
        <v>0</v>
      </c>
      <c r="L990" s="112">
        <f>【入力】工事日報!L990</f>
        <v>0</v>
      </c>
      <c r="M990" s="116">
        <f>【入力】工事日報!M990</f>
        <v>0</v>
      </c>
      <c r="N990" s="116">
        <f>【入力】工事日報!N990</f>
        <v>0</v>
      </c>
      <c r="O990" s="116">
        <f>【入力】工事日報!O990</f>
        <v>0</v>
      </c>
      <c r="P990" s="112">
        <f>【入力】工事日報!P990</f>
        <v>0</v>
      </c>
      <c r="Q990" s="112">
        <f>【入力】工事日報!Q990</f>
        <v>0</v>
      </c>
      <c r="R990" s="112">
        <f>【入力】工事日報!R990</f>
        <v>0</v>
      </c>
    </row>
    <row r="991" spans="1:18">
      <c r="A991" s="114">
        <f>【入力】工事日報!A991</f>
        <v>0</v>
      </c>
      <c r="C991" s="112">
        <f>【入力】工事日報!C991</f>
        <v>0</v>
      </c>
      <c r="D991" s="112">
        <f>【入力】工事日報!D991</f>
        <v>0</v>
      </c>
      <c r="E991" s="112">
        <f>【入力】工事日報!E991</f>
        <v>0</v>
      </c>
      <c r="F991" s="112">
        <f>【入力】工事日報!F991</f>
        <v>0</v>
      </c>
      <c r="G991" s="112">
        <f>【入力】工事日報!G991</f>
        <v>0</v>
      </c>
      <c r="H991" s="112">
        <f>【入力】工事日報!H991</f>
        <v>0</v>
      </c>
      <c r="I991" s="112" t="e">
        <f>【入力】工事日報!I991</f>
        <v>#N/A</v>
      </c>
      <c r="J991" s="112">
        <f>【入力】工事日報!J991</f>
        <v>0</v>
      </c>
      <c r="K991" s="112">
        <f>【入力】工事日報!K991</f>
        <v>0</v>
      </c>
      <c r="L991" s="112">
        <f>【入力】工事日報!L991</f>
        <v>0</v>
      </c>
      <c r="M991" s="116">
        <f>【入力】工事日報!M991</f>
        <v>0</v>
      </c>
      <c r="N991" s="116">
        <f>【入力】工事日報!N991</f>
        <v>0</v>
      </c>
      <c r="O991" s="116">
        <f>【入力】工事日報!O991</f>
        <v>0</v>
      </c>
      <c r="P991" s="112">
        <f>【入力】工事日報!P991</f>
        <v>0</v>
      </c>
      <c r="Q991" s="112">
        <f>【入力】工事日報!Q991</f>
        <v>0</v>
      </c>
      <c r="R991" s="112">
        <f>【入力】工事日報!R991</f>
        <v>0</v>
      </c>
    </row>
    <row r="992" spans="1:18">
      <c r="A992" s="114">
        <f>【入力】工事日報!A992</f>
        <v>0</v>
      </c>
      <c r="C992" s="112">
        <f>【入力】工事日報!C992</f>
        <v>0</v>
      </c>
      <c r="D992" s="112">
        <f>【入力】工事日報!D992</f>
        <v>0</v>
      </c>
      <c r="E992" s="112">
        <f>【入力】工事日報!E992</f>
        <v>0</v>
      </c>
      <c r="F992" s="112">
        <f>【入力】工事日報!F992</f>
        <v>0</v>
      </c>
      <c r="G992" s="112">
        <f>【入力】工事日報!G992</f>
        <v>0</v>
      </c>
      <c r="H992" s="112">
        <f>【入力】工事日報!H992</f>
        <v>0</v>
      </c>
      <c r="I992" s="112" t="e">
        <f>【入力】工事日報!I992</f>
        <v>#N/A</v>
      </c>
      <c r="J992" s="112">
        <f>【入力】工事日報!J992</f>
        <v>0</v>
      </c>
      <c r="K992" s="112">
        <f>【入力】工事日報!K992</f>
        <v>0</v>
      </c>
      <c r="L992" s="112">
        <f>【入力】工事日報!L992</f>
        <v>0</v>
      </c>
      <c r="M992" s="116">
        <f>【入力】工事日報!M992</f>
        <v>0</v>
      </c>
      <c r="N992" s="116">
        <f>【入力】工事日報!N992</f>
        <v>0</v>
      </c>
      <c r="O992" s="116">
        <f>【入力】工事日報!O992</f>
        <v>0</v>
      </c>
      <c r="P992" s="112">
        <f>【入力】工事日報!P992</f>
        <v>0</v>
      </c>
      <c r="Q992" s="112">
        <f>【入力】工事日報!Q992</f>
        <v>0</v>
      </c>
      <c r="R992" s="112">
        <f>【入力】工事日報!R992</f>
        <v>0</v>
      </c>
    </row>
    <row r="993" spans="1:18">
      <c r="A993" s="114">
        <f>【入力】工事日報!A993</f>
        <v>0</v>
      </c>
      <c r="C993" s="112">
        <f>【入力】工事日報!C993</f>
        <v>0</v>
      </c>
      <c r="D993" s="112">
        <f>【入力】工事日報!D993</f>
        <v>0</v>
      </c>
      <c r="E993" s="112">
        <f>【入力】工事日報!E993</f>
        <v>0</v>
      </c>
      <c r="F993" s="112">
        <f>【入力】工事日報!F993</f>
        <v>0</v>
      </c>
      <c r="G993" s="112">
        <f>【入力】工事日報!G993</f>
        <v>0</v>
      </c>
      <c r="H993" s="112">
        <f>【入力】工事日報!H993</f>
        <v>0</v>
      </c>
      <c r="I993" s="112" t="e">
        <f>【入力】工事日報!I993</f>
        <v>#N/A</v>
      </c>
      <c r="J993" s="112">
        <f>【入力】工事日報!J993</f>
        <v>0</v>
      </c>
      <c r="K993" s="112">
        <f>【入力】工事日報!K993</f>
        <v>0</v>
      </c>
      <c r="L993" s="112">
        <f>【入力】工事日報!L993</f>
        <v>0</v>
      </c>
      <c r="M993" s="116">
        <f>【入力】工事日報!M993</f>
        <v>0</v>
      </c>
      <c r="N993" s="116">
        <f>【入力】工事日報!N993</f>
        <v>0</v>
      </c>
      <c r="O993" s="116">
        <f>【入力】工事日報!O993</f>
        <v>0</v>
      </c>
      <c r="P993" s="112">
        <f>【入力】工事日報!P993</f>
        <v>0</v>
      </c>
      <c r="Q993" s="112">
        <f>【入力】工事日報!Q993</f>
        <v>0</v>
      </c>
      <c r="R993" s="112">
        <f>【入力】工事日報!R993</f>
        <v>0</v>
      </c>
    </row>
    <row r="994" spans="1:18">
      <c r="A994" s="114">
        <f>【入力】工事日報!A994</f>
        <v>0</v>
      </c>
      <c r="C994" s="112">
        <f>【入力】工事日報!C994</f>
        <v>0</v>
      </c>
      <c r="D994" s="112">
        <f>【入力】工事日報!D994</f>
        <v>0</v>
      </c>
      <c r="E994" s="112">
        <f>【入力】工事日報!E994</f>
        <v>0</v>
      </c>
      <c r="F994" s="112">
        <f>【入力】工事日報!F994</f>
        <v>0</v>
      </c>
      <c r="G994" s="112">
        <f>【入力】工事日報!G994</f>
        <v>0</v>
      </c>
      <c r="H994" s="112">
        <f>【入力】工事日報!H994</f>
        <v>0</v>
      </c>
      <c r="I994" s="112" t="e">
        <f>【入力】工事日報!I994</f>
        <v>#N/A</v>
      </c>
      <c r="J994" s="112">
        <f>【入力】工事日報!J994</f>
        <v>0</v>
      </c>
      <c r="K994" s="112">
        <f>【入力】工事日報!K994</f>
        <v>0</v>
      </c>
      <c r="L994" s="112">
        <f>【入力】工事日報!L994</f>
        <v>0</v>
      </c>
      <c r="M994" s="116">
        <f>【入力】工事日報!M994</f>
        <v>0</v>
      </c>
      <c r="N994" s="116">
        <f>【入力】工事日報!N994</f>
        <v>0</v>
      </c>
      <c r="O994" s="116">
        <f>【入力】工事日報!O994</f>
        <v>0</v>
      </c>
      <c r="P994" s="112">
        <f>【入力】工事日報!P994</f>
        <v>0</v>
      </c>
      <c r="Q994" s="112">
        <f>【入力】工事日報!Q994</f>
        <v>0</v>
      </c>
      <c r="R994" s="112">
        <f>【入力】工事日報!R994</f>
        <v>0</v>
      </c>
    </row>
    <row r="995" spans="1:18">
      <c r="A995" s="114">
        <f>【入力】工事日報!A995</f>
        <v>0</v>
      </c>
      <c r="C995" s="112">
        <f>【入力】工事日報!C995</f>
        <v>0</v>
      </c>
      <c r="D995" s="112">
        <f>【入力】工事日報!D995</f>
        <v>0</v>
      </c>
      <c r="E995" s="112">
        <f>【入力】工事日報!E995</f>
        <v>0</v>
      </c>
      <c r="F995" s="112">
        <f>【入力】工事日報!F995</f>
        <v>0</v>
      </c>
      <c r="G995" s="112">
        <f>【入力】工事日報!G995</f>
        <v>0</v>
      </c>
      <c r="H995" s="112">
        <f>【入力】工事日報!H995</f>
        <v>0</v>
      </c>
      <c r="I995" s="112" t="e">
        <f>【入力】工事日報!I995</f>
        <v>#N/A</v>
      </c>
      <c r="J995" s="112">
        <f>【入力】工事日報!J995</f>
        <v>0</v>
      </c>
      <c r="K995" s="112">
        <f>【入力】工事日報!K995</f>
        <v>0</v>
      </c>
      <c r="L995" s="112">
        <f>【入力】工事日報!L995</f>
        <v>0</v>
      </c>
      <c r="M995" s="116">
        <f>【入力】工事日報!M995</f>
        <v>0</v>
      </c>
      <c r="N995" s="116">
        <f>【入力】工事日報!N995</f>
        <v>0</v>
      </c>
      <c r="O995" s="116">
        <f>【入力】工事日報!O995</f>
        <v>0</v>
      </c>
      <c r="P995" s="112">
        <f>【入力】工事日報!P995</f>
        <v>0</v>
      </c>
      <c r="Q995" s="112">
        <f>【入力】工事日報!Q995</f>
        <v>0</v>
      </c>
      <c r="R995" s="112">
        <f>【入力】工事日報!R995</f>
        <v>0</v>
      </c>
    </row>
    <row r="996" spans="1:18">
      <c r="A996" s="114">
        <f>【入力】工事日報!A996</f>
        <v>0</v>
      </c>
      <c r="C996" s="112">
        <f>【入力】工事日報!C996</f>
        <v>0</v>
      </c>
      <c r="D996" s="112">
        <f>【入力】工事日報!D996</f>
        <v>0</v>
      </c>
      <c r="E996" s="112">
        <f>【入力】工事日報!E996</f>
        <v>0</v>
      </c>
      <c r="F996" s="112">
        <f>【入力】工事日報!F996</f>
        <v>0</v>
      </c>
      <c r="G996" s="112">
        <f>【入力】工事日報!G996</f>
        <v>0</v>
      </c>
      <c r="H996" s="112">
        <f>【入力】工事日報!H996</f>
        <v>0</v>
      </c>
      <c r="I996" s="112" t="e">
        <f>【入力】工事日報!I996</f>
        <v>#N/A</v>
      </c>
      <c r="J996" s="112">
        <f>【入力】工事日報!J996</f>
        <v>0</v>
      </c>
      <c r="K996" s="112">
        <f>【入力】工事日報!K996</f>
        <v>0</v>
      </c>
      <c r="L996" s="112">
        <f>【入力】工事日報!L996</f>
        <v>0</v>
      </c>
      <c r="M996" s="116">
        <f>【入力】工事日報!M996</f>
        <v>0</v>
      </c>
      <c r="N996" s="116">
        <f>【入力】工事日報!N996</f>
        <v>0</v>
      </c>
      <c r="O996" s="116">
        <f>【入力】工事日報!O996</f>
        <v>0</v>
      </c>
      <c r="P996" s="112">
        <f>【入力】工事日報!P996</f>
        <v>0</v>
      </c>
      <c r="Q996" s="112">
        <f>【入力】工事日報!Q996</f>
        <v>0</v>
      </c>
      <c r="R996" s="112">
        <f>【入力】工事日報!R996</f>
        <v>0</v>
      </c>
    </row>
    <row r="997" spans="1:18">
      <c r="A997" s="114">
        <f>【入力】工事日報!A997</f>
        <v>0</v>
      </c>
      <c r="C997" s="112">
        <f>【入力】工事日報!C997</f>
        <v>0</v>
      </c>
      <c r="D997" s="112">
        <f>【入力】工事日報!D997</f>
        <v>0</v>
      </c>
      <c r="E997" s="112">
        <f>【入力】工事日報!E997</f>
        <v>0</v>
      </c>
      <c r="F997" s="112">
        <f>【入力】工事日報!F997</f>
        <v>0</v>
      </c>
      <c r="G997" s="112">
        <f>【入力】工事日報!G997</f>
        <v>0</v>
      </c>
      <c r="H997" s="112">
        <f>【入力】工事日報!H997</f>
        <v>0</v>
      </c>
      <c r="I997" s="112" t="e">
        <f>【入力】工事日報!I997</f>
        <v>#N/A</v>
      </c>
      <c r="J997" s="112">
        <f>【入力】工事日報!J997</f>
        <v>0</v>
      </c>
      <c r="K997" s="112">
        <f>【入力】工事日報!K997</f>
        <v>0</v>
      </c>
      <c r="L997" s="112">
        <f>【入力】工事日報!L997</f>
        <v>0</v>
      </c>
      <c r="M997" s="116">
        <f>【入力】工事日報!M997</f>
        <v>0</v>
      </c>
      <c r="N997" s="116">
        <f>【入力】工事日報!N997</f>
        <v>0</v>
      </c>
      <c r="O997" s="116">
        <f>【入力】工事日報!O997</f>
        <v>0</v>
      </c>
      <c r="P997" s="112">
        <f>【入力】工事日報!P997</f>
        <v>0</v>
      </c>
      <c r="Q997" s="112">
        <f>【入力】工事日報!Q997</f>
        <v>0</v>
      </c>
      <c r="R997" s="112">
        <f>【入力】工事日報!R997</f>
        <v>0</v>
      </c>
    </row>
    <row r="998" spans="1:18">
      <c r="A998" s="114">
        <f>【入力】工事日報!A998</f>
        <v>0</v>
      </c>
      <c r="C998" s="112">
        <f>【入力】工事日報!C998</f>
        <v>0</v>
      </c>
      <c r="D998" s="112">
        <f>【入力】工事日報!D998</f>
        <v>0</v>
      </c>
      <c r="E998" s="112">
        <f>【入力】工事日報!E998</f>
        <v>0</v>
      </c>
      <c r="F998" s="112">
        <f>【入力】工事日報!F998</f>
        <v>0</v>
      </c>
      <c r="G998" s="112">
        <f>【入力】工事日報!G998</f>
        <v>0</v>
      </c>
      <c r="H998" s="112">
        <f>【入力】工事日報!H998</f>
        <v>0</v>
      </c>
      <c r="I998" s="112" t="e">
        <f>【入力】工事日報!I998</f>
        <v>#N/A</v>
      </c>
      <c r="J998" s="112">
        <f>【入力】工事日報!J998</f>
        <v>0</v>
      </c>
      <c r="K998" s="112">
        <f>【入力】工事日報!K998</f>
        <v>0</v>
      </c>
      <c r="L998" s="112">
        <f>【入力】工事日報!L998</f>
        <v>0</v>
      </c>
      <c r="M998" s="116">
        <f>【入力】工事日報!M998</f>
        <v>0</v>
      </c>
      <c r="N998" s="116">
        <f>【入力】工事日報!N998</f>
        <v>0</v>
      </c>
      <c r="O998" s="116">
        <f>【入力】工事日報!O998</f>
        <v>0</v>
      </c>
      <c r="P998" s="112">
        <f>【入力】工事日報!P998</f>
        <v>0</v>
      </c>
      <c r="Q998" s="112">
        <f>【入力】工事日報!Q998</f>
        <v>0</v>
      </c>
      <c r="R998" s="112">
        <f>【入力】工事日報!R998</f>
        <v>0</v>
      </c>
    </row>
    <row r="999" spans="1:18">
      <c r="A999" s="114">
        <f>【入力】工事日報!A999</f>
        <v>0</v>
      </c>
      <c r="C999" s="112">
        <f>【入力】工事日報!C999</f>
        <v>0</v>
      </c>
      <c r="D999" s="112">
        <f>【入力】工事日報!D999</f>
        <v>0</v>
      </c>
      <c r="E999" s="112">
        <f>【入力】工事日報!E999</f>
        <v>0</v>
      </c>
      <c r="F999" s="112">
        <f>【入力】工事日報!F999</f>
        <v>0</v>
      </c>
      <c r="G999" s="112">
        <f>【入力】工事日報!G999</f>
        <v>0</v>
      </c>
      <c r="H999" s="112">
        <f>【入力】工事日報!H999</f>
        <v>0</v>
      </c>
      <c r="I999" s="112" t="e">
        <f>【入力】工事日報!I999</f>
        <v>#N/A</v>
      </c>
      <c r="J999" s="112">
        <f>【入力】工事日報!J999</f>
        <v>0</v>
      </c>
      <c r="K999" s="112">
        <f>【入力】工事日報!K999</f>
        <v>0</v>
      </c>
      <c r="L999" s="112">
        <f>【入力】工事日報!L999</f>
        <v>0</v>
      </c>
      <c r="M999" s="116">
        <f>【入力】工事日報!M999</f>
        <v>0</v>
      </c>
      <c r="N999" s="116">
        <f>【入力】工事日報!N999</f>
        <v>0</v>
      </c>
      <c r="O999" s="116">
        <f>【入力】工事日報!O999</f>
        <v>0</v>
      </c>
      <c r="P999" s="112">
        <f>【入力】工事日報!P999</f>
        <v>0</v>
      </c>
      <c r="Q999" s="112">
        <f>【入力】工事日報!Q999</f>
        <v>0</v>
      </c>
      <c r="R999" s="112">
        <f>【入力】工事日報!R999</f>
        <v>0</v>
      </c>
    </row>
    <row r="1000" spans="1:18">
      <c r="A1000" s="114">
        <f>【入力】工事日報!A1000</f>
        <v>0</v>
      </c>
      <c r="C1000" s="112">
        <f>【入力】工事日報!C1000</f>
        <v>0</v>
      </c>
      <c r="D1000" s="112">
        <f>【入力】工事日報!D1000</f>
        <v>0</v>
      </c>
      <c r="E1000" s="112">
        <f>【入力】工事日報!E1000</f>
        <v>0</v>
      </c>
      <c r="F1000" s="112">
        <f>【入力】工事日報!F1000</f>
        <v>0</v>
      </c>
      <c r="G1000" s="112">
        <f>【入力】工事日報!G1000</f>
        <v>0</v>
      </c>
      <c r="H1000" s="112">
        <f>【入力】工事日報!H1000</f>
        <v>0</v>
      </c>
      <c r="I1000" s="112" t="e">
        <f>【入力】工事日報!I1000</f>
        <v>#N/A</v>
      </c>
      <c r="J1000" s="112">
        <f>【入力】工事日報!J1000</f>
        <v>0</v>
      </c>
      <c r="K1000" s="112">
        <f>【入力】工事日報!K1000</f>
        <v>0</v>
      </c>
      <c r="L1000" s="112">
        <f>【入力】工事日報!L1000</f>
        <v>0</v>
      </c>
      <c r="M1000" s="116">
        <f>【入力】工事日報!M1000</f>
        <v>0</v>
      </c>
      <c r="N1000" s="116">
        <f>【入力】工事日報!N1000</f>
        <v>0</v>
      </c>
      <c r="O1000" s="116">
        <f>【入力】工事日報!O1000</f>
        <v>0</v>
      </c>
      <c r="P1000" s="112">
        <f>【入力】工事日報!P1000</f>
        <v>0</v>
      </c>
      <c r="Q1000" s="112">
        <f>【入力】工事日報!Q1000</f>
        <v>0</v>
      </c>
      <c r="R1000" s="112">
        <f>【入力】工事日報!R1000</f>
        <v>0</v>
      </c>
    </row>
    <row r="1001" spans="1:18">
      <c r="A1001" s="114">
        <f>【入力】工事日報!A1001</f>
        <v>0</v>
      </c>
      <c r="C1001" s="112">
        <f>【入力】工事日報!C1001</f>
        <v>0</v>
      </c>
      <c r="D1001" s="112">
        <f>【入力】工事日報!D1001</f>
        <v>0</v>
      </c>
      <c r="E1001" s="112">
        <f>【入力】工事日報!E1001</f>
        <v>0</v>
      </c>
      <c r="F1001" s="112">
        <f>【入力】工事日報!F1001</f>
        <v>0</v>
      </c>
      <c r="G1001" s="112">
        <f>【入力】工事日報!G1001</f>
        <v>0</v>
      </c>
      <c r="H1001" s="112">
        <f>【入力】工事日報!H1001</f>
        <v>0</v>
      </c>
      <c r="I1001" s="112" t="e">
        <f>【入力】工事日報!I1001</f>
        <v>#N/A</v>
      </c>
      <c r="J1001" s="112">
        <f>【入力】工事日報!J1001</f>
        <v>0</v>
      </c>
      <c r="K1001" s="112">
        <f>【入力】工事日報!K1001</f>
        <v>0</v>
      </c>
      <c r="L1001" s="112">
        <f>【入力】工事日報!L1001</f>
        <v>0</v>
      </c>
      <c r="M1001" s="116">
        <f>【入力】工事日報!M1001</f>
        <v>0</v>
      </c>
      <c r="N1001" s="116">
        <f>【入力】工事日報!N1001</f>
        <v>0</v>
      </c>
      <c r="O1001" s="116">
        <f>【入力】工事日報!O1001</f>
        <v>0</v>
      </c>
      <c r="P1001" s="112">
        <f>【入力】工事日報!P1001</f>
        <v>0</v>
      </c>
      <c r="Q1001" s="112">
        <f>【入力】工事日報!Q1001</f>
        <v>0</v>
      </c>
      <c r="R1001" s="112">
        <f>【入力】工事日報!R1001</f>
        <v>0</v>
      </c>
    </row>
    <row r="1002" spans="1:18">
      <c r="A1002" s="114">
        <f>【入力】工事日報!A1002</f>
        <v>0</v>
      </c>
      <c r="C1002" s="112">
        <f>【入力】工事日報!C1002</f>
        <v>0</v>
      </c>
      <c r="D1002" s="112">
        <f>【入力】工事日報!D1002</f>
        <v>0</v>
      </c>
      <c r="E1002" s="112">
        <f>【入力】工事日報!E1002</f>
        <v>0</v>
      </c>
      <c r="F1002" s="112">
        <f>【入力】工事日報!F1002</f>
        <v>0</v>
      </c>
      <c r="G1002" s="112">
        <f>【入力】工事日報!G1002</f>
        <v>0</v>
      </c>
      <c r="H1002" s="112">
        <f>【入力】工事日報!H1002</f>
        <v>0</v>
      </c>
      <c r="I1002" s="112" t="e">
        <f>【入力】工事日報!I1002</f>
        <v>#N/A</v>
      </c>
      <c r="J1002" s="112">
        <f>【入力】工事日報!J1002</f>
        <v>0</v>
      </c>
      <c r="K1002" s="112">
        <f>【入力】工事日報!K1002</f>
        <v>0</v>
      </c>
      <c r="L1002" s="112">
        <f>【入力】工事日報!L1002</f>
        <v>0</v>
      </c>
      <c r="M1002" s="116">
        <f>【入力】工事日報!M1002</f>
        <v>0</v>
      </c>
      <c r="N1002" s="116">
        <f>【入力】工事日報!N1002</f>
        <v>0</v>
      </c>
      <c r="O1002" s="116">
        <f>【入力】工事日報!O1002</f>
        <v>0</v>
      </c>
      <c r="P1002" s="112">
        <f>【入力】工事日報!P1002</f>
        <v>0</v>
      </c>
      <c r="Q1002" s="112">
        <f>【入力】工事日報!Q1002</f>
        <v>0</v>
      </c>
      <c r="R1002" s="112">
        <f>【入力】工事日報!R1002</f>
        <v>0</v>
      </c>
    </row>
    <row r="1003" spans="1:18">
      <c r="A1003" s="114">
        <f>【入力】工事日報!A1003</f>
        <v>0</v>
      </c>
      <c r="C1003" s="112">
        <f>【入力】工事日報!C1003</f>
        <v>0</v>
      </c>
      <c r="D1003" s="112">
        <f>【入力】工事日報!D1003</f>
        <v>0</v>
      </c>
      <c r="E1003" s="112">
        <f>【入力】工事日報!E1003</f>
        <v>0</v>
      </c>
      <c r="F1003" s="112">
        <f>【入力】工事日報!F1003</f>
        <v>0</v>
      </c>
      <c r="G1003" s="112">
        <f>【入力】工事日報!G1003</f>
        <v>0</v>
      </c>
      <c r="H1003" s="112">
        <f>【入力】工事日報!H1003</f>
        <v>0</v>
      </c>
      <c r="I1003" s="112" t="e">
        <f>【入力】工事日報!I1003</f>
        <v>#N/A</v>
      </c>
      <c r="J1003" s="112">
        <f>【入力】工事日報!J1003</f>
        <v>0</v>
      </c>
      <c r="K1003" s="112">
        <f>【入力】工事日報!K1003</f>
        <v>0</v>
      </c>
      <c r="L1003" s="112">
        <f>【入力】工事日報!L1003</f>
        <v>0</v>
      </c>
      <c r="M1003" s="116">
        <f>【入力】工事日報!M1003</f>
        <v>0</v>
      </c>
      <c r="N1003" s="116">
        <f>【入力】工事日報!N1003</f>
        <v>0</v>
      </c>
      <c r="O1003" s="116">
        <f>【入力】工事日報!O1003</f>
        <v>0</v>
      </c>
      <c r="P1003" s="112">
        <f>【入力】工事日報!P1003</f>
        <v>0</v>
      </c>
      <c r="Q1003" s="112">
        <f>【入力】工事日報!Q1003</f>
        <v>0</v>
      </c>
      <c r="R1003" s="112">
        <f>【入力】工事日報!R1003</f>
        <v>0</v>
      </c>
    </row>
    <row r="1004" spans="1:18">
      <c r="A1004" s="114">
        <f>【入力】工事日報!A1004</f>
        <v>0</v>
      </c>
      <c r="C1004" s="112">
        <f>【入力】工事日報!C1004</f>
        <v>0</v>
      </c>
      <c r="D1004" s="112">
        <f>【入力】工事日報!D1004</f>
        <v>0</v>
      </c>
      <c r="E1004" s="112">
        <f>【入力】工事日報!E1004</f>
        <v>0</v>
      </c>
      <c r="F1004" s="112">
        <f>【入力】工事日報!F1004</f>
        <v>0</v>
      </c>
      <c r="G1004" s="112">
        <f>【入力】工事日報!G1004</f>
        <v>0</v>
      </c>
      <c r="H1004" s="112">
        <f>【入力】工事日報!H1004</f>
        <v>0</v>
      </c>
      <c r="I1004" s="112" t="e">
        <f>【入力】工事日報!I1004</f>
        <v>#N/A</v>
      </c>
      <c r="J1004" s="112">
        <f>【入力】工事日報!J1004</f>
        <v>0</v>
      </c>
      <c r="K1004" s="112">
        <f>【入力】工事日報!K1004</f>
        <v>0</v>
      </c>
      <c r="L1004" s="112">
        <f>【入力】工事日報!L1004</f>
        <v>0</v>
      </c>
      <c r="M1004" s="116">
        <f>【入力】工事日報!M1004</f>
        <v>0</v>
      </c>
      <c r="N1004" s="116">
        <f>【入力】工事日報!N1004</f>
        <v>0</v>
      </c>
      <c r="O1004" s="116">
        <f>【入力】工事日報!O1004</f>
        <v>0</v>
      </c>
      <c r="P1004" s="112">
        <f>【入力】工事日報!P1004</f>
        <v>0</v>
      </c>
      <c r="Q1004" s="112">
        <f>【入力】工事日報!Q1004</f>
        <v>0</v>
      </c>
      <c r="R1004" s="112">
        <f>【入力】工事日報!R1004</f>
        <v>0</v>
      </c>
    </row>
    <row r="1005" spans="1:18">
      <c r="A1005" s="114">
        <f>【入力】工事日報!A1005</f>
        <v>0</v>
      </c>
      <c r="C1005" s="112">
        <f>【入力】工事日報!C1005</f>
        <v>0</v>
      </c>
      <c r="D1005" s="112">
        <f>【入力】工事日報!D1005</f>
        <v>0</v>
      </c>
      <c r="E1005" s="112">
        <f>【入力】工事日報!E1005</f>
        <v>0</v>
      </c>
      <c r="F1005" s="112">
        <f>【入力】工事日報!F1005</f>
        <v>0</v>
      </c>
      <c r="G1005" s="112">
        <f>【入力】工事日報!G1005</f>
        <v>0</v>
      </c>
      <c r="H1005" s="112">
        <f>【入力】工事日報!H1005</f>
        <v>0</v>
      </c>
      <c r="I1005" s="112" t="e">
        <f>【入力】工事日報!I1005</f>
        <v>#N/A</v>
      </c>
      <c r="J1005" s="112">
        <f>【入力】工事日報!J1005</f>
        <v>0</v>
      </c>
      <c r="K1005" s="112">
        <f>【入力】工事日報!K1005</f>
        <v>0</v>
      </c>
      <c r="L1005" s="112">
        <f>【入力】工事日報!L1005</f>
        <v>0</v>
      </c>
      <c r="M1005" s="116">
        <f>【入力】工事日報!M1005</f>
        <v>0</v>
      </c>
      <c r="N1005" s="116">
        <f>【入力】工事日報!N1005</f>
        <v>0</v>
      </c>
      <c r="O1005" s="116">
        <f>【入力】工事日報!O1005</f>
        <v>0</v>
      </c>
      <c r="P1005" s="112">
        <f>【入力】工事日報!P1005</f>
        <v>0</v>
      </c>
      <c r="Q1005" s="112">
        <f>【入力】工事日報!Q1005</f>
        <v>0</v>
      </c>
      <c r="R1005" s="112">
        <f>【入力】工事日報!R1005</f>
        <v>0</v>
      </c>
    </row>
    <row r="1006" spans="1:18">
      <c r="A1006" s="114">
        <f>【入力】工事日報!A1006</f>
        <v>0</v>
      </c>
      <c r="C1006" s="112">
        <f>【入力】工事日報!C1006</f>
        <v>0</v>
      </c>
      <c r="D1006" s="112">
        <f>【入力】工事日報!D1006</f>
        <v>0</v>
      </c>
      <c r="E1006" s="112">
        <f>【入力】工事日報!E1006</f>
        <v>0</v>
      </c>
      <c r="F1006" s="112">
        <f>【入力】工事日報!F1006</f>
        <v>0</v>
      </c>
      <c r="G1006" s="112">
        <f>【入力】工事日報!G1006</f>
        <v>0</v>
      </c>
      <c r="H1006" s="112">
        <f>【入力】工事日報!H1006</f>
        <v>0</v>
      </c>
      <c r="I1006" s="112" t="e">
        <f>【入力】工事日報!I1006</f>
        <v>#N/A</v>
      </c>
      <c r="J1006" s="112">
        <f>【入力】工事日報!J1006</f>
        <v>0</v>
      </c>
      <c r="K1006" s="112">
        <f>【入力】工事日報!K1006</f>
        <v>0</v>
      </c>
      <c r="L1006" s="112">
        <f>【入力】工事日報!L1006</f>
        <v>0</v>
      </c>
      <c r="M1006" s="116">
        <f>【入力】工事日報!M1006</f>
        <v>0</v>
      </c>
      <c r="N1006" s="116">
        <f>【入力】工事日報!N1006</f>
        <v>0</v>
      </c>
      <c r="O1006" s="116">
        <f>【入力】工事日報!O1006</f>
        <v>0</v>
      </c>
      <c r="P1006" s="112">
        <f>【入力】工事日報!P1006</f>
        <v>0</v>
      </c>
      <c r="Q1006" s="112">
        <f>【入力】工事日報!Q1006</f>
        <v>0</v>
      </c>
      <c r="R1006" s="112">
        <f>【入力】工事日報!R1006</f>
        <v>0</v>
      </c>
    </row>
    <row r="1007" spans="1:18">
      <c r="A1007" s="114">
        <f>【入力】工事日報!A1007</f>
        <v>0</v>
      </c>
      <c r="C1007" s="112">
        <f>【入力】工事日報!C1007</f>
        <v>0</v>
      </c>
      <c r="D1007" s="112">
        <f>【入力】工事日報!D1007</f>
        <v>0</v>
      </c>
      <c r="E1007" s="112">
        <f>【入力】工事日報!E1007</f>
        <v>0</v>
      </c>
      <c r="F1007" s="112">
        <f>【入力】工事日報!F1007</f>
        <v>0</v>
      </c>
      <c r="G1007" s="112">
        <f>【入力】工事日報!G1007</f>
        <v>0</v>
      </c>
      <c r="H1007" s="112">
        <f>【入力】工事日報!H1007</f>
        <v>0</v>
      </c>
      <c r="I1007" s="112" t="e">
        <f>【入力】工事日報!I1007</f>
        <v>#N/A</v>
      </c>
      <c r="J1007" s="112">
        <f>【入力】工事日報!J1007</f>
        <v>0</v>
      </c>
      <c r="K1007" s="112">
        <f>【入力】工事日報!K1007</f>
        <v>0</v>
      </c>
      <c r="L1007" s="112">
        <f>【入力】工事日報!L1007</f>
        <v>0</v>
      </c>
      <c r="M1007" s="116">
        <f>【入力】工事日報!M1007</f>
        <v>0</v>
      </c>
      <c r="N1007" s="116">
        <f>【入力】工事日報!N1007</f>
        <v>0</v>
      </c>
      <c r="O1007" s="116">
        <f>【入力】工事日報!O1007</f>
        <v>0</v>
      </c>
      <c r="P1007" s="112">
        <f>【入力】工事日報!P1007</f>
        <v>0</v>
      </c>
      <c r="Q1007" s="112">
        <f>【入力】工事日報!Q1007</f>
        <v>0</v>
      </c>
      <c r="R1007" s="112">
        <f>【入力】工事日報!R1007</f>
        <v>0</v>
      </c>
    </row>
    <row r="1008" spans="1:18">
      <c r="A1008" s="114">
        <f>【入力】工事日報!A1008</f>
        <v>0</v>
      </c>
      <c r="C1008" s="112">
        <f>【入力】工事日報!C1008</f>
        <v>0</v>
      </c>
      <c r="D1008" s="112">
        <f>【入力】工事日報!D1008</f>
        <v>0</v>
      </c>
      <c r="E1008" s="112">
        <f>【入力】工事日報!E1008</f>
        <v>0</v>
      </c>
      <c r="F1008" s="112">
        <f>【入力】工事日報!F1008</f>
        <v>0</v>
      </c>
      <c r="G1008" s="112">
        <f>【入力】工事日報!G1008</f>
        <v>0</v>
      </c>
      <c r="H1008" s="112">
        <f>【入力】工事日報!H1008</f>
        <v>0</v>
      </c>
      <c r="I1008" s="112" t="e">
        <f>【入力】工事日報!I1008</f>
        <v>#N/A</v>
      </c>
      <c r="J1008" s="112">
        <f>【入力】工事日報!J1008</f>
        <v>0</v>
      </c>
      <c r="K1008" s="112">
        <f>【入力】工事日報!K1008</f>
        <v>0</v>
      </c>
      <c r="L1008" s="112">
        <f>【入力】工事日報!L1008</f>
        <v>0</v>
      </c>
      <c r="M1008" s="116">
        <f>【入力】工事日報!M1008</f>
        <v>0</v>
      </c>
      <c r="N1008" s="116">
        <f>【入力】工事日報!N1008</f>
        <v>0</v>
      </c>
      <c r="O1008" s="116">
        <f>【入力】工事日報!O1008</f>
        <v>0</v>
      </c>
      <c r="P1008" s="112">
        <f>【入力】工事日報!P1008</f>
        <v>0</v>
      </c>
      <c r="Q1008" s="112">
        <f>【入力】工事日報!Q1008</f>
        <v>0</v>
      </c>
      <c r="R1008" s="112">
        <f>【入力】工事日報!R1008</f>
        <v>0</v>
      </c>
    </row>
    <row r="1009" spans="1:18">
      <c r="A1009" s="114">
        <f>【入力】工事日報!A1009</f>
        <v>0</v>
      </c>
      <c r="C1009" s="112">
        <f>【入力】工事日報!C1009</f>
        <v>0</v>
      </c>
      <c r="D1009" s="112">
        <f>【入力】工事日報!D1009</f>
        <v>0</v>
      </c>
      <c r="E1009" s="112">
        <f>【入力】工事日報!E1009</f>
        <v>0</v>
      </c>
      <c r="F1009" s="112">
        <f>【入力】工事日報!F1009</f>
        <v>0</v>
      </c>
      <c r="G1009" s="112">
        <f>【入力】工事日報!G1009</f>
        <v>0</v>
      </c>
      <c r="H1009" s="112">
        <f>【入力】工事日報!H1009</f>
        <v>0</v>
      </c>
      <c r="I1009" s="112" t="e">
        <f>【入力】工事日報!I1009</f>
        <v>#N/A</v>
      </c>
      <c r="J1009" s="112">
        <f>【入力】工事日報!J1009</f>
        <v>0</v>
      </c>
      <c r="K1009" s="112">
        <f>【入力】工事日報!K1009</f>
        <v>0</v>
      </c>
      <c r="L1009" s="112">
        <f>【入力】工事日報!L1009</f>
        <v>0</v>
      </c>
      <c r="M1009" s="116">
        <f>【入力】工事日報!M1009</f>
        <v>0</v>
      </c>
      <c r="N1009" s="116">
        <f>【入力】工事日報!N1009</f>
        <v>0</v>
      </c>
      <c r="O1009" s="116">
        <f>【入力】工事日報!O1009</f>
        <v>0</v>
      </c>
      <c r="P1009" s="112">
        <f>【入力】工事日報!P1009</f>
        <v>0</v>
      </c>
      <c r="Q1009" s="112">
        <f>【入力】工事日報!Q1009</f>
        <v>0</v>
      </c>
      <c r="R1009" s="112">
        <f>【入力】工事日報!R1009</f>
        <v>0</v>
      </c>
    </row>
    <row r="1010" spans="1:18">
      <c r="A1010" s="114">
        <f>【入力】工事日報!A1010</f>
        <v>0</v>
      </c>
      <c r="C1010" s="112">
        <f>【入力】工事日報!C1010</f>
        <v>0</v>
      </c>
      <c r="D1010" s="112">
        <f>【入力】工事日報!D1010</f>
        <v>0</v>
      </c>
      <c r="E1010" s="112">
        <f>【入力】工事日報!E1010</f>
        <v>0</v>
      </c>
      <c r="F1010" s="112">
        <f>【入力】工事日報!F1010</f>
        <v>0</v>
      </c>
      <c r="G1010" s="112">
        <f>【入力】工事日報!G1010</f>
        <v>0</v>
      </c>
      <c r="H1010" s="112">
        <f>【入力】工事日報!H1010</f>
        <v>0</v>
      </c>
      <c r="I1010" s="112" t="e">
        <f>【入力】工事日報!I1010</f>
        <v>#N/A</v>
      </c>
      <c r="J1010" s="112">
        <f>【入力】工事日報!J1010</f>
        <v>0</v>
      </c>
      <c r="K1010" s="112">
        <f>【入力】工事日報!K1010</f>
        <v>0</v>
      </c>
      <c r="L1010" s="112">
        <f>【入力】工事日報!L1010</f>
        <v>0</v>
      </c>
      <c r="M1010" s="116">
        <f>【入力】工事日報!M1010</f>
        <v>0</v>
      </c>
      <c r="N1010" s="116">
        <f>【入力】工事日報!N1010</f>
        <v>0</v>
      </c>
      <c r="O1010" s="116">
        <f>【入力】工事日報!O1010</f>
        <v>0</v>
      </c>
      <c r="P1010" s="112">
        <f>【入力】工事日報!P1010</f>
        <v>0</v>
      </c>
      <c r="Q1010" s="112">
        <f>【入力】工事日報!Q1010</f>
        <v>0</v>
      </c>
      <c r="R1010" s="112">
        <f>【入力】工事日報!R1010</f>
        <v>0</v>
      </c>
    </row>
    <row r="1011" spans="1:18">
      <c r="A1011" s="114">
        <f>【入力】工事日報!A1011</f>
        <v>0</v>
      </c>
      <c r="C1011" s="112">
        <f>【入力】工事日報!C1011</f>
        <v>0</v>
      </c>
      <c r="D1011" s="112">
        <f>【入力】工事日報!D1011</f>
        <v>0</v>
      </c>
      <c r="E1011" s="112">
        <f>【入力】工事日報!E1011</f>
        <v>0</v>
      </c>
      <c r="F1011" s="112">
        <f>【入力】工事日報!F1011</f>
        <v>0</v>
      </c>
      <c r="G1011" s="112">
        <f>【入力】工事日報!G1011</f>
        <v>0</v>
      </c>
      <c r="H1011" s="112">
        <f>【入力】工事日報!H1011</f>
        <v>0</v>
      </c>
      <c r="I1011" s="112" t="e">
        <f>【入力】工事日報!I1011</f>
        <v>#N/A</v>
      </c>
      <c r="J1011" s="112">
        <f>【入力】工事日報!J1011</f>
        <v>0</v>
      </c>
      <c r="K1011" s="112">
        <f>【入力】工事日報!K1011</f>
        <v>0</v>
      </c>
      <c r="L1011" s="112">
        <f>【入力】工事日報!L1011</f>
        <v>0</v>
      </c>
      <c r="M1011" s="116">
        <f>【入力】工事日報!M1011</f>
        <v>0</v>
      </c>
      <c r="N1011" s="116">
        <f>【入力】工事日報!N1011</f>
        <v>0</v>
      </c>
      <c r="O1011" s="116">
        <f>【入力】工事日報!O1011</f>
        <v>0</v>
      </c>
      <c r="P1011" s="112">
        <f>【入力】工事日報!P1011</f>
        <v>0</v>
      </c>
      <c r="Q1011" s="112">
        <f>【入力】工事日報!Q1011</f>
        <v>0</v>
      </c>
      <c r="R1011" s="112">
        <f>【入力】工事日報!R1011</f>
        <v>0</v>
      </c>
    </row>
    <row r="1012" spans="1:18">
      <c r="A1012" s="114">
        <f>【入力】工事日報!A1012</f>
        <v>0</v>
      </c>
      <c r="C1012" s="112">
        <f>【入力】工事日報!C1012</f>
        <v>0</v>
      </c>
      <c r="D1012" s="112">
        <f>【入力】工事日報!D1012</f>
        <v>0</v>
      </c>
      <c r="E1012" s="112">
        <f>【入力】工事日報!E1012</f>
        <v>0</v>
      </c>
      <c r="F1012" s="112">
        <f>【入力】工事日報!F1012</f>
        <v>0</v>
      </c>
      <c r="G1012" s="112">
        <f>【入力】工事日報!G1012</f>
        <v>0</v>
      </c>
      <c r="H1012" s="112">
        <f>【入力】工事日報!H1012</f>
        <v>0</v>
      </c>
      <c r="I1012" s="112" t="e">
        <f>【入力】工事日報!I1012</f>
        <v>#N/A</v>
      </c>
      <c r="J1012" s="112">
        <f>【入力】工事日報!J1012</f>
        <v>0</v>
      </c>
      <c r="K1012" s="112">
        <f>【入力】工事日報!K1012</f>
        <v>0</v>
      </c>
      <c r="L1012" s="112">
        <f>【入力】工事日報!L1012</f>
        <v>0</v>
      </c>
      <c r="M1012" s="116">
        <f>【入力】工事日報!M1012</f>
        <v>0</v>
      </c>
      <c r="N1012" s="116">
        <f>【入力】工事日報!N1012</f>
        <v>0</v>
      </c>
      <c r="O1012" s="116">
        <f>【入力】工事日報!O1012</f>
        <v>0</v>
      </c>
      <c r="P1012" s="112">
        <f>【入力】工事日報!P1012</f>
        <v>0</v>
      </c>
      <c r="Q1012" s="112">
        <f>【入力】工事日報!Q1012</f>
        <v>0</v>
      </c>
      <c r="R1012" s="112">
        <f>【入力】工事日報!R1012</f>
        <v>0</v>
      </c>
    </row>
    <row r="1013" spans="1:18">
      <c r="A1013" s="114">
        <f>【入力】工事日報!A1013</f>
        <v>0</v>
      </c>
      <c r="C1013" s="112">
        <f>【入力】工事日報!C1013</f>
        <v>0</v>
      </c>
      <c r="D1013" s="112">
        <f>【入力】工事日報!D1013</f>
        <v>0</v>
      </c>
      <c r="E1013" s="112">
        <f>【入力】工事日報!E1013</f>
        <v>0</v>
      </c>
      <c r="F1013" s="112">
        <f>【入力】工事日報!F1013</f>
        <v>0</v>
      </c>
      <c r="G1013" s="112">
        <f>【入力】工事日報!G1013</f>
        <v>0</v>
      </c>
      <c r="H1013" s="112">
        <f>【入力】工事日報!H1013</f>
        <v>0</v>
      </c>
      <c r="I1013" s="112" t="e">
        <f>【入力】工事日報!I1013</f>
        <v>#N/A</v>
      </c>
      <c r="J1013" s="112">
        <f>【入力】工事日報!J1013</f>
        <v>0</v>
      </c>
      <c r="K1013" s="112">
        <f>【入力】工事日報!K1013</f>
        <v>0</v>
      </c>
      <c r="L1013" s="112">
        <f>【入力】工事日報!L1013</f>
        <v>0</v>
      </c>
      <c r="M1013" s="116">
        <f>【入力】工事日報!M1013</f>
        <v>0</v>
      </c>
      <c r="N1013" s="116">
        <f>【入力】工事日報!N1013</f>
        <v>0</v>
      </c>
      <c r="O1013" s="116">
        <f>【入力】工事日報!O1013</f>
        <v>0</v>
      </c>
      <c r="P1013" s="112">
        <f>【入力】工事日報!P1013</f>
        <v>0</v>
      </c>
      <c r="Q1013" s="112">
        <f>【入力】工事日報!Q1013</f>
        <v>0</v>
      </c>
      <c r="R1013" s="112">
        <f>【入力】工事日報!R1013</f>
        <v>0</v>
      </c>
    </row>
    <row r="1014" spans="1:18">
      <c r="A1014" s="114">
        <f>【入力】工事日報!A1014</f>
        <v>0</v>
      </c>
      <c r="C1014" s="112">
        <f>【入力】工事日報!C1014</f>
        <v>0</v>
      </c>
      <c r="D1014" s="112">
        <f>【入力】工事日報!D1014</f>
        <v>0</v>
      </c>
      <c r="E1014" s="112">
        <f>【入力】工事日報!E1014</f>
        <v>0</v>
      </c>
      <c r="F1014" s="112">
        <f>【入力】工事日報!F1014</f>
        <v>0</v>
      </c>
      <c r="G1014" s="112">
        <f>【入力】工事日報!G1014</f>
        <v>0</v>
      </c>
      <c r="H1014" s="112">
        <f>【入力】工事日報!H1014</f>
        <v>0</v>
      </c>
      <c r="I1014" s="112" t="e">
        <f>【入力】工事日報!I1014</f>
        <v>#N/A</v>
      </c>
      <c r="J1014" s="112">
        <f>【入力】工事日報!J1014</f>
        <v>0</v>
      </c>
      <c r="K1014" s="112">
        <f>【入力】工事日報!K1014</f>
        <v>0</v>
      </c>
      <c r="L1014" s="112">
        <f>【入力】工事日報!L1014</f>
        <v>0</v>
      </c>
      <c r="M1014" s="116">
        <f>【入力】工事日報!M1014</f>
        <v>0</v>
      </c>
      <c r="N1014" s="116">
        <f>【入力】工事日報!N1014</f>
        <v>0</v>
      </c>
      <c r="O1014" s="116">
        <f>【入力】工事日報!O1014</f>
        <v>0</v>
      </c>
      <c r="P1014" s="112">
        <f>【入力】工事日報!P1014</f>
        <v>0</v>
      </c>
      <c r="Q1014" s="112">
        <f>【入力】工事日報!Q1014</f>
        <v>0</v>
      </c>
      <c r="R1014" s="112">
        <f>【入力】工事日報!R1014</f>
        <v>0</v>
      </c>
    </row>
    <row r="1015" spans="1:18">
      <c r="A1015" s="114">
        <f>【入力】工事日報!A1015</f>
        <v>0</v>
      </c>
      <c r="C1015" s="112">
        <f>【入力】工事日報!C1015</f>
        <v>0</v>
      </c>
      <c r="D1015" s="112">
        <f>【入力】工事日報!D1015</f>
        <v>0</v>
      </c>
      <c r="E1015" s="112">
        <f>【入力】工事日報!E1015</f>
        <v>0</v>
      </c>
      <c r="F1015" s="112">
        <f>【入力】工事日報!F1015</f>
        <v>0</v>
      </c>
      <c r="G1015" s="112">
        <f>【入力】工事日報!G1015</f>
        <v>0</v>
      </c>
      <c r="H1015" s="112">
        <f>【入力】工事日報!H1015</f>
        <v>0</v>
      </c>
      <c r="I1015" s="112" t="e">
        <f>【入力】工事日報!I1015</f>
        <v>#N/A</v>
      </c>
      <c r="J1015" s="112">
        <f>【入力】工事日報!J1015</f>
        <v>0</v>
      </c>
      <c r="K1015" s="112">
        <f>【入力】工事日報!K1015</f>
        <v>0</v>
      </c>
      <c r="L1015" s="112">
        <f>【入力】工事日報!L1015</f>
        <v>0</v>
      </c>
      <c r="M1015" s="116">
        <f>【入力】工事日報!M1015</f>
        <v>0</v>
      </c>
      <c r="N1015" s="116">
        <f>【入力】工事日報!N1015</f>
        <v>0</v>
      </c>
      <c r="O1015" s="116">
        <f>【入力】工事日報!O1015</f>
        <v>0</v>
      </c>
      <c r="P1015" s="112">
        <f>【入力】工事日報!P1015</f>
        <v>0</v>
      </c>
      <c r="Q1015" s="112">
        <f>【入力】工事日報!Q1015</f>
        <v>0</v>
      </c>
      <c r="R1015" s="112">
        <f>【入力】工事日報!R1015</f>
        <v>0</v>
      </c>
    </row>
    <row r="1016" spans="1:18">
      <c r="A1016" s="114">
        <f>【入力】工事日報!A1016</f>
        <v>0</v>
      </c>
      <c r="C1016" s="112">
        <f>【入力】工事日報!C1016</f>
        <v>0</v>
      </c>
      <c r="D1016" s="112">
        <f>【入力】工事日報!D1016</f>
        <v>0</v>
      </c>
      <c r="E1016" s="112">
        <f>【入力】工事日報!E1016</f>
        <v>0</v>
      </c>
      <c r="F1016" s="112">
        <f>【入力】工事日報!F1016</f>
        <v>0</v>
      </c>
      <c r="G1016" s="112">
        <f>【入力】工事日報!G1016</f>
        <v>0</v>
      </c>
      <c r="H1016" s="112">
        <f>【入力】工事日報!H1016</f>
        <v>0</v>
      </c>
      <c r="I1016" s="112" t="e">
        <f>【入力】工事日報!I1016</f>
        <v>#N/A</v>
      </c>
      <c r="J1016" s="112">
        <f>【入力】工事日報!J1016</f>
        <v>0</v>
      </c>
      <c r="K1016" s="112">
        <f>【入力】工事日報!K1016</f>
        <v>0</v>
      </c>
      <c r="L1016" s="112">
        <f>【入力】工事日報!L1016</f>
        <v>0</v>
      </c>
      <c r="M1016" s="116">
        <f>【入力】工事日報!M1016</f>
        <v>0</v>
      </c>
      <c r="N1016" s="116">
        <f>【入力】工事日報!N1016</f>
        <v>0</v>
      </c>
      <c r="O1016" s="116">
        <f>【入力】工事日報!O1016</f>
        <v>0</v>
      </c>
      <c r="P1016" s="112">
        <f>【入力】工事日報!P1016</f>
        <v>0</v>
      </c>
      <c r="Q1016" s="112">
        <f>【入力】工事日報!Q1016</f>
        <v>0</v>
      </c>
      <c r="R1016" s="112">
        <f>【入力】工事日報!R1016</f>
        <v>0</v>
      </c>
    </row>
    <row r="1017" spans="1:18">
      <c r="A1017" s="114">
        <f>【入力】工事日報!A1017</f>
        <v>0</v>
      </c>
      <c r="C1017" s="112">
        <f>【入力】工事日報!C1017</f>
        <v>0</v>
      </c>
      <c r="D1017" s="112">
        <f>【入力】工事日報!D1017</f>
        <v>0</v>
      </c>
      <c r="E1017" s="112">
        <f>【入力】工事日報!E1017</f>
        <v>0</v>
      </c>
      <c r="F1017" s="112">
        <f>【入力】工事日報!F1017</f>
        <v>0</v>
      </c>
      <c r="G1017" s="112">
        <f>【入力】工事日報!G1017</f>
        <v>0</v>
      </c>
      <c r="H1017" s="112">
        <f>【入力】工事日報!H1017</f>
        <v>0</v>
      </c>
      <c r="I1017" s="112" t="e">
        <f>【入力】工事日報!I1017</f>
        <v>#N/A</v>
      </c>
      <c r="J1017" s="112">
        <f>【入力】工事日報!J1017</f>
        <v>0</v>
      </c>
      <c r="K1017" s="112">
        <f>【入力】工事日報!K1017</f>
        <v>0</v>
      </c>
      <c r="L1017" s="112">
        <f>【入力】工事日報!L1017</f>
        <v>0</v>
      </c>
      <c r="M1017" s="116">
        <f>【入力】工事日報!M1017</f>
        <v>0</v>
      </c>
      <c r="N1017" s="116">
        <f>【入力】工事日報!N1017</f>
        <v>0</v>
      </c>
      <c r="O1017" s="116">
        <f>【入力】工事日報!O1017</f>
        <v>0</v>
      </c>
      <c r="P1017" s="112">
        <f>【入力】工事日報!P1017</f>
        <v>0</v>
      </c>
      <c r="Q1017" s="112">
        <f>【入力】工事日報!Q1017</f>
        <v>0</v>
      </c>
      <c r="R1017" s="112">
        <f>【入力】工事日報!R1017</f>
        <v>0</v>
      </c>
    </row>
    <row r="1018" spans="1:18">
      <c r="A1018" s="114">
        <f>【入力】工事日報!A1018</f>
        <v>0</v>
      </c>
      <c r="C1018" s="112">
        <f>【入力】工事日報!C1018</f>
        <v>0</v>
      </c>
      <c r="D1018" s="112">
        <f>【入力】工事日報!D1018</f>
        <v>0</v>
      </c>
      <c r="E1018" s="112">
        <f>【入力】工事日報!E1018</f>
        <v>0</v>
      </c>
      <c r="F1018" s="112">
        <f>【入力】工事日報!F1018</f>
        <v>0</v>
      </c>
      <c r="G1018" s="112">
        <f>【入力】工事日報!G1018</f>
        <v>0</v>
      </c>
      <c r="H1018" s="112">
        <f>【入力】工事日報!H1018</f>
        <v>0</v>
      </c>
      <c r="I1018" s="112" t="e">
        <f>【入力】工事日報!I1018</f>
        <v>#N/A</v>
      </c>
      <c r="J1018" s="112">
        <f>【入力】工事日報!J1018</f>
        <v>0</v>
      </c>
      <c r="K1018" s="112">
        <f>【入力】工事日報!K1018</f>
        <v>0</v>
      </c>
      <c r="L1018" s="112">
        <f>【入力】工事日報!L1018</f>
        <v>0</v>
      </c>
      <c r="M1018" s="116">
        <f>【入力】工事日報!M1018</f>
        <v>0</v>
      </c>
      <c r="N1018" s="116">
        <f>【入力】工事日報!N1018</f>
        <v>0</v>
      </c>
      <c r="O1018" s="116">
        <f>【入力】工事日報!O1018</f>
        <v>0</v>
      </c>
      <c r="P1018" s="112">
        <f>【入力】工事日報!P1018</f>
        <v>0</v>
      </c>
      <c r="Q1018" s="112">
        <f>【入力】工事日報!Q1018</f>
        <v>0</v>
      </c>
      <c r="R1018" s="112">
        <f>【入力】工事日報!R1018</f>
        <v>0</v>
      </c>
    </row>
    <row r="1019" spans="1:18">
      <c r="A1019" s="114">
        <f>【入力】工事日報!A1019</f>
        <v>0</v>
      </c>
      <c r="C1019" s="112">
        <f>【入力】工事日報!C1019</f>
        <v>0</v>
      </c>
      <c r="D1019" s="112">
        <f>【入力】工事日報!D1019</f>
        <v>0</v>
      </c>
      <c r="E1019" s="112">
        <f>【入力】工事日報!E1019</f>
        <v>0</v>
      </c>
      <c r="F1019" s="112">
        <f>【入力】工事日報!F1019</f>
        <v>0</v>
      </c>
      <c r="G1019" s="112">
        <f>【入力】工事日報!G1019</f>
        <v>0</v>
      </c>
      <c r="H1019" s="112">
        <f>【入力】工事日報!H1019</f>
        <v>0</v>
      </c>
      <c r="I1019" s="112" t="e">
        <f>【入力】工事日報!I1019</f>
        <v>#N/A</v>
      </c>
      <c r="J1019" s="112">
        <f>【入力】工事日報!J1019</f>
        <v>0</v>
      </c>
      <c r="K1019" s="112">
        <f>【入力】工事日報!K1019</f>
        <v>0</v>
      </c>
      <c r="L1019" s="112">
        <f>【入力】工事日報!L1019</f>
        <v>0</v>
      </c>
      <c r="M1019" s="116">
        <f>【入力】工事日報!M1019</f>
        <v>0</v>
      </c>
      <c r="N1019" s="116">
        <f>【入力】工事日報!N1019</f>
        <v>0</v>
      </c>
      <c r="O1019" s="116">
        <f>【入力】工事日報!O1019</f>
        <v>0</v>
      </c>
      <c r="P1019" s="112">
        <f>【入力】工事日報!P1019</f>
        <v>0</v>
      </c>
      <c r="Q1019" s="112">
        <f>【入力】工事日報!Q1019</f>
        <v>0</v>
      </c>
      <c r="R1019" s="112">
        <f>【入力】工事日報!R1019</f>
        <v>0</v>
      </c>
    </row>
    <row r="1020" spans="1:18">
      <c r="A1020" s="114">
        <f>【入力】工事日報!A1020</f>
        <v>0</v>
      </c>
      <c r="C1020" s="112">
        <f>【入力】工事日報!C1020</f>
        <v>0</v>
      </c>
      <c r="D1020" s="112">
        <f>【入力】工事日報!D1020</f>
        <v>0</v>
      </c>
      <c r="E1020" s="112">
        <f>【入力】工事日報!E1020</f>
        <v>0</v>
      </c>
      <c r="F1020" s="112">
        <f>【入力】工事日報!F1020</f>
        <v>0</v>
      </c>
      <c r="G1020" s="112">
        <f>【入力】工事日報!G1020</f>
        <v>0</v>
      </c>
      <c r="H1020" s="112">
        <f>【入力】工事日報!H1020</f>
        <v>0</v>
      </c>
      <c r="I1020" s="112" t="e">
        <f>【入力】工事日報!I1020</f>
        <v>#N/A</v>
      </c>
      <c r="J1020" s="112">
        <f>【入力】工事日報!J1020</f>
        <v>0</v>
      </c>
      <c r="K1020" s="112">
        <f>【入力】工事日報!K1020</f>
        <v>0</v>
      </c>
      <c r="L1020" s="112">
        <f>【入力】工事日報!L1020</f>
        <v>0</v>
      </c>
      <c r="M1020" s="116">
        <f>【入力】工事日報!M1020</f>
        <v>0</v>
      </c>
      <c r="N1020" s="116">
        <f>【入力】工事日報!N1020</f>
        <v>0</v>
      </c>
      <c r="O1020" s="116">
        <f>【入力】工事日報!O1020</f>
        <v>0</v>
      </c>
      <c r="P1020" s="112">
        <f>【入力】工事日報!P1020</f>
        <v>0</v>
      </c>
      <c r="Q1020" s="112">
        <f>【入力】工事日報!Q1020</f>
        <v>0</v>
      </c>
      <c r="R1020" s="112">
        <f>【入力】工事日報!R1020</f>
        <v>0</v>
      </c>
    </row>
    <row r="1021" spans="1:18">
      <c r="A1021" s="114">
        <f>【入力】工事日報!A1021</f>
        <v>0</v>
      </c>
      <c r="C1021" s="112">
        <f>【入力】工事日報!C1021</f>
        <v>0</v>
      </c>
      <c r="D1021" s="112">
        <f>【入力】工事日報!D1021</f>
        <v>0</v>
      </c>
      <c r="E1021" s="112">
        <f>【入力】工事日報!E1021</f>
        <v>0</v>
      </c>
      <c r="F1021" s="112">
        <f>【入力】工事日報!F1021</f>
        <v>0</v>
      </c>
      <c r="G1021" s="112">
        <f>【入力】工事日報!G1021</f>
        <v>0</v>
      </c>
      <c r="H1021" s="112">
        <f>【入力】工事日報!H1021</f>
        <v>0</v>
      </c>
      <c r="I1021" s="112" t="e">
        <f>【入力】工事日報!I1021</f>
        <v>#N/A</v>
      </c>
      <c r="J1021" s="112">
        <f>【入力】工事日報!J1021</f>
        <v>0</v>
      </c>
      <c r="K1021" s="112">
        <f>【入力】工事日報!K1021</f>
        <v>0</v>
      </c>
      <c r="L1021" s="112">
        <f>【入力】工事日報!L1021</f>
        <v>0</v>
      </c>
      <c r="M1021" s="116">
        <f>【入力】工事日報!M1021</f>
        <v>0</v>
      </c>
      <c r="N1021" s="116">
        <f>【入力】工事日報!N1021</f>
        <v>0</v>
      </c>
      <c r="O1021" s="116">
        <f>【入力】工事日報!O1021</f>
        <v>0</v>
      </c>
      <c r="P1021" s="112">
        <f>【入力】工事日報!P1021</f>
        <v>0</v>
      </c>
      <c r="Q1021" s="112">
        <f>【入力】工事日報!Q1021</f>
        <v>0</v>
      </c>
      <c r="R1021" s="112">
        <f>【入力】工事日報!R1021</f>
        <v>0</v>
      </c>
    </row>
    <row r="1022" spans="1:18">
      <c r="A1022" s="114">
        <f>【入力】工事日報!A1022</f>
        <v>0</v>
      </c>
      <c r="C1022" s="112">
        <f>【入力】工事日報!C1022</f>
        <v>0</v>
      </c>
      <c r="D1022" s="112">
        <f>【入力】工事日報!D1022</f>
        <v>0</v>
      </c>
      <c r="E1022" s="112">
        <f>【入力】工事日報!E1022</f>
        <v>0</v>
      </c>
      <c r="F1022" s="112">
        <f>【入力】工事日報!F1022</f>
        <v>0</v>
      </c>
      <c r="G1022" s="112">
        <f>【入力】工事日報!G1022</f>
        <v>0</v>
      </c>
      <c r="H1022" s="112">
        <f>【入力】工事日報!H1022</f>
        <v>0</v>
      </c>
      <c r="I1022" s="112" t="e">
        <f>【入力】工事日報!I1022</f>
        <v>#N/A</v>
      </c>
      <c r="J1022" s="112">
        <f>【入力】工事日報!J1022</f>
        <v>0</v>
      </c>
      <c r="K1022" s="112">
        <f>【入力】工事日報!K1022</f>
        <v>0</v>
      </c>
      <c r="L1022" s="112">
        <f>【入力】工事日報!L1022</f>
        <v>0</v>
      </c>
      <c r="M1022" s="116">
        <f>【入力】工事日報!M1022</f>
        <v>0</v>
      </c>
      <c r="N1022" s="116">
        <f>【入力】工事日報!N1022</f>
        <v>0</v>
      </c>
      <c r="O1022" s="116">
        <f>【入力】工事日報!O1022</f>
        <v>0</v>
      </c>
      <c r="P1022" s="112">
        <f>【入力】工事日報!P1022</f>
        <v>0</v>
      </c>
      <c r="Q1022" s="112">
        <f>【入力】工事日報!Q1022</f>
        <v>0</v>
      </c>
      <c r="R1022" s="112">
        <f>【入力】工事日報!R1022</f>
        <v>0</v>
      </c>
    </row>
    <row r="1023" spans="1:18">
      <c r="A1023" s="114">
        <f>【入力】工事日報!A1023</f>
        <v>0</v>
      </c>
      <c r="C1023" s="112">
        <f>【入力】工事日報!C1023</f>
        <v>0</v>
      </c>
      <c r="D1023" s="112">
        <f>【入力】工事日報!D1023</f>
        <v>0</v>
      </c>
      <c r="E1023" s="112">
        <f>【入力】工事日報!E1023</f>
        <v>0</v>
      </c>
      <c r="F1023" s="112">
        <f>【入力】工事日報!F1023</f>
        <v>0</v>
      </c>
      <c r="G1023" s="112">
        <f>【入力】工事日報!G1023</f>
        <v>0</v>
      </c>
      <c r="H1023" s="112">
        <f>【入力】工事日報!H1023</f>
        <v>0</v>
      </c>
      <c r="I1023" s="112" t="e">
        <f>【入力】工事日報!I1023</f>
        <v>#N/A</v>
      </c>
      <c r="J1023" s="112">
        <f>【入力】工事日報!J1023</f>
        <v>0</v>
      </c>
      <c r="K1023" s="112">
        <f>【入力】工事日報!K1023</f>
        <v>0</v>
      </c>
      <c r="L1023" s="112">
        <f>【入力】工事日報!L1023</f>
        <v>0</v>
      </c>
      <c r="M1023" s="116">
        <f>【入力】工事日報!M1023</f>
        <v>0</v>
      </c>
      <c r="N1023" s="116">
        <f>【入力】工事日報!N1023</f>
        <v>0</v>
      </c>
      <c r="O1023" s="116">
        <f>【入力】工事日報!O1023</f>
        <v>0</v>
      </c>
      <c r="P1023" s="112">
        <f>【入力】工事日報!P1023</f>
        <v>0</v>
      </c>
      <c r="Q1023" s="112">
        <f>【入力】工事日報!Q1023</f>
        <v>0</v>
      </c>
      <c r="R1023" s="112">
        <f>【入力】工事日報!R1023</f>
        <v>0</v>
      </c>
    </row>
    <row r="1024" spans="1:18">
      <c r="A1024" s="114">
        <f>【入力】工事日報!A1024</f>
        <v>0</v>
      </c>
      <c r="C1024" s="112">
        <f>【入力】工事日報!C1024</f>
        <v>0</v>
      </c>
      <c r="D1024" s="112">
        <f>【入力】工事日報!D1024</f>
        <v>0</v>
      </c>
      <c r="E1024" s="112">
        <f>【入力】工事日報!E1024</f>
        <v>0</v>
      </c>
      <c r="F1024" s="112">
        <f>【入力】工事日報!F1024</f>
        <v>0</v>
      </c>
      <c r="G1024" s="112">
        <f>【入力】工事日報!G1024</f>
        <v>0</v>
      </c>
      <c r="H1024" s="112">
        <f>【入力】工事日報!H1024</f>
        <v>0</v>
      </c>
      <c r="I1024" s="112" t="e">
        <f>【入力】工事日報!I1024</f>
        <v>#N/A</v>
      </c>
      <c r="J1024" s="112">
        <f>【入力】工事日報!J1024</f>
        <v>0</v>
      </c>
      <c r="K1024" s="112">
        <f>【入力】工事日報!K1024</f>
        <v>0</v>
      </c>
      <c r="L1024" s="112">
        <f>【入力】工事日報!L1024</f>
        <v>0</v>
      </c>
      <c r="M1024" s="116">
        <f>【入力】工事日報!M1024</f>
        <v>0</v>
      </c>
      <c r="N1024" s="116">
        <f>【入力】工事日報!N1024</f>
        <v>0</v>
      </c>
      <c r="O1024" s="116">
        <f>【入力】工事日報!O1024</f>
        <v>0</v>
      </c>
      <c r="P1024" s="112">
        <f>【入力】工事日報!P1024</f>
        <v>0</v>
      </c>
      <c r="Q1024" s="112">
        <f>【入力】工事日報!Q1024</f>
        <v>0</v>
      </c>
      <c r="R1024" s="112">
        <f>【入力】工事日報!R1024</f>
        <v>0</v>
      </c>
    </row>
    <row r="1025" spans="1:18">
      <c r="A1025" s="114">
        <f>【入力】工事日報!A1025</f>
        <v>0</v>
      </c>
      <c r="C1025" s="112">
        <f>【入力】工事日報!C1025</f>
        <v>0</v>
      </c>
      <c r="D1025" s="112">
        <f>【入力】工事日報!D1025</f>
        <v>0</v>
      </c>
      <c r="E1025" s="112">
        <f>【入力】工事日報!E1025</f>
        <v>0</v>
      </c>
      <c r="F1025" s="112">
        <f>【入力】工事日報!F1025</f>
        <v>0</v>
      </c>
      <c r="G1025" s="112">
        <f>【入力】工事日報!G1025</f>
        <v>0</v>
      </c>
      <c r="H1025" s="112">
        <f>【入力】工事日報!H1025</f>
        <v>0</v>
      </c>
      <c r="I1025" s="112" t="e">
        <f>【入力】工事日報!I1025</f>
        <v>#N/A</v>
      </c>
      <c r="J1025" s="112">
        <f>【入力】工事日報!J1025</f>
        <v>0</v>
      </c>
      <c r="K1025" s="112">
        <f>【入力】工事日報!K1025</f>
        <v>0</v>
      </c>
      <c r="L1025" s="112">
        <f>【入力】工事日報!L1025</f>
        <v>0</v>
      </c>
      <c r="M1025" s="116">
        <f>【入力】工事日報!M1025</f>
        <v>0</v>
      </c>
      <c r="N1025" s="116">
        <f>【入力】工事日報!N1025</f>
        <v>0</v>
      </c>
      <c r="O1025" s="116">
        <f>【入力】工事日報!O1025</f>
        <v>0</v>
      </c>
      <c r="P1025" s="112">
        <f>【入力】工事日報!P1025</f>
        <v>0</v>
      </c>
      <c r="Q1025" s="112">
        <f>【入力】工事日報!Q1025</f>
        <v>0</v>
      </c>
      <c r="R1025" s="112">
        <f>【入力】工事日報!R1025</f>
        <v>0</v>
      </c>
    </row>
    <row r="1026" spans="1:18">
      <c r="A1026" s="114">
        <f>【入力】工事日報!A1026</f>
        <v>0</v>
      </c>
      <c r="C1026" s="112">
        <f>【入力】工事日報!C1026</f>
        <v>0</v>
      </c>
      <c r="D1026" s="112">
        <f>【入力】工事日報!D1026</f>
        <v>0</v>
      </c>
      <c r="E1026" s="112">
        <f>【入力】工事日報!E1026</f>
        <v>0</v>
      </c>
      <c r="F1026" s="112">
        <f>【入力】工事日報!F1026</f>
        <v>0</v>
      </c>
      <c r="G1026" s="112">
        <f>【入力】工事日報!G1026</f>
        <v>0</v>
      </c>
      <c r="H1026" s="112">
        <f>【入力】工事日報!H1026</f>
        <v>0</v>
      </c>
      <c r="I1026" s="112" t="e">
        <f>【入力】工事日報!I1026</f>
        <v>#N/A</v>
      </c>
      <c r="J1026" s="112">
        <f>【入力】工事日報!J1026</f>
        <v>0</v>
      </c>
      <c r="K1026" s="112">
        <f>【入力】工事日報!K1026</f>
        <v>0</v>
      </c>
      <c r="L1026" s="112">
        <f>【入力】工事日報!L1026</f>
        <v>0</v>
      </c>
      <c r="M1026" s="116">
        <f>【入力】工事日報!M1026</f>
        <v>0</v>
      </c>
      <c r="N1026" s="116">
        <f>【入力】工事日報!N1026</f>
        <v>0</v>
      </c>
      <c r="O1026" s="116">
        <f>【入力】工事日報!O1026</f>
        <v>0</v>
      </c>
      <c r="P1026" s="112">
        <f>【入力】工事日報!P1026</f>
        <v>0</v>
      </c>
      <c r="Q1026" s="112">
        <f>【入力】工事日報!Q1026</f>
        <v>0</v>
      </c>
      <c r="R1026" s="112">
        <f>【入力】工事日報!R1026</f>
        <v>0</v>
      </c>
    </row>
    <row r="1027" spans="1:18">
      <c r="A1027" s="114">
        <f>【入力】工事日報!A1027</f>
        <v>0</v>
      </c>
      <c r="C1027" s="112">
        <f>【入力】工事日報!C1027</f>
        <v>0</v>
      </c>
      <c r="D1027" s="112">
        <f>【入力】工事日報!D1027</f>
        <v>0</v>
      </c>
      <c r="E1027" s="112">
        <f>【入力】工事日報!E1027</f>
        <v>0</v>
      </c>
      <c r="F1027" s="112">
        <f>【入力】工事日報!F1027</f>
        <v>0</v>
      </c>
      <c r="G1027" s="112">
        <f>【入力】工事日報!G1027</f>
        <v>0</v>
      </c>
      <c r="H1027" s="112">
        <f>【入力】工事日報!H1027</f>
        <v>0</v>
      </c>
      <c r="I1027" s="112" t="e">
        <f>【入力】工事日報!I1027</f>
        <v>#N/A</v>
      </c>
      <c r="J1027" s="112">
        <f>【入力】工事日報!J1027</f>
        <v>0</v>
      </c>
      <c r="K1027" s="112">
        <f>【入力】工事日報!K1027</f>
        <v>0</v>
      </c>
      <c r="L1027" s="112">
        <f>【入力】工事日報!L1027</f>
        <v>0</v>
      </c>
      <c r="M1027" s="116">
        <f>【入力】工事日報!M1027</f>
        <v>0</v>
      </c>
      <c r="N1027" s="116">
        <f>【入力】工事日報!N1027</f>
        <v>0</v>
      </c>
      <c r="O1027" s="116">
        <f>【入力】工事日報!O1027</f>
        <v>0</v>
      </c>
      <c r="P1027" s="112">
        <f>【入力】工事日報!P1027</f>
        <v>0</v>
      </c>
      <c r="Q1027" s="112">
        <f>【入力】工事日報!Q1027</f>
        <v>0</v>
      </c>
      <c r="R1027" s="112">
        <f>【入力】工事日報!R1027</f>
        <v>0</v>
      </c>
    </row>
    <row r="1028" spans="1:18">
      <c r="A1028" s="114">
        <f>【入力】工事日報!A1028</f>
        <v>0</v>
      </c>
      <c r="C1028" s="112">
        <f>【入力】工事日報!C1028</f>
        <v>0</v>
      </c>
      <c r="D1028" s="112">
        <f>【入力】工事日報!D1028</f>
        <v>0</v>
      </c>
      <c r="E1028" s="112">
        <f>【入力】工事日報!E1028</f>
        <v>0</v>
      </c>
      <c r="F1028" s="112">
        <f>【入力】工事日報!F1028</f>
        <v>0</v>
      </c>
      <c r="G1028" s="112">
        <f>【入力】工事日報!G1028</f>
        <v>0</v>
      </c>
      <c r="H1028" s="112">
        <f>【入力】工事日報!H1028</f>
        <v>0</v>
      </c>
      <c r="I1028" s="112" t="e">
        <f>【入力】工事日報!I1028</f>
        <v>#N/A</v>
      </c>
      <c r="J1028" s="112">
        <f>【入力】工事日報!J1028</f>
        <v>0</v>
      </c>
      <c r="K1028" s="112">
        <f>【入力】工事日報!K1028</f>
        <v>0</v>
      </c>
      <c r="L1028" s="112">
        <f>【入力】工事日報!L1028</f>
        <v>0</v>
      </c>
      <c r="M1028" s="116">
        <f>【入力】工事日報!M1028</f>
        <v>0</v>
      </c>
      <c r="N1028" s="116">
        <f>【入力】工事日報!N1028</f>
        <v>0</v>
      </c>
      <c r="O1028" s="116">
        <f>【入力】工事日報!O1028</f>
        <v>0</v>
      </c>
      <c r="P1028" s="112">
        <f>【入力】工事日報!P1028</f>
        <v>0</v>
      </c>
      <c r="Q1028" s="112">
        <f>【入力】工事日報!Q1028</f>
        <v>0</v>
      </c>
      <c r="R1028" s="112">
        <f>【入力】工事日報!R1028</f>
        <v>0</v>
      </c>
    </row>
    <row r="1029" spans="1:18">
      <c r="A1029" s="114">
        <f>【入力】工事日報!A1029</f>
        <v>0</v>
      </c>
      <c r="C1029" s="112">
        <f>【入力】工事日報!C1029</f>
        <v>0</v>
      </c>
      <c r="D1029" s="112">
        <f>【入力】工事日報!D1029</f>
        <v>0</v>
      </c>
      <c r="E1029" s="112">
        <f>【入力】工事日報!E1029</f>
        <v>0</v>
      </c>
      <c r="F1029" s="112">
        <f>【入力】工事日報!F1029</f>
        <v>0</v>
      </c>
      <c r="G1029" s="112">
        <f>【入力】工事日報!G1029</f>
        <v>0</v>
      </c>
      <c r="H1029" s="112">
        <f>【入力】工事日報!H1029</f>
        <v>0</v>
      </c>
      <c r="I1029" s="112" t="e">
        <f>【入力】工事日報!I1029</f>
        <v>#N/A</v>
      </c>
      <c r="J1029" s="112">
        <f>【入力】工事日報!J1029</f>
        <v>0</v>
      </c>
      <c r="K1029" s="112">
        <f>【入力】工事日報!K1029</f>
        <v>0</v>
      </c>
      <c r="L1029" s="112">
        <f>【入力】工事日報!L1029</f>
        <v>0</v>
      </c>
      <c r="M1029" s="116">
        <f>【入力】工事日報!M1029</f>
        <v>0</v>
      </c>
      <c r="N1029" s="116">
        <f>【入力】工事日報!N1029</f>
        <v>0</v>
      </c>
      <c r="O1029" s="116">
        <f>【入力】工事日報!O1029</f>
        <v>0</v>
      </c>
      <c r="P1029" s="112">
        <f>【入力】工事日報!P1029</f>
        <v>0</v>
      </c>
      <c r="Q1029" s="112">
        <f>【入力】工事日報!Q1029</f>
        <v>0</v>
      </c>
      <c r="R1029" s="112">
        <f>【入力】工事日報!R1029</f>
        <v>0</v>
      </c>
    </row>
    <row r="1030" spans="1:18">
      <c r="A1030" s="114">
        <f>【入力】工事日報!A1030</f>
        <v>0</v>
      </c>
      <c r="C1030" s="112">
        <f>【入力】工事日報!C1030</f>
        <v>0</v>
      </c>
      <c r="D1030" s="112">
        <f>【入力】工事日報!D1030</f>
        <v>0</v>
      </c>
      <c r="E1030" s="112">
        <f>【入力】工事日報!E1030</f>
        <v>0</v>
      </c>
      <c r="F1030" s="112">
        <f>【入力】工事日報!F1030</f>
        <v>0</v>
      </c>
      <c r="G1030" s="112">
        <f>【入力】工事日報!G1030</f>
        <v>0</v>
      </c>
      <c r="H1030" s="112">
        <f>【入力】工事日報!H1030</f>
        <v>0</v>
      </c>
      <c r="I1030" s="112" t="e">
        <f>【入力】工事日報!I1030</f>
        <v>#N/A</v>
      </c>
      <c r="J1030" s="112">
        <f>【入力】工事日報!J1030</f>
        <v>0</v>
      </c>
      <c r="K1030" s="112">
        <f>【入力】工事日報!K1030</f>
        <v>0</v>
      </c>
      <c r="L1030" s="112">
        <f>【入力】工事日報!L1030</f>
        <v>0</v>
      </c>
      <c r="M1030" s="116">
        <f>【入力】工事日報!M1030</f>
        <v>0</v>
      </c>
      <c r="N1030" s="116">
        <f>【入力】工事日報!N1030</f>
        <v>0</v>
      </c>
      <c r="O1030" s="116">
        <f>【入力】工事日報!O1030</f>
        <v>0</v>
      </c>
      <c r="P1030" s="112">
        <f>【入力】工事日報!P1030</f>
        <v>0</v>
      </c>
      <c r="Q1030" s="112">
        <f>【入力】工事日報!Q1030</f>
        <v>0</v>
      </c>
      <c r="R1030" s="112">
        <f>【入力】工事日報!R1030</f>
        <v>0</v>
      </c>
    </row>
    <row r="1031" spans="1:18">
      <c r="A1031" s="114">
        <f>【入力】工事日報!A1031</f>
        <v>0</v>
      </c>
      <c r="C1031" s="112">
        <f>【入力】工事日報!C1031</f>
        <v>0</v>
      </c>
      <c r="D1031" s="112">
        <f>【入力】工事日報!D1031</f>
        <v>0</v>
      </c>
      <c r="E1031" s="112">
        <f>【入力】工事日報!E1031</f>
        <v>0</v>
      </c>
      <c r="F1031" s="112">
        <f>【入力】工事日報!F1031</f>
        <v>0</v>
      </c>
      <c r="G1031" s="112">
        <f>【入力】工事日報!G1031</f>
        <v>0</v>
      </c>
      <c r="H1031" s="112">
        <f>【入力】工事日報!H1031</f>
        <v>0</v>
      </c>
      <c r="I1031" s="112" t="e">
        <f>【入力】工事日報!I1031</f>
        <v>#N/A</v>
      </c>
      <c r="J1031" s="112">
        <f>【入力】工事日報!J1031</f>
        <v>0</v>
      </c>
      <c r="K1031" s="112">
        <f>【入力】工事日報!K1031</f>
        <v>0</v>
      </c>
      <c r="L1031" s="112">
        <f>【入力】工事日報!L1031</f>
        <v>0</v>
      </c>
      <c r="M1031" s="116">
        <f>【入力】工事日報!M1031</f>
        <v>0</v>
      </c>
      <c r="N1031" s="116">
        <f>【入力】工事日報!N1031</f>
        <v>0</v>
      </c>
      <c r="O1031" s="116">
        <f>【入力】工事日報!O1031</f>
        <v>0</v>
      </c>
      <c r="P1031" s="112">
        <f>【入力】工事日報!P1031</f>
        <v>0</v>
      </c>
      <c r="Q1031" s="112">
        <f>【入力】工事日報!Q1031</f>
        <v>0</v>
      </c>
      <c r="R1031" s="112">
        <f>【入力】工事日報!R1031</f>
        <v>0</v>
      </c>
    </row>
    <row r="1032" spans="1:18">
      <c r="A1032" s="114">
        <f>【入力】工事日報!A1032</f>
        <v>0</v>
      </c>
      <c r="C1032" s="112">
        <f>【入力】工事日報!C1032</f>
        <v>0</v>
      </c>
      <c r="D1032" s="112">
        <f>【入力】工事日報!D1032</f>
        <v>0</v>
      </c>
      <c r="E1032" s="112">
        <f>【入力】工事日報!E1032</f>
        <v>0</v>
      </c>
      <c r="F1032" s="112">
        <f>【入力】工事日報!F1032</f>
        <v>0</v>
      </c>
      <c r="G1032" s="112">
        <f>【入力】工事日報!G1032</f>
        <v>0</v>
      </c>
      <c r="H1032" s="112">
        <f>【入力】工事日報!H1032</f>
        <v>0</v>
      </c>
      <c r="I1032" s="112" t="e">
        <f>【入力】工事日報!I1032</f>
        <v>#N/A</v>
      </c>
      <c r="J1032" s="112">
        <f>【入力】工事日報!J1032</f>
        <v>0</v>
      </c>
      <c r="K1032" s="112">
        <f>【入力】工事日報!K1032</f>
        <v>0</v>
      </c>
      <c r="L1032" s="112">
        <f>【入力】工事日報!L1032</f>
        <v>0</v>
      </c>
      <c r="M1032" s="116">
        <f>【入力】工事日報!M1032</f>
        <v>0</v>
      </c>
      <c r="N1032" s="116">
        <f>【入力】工事日報!N1032</f>
        <v>0</v>
      </c>
      <c r="O1032" s="116">
        <f>【入力】工事日報!O1032</f>
        <v>0</v>
      </c>
      <c r="P1032" s="112">
        <f>【入力】工事日報!P1032</f>
        <v>0</v>
      </c>
      <c r="Q1032" s="112">
        <f>【入力】工事日報!Q1032</f>
        <v>0</v>
      </c>
      <c r="R1032" s="112">
        <f>【入力】工事日報!R1032</f>
        <v>0</v>
      </c>
    </row>
    <row r="1033" spans="1:18">
      <c r="A1033" s="114">
        <f>【入力】工事日報!A1033</f>
        <v>0</v>
      </c>
      <c r="C1033" s="112">
        <f>【入力】工事日報!C1033</f>
        <v>0</v>
      </c>
      <c r="D1033" s="112">
        <f>【入力】工事日報!D1033</f>
        <v>0</v>
      </c>
      <c r="E1033" s="112">
        <f>【入力】工事日報!E1033</f>
        <v>0</v>
      </c>
      <c r="F1033" s="112">
        <f>【入力】工事日報!F1033</f>
        <v>0</v>
      </c>
      <c r="G1033" s="112">
        <f>【入力】工事日報!G1033</f>
        <v>0</v>
      </c>
      <c r="H1033" s="112">
        <f>【入力】工事日報!H1033</f>
        <v>0</v>
      </c>
      <c r="I1033" s="112" t="e">
        <f>【入力】工事日報!I1033</f>
        <v>#N/A</v>
      </c>
      <c r="J1033" s="112">
        <f>【入力】工事日報!J1033</f>
        <v>0</v>
      </c>
      <c r="K1033" s="112">
        <f>【入力】工事日報!K1033</f>
        <v>0</v>
      </c>
      <c r="L1033" s="112">
        <f>【入力】工事日報!L1033</f>
        <v>0</v>
      </c>
      <c r="M1033" s="116">
        <f>【入力】工事日報!M1033</f>
        <v>0</v>
      </c>
      <c r="N1033" s="116">
        <f>【入力】工事日報!N1033</f>
        <v>0</v>
      </c>
      <c r="O1033" s="116">
        <f>【入力】工事日報!O1033</f>
        <v>0</v>
      </c>
      <c r="P1033" s="112">
        <f>【入力】工事日報!P1033</f>
        <v>0</v>
      </c>
      <c r="Q1033" s="112">
        <f>【入力】工事日報!Q1033</f>
        <v>0</v>
      </c>
      <c r="R1033" s="112">
        <f>【入力】工事日報!R1033</f>
        <v>0</v>
      </c>
    </row>
    <row r="1034" spans="1:18">
      <c r="A1034" s="114">
        <f>【入力】工事日報!A1034</f>
        <v>0</v>
      </c>
      <c r="C1034" s="112">
        <f>【入力】工事日報!C1034</f>
        <v>0</v>
      </c>
      <c r="D1034" s="112">
        <f>【入力】工事日報!D1034</f>
        <v>0</v>
      </c>
      <c r="E1034" s="112">
        <f>【入力】工事日報!E1034</f>
        <v>0</v>
      </c>
      <c r="F1034" s="112">
        <f>【入力】工事日報!F1034</f>
        <v>0</v>
      </c>
      <c r="G1034" s="112">
        <f>【入力】工事日報!G1034</f>
        <v>0</v>
      </c>
      <c r="H1034" s="112">
        <f>【入力】工事日報!H1034</f>
        <v>0</v>
      </c>
      <c r="I1034" s="112" t="e">
        <f>【入力】工事日報!I1034</f>
        <v>#N/A</v>
      </c>
      <c r="J1034" s="112">
        <f>【入力】工事日報!J1034</f>
        <v>0</v>
      </c>
      <c r="K1034" s="112">
        <f>【入力】工事日報!K1034</f>
        <v>0</v>
      </c>
      <c r="L1034" s="112">
        <f>【入力】工事日報!L1034</f>
        <v>0</v>
      </c>
      <c r="M1034" s="116">
        <f>【入力】工事日報!M1034</f>
        <v>0</v>
      </c>
      <c r="N1034" s="116">
        <f>【入力】工事日報!N1034</f>
        <v>0</v>
      </c>
      <c r="O1034" s="116">
        <f>【入力】工事日報!O1034</f>
        <v>0</v>
      </c>
      <c r="P1034" s="112">
        <f>【入力】工事日報!P1034</f>
        <v>0</v>
      </c>
      <c r="Q1034" s="112">
        <f>【入力】工事日報!Q1034</f>
        <v>0</v>
      </c>
      <c r="R1034" s="112">
        <f>【入力】工事日報!R1034</f>
        <v>0</v>
      </c>
    </row>
    <row r="1035" spans="1:18">
      <c r="A1035" s="114">
        <f>【入力】工事日報!A1035</f>
        <v>0</v>
      </c>
      <c r="C1035" s="112">
        <f>【入力】工事日報!C1035</f>
        <v>0</v>
      </c>
      <c r="D1035" s="112">
        <f>【入力】工事日報!D1035</f>
        <v>0</v>
      </c>
      <c r="E1035" s="112">
        <f>【入力】工事日報!E1035</f>
        <v>0</v>
      </c>
      <c r="F1035" s="112">
        <f>【入力】工事日報!F1035</f>
        <v>0</v>
      </c>
      <c r="G1035" s="112">
        <f>【入力】工事日報!G1035</f>
        <v>0</v>
      </c>
      <c r="H1035" s="112">
        <f>【入力】工事日報!H1035</f>
        <v>0</v>
      </c>
      <c r="I1035" s="112" t="e">
        <f>【入力】工事日報!I1035</f>
        <v>#N/A</v>
      </c>
      <c r="J1035" s="112">
        <f>【入力】工事日報!J1035</f>
        <v>0</v>
      </c>
      <c r="K1035" s="112">
        <f>【入力】工事日報!K1035</f>
        <v>0</v>
      </c>
      <c r="L1035" s="112">
        <f>【入力】工事日報!L1035</f>
        <v>0</v>
      </c>
      <c r="M1035" s="116">
        <f>【入力】工事日報!M1035</f>
        <v>0</v>
      </c>
      <c r="N1035" s="116">
        <f>【入力】工事日報!N1035</f>
        <v>0</v>
      </c>
      <c r="O1035" s="116">
        <f>【入力】工事日報!O1035</f>
        <v>0</v>
      </c>
      <c r="P1035" s="112">
        <f>【入力】工事日報!P1035</f>
        <v>0</v>
      </c>
      <c r="Q1035" s="112">
        <f>【入力】工事日報!Q1035</f>
        <v>0</v>
      </c>
      <c r="R1035" s="112">
        <f>【入力】工事日報!R1035</f>
        <v>0</v>
      </c>
    </row>
    <row r="1036" spans="1:18">
      <c r="A1036" s="114">
        <f>【入力】工事日報!A1036</f>
        <v>0</v>
      </c>
      <c r="C1036" s="112">
        <f>【入力】工事日報!C1036</f>
        <v>0</v>
      </c>
      <c r="D1036" s="112">
        <f>【入力】工事日報!D1036</f>
        <v>0</v>
      </c>
      <c r="E1036" s="112">
        <f>【入力】工事日報!E1036</f>
        <v>0</v>
      </c>
      <c r="F1036" s="112">
        <f>【入力】工事日報!F1036</f>
        <v>0</v>
      </c>
      <c r="G1036" s="112">
        <f>【入力】工事日報!G1036</f>
        <v>0</v>
      </c>
      <c r="H1036" s="112">
        <f>【入力】工事日報!H1036</f>
        <v>0</v>
      </c>
      <c r="I1036" s="112" t="e">
        <f>【入力】工事日報!I1036</f>
        <v>#N/A</v>
      </c>
      <c r="J1036" s="112">
        <f>【入力】工事日報!J1036</f>
        <v>0</v>
      </c>
      <c r="K1036" s="112">
        <f>【入力】工事日報!K1036</f>
        <v>0</v>
      </c>
      <c r="L1036" s="112">
        <f>【入力】工事日報!L1036</f>
        <v>0</v>
      </c>
      <c r="M1036" s="116">
        <f>【入力】工事日報!M1036</f>
        <v>0</v>
      </c>
      <c r="N1036" s="116">
        <f>【入力】工事日報!N1036</f>
        <v>0</v>
      </c>
      <c r="O1036" s="116">
        <f>【入力】工事日報!O1036</f>
        <v>0</v>
      </c>
      <c r="P1036" s="112">
        <f>【入力】工事日報!P1036</f>
        <v>0</v>
      </c>
      <c r="Q1036" s="112">
        <f>【入力】工事日報!Q1036</f>
        <v>0</v>
      </c>
      <c r="R1036" s="112">
        <f>【入力】工事日報!R1036</f>
        <v>0</v>
      </c>
    </row>
    <row r="1037" spans="1:18">
      <c r="A1037" s="114">
        <f>【入力】工事日報!A1037</f>
        <v>0</v>
      </c>
      <c r="C1037" s="112">
        <f>【入力】工事日報!C1037</f>
        <v>0</v>
      </c>
      <c r="D1037" s="112">
        <f>【入力】工事日報!D1037</f>
        <v>0</v>
      </c>
      <c r="E1037" s="112">
        <f>【入力】工事日報!E1037</f>
        <v>0</v>
      </c>
      <c r="F1037" s="112">
        <f>【入力】工事日報!F1037</f>
        <v>0</v>
      </c>
      <c r="G1037" s="112">
        <f>【入力】工事日報!G1037</f>
        <v>0</v>
      </c>
      <c r="H1037" s="112">
        <f>【入力】工事日報!H1037</f>
        <v>0</v>
      </c>
      <c r="I1037" s="112" t="e">
        <f>【入力】工事日報!I1037</f>
        <v>#N/A</v>
      </c>
      <c r="J1037" s="112">
        <f>【入力】工事日報!J1037</f>
        <v>0</v>
      </c>
      <c r="K1037" s="112">
        <f>【入力】工事日報!K1037</f>
        <v>0</v>
      </c>
      <c r="L1037" s="112">
        <f>【入力】工事日報!L1037</f>
        <v>0</v>
      </c>
      <c r="M1037" s="116">
        <f>【入力】工事日報!M1037</f>
        <v>0</v>
      </c>
      <c r="N1037" s="116">
        <f>【入力】工事日報!N1037</f>
        <v>0</v>
      </c>
      <c r="O1037" s="116">
        <f>【入力】工事日報!O1037</f>
        <v>0</v>
      </c>
      <c r="P1037" s="112">
        <f>【入力】工事日報!P1037</f>
        <v>0</v>
      </c>
      <c r="Q1037" s="112">
        <f>【入力】工事日報!Q1037</f>
        <v>0</v>
      </c>
      <c r="R1037" s="112">
        <f>【入力】工事日報!R1037</f>
        <v>0</v>
      </c>
    </row>
    <row r="1038" spans="1:18">
      <c r="A1038" s="114">
        <f>【入力】工事日報!A1038</f>
        <v>0</v>
      </c>
      <c r="C1038" s="112">
        <f>【入力】工事日報!C1038</f>
        <v>0</v>
      </c>
      <c r="D1038" s="112">
        <f>【入力】工事日報!D1038</f>
        <v>0</v>
      </c>
      <c r="E1038" s="112">
        <f>【入力】工事日報!E1038</f>
        <v>0</v>
      </c>
      <c r="F1038" s="112">
        <f>【入力】工事日報!F1038</f>
        <v>0</v>
      </c>
      <c r="G1038" s="112">
        <f>【入力】工事日報!G1038</f>
        <v>0</v>
      </c>
      <c r="H1038" s="112">
        <f>【入力】工事日報!H1038</f>
        <v>0</v>
      </c>
      <c r="I1038" s="112" t="e">
        <f>【入力】工事日報!I1038</f>
        <v>#N/A</v>
      </c>
      <c r="J1038" s="112">
        <f>【入力】工事日報!J1038</f>
        <v>0</v>
      </c>
      <c r="K1038" s="112">
        <f>【入力】工事日報!K1038</f>
        <v>0</v>
      </c>
      <c r="L1038" s="112">
        <f>【入力】工事日報!L1038</f>
        <v>0</v>
      </c>
      <c r="M1038" s="116">
        <f>【入力】工事日報!M1038</f>
        <v>0</v>
      </c>
      <c r="N1038" s="116">
        <f>【入力】工事日報!N1038</f>
        <v>0</v>
      </c>
      <c r="O1038" s="116">
        <f>【入力】工事日報!O1038</f>
        <v>0</v>
      </c>
      <c r="P1038" s="112">
        <f>【入力】工事日報!P1038</f>
        <v>0</v>
      </c>
      <c r="Q1038" s="112">
        <f>【入力】工事日報!Q1038</f>
        <v>0</v>
      </c>
      <c r="R1038" s="112">
        <f>【入力】工事日報!R1038</f>
        <v>0</v>
      </c>
    </row>
    <row r="1039" spans="1:18">
      <c r="A1039" s="114">
        <f>【入力】工事日報!A1039</f>
        <v>0</v>
      </c>
      <c r="C1039" s="112">
        <f>【入力】工事日報!C1039</f>
        <v>0</v>
      </c>
      <c r="D1039" s="112">
        <f>【入力】工事日報!D1039</f>
        <v>0</v>
      </c>
      <c r="E1039" s="112">
        <f>【入力】工事日報!E1039</f>
        <v>0</v>
      </c>
      <c r="F1039" s="112">
        <f>【入力】工事日報!F1039</f>
        <v>0</v>
      </c>
      <c r="G1039" s="112">
        <f>【入力】工事日報!G1039</f>
        <v>0</v>
      </c>
      <c r="H1039" s="112">
        <f>【入力】工事日報!H1039</f>
        <v>0</v>
      </c>
      <c r="I1039" s="112" t="e">
        <f>【入力】工事日報!I1039</f>
        <v>#N/A</v>
      </c>
      <c r="J1039" s="112">
        <f>【入力】工事日報!J1039</f>
        <v>0</v>
      </c>
      <c r="K1039" s="112">
        <f>【入力】工事日報!K1039</f>
        <v>0</v>
      </c>
      <c r="L1039" s="112">
        <f>【入力】工事日報!L1039</f>
        <v>0</v>
      </c>
      <c r="M1039" s="116">
        <f>【入力】工事日報!M1039</f>
        <v>0</v>
      </c>
      <c r="N1039" s="116">
        <f>【入力】工事日報!N1039</f>
        <v>0</v>
      </c>
      <c r="O1039" s="116">
        <f>【入力】工事日報!O1039</f>
        <v>0</v>
      </c>
      <c r="P1039" s="112">
        <f>【入力】工事日報!P1039</f>
        <v>0</v>
      </c>
      <c r="Q1039" s="112">
        <f>【入力】工事日報!Q1039</f>
        <v>0</v>
      </c>
      <c r="R1039" s="112">
        <f>【入力】工事日報!R1039</f>
        <v>0</v>
      </c>
    </row>
    <row r="1040" spans="1:18">
      <c r="A1040" s="114">
        <f>【入力】工事日報!A1040</f>
        <v>0</v>
      </c>
      <c r="C1040" s="112">
        <f>【入力】工事日報!C1040</f>
        <v>0</v>
      </c>
      <c r="D1040" s="112">
        <f>【入力】工事日報!D1040</f>
        <v>0</v>
      </c>
      <c r="E1040" s="112">
        <f>【入力】工事日報!E1040</f>
        <v>0</v>
      </c>
      <c r="F1040" s="112">
        <f>【入力】工事日報!F1040</f>
        <v>0</v>
      </c>
      <c r="G1040" s="112">
        <f>【入力】工事日報!G1040</f>
        <v>0</v>
      </c>
      <c r="H1040" s="112">
        <f>【入力】工事日報!H1040</f>
        <v>0</v>
      </c>
      <c r="I1040" s="112" t="e">
        <f>【入力】工事日報!I1040</f>
        <v>#N/A</v>
      </c>
      <c r="J1040" s="112">
        <f>【入力】工事日報!J1040</f>
        <v>0</v>
      </c>
      <c r="K1040" s="112">
        <f>【入力】工事日報!K1040</f>
        <v>0</v>
      </c>
      <c r="L1040" s="112">
        <f>【入力】工事日報!L1040</f>
        <v>0</v>
      </c>
      <c r="M1040" s="116">
        <f>【入力】工事日報!M1040</f>
        <v>0</v>
      </c>
      <c r="N1040" s="116">
        <f>【入力】工事日報!N1040</f>
        <v>0</v>
      </c>
      <c r="O1040" s="116">
        <f>【入力】工事日報!O1040</f>
        <v>0</v>
      </c>
      <c r="P1040" s="112">
        <f>【入力】工事日報!P1040</f>
        <v>0</v>
      </c>
      <c r="Q1040" s="112">
        <f>【入力】工事日報!Q1040</f>
        <v>0</v>
      </c>
      <c r="R1040" s="112">
        <f>【入力】工事日報!R1040</f>
        <v>0</v>
      </c>
    </row>
    <row r="1041" spans="1:18">
      <c r="A1041" s="114">
        <f>【入力】工事日報!A1041</f>
        <v>0</v>
      </c>
      <c r="C1041" s="112">
        <f>【入力】工事日報!C1041</f>
        <v>0</v>
      </c>
      <c r="D1041" s="112">
        <f>【入力】工事日報!D1041</f>
        <v>0</v>
      </c>
      <c r="E1041" s="112">
        <f>【入力】工事日報!E1041</f>
        <v>0</v>
      </c>
      <c r="F1041" s="112">
        <f>【入力】工事日報!F1041</f>
        <v>0</v>
      </c>
      <c r="G1041" s="112">
        <f>【入力】工事日報!G1041</f>
        <v>0</v>
      </c>
      <c r="H1041" s="112">
        <f>【入力】工事日報!H1041</f>
        <v>0</v>
      </c>
      <c r="I1041" s="112" t="e">
        <f>【入力】工事日報!I1041</f>
        <v>#N/A</v>
      </c>
      <c r="J1041" s="112">
        <f>【入力】工事日報!J1041</f>
        <v>0</v>
      </c>
      <c r="K1041" s="112">
        <f>【入力】工事日報!K1041</f>
        <v>0</v>
      </c>
      <c r="L1041" s="112">
        <f>【入力】工事日報!L1041</f>
        <v>0</v>
      </c>
      <c r="M1041" s="116">
        <f>【入力】工事日報!M1041</f>
        <v>0</v>
      </c>
      <c r="N1041" s="116">
        <f>【入力】工事日報!N1041</f>
        <v>0</v>
      </c>
      <c r="O1041" s="116">
        <f>【入力】工事日報!O1041</f>
        <v>0</v>
      </c>
      <c r="P1041" s="112">
        <f>【入力】工事日報!P1041</f>
        <v>0</v>
      </c>
      <c r="Q1041" s="112">
        <f>【入力】工事日報!Q1041</f>
        <v>0</v>
      </c>
      <c r="R1041" s="112">
        <f>【入力】工事日報!R1041</f>
        <v>0</v>
      </c>
    </row>
    <row r="1042" spans="1:18">
      <c r="A1042" s="114">
        <f>【入力】工事日報!A1042</f>
        <v>0</v>
      </c>
      <c r="C1042" s="112">
        <f>【入力】工事日報!C1042</f>
        <v>0</v>
      </c>
      <c r="D1042" s="112">
        <f>【入力】工事日報!D1042</f>
        <v>0</v>
      </c>
      <c r="E1042" s="112">
        <f>【入力】工事日報!E1042</f>
        <v>0</v>
      </c>
      <c r="F1042" s="112">
        <f>【入力】工事日報!F1042</f>
        <v>0</v>
      </c>
      <c r="G1042" s="112">
        <f>【入力】工事日報!G1042</f>
        <v>0</v>
      </c>
      <c r="H1042" s="112">
        <f>【入力】工事日報!H1042</f>
        <v>0</v>
      </c>
      <c r="I1042" s="112" t="e">
        <f>【入力】工事日報!I1042</f>
        <v>#N/A</v>
      </c>
      <c r="J1042" s="112">
        <f>【入力】工事日報!J1042</f>
        <v>0</v>
      </c>
      <c r="K1042" s="112">
        <f>【入力】工事日報!K1042</f>
        <v>0</v>
      </c>
      <c r="L1042" s="112">
        <f>【入力】工事日報!L1042</f>
        <v>0</v>
      </c>
      <c r="M1042" s="116">
        <f>【入力】工事日報!M1042</f>
        <v>0</v>
      </c>
      <c r="N1042" s="116">
        <f>【入力】工事日報!N1042</f>
        <v>0</v>
      </c>
      <c r="O1042" s="116">
        <f>【入力】工事日報!O1042</f>
        <v>0</v>
      </c>
      <c r="P1042" s="112">
        <f>【入力】工事日報!P1042</f>
        <v>0</v>
      </c>
      <c r="Q1042" s="112">
        <f>【入力】工事日報!Q1042</f>
        <v>0</v>
      </c>
      <c r="R1042" s="112">
        <f>【入力】工事日報!R1042</f>
        <v>0</v>
      </c>
    </row>
    <row r="1043" spans="1:18">
      <c r="A1043" s="114">
        <f>【入力】工事日報!A1043</f>
        <v>0</v>
      </c>
      <c r="C1043" s="112">
        <f>【入力】工事日報!C1043</f>
        <v>0</v>
      </c>
      <c r="D1043" s="112">
        <f>【入力】工事日報!D1043</f>
        <v>0</v>
      </c>
      <c r="E1043" s="112">
        <f>【入力】工事日報!E1043</f>
        <v>0</v>
      </c>
      <c r="F1043" s="112">
        <f>【入力】工事日報!F1043</f>
        <v>0</v>
      </c>
      <c r="G1043" s="112">
        <f>【入力】工事日報!G1043</f>
        <v>0</v>
      </c>
      <c r="H1043" s="112">
        <f>【入力】工事日報!H1043</f>
        <v>0</v>
      </c>
      <c r="I1043" s="112" t="e">
        <f>【入力】工事日報!I1043</f>
        <v>#N/A</v>
      </c>
      <c r="J1043" s="112">
        <f>【入力】工事日報!J1043</f>
        <v>0</v>
      </c>
      <c r="K1043" s="112">
        <f>【入力】工事日報!K1043</f>
        <v>0</v>
      </c>
      <c r="L1043" s="112">
        <f>【入力】工事日報!L1043</f>
        <v>0</v>
      </c>
      <c r="M1043" s="116">
        <f>【入力】工事日報!M1043</f>
        <v>0</v>
      </c>
      <c r="N1043" s="116">
        <f>【入力】工事日報!N1043</f>
        <v>0</v>
      </c>
      <c r="O1043" s="116">
        <f>【入力】工事日報!O1043</f>
        <v>0</v>
      </c>
      <c r="P1043" s="112">
        <f>【入力】工事日報!P1043</f>
        <v>0</v>
      </c>
      <c r="Q1043" s="112">
        <f>【入力】工事日報!Q1043</f>
        <v>0</v>
      </c>
      <c r="R1043" s="112">
        <f>【入力】工事日報!R1043</f>
        <v>0</v>
      </c>
    </row>
    <row r="1044" spans="1:18">
      <c r="A1044" s="114">
        <f>【入力】工事日報!A1044</f>
        <v>0</v>
      </c>
      <c r="C1044" s="112">
        <f>【入力】工事日報!C1044</f>
        <v>0</v>
      </c>
      <c r="D1044" s="112">
        <f>【入力】工事日報!D1044</f>
        <v>0</v>
      </c>
      <c r="E1044" s="112">
        <f>【入力】工事日報!E1044</f>
        <v>0</v>
      </c>
      <c r="F1044" s="112">
        <f>【入力】工事日報!F1044</f>
        <v>0</v>
      </c>
      <c r="G1044" s="112">
        <f>【入力】工事日報!G1044</f>
        <v>0</v>
      </c>
      <c r="H1044" s="112">
        <f>【入力】工事日報!H1044</f>
        <v>0</v>
      </c>
      <c r="I1044" s="112" t="e">
        <f>【入力】工事日報!I1044</f>
        <v>#N/A</v>
      </c>
      <c r="J1044" s="112">
        <f>【入力】工事日報!J1044</f>
        <v>0</v>
      </c>
      <c r="K1044" s="112">
        <f>【入力】工事日報!K1044</f>
        <v>0</v>
      </c>
      <c r="L1044" s="112">
        <f>【入力】工事日報!L1044</f>
        <v>0</v>
      </c>
      <c r="M1044" s="116">
        <f>【入力】工事日報!M1044</f>
        <v>0</v>
      </c>
      <c r="N1044" s="116">
        <f>【入力】工事日報!N1044</f>
        <v>0</v>
      </c>
      <c r="O1044" s="116">
        <f>【入力】工事日報!O1044</f>
        <v>0</v>
      </c>
      <c r="P1044" s="112">
        <f>【入力】工事日報!P1044</f>
        <v>0</v>
      </c>
      <c r="Q1044" s="112">
        <f>【入力】工事日報!Q1044</f>
        <v>0</v>
      </c>
      <c r="R1044" s="112">
        <f>【入力】工事日報!R1044</f>
        <v>0</v>
      </c>
    </row>
    <row r="1045" spans="1:18">
      <c r="A1045" s="114">
        <f>【入力】工事日報!A1045</f>
        <v>0</v>
      </c>
      <c r="C1045" s="112">
        <f>【入力】工事日報!C1045</f>
        <v>0</v>
      </c>
      <c r="D1045" s="112">
        <f>【入力】工事日報!D1045</f>
        <v>0</v>
      </c>
      <c r="E1045" s="112">
        <f>【入力】工事日報!E1045</f>
        <v>0</v>
      </c>
      <c r="F1045" s="112">
        <f>【入力】工事日報!F1045</f>
        <v>0</v>
      </c>
      <c r="G1045" s="112">
        <f>【入力】工事日報!G1045</f>
        <v>0</v>
      </c>
      <c r="H1045" s="112">
        <f>【入力】工事日報!H1045</f>
        <v>0</v>
      </c>
      <c r="I1045" s="112" t="e">
        <f>【入力】工事日報!I1045</f>
        <v>#N/A</v>
      </c>
      <c r="J1045" s="112">
        <f>【入力】工事日報!J1045</f>
        <v>0</v>
      </c>
      <c r="K1045" s="112">
        <f>【入力】工事日報!K1045</f>
        <v>0</v>
      </c>
      <c r="L1045" s="112">
        <f>【入力】工事日報!L1045</f>
        <v>0</v>
      </c>
      <c r="M1045" s="116">
        <f>【入力】工事日報!M1045</f>
        <v>0</v>
      </c>
      <c r="N1045" s="116">
        <f>【入力】工事日報!N1045</f>
        <v>0</v>
      </c>
      <c r="O1045" s="116">
        <f>【入力】工事日報!O1045</f>
        <v>0</v>
      </c>
      <c r="P1045" s="112">
        <f>【入力】工事日報!P1045</f>
        <v>0</v>
      </c>
      <c r="Q1045" s="112">
        <f>【入力】工事日報!Q1045</f>
        <v>0</v>
      </c>
      <c r="R1045" s="112">
        <f>【入力】工事日報!R1045</f>
        <v>0</v>
      </c>
    </row>
    <row r="1046" spans="1:18">
      <c r="A1046" s="114">
        <f>【入力】工事日報!A1046</f>
        <v>0</v>
      </c>
      <c r="C1046" s="112">
        <f>【入力】工事日報!C1046</f>
        <v>0</v>
      </c>
      <c r="D1046" s="112">
        <f>【入力】工事日報!D1046</f>
        <v>0</v>
      </c>
      <c r="E1046" s="112">
        <f>【入力】工事日報!E1046</f>
        <v>0</v>
      </c>
      <c r="F1046" s="112">
        <f>【入力】工事日報!F1046</f>
        <v>0</v>
      </c>
      <c r="G1046" s="112">
        <f>【入力】工事日報!G1046</f>
        <v>0</v>
      </c>
      <c r="H1046" s="112">
        <f>【入力】工事日報!H1046</f>
        <v>0</v>
      </c>
      <c r="I1046" s="112" t="e">
        <f>【入力】工事日報!I1046</f>
        <v>#N/A</v>
      </c>
      <c r="J1046" s="112">
        <f>【入力】工事日報!J1046</f>
        <v>0</v>
      </c>
      <c r="K1046" s="112">
        <f>【入力】工事日報!K1046</f>
        <v>0</v>
      </c>
      <c r="L1046" s="112">
        <f>【入力】工事日報!L1046</f>
        <v>0</v>
      </c>
      <c r="M1046" s="116">
        <f>【入力】工事日報!M1046</f>
        <v>0</v>
      </c>
      <c r="N1046" s="116">
        <f>【入力】工事日報!N1046</f>
        <v>0</v>
      </c>
      <c r="O1046" s="116">
        <f>【入力】工事日報!O1046</f>
        <v>0</v>
      </c>
      <c r="P1046" s="112">
        <f>【入力】工事日報!P1046</f>
        <v>0</v>
      </c>
      <c r="Q1046" s="112">
        <f>【入力】工事日報!Q1046</f>
        <v>0</v>
      </c>
      <c r="R1046" s="112">
        <f>【入力】工事日報!R1046</f>
        <v>0</v>
      </c>
    </row>
    <row r="1047" spans="1:18">
      <c r="A1047" s="114">
        <f>【入力】工事日報!A1047</f>
        <v>0</v>
      </c>
      <c r="C1047" s="112">
        <f>【入力】工事日報!C1047</f>
        <v>0</v>
      </c>
      <c r="D1047" s="112">
        <f>【入力】工事日報!D1047</f>
        <v>0</v>
      </c>
      <c r="E1047" s="112">
        <f>【入力】工事日報!E1047</f>
        <v>0</v>
      </c>
      <c r="F1047" s="112">
        <f>【入力】工事日報!F1047</f>
        <v>0</v>
      </c>
      <c r="G1047" s="112">
        <f>【入力】工事日報!G1047</f>
        <v>0</v>
      </c>
      <c r="H1047" s="112">
        <f>【入力】工事日報!H1047</f>
        <v>0</v>
      </c>
      <c r="I1047" s="112" t="e">
        <f>【入力】工事日報!I1047</f>
        <v>#N/A</v>
      </c>
      <c r="J1047" s="112">
        <f>【入力】工事日報!J1047</f>
        <v>0</v>
      </c>
      <c r="K1047" s="112">
        <f>【入力】工事日報!K1047</f>
        <v>0</v>
      </c>
      <c r="L1047" s="112">
        <f>【入力】工事日報!L1047</f>
        <v>0</v>
      </c>
      <c r="M1047" s="116">
        <f>【入力】工事日報!M1047</f>
        <v>0</v>
      </c>
      <c r="N1047" s="116">
        <f>【入力】工事日報!N1047</f>
        <v>0</v>
      </c>
      <c r="O1047" s="116">
        <f>【入力】工事日報!O1047</f>
        <v>0</v>
      </c>
      <c r="P1047" s="112">
        <f>【入力】工事日報!P1047</f>
        <v>0</v>
      </c>
      <c r="Q1047" s="112">
        <f>【入力】工事日報!Q1047</f>
        <v>0</v>
      </c>
      <c r="R1047" s="112">
        <f>【入力】工事日報!R1047</f>
        <v>0</v>
      </c>
    </row>
    <row r="1048" spans="1:18">
      <c r="A1048" s="114">
        <f>【入力】工事日報!A1048</f>
        <v>0</v>
      </c>
      <c r="C1048" s="112">
        <f>【入力】工事日報!C1048</f>
        <v>0</v>
      </c>
      <c r="D1048" s="112">
        <f>【入力】工事日報!D1048</f>
        <v>0</v>
      </c>
      <c r="E1048" s="112">
        <f>【入力】工事日報!E1048</f>
        <v>0</v>
      </c>
      <c r="F1048" s="112">
        <f>【入力】工事日報!F1048</f>
        <v>0</v>
      </c>
      <c r="G1048" s="112">
        <f>【入力】工事日報!G1048</f>
        <v>0</v>
      </c>
      <c r="H1048" s="112">
        <f>【入力】工事日報!H1048</f>
        <v>0</v>
      </c>
      <c r="I1048" s="112" t="e">
        <f>【入力】工事日報!I1048</f>
        <v>#N/A</v>
      </c>
      <c r="J1048" s="112">
        <f>【入力】工事日報!J1048</f>
        <v>0</v>
      </c>
      <c r="K1048" s="112">
        <f>【入力】工事日報!K1048</f>
        <v>0</v>
      </c>
      <c r="L1048" s="112">
        <f>【入力】工事日報!L1048</f>
        <v>0</v>
      </c>
      <c r="M1048" s="116">
        <f>【入力】工事日報!M1048</f>
        <v>0</v>
      </c>
      <c r="N1048" s="116">
        <f>【入力】工事日報!N1048</f>
        <v>0</v>
      </c>
      <c r="O1048" s="116">
        <f>【入力】工事日報!O1048</f>
        <v>0</v>
      </c>
      <c r="P1048" s="112">
        <f>【入力】工事日報!P1048</f>
        <v>0</v>
      </c>
      <c r="Q1048" s="112">
        <f>【入力】工事日報!Q1048</f>
        <v>0</v>
      </c>
      <c r="R1048" s="112">
        <f>【入力】工事日報!R1048</f>
        <v>0</v>
      </c>
    </row>
    <row r="1049" spans="1:18">
      <c r="A1049" s="114">
        <f>【入力】工事日報!A1049</f>
        <v>0</v>
      </c>
      <c r="C1049" s="112">
        <f>【入力】工事日報!C1049</f>
        <v>0</v>
      </c>
      <c r="D1049" s="112">
        <f>【入力】工事日報!D1049</f>
        <v>0</v>
      </c>
      <c r="E1049" s="112">
        <f>【入力】工事日報!E1049</f>
        <v>0</v>
      </c>
      <c r="F1049" s="112">
        <f>【入力】工事日報!F1049</f>
        <v>0</v>
      </c>
      <c r="G1049" s="112">
        <f>【入力】工事日報!G1049</f>
        <v>0</v>
      </c>
      <c r="H1049" s="112">
        <f>【入力】工事日報!H1049</f>
        <v>0</v>
      </c>
      <c r="I1049" s="112" t="e">
        <f>【入力】工事日報!I1049</f>
        <v>#N/A</v>
      </c>
      <c r="J1049" s="112">
        <f>【入力】工事日報!J1049</f>
        <v>0</v>
      </c>
      <c r="K1049" s="112">
        <f>【入力】工事日報!K1049</f>
        <v>0</v>
      </c>
      <c r="L1049" s="112">
        <f>【入力】工事日報!L1049</f>
        <v>0</v>
      </c>
      <c r="M1049" s="116">
        <f>【入力】工事日報!M1049</f>
        <v>0</v>
      </c>
      <c r="N1049" s="116">
        <f>【入力】工事日報!N1049</f>
        <v>0</v>
      </c>
      <c r="O1049" s="116">
        <f>【入力】工事日報!O1049</f>
        <v>0</v>
      </c>
      <c r="P1049" s="112">
        <f>【入力】工事日報!P1049</f>
        <v>0</v>
      </c>
      <c r="Q1049" s="112">
        <f>【入力】工事日報!Q1049</f>
        <v>0</v>
      </c>
      <c r="R1049" s="112">
        <f>【入力】工事日報!R1049</f>
        <v>0</v>
      </c>
    </row>
    <row r="1050" spans="1:18">
      <c r="A1050" s="114">
        <f>【入力】工事日報!A1050</f>
        <v>0</v>
      </c>
      <c r="C1050" s="112">
        <f>【入力】工事日報!C1050</f>
        <v>0</v>
      </c>
      <c r="D1050" s="112">
        <f>【入力】工事日報!D1050</f>
        <v>0</v>
      </c>
      <c r="E1050" s="112">
        <f>【入力】工事日報!E1050</f>
        <v>0</v>
      </c>
      <c r="F1050" s="112">
        <f>【入力】工事日報!F1050</f>
        <v>0</v>
      </c>
      <c r="G1050" s="112">
        <f>【入力】工事日報!G1050</f>
        <v>0</v>
      </c>
      <c r="H1050" s="112">
        <f>【入力】工事日報!H1050</f>
        <v>0</v>
      </c>
      <c r="I1050" s="112" t="e">
        <f>【入力】工事日報!I1050</f>
        <v>#N/A</v>
      </c>
      <c r="J1050" s="112">
        <f>【入力】工事日報!J1050</f>
        <v>0</v>
      </c>
      <c r="K1050" s="112">
        <f>【入力】工事日報!K1050</f>
        <v>0</v>
      </c>
      <c r="L1050" s="112">
        <f>【入力】工事日報!L1050</f>
        <v>0</v>
      </c>
      <c r="M1050" s="116">
        <f>【入力】工事日報!M1050</f>
        <v>0</v>
      </c>
      <c r="N1050" s="116">
        <f>【入力】工事日報!N1050</f>
        <v>0</v>
      </c>
      <c r="O1050" s="116">
        <f>【入力】工事日報!O1050</f>
        <v>0</v>
      </c>
      <c r="P1050" s="112">
        <f>【入力】工事日報!P1050</f>
        <v>0</v>
      </c>
      <c r="Q1050" s="112">
        <f>【入力】工事日報!Q1050</f>
        <v>0</v>
      </c>
      <c r="R1050" s="112">
        <f>【入力】工事日報!R1050</f>
        <v>0</v>
      </c>
    </row>
    <row r="1051" spans="1:18">
      <c r="A1051" s="114">
        <f>【入力】工事日報!A1051</f>
        <v>0</v>
      </c>
      <c r="C1051" s="112">
        <f>【入力】工事日報!C1051</f>
        <v>0</v>
      </c>
      <c r="D1051" s="112">
        <f>【入力】工事日報!D1051</f>
        <v>0</v>
      </c>
      <c r="E1051" s="112">
        <f>【入力】工事日報!E1051</f>
        <v>0</v>
      </c>
      <c r="F1051" s="112">
        <f>【入力】工事日報!F1051</f>
        <v>0</v>
      </c>
      <c r="G1051" s="112">
        <f>【入力】工事日報!G1051</f>
        <v>0</v>
      </c>
      <c r="H1051" s="112">
        <f>【入力】工事日報!H1051</f>
        <v>0</v>
      </c>
      <c r="I1051" s="112" t="e">
        <f>【入力】工事日報!I1051</f>
        <v>#N/A</v>
      </c>
      <c r="J1051" s="112">
        <f>【入力】工事日報!J1051</f>
        <v>0</v>
      </c>
      <c r="K1051" s="112">
        <f>【入力】工事日報!K1051</f>
        <v>0</v>
      </c>
      <c r="L1051" s="112">
        <f>【入力】工事日報!L1051</f>
        <v>0</v>
      </c>
      <c r="M1051" s="116">
        <f>【入力】工事日報!M1051</f>
        <v>0</v>
      </c>
      <c r="N1051" s="116">
        <f>【入力】工事日報!N1051</f>
        <v>0</v>
      </c>
      <c r="O1051" s="116">
        <f>【入力】工事日報!O1051</f>
        <v>0</v>
      </c>
      <c r="P1051" s="112">
        <f>【入力】工事日報!P1051</f>
        <v>0</v>
      </c>
      <c r="Q1051" s="112">
        <f>【入力】工事日報!Q1051</f>
        <v>0</v>
      </c>
      <c r="R1051" s="112">
        <f>【入力】工事日報!R1051</f>
        <v>0</v>
      </c>
    </row>
    <row r="1052" spans="1:18">
      <c r="A1052" s="114">
        <f>【入力】工事日報!A1052</f>
        <v>0</v>
      </c>
      <c r="C1052" s="112">
        <f>【入力】工事日報!C1052</f>
        <v>0</v>
      </c>
      <c r="D1052" s="112">
        <f>【入力】工事日報!D1052</f>
        <v>0</v>
      </c>
      <c r="E1052" s="112">
        <f>【入力】工事日報!E1052</f>
        <v>0</v>
      </c>
      <c r="F1052" s="112">
        <f>【入力】工事日報!F1052</f>
        <v>0</v>
      </c>
      <c r="G1052" s="112">
        <f>【入力】工事日報!G1052</f>
        <v>0</v>
      </c>
      <c r="H1052" s="112">
        <f>【入力】工事日報!H1052</f>
        <v>0</v>
      </c>
      <c r="I1052" s="112" t="e">
        <f>【入力】工事日報!I1052</f>
        <v>#N/A</v>
      </c>
      <c r="J1052" s="112">
        <f>【入力】工事日報!J1052</f>
        <v>0</v>
      </c>
      <c r="K1052" s="112">
        <f>【入力】工事日報!K1052</f>
        <v>0</v>
      </c>
      <c r="L1052" s="112">
        <f>【入力】工事日報!L1052</f>
        <v>0</v>
      </c>
      <c r="M1052" s="116">
        <f>【入力】工事日報!M1052</f>
        <v>0</v>
      </c>
      <c r="N1052" s="116">
        <f>【入力】工事日報!N1052</f>
        <v>0</v>
      </c>
      <c r="O1052" s="116">
        <f>【入力】工事日報!O1052</f>
        <v>0</v>
      </c>
      <c r="P1052" s="112">
        <f>【入力】工事日報!P1052</f>
        <v>0</v>
      </c>
      <c r="Q1052" s="112">
        <f>【入力】工事日報!Q1052</f>
        <v>0</v>
      </c>
      <c r="R1052" s="112">
        <f>【入力】工事日報!R1052</f>
        <v>0</v>
      </c>
    </row>
    <row r="1053" spans="1:18">
      <c r="A1053" s="114">
        <f>【入力】工事日報!A1053</f>
        <v>0</v>
      </c>
      <c r="C1053" s="112">
        <f>【入力】工事日報!C1053</f>
        <v>0</v>
      </c>
      <c r="D1053" s="112">
        <f>【入力】工事日報!D1053</f>
        <v>0</v>
      </c>
      <c r="E1053" s="112">
        <f>【入力】工事日報!E1053</f>
        <v>0</v>
      </c>
      <c r="F1053" s="112">
        <f>【入力】工事日報!F1053</f>
        <v>0</v>
      </c>
      <c r="G1053" s="112">
        <f>【入力】工事日報!G1053</f>
        <v>0</v>
      </c>
      <c r="H1053" s="112">
        <f>【入力】工事日報!H1053</f>
        <v>0</v>
      </c>
      <c r="I1053" s="112" t="e">
        <f>【入力】工事日報!I1053</f>
        <v>#N/A</v>
      </c>
      <c r="J1053" s="112">
        <f>【入力】工事日報!J1053</f>
        <v>0</v>
      </c>
      <c r="K1053" s="112">
        <f>【入力】工事日報!K1053</f>
        <v>0</v>
      </c>
      <c r="L1053" s="112">
        <f>【入力】工事日報!L1053</f>
        <v>0</v>
      </c>
      <c r="M1053" s="116">
        <f>【入力】工事日報!M1053</f>
        <v>0</v>
      </c>
      <c r="N1053" s="116">
        <f>【入力】工事日報!N1053</f>
        <v>0</v>
      </c>
      <c r="O1053" s="116">
        <f>【入力】工事日報!O1053</f>
        <v>0</v>
      </c>
      <c r="P1053" s="112">
        <f>【入力】工事日報!P1053</f>
        <v>0</v>
      </c>
      <c r="Q1053" s="112">
        <f>【入力】工事日報!Q1053</f>
        <v>0</v>
      </c>
      <c r="R1053" s="112">
        <f>【入力】工事日報!R1053</f>
        <v>0</v>
      </c>
    </row>
    <row r="1054" spans="1:18">
      <c r="A1054" s="114">
        <f>【入力】工事日報!A1054</f>
        <v>0</v>
      </c>
      <c r="C1054" s="112">
        <f>【入力】工事日報!C1054</f>
        <v>0</v>
      </c>
      <c r="D1054" s="112">
        <f>【入力】工事日報!D1054</f>
        <v>0</v>
      </c>
      <c r="E1054" s="112">
        <f>【入力】工事日報!E1054</f>
        <v>0</v>
      </c>
      <c r="F1054" s="112">
        <f>【入力】工事日報!F1054</f>
        <v>0</v>
      </c>
      <c r="G1054" s="112">
        <f>【入力】工事日報!G1054</f>
        <v>0</v>
      </c>
      <c r="H1054" s="112">
        <f>【入力】工事日報!H1054</f>
        <v>0</v>
      </c>
      <c r="I1054" s="112" t="e">
        <f>【入力】工事日報!I1054</f>
        <v>#N/A</v>
      </c>
      <c r="J1054" s="112">
        <f>【入力】工事日報!J1054</f>
        <v>0</v>
      </c>
      <c r="K1054" s="112">
        <f>【入力】工事日報!K1054</f>
        <v>0</v>
      </c>
      <c r="L1054" s="112">
        <f>【入力】工事日報!L1054</f>
        <v>0</v>
      </c>
      <c r="M1054" s="116">
        <f>【入力】工事日報!M1054</f>
        <v>0</v>
      </c>
      <c r="N1054" s="116">
        <f>【入力】工事日報!N1054</f>
        <v>0</v>
      </c>
      <c r="O1054" s="116">
        <f>【入力】工事日報!O1054</f>
        <v>0</v>
      </c>
      <c r="P1054" s="112">
        <f>【入力】工事日報!P1054</f>
        <v>0</v>
      </c>
      <c r="Q1054" s="112">
        <f>【入力】工事日報!Q1054</f>
        <v>0</v>
      </c>
      <c r="R1054" s="112">
        <f>【入力】工事日報!R1054</f>
        <v>0</v>
      </c>
    </row>
    <row r="1055" spans="1:18">
      <c r="A1055" s="114">
        <f>【入力】工事日報!A1055</f>
        <v>0</v>
      </c>
      <c r="C1055" s="112">
        <f>【入力】工事日報!C1055</f>
        <v>0</v>
      </c>
      <c r="D1055" s="112">
        <f>【入力】工事日報!D1055</f>
        <v>0</v>
      </c>
      <c r="E1055" s="112">
        <f>【入力】工事日報!E1055</f>
        <v>0</v>
      </c>
      <c r="F1055" s="112">
        <f>【入力】工事日報!F1055</f>
        <v>0</v>
      </c>
      <c r="G1055" s="112">
        <f>【入力】工事日報!G1055</f>
        <v>0</v>
      </c>
      <c r="H1055" s="112">
        <f>【入力】工事日報!H1055</f>
        <v>0</v>
      </c>
      <c r="I1055" s="112" t="e">
        <f>【入力】工事日報!I1055</f>
        <v>#N/A</v>
      </c>
      <c r="J1055" s="112">
        <f>【入力】工事日報!J1055</f>
        <v>0</v>
      </c>
      <c r="K1055" s="112">
        <f>【入力】工事日報!K1055</f>
        <v>0</v>
      </c>
      <c r="L1055" s="112">
        <f>【入力】工事日報!L1055</f>
        <v>0</v>
      </c>
      <c r="M1055" s="116">
        <f>【入力】工事日報!M1055</f>
        <v>0</v>
      </c>
      <c r="N1055" s="116">
        <f>【入力】工事日報!N1055</f>
        <v>0</v>
      </c>
      <c r="O1055" s="116">
        <f>【入力】工事日報!O1055</f>
        <v>0</v>
      </c>
      <c r="P1055" s="112">
        <f>【入力】工事日報!P1055</f>
        <v>0</v>
      </c>
      <c r="Q1055" s="112">
        <f>【入力】工事日報!Q1055</f>
        <v>0</v>
      </c>
      <c r="R1055" s="112">
        <f>【入力】工事日報!R1055</f>
        <v>0</v>
      </c>
    </row>
    <row r="1056" spans="1:18">
      <c r="A1056" s="114">
        <f>【入力】工事日報!A1056</f>
        <v>0</v>
      </c>
      <c r="C1056" s="112">
        <f>【入力】工事日報!C1056</f>
        <v>0</v>
      </c>
      <c r="D1056" s="112">
        <f>【入力】工事日報!D1056</f>
        <v>0</v>
      </c>
      <c r="E1056" s="112">
        <f>【入力】工事日報!E1056</f>
        <v>0</v>
      </c>
      <c r="F1056" s="112">
        <f>【入力】工事日報!F1056</f>
        <v>0</v>
      </c>
      <c r="G1056" s="112">
        <f>【入力】工事日報!G1056</f>
        <v>0</v>
      </c>
      <c r="H1056" s="112">
        <f>【入力】工事日報!H1056</f>
        <v>0</v>
      </c>
      <c r="I1056" s="112" t="e">
        <f>【入力】工事日報!I1056</f>
        <v>#N/A</v>
      </c>
      <c r="J1056" s="112">
        <f>【入力】工事日報!J1056</f>
        <v>0</v>
      </c>
      <c r="K1056" s="112">
        <f>【入力】工事日報!K1056</f>
        <v>0</v>
      </c>
      <c r="L1056" s="112">
        <f>【入力】工事日報!L1056</f>
        <v>0</v>
      </c>
      <c r="M1056" s="116">
        <f>【入力】工事日報!M1056</f>
        <v>0</v>
      </c>
      <c r="N1056" s="116">
        <f>【入力】工事日報!N1056</f>
        <v>0</v>
      </c>
      <c r="O1056" s="116">
        <f>【入力】工事日報!O1056</f>
        <v>0</v>
      </c>
      <c r="P1056" s="112">
        <f>【入力】工事日報!P1056</f>
        <v>0</v>
      </c>
      <c r="Q1056" s="112">
        <f>【入力】工事日報!Q1056</f>
        <v>0</v>
      </c>
      <c r="R1056" s="112">
        <f>【入力】工事日報!R1056</f>
        <v>0</v>
      </c>
    </row>
    <row r="1057" spans="1:18">
      <c r="A1057" s="114">
        <f>【入力】工事日報!A1057</f>
        <v>0</v>
      </c>
      <c r="C1057" s="112">
        <f>【入力】工事日報!C1057</f>
        <v>0</v>
      </c>
      <c r="D1057" s="112">
        <f>【入力】工事日報!D1057</f>
        <v>0</v>
      </c>
      <c r="E1057" s="112">
        <f>【入力】工事日報!E1057</f>
        <v>0</v>
      </c>
      <c r="F1057" s="112">
        <f>【入力】工事日報!F1057</f>
        <v>0</v>
      </c>
      <c r="G1057" s="112">
        <f>【入力】工事日報!G1057</f>
        <v>0</v>
      </c>
      <c r="H1057" s="112">
        <f>【入力】工事日報!H1057</f>
        <v>0</v>
      </c>
      <c r="I1057" s="112" t="e">
        <f>【入力】工事日報!I1057</f>
        <v>#N/A</v>
      </c>
      <c r="J1057" s="112">
        <f>【入力】工事日報!J1057</f>
        <v>0</v>
      </c>
      <c r="K1057" s="112">
        <f>【入力】工事日報!K1057</f>
        <v>0</v>
      </c>
      <c r="L1057" s="112">
        <f>【入力】工事日報!L1057</f>
        <v>0</v>
      </c>
      <c r="M1057" s="116">
        <f>【入力】工事日報!M1057</f>
        <v>0</v>
      </c>
      <c r="N1057" s="116">
        <f>【入力】工事日報!N1057</f>
        <v>0</v>
      </c>
      <c r="O1057" s="116">
        <f>【入力】工事日報!O1057</f>
        <v>0</v>
      </c>
      <c r="P1057" s="112">
        <f>【入力】工事日報!P1057</f>
        <v>0</v>
      </c>
      <c r="Q1057" s="112">
        <f>【入力】工事日報!Q1057</f>
        <v>0</v>
      </c>
      <c r="R1057" s="112">
        <f>【入力】工事日報!R1057</f>
        <v>0</v>
      </c>
    </row>
    <row r="1058" spans="1:18">
      <c r="A1058" s="114">
        <f>【入力】工事日報!A1058</f>
        <v>0</v>
      </c>
      <c r="C1058" s="112">
        <f>【入力】工事日報!C1058</f>
        <v>0</v>
      </c>
      <c r="D1058" s="112">
        <f>【入力】工事日報!D1058</f>
        <v>0</v>
      </c>
      <c r="E1058" s="112">
        <f>【入力】工事日報!E1058</f>
        <v>0</v>
      </c>
      <c r="F1058" s="112">
        <f>【入力】工事日報!F1058</f>
        <v>0</v>
      </c>
      <c r="G1058" s="112">
        <f>【入力】工事日報!G1058</f>
        <v>0</v>
      </c>
      <c r="H1058" s="112">
        <f>【入力】工事日報!H1058</f>
        <v>0</v>
      </c>
      <c r="I1058" s="112" t="e">
        <f>【入力】工事日報!I1058</f>
        <v>#N/A</v>
      </c>
      <c r="J1058" s="112">
        <f>【入力】工事日報!J1058</f>
        <v>0</v>
      </c>
      <c r="K1058" s="112">
        <f>【入力】工事日報!K1058</f>
        <v>0</v>
      </c>
      <c r="L1058" s="112">
        <f>【入力】工事日報!L1058</f>
        <v>0</v>
      </c>
      <c r="M1058" s="116">
        <f>【入力】工事日報!M1058</f>
        <v>0</v>
      </c>
      <c r="N1058" s="116">
        <f>【入力】工事日報!N1058</f>
        <v>0</v>
      </c>
      <c r="O1058" s="116">
        <f>【入力】工事日報!O1058</f>
        <v>0</v>
      </c>
      <c r="P1058" s="112">
        <f>【入力】工事日報!P1058</f>
        <v>0</v>
      </c>
      <c r="Q1058" s="112">
        <f>【入力】工事日報!Q1058</f>
        <v>0</v>
      </c>
      <c r="R1058" s="112">
        <f>【入力】工事日報!R1058</f>
        <v>0</v>
      </c>
    </row>
    <row r="1059" spans="1:18">
      <c r="A1059" s="114">
        <f>【入力】工事日報!A1059</f>
        <v>0</v>
      </c>
      <c r="C1059" s="112">
        <f>【入力】工事日報!C1059</f>
        <v>0</v>
      </c>
      <c r="D1059" s="112">
        <f>【入力】工事日報!D1059</f>
        <v>0</v>
      </c>
      <c r="E1059" s="112">
        <f>【入力】工事日報!E1059</f>
        <v>0</v>
      </c>
      <c r="F1059" s="112">
        <f>【入力】工事日報!F1059</f>
        <v>0</v>
      </c>
      <c r="G1059" s="112">
        <f>【入力】工事日報!G1059</f>
        <v>0</v>
      </c>
      <c r="H1059" s="112">
        <f>【入力】工事日報!H1059</f>
        <v>0</v>
      </c>
      <c r="I1059" s="112" t="e">
        <f>【入力】工事日報!I1059</f>
        <v>#N/A</v>
      </c>
      <c r="J1059" s="112">
        <f>【入力】工事日報!J1059</f>
        <v>0</v>
      </c>
      <c r="K1059" s="112">
        <f>【入力】工事日報!K1059</f>
        <v>0</v>
      </c>
      <c r="L1059" s="112">
        <f>【入力】工事日報!L1059</f>
        <v>0</v>
      </c>
      <c r="M1059" s="116">
        <f>【入力】工事日報!M1059</f>
        <v>0</v>
      </c>
      <c r="N1059" s="116">
        <f>【入力】工事日報!N1059</f>
        <v>0</v>
      </c>
      <c r="O1059" s="116">
        <f>【入力】工事日報!O1059</f>
        <v>0</v>
      </c>
      <c r="P1059" s="112">
        <f>【入力】工事日報!P1059</f>
        <v>0</v>
      </c>
      <c r="Q1059" s="112">
        <f>【入力】工事日報!Q1059</f>
        <v>0</v>
      </c>
      <c r="R1059" s="112">
        <f>【入力】工事日報!R1059</f>
        <v>0</v>
      </c>
    </row>
    <row r="1060" spans="1:18">
      <c r="A1060" s="114">
        <f>【入力】工事日報!A1060</f>
        <v>0</v>
      </c>
      <c r="C1060" s="112">
        <f>【入力】工事日報!C1060</f>
        <v>0</v>
      </c>
      <c r="D1060" s="112">
        <f>【入力】工事日報!D1060</f>
        <v>0</v>
      </c>
      <c r="E1060" s="112">
        <f>【入力】工事日報!E1060</f>
        <v>0</v>
      </c>
      <c r="F1060" s="112">
        <f>【入力】工事日報!F1060</f>
        <v>0</v>
      </c>
      <c r="G1060" s="112">
        <f>【入力】工事日報!G1060</f>
        <v>0</v>
      </c>
      <c r="H1060" s="112">
        <f>【入力】工事日報!H1060</f>
        <v>0</v>
      </c>
      <c r="I1060" s="112" t="e">
        <f>【入力】工事日報!I1060</f>
        <v>#N/A</v>
      </c>
      <c r="J1060" s="112">
        <f>【入力】工事日報!J1060</f>
        <v>0</v>
      </c>
      <c r="K1060" s="112">
        <f>【入力】工事日報!K1060</f>
        <v>0</v>
      </c>
      <c r="L1060" s="112">
        <f>【入力】工事日報!L1060</f>
        <v>0</v>
      </c>
      <c r="M1060" s="116">
        <f>【入力】工事日報!M1060</f>
        <v>0</v>
      </c>
      <c r="N1060" s="116">
        <f>【入力】工事日報!N1060</f>
        <v>0</v>
      </c>
      <c r="O1060" s="116">
        <f>【入力】工事日報!O1060</f>
        <v>0</v>
      </c>
      <c r="P1060" s="112">
        <f>【入力】工事日報!P1060</f>
        <v>0</v>
      </c>
      <c r="Q1060" s="112">
        <f>【入力】工事日報!Q1060</f>
        <v>0</v>
      </c>
      <c r="R1060" s="112">
        <f>【入力】工事日報!R1060</f>
        <v>0</v>
      </c>
    </row>
    <row r="1061" spans="1:18">
      <c r="A1061" s="114">
        <f>【入力】工事日報!A1061</f>
        <v>0</v>
      </c>
      <c r="C1061" s="112">
        <f>【入力】工事日報!C1061</f>
        <v>0</v>
      </c>
      <c r="D1061" s="112">
        <f>【入力】工事日報!D1061</f>
        <v>0</v>
      </c>
      <c r="E1061" s="112">
        <f>【入力】工事日報!E1061</f>
        <v>0</v>
      </c>
      <c r="F1061" s="112">
        <f>【入力】工事日報!F1061</f>
        <v>0</v>
      </c>
      <c r="G1061" s="112">
        <f>【入力】工事日報!G1061</f>
        <v>0</v>
      </c>
      <c r="H1061" s="112">
        <f>【入力】工事日報!H1061</f>
        <v>0</v>
      </c>
      <c r="I1061" s="112" t="e">
        <f>【入力】工事日報!I1061</f>
        <v>#N/A</v>
      </c>
      <c r="J1061" s="112">
        <f>【入力】工事日報!J1061</f>
        <v>0</v>
      </c>
      <c r="K1061" s="112">
        <f>【入力】工事日報!K1061</f>
        <v>0</v>
      </c>
      <c r="L1061" s="112">
        <f>【入力】工事日報!L1061</f>
        <v>0</v>
      </c>
      <c r="M1061" s="116">
        <f>【入力】工事日報!M1061</f>
        <v>0</v>
      </c>
      <c r="N1061" s="116">
        <f>【入力】工事日報!N1061</f>
        <v>0</v>
      </c>
      <c r="O1061" s="116">
        <f>【入力】工事日報!O1061</f>
        <v>0</v>
      </c>
      <c r="P1061" s="112">
        <f>【入力】工事日報!P1061</f>
        <v>0</v>
      </c>
      <c r="Q1061" s="112">
        <f>【入力】工事日報!Q1061</f>
        <v>0</v>
      </c>
      <c r="R1061" s="112">
        <f>【入力】工事日報!R1061</f>
        <v>0</v>
      </c>
    </row>
    <row r="1062" spans="1:18">
      <c r="A1062" s="114">
        <f>【入力】工事日報!A1062</f>
        <v>0</v>
      </c>
      <c r="C1062" s="112">
        <f>【入力】工事日報!C1062</f>
        <v>0</v>
      </c>
      <c r="D1062" s="112">
        <f>【入力】工事日報!D1062</f>
        <v>0</v>
      </c>
      <c r="E1062" s="112">
        <f>【入力】工事日報!E1062</f>
        <v>0</v>
      </c>
      <c r="F1062" s="112">
        <f>【入力】工事日報!F1062</f>
        <v>0</v>
      </c>
      <c r="G1062" s="112">
        <f>【入力】工事日報!G1062</f>
        <v>0</v>
      </c>
      <c r="H1062" s="112">
        <f>【入力】工事日報!H1062</f>
        <v>0</v>
      </c>
      <c r="I1062" s="112" t="e">
        <f>【入力】工事日報!I1062</f>
        <v>#N/A</v>
      </c>
      <c r="J1062" s="112">
        <f>【入力】工事日報!J1062</f>
        <v>0</v>
      </c>
      <c r="K1062" s="112">
        <f>【入力】工事日報!K1062</f>
        <v>0</v>
      </c>
      <c r="L1062" s="112">
        <f>【入力】工事日報!L1062</f>
        <v>0</v>
      </c>
      <c r="M1062" s="116">
        <f>【入力】工事日報!M1062</f>
        <v>0</v>
      </c>
      <c r="N1062" s="116">
        <f>【入力】工事日報!N1062</f>
        <v>0</v>
      </c>
      <c r="O1062" s="116">
        <f>【入力】工事日報!O1062</f>
        <v>0</v>
      </c>
      <c r="P1062" s="112">
        <f>【入力】工事日報!P1062</f>
        <v>0</v>
      </c>
      <c r="Q1062" s="112">
        <f>【入力】工事日報!Q1062</f>
        <v>0</v>
      </c>
      <c r="R1062" s="112">
        <f>【入力】工事日報!R1062</f>
        <v>0</v>
      </c>
    </row>
    <row r="1063" spans="1:18">
      <c r="A1063" s="114">
        <f>【入力】工事日報!A1063</f>
        <v>0</v>
      </c>
      <c r="C1063" s="112">
        <f>【入力】工事日報!C1063</f>
        <v>0</v>
      </c>
      <c r="D1063" s="112">
        <f>【入力】工事日報!D1063</f>
        <v>0</v>
      </c>
      <c r="E1063" s="112">
        <f>【入力】工事日報!E1063</f>
        <v>0</v>
      </c>
      <c r="F1063" s="112">
        <f>【入力】工事日報!F1063</f>
        <v>0</v>
      </c>
      <c r="G1063" s="112">
        <f>【入力】工事日報!G1063</f>
        <v>0</v>
      </c>
      <c r="H1063" s="112">
        <f>【入力】工事日報!H1063</f>
        <v>0</v>
      </c>
      <c r="I1063" s="112" t="e">
        <f>【入力】工事日報!I1063</f>
        <v>#N/A</v>
      </c>
      <c r="J1063" s="112">
        <f>【入力】工事日報!J1063</f>
        <v>0</v>
      </c>
      <c r="K1063" s="112">
        <f>【入力】工事日報!K1063</f>
        <v>0</v>
      </c>
      <c r="L1063" s="112">
        <f>【入力】工事日報!L1063</f>
        <v>0</v>
      </c>
      <c r="M1063" s="116">
        <f>【入力】工事日報!M1063</f>
        <v>0</v>
      </c>
      <c r="N1063" s="116">
        <f>【入力】工事日報!N1063</f>
        <v>0</v>
      </c>
      <c r="O1063" s="116">
        <f>【入力】工事日報!O1063</f>
        <v>0</v>
      </c>
      <c r="P1063" s="112">
        <f>【入力】工事日報!P1063</f>
        <v>0</v>
      </c>
      <c r="Q1063" s="112">
        <f>【入力】工事日報!Q1063</f>
        <v>0</v>
      </c>
      <c r="R1063" s="112">
        <f>【入力】工事日報!R1063</f>
        <v>0</v>
      </c>
    </row>
    <row r="1064" spans="1:18">
      <c r="A1064" s="114">
        <f>【入力】工事日報!A1064</f>
        <v>0</v>
      </c>
      <c r="C1064" s="112">
        <f>【入力】工事日報!C1064</f>
        <v>0</v>
      </c>
      <c r="D1064" s="112">
        <f>【入力】工事日報!D1064</f>
        <v>0</v>
      </c>
      <c r="E1064" s="112">
        <f>【入力】工事日報!E1064</f>
        <v>0</v>
      </c>
      <c r="F1064" s="112">
        <f>【入力】工事日報!F1064</f>
        <v>0</v>
      </c>
      <c r="G1064" s="112">
        <f>【入力】工事日報!G1064</f>
        <v>0</v>
      </c>
      <c r="H1064" s="112">
        <f>【入力】工事日報!H1064</f>
        <v>0</v>
      </c>
      <c r="I1064" s="112" t="e">
        <f>【入力】工事日報!I1064</f>
        <v>#N/A</v>
      </c>
      <c r="J1064" s="112">
        <f>【入力】工事日報!J1064</f>
        <v>0</v>
      </c>
      <c r="K1064" s="112">
        <f>【入力】工事日報!K1064</f>
        <v>0</v>
      </c>
      <c r="L1064" s="112">
        <f>【入力】工事日報!L1064</f>
        <v>0</v>
      </c>
      <c r="M1064" s="116">
        <f>【入力】工事日報!M1064</f>
        <v>0</v>
      </c>
      <c r="N1064" s="116">
        <f>【入力】工事日報!N1064</f>
        <v>0</v>
      </c>
      <c r="O1064" s="116">
        <f>【入力】工事日報!O1064</f>
        <v>0</v>
      </c>
      <c r="P1064" s="112">
        <f>【入力】工事日報!P1064</f>
        <v>0</v>
      </c>
      <c r="Q1064" s="112">
        <f>【入力】工事日報!Q1064</f>
        <v>0</v>
      </c>
      <c r="R1064" s="112">
        <f>【入力】工事日報!R1064</f>
        <v>0</v>
      </c>
    </row>
    <row r="1065" spans="1:18">
      <c r="A1065" s="114">
        <f>【入力】工事日報!A1065</f>
        <v>0</v>
      </c>
      <c r="C1065" s="112">
        <f>【入力】工事日報!C1065</f>
        <v>0</v>
      </c>
      <c r="D1065" s="112">
        <f>【入力】工事日報!D1065</f>
        <v>0</v>
      </c>
      <c r="E1065" s="112">
        <f>【入力】工事日報!E1065</f>
        <v>0</v>
      </c>
      <c r="F1065" s="112">
        <f>【入力】工事日報!F1065</f>
        <v>0</v>
      </c>
      <c r="G1065" s="112">
        <f>【入力】工事日報!G1065</f>
        <v>0</v>
      </c>
      <c r="H1065" s="112">
        <f>【入力】工事日報!H1065</f>
        <v>0</v>
      </c>
      <c r="I1065" s="112" t="e">
        <f>【入力】工事日報!I1065</f>
        <v>#N/A</v>
      </c>
      <c r="J1065" s="112">
        <f>【入力】工事日報!J1065</f>
        <v>0</v>
      </c>
      <c r="K1065" s="112">
        <f>【入力】工事日報!K1065</f>
        <v>0</v>
      </c>
      <c r="L1065" s="112">
        <f>【入力】工事日報!L1065</f>
        <v>0</v>
      </c>
      <c r="M1065" s="116">
        <f>【入力】工事日報!M1065</f>
        <v>0</v>
      </c>
      <c r="N1065" s="116">
        <f>【入力】工事日報!N1065</f>
        <v>0</v>
      </c>
      <c r="O1065" s="116">
        <f>【入力】工事日報!O1065</f>
        <v>0</v>
      </c>
      <c r="P1065" s="112">
        <f>【入力】工事日報!P1065</f>
        <v>0</v>
      </c>
      <c r="Q1065" s="112">
        <f>【入力】工事日報!Q1065</f>
        <v>0</v>
      </c>
      <c r="R1065" s="112">
        <f>【入力】工事日報!R1065</f>
        <v>0</v>
      </c>
    </row>
    <row r="1066" spans="1:18">
      <c r="A1066" s="114">
        <f>【入力】工事日報!A1066</f>
        <v>0</v>
      </c>
      <c r="C1066" s="112">
        <f>【入力】工事日報!C1066</f>
        <v>0</v>
      </c>
      <c r="D1066" s="112">
        <f>【入力】工事日報!D1066</f>
        <v>0</v>
      </c>
      <c r="E1066" s="112">
        <f>【入力】工事日報!E1066</f>
        <v>0</v>
      </c>
      <c r="F1066" s="112">
        <f>【入力】工事日報!F1066</f>
        <v>0</v>
      </c>
      <c r="G1066" s="112">
        <f>【入力】工事日報!G1066</f>
        <v>0</v>
      </c>
      <c r="H1066" s="112">
        <f>【入力】工事日報!H1066</f>
        <v>0</v>
      </c>
      <c r="I1066" s="112" t="e">
        <f>【入力】工事日報!I1066</f>
        <v>#N/A</v>
      </c>
      <c r="J1066" s="112">
        <f>【入力】工事日報!J1066</f>
        <v>0</v>
      </c>
      <c r="K1066" s="112">
        <f>【入力】工事日報!K1066</f>
        <v>0</v>
      </c>
      <c r="L1066" s="112">
        <f>【入力】工事日報!L1066</f>
        <v>0</v>
      </c>
      <c r="M1066" s="116">
        <f>【入力】工事日報!M1066</f>
        <v>0</v>
      </c>
      <c r="N1066" s="116">
        <f>【入力】工事日報!N1066</f>
        <v>0</v>
      </c>
      <c r="O1066" s="116">
        <f>【入力】工事日報!O1066</f>
        <v>0</v>
      </c>
      <c r="P1066" s="112">
        <f>【入力】工事日報!P1066</f>
        <v>0</v>
      </c>
      <c r="Q1066" s="112">
        <f>【入力】工事日報!Q1066</f>
        <v>0</v>
      </c>
      <c r="R1066" s="112">
        <f>【入力】工事日報!R1066</f>
        <v>0</v>
      </c>
    </row>
    <row r="1067" spans="1:18">
      <c r="A1067" s="114">
        <f>【入力】工事日報!A1067</f>
        <v>0</v>
      </c>
      <c r="C1067" s="112">
        <f>【入力】工事日報!C1067</f>
        <v>0</v>
      </c>
      <c r="D1067" s="112">
        <f>【入力】工事日報!D1067</f>
        <v>0</v>
      </c>
      <c r="E1067" s="112">
        <f>【入力】工事日報!E1067</f>
        <v>0</v>
      </c>
      <c r="F1067" s="112">
        <f>【入力】工事日報!F1067</f>
        <v>0</v>
      </c>
      <c r="G1067" s="112">
        <f>【入力】工事日報!G1067</f>
        <v>0</v>
      </c>
      <c r="H1067" s="112">
        <f>【入力】工事日報!H1067</f>
        <v>0</v>
      </c>
      <c r="I1067" s="112" t="e">
        <f>【入力】工事日報!I1067</f>
        <v>#N/A</v>
      </c>
      <c r="J1067" s="112">
        <f>【入力】工事日報!J1067</f>
        <v>0</v>
      </c>
      <c r="K1067" s="112">
        <f>【入力】工事日報!K1067</f>
        <v>0</v>
      </c>
      <c r="L1067" s="112">
        <f>【入力】工事日報!L1067</f>
        <v>0</v>
      </c>
      <c r="M1067" s="116">
        <f>【入力】工事日報!M1067</f>
        <v>0</v>
      </c>
      <c r="N1067" s="116">
        <f>【入力】工事日報!N1067</f>
        <v>0</v>
      </c>
      <c r="O1067" s="116">
        <f>【入力】工事日報!O1067</f>
        <v>0</v>
      </c>
      <c r="P1067" s="112">
        <f>【入力】工事日報!P1067</f>
        <v>0</v>
      </c>
      <c r="Q1067" s="112">
        <f>【入力】工事日報!Q1067</f>
        <v>0</v>
      </c>
      <c r="R1067" s="112">
        <f>【入力】工事日報!R1067</f>
        <v>0</v>
      </c>
    </row>
    <row r="1068" spans="1:18">
      <c r="A1068" s="114">
        <f>【入力】工事日報!A1068</f>
        <v>0</v>
      </c>
      <c r="C1068" s="112">
        <f>【入力】工事日報!C1068</f>
        <v>0</v>
      </c>
      <c r="D1068" s="112">
        <f>【入力】工事日報!D1068</f>
        <v>0</v>
      </c>
      <c r="E1068" s="112">
        <f>【入力】工事日報!E1068</f>
        <v>0</v>
      </c>
      <c r="F1068" s="112">
        <f>【入力】工事日報!F1068</f>
        <v>0</v>
      </c>
      <c r="G1068" s="112">
        <f>【入力】工事日報!G1068</f>
        <v>0</v>
      </c>
      <c r="H1068" s="112">
        <f>【入力】工事日報!H1068</f>
        <v>0</v>
      </c>
      <c r="I1068" s="112" t="e">
        <f>【入力】工事日報!I1068</f>
        <v>#N/A</v>
      </c>
      <c r="J1068" s="112">
        <f>【入力】工事日報!J1068</f>
        <v>0</v>
      </c>
      <c r="K1068" s="112">
        <f>【入力】工事日報!K1068</f>
        <v>0</v>
      </c>
      <c r="L1068" s="112">
        <f>【入力】工事日報!L1068</f>
        <v>0</v>
      </c>
      <c r="M1068" s="116">
        <f>【入力】工事日報!M1068</f>
        <v>0</v>
      </c>
      <c r="N1068" s="116">
        <f>【入力】工事日報!N1068</f>
        <v>0</v>
      </c>
      <c r="O1068" s="116">
        <f>【入力】工事日報!O1068</f>
        <v>0</v>
      </c>
      <c r="P1068" s="112">
        <f>【入力】工事日報!P1068</f>
        <v>0</v>
      </c>
      <c r="Q1068" s="112">
        <f>【入力】工事日報!Q1068</f>
        <v>0</v>
      </c>
      <c r="R1068" s="112">
        <f>【入力】工事日報!R1068</f>
        <v>0</v>
      </c>
    </row>
    <row r="1069" spans="1:18">
      <c r="A1069" s="114">
        <f>【入力】工事日報!A1069</f>
        <v>0</v>
      </c>
      <c r="C1069" s="112">
        <f>【入力】工事日報!C1069</f>
        <v>0</v>
      </c>
      <c r="D1069" s="112">
        <f>【入力】工事日報!D1069</f>
        <v>0</v>
      </c>
      <c r="E1069" s="112">
        <f>【入力】工事日報!E1069</f>
        <v>0</v>
      </c>
      <c r="F1069" s="112">
        <f>【入力】工事日報!F1069</f>
        <v>0</v>
      </c>
      <c r="G1069" s="112">
        <f>【入力】工事日報!G1069</f>
        <v>0</v>
      </c>
      <c r="H1069" s="112">
        <f>【入力】工事日報!H1069</f>
        <v>0</v>
      </c>
      <c r="I1069" s="112" t="e">
        <f>【入力】工事日報!I1069</f>
        <v>#N/A</v>
      </c>
      <c r="J1069" s="112">
        <f>【入力】工事日報!J1069</f>
        <v>0</v>
      </c>
      <c r="K1069" s="112">
        <f>【入力】工事日報!K1069</f>
        <v>0</v>
      </c>
      <c r="L1069" s="112">
        <f>【入力】工事日報!L1069</f>
        <v>0</v>
      </c>
      <c r="M1069" s="116">
        <f>【入力】工事日報!M1069</f>
        <v>0</v>
      </c>
      <c r="N1069" s="116">
        <f>【入力】工事日報!N1069</f>
        <v>0</v>
      </c>
      <c r="O1069" s="116">
        <f>【入力】工事日報!O1069</f>
        <v>0</v>
      </c>
      <c r="P1069" s="112">
        <f>【入力】工事日報!P1069</f>
        <v>0</v>
      </c>
      <c r="Q1069" s="112">
        <f>【入力】工事日報!Q1069</f>
        <v>0</v>
      </c>
      <c r="R1069" s="112">
        <f>【入力】工事日報!R1069</f>
        <v>0</v>
      </c>
    </row>
    <row r="1070" spans="1:18">
      <c r="A1070" s="114">
        <f>【入力】工事日報!A1070</f>
        <v>0</v>
      </c>
      <c r="C1070" s="112">
        <f>【入力】工事日報!C1070</f>
        <v>0</v>
      </c>
      <c r="D1070" s="112">
        <f>【入力】工事日報!D1070</f>
        <v>0</v>
      </c>
      <c r="E1070" s="112">
        <f>【入力】工事日報!E1070</f>
        <v>0</v>
      </c>
      <c r="F1070" s="112">
        <f>【入力】工事日報!F1070</f>
        <v>0</v>
      </c>
      <c r="G1070" s="112">
        <f>【入力】工事日報!G1070</f>
        <v>0</v>
      </c>
      <c r="H1070" s="112">
        <f>【入力】工事日報!H1070</f>
        <v>0</v>
      </c>
      <c r="I1070" s="112" t="e">
        <f>【入力】工事日報!I1070</f>
        <v>#N/A</v>
      </c>
      <c r="J1070" s="112">
        <f>【入力】工事日報!J1070</f>
        <v>0</v>
      </c>
      <c r="K1070" s="112">
        <f>【入力】工事日報!K1070</f>
        <v>0</v>
      </c>
      <c r="L1070" s="112">
        <f>【入力】工事日報!L1070</f>
        <v>0</v>
      </c>
      <c r="M1070" s="116">
        <f>【入力】工事日報!M1070</f>
        <v>0</v>
      </c>
      <c r="N1070" s="116">
        <f>【入力】工事日報!N1070</f>
        <v>0</v>
      </c>
      <c r="O1070" s="116">
        <f>【入力】工事日報!O1070</f>
        <v>0</v>
      </c>
      <c r="P1070" s="112">
        <f>【入力】工事日報!P1070</f>
        <v>0</v>
      </c>
      <c r="Q1070" s="112">
        <f>【入力】工事日報!Q1070</f>
        <v>0</v>
      </c>
      <c r="R1070" s="112">
        <f>【入力】工事日報!R1070</f>
        <v>0</v>
      </c>
    </row>
    <row r="1071" spans="1:18">
      <c r="A1071" s="114">
        <f>【入力】工事日報!A1071</f>
        <v>0</v>
      </c>
      <c r="C1071" s="112">
        <f>【入力】工事日報!C1071</f>
        <v>0</v>
      </c>
      <c r="D1071" s="112">
        <f>【入力】工事日報!D1071</f>
        <v>0</v>
      </c>
      <c r="E1071" s="112">
        <f>【入力】工事日報!E1071</f>
        <v>0</v>
      </c>
      <c r="F1071" s="112">
        <f>【入力】工事日報!F1071</f>
        <v>0</v>
      </c>
      <c r="G1071" s="112">
        <f>【入力】工事日報!G1071</f>
        <v>0</v>
      </c>
      <c r="H1071" s="112">
        <f>【入力】工事日報!H1071</f>
        <v>0</v>
      </c>
      <c r="I1071" s="112" t="e">
        <f>【入力】工事日報!I1071</f>
        <v>#N/A</v>
      </c>
      <c r="J1071" s="112">
        <f>【入力】工事日報!J1071</f>
        <v>0</v>
      </c>
      <c r="K1071" s="112">
        <f>【入力】工事日報!K1071</f>
        <v>0</v>
      </c>
      <c r="L1071" s="112">
        <f>【入力】工事日報!L1071</f>
        <v>0</v>
      </c>
      <c r="M1071" s="116">
        <f>【入力】工事日報!M1071</f>
        <v>0</v>
      </c>
      <c r="N1071" s="116">
        <f>【入力】工事日報!N1071</f>
        <v>0</v>
      </c>
      <c r="O1071" s="116">
        <f>【入力】工事日報!O1071</f>
        <v>0</v>
      </c>
      <c r="P1071" s="112">
        <f>【入力】工事日報!P1071</f>
        <v>0</v>
      </c>
      <c r="Q1071" s="112">
        <f>【入力】工事日報!Q1071</f>
        <v>0</v>
      </c>
      <c r="R1071" s="112">
        <f>【入力】工事日報!R1071</f>
        <v>0</v>
      </c>
    </row>
    <row r="1072" spans="1:18">
      <c r="A1072" s="114">
        <f>【入力】工事日報!A1072</f>
        <v>0</v>
      </c>
      <c r="C1072" s="112">
        <f>【入力】工事日報!C1072</f>
        <v>0</v>
      </c>
      <c r="D1072" s="112">
        <f>【入力】工事日報!D1072</f>
        <v>0</v>
      </c>
      <c r="E1072" s="112">
        <f>【入力】工事日報!E1072</f>
        <v>0</v>
      </c>
      <c r="F1072" s="112">
        <f>【入力】工事日報!F1072</f>
        <v>0</v>
      </c>
      <c r="G1072" s="112">
        <f>【入力】工事日報!G1072</f>
        <v>0</v>
      </c>
      <c r="H1072" s="112">
        <f>【入力】工事日報!H1072</f>
        <v>0</v>
      </c>
      <c r="I1072" s="112" t="e">
        <f>【入力】工事日報!I1072</f>
        <v>#N/A</v>
      </c>
      <c r="J1072" s="112">
        <f>【入力】工事日報!J1072</f>
        <v>0</v>
      </c>
      <c r="K1072" s="112">
        <f>【入力】工事日報!K1072</f>
        <v>0</v>
      </c>
      <c r="L1072" s="112">
        <f>【入力】工事日報!L1072</f>
        <v>0</v>
      </c>
      <c r="M1072" s="116">
        <f>【入力】工事日報!M1072</f>
        <v>0</v>
      </c>
      <c r="N1072" s="116">
        <f>【入力】工事日報!N1072</f>
        <v>0</v>
      </c>
      <c r="O1072" s="116">
        <f>【入力】工事日報!O1072</f>
        <v>0</v>
      </c>
      <c r="P1072" s="112">
        <f>【入力】工事日報!P1072</f>
        <v>0</v>
      </c>
      <c r="Q1072" s="112">
        <f>【入力】工事日報!Q1072</f>
        <v>0</v>
      </c>
      <c r="R1072" s="112">
        <f>【入力】工事日報!R1072</f>
        <v>0</v>
      </c>
    </row>
    <row r="1073" spans="1:18">
      <c r="A1073" s="114">
        <f>【入力】工事日報!A1073</f>
        <v>0</v>
      </c>
      <c r="C1073" s="112">
        <f>【入力】工事日報!C1073</f>
        <v>0</v>
      </c>
      <c r="D1073" s="112">
        <f>【入力】工事日報!D1073</f>
        <v>0</v>
      </c>
      <c r="E1073" s="112">
        <f>【入力】工事日報!E1073</f>
        <v>0</v>
      </c>
      <c r="F1073" s="112">
        <f>【入力】工事日報!F1073</f>
        <v>0</v>
      </c>
      <c r="G1073" s="112">
        <f>【入力】工事日報!G1073</f>
        <v>0</v>
      </c>
      <c r="H1073" s="112">
        <f>【入力】工事日報!H1073</f>
        <v>0</v>
      </c>
      <c r="I1073" s="112" t="e">
        <f>【入力】工事日報!I1073</f>
        <v>#N/A</v>
      </c>
      <c r="J1073" s="112">
        <f>【入力】工事日報!J1073</f>
        <v>0</v>
      </c>
      <c r="K1073" s="112">
        <f>【入力】工事日報!K1073</f>
        <v>0</v>
      </c>
      <c r="L1073" s="112">
        <f>【入力】工事日報!L1073</f>
        <v>0</v>
      </c>
      <c r="M1073" s="116">
        <f>【入力】工事日報!M1073</f>
        <v>0</v>
      </c>
      <c r="N1073" s="116">
        <f>【入力】工事日報!N1073</f>
        <v>0</v>
      </c>
      <c r="O1073" s="116">
        <f>【入力】工事日報!O1073</f>
        <v>0</v>
      </c>
      <c r="P1073" s="112">
        <f>【入力】工事日報!P1073</f>
        <v>0</v>
      </c>
      <c r="Q1073" s="112">
        <f>【入力】工事日報!Q1073</f>
        <v>0</v>
      </c>
      <c r="R1073" s="112">
        <f>【入力】工事日報!R1073</f>
        <v>0</v>
      </c>
    </row>
    <row r="1074" spans="1:18">
      <c r="A1074" s="114">
        <f>【入力】工事日報!A1074</f>
        <v>0</v>
      </c>
      <c r="C1074" s="112">
        <f>【入力】工事日報!C1074</f>
        <v>0</v>
      </c>
      <c r="D1074" s="112">
        <f>【入力】工事日報!D1074</f>
        <v>0</v>
      </c>
      <c r="E1074" s="112">
        <f>【入力】工事日報!E1074</f>
        <v>0</v>
      </c>
      <c r="F1074" s="112">
        <f>【入力】工事日報!F1074</f>
        <v>0</v>
      </c>
      <c r="G1074" s="112">
        <f>【入力】工事日報!G1074</f>
        <v>0</v>
      </c>
      <c r="H1074" s="112">
        <f>【入力】工事日報!H1074</f>
        <v>0</v>
      </c>
      <c r="I1074" s="112" t="e">
        <f>【入力】工事日報!I1074</f>
        <v>#N/A</v>
      </c>
      <c r="J1074" s="112">
        <f>【入力】工事日報!J1074</f>
        <v>0</v>
      </c>
      <c r="K1074" s="112">
        <f>【入力】工事日報!K1074</f>
        <v>0</v>
      </c>
      <c r="L1074" s="112">
        <f>【入力】工事日報!L1074</f>
        <v>0</v>
      </c>
      <c r="M1074" s="116">
        <f>【入力】工事日報!M1074</f>
        <v>0</v>
      </c>
      <c r="N1074" s="116">
        <f>【入力】工事日報!N1074</f>
        <v>0</v>
      </c>
      <c r="O1074" s="116">
        <f>【入力】工事日報!O1074</f>
        <v>0</v>
      </c>
      <c r="P1074" s="112">
        <f>【入力】工事日報!P1074</f>
        <v>0</v>
      </c>
      <c r="Q1074" s="112">
        <f>【入力】工事日報!Q1074</f>
        <v>0</v>
      </c>
      <c r="R1074" s="112">
        <f>【入力】工事日報!R1074</f>
        <v>0</v>
      </c>
    </row>
    <row r="1075" spans="1:18">
      <c r="A1075" s="114">
        <f>【入力】工事日報!A1075</f>
        <v>0</v>
      </c>
      <c r="C1075" s="112">
        <f>【入力】工事日報!C1075</f>
        <v>0</v>
      </c>
      <c r="D1075" s="112">
        <f>【入力】工事日報!D1075</f>
        <v>0</v>
      </c>
      <c r="E1075" s="112">
        <f>【入力】工事日報!E1075</f>
        <v>0</v>
      </c>
      <c r="F1075" s="112">
        <f>【入力】工事日報!F1075</f>
        <v>0</v>
      </c>
      <c r="G1075" s="112">
        <f>【入力】工事日報!G1075</f>
        <v>0</v>
      </c>
      <c r="H1075" s="112">
        <f>【入力】工事日報!H1075</f>
        <v>0</v>
      </c>
      <c r="I1075" s="112" t="e">
        <f>【入力】工事日報!I1075</f>
        <v>#N/A</v>
      </c>
      <c r="J1075" s="112">
        <f>【入力】工事日報!J1075</f>
        <v>0</v>
      </c>
      <c r="K1075" s="112">
        <f>【入力】工事日報!K1075</f>
        <v>0</v>
      </c>
      <c r="L1075" s="112">
        <f>【入力】工事日報!L1075</f>
        <v>0</v>
      </c>
      <c r="M1075" s="116">
        <f>【入力】工事日報!M1075</f>
        <v>0</v>
      </c>
      <c r="N1075" s="116">
        <f>【入力】工事日報!N1075</f>
        <v>0</v>
      </c>
      <c r="O1075" s="116">
        <f>【入力】工事日報!O1075</f>
        <v>0</v>
      </c>
      <c r="P1075" s="112">
        <f>【入力】工事日報!P1075</f>
        <v>0</v>
      </c>
      <c r="Q1075" s="112">
        <f>【入力】工事日報!Q1075</f>
        <v>0</v>
      </c>
      <c r="R1075" s="112">
        <f>【入力】工事日報!R1075</f>
        <v>0</v>
      </c>
    </row>
    <row r="1076" spans="1:18">
      <c r="A1076" s="114">
        <f>【入力】工事日報!A1076</f>
        <v>0</v>
      </c>
      <c r="C1076" s="112">
        <f>【入力】工事日報!C1076</f>
        <v>0</v>
      </c>
      <c r="D1076" s="112">
        <f>【入力】工事日報!D1076</f>
        <v>0</v>
      </c>
      <c r="E1076" s="112">
        <f>【入力】工事日報!E1076</f>
        <v>0</v>
      </c>
      <c r="F1076" s="112">
        <f>【入力】工事日報!F1076</f>
        <v>0</v>
      </c>
      <c r="G1076" s="112">
        <f>【入力】工事日報!G1076</f>
        <v>0</v>
      </c>
      <c r="H1076" s="112">
        <f>【入力】工事日報!H1076</f>
        <v>0</v>
      </c>
      <c r="I1076" s="112" t="e">
        <f>【入力】工事日報!I1076</f>
        <v>#N/A</v>
      </c>
      <c r="J1076" s="112">
        <f>【入力】工事日報!J1076</f>
        <v>0</v>
      </c>
      <c r="K1076" s="112">
        <f>【入力】工事日報!K1076</f>
        <v>0</v>
      </c>
      <c r="L1076" s="112">
        <f>【入力】工事日報!L1076</f>
        <v>0</v>
      </c>
      <c r="M1076" s="116">
        <f>【入力】工事日報!M1076</f>
        <v>0</v>
      </c>
      <c r="N1076" s="116">
        <f>【入力】工事日報!N1076</f>
        <v>0</v>
      </c>
      <c r="O1076" s="116">
        <f>【入力】工事日報!O1076</f>
        <v>0</v>
      </c>
      <c r="P1076" s="112">
        <f>【入力】工事日報!P1076</f>
        <v>0</v>
      </c>
      <c r="Q1076" s="112">
        <f>【入力】工事日報!Q1076</f>
        <v>0</v>
      </c>
      <c r="R1076" s="112">
        <f>【入力】工事日報!R1076</f>
        <v>0</v>
      </c>
    </row>
    <row r="1077" spans="1:18">
      <c r="A1077" s="114">
        <f>【入力】工事日報!A1077</f>
        <v>0</v>
      </c>
      <c r="C1077" s="112">
        <f>【入力】工事日報!C1077</f>
        <v>0</v>
      </c>
      <c r="D1077" s="112">
        <f>【入力】工事日報!D1077</f>
        <v>0</v>
      </c>
      <c r="E1077" s="112">
        <f>【入力】工事日報!E1077</f>
        <v>0</v>
      </c>
      <c r="F1077" s="112">
        <f>【入力】工事日報!F1077</f>
        <v>0</v>
      </c>
      <c r="G1077" s="112">
        <f>【入力】工事日報!G1077</f>
        <v>0</v>
      </c>
      <c r="H1077" s="112">
        <f>【入力】工事日報!H1077</f>
        <v>0</v>
      </c>
      <c r="I1077" s="112" t="e">
        <f>【入力】工事日報!I1077</f>
        <v>#N/A</v>
      </c>
      <c r="J1077" s="112">
        <f>【入力】工事日報!J1077</f>
        <v>0</v>
      </c>
      <c r="K1077" s="112">
        <f>【入力】工事日報!K1077</f>
        <v>0</v>
      </c>
      <c r="L1077" s="112">
        <f>【入力】工事日報!L1077</f>
        <v>0</v>
      </c>
      <c r="M1077" s="116">
        <f>【入力】工事日報!M1077</f>
        <v>0</v>
      </c>
      <c r="N1077" s="116">
        <f>【入力】工事日報!N1077</f>
        <v>0</v>
      </c>
      <c r="O1077" s="116">
        <f>【入力】工事日報!O1077</f>
        <v>0</v>
      </c>
      <c r="P1077" s="112">
        <f>【入力】工事日報!P1077</f>
        <v>0</v>
      </c>
      <c r="Q1077" s="112">
        <f>【入力】工事日報!Q1077</f>
        <v>0</v>
      </c>
      <c r="R1077" s="112">
        <f>【入力】工事日報!R1077</f>
        <v>0</v>
      </c>
    </row>
    <row r="1078" spans="1:18">
      <c r="A1078" s="114">
        <f>【入力】工事日報!A1078</f>
        <v>0</v>
      </c>
      <c r="C1078" s="112">
        <f>【入力】工事日報!C1078</f>
        <v>0</v>
      </c>
      <c r="D1078" s="112">
        <f>【入力】工事日報!D1078</f>
        <v>0</v>
      </c>
      <c r="E1078" s="112">
        <f>【入力】工事日報!E1078</f>
        <v>0</v>
      </c>
      <c r="F1078" s="112">
        <f>【入力】工事日報!F1078</f>
        <v>0</v>
      </c>
      <c r="G1078" s="112">
        <f>【入力】工事日報!G1078</f>
        <v>0</v>
      </c>
      <c r="H1078" s="112">
        <f>【入力】工事日報!H1078</f>
        <v>0</v>
      </c>
      <c r="I1078" s="112" t="e">
        <f>【入力】工事日報!I1078</f>
        <v>#N/A</v>
      </c>
      <c r="J1078" s="112">
        <f>【入力】工事日報!J1078</f>
        <v>0</v>
      </c>
      <c r="K1078" s="112">
        <f>【入力】工事日報!K1078</f>
        <v>0</v>
      </c>
      <c r="L1078" s="112">
        <f>【入力】工事日報!L1078</f>
        <v>0</v>
      </c>
      <c r="M1078" s="116">
        <f>【入力】工事日報!M1078</f>
        <v>0</v>
      </c>
      <c r="N1078" s="116">
        <f>【入力】工事日報!N1078</f>
        <v>0</v>
      </c>
      <c r="O1078" s="116">
        <f>【入力】工事日報!O1078</f>
        <v>0</v>
      </c>
      <c r="P1078" s="112">
        <f>【入力】工事日報!P1078</f>
        <v>0</v>
      </c>
      <c r="Q1078" s="112">
        <f>【入力】工事日報!Q1078</f>
        <v>0</v>
      </c>
      <c r="R1078" s="112">
        <f>【入力】工事日報!R1078</f>
        <v>0</v>
      </c>
    </row>
    <row r="1079" spans="1:18">
      <c r="A1079" s="114">
        <f>【入力】工事日報!A1079</f>
        <v>0</v>
      </c>
      <c r="C1079" s="112">
        <f>【入力】工事日報!C1079</f>
        <v>0</v>
      </c>
      <c r="D1079" s="112">
        <f>【入力】工事日報!D1079</f>
        <v>0</v>
      </c>
      <c r="E1079" s="112">
        <f>【入力】工事日報!E1079</f>
        <v>0</v>
      </c>
      <c r="F1079" s="112">
        <f>【入力】工事日報!F1079</f>
        <v>0</v>
      </c>
      <c r="G1079" s="112">
        <f>【入力】工事日報!G1079</f>
        <v>0</v>
      </c>
      <c r="H1079" s="112">
        <f>【入力】工事日報!H1079</f>
        <v>0</v>
      </c>
      <c r="I1079" s="112" t="e">
        <f>【入力】工事日報!I1079</f>
        <v>#N/A</v>
      </c>
      <c r="J1079" s="112">
        <f>【入力】工事日報!J1079</f>
        <v>0</v>
      </c>
      <c r="K1079" s="112">
        <f>【入力】工事日報!K1079</f>
        <v>0</v>
      </c>
      <c r="L1079" s="112">
        <f>【入力】工事日報!L1079</f>
        <v>0</v>
      </c>
      <c r="M1079" s="116">
        <f>【入力】工事日報!M1079</f>
        <v>0</v>
      </c>
      <c r="N1079" s="116">
        <f>【入力】工事日報!N1079</f>
        <v>0</v>
      </c>
      <c r="O1079" s="116">
        <f>【入力】工事日報!O1079</f>
        <v>0</v>
      </c>
      <c r="P1079" s="112">
        <f>【入力】工事日報!P1079</f>
        <v>0</v>
      </c>
      <c r="Q1079" s="112">
        <f>【入力】工事日報!Q1079</f>
        <v>0</v>
      </c>
      <c r="R1079" s="112">
        <f>【入力】工事日報!R1079</f>
        <v>0</v>
      </c>
    </row>
    <row r="1080" spans="1:18">
      <c r="A1080" s="114">
        <f>【入力】工事日報!A1080</f>
        <v>0</v>
      </c>
      <c r="C1080" s="112">
        <f>【入力】工事日報!C1080</f>
        <v>0</v>
      </c>
      <c r="D1080" s="112">
        <f>【入力】工事日報!D1080</f>
        <v>0</v>
      </c>
      <c r="E1080" s="112">
        <f>【入力】工事日報!E1080</f>
        <v>0</v>
      </c>
      <c r="F1080" s="112">
        <f>【入力】工事日報!F1080</f>
        <v>0</v>
      </c>
      <c r="G1080" s="112">
        <f>【入力】工事日報!G1080</f>
        <v>0</v>
      </c>
      <c r="H1080" s="112">
        <f>【入力】工事日報!H1080</f>
        <v>0</v>
      </c>
      <c r="I1080" s="112" t="e">
        <f>【入力】工事日報!I1080</f>
        <v>#N/A</v>
      </c>
      <c r="J1080" s="112">
        <f>【入力】工事日報!J1080</f>
        <v>0</v>
      </c>
      <c r="K1080" s="112">
        <f>【入力】工事日報!K1080</f>
        <v>0</v>
      </c>
      <c r="L1080" s="112">
        <f>【入力】工事日報!L1080</f>
        <v>0</v>
      </c>
      <c r="M1080" s="116">
        <f>【入力】工事日報!M1080</f>
        <v>0</v>
      </c>
      <c r="N1080" s="116">
        <f>【入力】工事日報!N1080</f>
        <v>0</v>
      </c>
      <c r="O1080" s="116">
        <f>【入力】工事日報!O1080</f>
        <v>0</v>
      </c>
      <c r="P1080" s="112">
        <f>【入力】工事日報!P1080</f>
        <v>0</v>
      </c>
      <c r="Q1080" s="112">
        <f>【入力】工事日報!Q1080</f>
        <v>0</v>
      </c>
      <c r="R1080" s="112">
        <f>【入力】工事日報!R1080</f>
        <v>0</v>
      </c>
    </row>
    <row r="1081" spans="1:18">
      <c r="A1081" s="114">
        <f>【入力】工事日報!A1081</f>
        <v>0</v>
      </c>
      <c r="C1081" s="112">
        <f>【入力】工事日報!C1081</f>
        <v>0</v>
      </c>
      <c r="D1081" s="112">
        <f>【入力】工事日報!D1081</f>
        <v>0</v>
      </c>
      <c r="E1081" s="112">
        <f>【入力】工事日報!E1081</f>
        <v>0</v>
      </c>
      <c r="F1081" s="112">
        <f>【入力】工事日報!F1081</f>
        <v>0</v>
      </c>
      <c r="G1081" s="112">
        <f>【入力】工事日報!G1081</f>
        <v>0</v>
      </c>
      <c r="H1081" s="112">
        <f>【入力】工事日報!H1081</f>
        <v>0</v>
      </c>
      <c r="I1081" s="112" t="e">
        <f>【入力】工事日報!I1081</f>
        <v>#N/A</v>
      </c>
      <c r="J1081" s="112">
        <f>【入力】工事日報!J1081</f>
        <v>0</v>
      </c>
      <c r="K1081" s="112">
        <f>【入力】工事日報!K1081</f>
        <v>0</v>
      </c>
      <c r="L1081" s="112">
        <f>【入力】工事日報!L1081</f>
        <v>0</v>
      </c>
      <c r="M1081" s="116">
        <f>【入力】工事日報!M1081</f>
        <v>0</v>
      </c>
      <c r="N1081" s="116">
        <f>【入力】工事日報!N1081</f>
        <v>0</v>
      </c>
      <c r="O1081" s="116">
        <f>【入力】工事日報!O1081</f>
        <v>0</v>
      </c>
      <c r="P1081" s="112">
        <f>【入力】工事日報!P1081</f>
        <v>0</v>
      </c>
      <c r="Q1081" s="112">
        <f>【入力】工事日報!Q1081</f>
        <v>0</v>
      </c>
      <c r="R1081" s="112">
        <f>【入力】工事日報!R1081</f>
        <v>0</v>
      </c>
    </row>
    <row r="1082" spans="1:18">
      <c r="A1082" s="114">
        <f>【入力】工事日報!A1082</f>
        <v>0</v>
      </c>
      <c r="C1082" s="112">
        <f>【入力】工事日報!C1082</f>
        <v>0</v>
      </c>
      <c r="D1082" s="112">
        <f>【入力】工事日報!D1082</f>
        <v>0</v>
      </c>
      <c r="E1082" s="112">
        <f>【入力】工事日報!E1082</f>
        <v>0</v>
      </c>
      <c r="F1082" s="112">
        <f>【入力】工事日報!F1082</f>
        <v>0</v>
      </c>
      <c r="G1082" s="112">
        <f>【入力】工事日報!G1082</f>
        <v>0</v>
      </c>
      <c r="H1082" s="112">
        <f>【入力】工事日報!H1082</f>
        <v>0</v>
      </c>
      <c r="I1082" s="112" t="e">
        <f>【入力】工事日報!I1082</f>
        <v>#N/A</v>
      </c>
      <c r="J1082" s="112">
        <f>【入力】工事日報!J1082</f>
        <v>0</v>
      </c>
      <c r="K1082" s="112">
        <f>【入力】工事日報!K1082</f>
        <v>0</v>
      </c>
      <c r="L1082" s="112">
        <f>【入力】工事日報!L1082</f>
        <v>0</v>
      </c>
      <c r="M1082" s="116">
        <f>【入力】工事日報!M1082</f>
        <v>0</v>
      </c>
      <c r="N1082" s="116">
        <f>【入力】工事日報!N1082</f>
        <v>0</v>
      </c>
      <c r="O1082" s="116">
        <f>【入力】工事日報!O1082</f>
        <v>0</v>
      </c>
      <c r="P1082" s="112">
        <f>【入力】工事日報!P1082</f>
        <v>0</v>
      </c>
      <c r="Q1082" s="112">
        <f>【入力】工事日報!Q1082</f>
        <v>0</v>
      </c>
      <c r="R1082" s="112">
        <f>【入力】工事日報!R1082</f>
        <v>0</v>
      </c>
    </row>
    <row r="1083" spans="1:18">
      <c r="A1083" s="114">
        <f>【入力】工事日報!A1083</f>
        <v>0</v>
      </c>
      <c r="C1083" s="112">
        <f>【入力】工事日報!C1083</f>
        <v>0</v>
      </c>
      <c r="D1083" s="112">
        <f>【入力】工事日報!D1083</f>
        <v>0</v>
      </c>
      <c r="E1083" s="112">
        <f>【入力】工事日報!E1083</f>
        <v>0</v>
      </c>
      <c r="F1083" s="112">
        <f>【入力】工事日報!F1083</f>
        <v>0</v>
      </c>
      <c r="G1083" s="112">
        <f>【入力】工事日報!G1083</f>
        <v>0</v>
      </c>
      <c r="H1083" s="112">
        <f>【入力】工事日報!H1083</f>
        <v>0</v>
      </c>
      <c r="I1083" s="112" t="e">
        <f>【入力】工事日報!I1083</f>
        <v>#N/A</v>
      </c>
      <c r="J1083" s="112">
        <f>【入力】工事日報!J1083</f>
        <v>0</v>
      </c>
      <c r="K1083" s="112">
        <f>【入力】工事日報!K1083</f>
        <v>0</v>
      </c>
      <c r="L1083" s="112">
        <f>【入力】工事日報!L1083</f>
        <v>0</v>
      </c>
      <c r="M1083" s="116">
        <f>【入力】工事日報!M1083</f>
        <v>0</v>
      </c>
      <c r="N1083" s="116">
        <f>【入力】工事日報!N1083</f>
        <v>0</v>
      </c>
      <c r="O1083" s="116">
        <f>【入力】工事日報!O1083</f>
        <v>0</v>
      </c>
      <c r="P1083" s="112">
        <f>【入力】工事日報!P1083</f>
        <v>0</v>
      </c>
      <c r="Q1083" s="112">
        <f>【入力】工事日報!Q1083</f>
        <v>0</v>
      </c>
      <c r="R1083" s="112">
        <f>【入力】工事日報!R1083</f>
        <v>0</v>
      </c>
    </row>
    <row r="1084" spans="1:18">
      <c r="A1084" s="114">
        <f>【入力】工事日報!A1084</f>
        <v>0</v>
      </c>
      <c r="C1084" s="112">
        <f>【入力】工事日報!C1084</f>
        <v>0</v>
      </c>
      <c r="D1084" s="112">
        <f>【入力】工事日報!D1084</f>
        <v>0</v>
      </c>
      <c r="E1084" s="112">
        <f>【入力】工事日報!E1084</f>
        <v>0</v>
      </c>
      <c r="F1084" s="112">
        <f>【入力】工事日報!F1084</f>
        <v>0</v>
      </c>
      <c r="G1084" s="112">
        <f>【入力】工事日報!G1084</f>
        <v>0</v>
      </c>
      <c r="H1084" s="112">
        <f>【入力】工事日報!H1084</f>
        <v>0</v>
      </c>
      <c r="I1084" s="112" t="e">
        <f>【入力】工事日報!I1084</f>
        <v>#N/A</v>
      </c>
      <c r="J1084" s="112">
        <f>【入力】工事日報!J1084</f>
        <v>0</v>
      </c>
      <c r="K1084" s="112">
        <f>【入力】工事日報!K1084</f>
        <v>0</v>
      </c>
      <c r="L1084" s="112">
        <f>【入力】工事日報!L1084</f>
        <v>0</v>
      </c>
      <c r="M1084" s="116">
        <f>【入力】工事日報!M1084</f>
        <v>0</v>
      </c>
      <c r="N1084" s="116">
        <f>【入力】工事日報!N1084</f>
        <v>0</v>
      </c>
      <c r="O1084" s="116">
        <f>【入力】工事日報!O1084</f>
        <v>0</v>
      </c>
      <c r="P1084" s="112">
        <f>【入力】工事日報!P1084</f>
        <v>0</v>
      </c>
      <c r="Q1084" s="112">
        <f>【入力】工事日報!Q1084</f>
        <v>0</v>
      </c>
      <c r="R1084" s="112">
        <f>【入力】工事日報!R1084</f>
        <v>0</v>
      </c>
    </row>
    <row r="1085" spans="1:18">
      <c r="A1085" s="114">
        <f>【入力】工事日報!A1085</f>
        <v>0</v>
      </c>
      <c r="C1085" s="112">
        <f>【入力】工事日報!C1085</f>
        <v>0</v>
      </c>
      <c r="D1085" s="112">
        <f>【入力】工事日報!D1085</f>
        <v>0</v>
      </c>
      <c r="E1085" s="112">
        <f>【入力】工事日報!E1085</f>
        <v>0</v>
      </c>
      <c r="F1085" s="112">
        <f>【入力】工事日報!F1085</f>
        <v>0</v>
      </c>
      <c r="G1085" s="112">
        <f>【入力】工事日報!G1085</f>
        <v>0</v>
      </c>
      <c r="H1085" s="112">
        <f>【入力】工事日報!H1085</f>
        <v>0</v>
      </c>
      <c r="I1085" s="112" t="e">
        <f>【入力】工事日報!I1085</f>
        <v>#N/A</v>
      </c>
      <c r="J1085" s="112">
        <f>【入力】工事日報!J1085</f>
        <v>0</v>
      </c>
      <c r="K1085" s="112">
        <f>【入力】工事日報!K1085</f>
        <v>0</v>
      </c>
      <c r="L1085" s="112">
        <f>【入力】工事日報!L1085</f>
        <v>0</v>
      </c>
      <c r="M1085" s="116">
        <f>【入力】工事日報!M1085</f>
        <v>0</v>
      </c>
      <c r="N1085" s="116">
        <f>【入力】工事日報!N1085</f>
        <v>0</v>
      </c>
      <c r="O1085" s="116">
        <f>【入力】工事日報!O1085</f>
        <v>0</v>
      </c>
      <c r="P1085" s="112">
        <f>【入力】工事日報!P1085</f>
        <v>0</v>
      </c>
      <c r="Q1085" s="112">
        <f>【入力】工事日報!Q1085</f>
        <v>0</v>
      </c>
      <c r="R1085" s="112">
        <f>【入力】工事日報!R1085</f>
        <v>0</v>
      </c>
    </row>
    <row r="1086" spans="1:18">
      <c r="A1086" s="114">
        <f>【入力】工事日報!A1086</f>
        <v>0</v>
      </c>
      <c r="C1086" s="112">
        <f>【入力】工事日報!C1086</f>
        <v>0</v>
      </c>
      <c r="D1086" s="112">
        <f>【入力】工事日報!D1086</f>
        <v>0</v>
      </c>
      <c r="E1086" s="112">
        <f>【入力】工事日報!E1086</f>
        <v>0</v>
      </c>
      <c r="F1086" s="112">
        <f>【入力】工事日報!F1086</f>
        <v>0</v>
      </c>
      <c r="G1086" s="112">
        <f>【入力】工事日報!G1086</f>
        <v>0</v>
      </c>
      <c r="H1086" s="112">
        <f>【入力】工事日報!H1086</f>
        <v>0</v>
      </c>
      <c r="I1086" s="112" t="e">
        <f>【入力】工事日報!I1086</f>
        <v>#N/A</v>
      </c>
      <c r="J1086" s="112">
        <f>【入力】工事日報!J1086</f>
        <v>0</v>
      </c>
      <c r="K1086" s="112">
        <f>【入力】工事日報!K1086</f>
        <v>0</v>
      </c>
      <c r="L1086" s="112">
        <f>【入力】工事日報!L1086</f>
        <v>0</v>
      </c>
      <c r="M1086" s="116">
        <f>【入力】工事日報!M1086</f>
        <v>0</v>
      </c>
      <c r="N1086" s="116">
        <f>【入力】工事日報!N1086</f>
        <v>0</v>
      </c>
      <c r="O1086" s="116">
        <f>【入力】工事日報!O1086</f>
        <v>0</v>
      </c>
      <c r="P1086" s="112">
        <f>【入力】工事日報!P1086</f>
        <v>0</v>
      </c>
      <c r="Q1086" s="112">
        <f>【入力】工事日報!Q1086</f>
        <v>0</v>
      </c>
      <c r="R1086" s="112">
        <f>【入力】工事日報!R1086</f>
        <v>0</v>
      </c>
    </row>
    <row r="1087" spans="1:18">
      <c r="A1087" s="114">
        <f>【入力】工事日報!A1087</f>
        <v>0</v>
      </c>
      <c r="C1087" s="112">
        <f>【入力】工事日報!C1087</f>
        <v>0</v>
      </c>
      <c r="D1087" s="112">
        <f>【入力】工事日報!D1087</f>
        <v>0</v>
      </c>
      <c r="E1087" s="112">
        <f>【入力】工事日報!E1087</f>
        <v>0</v>
      </c>
      <c r="F1087" s="112">
        <f>【入力】工事日報!F1087</f>
        <v>0</v>
      </c>
      <c r="G1087" s="112">
        <f>【入力】工事日報!G1087</f>
        <v>0</v>
      </c>
      <c r="H1087" s="112">
        <f>【入力】工事日報!H1087</f>
        <v>0</v>
      </c>
      <c r="I1087" s="112" t="e">
        <f>【入力】工事日報!I1087</f>
        <v>#N/A</v>
      </c>
      <c r="J1087" s="112">
        <f>【入力】工事日報!J1087</f>
        <v>0</v>
      </c>
      <c r="K1087" s="112">
        <f>【入力】工事日報!K1087</f>
        <v>0</v>
      </c>
      <c r="L1087" s="112">
        <f>【入力】工事日報!L1087</f>
        <v>0</v>
      </c>
      <c r="M1087" s="116">
        <f>【入力】工事日報!M1087</f>
        <v>0</v>
      </c>
      <c r="N1087" s="116">
        <f>【入力】工事日報!N1087</f>
        <v>0</v>
      </c>
      <c r="O1087" s="116">
        <f>【入力】工事日報!O1087</f>
        <v>0</v>
      </c>
      <c r="P1087" s="112">
        <f>【入力】工事日報!P1087</f>
        <v>0</v>
      </c>
      <c r="Q1087" s="112">
        <f>【入力】工事日報!Q1087</f>
        <v>0</v>
      </c>
      <c r="R1087" s="112">
        <f>【入力】工事日報!R1087</f>
        <v>0</v>
      </c>
    </row>
    <row r="1088" spans="1:18">
      <c r="A1088" s="114">
        <f>【入力】工事日報!A1088</f>
        <v>0</v>
      </c>
      <c r="C1088" s="112">
        <f>【入力】工事日報!C1088</f>
        <v>0</v>
      </c>
      <c r="D1088" s="112">
        <f>【入力】工事日報!D1088</f>
        <v>0</v>
      </c>
      <c r="E1088" s="112">
        <f>【入力】工事日報!E1088</f>
        <v>0</v>
      </c>
      <c r="F1088" s="112">
        <f>【入力】工事日報!F1088</f>
        <v>0</v>
      </c>
      <c r="G1088" s="112">
        <f>【入力】工事日報!G1088</f>
        <v>0</v>
      </c>
      <c r="H1088" s="112">
        <f>【入力】工事日報!H1088</f>
        <v>0</v>
      </c>
      <c r="I1088" s="112" t="e">
        <f>【入力】工事日報!I1088</f>
        <v>#N/A</v>
      </c>
      <c r="J1088" s="112">
        <f>【入力】工事日報!J1088</f>
        <v>0</v>
      </c>
      <c r="K1088" s="112">
        <f>【入力】工事日報!K1088</f>
        <v>0</v>
      </c>
      <c r="L1088" s="112">
        <f>【入力】工事日報!L1088</f>
        <v>0</v>
      </c>
      <c r="M1088" s="116">
        <f>【入力】工事日報!M1088</f>
        <v>0</v>
      </c>
      <c r="N1088" s="116">
        <f>【入力】工事日報!N1088</f>
        <v>0</v>
      </c>
      <c r="O1088" s="116">
        <f>【入力】工事日報!O1088</f>
        <v>0</v>
      </c>
      <c r="P1088" s="112">
        <f>【入力】工事日報!P1088</f>
        <v>0</v>
      </c>
      <c r="Q1088" s="112">
        <f>【入力】工事日報!Q1088</f>
        <v>0</v>
      </c>
      <c r="R1088" s="112">
        <f>【入力】工事日報!R1088</f>
        <v>0</v>
      </c>
    </row>
    <row r="1089" spans="1:18">
      <c r="A1089" s="114">
        <f>【入力】工事日報!A1089</f>
        <v>0</v>
      </c>
      <c r="C1089" s="112">
        <f>【入力】工事日報!C1089</f>
        <v>0</v>
      </c>
      <c r="D1089" s="112">
        <f>【入力】工事日報!D1089</f>
        <v>0</v>
      </c>
      <c r="E1089" s="112">
        <f>【入力】工事日報!E1089</f>
        <v>0</v>
      </c>
      <c r="F1089" s="112">
        <f>【入力】工事日報!F1089</f>
        <v>0</v>
      </c>
      <c r="G1089" s="112">
        <f>【入力】工事日報!G1089</f>
        <v>0</v>
      </c>
      <c r="H1089" s="112">
        <f>【入力】工事日報!H1089</f>
        <v>0</v>
      </c>
      <c r="I1089" s="112" t="e">
        <f>【入力】工事日報!I1089</f>
        <v>#N/A</v>
      </c>
      <c r="J1089" s="112">
        <f>【入力】工事日報!J1089</f>
        <v>0</v>
      </c>
      <c r="K1089" s="112">
        <f>【入力】工事日報!K1089</f>
        <v>0</v>
      </c>
      <c r="L1089" s="112">
        <f>【入力】工事日報!L1089</f>
        <v>0</v>
      </c>
      <c r="M1089" s="116">
        <f>【入力】工事日報!M1089</f>
        <v>0</v>
      </c>
      <c r="N1089" s="116">
        <f>【入力】工事日報!N1089</f>
        <v>0</v>
      </c>
      <c r="O1089" s="116">
        <f>【入力】工事日報!O1089</f>
        <v>0</v>
      </c>
      <c r="P1089" s="112">
        <f>【入力】工事日報!P1089</f>
        <v>0</v>
      </c>
      <c r="Q1089" s="112">
        <f>【入力】工事日報!Q1089</f>
        <v>0</v>
      </c>
      <c r="R1089" s="112">
        <f>【入力】工事日報!R1089</f>
        <v>0</v>
      </c>
    </row>
    <row r="1090" spans="1:18">
      <c r="A1090" s="114">
        <f>【入力】工事日報!A1090</f>
        <v>0</v>
      </c>
      <c r="C1090" s="112">
        <f>【入力】工事日報!C1090</f>
        <v>0</v>
      </c>
      <c r="D1090" s="112">
        <f>【入力】工事日報!D1090</f>
        <v>0</v>
      </c>
      <c r="E1090" s="112">
        <f>【入力】工事日報!E1090</f>
        <v>0</v>
      </c>
      <c r="F1090" s="112">
        <f>【入力】工事日報!F1090</f>
        <v>0</v>
      </c>
      <c r="G1090" s="112">
        <f>【入力】工事日報!G1090</f>
        <v>0</v>
      </c>
      <c r="H1090" s="112">
        <f>【入力】工事日報!H1090</f>
        <v>0</v>
      </c>
      <c r="I1090" s="112" t="e">
        <f>【入力】工事日報!I1090</f>
        <v>#N/A</v>
      </c>
      <c r="J1090" s="112">
        <f>【入力】工事日報!J1090</f>
        <v>0</v>
      </c>
      <c r="K1090" s="112">
        <f>【入力】工事日報!K1090</f>
        <v>0</v>
      </c>
      <c r="L1090" s="112">
        <f>【入力】工事日報!L1090</f>
        <v>0</v>
      </c>
      <c r="M1090" s="116">
        <f>【入力】工事日報!M1090</f>
        <v>0</v>
      </c>
      <c r="N1090" s="116">
        <f>【入力】工事日報!N1090</f>
        <v>0</v>
      </c>
      <c r="O1090" s="116">
        <f>【入力】工事日報!O1090</f>
        <v>0</v>
      </c>
      <c r="P1090" s="112">
        <f>【入力】工事日報!P1090</f>
        <v>0</v>
      </c>
      <c r="Q1090" s="112">
        <f>【入力】工事日報!Q1090</f>
        <v>0</v>
      </c>
      <c r="R1090" s="112">
        <f>【入力】工事日報!R1090</f>
        <v>0</v>
      </c>
    </row>
    <row r="1091" spans="1:18">
      <c r="A1091" s="114">
        <f>【入力】工事日報!A1091</f>
        <v>0</v>
      </c>
      <c r="C1091" s="112">
        <f>【入力】工事日報!C1091</f>
        <v>0</v>
      </c>
      <c r="D1091" s="112">
        <f>【入力】工事日報!D1091</f>
        <v>0</v>
      </c>
      <c r="E1091" s="112">
        <f>【入力】工事日報!E1091</f>
        <v>0</v>
      </c>
      <c r="F1091" s="112">
        <f>【入力】工事日報!F1091</f>
        <v>0</v>
      </c>
      <c r="G1091" s="112">
        <f>【入力】工事日報!G1091</f>
        <v>0</v>
      </c>
      <c r="H1091" s="112">
        <f>【入力】工事日報!H1091</f>
        <v>0</v>
      </c>
      <c r="I1091" s="112" t="e">
        <f>【入力】工事日報!I1091</f>
        <v>#N/A</v>
      </c>
      <c r="J1091" s="112">
        <f>【入力】工事日報!J1091</f>
        <v>0</v>
      </c>
      <c r="K1091" s="112">
        <f>【入力】工事日報!K1091</f>
        <v>0</v>
      </c>
      <c r="L1091" s="112">
        <f>【入力】工事日報!L1091</f>
        <v>0</v>
      </c>
      <c r="M1091" s="116">
        <f>【入力】工事日報!M1091</f>
        <v>0</v>
      </c>
      <c r="N1091" s="116">
        <f>【入力】工事日報!N1091</f>
        <v>0</v>
      </c>
      <c r="O1091" s="116">
        <f>【入力】工事日報!O1091</f>
        <v>0</v>
      </c>
      <c r="P1091" s="112">
        <f>【入力】工事日報!P1091</f>
        <v>0</v>
      </c>
      <c r="Q1091" s="112">
        <f>【入力】工事日報!Q1091</f>
        <v>0</v>
      </c>
      <c r="R1091" s="112">
        <f>【入力】工事日報!R1091</f>
        <v>0</v>
      </c>
    </row>
    <row r="1092" spans="1:18">
      <c r="A1092" s="114">
        <f>【入力】工事日報!A1092</f>
        <v>0</v>
      </c>
      <c r="C1092" s="112">
        <f>【入力】工事日報!C1092</f>
        <v>0</v>
      </c>
      <c r="D1092" s="112">
        <f>【入力】工事日報!D1092</f>
        <v>0</v>
      </c>
      <c r="E1092" s="112">
        <f>【入力】工事日報!E1092</f>
        <v>0</v>
      </c>
      <c r="F1092" s="112">
        <f>【入力】工事日報!F1092</f>
        <v>0</v>
      </c>
      <c r="G1092" s="112">
        <f>【入力】工事日報!G1092</f>
        <v>0</v>
      </c>
      <c r="H1092" s="112">
        <f>【入力】工事日報!H1092</f>
        <v>0</v>
      </c>
      <c r="I1092" s="112" t="e">
        <f>【入力】工事日報!I1092</f>
        <v>#N/A</v>
      </c>
      <c r="J1092" s="112">
        <f>【入力】工事日報!J1092</f>
        <v>0</v>
      </c>
      <c r="K1092" s="112">
        <f>【入力】工事日報!K1092</f>
        <v>0</v>
      </c>
      <c r="L1092" s="112">
        <f>【入力】工事日報!L1092</f>
        <v>0</v>
      </c>
      <c r="M1092" s="116">
        <f>【入力】工事日報!M1092</f>
        <v>0</v>
      </c>
      <c r="N1092" s="116">
        <f>【入力】工事日報!N1092</f>
        <v>0</v>
      </c>
      <c r="O1092" s="116">
        <f>【入力】工事日報!O1092</f>
        <v>0</v>
      </c>
      <c r="P1092" s="112">
        <f>【入力】工事日報!P1092</f>
        <v>0</v>
      </c>
      <c r="Q1092" s="112">
        <f>【入力】工事日報!Q1092</f>
        <v>0</v>
      </c>
      <c r="R1092" s="112">
        <f>【入力】工事日報!R1092</f>
        <v>0</v>
      </c>
    </row>
    <row r="1093" spans="1:18">
      <c r="A1093" s="114">
        <f>【入力】工事日報!A1093</f>
        <v>0</v>
      </c>
      <c r="C1093" s="112">
        <f>【入力】工事日報!C1093</f>
        <v>0</v>
      </c>
      <c r="D1093" s="112">
        <f>【入力】工事日報!D1093</f>
        <v>0</v>
      </c>
      <c r="E1093" s="112">
        <f>【入力】工事日報!E1093</f>
        <v>0</v>
      </c>
      <c r="F1093" s="112">
        <f>【入力】工事日報!F1093</f>
        <v>0</v>
      </c>
      <c r="G1093" s="112">
        <f>【入力】工事日報!G1093</f>
        <v>0</v>
      </c>
      <c r="H1093" s="112">
        <f>【入力】工事日報!H1093</f>
        <v>0</v>
      </c>
      <c r="I1093" s="112" t="e">
        <f>【入力】工事日報!I1093</f>
        <v>#N/A</v>
      </c>
      <c r="J1093" s="112">
        <f>【入力】工事日報!J1093</f>
        <v>0</v>
      </c>
      <c r="K1093" s="112">
        <f>【入力】工事日報!K1093</f>
        <v>0</v>
      </c>
      <c r="L1093" s="112">
        <f>【入力】工事日報!L1093</f>
        <v>0</v>
      </c>
      <c r="M1093" s="116">
        <f>【入力】工事日報!M1093</f>
        <v>0</v>
      </c>
      <c r="N1093" s="116">
        <f>【入力】工事日報!N1093</f>
        <v>0</v>
      </c>
      <c r="O1093" s="116">
        <f>【入力】工事日報!O1093</f>
        <v>0</v>
      </c>
      <c r="P1093" s="112">
        <f>【入力】工事日報!P1093</f>
        <v>0</v>
      </c>
      <c r="Q1093" s="112">
        <f>【入力】工事日報!Q1093</f>
        <v>0</v>
      </c>
      <c r="R1093" s="112">
        <f>【入力】工事日報!R1093</f>
        <v>0</v>
      </c>
    </row>
    <row r="1094" spans="1:18">
      <c r="A1094" s="114">
        <f>【入力】工事日報!A1094</f>
        <v>0</v>
      </c>
      <c r="C1094" s="112">
        <f>【入力】工事日報!C1094</f>
        <v>0</v>
      </c>
      <c r="D1094" s="112">
        <f>【入力】工事日報!D1094</f>
        <v>0</v>
      </c>
      <c r="E1094" s="112">
        <f>【入力】工事日報!E1094</f>
        <v>0</v>
      </c>
      <c r="F1094" s="112">
        <f>【入力】工事日報!F1094</f>
        <v>0</v>
      </c>
      <c r="G1094" s="112">
        <f>【入力】工事日報!G1094</f>
        <v>0</v>
      </c>
      <c r="H1094" s="112">
        <f>【入力】工事日報!H1094</f>
        <v>0</v>
      </c>
      <c r="I1094" s="112" t="e">
        <f>【入力】工事日報!I1094</f>
        <v>#N/A</v>
      </c>
      <c r="J1094" s="112">
        <f>【入力】工事日報!J1094</f>
        <v>0</v>
      </c>
      <c r="K1094" s="112">
        <f>【入力】工事日報!K1094</f>
        <v>0</v>
      </c>
      <c r="L1094" s="112">
        <f>【入力】工事日報!L1094</f>
        <v>0</v>
      </c>
      <c r="M1094" s="116">
        <f>【入力】工事日報!M1094</f>
        <v>0</v>
      </c>
      <c r="N1094" s="116">
        <f>【入力】工事日報!N1094</f>
        <v>0</v>
      </c>
      <c r="O1094" s="116">
        <f>【入力】工事日報!O1094</f>
        <v>0</v>
      </c>
      <c r="P1094" s="112">
        <f>【入力】工事日報!P1094</f>
        <v>0</v>
      </c>
      <c r="Q1094" s="112">
        <f>【入力】工事日報!Q1094</f>
        <v>0</v>
      </c>
      <c r="R1094" s="112">
        <f>【入力】工事日報!R1094</f>
        <v>0</v>
      </c>
    </row>
    <row r="1095" spans="1:18">
      <c r="A1095" s="114">
        <f>【入力】工事日報!A1095</f>
        <v>0</v>
      </c>
      <c r="C1095" s="112">
        <f>【入力】工事日報!C1095</f>
        <v>0</v>
      </c>
      <c r="D1095" s="112">
        <f>【入力】工事日報!D1095</f>
        <v>0</v>
      </c>
      <c r="E1095" s="112">
        <f>【入力】工事日報!E1095</f>
        <v>0</v>
      </c>
      <c r="F1095" s="112">
        <f>【入力】工事日報!F1095</f>
        <v>0</v>
      </c>
      <c r="G1095" s="112">
        <f>【入力】工事日報!G1095</f>
        <v>0</v>
      </c>
      <c r="H1095" s="112">
        <f>【入力】工事日報!H1095</f>
        <v>0</v>
      </c>
      <c r="I1095" s="112" t="e">
        <f>【入力】工事日報!I1095</f>
        <v>#N/A</v>
      </c>
      <c r="J1095" s="112">
        <f>【入力】工事日報!J1095</f>
        <v>0</v>
      </c>
      <c r="K1095" s="112">
        <f>【入力】工事日報!K1095</f>
        <v>0</v>
      </c>
      <c r="L1095" s="112">
        <f>【入力】工事日報!L1095</f>
        <v>0</v>
      </c>
      <c r="M1095" s="116">
        <f>【入力】工事日報!M1095</f>
        <v>0</v>
      </c>
      <c r="N1095" s="116">
        <f>【入力】工事日報!N1095</f>
        <v>0</v>
      </c>
      <c r="O1095" s="116">
        <f>【入力】工事日報!O1095</f>
        <v>0</v>
      </c>
      <c r="P1095" s="112">
        <f>【入力】工事日報!P1095</f>
        <v>0</v>
      </c>
      <c r="Q1095" s="112">
        <f>【入力】工事日報!Q1095</f>
        <v>0</v>
      </c>
      <c r="R1095" s="112">
        <f>【入力】工事日報!R1095</f>
        <v>0</v>
      </c>
    </row>
    <row r="1096" spans="1:18">
      <c r="A1096" s="114">
        <f>【入力】工事日報!A1096</f>
        <v>0</v>
      </c>
      <c r="C1096" s="112">
        <f>【入力】工事日報!C1096</f>
        <v>0</v>
      </c>
      <c r="D1096" s="112">
        <f>【入力】工事日報!D1096</f>
        <v>0</v>
      </c>
      <c r="E1096" s="112">
        <f>【入力】工事日報!E1096</f>
        <v>0</v>
      </c>
      <c r="F1096" s="112">
        <f>【入力】工事日報!F1096</f>
        <v>0</v>
      </c>
      <c r="G1096" s="112">
        <f>【入力】工事日報!G1096</f>
        <v>0</v>
      </c>
      <c r="H1096" s="112">
        <f>【入力】工事日報!H1096</f>
        <v>0</v>
      </c>
      <c r="I1096" s="112" t="e">
        <f>【入力】工事日報!I1096</f>
        <v>#N/A</v>
      </c>
      <c r="J1096" s="112">
        <f>【入力】工事日報!J1096</f>
        <v>0</v>
      </c>
      <c r="K1096" s="112">
        <f>【入力】工事日報!K1096</f>
        <v>0</v>
      </c>
      <c r="L1096" s="112">
        <f>【入力】工事日報!L1096</f>
        <v>0</v>
      </c>
      <c r="M1096" s="116">
        <f>【入力】工事日報!M1096</f>
        <v>0</v>
      </c>
      <c r="N1096" s="116">
        <f>【入力】工事日報!N1096</f>
        <v>0</v>
      </c>
      <c r="O1096" s="116">
        <f>【入力】工事日報!O1096</f>
        <v>0</v>
      </c>
      <c r="P1096" s="112">
        <f>【入力】工事日報!P1096</f>
        <v>0</v>
      </c>
      <c r="Q1096" s="112">
        <f>【入力】工事日報!Q1096</f>
        <v>0</v>
      </c>
      <c r="R1096" s="112">
        <f>【入力】工事日報!R1096</f>
        <v>0</v>
      </c>
    </row>
    <row r="1097" spans="1:18">
      <c r="A1097" s="114">
        <f>【入力】工事日報!A1097</f>
        <v>0</v>
      </c>
      <c r="C1097" s="112">
        <f>【入力】工事日報!C1097</f>
        <v>0</v>
      </c>
      <c r="D1097" s="112">
        <f>【入力】工事日報!D1097</f>
        <v>0</v>
      </c>
      <c r="E1097" s="112">
        <f>【入力】工事日報!E1097</f>
        <v>0</v>
      </c>
      <c r="F1097" s="112">
        <f>【入力】工事日報!F1097</f>
        <v>0</v>
      </c>
      <c r="G1097" s="112">
        <f>【入力】工事日報!G1097</f>
        <v>0</v>
      </c>
      <c r="H1097" s="112">
        <f>【入力】工事日報!H1097</f>
        <v>0</v>
      </c>
      <c r="I1097" s="112" t="e">
        <f>【入力】工事日報!I1097</f>
        <v>#N/A</v>
      </c>
      <c r="J1097" s="112">
        <f>【入力】工事日報!J1097</f>
        <v>0</v>
      </c>
      <c r="K1097" s="112">
        <f>【入力】工事日報!K1097</f>
        <v>0</v>
      </c>
      <c r="L1097" s="112">
        <f>【入力】工事日報!L1097</f>
        <v>0</v>
      </c>
      <c r="M1097" s="116">
        <f>【入力】工事日報!M1097</f>
        <v>0</v>
      </c>
      <c r="N1097" s="116">
        <f>【入力】工事日報!N1097</f>
        <v>0</v>
      </c>
      <c r="O1097" s="116">
        <f>【入力】工事日報!O1097</f>
        <v>0</v>
      </c>
      <c r="P1097" s="112">
        <f>【入力】工事日報!P1097</f>
        <v>0</v>
      </c>
      <c r="Q1097" s="112">
        <f>【入力】工事日報!Q1097</f>
        <v>0</v>
      </c>
      <c r="R1097" s="112">
        <f>【入力】工事日報!R1097</f>
        <v>0</v>
      </c>
    </row>
    <row r="1098" spans="1:18">
      <c r="A1098" s="114">
        <f>【入力】工事日報!A1098</f>
        <v>0</v>
      </c>
      <c r="C1098" s="112">
        <f>【入力】工事日報!C1098</f>
        <v>0</v>
      </c>
      <c r="D1098" s="112">
        <f>【入力】工事日報!D1098</f>
        <v>0</v>
      </c>
      <c r="E1098" s="112">
        <f>【入力】工事日報!E1098</f>
        <v>0</v>
      </c>
      <c r="F1098" s="112">
        <f>【入力】工事日報!F1098</f>
        <v>0</v>
      </c>
      <c r="G1098" s="112">
        <f>【入力】工事日報!G1098</f>
        <v>0</v>
      </c>
      <c r="H1098" s="112">
        <f>【入力】工事日報!H1098</f>
        <v>0</v>
      </c>
      <c r="I1098" s="112" t="e">
        <f>【入力】工事日報!I1098</f>
        <v>#N/A</v>
      </c>
      <c r="J1098" s="112">
        <f>【入力】工事日報!J1098</f>
        <v>0</v>
      </c>
      <c r="K1098" s="112">
        <f>【入力】工事日報!K1098</f>
        <v>0</v>
      </c>
      <c r="L1098" s="112">
        <f>【入力】工事日報!L1098</f>
        <v>0</v>
      </c>
      <c r="M1098" s="116">
        <f>【入力】工事日報!M1098</f>
        <v>0</v>
      </c>
      <c r="N1098" s="116">
        <f>【入力】工事日報!N1098</f>
        <v>0</v>
      </c>
      <c r="O1098" s="116">
        <f>【入力】工事日報!O1098</f>
        <v>0</v>
      </c>
      <c r="P1098" s="112">
        <f>【入力】工事日報!P1098</f>
        <v>0</v>
      </c>
      <c r="Q1098" s="112">
        <f>【入力】工事日報!Q1098</f>
        <v>0</v>
      </c>
      <c r="R1098" s="112">
        <f>【入力】工事日報!R1098</f>
        <v>0</v>
      </c>
    </row>
    <row r="1099" spans="1:18">
      <c r="A1099" s="114">
        <f>【入力】工事日報!A1099</f>
        <v>0</v>
      </c>
      <c r="C1099" s="112">
        <f>【入力】工事日報!C1099</f>
        <v>0</v>
      </c>
      <c r="D1099" s="112">
        <f>【入力】工事日報!D1099</f>
        <v>0</v>
      </c>
      <c r="E1099" s="112">
        <f>【入力】工事日報!E1099</f>
        <v>0</v>
      </c>
      <c r="F1099" s="112">
        <f>【入力】工事日報!F1099</f>
        <v>0</v>
      </c>
      <c r="G1099" s="112">
        <f>【入力】工事日報!G1099</f>
        <v>0</v>
      </c>
      <c r="H1099" s="112">
        <f>【入力】工事日報!H1099</f>
        <v>0</v>
      </c>
      <c r="I1099" s="112" t="e">
        <f>【入力】工事日報!I1099</f>
        <v>#N/A</v>
      </c>
      <c r="J1099" s="112">
        <f>【入力】工事日報!J1099</f>
        <v>0</v>
      </c>
      <c r="K1099" s="112">
        <f>【入力】工事日報!K1099</f>
        <v>0</v>
      </c>
      <c r="L1099" s="112">
        <f>【入力】工事日報!L1099</f>
        <v>0</v>
      </c>
      <c r="M1099" s="116">
        <f>【入力】工事日報!M1099</f>
        <v>0</v>
      </c>
      <c r="N1099" s="116">
        <f>【入力】工事日報!N1099</f>
        <v>0</v>
      </c>
      <c r="O1099" s="116">
        <f>【入力】工事日報!O1099</f>
        <v>0</v>
      </c>
      <c r="P1099" s="112">
        <f>【入力】工事日報!P1099</f>
        <v>0</v>
      </c>
      <c r="Q1099" s="112">
        <f>【入力】工事日報!Q1099</f>
        <v>0</v>
      </c>
      <c r="R1099" s="112">
        <f>【入力】工事日報!R1099</f>
        <v>0</v>
      </c>
    </row>
    <row r="1100" spans="1:18">
      <c r="A1100" s="114">
        <f>【入力】工事日報!A1100</f>
        <v>0</v>
      </c>
      <c r="C1100" s="112">
        <f>【入力】工事日報!C1100</f>
        <v>0</v>
      </c>
      <c r="D1100" s="112">
        <f>【入力】工事日報!D1100</f>
        <v>0</v>
      </c>
      <c r="E1100" s="112">
        <f>【入力】工事日報!E1100</f>
        <v>0</v>
      </c>
      <c r="F1100" s="112">
        <f>【入力】工事日報!F1100</f>
        <v>0</v>
      </c>
      <c r="G1100" s="112">
        <f>【入力】工事日報!G1100</f>
        <v>0</v>
      </c>
      <c r="H1100" s="112">
        <f>【入力】工事日報!H1100</f>
        <v>0</v>
      </c>
      <c r="I1100" s="112" t="e">
        <f>【入力】工事日報!I1100</f>
        <v>#N/A</v>
      </c>
      <c r="J1100" s="112">
        <f>【入力】工事日報!J1100</f>
        <v>0</v>
      </c>
      <c r="K1100" s="112">
        <f>【入力】工事日報!K1100</f>
        <v>0</v>
      </c>
      <c r="L1100" s="112">
        <f>【入力】工事日報!L1100</f>
        <v>0</v>
      </c>
      <c r="M1100" s="116">
        <f>【入力】工事日報!M1100</f>
        <v>0</v>
      </c>
      <c r="N1100" s="116">
        <f>【入力】工事日報!N1100</f>
        <v>0</v>
      </c>
      <c r="O1100" s="116">
        <f>【入力】工事日報!O1100</f>
        <v>0</v>
      </c>
      <c r="P1100" s="112">
        <f>【入力】工事日報!P1100</f>
        <v>0</v>
      </c>
      <c r="Q1100" s="112">
        <f>【入力】工事日報!Q1100</f>
        <v>0</v>
      </c>
      <c r="R1100" s="112">
        <f>【入力】工事日報!R1100</f>
        <v>0</v>
      </c>
    </row>
    <row r="1101" spans="1:18">
      <c r="A1101" s="114">
        <f>【入力】工事日報!A1101</f>
        <v>0</v>
      </c>
      <c r="C1101" s="112">
        <f>【入力】工事日報!C1101</f>
        <v>0</v>
      </c>
      <c r="D1101" s="112">
        <f>【入力】工事日報!D1101</f>
        <v>0</v>
      </c>
      <c r="E1101" s="112">
        <f>【入力】工事日報!E1101</f>
        <v>0</v>
      </c>
      <c r="F1101" s="112">
        <f>【入力】工事日報!F1101</f>
        <v>0</v>
      </c>
      <c r="G1101" s="112">
        <f>【入力】工事日報!G1101</f>
        <v>0</v>
      </c>
      <c r="H1101" s="112">
        <f>【入力】工事日報!H1101</f>
        <v>0</v>
      </c>
      <c r="I1101" s="112" t="e">
        <f>【入力】工事日報!I1101</f>
        <v>#N/A</v>
      </c>
      <c r="J1101" s="112">
        <f>【入力】工事日報!J1101</f>
        <v>0</v>
      </c>
      <c r="K1101" s="112">
        <f>【入力】工事日報!K1101</f>
        <v>0</v>
      </c>
      <c r="L1101" s="112">
        <f>【入力】工事日報!L1101</f>
        <v>0</v>
      </c>
      <c r="M1101" s="116">
        <f>【入力】工事日報!M1101</f>
        <v>0</v>
      </c>
      <c r="N1101" s="116">
        <f>【入力】工事日報!N1101</f>
        <v>0</v>
      </c>
      <c r="O1101" s="116">
        <f>【入力】工事日報!O1101</f>
        <v>0</v>
      </c>
      <c r="P1101" s="112">
        <f>【入力】工事日報!P1101</f>
        <v>0</v>
      </c>
      <c r="Q1101" s="112">
        <f>【入力】工事日報!Q1101</f>
        <v>0</v>
      </c>
      <c r="R1101" s="112">
        <f>【入力】工事日報!R1101</f>
        <v>0</v>
      </c>
    </row>
    <row r="1102" spans="1:18">
      <c r="A1102" s="114">
        <f>【入力】工事日報!A1102</f>
        <v>0</v>
      </c>
      <c r="C1102" s="112">
        <f>【入力】工事日報!C1102</f>
        <v>0</v>
      </c>
      <c r="D1102" s="112">
        <f>【入力】工事日報!D1102</f>
        <v>0</v>
      </c>
      <c r="E1102" s="112">
        <f>【入力】工事日報!E1102</f>
        <v>0</v>
      </c>
      <c r="F1102" s="112">
        <f>【入力】工事日報!F1102</f>
        <v>0</v>
      </c>
      <c r="G1102" s="112">
        <f>【入力】工事日報!G1102</f>
        <v>0</v>
      </c>
      <c r="H1102" s="112">
        <f>【入力】工事日報!H1102</f>
        <v>0</v>
      </c>
      <c r="I1102" s="112" t="e">
        <f>【入力】工事日報!I1102</f>
        <v>#N/A</v>
      </c>
      <c r="J1102" s="112">
        <f>【入力】工事日報!J1102</f>
        <v>0</v>
      </c>
      <c r="K1102" s="112">
        <f>【入力】工事日報!K1102</f>
        <v>0</v>
      </c>
      <c r="L1102" s="112">
        <f>【入力】工事日報!L1102</f>
        <v>0</v>
      </c>
      <c r="M1102" s="116">
        <f>【入力】工事日報!M1102</f>
        <v>0</v>
      </c>
      <c r="N1102" s="116">
        <f>【入力】工事日報!N1102</f>
        <v>0</v>
      </c>
      <c r="O1102" s="116">
        <f>【入力】工事日報!O1102</f>
        <v>0</v>
      </c>
      <c r="P1102" s="112">
        <f>【入力】工事日報!P1102</f>
        <v>0</v>
      </c>
      <c r="Q1102" s="112">
        <f>【入力】工事日報!Q1102</f>
        <v>0</v>
      </c>
      <c r="R1102" s="112">
        <f>【入力】工事日報!R1102</f>
        <v>0</v>
      </c>
    </row>
    <row r="1103" spans="1:18">
      <c r="A1103" s="114">
        <f>【入力】工事日報!A1103</f>
        <v>0</v>
      </c>
      <c r="C1103" s="112">
        <f>【入力】工事日報!C1103</f>
        <v>0</v>
      </c>
      <c r="D1103" s="112">
        <f>【入力】工事日報!D1103</f>
        <v>0</v>
      </c>
      <c r="E1103" s="112">
        <f>【入力】工事日報!E1103</f>
        <v>0</v>
      </c>
      <c r="F1103" s="112">
        <f>【入力】工事日報!F1103</f>
        <v>0</v>
      </c>
      <c r="G1103" s="112">
        <f>【入力】工事日報!G1103</f>
        <v>0</v>
      </c>
      <c r="H1103" s="112">
        <f>【入力】工事日報!H1103</f>
        <v>0</v>
      </c>
      <c r="I1103" s="112" t="e">
        <f>【入力】工事日報!I1103</f>
        <v>#N/A</v>
      </c>
      <c r="J1103" s="112">
        <f>【入力】工事日報!J1103</f>
        <v>0</v>
      </c>
      <c r="K1103" s="112">
        <f>【入力】工事日報!K1103</f>
        <v>0</v>
      </c>
      <c r="L1103" s="112">
        <f>【入力】工事日報!L1103</f>
        <v>0</v>
      </c>
      <c r="M1103" s="116">
        <f>【入力】工事日報!M1103</f>
        <v>0</v>
      </c>
      <c r="N1103" s="116">
        <f>【入力】工事日報!N1103</f>
        <v>0</v>
      </c>
      <c r="O1103" s="116">
        <f>【入力】工事日報!O1103</f>
        <v>0</v>
      </c>
      <c r="P1103" s="112">
        <f>【入力】工事日報!P1103</f>
        <v>0</v>
      </c>
      <c r="Q1103" s="112">
        <f>【入力】工事日報!Q1103</f>
        <v>0</v>
      </c>
      <c r="R1103" s="112">
        <f>【入力】工事日報!R1103</f>
        <v>0</v>
      </c>
    </row>
    <row r="1104" spans="1:18">
      <c r="A1104" s="114">
        <f>【入力】工事日報!A1104</f>
        <v>0</v>
      </c>
      <c r="C1104" s="112">
        <f>【入力】工事日報!C1104</f>
        <v>0</v>
      </c>
      <c r="D1104" s="112">
        <f>【入力】工事日報!D1104</f>
        <v>0</v>
      </c>
      <c r="E1104" s="112">
        <f>【入力】工事日報!E1104</f>
        <v>0</v>
      </c>
      <c r="F1104" s="112">
        <f>【入力】工事日報!F1104</f>
        <v>0</v>
      </c>
      <c r="G1104" s="112">
        <f>【入力】工事日報!G1104</f>
        <v>0</v>
      </c>
      <c r="H1104" s="112">
        <f>【入力】工事日報!H1104</f>
        <v>0</v>
      </c>
      <c r="I1104" s="112" t="e">
        <f>【入力】工事日報!I1104</f>
        <v>#N/A</v>
      </c>
      <c r="J1104" s="112">
        <f>【入力】工事日報!J1104</f>
        <v>0</v>
      </c>
      <c r="K1104" s="112">
        <f>【入力】工事日報!K1104</f>
        <v>0</v>
      </c>
      <c r="L1104" s="112">
        <f>【入力】工事日報!L1104</f>
        <v>0</v>
      </c>
      <c r="M1104" s="116">
        <f>【入力】工事日報!M1104</f>
        <v>0</v>
      </c>
      <c r="N1104" s="116">
        <f>【入力】工事日報!N1104</f>
        <v>0</v>
      </c>
      <c r="O1104" s="116">
        <f>【入力】工事日報!O1104</f>
        <v>0</v>
      </c>
      <c r="P1104" s="112">
        <f>【入力】工事日報!P1104</f>
        <v>0</v>
      </c>
      <c r="Q1104" s="112">
        <f>【入力】工事日報!Q1104</f>
        <v>0</v>
      </c>
      <c r="R1104" s="112">
        <f>【入力】工事日報!R1104</f>
        <v>0</v>
      </c>
    </row>
    <row r="1105" spans="1:18">
      <c r="A1105" s="114">
        <f>【入力】工事日報!A1105</f>
        <v>0</v>
      </c>
      <c r="C1105" s="112">
        <f>【入力】工事日報!C1105</f>
        <v>0</v>
      </c>
      <c r="D1105" s="112">
        <f>【入力】工事日報!D1105</f>
        <v>0</v>
      </c>
      <c r="E1105" s="112">
        <f>【入力】工事日報!E1105</f>
        <v>0</v>
      </c>
      <c r="F1105" s="112">
        <f>【入力】工事日報!F1105</f>
        <v>0</v>
      </c>
      <c r="G1105" s="112">
        <f>【入力】工事日報!G1105</f>
        <v>0</v>
      </c>
      <c r="H1105" s="112">
        <f>【入力】工事日報!H1105</f>
        <v>0</v>
      </c>
      <c r="I1105" s="112" t="e">
        <f>【入力】工事日報!I1105</f>
        <v>#N/A</v>
      </c>
      <c r="J1105" s="112">
        <f>【入力】工事日報!J1105</f>
        <v>0</v>
      </c>
      <c r="K1105" s="112">
        <f>【入力】工事日報!K1105</f>
        <v>0</v>
      </c>
      <c r="L1105" s="112">
        <f>【入力】工事日報!L1105</f>
        <v>0</v>
      </c>
      <c r="M1105" s="116">
        <f>【入力】工事日報!M1105</f>
        <v>0</v>
      </c>
      <c r="N1105" s="116">
        <f>【入力】工事日報!N1105</f>
        <v>0</v>
      </c>
      <c r="O1105" s="116">
        <f>【入力】工事日報!O1105</f>
        <v>0</v>
      </c>
      <c r="P1105" s="112">
        <f>【入力】工事日報!P1105</f>
        <v>0</v>
      </c>
      <c r="Q1105" s="112">
        <f>【入力】工事日報!Q1105</f>
        <v>0</v>
      </c>
      <c r="R1105" s="112">
        <f>【入力】工事日報!R1105</f>
        <v>0</v>
      </c>
    </row>
    <row r="1106" spans="1:18">
      <c r="A1106" s="114">
        <f>【入力】工事日報!A1106</f>
        <v>0</v>
      </c>
      <c r="C1106" s="112">
        <f>【入力】工事日報!C1106</f>
        <v>0</v>
      </c>
      <c r="D1106" s="112">
        <f>【入力】工事日報!D1106</f>
        <v>0</v>
      </c>
      <c r="E1106" s="112">
        <f>【入力】工事日報!E1106</f>
        <v>0</v>
      </c>
      <c r="F1106" s="112">
        <f>【入力】工事日報!F1106</f>
        <v>0</v>
      </c>
      <c r="G1106" s="112">
        <f>【入力】工事日報!G1106</f>
        <v>0</v>
      </c>
      <c r="H1106" s="112">
        <f>【入力】工事日報!H1106</f>
        <v>0</v>
      </c>
      <c r="I1106" s="112" t="e">
        <f>【入力】工事日報!I1106</f>
        <v>#N/A</v>
      </c>
      <c r="J1106" s="112">
        <f>【入力】工事日報!J1106</f>
        <v>0</v>
      </c>
      <c r="K1106" s="112">
        <f>【入力】工事日報!K1106</f>
        <v>0</v>
      </c>
      <c r="L1106" s="112">
        <f>【入力】工事日報!L1106</f>
        <v>0</v>
      </c>
      <c r="M1106" s="116">
        <f>【入力】工事日報!M1106</f>
        <v>0</v>
      </c>
      <c r="N1106" s="116">
        <f>【入力】工事日報!N1106</f>
        <v>0</v>
      </c>
      <c r="O1106" s="116">
        <f>【入力】工事日報!O1106</f>
        <v>0</v>
      </c>
      <c r="P1106" s="112">
        <f>【入力】工事日報!P1106</f>
        <v>0</v>
      </c>
      <c r="Q1106" s="112">
        <f>【入力】工事日報!Q1106</f>
        <v>0</v>
      </c>
      <c r="R1106" s="112">
        <f>【入力】工事日報!R1106</f>
        <v>0</v>
      </c>
    </row>
    <row r="1107" spans="1:18">
      <c r="A1107" s="114">
        <f>【入力】工事日報!A1107</f>
        <v>0</v>
      </c>
      <c r="C1107" s="112">
        <f>【入力】工事日報!C1107</f>
        <v>0</v>
      </c>
      <c r="D1107" s="112">
        <f>【入力】工事日報!D1107</f>
        <v>0</v>
      </c>
      <c r="E1107" s="112">
        <f>【入力】工事日報!E1107</f>
        <v>0</v>
      </c>
      <c r="F1107" s="112">
        <f>【入力】工事日報!F1107</f>
        <v>0</v>
      </c>
      <c r="G1107" s="112">
        <f>【入力】工事日報!G1107</f>
        <v>0</v>
      </c>
      <c r="H1107" s="112">
        <f>【入力】工事日報!H1107</f>
        <v>0</v>
      </c>
      <c r="I1107" s="112" t="e">
        <f>【入力】工事日報!I1107</f>
        <v>#N/A</v>
      </c>
      <c r="J1107" s="112">
        <f>【入力】工事日報!J1107</f>
        <v>0</v>
      </c>
      <c r="K1107" s="112">
        <f>【入力】工事日報!K1107</f>
        <v>0</v>
      </c>
      <c r="L1107" s="112">
        <f>【入力】工事日報!L1107</f>
        <v>0</v>
      </c>
      <c r="M1107" s="116">
        <f>【入力】工事日報!M1107</f>
        <v>0</v>
      </c>
      <c r="N1107" s="116">
        <f>【入力】工事日報!N1107</f>
        <v>0</v>
      </c>
      <c r="O1107" s="116">
        <f>【入力】工事日報!O1107</f>
        <v>0</v>
      </c>
      <c r="P1107" s="112">
        <f>【入力】工事日報!P1107</f>
        <v>0</v>
      </c>
      <c r="Q1107" s="112">
        <f>【入力】工事日報!Q1107</f>
        <v>0</v>
      </c>
      <c r="R1107" s="112">
        <f>【入力】工事日報!R1107</f>
        <v>0</v>
      </c>
    </row>
    <row r="1108" spans="1:18">
      <c r="A1108" s="114">
        <f>【入力】工事日報!A1108</f>
        <v>0</v>
      </c>
      <c r="C1108" s="112">
        <f>【入力】工事日報!C1108</f>
        <v>0</v>
      </c>
      <c r="D1108" s="112">
        <f>【入力】工事日報!D1108</f>
        <v>0</v>
      </c>
      <c r="E1108" s="112">
        <f>【入力】工事日報!E1108</f>
        <v>0</v>
      </c>
      <c r="F1108" s="112">
        <f>【入力】工事日報!F1108</f>
        <v>0</v>
      </c>
      <c r="G1108" s="112">
        <f>【入力】工事日報!G1108</f>
        <v>0</v>
      </c>
      <c r="H1108" s="112">
        <f>【入力】工事日報!H1108</f>
        <v>0</v>
      </c>
      <c r="I1108" s="112" t="e">
        <f>【入力】工事日報!I1108</f>
        <v>#N/A</v>
      </c>
      <c r="J1108" s="112">
        <f>【入力】工事日報!J1108</f>
        <v>0</v>
      </c>
      <c r="K1108" s="112">
        <f>【入力】工事日報!K1108</f>
        <v>0</v>
      </c>
      <c r="L1108" s="112">
        <f>【入力】工事日報!L1108</f>
        <v>0</v>
      </c>
      <c r="M1108" s="116">
        <f>【入力】工事日報!M1108</f>
        <v>0</v>
      </c>
      <c r="N1108" s="116">
        <f>【入力】工事日報!N1108</f>
        <v>0</v>
      </c>
      <c r="O1108" s="116">
        <f>【入力】工事日報!O1108</f>
        <v>0</v>
      </c>
      <c r="P1108" s="112">
        <f>【入力】工事日報!P1108</f>
        <v>0</v>
      </c>
      <c r="Q1108" s="112">
        <f>【入力】工事日報!Q1108</f>
        <v>0</v>
      </c>
      <c r="R1108" s="112">
        <f>【入力】工事日報!R1108</f>
        <v>0</v>
      </c>
    </row>
    <row r="1109" spans="1:18">
      <c r="A1109" s="114">
        <f>【入力】工事日報!A1109</f>
        <v>0</v>
      </c>
      <c r="C1109" s="112">
        <f>【入力】工事日報!C1109</f>
        <v>0</v>
      </c>
      <c r="D1109" s="112">
        <f>【入力】工事日報!D1109</f>
        <v>0</v>
      </c>
      <c r="E1109" s="112">
        <f>【入力】工事日報!E1109</f>
        <v>0</v>
      </c>
      <c r="F1109" s="112">
        <f>【入力】工事日報!F1109</f>
        <v>0</v>
      </c>
      <c r="G1109" s="112">
        <f>【入力】工事日報!G1109</f>
        <v>0</v>
      </c>
      <c r="H1109" s="112">
        <f>【入力】工事日報!H1109</f>
        <v>0</v>
      </c>
      <c r="I1109" s="112" t="e">
        <f>【入力】工事日報!I1109</f>
        <v>#N/A</v>
      </c>
      <c r="J1109" s="112">
        <f>【入力】工事日報!J1109</f>
        <v>0</v>
      </c>
      <c r="K1109" s="112">
        <f>【入力】工事日報!K1109</f>
        <v>0</v>
      </c>
      <c r="L1109" s="112">
        <f>【入力】工事日報!L1109</f>
        <v>0</v>
      </c>
      <c r="M1109" s="116">
        <f>【入力】工事日報!M1109</f>
        <v>0</v>
      </c>
      <c r="N1109" s="116">
        <f>【入力】工事日報!N1109</f>
        <v>0</v>
      </c>
      <c r="O1109" s="116">
        <f>【入力】工事日報!O1109</f>
        <v>0</v>
      </c>
      <c r="P1109" s="112">
        <f>【入力】工事日報!P1109</f>
        <v>0</v>
      </c>
      <c r="Q1109" s="112">
        <f>【入力】工事日報!Q1109</f>
        <v>0</v>
      </c>
      <c r="R1109" s="112">
        <f>【入力】工事日報!R1109</f>
        <v>0</v>
      </c>
    </row>
    <row r="1110" spans="1:18">
      <c r="A1110" s="114">
        <f>【入力】工事日報!A1110</f>
        <v>0</v>
      </c>
      <c r="C1110" s="112">
        <f>【入力】工事日報!C1110</f>
        <v>0</v>
      </c>
      <c r="D1110" s="112">
        <f>【入力】工事日報!D1110</f>
        <v>0</v>
      </c>
      <c r="E1110" s="112">
        <f>【入力】工事日報!E1110</f>
        <v>0</v>
      </c>
      <c r="F1110" s="112">
        <f>【入力】工事日報!F1110</f>
        <v>0</v>
      </c>
      <c r="G1110" s="112">
        <f>【入力】工事日報!G1110</f>
        <v>0</v>
      </c>
      <c r="H1110" s="112">
        <f>【入力】工事日報!H1110</f>
        <v>0</v>
      </c>
      <c r="I1110" s="112" t="e">
        <f>【入力】工事日報!I1110</f>
        <v>#N/A</v>
      </c>
      <c r="J1110" s="112">
        <f>【入力】工事日報!J1110</f>
        <v>0</v>
      </c>
      <c r="K1110" s="112">
        <f>【入力】工事日報!K1110</f>
        <v>0</v>
      </c>
      <c r="L1110" s="112">
        <f>【入力】工事日報!L1110</f>
        <v>0</v>
      </c>
      <c r="M1110" s="116">
        <f>【入力】工事日報!M1110</f>
        <v>0</v>
      </c>
      <c r="N1110" s="116">
        <f>【入力】工事日報!N1110</f>
        <v>0</v>
      </c>
      <c r="O1110" s="116">
        <f>【入力】工事日報!O1110</f>
        <v>0</v>
      </c>
      <c r="P1110" s="112">
        <f>【入力】工事日報!P1110</f>
        <v>0</v>
      </c>
      <c r="Q1110" s="112">
        <f>【入力】工事日報!Q1110</f>
        <v>0</v>
      </c>
      <c r="R1110" s="112">
        <f>【入力】工事日報!R1110</f>
        <v>0</v>
      </c>
    </row>
    <row r="1111" spans="1:18">
      <c r="A1111" s="114">
        <f>【入力】工事日報!A1111</f>
        <v>0</v>
      </c>
      <c r="C1111" s="112">
        <f>【入力】工事日報!C1111</f>
        <v>0</v>
      </c>
      <c r="D1111" s="112">
        <f>【入力】工事日報!D1111</f>
        <v>0</v>
      </c>
      <c r="E1111" s="112">
        <f>【入力】工事日報!E1111</f>
        <v>0</v>
      </c>
      <c r="F1111" s="112">
        <f>【入力】工事日報!F1111</f>
        <v>0</v>
      </c>
      <c r="G1111" s="112">
        <f>【入力】工事日報!G1111</f>
        <v>0</v>
      </c>
      <c r="H1111" s="112">
        <f>【入力】工事日報!H1111</f>
        <v>0</v>
      </c>
      <c r="I1111" s="112" t="e">
        <f>【入力】工事日報!I1111</f>
        <v>#N/A</v>
      </c>
      <c r="J1111" s="112">
        <f>【入力】工事日報!J1111</f>
        <v>0</v>
      </c>
      <c r="K1111" s="112">
        <f>【入力】工事日報!K1111</f>
        <v>0</v>
      </c>
      <c r="L1111" s="112">
        <f>【入力】工事日報!L1111</f>
        <v>0</v>
      </c>
      <c r="M1111" s="116">
        <f>【入力】工事日報!M1111</f>
        <v>0</v>
      </c>
      <c r="N1111" s="116">
        <f>【入力】工事日報!N1111</f>
        <v>0</v>
      </c>
      <c r="O1111" s="116">
        <f>【入力】工事日報!O1111</f>
        <v>0</v>
      </c>
      <c r="P1111" s="112">
        <f>【入力】工事日報!P1111</f>
        <v>0</v>
      </c>
      <c r="Q1111" s="112">
        <f>【入力】工事日報!Q1111</f>
        <v>0</v>
      </c>
      <c r="R1111" s="112">
        <f>【入力】工事日報!R1111</f>
        <v>0</v>
      </c>
    </row>
    <row r="1112" spans="1:18">
      <c r="A1112" s="114">
        <f>【入力】工事日報!A1112</f>
        <v>0</v>
      </c>
      <c r="C1112" s="112">
        <f>【入力】工事日報!C1112</f>
        <v>0</v>
      </c>
      <c r="D1112" s="112">
        <f>【入力】工事日報!D1112</f>
        <v>0</v>
      </c>
      <c r="E1112" s="112">
        <f>【入力】工事日報!E1112</f>
        <v>0</v>
      </c>
      <c r="F1112" s="112">
        <f>【入力】工事日報!F1112</f>
        <v>0</v>
      </c>
      <c r="G1112" s="112">
        <f>【入力】工事日報!G1112</f>
        <v>0</v>
      </c>
      <c r="H1112" s="112">
        <f>【入力】工事日報!H1112</f>
        <v>0</v>
      </c>
      <c r="I1112" s="112" t="e">
        <f>【入力】工事日報!I1112</f>
        <v>#N/A</v>
      </c>
      <c r="J1112" s="112">
        <f>【入力】工事日報!J1112</f>
        <v>0</v>
      </c>
      <c r="K1112" s="112">
        <f>【入力】工事日報!K1112</f>
        <v>0</v>
      </c>
      <c r="L1112" s="112">
        <f>【入力】工事日報!L1112</f>
        <v>0</v>
      </c>
      <c r="M1112" s="116">
        <f>【入力】工事日報!M1112</f>
        <v>0</v>
      </c>
      <c r="N1112" s="116">
        <f>【入力】工事日報!N1112</f>
        <v>0</v>
      </c>
      <c r="O1112" s="116">
        <f>【入力】工事日報!O1112</f>
        <v>0</v>
      </c>
      <c r="P1112" s="112">
        <f>【入力】工事日報!P1112</f>
        <v>0</v>
      </c>
      <c r="Q1112" s="112">
        <f>【入力】工事日報!Q1112</f>
        <v>0</v>
      </c>
      <c r="R1112" s="112">
        <f>【入力】工事日報!R1112</f>
        <v>0</v>
      </c>
    </row>
    <row r="1113" spans="1:18">
      <c r="A1113" s="114">
        <f>【入力】工事日報!A1113</f>
        <v>0</v>
      </c>
      <c r="C1113" s="112">
        <f>【入力】工事日報!C1113</f>
        <v>0</v>
      </c>
      <c r="D1113" s="112">
        <f>【入力】工事日報!D1113</f>
        <v>0</v>
      </c>
      <c r="E1113" s="112">
        <f>【入力】工事日報!E1113</f>
        <v>0</v>
      </c>
      <c r="F1113" s="112">
        <f>【入力】工事日報!F1113</f>
        <v>0</v>
      </c>
      <c r="G1113" s="112">
        <f>【入力】工事日報!G1113</f>
        <v>0</v>
      </c>
      <c r="H1113" s="112">
        <f>【入力】工事日報!H1113</f>
        <v>0</v>
      </c>
      <c r="I1113" s="112" t="e">
        <f>【入力】工事日報!I1113</f>
        <v>#N/A</v>
      </c>
      <c r="J1113" s="112">
        <f>【入力】工事日報!J1113</f>
        <v>0</v>
      </c>
      <c r="K1113" s="112">
        <f>【入力】工事日報!K1113</f>
        <v>0</v>
      </c>
      <c r="L1113" s="112">
        <f>【入力】工事日報!L1113</f>
        <v>0</v>
      </c>
      <c r="M1113" s="116">
        <f>【入力】工事日報!M1113</f>
        <v>0</v>
      </c>
      <c r="N1113" s="116">
        <f>【入力】工事日報!N1113</f>
        <v>0</v>
      </c>
      <c r="O1113" s="116">
        <f>【入力】工事日報!O1113</f>
        <v>0</v>
      </c>
      <c r="P1113" s="112">
        <f>【入力】工事日報!P1113</f>
        <v>0</v>
      </c>
      <c r="Q1113" s="112">
        <f>【入力】工事日報!Q1113</f>
        <v>0</v>
      </c>
      <c r="R1113" s="112">
        <f>【入力】工事日報!R1113</f>
        <v>0</v>
      </c>
    </row>
    <row r="1114" spans="1:18">
      <c r="A1114" s="114">
        <f>【入力】工事日報!A1114</f>
        <v>0</v>
      </c>
      <c r="C1114" s="112">
        <f>【入力】工事日報!C1114</f>
        <v>0</v>
      </c>
      <c r="D1114" s="112">
        <f>【入力】工事日報!D1114</f>
        <v>0</v>
      </c>
      <c r="E1114" s="112">
        <f>【入力】工事日報!E1114</f>
        <v>0</v>
      </c>
      <c r="F1114" s="112">
        <f>【入力】工事日報!F1114</f>
        <v>0</v>
      </c>
      <c r="G1114" s="112">
        <f>【入力】工事日報!G1114</f>
        <v>0</v>
      </c>
      <c r="H1114" s="112">
        <f>【入力】工事日報!H1114</f>
        <v>0</v>
      </c>
      <c r="I1114" s="112" t="e">
        <f>【入力】工事日報!I1114</f>
        <v>#N/A</v>
      </c>
      <c r="J1114" s="112">
        <f>【入力】工事日報!J1114</f>
        <v>0</v>
      </c>
      <c r="K1114" s="112">
        <f>【入力】工事日報!K1114</f>
        <v>0</v>
      </c>
      <c r="L1114" s="112">
        <f>【入力】工事日報!L1114</f>
        <v>0</v>
      </c>
      <c r="M1114" s="116">
        <f>【入力】工事日報!M1114</f>
        <v>0</v>
      </c>
      <c r="N1114" s="116">
        <f>【入力】工事日報!N1114</f>
        <v>0</v>
      </c>
      <c r="O1114" s="116">
        <f>【入力】工事日報!O1114</f>
        <v>0</v>
      </c>
      <c r="P1114" s="112">
        <f>【入力】工事日報!P1114</f>
        <v>0</v>
      </c>
      <c r="Q1114" s="112">
        <f>【入力】工事日報!Q1114</f>
        <v>0</v>
      </c>
      <c r="R1114" s="112">
        <f>【入力】工事日報!R1114</f>
        <v>0</v>
      </c>
    </row>
    <row r="1115" spans="1:18">
      <c r="A1115" s="114">
        <f>【入力】工事日報!A1115</f>
        <v>0</v>
      </c>
      <c r="C1115" s="112">
        <f>【入力】工事日報!C1115</f>
        <v>0</v>
      </c>
      <c r="D1115" s="112">
        <f>【入力】工事日報!D1115</f>
        <v>0</v>
      </c>
      <c r="E1115" s="112">
        <f>【入力】工事日報!E1115</f>
        <v>0</v>
      </c>
      <c r="F1115" s="112">
        <f>【入力】工事日報!F1115</f>
        <v>0</v>
      </c>
      <c r="G1115" s="112">
        <f>【入力】工事日報!G1115</f>
        <v>0</v>
      </c>
      <c r="H1115" s="112">
        <f>【入力】工事日報!H1115</f>
        <v>0</v>
      </c>
      <c r="I1115" s="112" t="e">
        <f>【入力】工事日報!I1115</f>
        <v>#N/A</v>
      </c>
      <c r="J1115" s="112">
        <f>【入力】工事日報!J1115</f>
        <v>0</v>
      </c>
      <c r="K1115" s="112">
        <f>【入力】工事日報!K1115</f>
        <v>0</v>
      </c>
      <c r="L1115" s="112">
        <f>【入力】工事日報!L1115</f>
        <v>0</v>
      </c>
      <c r="M1115" s="116">
        <f>【入力】工事日報!M1115</f>
        <v>0</v>
      </c>
      <c r="N1115" s="116">
        <f>【入力】工事日報!N1115</f>
        <v>0</v>
      </c>
      <c r="O1115" s="116">
        <f>【入力】工事日報!O1115</f>
        <v>0</v>
      </c>
      <c r="P1115" s="112">
        <f>【入力】工事日報!P1115</f>
        <v>0</v>
      </c>
      <c r="Q1115" s="112">
        <f>【入力】工事日報!Q1115</f>
        <v>0</v>
      </c>
      <c r="R1115" s="112">
        <f>【入力】工事日報!R1115</f>
        <v>0</v>
      </c>
    </row>
    <row r="1116" spans="1:18">
      <c r="A1116" s="114">
        <f>【入力】工事日報!A1116</f>
        <v>0</v>
      </c>
      <c r="C1116" s="112">
        <f>【入力】工事日報!C1116</f>
        <v>0</v>
      </c>
      <c r="D1116" s="112">
        <f>【入力】工事日報!D1116</f>
        <v>0</v>
      </c>
      <c r="E1116" s="112">
        <f>【入力】工事日報!E1116</f>
        <v>0</v>
      </c>
      <c r="F1116" s="112">
        <f>【入力】工事日報!F1116</f>
        <v>0</v>
      </c>
      <c r="G1116" s="112">
        <f>【入力】工事日報!G1116</f>
        <v>0</v>
      </c>
      <c r="H1116" s="112">
        <f>【入力】工事日報!H1116</f>
        <v>0</v>
      </c>
      <c r="I1116" s="112" t="e">
        <f>【入力】工事日報!I1116</f>
        <v>#N/A</v>
      </c>
      <c r="J1116" s="112">
        <f>【入力】工事日報!J1116</f>
        <v>0</v>
      </c>
      <c r="K1116" s="112">
        <f>【入力】工事日報!K1116</f>
        <v>0</v>
      </c>
      <c r="L1116" s="112">
        <f>【入力】工事日報!L1116</f>
        <v>0</v>
      </c>
      <c r="M1116" s="116">
        <f>【入力】工事日報!M1116</f>
        <v>0</v>
      </c>
      <c r="N1116" s="116">
        <f>【入力】工事日報!N1116</f>
        <v>0</v>
      </c>
      <c r="O1116" s="116">
        <f>【入力】工事日報!O1116</f>
        <v>0</v>
      </c>
      <c r="P1116" s="112">
        <f>【入力】工事日報!P1116</f>
        <v>0</v>
      </c>
      <c r="Q1116" s="112">
        <f>【入力】工事日報!Q1116</f>
        <v>0</v>
      </c>
      <c r="R1116" s="112">
        <f>【入力】工事日報!R1116</f>
        <v>0</v>
      </c>
    </row>
    <row r="1117" spans="1:18">
      <c r="A1117" s="114">
        <f>【入力】工事日報!A1117</f>
        <v>0</v>
      </c>
      <c r="C1117" s="112">
        <f>【入力】工事日報!C1117</f>
        <v>0</v>
      </c>
      <c r="D1117" s="112">
        <f>【入力】工事日報!D1117</f>
        <v>0</v>
      </c>
      <c r="E1117" s="112">
        <f>【入力】工事日報!E1117</f>
        <v>0</v>
      </c>
      <c r="F1117" s="112">
        <f>【入力】工事日報!F1117</f>
        <v>0</v>
      </c>
      <c r="G1117" s="112">
        <f>【入力】工事日報!G1117</f>
        <v>0</v>
      </c>
      <c r="H1117" s="112">
        <f>【入力】工事日報!H1117</f>
        <v>0</v>
      </c>
      <c r="I1117" s="112" t="e">
        <f>【入力】工事日報!I1117</f>
        <v>#N/A</v>
      </c>
      <c r="J1117" s="112">
        <f>【入力】工事日報!J1117</f>
        <v>0</v>
      </c>
      <c r="K1117" s="112">
        <f>【入力】工事日報!K1117</f>
        <v>0</v>
      </c>
      <c r="L1117" s="112">
        <f>【入力】工事日報!L1117</f>
        <v>0</v>
      </c>
      <c r="M1117" s="116">
        <f>【入力】工事日報!M1117</f>
        <v>0</v>
      </c>
      <c r="N1117" s="116">
        <f>【入力】工事日報!N1117</f>
        <v>0</v>
      </c>
      <c r="O1117" s="116">
        <f>【入力】工事日報!O1117</f>
        <v>0</v>
      </c>
      <c r="P1117" s="112">
        <f>【入力】工事日報!P1117</f>
        <v>0</v>
      </c>
      <c r="Q1117" s="112">
        <f>【入力】工事日報!Q1117</f>
        <v>0</v>
      </c>
      <c r="R1117" s="112">
        <f>【入力】工事日報!R1117</f>
        <v>0</v>
      </c>
    </row>
    <row r="1118" spans="1:18">
      <c r="A1118" s="114">
        <f>【入力】工事日報!A1118</f>
        <v>0</v>
      </c>
      <c r="C1118" s="112">
        <f>【入力】工事日報!C1118</f>
        <v>0</v>
      </c>
      <c r="D1118" s="112">
        <f>【入力】工事日報!D1118</f>
        <v>0</v>
      </c>
      <c r="E1118" s="112">
        <f>【入力】工事日報!E1118</f>
        <v>0</v>
      </c>
      <c r="F1118" s="112">
        <f>【入力】工事日報!F1118</f>
        <v>0</v>
      </c>
      <c r="G1118" s="112">
        <f>【入力】工事日報!G1118</f>
        <v>0</v>
      </c>
      <c r="H1118" s="112">
        <f>【入力】工事日報!H1118</f>
        <v>0</v>
      </c>
      <c r="I1118" s="112" t="e">
        <f>【入力】工事日報!I1118</f>
        <v>#N/A</v>
      </c>
      <c r="J1118" s="112">
        <f>【入力】工事日報!J1118</f>
        <v>0</v>
      </c>
      <c r="K1118" s="112">
        <f>【入力】工事日報!K1118</f>
        <v>0</v>
      </c>
      <c r="L1118" s="112">
        <f>【入力】工事日報!L1118</f>
        <v>0</v>
      </c>
      <c r="M1118" s="116">
        <f>【入力】工事日報!M1118</f>
        <v>0</v>
      </c>
      <c r="N1118" s="116">
        <f>【入力】工事日報!N1118</f>
        <v>0</v>
      </c>
      <c r="O1118" s="116">
        <f>【入力】工事日報!O1118</f>
        <v>0</v>
      </c>
      <c r="P1118" s="112">
        <f>【入力】工事日報!P1118</f>
        <v>0</v>
      </c>
      <c r="Q1118" s="112">
        <f>【入力】工事日報!Q1118</f>
        <v>0</v>
      </c>
      <c r="R1118" s="112">
        <f>【入力】工事日報!R1118</f>
        <v>0</v>
      </c>
    </row>
    <row r="1119" spans="1:18">
      <c r="A1119" s="114">
        <f>【入力】工事日報!A1119</f>
        <v>0</v>
      </c>
      <c r="C1119" s="112">
        <f>【入力】工事日報!C1119</f>
        <v>0</v>
      </c>
      <c r="D1119" s="112">
        <f>【入力】工事日報!D1119</f>
        <v>0</v>
      </c>
      <c r="E1119" s="112">
        <f>【入力】工事日報!E1119</f>
        <v>0</v>
      </c>
      <c r="F1119" s="112">
        <f>【入力】工事日報!F1119</f>
        <v>0</v>
      </c>
      <c r="G1119" s="112">
        <f>【入力】工事日報!G1119</f>
        <v>0</v>
      </c>
      <c r="H1119" s="112">
        <f>【入力】工事日報!H1119</f>
        <v>0</v>
      </c>
      <c r="I1119" s="112" t="e">
        <f>【入力】工事日報!I1119</f>
        <v>#N/A</v>
      </c>
      <c r="J1119" s="112">
        <f>【入力】工事日報!J1119</f>
        <v>0</v>
      </c>
      <c r="K1119" s="112">
        <f>【入力】工事日報!K1119</f>
        <v>0</v>
      </c>
      <c r="L1119" s="112">
        <f>【入力】工事日報!L1119</f>
        <v>0</v>
      </c>
      <c r="M1119" s="116">
        <f>【入力】工事日報!M1119</f>
        <v>0</v>
      </c>
      <c r="N1119" s="116">
        <f>【入力】工事日報!N1119</f>
        <v>0</v>
      </c>
      <c r="O1119" s="116">
        <f>【入力】工事日報!O1119</f>
        <v>0</v>
      </c>
      <c r="P1119" s="112">
        <f>【入力】工事日報!P1119</f>
        <v>0</v>
      </c>
      <c r="Q1119" s="112">
        <f>【入力】工事日報!Q1119</f>
        <v>0</v>
      </c>
      <c r="R1119" s="112">
        <f>【入力】工事日報!R1119</f>
        <v>0</v>
      </c>
    </row>
    <row r="1120" spans="1:18">
      <c r="A1120" s="114">
        <f>【入力】工事日報!A1120</f>
        <v>0</v>
      </c>
      <c r="C1120" s="112">
        <f>【入力】工事日報!C1120</f>
        <v>0</v>
      </c>
      <c r="D1120" s="112">
        <f>【入力】工事日報!D1120</f>
        <v>0</v>
      </c>
      <c r="E1120" s="112">
        <f>【入力】工事日報!E1120</f>
        <v>0</v>
      </c>
      <c r="F1120" s="112">
        <f>【入力】工事日報!F1120</f>
        <v>0</v>
      </c>
      <c r="G1120" s="112">
        <f>【入力】工事日報!G1120</f>
        <v>0</v>
      </c>
      <c r="H1120" s="112">
        <f>【入力】工事日報!H1120</f>
        <v>0</v>
      </c>
      <c r="I1120" s="112" t="e">
        <f>【入力】工事日報!I1120</f>
        <v>#N/A</v>
      </c>
      <c r="J1120" s="112">
        <f>【入力】工事日報!J1120</f>
        <v>0</v>
      </c>
      <c r="K1120" s="112">
        <f>【入力】工事日報!K1120</f>
        <v>0</v>
      </c>
      <c r="L1120" s="112">
        <f>【入力】工事日報!L1120</f>
        <v>0</v>
      </c>
      <c r="M1120" s="116">
        <f>【入力】工事日報!M1120</f>
        <v>0</v>
      </c>
      <c r="N1120" s="116">
        <f>【入力】工事日報!N1120</f>
        <v>0</v>
      </c>
      <c r="O1120" s="116">
        <f>【入力】工事日報!O1120</f>
        <v>0</v>
      </c>
      <c r="P1120" s="112">
        <f>【入力】工事日報!P1120</f>
        <v>0</v>
      </c>
      <c r="Q1120" s="112">
        <f>【入力】工事日報!Q1120</f>
        <v>0</v>
      </c>
      <c r="R1120" s="112">
        <f>【入力】工事日報!R1120</f>
        <v>0</v>
      </c>
    </row>
    <row r="1121" spans="1:18">
      <c r="A1121" s="114">
        <f>【入力】工事日報!A1121</f>
        <v>0</v>
      </c>
      <c r="C1121" s="112">
        <f>【入力】工事日報!C1121</f>
        <v>0</v>
      </c>
      <c r="D1121" s="112">
        <f>【入力】工事日報!D1121</f>
        <v>0</v>
      </c>
      <c r="E1121" s="112">
        <f>【入力】工事日報!E1121</f>
        <v>0</v>
      </c>
      <c r="F1121" s="112">
        <f>【入力】工事日報!F1121</f>
        <v>0</v>
      </c>
      <c r="G1121" s="112">
        <f>【入力】工事日報!G1121</f>
        <v>0</v>
      </c>
      <c r="H1121" s="112">
        <f>【入力】工事日報!H1121</f>
        <v>0</v>
      </c>
      <c r="I1121" s="112" t="e">
        <f>【入力】工事日報!I1121</f>
        <v>#N/A</v>
      </c>
      <c r="J1121" s="112">
        <f>【入力】工事日報!J1121</f>
        <v>0</v>
      </c>
      <c r="K1121" s="112">
        <f>【入力】工事日報!K1121</f>
        <v>0</v>
      </c>
      <c r="L1121" s="112">
        <f>【入力】工事日報!L1121</f>
        <v>0</v>
      </c>
      <c r="M1121" s="116">
        <f>【入力】工事日報!M1121</f>
        <v>0</v>
      </c>
      <c r="N1121" s="116">
        <f>【入力】工事日報!N1121</f>
        <v>0</v>
      </c>
      <c r="O1121" s="116">
        <f>【入力】工事日報!O1121</f>
        <v>0</v>
      </c>
      <c r="P1121" s="112">
        <f>【入力】工事日報!P1121</f>
        <v>0</v>
      </c>
      <c r="Q1121" s="112">
        <f>【入力】工事日報!Q1121</f>
        <v>0</v>
      </c>
      <c r="R1121" s="112">
        <f>【入力】工事日報!R1121</f>
        <v>0</v>
      </c>
    </row>
    <row r="1122" spans="1:18">
      <c r="A1122" s="114">
        <f>【入力】工事日報!A1122</f>
        <v>0</v>
      </c>
      <c r="C1122" s="112">
        <f>【入力】工事日報!C1122</f>
        <v>0</v>
      </c>
      <c r="D1122" s="112">
        <f>【入力】工事日報!D1122</f>
        <v>0</v>
      </c>
      <c r="E1122" s="112">
        <f>【入力】工事日報!E1122</f>
        <v>0</v>
      </c>
      <c r="F1122" s="112">
        <f>【入力】工事日報!F1122</f>
        <v>0</v>
      </c>
      <c r="G1122" s="112">
        <f>【入力】工事日報!G1122</f>
        <v>0</v>
      </c>
      <c r="H1122" s="112">
        <f>【入力】工事日報!H1122</f>
        <v>0</v>
      </c>
      <c r="I1122" s="112" t="e">
        <f>【入力】工事日報!I1122</f>
        <v>#N/A</v>
      </c>
      <c r="J1122" s="112">
        <f>【入力】工事日報!J1122</f>
        <v>0</v>
      </c>
      <c r="K1122" s="112">
        <f>【入力】工事日報!K1122</f>
        <v>0</v>
      </c>
      <c r="L1122" s="112">
        <f>【入力】工事日報!L1122</f>
        <v>0</v>
      </c>
      <c r="M1122" s="116">
        <f>【入力】工事日報!M1122</f>
        <v>0</v>
      </c>
      <c r="N1122" s="116">
        <f>【入力】工事日報!N1122</f>
        <v>0</v>
      </c>
      <c r="O1122" s="116">
        <f>【入力】工事日報!O1122</f>
        <v>0</v>
      </c>
      <c r="P1122" s="112">
        <f>【入力】工事日報!P1122</f>
        <v>0</v>
      </c>
      <c r="Q1122" s="112">
        <f>【入力】工事日報!Q1122</f>
        <v>0</v>
      </c>
      <c r="R1122" s="112">
        <f>【入力】工事日報!R1122</f>
        <v>0</v>
      </c>
    </row>
    <row r="1123" spans="1:18">
      <c r="A1123" s="114">
        <f>【入力】工事日報!A1123</f>
        <v>0</v>
      </c>
      <c r="C1123" s="112">
        <f>【入力】工事日報!C1123</f>
        <v>0</v>
      </c>
      <c r="D1123" s="112">
        <f>【入力】工事日報!D1123</f>
        <v>0</v>
      </c>
      <c r="E1123" s="112">
        <f>【入力】工事日報!E1123</f>
        <v>0</v>
      </c>
      <c r="F1123" s="112">
        <f>【入力】工事日報!F1123</f>
        <v>0</v>
      </c>
      <c r="G1123" s="112">
        <f>【入力】工事日報!G1123</f>
        <v>0</v>
      </c>
      <c r="H1123" s="112">
        <f>【入力】工事日報!H1123</f>
        <v>0</v>
      </c>
      <c r="I1123" s="112" t="e">
        <f>【入力】工事日報!I1123</f>
        <v>#N/A</v>
      </c>
      <c r="J1123" s="112">
        <f>【入力】工事日報!J1123</f>
        <v>0</v>
      </c>
      <c r="K1123" s="112">
        <f>【入力】工事日報!K1123</f>
        <v>0</v>
      </c>
      <c r="L1123" s="112">
        <f>【入力】工事日報!L1123</f>
        <v>0</v>
      </c>
      <c r="M1123" s="116">
        <f>【入力】工事日報!M1123</f>
        <v>0</v>
      </c>
      <c r="N1123" s="116">
        <f>【入力】工事日報!N1123</f>
        <v>0</v>
      </c>
      <c r="O1123" s="116">
        <f>【入力】工事日報!O1123</f>
        <v>0</v>
      </c>
      <c r="P1123" s="112">
        <f>【入力】工事日報!P1123</f>
        <v>0</v>
      </c>
      <c r="Q1123" s="112">
        <f>【入力】工事日報!Q1123</f>
        <v>0</v>
      </c>
      <c r="R1123" s="112">
        <f>【入力】工事日報!R1123</f>
        <v>0</v>
      </c>
    </row>
    <row r="1124" spans="1:18">
      <c r="A1124" s="114">
        <f>【入力】工事日報!A1124</f>
        <v>0</v>
      </c>
      <c r="C1124" s="112">
        <f>【入力】工事日報!C1124</f>
        <v>0</v>
      </c>
      <c r="D1124" s="112">
        <f>【入力】工事日報!D1124</f>
        <v>0</v>
      </c>
      <c r="E1124" s="112">
        <f>【入力】工事日報!E1124</f>
        <v>0</v>
      </c>
      <c r="F1124" s="112">
        <f>【入力】工事日報!F1124</f>
        <v>0</v>
      </c>
      <c r="G1124" s="112">
        <f>【入力】工事日報!G1124</f>
        <v>0</v>
      </c>
      <c r="H1124" s="112">
        <f>【入力】工事日報!H1124</f>
        <v>0</v>
      </c>
      <c r="I1124" s="112" t="e">
        <f>【入力】工事日報!I1124</f>
        <v>#N/A</v>
      </c>
      <c r="J1124" s="112">
        <f>【入力】工事日報!J1124</f>
        <v>0</v>
      </c>
      <c r="K1124" s="112">
        <f>【入力】工事日報!K1124</f>
        <v>0</v>
      </c>
      <c r="L1124" s="112">
        <f>【入力】工事日報!L1124</f>
        <v>0</v>
      </c>
      <c r="M1124" s="116">
        <f>【入力】工事日報!M1124</f>
        <v>0</v>
      </c>
      <c r="N1124" s="116">
        <f>【入力】工事日報!N1124</f>
        <v>0</v>
      </c>
      <c r="O1124" s="116">
        <f>【入力】工事日報!O1124</f>
        <v>0</v>
      </c>
      <c r="P1124" s="112">
        <f>【入力】工事日報!P1124</f>
        <v>0</v>
      </c>
      <c r="Q1124" s="112">
        <f>【入力】工事日報!Q1124</f>
        <v>0</v>
      </c>
      <c r="R1124" s="112">
        <f>【入力】工事日報!R1124</f>
        <v>0</v>
      </c>
    </row>
    <row r="1125" spans="1:18">
      <c r="A1125" s="114">
        <f>【入力】工事日報!A1125</f>
        <v>0</v>
      </c>
      <c r="C1125" s="112">
        <f>【入力】工事日報!C1125</f>
        <v>0</v>
      </c>
      <c r="D1125" s="112">
        <f>【入力】工事日報!D1125</f>
        <v>0</v>
      </c>
      <c r="E1125" s="112">
        <f>【入力】工事日報!E1125</f>
        <v>0</v>
      </c>
      <c r="F1125" s="112">
        <f>【入力】工事日報!F1125</f>
        <v>0</v>
      </c>
      <c r="G1125" s="112">
        <f>【入力】工事日報!G1125</f>
        <v>0</v>
      </c>
      <c r="H1125" s="112">
        <f>【入力】工事日報!H1125</f>
        <v>0</v>
      </c>
      <c r="I1125" s="112" t="e">
        <f>【入力】工事日報!I1125</f>
        <v>#N/A</v>
      </c>
      <c r="J1125" s="112">
        <f>【入力】工事日報!J1125</f>
        <v>0</v>
      </c>
      <c r="K1125" s="112">
        <f>【入力】工事日報!K1125</f>
        <v>0</v>
      </c>
      <c r="L1125" s="112">
        <f>【入力】工事日報!L1125</f>
        <v>0</v>
      </c>
      <c r="M1125" s="116">
        <f>【入力】工事日報!M1125</f>
        <v>0</v>
      </c>
      <c r="N1125" s="116">
        <f>【入力】工事日報!N1125</f>
        <v>0</v>
      </c>
      <c r="O1125" s="116">
        <f>【入力】工事日報!O1125</f>
        <v>0</v>
      </c>
      <c r="P1125" s="112">
        <f>【入力】工事日報!P1125</f>
        <v>0</v>
      </c>
      <c r="Q1125" s="112">
        <f>【入力】工事日報!Q1125</f>
        <v>0</v>
      </c>
      <c r="R1125" s="112">
        <f>【入力】工事日報!R1125</f>
        <v>0</v>
      </c>
    </row>
    <row r="1126" spans="1:18">
      <c r="A1126" s="114">
        <f>【入力】工事日報!A1126</f>
        <v>0</v>
      </c>
      <c r="C1126" s="112">
        <f>【入力】工事日報!C1126</f>
        <v>0</v>
      </c>
      <c r="D1126" s="112">
        <f>【入力】工事日報!D1126</f>
        <v>0</v>
      </c>
      <c r="E1126" s="112">
        <f>【入力】工事日報!E1126</f>
        <v>0</v>
      </c>
      <c r="F1126" s="112">
        <f>【入力】工事日報!F1126</f>
        <v>0</v>
      </c>
      <c r="G1126" s="112">
        <f>【入力】工事日報!G1126</f>
        <v>0</v>
      </c>
      <c r="H1126" s="112">
        <f>【入力】工事日報!H1126</f>
        <v>0</v>
      </c>
      <c r="I1126" s="112" t="e">
        <f>【入力】工事日報!I1126</f>
        <v>#N/A</v>
      </c>
      <c r="J1126" s="112">
        <f>【入力】工事日報!J1126</f>
        <v>0</v>
      </c>
      <c r="K1126" s="112">
        <f>【入力】工事日報!K1126</f>
        <v>0</v>
      </c>
      <c r="L1126" s="112">
        <f>【入力】工事日報!L1126</f>
        <v>0</v>
      </c>
      <c r="M1126" s="116">
        <f>【入力】工事日報!M1126</f>
        <v>0</v>
      </c>
      <c r="N1126" s="116">
        <f>【入力】工事日報!N1126</f>
        <v>0</v>
      </c>
      <c r="O1126" s="116">
        <f>【入力】工事日報!O1126</f>
        <v>0</v>
      </c>
      <c r="P1126" s="112">
        <f>【入力】工事日報!P1126</f>
        <v>0</v>
      </c>
      <c r="Q1126" s="112">
        <f>【入力】工事日報!Q1126</f>
        <v>0</v>
      </c>
      <c r="R1126" s="112">
        <f>【入力】工事日報!R1126</f>
        <v>0</v>
      </c>
    </row>
    <row r="1127" spans="1:18">
      <c r="A1127" s="114">
        <f>【入力】工事日報!A1127</f>
        <v>0</v>
      </c>
      <c r="C1127" s="112">
        <f>【入力】工事日報!C1127</f>
        <v>0</v>
      </c>
      <c r="D1127" s="112">
        <f>【入力】工事日報!D1127</f>
        <v>0</v>
      </c>
      <c r="E1127" s="112">
        <f>【入力】工事日報!E1127</f>
        <v>0</v>
      </c>
      <c r="F1127" s="112">
        <f>【入力】工事日報!F1127</f>
        <v>0</v>
      </c>
      <c r="G1127" s="112">
        <f>【入力】工事日報!G1127</f>
        <v>0</v>
      </c>
      <c r="H1127" s="112">
        <f>【入力】工事日報!H1127</f>
        <v>0</v>
      </c>
      <c r="I1127" s="112" t="e">
        <f>【入力】工事日報!I1127</f>
        <v>#N/A</v>
      </c>
      <c r="J1127" s="112">
        <f>【入力】工事日報!J1127</f>
        <v>0</v>
      </c>
      <c r="K1127" s="112">
        <f>【入力】工事日報!K1127</f>
        <v>0</v>
      </c>
      <c r="L1127" s="112">
        <f>【入力】工事日報!L1127</f>
        <v>0</v>
      </c>
      <c r="M1127" s="116">
        <f>【入力】工事日報!M1127</f>
        <v>0</v>
      </c>
      <c r="N1127" s="116">
        <f>【入力】工事日報!N1127</f>
        <v>0</v>
      </c>
      <c r="O1127" s="116">
        <f>【入力】工事日報!O1127</f>
        <v>0</v>
      </c>
      <c r="P1127" s="112">
        <f>【入力】工事日報!P1127</f>
        <v>0</v>
      </c>
      <c r="Q1127" s="112">
        <f>【入力】工事日報!Q1127</f>
        <v>0</v>
      </c>
      <c r="R1127" s="112">
        <f>【入力】工事日報!R1127</f>
        <v>0</v>
      </c>
    </row>
    <row r="1128" spans="1:18">
      <c r="A1128" s="114">
        <f>【入力】工事日報!A1128</f>
        <v>0</v>
      </c>
      <c r="C1128" s="112">
        <f>【入力】工事日報!C1128</f>
        <v>0</v>
      </c>
      <c r="D1128" s="112">
        <f>【入力】工事日報!D1128</f>
        <v>0</v>
      </c>
      <c r="E1128" s="112">
        <f>【入力】工事日報!E1128</f>
        <v>0</v>
      </c>
      <c r="F1128" s="112">
        <f>【入力】工事日報!F1128</f>
        <v>0</v>
      </c>
      <c r="G1128" s="112">
        <f>【入力】工事日報!G1128</f>
        <v>0</v>
      </c>
      <c r="H1128" s="112">
        <f>【入力】工事日報!H1128</f>
        <v>0</v>
      </c>
      <c r="I1128" s="112" t="e">
        <f>【入力】工事日報!I1128</f>
        <v>#N/A</v>
      </c>
      <c r="J1128" s="112">
        <f>【入力】工事日報!J1128</f>
        <v>0</v>
      </c>
      <c r="K1128" s="112">
        <f>【入力】工事日報!K1128</f>
        <v>0</v>
      </c>
      <c r="L1128" s="112">
        <f>【入力】工事日報!L1128</f>
        <v>0</v>
      </c>
      <c r="M1128" s="116">
        <f>【入力】工事日報!M1128</f>
        <v>0</v>
      </c>
      <c r="N1128" s="116">
        <f>【入力】工事日報!N1128</f>
        <v>0</v>
      </c>
      <c r="O1128" s="116">
        <f>【入力】工事日報!O1128</f>
        <v>0</v>
      </c>
      <c r="P1128" s="112">
        <f>【入力】工事日報!P1128</f>
        <v>0</v>
      </c>
      <c r="Q1128" s="112">
        <f>【入力】工事日報!Q1128</f>
        <v>0</v>
      </c>
      <c r="R1128" s="112">
        <f>【入力】工事日報!R1128</f>
        <v>0</v>
      </c>
    </row>
    <row r="1129" spans="1:18">
      <c r="A1129" s="114">
        <f>【入力】工事日報!A1129</f>
        <v>0</v>
      </c>
      <c r="C1129" s="112">
        <f>【入力】工事日報!C1129</f>
        <v>0</v>
      </c>
      <c r="D1129" s="112">
        <f>【入力】工事日報!D1129</f>
        <v>0</v>
      </c>
      <c r="E1129" s="112">
        <f>【入力】工事日報!E1129</f>
        <v>0</v>
      </c>
      <c r="F1129" s="112">
        <f>【入力】工事日報!F1129</f>
        <v>0</v>
      </c>
      <c r="G1129" s="112">
        <f>【入力】工事日報!G1129</f>
        <v>0</v>
      </c>
      <c r="H1129" s="112">
        <f>【入力】工事日報!H1129</f>
        <v>0</v>
      </c>
      <c r="I1129" s="112" t="e">
        <f>【入力】工事日報!I1129</f>
        <v>#N/A</v>
      </c>
      <c r="J1129" s="112">
        <f>【入力】工事日報!J1129</f>
        <v>0</v>
      </c>
      <c r="K1129" s="112">
        <f>【入力】工事日報!K1129</f>
        <v>0</v>
      </c>
      <c r="L1129" s="112">
        <f>【入力】工事日報!L1129</f>
        <v>0</v>
      </c>
      <c r="M1129" s="116">
        <f>【入力】工事日報!M1129</f>
        <v>0</v>
      </c>
      <c r="N1129" s="116">
        <f>【入力】工事日報!N1129</f>
        <v>0</v>
      </c>
      <c r="O1129" s="116">
        <f>【入力】工事日報!O1129</f>
        <v>0</v>
      </c>
      <c r="P1129" s="112">
        <f>【入力】工事日報!P1129</f>
        <v>0</v>
      </c>
      <c r="Q1129" s="112">
        <f>【入力】工事日報!Q1129</f>
        <v>0</v>
      </c>
      <c r="R1129" s="112">
        <f>【入力】工事日報!R1129</f>
        <v>0</v>
      </c>
    </row>
    <row r="1130" spans="1:18">
      <c r="A1130" s="114">
        <f>【入力】工事日報!A1130</f>
        <v>0</v>
      </c>
      <c r="C1130" s="112">
        <f>【入力】工事日報!C1130</f>
        <v>0</v>
      </c>
      <c r="D1130" s="112">
        <f>【入力】工事日報!D1130</f>
        <v>0</v>
      </c>
      <c r="E1130" s="112">
        <f>【入力】工事日報!E1130</f>
        <v>0</v>
      </c>
      <c r="F1130" s="112">
        <f>【入力】工事日報!F1130</f>
        <v>0</v>
      </c>
      <c r="G1130" s="112">
        <f>【入力】工事日報!G1130</f>
        <v>0</v>
      </c>
      <c r="H1130" s="112">
        <f>【入力】工事日報!H1130</f>
        <v>0</v>
      </c>
      <c r="I1130" s="112" t="e">
        <f>【入力】工事日報!I1130</f>
        <v>#N/A</v>
      </c>
      <c r="J1130" s="112">
        <f>【入力】工事日報!J1130</f>
        <v>0</v>
      </c>
      <c r="K1130" s="112">
        <f>【入力】工事日報!K1130</f>
        <v>0</v>
      </c>
      <c r="L1130" s="112">
        <f>【入力】工事日報!L1130</f>
        <v>0</v>
      </c>
      <c r="M1130" s="116">
        <f>【入力】工事日報!M1130</f>
        <v>0</v>
      </c>
      <c r="N1130" s="116">
        <f>【入力】工事日報!N1130</f>
        <v>0</v>
      </c>
      <c r="O1130" s="116">
        <f>【入力】工事日報!O1130</f>
        <v>0</v>
      </c>
      <c r="P1130" s="112">
        <f>【入力】工事日報!P1130</f>
        <v>0</v>
      </c>
      <c r="Q1130" s="112">
        <f>【入力】工事日報!Q1130</f>
        <v>0</v>
      </c>
      <c r="R1130" s="112">
        <f>【入力】工事日報!R1130</f>
        <v>0</v>
      </c>
    </row>
    <row r="1131" spans="1:18">
      <c r="A1131" s="114">
        <f>【入力】工事日報!A1131</f>
        <v>0</v>
      </c>
      <c r="C1131" s="112">
        <f>【入力】工事日報!C1131</f>
        <v>0</v>
      </c>
      <c r="D1131" s="112">
        <f>【入力】工事日報!D1131</f>
        <v>0</v>
      </c>
      <c r="E1131" s="112">
        <f>【入力】工事日報!E1131</f>
        <v>0</v>
      </c>
      <c r="F1131" s="112">
        <f>【入力】工事日報!F1131</f>
        <v>0</v>
      </c>
      <c r="G1131" s="112">
        <f>【入力】工事日報!G1131</f>
        <v>0</v>
      </c>
      <c r="H1131" s="112">
        <f>【入力】工事日報!H1131</f>
        <v>0</v>
      </c>
      <c r="I1131" s="112" t="e">
        <f>【入力】工事日報!I1131</f>
        <v>#N/A</v>
      </c>
      <c r="J1131" s="112">
        <f>【入力】工事日報!J1131</f>
        <v>0</v>
      </c>
      <c r="K1131" s="112">
        <f>【入力】工事日報!K1131</f>
        <v>0</v>
      </c>
      <c r="L1131" s="112">
        <f>【入力】工事日報!L1131</f>
        <v>0</v>
      </c>
      <c r="M1131" s="116">
        <f>【入力】工事日報!M1131</f>
        <v>0</v>
      </c>
      <c r="N1131" s="116">
        <f>【入力】工事日報!N1131</f>
        <v>0</v>
      </c>
      <c r="O1131" s="116">
        <f>【入力】工事日報!O1131</f>
        <v>0</v>
      </c>
      <c r="P1131" s="112">
        <f>【入力】工事日報!P1131</f>
        <v>0</v>
      </c>
      <c r="Q1131" s="112">
        <f>【入力】工事日報!Q1131</f>
        <v>0</v>
      </c>
      <c r="R1131" s="112">
        <f>【入力】工事日報!R1131</f>
        <v>0</v>
      </c>
    </row>
    <row r="1132" spans="1:18">
      <c r="A1132" s="114">
        <f>【入力】工事日報!A1132</f>
        <v>0</v>
      </c>
      <c r="C1132" s="112">
        <f>【入力】工事日報!C1132</f>
        <v>0</v>
      </c>
      <c r="D1132" s="112">
        <f>【入力】工事日報!D1132</f>
        <v>0</v>
      </c>
      <c r="E1132" s="112">
        <f>【入力】工事日報!E1132</f>
        <v>0</v>
      </c>
      <c r="F1132" s="112">
        <f>【入力】工事日報!F1132</f>
        <v>0</v>
      </c>
      <c r="G1132" s="112">
        <f>【入力】工事日報!G1132</f>
        <v>0</v>
      </c>
      <c r="H1132" s="112">
        <f>【入力】工事日報!H1132</f>
        <v>0</v>
      </c>
      <c r="I1132" s="112" t="e">
        <f>【入力】工事日報!I1132</f>
        <v>#N/A</v>
      </c>
      <c r="J1132" s="112">
        <f>【入力】工事日報!J1132</f>
        <v>0</v>
      </c>
      <c r="K1132" s="112">
        <f>【入力】工事日報!K1132</f>
        <v>0</v>
      </c>
      <c r="L1132" s="112">
        <f>【入力】工事日報!L1132</f>
        <v>0</v>
      </c>
      <c r="M1132" s="116">
        <f>【入力】工事日報!M1132</f>
        <v>0</v>
      </c>
      <c r="N1132" s="116">
        <f>【入力】工事日報!N1132</f>
        <v>0</v>
      </c>
      <c r="O1132" s="116">
        <f>【入力】工事日報!O1132</f>
        <v>0</v>
      </c>
      <c r="P1132" s="112">
        <f>【入力】工事日報!P1132</f>
        <v>0</v>
      </c>
      <c r="Q1132" s="112">
        <f>【入力】工事日報!Q1132</f>
        <v>0</v>
      </c>
      <c r="R1132" s="112">
        <f>【入力】工事日報!R1132</f>
        <v>0</v>
      </c>
    </row>
    <row r="1133" spans="1:18">
      <c r="A1133" s="114">
        <f>【入力】工事日報!A1133</f>
        <v>0</v>
      </c>
      <c r="C1133" s="112">
        <f>【入力】工事日報!C1133</f>
        <v>0</v>
      </c>
      <c r="D1133" s="112">
        <f>【入力】工事日報!D1133</f>
        <v>0</v>
      </c>
      <c r="E1133" s="112">
        <f>【入力】工事日報!E1133</f>
        <v>0</v>
      </c>
      <c r="F1133" s="112">
        <f>【入力】工事日報!F1133</f>
        <v>0</v>
      </c>
      <c r="G1133" s="112">
        <f>【入力】工事日報!G1133</f>
        <v>0</v>
      </c>
      <c r="H1133" s="112">
        <f>【入力】工事日報!H1133</f>
        <v>0</v>
      </c>
      <c r="I1133" s="112" t="e">
        <f>【入力】工事日報!I1133</f>
        <v>#N/A</v>
      </c>
      <c r="J1133" s="112">
        <f>【入力】工事日報!J1133</f>
        <v>0</v>
      </c>
      <c r="K1133" s="112">
        <f>【入力】工事日報!K1133</f>
        <v>0</v>
      </c>
      <c r="L1133" s="112">
        <f>【入力】工事日報!L1133</f>
        <v>0</v>
      </c>
      <c r="M1133" s="116">
        <f>【入力】工事日報!M1133</f>
        <v>0</v>
      </c>
      <c r="N1133" s="116">
        <f>【入力】工事日報!N1133</f>
        <v>0</v>
      </c>
      <c r="O1133" s="116">
        <f>【入力】工事日報!O1133</f>
        <v>0</v>
      </c>
      <c r="P1133" s="112">
        <f>【入力】工事日報!P1133</f>
        <v>0</v>
      </c>
      <c r="Q1133" s="112">
        <f>【入力】工事日報!Q1133</f>
        <v>0</v>
      </c>
      <c r="R1133" s="112">
        <f>【入力】工事日報!R1133</f>
        <v>0</v>
      </c>
    </row>
    <row r="1134" spans="1:18">
      <c r="A1134" s="114">
        <f>【入力】工事日報!A1134</f>
        <v>0</v>
      </c>
      <c r="C1134" s="112">
        <f>【入力】工事日報!C1134</f>
        <v>0</v>
      </c>
      <c r="D1134" s="112">
        <f>【入力】工事日報!D1134</f>
        <v>0</v>
      </c>
      <c r="E1134" s="112">
        <f>【入力】工事日報!E1134</f>
        <v>0</v>
      </c>
      <c r="F1134" s="112">
        <f>【入力】工事日報!F1134</f>
        <v>0</v>
      </c>
      <c r="G1134" s="112">
        <f>【入力】工事日報!G1134</f>
        <v>0</v>
      </c>
      <c r="H1134" s="112">
        <f>【入力】工事日報!H1134</f>
        <v>0</v>
      </c>
      <c r="I1134" s="112" t="e">
        <f>【入力】工事日報!I1134</f>
        <v>#N/A</v>
      </c>
      <c r="J1134" s="112">
        <f>【入力】工事日報!J1134</f>
        <v>0</v>
      </c>
      <c r="K1134" s="112">
        <f>【入力】工事日報!K1134</f>
        <v>0</v>
      </c>
      <c r="L1134" s="112">
        <f>【入力】工事日報!L1134</f>
        <v>0</v>
      </c>
      <c r="M1134" s="116">
        <f>【入力】工事日報!M1134</f>
        <v>0</v>
      </c>
      <c r="N1134" s="116">
        <f>【入力】工事日報!N1134</f>
        <v>0</v>
      </c>
      <c r="O1134" s="116">
        <f>【入力】工事日報!O1134</f>
        <v>0</v>
      </c>
      <c r="P1134" s="112">
        <f>【入力】工事日報!P1134</f>
        <v>0</v>
      </c>
      <c r="Q1134" s="112">
        <f>【入力】工事日報!Q1134</f>
        <v>0</v>
      </c>
      <c r="R1134" s="112">
        <f>【入力】工事日報!R1134</f>
        <v>0</v>
      </c>
    </row>
    <row r="1135" spans="1:18">
      <c r="A1135" s="114">
        <f>【入力】工事日報!A1135</f>
        <v>0</v>
      </c>
      <c r="C1135" s="112">
        <f>【入力】工事日報!C1135</f>
        <v>0</v>
      </c>
      <c r="D1135" s="112">
        <f>【入力】工事日報!D1135</f>
        <v>0</v>
      </c>
      <c r="E1135" s="112">
        <f>【入力】工事日報!E1135</f>
        <v>0</v>
      </c>
      <c r="F1135" s="112">
        <f>【入力】工事日報!F1135</f>
        <v>0</v>
      </c>
      <c r="G1135" s="112">
        <f>【入力】工事日報!G1135</f>
        <v>0</v>
      </c>
      <c r="H1135" s="112">
        <f>【入力】工事日報!H1135</f>
        <v>0</v>
      </c>
      <c r="I1135" s="112" t="e">
        <f>【入力】工事日報!I1135</f>
        <v>#N/A</v>
      </c>
      <c r="J1135" s="112">
        <f>【入力】工事日報!J1135</f>
        <v>0</v>
      </c>
      <c r="K1135" s="112">
        <f>【入力】工事日報!K1135</f>
        <v>0</v>
      </c>
      <c r="L1135" s="112">
        <f>【入力】工事日報!L1135</f>
        <v>0</v>
      </c>
      <c r="M1135" s="116">
        <f>【入力】工事日報!M1135</f>
        <v>0</v>
      </c>
      <c r="N1135" s="116">
        <f>【入力】工事日報!N1135</f>
        <v>0</v>
      </c>
      <c r="O1135" s="116">
        <f>【入力】工事日報!O1135</f>
        <v>0</v>
      </c>
      <c r="P1135" s="112">
        <f>【入力】工事日報!P1135</f>
        <v>0</v>
      </c>
      <c r="Q1135" s="112">
        <f>【入力】工事日報!Q1135</f>
        <v>0</v>
      </c>
      <c r="R1135" s="112">
        <f>【入力】工事日報!R1135</f>
        <v>0</v>
      </c>
    </row>
    <row r="1136" spans="1:18">
      <c r="A1136" s="114">
        <f>【入力】工事日報!A1136</f>
        <v>0</v>
      </c>
      <c r="C1136" s="112">
        <f>【入力】工事日報!C1136</f>
        <v>0</v>
      </c>
      <c r="D1136" s="112">
        <f>【入力】工事日報!D1136</f>
        <v>0</v>
      </c>
      <c r="E1136" s="112">
        <f>【入力】工事日報!E1136</f>
        <v>0</v>
      </c>
      <c r="F1136" s="112">
        <f>【入力】工事日報!F1136</f>
        <v>0</v>
      </c>
      <c r="G1136" s="112">
        <f>【入力】工事日報!G1136</f>
        <v>0</v>
      </c>
      <c r="H1136" s="112">
        <f>【入力】工事日報!H1136</f>
        <v>0</v>
      </c>
      <c r="I1136" s="112" t="e">
        <f>【入力】工事日報!I1136</f>
        <v>#N/A</v>
      </c>
      <c r="J1136" s="112">
        <f>【入力】工事日報!J1136</f>
        <v>0</v>
      </c>
      <c r="K1136" s="112">
        <f>【入力】工事日報!K1136</f>
        <v>0</v>
      </c>
      <c r="L1136" s="112">
        <f>【入力】工事日報!L1136</f>
        <v>0</v>
      </c>
      <c r="M1136" s="116">
        <f>【入力】工事日報!M1136</f>
        <v>0</v>
      </c>
      <c r="N1136" s="116">
        <f>【入力】工事日報!N1136</f>
        <v>0</v>
      </c>
      <c r="O1136" s="116">
        <f>【入力】工事日報!O1136</f>
        <v>0</v>
      </c>
      <c r="P1136" s="112">
        <f>【入力】工事日報!P1136</f>
        <v>0</v>
      </c>
      <c r="Q1136" s="112">
        <f>【入力】工事日報!Q1136</f>
        <v>0</v>
      </c>
      <c r="R1136" s="112">
        <f>【入力】工事日報!R1136</f>
        <v>0</v>
      </c>
    </row>
    <row r="1137" spans="1:18">
      <c r="A1137" s="114">
        <f>【入力】工事日報!A1137</f>
        <v>0</v>
      </c>
      <c r="C1137" s="112">
        <f>【入力】工事日報!C1137</f>
        <v>0</v>
      </c>
      <c r="D1137" s="112">
        <f>【入力】工事日報!D1137</f>
        <v>0</v>
      </c>
      <c r="E1137" s="112">
        <f>【入力】工事日報!E1137</f>
        <v>0</v>
      </c>
      <c r="F1137" s="112">
        <f>【入力】工事日報!F1137</f>
        <v>0</v>
      </c>
      <c r="G1137" s="112">
        <f>【入力】工事日報!G1137</f>
        <v>0</v>
      </c>
      <c r="H1137" s="112">
        <f>【入力】工事日報!H1137</f>
        <v>0</v>
      </c>
      <c r="I1137" s="112" t="e">
        <f>【入力】工事日報!I1137</f>
        <v>#N/A</v>
      </c>
      <c r="J1137" s="112">
        <f>【入力】工事日報!J1137</f>
        <v>0</v>
      </c>
      <c r="K1137" s="112">
        <f>【入力】工事日報!K1137</f>
        <v>0</v>
      </c>
      <c r="L1137" s="112">
        <f>【入力】工事日報!L1137</f>
        <v>0</v>
      </c>
      <c r="M1137" s="116">
        <f>【入力】工事日報!M1137</f>
        <v>0</v>
      </c>
      <c r="N1137" s="116">
        <f>【入力】工事日報!N1137</f>
        <v>0</v>
      </c>
      <c r="O1137" s="116">
        <f>【入力】工事日報!O1137</f>
        <v>0</v>
      </c>
      <c r="P1137" s="112">
        <f>【入力】工事日報!P1137</f>
        <v>0</v>
      </c>
      <c r="Q1137" s="112">
        <f>【入力】工事日報!Q1137</f>
        <v>0</v>
      </c>
      <c r="R1137" s="112">
        <f>【入力】工事日報!R1137</f>
        <v>0</v>
      </c>
    </row>
    <row r="1138" spans="1:18">
      <c r="A1138" s="114">
        <f>【入力】工事日報!A1138</f>
        <v>0</v>
      </c>
      <c r="C1138" s="112">
        <f>【入力】工事日報!C1138</f>
        <v>0</v>
      </c>
      <c r="D1138" s="112">
        <f>【入力】工事日報!D1138</f>
        <v>0</v>
      </c>
      <c r="E1138" s="112">
        <f>【入力】工事日報!E1138</f>
        <v>0</v>
      </c>
      <c r="F1138" s="112">
        <f>【入力】工事日報!F1138</f>
        <v>0</v>
      </c>
      <c r="G1138" s="112">
        <f>【入力】工事日報!G1138</f>
        <v>0</v>
      </c>
      <c r="H1138" s="112">
        <f>【入力】工事日報!H1138</f>
        <v>0</v>
      </c>
      <c r="I1138" s="112" t="e">
        <f>【入力】工事日報!I1138</f>
        <v>#N/A</v>
      </c>
      <c r="J1138" s="112">
        <f>【入力】工事日報!J1138</f>
        <v>0</v>
      </c>
      <c r="K1138" s="112">
        <f>【入力】工事日報!K1138</f>
        <v>0</v>
      </c>
      <c r="L1138" s="112">
        <f>【入力】工事日報!L1138</f>
        <v>0</v>
      </c>
      <c r="M1138" s="116">
        <f>【入力】工事日報!M1138</f>
        <v>0</v>
      </c>
      <c r="N1138" s="116">
        <f>【入力】工事日報!N1138</f>
        <v>0</v>
      </c>
      <c r="O1138" s="116">
        <f>【入力】工事日報!O1138</f>
        <v>0</v>
      </c>
      <c r="P1138" s="112">
        <f>【入力】工事日報!P1138</f>
        <v>0</v>
      </c>
      <c r="Q1138" s="112">
        <f>【入力】工事日報!Q1138</f>
        <v>0</v>
      </c>
      <c r="R1138" s="112">
        <f>【入力】工事日報!R1138</f>
        <v>0</v>
      </c>
    </row>
    <row r="1139" spans="1:18">
      <c r="A1139" s="114">
        <f>【入力】工事日報!A1139</f>
        <v>0</v>
      </c>
      <c r="C1139" s="112">
        <f>【入力】工事日報!C1139</f>
        <v>0</v>
      </c>
      <c r="D1139" s="112">
        <f>【入力】工事日報!D1139</f>
        <v>0</v>
      </c>
      <c r="E1139" s="112">
        <f>【入力】工事日報!E1139</f>
        <v>0</v>
      </c>
      <c r="F1139" s="112">
        <f>【入力】工事日報!F1139</f>
        <v>0</v>
      </c>
      <c r="G1139" s="112">
        <f>【入力】工事日報!G1139</f>
        <v>0</v>
      </c>
      <c r="H1139" s="112">
        <f>【入力】工事日報!H1139</f>
        <v>0</v>
      </c>
      <c r="I1139" s="112" t="e">
        <f>【入力】工事日報!I1139</f>
        <v>#N/A</v>
      </c>
      <c r="J1139" s="112">
        <f>【入力】工事日報!J1139</f>
        <v>0</v>
      </c>
      <c r="K1139" s="112">
        <f>【入力】工事日報!K1139</f>
        <v>0</v>
      </c>
      <c r="L1139" s="112">
        <f>【入力】工事日報!L1139</f>
        <v>0</v>
      </c>
      <c r="M1139" s="116">
        <f>【入力】工事日報!M1139</f>
        <v>0</v>
      </c>
      <c r="N1139" s="116">
        <f>【入力】工事日報!N1139</f>
        <v>0</v>
      </c>
      <c r="O1139" s="116">
        <f>【入力】工事日報!O1139</f>
        <v>0</v>
      </c>
      <c r="P1139" s="112">
        <f>【入力】工事日報!P1139</f>
        <v>0</v>
      </c>
      <c r="Q1139" s="112">
        <f>【入力】工事日報!Q1139</f>
        <v>0</v>
      </c>
      <c r="R1139" s="112">
        <f>【入力】工事日報!R1139</f>
        <v>0</v>
      </c>
    </row>
    <row r="1140" spans="1:18">
      <c r="A1140" s="114">
        <f>【入力】工事日報!A1140</f>
        <v>0</v>
      </c>
      <c r="C1140" s="112">
        <f>【入力】工事日報!C1140</f>
        <v>0</v>
      </c>
      <c r="D1140" s="112">
        <f>【入力】工事日報!D1140</f>
        <v>0</v>
      </c>
      <c r="E1140" s="112">
        <f>【入力】工事日報!E1140</f>
        <v>0</v>
      </c>
      <c r="F1140" s="112">
        <f>【入力】工事日報!F1140</f>
        <v>0</v>
      </c>
      <c r="G1140" s="112">
        <f>【入力】工事日報!G1140</f>
        <v>0</v>
      </c>
      <c r="H1140" s="112">
        <f>【入力】工事日報!H1140</f>
        <v>0</v>
      </c>
      <c r="I1140" s="112" t="e">
        <f>【入力】工事日報!I1140</f>
        <v>#N/A</v>
      </c>
      <c r="J1140" s="112">
        <f>【入力】工事日報!J1140</f>
        <v>0</v>
      </c>
      <c r="K1140" s="112">
        <f>【入力】工事日報!K1140</f>
        <v>0</v>
      </c>
      <c r="L1140" s="112">
        <f>【入力】工事日報!L1140</f>
        <v>0</v>
      </c>
      <c r="M1140" s="116">
        <f>【入力】工事日報!M1140</f>
        <v>0</v>
      </c>
      <c r="N1140" s="116">
        <f>【入力】工事日報!N1140</f>
        <v>0</v>
      </c>
      <c r="O1140" s="116">
        <f>【入力】工事日報!O1140</f>
        <v>0</v>
      </c>
      <c r="P1140" s="112">
        <f>【入力】工事日報!P1140</f>
        <v>0</v>
      </c>
      <c r="Q1140" s="112">
        <f>【入力】工事日報!Q1140</f>
        <v>0</v>
      </c>
      <c r="R1140" s="112">
        <f>【入力】工事日報!R1140</f>
        <v>0</v>
      </c>
    </row>
    <row r="1141" spans="1:18">
      <c r="A1141" s="114">
        <f>【入力】工事日報!A1141</f>
        <v>0</v>
      </c>
      <c r="C1141" s="112">
        <f>【入力】工事日報!C1141</f>
        <v>0</v>
      </c>
      <c r="D1141" s="112">
        <f>【入力】工事日報!D1141</f>
        <v>0</v>
      </c>
      <c r="E1141" s="112">
        <f>【入力】工事日報!E1141</f>
        <v>0</v>
      </c>
      <c r="F1141" s="112">
        <f>【入力】工事日報!F1141</f>
        <v>0</v>
      </c>
      <c r="G1141" s="112">
        <f>【入力】工事日報!G1141</f>
        <v>0</v>
      </c>
      <c r="H1141" s="112">
        <f>【入力】工事日報!H1141</f>
        <v>0</v>
      </c>
      <c r="I1141" s="112" t="e">
        <f>【入力】工事日報!I1141</f>
        <v>#N/A</v>
      </c>
      <c r="J1141" s="112">
        <f>【入力】工事日報!J1141</f>
        <v>0</v>
      </c>
      <c r="K1141" s="112">
        <f>【入力】工事日報!K1141</f>
        <v>0</v>
      </c>
      <c r="L1141" s="112">
        <f>【入力】工事日報!L1141</f>
        <v>0</v>
      </c>
      <c r="M1141" s="116">
        <f>【入力】工事日報!M1141</f>
        <v>0</v>
      </c>
      <c r="N1141" s="116">
        <f>【入力】工事日報!N1141</f>
        <v>0</v>
      </c>
      <c r="O1141" s="116">
        <f>【入力】工事日報!O1141</f>
        <v>0</v>
      </c>
      <c r="P1141" s="112">
        <f>【入力】工事日報!P1141</f>
        <v>0</v>
      </c>
      <c r="Q1141" s="112">
        <f>【入力】工事日報!Q1141</f>
        <v>0</v>
      </c>
      <c r="R1141" s="112">
        <f>【入力】工事日報!R1141</f>
        <v>0</v>
      </c>
    </row>
    <row r="1142" spans="1:18">
      <c r="A1142" s="114">
        <f>【入力】工事日報!A1142</f>
        <v>0</v>
      </c>
      <c r="C1142" s="112">
        <f>【入力】工事日報!C1142</f>
        <v>0</v>
      </c>
      <c r="D1142" s="112">
        <f>【入力】工事日報!D1142</f>
        <v>0</v>
      </c>
      <c r="E1142" s="112">
        <f>【入力】工事日報!E1142</f>
        <v>0</v>
      </c>
      <c r="F1142" s="112">
        <f>【入力】工事日報!F1142</f>
        <v>0</v>
      </c>
      <c r="G1142" s="112">
        <f>【入力】工事日報!G1142</f>
        <v>0</v>
      </c>
      <c r="H1142" s="112">
        <f>【入力】工事日報!H1142</f>
        <v>0</v>
      </c>
      <c r="I1142" s="112" t="e">
        <f>【入力】工事日報!I1142</f>
        <v>#N/A</v>
      </c>
      <c r="J1142" s="112">
        <f>【入力】工事日報!J1142</f>
        <v>0</v>
      </c>
      <c r="K1142" s="112">
        <f>【入力】工事日報!K1142</f>
        <v>0</v>
      </c>
      <c r="L1142" s="112">
        <f>【入力】工事日報!L1142</f>
        <v>0</v>
      </c>
      <c r="M1142" s="116">
        <f>【入力】工事日報!M1142</f>
        <v>0</v>
      </c>
      <c r="N1142" s="116">
        <f>【入力】工事日報!N1142</f>
        <v>0</v>
      </c>
      <c r="O1142" s="116">
        <f>【入力】工事日報!O1142</f>
        <v>0</v>
      </c>
      <c r="P1142" s="112">
        <f>【入力】工事日報!P1142</f>
        <v>0</v>
      </c>
      <c r="Q1142" s="112">
        <f>【入力】工事日報!Q1142</f>
        <v>0</v>
      </c>
      <c r="R1142" s="112">
        <f>【入力】工事日報!R1142</f>
        <v>0</v>
      </c>
    </row>
    <row r="1143" spans="1:18">
      <c r="A1143" s="114">
        <f>【入力】工事日報!A1143</f>
        <v>0</v>
      </c>
      <c r="C1143" s="112">
        <f>【入力】工事日報!C1143</f>
        <v>0</v>
      </c>
      <c r="D1143" s="112">
        <f>【入力】工事日報!D1143</f>
        <v>0</v>
      </c>
      <c r="E1143" s="112">
        <f>【入力】工事日報!E1143</f>
        <v>0</v>
      </c>
      <c r="F1143" s="112">
        <f>【入力】工事日報!F1143</f>
        <v>0</v>
      </c>
      <c r="G1143" s="112">
        <f>【入力】工事日報!G1143</f>
        <v>0</v>
      </c>
      <c r="H1143" s="112">
        <f>【入力】工事日報!H1143</f>
        <v>0</v>
      </c>
      <c r="I1143" s="112" t="e">
        <f>【入力】工事日報!I1143</f>
        <v>#N/A</v>
      </c>
      <c r="J1143" s="112">
        <f>【入力】工事日報!J1143</f>
        <v>0</v>
      </c>
      <c r="K1143" s="112">
        <f>【入力】工事日報!K1143</f>
        <v>0</v>
      </c>
      <c r="L1143" s="112">
        <f>【入力】工事日報!L1143</f>
        <v>0</v>
      </c>
      <c r="M1143" s="116">
        <f>【入力】工事日報!M1143</f>
        <v>0</v>
      </c>
      <c r="N1143" s="116">
        <f>【入力】工事日報!N1143</f>
        <v>0</v>
      </c>
      <c r="O1143" s="116">
        <f>【入力】工事日報!O1143</f>
        <v>0</v>
      </c>
      <c r="P1143" s="112">
        <f>【入力】工事日報!P1143</f>
        <v>0</v>
      </c>
      <c r="Q1143" s="112">
        <f>【入力】工事日報!Q1143</f>
        <v>0</v>
      </c>
      <c r="R1143" s="112">
        <f>【入力】工事日報!R1143</f>
        <v>0</v>
      </c>
    </row>
    <row r="1144" spans="1:18">
      <c r="A1144" s="114">
        <f>【入力】工事日報!A1144</f>
        <v>0</v>
      </c>
      <c r="C1144" s="112">
        <f>【入力】工事日報!C1144</f>
        <v>0</v>
      </c>
      <c r="D1144" s="112">
        <f>【入力】工事日報!D1144</f>
        <v>0</v>
      </c>
      <c r="E1144" s="112">
        <f>【入力】工事日報!E1144</f>
        <v>0</v>
      </c>
      <c r="F1144" s="112">
        <f>【入力】工事日報!F1144</f>
        <v>0</v>
      </c>
      <c r="G1144" s="112">
        <f>【入力】工事日報!G1144</f>
        <v>0</v>
      </c>
      <c r="H1144" s="112">
        <f>【入力】工事日報!H1144</f>
        <v>0</v>
      </c>
      <c r="I1144" s="112" t="e">
        <f>【入力】工事日報!I1144</f>
        <v>#N/A</v>
      </c>
      <c r="J1144" s="112">
        <f>【入力】工事日報!J1144</f>
        <v>0</v>
      </c>
      <c r="K1144" s="112">
        <f>【入力】工事日報!K1144</f>
        <v>0</v>
      </c>
      <c r="L1144" s="112">
        <f>【入力】工事日報!L1144</f>
        <v>0</v>
      </c>
      <c r="M1144" s="116">
        <f>【入力】工事日報!M1144</f>
        <v>0</v>
      </c>
      <c r="N1144" s="116">
        <f>【入力】工事日報!N1144</f>
        <v>0</v>
      </c>
      <c r="O1144" s="116">
        <f>【入力】工事日報!O1144</f>
        <v>0</v>
      </c>
      <c r="P1144" s="112">
        <f>【入力】工事日報!P1144</f>
        <v>0</v>
      </c>
      <c r="Q1144" s="112">
        <f>【入力】工事日報!Q1144</f>
        <v>0</v>
      </c>
      <c r="R1144" s="112">
        <f>【入力】工事日報!R1144</f>
        <v>0</v>
      </c>
    </row>
    <row r="1145" spans="1:18">
      <c r="A1145" s="114">
        <f>【入力】工事日報!A1145</f>
        <v>0</v>
      </c>
      <c r="C1145" s="112">
        <f>【入力】工事日報!C1145</f>
        <v>0</v>
      </c>
      <c r="D1145" s="112">
        <f>【入力】工事日報!D1145</f>
        <v>0</v>
      </c>
      <c r="E1145" s="112">
        <f>【入力】工事日報!E1145</f>
        <v>0</v>
      </c>
      <c r="F1145" s="112">
        <f>【入力】工事日報!F1145</f>
        <v>0</v>
      </c>
      <c r="G1145" s="112">
        <f>【入力】工事日報!G1145</f>
        <v>0</v>
      </c>
      <c r="H1145" s="112">
        <f>【入力】工事日報!H1145</f>
        <v>0</v>
      </c>
      <c r="I1145" s="112" t="e">
        <f>【入力】工事日報!I1145</f>
        <v>#N/A</v>
      </c>
      <c r="J1145" s="112">
        <f>【入力】工事日報!J1145</f>
        <v>0</v>
      </c>
      <c r="K1145" s="112">
        <f>【入力】工事日報!K1145</f>
        <v>0</v>
      </c>
      <c r="L1145" s="112">
        <f>【入力】工事日報!L1145</f>
        <v>0</v>
      </c>
      <c r="M1145" s="116">
        <f>【入力】工事日報!M1145</f>
        <v>0</v>
      </c>
      <c r="N1145" s="116">
        <f>【入力】工事日報!N1145</f>
        <v>0</v>
      </c>
      <c r="O1145" s="116">
        <f>【入力】工事日報!O1145</f>
        <v>0</v>
      </c>
      <c r="P1145" s="112">
        <f>【入力】工事日報!P1145</f>
        <v>0</v>
      </c>
      <c r="Q1145" s="112">
        <f>【入力】工事日報!Q1145</f>
        <v>0</v>
      </c>
      <c r="R1145" s="112">
        <f>【入力】工事日報!R1145</f>
        <v>0</v>
      </c>
    </row>
    <row r="1146" spans="1:18">
      <c r="A1146" s="114">
        <f>【入力】工事日報!A1146</f>
        <v>0</v>
      </c>
      <c r="C1146" s="112">
        <f>【入力】工事日報!C1146</f>
        <v>0</v>
      </c>
      <c r="D1146" s="112">
        <f>【入力】工事日報!D1146</f>
        <v>0</v>
      </c>
      <c r="E1146" s="112">
        <f>【入力】工事日報!E1146</f>
        <v>0</v>
      </c>
      <c r="F1146" s="112">
        <f>【入力】工事日報!F1146</f>
        <v>0</v>
      </c>
      <c r="G1146" s="112">
        <f>【入力】工事日報!G1146</f>
        <v>0</v>
      </c>
      <c r="H1146" s="112">
        <f>【入力】工事日報!H1146</f>
        <v>0</v>
      </c>
      <c r="I1146" s="112" t="e">
        <f>【入力】工事日報!I1146</f>
        <v>#N/A</v>
      </c>
      <c r="J1146" s="112">
        <f>【入力】工事日報!J1146</f>
        <v>0</v>
      </c>
      <c r="K1146" s="112">
        <f>【入力】工事日報!K1146</f>
        <v>0</v>
      </c>
      <c r="L1146" s="112">
        <f>【入力】工事日報!L1146</f>
        <v>0</v>
      </c>
      <c r="M1146" s="116">
        <f>【入力】工事日報!M1146</f>
        <v>0</v>
      </c>
      <c r="N1146" s="116">
        <f>【入力】工事日報!N1146</f>
        <v>0</v>
      </c>
      <c r="O1146" s="116">
        <f>【入力】工事日報!O1146</f>
        <v>0</v>
      </c>
      <c r="P1146" s="112">
        <f>【入力】工事日報!P1146</f>
        <v>0</v>
      </c>
      <c r="Q1146" s="112">
        <f>【入力】工事日報!Q1146</f>
        <v>0</v>
      </c>
      <c r="R1146" s="112">
        <f>【入力】工事日報!R1146</f>
        <v>0</v>
      </c>
    </row>
    <row r="1147" spans="1:18">
      <c r="A1147" s="114">
        <f>【入力】工事日報!A1147</f>
        <v>0</v>
      </c>
      <c r="C1147" s="112">
        <f>【入力】工事日報!C1147</f>
        <v>0</v>
      </c>
      <c r="D1147" s="112">
        <f>【入力】工事日報!D1147</f>
        <v>0</v>
      </c>
      <c r="E1147" s="112">
        <f>【入力】工事日報!E1147</f>
        <v>0</v>
      </c>
      <c r="F1147" s="112">
        <f>【入力】工事日報!F1147</f>
        <v>0</v>
      </c>
      <c r="G1147" s="112">
        <f>【入力】工事日報!G1147</f>
        <v>0</v>
      </c>
      <c r="H1147" s="112">
        <f>【入力】工事日報!H1147</f>
        <v>0</v>
      </c>
      <c r="I1147" s="112" t="e">
        <f>【入力】工事日報!I1147</f>
        <v>#N/A</v>
      </c>
      <c r="J1147" s="112">
        <f>【入力】工事日報!J1147</f>
        <v>0</v>
      </c>
      <c r="K1147" s="112">
        <f>【入力】工事日報!K1147</f>
        <v>0</v>
      </c>
      <c r="L1147" s="112">
        <f>【入力】工事日報!L1147</f>
        <v>0</v>
      </c>
      <c r="M1147" s="116">
        <f>【入力】工事日報!M1147</f>
        <v>0</v>
      </c>
      <c r="N1147" s="116">
        <f>【入力】工事日報!N1147</f>
        <v>0</v>
      </c>
      <c r="O1147" s="116">
        <f>【入力】工事日報!O1147</f>
        <v>0</v>
      </c>
      <c r="P1147" s="112">
        <f>【入力】工事日報!P1147</f>
        <v>0</v>
      </c>
      <c r="Q1147" s="112">
        <f>【入力】工事日報!Q1147</f>
        <v>0</v>
      </c>
      <c r="R1147" s="112">
        <f>【入力】工事日報!R1147</f>
        <v>0</v>
      </c>
    </row>
    <row r="1148" spans="1:18">
      <c r="A1148" s="114">
        <f>【入力】工事日報!A1148</f>
        <v>0</v>
      </c>
      <c r="C1148" s="112">
        <f>【入力】工事日報!C1148</f>
        <v>0</v>
      </c>
      <c r="D1148" s="112">
        <f>【入力】工事日報!D1148</f>
        <v>0</v>
      </c>
      <c r="E1148" s="112">
        <f>【入力】工事日報!E1148</f>
        <v>0</v>
      </c>
      <c r="F1148" s="112">
        <f>【入力】工事日報!F1148</f>
        <v>0</v>
      </c>
      <c r="G1148" s="112">
        <f>【入力】工事日報!G1148</f>
        <v>0</v>
      </c>
      <c r="H1148" s="112">
        <f>【入力】工事日報!H1148</f>
        <v>0</v>
      </c>
      <c r="I1148" s="112" t="e">
        <f>【入力】工事日報!I1148</f>
        <v>#N/A</v>
      </c>
      <c r="J1148" s="112">
        <f>【入力】工事日報!J1148</f>
        <v>0</v>
      </c>
      <c r="K1148" s="112">
        <f>【入力】工事日報!K1148</f>
        <v>0</v>
      </c>
      <c r="L1148" s="112">
        <f>【入力】工事日報!L1148</f>
        <v>0</v>
      </c>
      <c r="M1148" s="116">
        <f>【入力】工事日報!M1148</f>
        <v>0</v>
      </c>
      <c r="N1148" s="116">
        <f>【入力】工事日報!N1148</f>
        <v>0</v>
      </c>
      <c r="O1148" s="116">
        <f>【入力】工事日報!O1148</f>
        <v>0</v>
      </c>
      <c r="P1148" s="112">
        <f>【入力】工事日報!P1148</f>
        <v>0</v>
      </c>
      <c r="Q1148" s="112">
        <f>【入力】工事日報!Q1148</f>
        <v>0</v>
      </c>
      <c r="R1148" s="112">
        <f>【入力】工事日報!R1148</f>
        <v>0</v>
      </c>
    </row>
    <row r="1149" spans="1:18">
      <c r="A1149" s="114">
        <f>【入力】工事日報!A1149</f>
        <v>0</v>
      </c>
      <c r="C1149" s="112">
        <f>【入力】工事日報!C1149</f>
        <v>0</v>
      </c>
      <c r="D1149" s="112">
        <f>【入力】工事日報!D1149</f>
        <v>0</v>
      </c>
      <c r="E1149" s="112">
        <f>【入力】工事日報!E1149</f>
        <v>0</v>
      </c>
      <c r="F1149" s="112">
        <f>【入力】工事日報!F1149</f>
        <v>0</v>
      </c>
      <c r="G1149" s="112">
        <f>【入力】工事日報!G1149</f>
        <v>0</v>
      </c>
      <c r="H1149" s="112">
        <f>【入力】工事日報!H1149</f>
        <v>0</v>
      </c>
      <c r="I1149" s="112" t="e">
        <f>【入力】工事日報!I1149</f>
        <v>#N/A</v>
      </c>
      <c r="J1149" s="112">
        <f>【入力】工事日報!J1149</f>
        <v>0</v>
      </c>
      <c r="K1149" s="112">
        <f>【入力】工事日報!K1149</f>
        <v>0</v>
      </c>
      <c r="L1149" s="112">
        <f>【入力】工事日報!L1149</f>
        <v>0</v>
      </c>
      <c r="M1149" s="116">
        <f>【入力】工事日報!M1149</f>
        <v>0</v>
      </c>
      <c r="N1149" s="116">
        <f>【入力】工事日報!N1149</f>
        <v>0</v>
      </c>
      <c r="O1149" s="116">
        <f>【入力】工事日報!O1149</f>
        <v>0</v>
      </c>
      <c r="P1149" s="112">
        <f>【入力】工事日報!P1149</f>
        <v>0</v>
      </c>
      <c r="Q1149" s="112">
        <f>【入力】工事日報!Q1149</f>
        <v>0</v>
      </c>
      <c r="R1149" s="112">
        <f>【入力】工事日報!R1149</f>
        <v>0</v>
      </c>
    </row>
    <row r="1150" spans="1:18">
      <c r="A1150" s="114">
        <f>【入力】工事日報!A1150</f>
        <v>0</v>
      </c>
      <c r="C1150" s="112">
        <f>【入力】工事日報!C1150</f>
        <v>0</v>
      </c>
      <c r="D1150" s="112">
        <f>【入力】工事日報!D1150</f>
        <v>0</v>
      </c>
      <c r="E1150" s="112">
        <f>【入力】工事日報!E1150</f>
        <v>0</v>
      </c>
      <c r="F1150" s="112">
        <f>【入力】工事日報!F1150</f>
        <v>0</v>
      </c>
      <c r="G1150" s="112">
        <f>【入力】工事日報!G1150</f>
        <v>0</v>
      </c>
      <c r="H1150" s="112">
        <f>【入力】工事日報!H1150</f>
        <v>0</v>
      </c>
      <c r="I1150" s="112" t="e">
        <f>【入力】工事日報!I1150</f>
        <v>#N/A</v>
      </c>
      <c r="J1150" s="112">
        <f>【入力】工事日報!J1150</f>
        <v>0</v>
      </c>
      <c r="K1150" s="112">
        <f>【入力】工事日報!K1150</f>
        <v>0</v>
      </c>
      <c r="L1150" s="112">
        <f>【入力】工事日報!L1150</f>
        <v>0</v>
      </c>
      <c r="M1150" s="116">
        <f>【入力】工事日報!M1150</f>
        <v>0</v>
      </c>
      <c r="N1150" s="116">
        <f>【入力】工事日報!N1150</f>
        <v>0</v>
      </c>
      <c r="O1150" s="116">
        <f>【入力】工事日報!O1150</f>
        <v>0</v>
      </c>
      <c r="P1150" s="112">
        <f>【入力】工事日報!P1150</f>
        <v>0</v>
      </c>
      <c r="Q1150" s="112">
        <f>【入力】工事日報!Q1150</f>
        <v>0</v>
      </c>
      <c r="R1150" s="112">
        <f>【入力】工事日報!R1150</f>
        <v>0</v>
      </c>
    </row>
    <row r="1151" spans="1:18">
      <c r="A1151" s="114">
        <f>【入力】工事日報!A1151</f>
        <v>0</v>
      </c>
      <c r="C1151" s="112">
        <f>【入力】工事日報!C1151</f>
        <v>0</v>
      </c>
      <c r="D1151" s="112">
        <f>【入力】工事日報!D1151</f>
        <v>0</v>
      </c>
      <c r="E1151" s="112">
        <f>【入力】工事日報!E1151</f>
        <v>0</v>
      </c>
      <c r="F1151" s="112">
        <f>【入力】工事日報!F1151</f>
        <v>0</v>
      </c>
      <c r="G1151" s="112">
        <f>【入力】工事日報!G1151</f>
        <v>0</v>
      </c>
      <c r="H1151" s="112">
        <f>【入力】工事日報!H1151</f>
        <v>0</v>
      </c>
      <c r="I1151" s="112" t="e">
        <f>【入力】工事日報!I1151</f>
        <v>#N/A</v>
      </c>
      <c r="J1151" s="112">
        <f>【入力】工事日報!J1151</f>
        <v>0</v>
      </c>
      <c r="K1151" s="112">
        <f>【入力】工事日報!K1151</f>
        <v>0</v>
      </c>
      <c r="L1151" s="112">
        <f>【入力】工事日報!L1151</f>
        <v>0</v>
      </c>
      <c r="M1151" s="116">
        <f>【入力】工事日報!M1151</f>
        <v>0</v>
      </c>
      <c r="N1151" s="116">
        <f>【入力】工事日報!N1151</f>
        <v>0</v>
      </c>
      <c r="O1151" s="116">
        <f>【入力】工事日報!O1151</f>
        <v>0</v>
      </c>
      <c r="P1151" s="112">
        <f>【入力】工事日報!P1151</f>
        <v>0</v>
      </c>
      <c r="Q1151" s="112">
        <f>【入力】工事日報!Q1151</f>
        <v>0</v>
      </c>
      <c r="R1151" s="112">
        <f>【入力】工事日報!R1151</f>
        <v>0</v>
      </c>
    </row>
    <row r="1152" spans="1:18">
      <c r="A1152" s="114">
        <f>【入力】工事日報!A1152</f>
        <v>0</v>
      </c>
      <c r="C1152" s="112">
        <f>【入力】工事日報!C1152</f>
        <v>0</v>
      </c>
      <c r="D1152" s="112">
        <f>【入力】工事日報!D1152</f>
        <v>0</v>
      </c>
      <c r="E1152" s="112">
        <f>【入力】工事日報!E1152</f>
        <v>0</v>
      </c>
      <c r="F1152" s="112">
        <f>【入力】工事日報!F1152</f>
        <v>0</v>
      </c>
      <c r="G1152" s="112">
        <f>【入力】工事日報!G1152</f>
        <v>0</v>
      </c>
      <c r="H1152" s="112">
        <f>【入力】工事日報!H1152</f>
        <v>0</v>
      </c>
      <c r="I1152" s="112" t="e">
        <f>【入力】工事日報!I1152</f>
        <v>#N/A</v>
      </c>
      <c r="J1152" s="112">
        <f>【入力】工事日報!J1152</f>
        <v>0</v>
      </c>
      <c r="K1152" s="112">
        <f>【入力】工事日報!K1152</f>
        <v>0</v>
      </c>
      <c r="L1152" s="112">
        <f>【入力】工事日報!L1152</f>
        <v>0</v>
      </c>
      <c r="M1152" s="116">
        <f>【入力】工事日報!M1152</f>
        <v>0</v>
      </c>
      <c r="N1152" s="116">
        <f>【入力】工事日報!N1152</f>
        <v>0</v>
      </c>
      <c r="O1152" s="116">
        <f>【入力】工事日報!O1152</f>
        <v>0</v>
      </c>
      <c r="P1152" s="112">
        <f>【入力】工事日報!P1152</f>
        <v>0</v>
      </c>
      <c r="Q1152" s="112">
        <f>【入力】工事日報!Q1152</f>
        <v>0</v>
      </c>
      <c r="R1152" s="112">
        <f>【入力】工事日報!R1152</f>
        <v>0</v>
      </c>
    </row>
    <row r="1153" spans="1:18">
      <c r="A1153" s="114">
        <f>【入力】工事日報!A1153</f>
        <v>0</v>
      </c>
      <c r="C1153" s="112">
        <f>【入力】工事日報!C1153</f>
        <v>0</v>
      </c>
      <c r="D1153" s="112">
        <f>【入力】工事日報!D1153</f>
        <v>0</v>
      </c>
      <c r="E1153" s="112">
        <f>【入力】工事日報!E1153</f>
        <v>0</v>
      </c>
      <c r="F1153" s="112">
        <f>【入力】工事日報!F1153</f>
        <v>0</v>
      </c>
      <c r="G1153" s="112">
        <f>【入力】工事日報!G1153</f>
        <v>0</v>
      </c>
      <c r="H1153" s="112">
        <f>【入力】工事日報!H1153</f>
        <v>0</v>
      </c>
      <c r="I1153" s="112" t="e">
        <f>【入力】工事日報!I1153</f>
        <v>#N/A</v>
      </c>
      <c r="J1153" s="112">
        <f>【入力】工事日報!J1153</f>
        <v>0</v>
      </c>
      <c r="K1153" s="112">
        <f>【入力】工事日報!K1153</f>
        <v>0</v>
      </c>
      <c r="L1153" s="112">
        <f>【入力】工事日報!L1153</f>
        <v>0</v>
      </c>
      <c r="M1153" s="116">
        <f>【入力】工事日報!M1153</f>
        <v>0</v>
      </c>
      <c r="N1153" s="116">
        <f>【入力】工事日報!N1153</f>
        <v>0</v>
      </c>
      <c r="O1153" s="116">
        <f>【入力】工事日報!O1153</f>
        <v>0</v>
      </c>
      <c r="P1153" s="112">
        <f>【入力】工事日報!P1153</f>
        <v>0</v>
      </c>
      <c r="Q1153" s="112">
        <f>【入力】工事日報!Q1153</f>
        <v>0</v>
      </c>
      <c r="R1153" s="112">
        <f>【入力】工事日報!R1153</f>
        <v>0</v>
      </c>
    </row>
    <row r="1154" spans="1:18">
      <c r="A1154" s="114">
        <f>【入力】工事日報!A1154</f>
        <v>0</v>
      </c>
      <c r="C1154" s="112">
        <f>【入力】工事日報!C1154</f>
        <v>0</v>
      </c>
      <c r="D1154" s="112">
        <f>【入力】工事日報!D1154</f>
        <v>0</v>
      </c>
      <c r="E1154" s="112">
        <f>【入力】工事日報!E1154</f>
        <v>0</v>
      </c>
      <c r="F1154" s="112">
        <f>【入力】工事日報!F1154</f>
        <v>0</v>
      </c>
      <c r="G1154" s="112">
        <f>【入力】工事日報!G1154</f>
        <v>0</v>
      </c>
      <c r="H1154" s="112">
        <f>【入力】工事日報!H1154</f>
        <v>0</v>
      </c>
      <c r="I1154" s="112" t="e">
        <f>【入力】工事日報!I1154</f>
        <v>#N/A</v>
      </c>
      <c r="J1154" s="112">
        <f>【入力】工事日報!J1154</f>
        <v>0</v>
      </c>
      <c r="K1154" s="112">
        <f>【入力】工事日報!K1154</f>
        <v>0</v>
      </c>
      <c r="L1154" s="112">
        <f>【入力】工事日報!L1154</f>
        <v>0</v>
      </c>
      <c r="M1154" s="116">
        <f>【入力】工事日報!M1154</f>
        <v>0</v>
      </c>
      <c r="N1154" s="116">
        <f>【入力】工事日報!N1154</f>
        <v>0</v>
      </c>
      <c r="O1154" s="116">
        <f>【入力】工事日報!O1154</f>
        <v>0</v>
      </c>
      <c r="P1154" s="112">
        <f>【入力】工事日報!P1154</f>
        <v>0</v>
      </c>
      <c r="Q1154" s="112">
        <f>【入力】工事日報!Q1154</f>
        <v>0</v>
      </c>
      <c r="R1154" s="112">
        <f>【入力】工事日報!R1154</f>
        <v>0</v>
      </c>
    </row>
    <row r="1155" spans="1:18">
      <c r="A1155" s="114">
        <f>【入力】工事日報!A1155</f>
        <v>0</v>
      </c>
      <c r="C1155" s="112">
        <f>【入力】工事日報!C1155</f>
        <v>0</v>
      </c>
      <c r="D1155" s="112">
        <f>【入力】工事日報!D1155</f>
        <v>0</v>
      </c>
      <c r="E1155" s="112">
        <f>【入力】工事日報!E1155</f>
        <v>0</v>
      </c>
      <c r="F1155" s="112">
        <f>【入力】工事日報!F1155</f>
        <v>0</v>
      </c>
      <c r="G1155" s="112">
        <f>【入力】工事日報!G1155</f>
        <v>0</v>
      </c>
      <c r="H1155" s="112">
        <f>【入力】工事日報!H1155</f>
        <v>0</v>
      </c>
      <c r="I1155" s="112" t="e">
        <f>【入力】工事日報!I1155</f>
        <v>#N/A</v>
      </c>
      <c r="J1155" s="112">
        <f>【入力】工事日報!J1155</f>
        <v>0</v>
      </c>
      <c r="K1155" s="112">
        <f>【入力】工事日報!K1155</f>
        <v>0</v>
      </c>
      <c r="L1155" s="112">
        <f>【入力】工事日報!L1155</f>
        <v>0</v>
      </c>
      <c r="M1155" s="116">
        <f>【入力】工事日報!M1155</f>
        <v>0</v>
      </c>
      <c r="N1155" s="116">
        <f>【入力】工事日報!N1155</f>
        <v>0</v>
      </c>
      <c r="O1155" s="116">
        <f>【入力】工事日報!O1155</f>
        <v>0</v>
      </c>
      <c r="P1155" s="112">
        <f>【入力】工事日報!P1155</f>
        <v>0</v>
      </c>
      <c r="Q1155" s="112">
        <f>【入力】工事日報!Q1155</f>
        <v>0</v>
      </c>
      <c r="R1155" s="112">
        <f>【入力】工事日報!R1155</f>
        <v>0</v>
      </c>
    </row>
    <row r="1156" spans="1:18">
      <c r="A1156" s="114">
        <f>【入力】工事日報!A1156</f>
        <v>0</v>
      </c>
      <c r="C1156" s="112">
        <f>【入力】工事日報!C1156</f>
        <v>0</v>
      </c>
      <c r="D1156" s="112">
        <f>【入力】工事日報!D1156</f>
        <v>0</v>
      </c>
      <c r="E1156" s="112">
        <f>【入力】工事日報!E1156</f>
        <v>0</v>
      </c>
      <c r="F1156" s="112">
        <f>【入力】工事日報!F1156</f>
        <v>0</v>
      </c>
      <c r="G1156" s="112">
        <f>【入力】工事日報!G1156</f>
        <v>0</v>
      </c>
      <c r="H1156" s="112">
        <f>【入力】工事日報!H1156</f>
        <v>0</v>
      </c>
      <c r="I1156" s="112" t="e">
        <f>【入力】工事日報!I1156</f>
        <v>#N/A</v>
      </c>
      <c r="J1156" s="112">
        <f>【入力】工事日報!J1156</f>
        <v>0</v>
      </c>
      <c r="K1156" s="112">
        <f>【入力】工事日報!K1156</f>
        <v>0</v>
      </c>
      <c r="L1156" s="112">
        <f>【入力】工事日報!L1156</f>
        <v>0</v>
      </c>
      <c r="M1156" s="116">
        <f>【入力】工事日報!M1156</f>
        <v>0</v>
      </c>
      <c r="N1156" s="116">
        <f>【入力】工事日報!N1156</f>
        <v>0</v>
      </c>
      <c r="O1156" s="116">
        <f>【入力】工事日報!O1156</f>
        <v>0</v>
      </c>
      <c r="P1156" s="112">
        <f>【入力】工事日報!P1156</f>
        <v>0</v>
      </c>
      <c r="Q1156" s="112">
        <f>【入力】工事日報!Q1156</f>
        <v>0</v>
      </c>
      <c r="R1156" s="112">
        <f>【入力】工事日報!R1156</f>
        <v>0</v>
      </c>
    </row>
    <row r="1157" spans="1:18">
      <c r="A1157" s="114">
        <f>【入力】工事日報!A1157</f>
        <v>0</v>
      </c>
      <c r="C1157" s="112">
        <f>【入力】工事日報!C1157</f>
        <v>0</v>
      </c>
      <c r="D1157" s="112">
        <f>【入力】工事日報!D1157</f>
        <v>0</v>
      </c>
      <c r="E1157" s="112">
        <f>【入力】工事日報!E1157</f>
        <v>0</v>
      </c>
      <c r="F1157" s="112">
        <f>【入力】工事日報!F1157</f>
        <v>0</v>
      </c>
      <c r="G1157" s="112">
        <f>【入力】工事日報!G1157</f>
        <v>0</v>
      </c>
      <c r="H1157" s="112">
        <f>【入力】工事日報!H1157</f>
        <v>0</v>
      </c>
      <c r="I1157" s="112" t="e">
        <f>【入力】工事日報!I1157</f>
        <v>#N/A</v>
      </c>
      <c r="J1157" s="112">
        <f>【入力】工事日報!J1157</f>
        <v>0</v>
      </c>
      <c r="K1157" s="112">
        <f>【入力】工事日報!K1157</f>
        <v>0</v>
      </c>
      <c r="L1157" s="112">
        <f>【入力】工事日報!L1157</f>
        <v>0</v>
      </c>
      <c r="M1157" s="116">
        <f>【入力】工事日報!M1157</f>
        <v>0</v>
      </c>
      <c r="N1157" s="116">
        <f>【入力】工事日報!N1157</f>
        <v>0</v>
      </c>
      <c r="O1157" s="116">
        <f>【入力】工事日報!O1157</f>
        <v>0</v>
      </c>
      <c r="P1157" s="112">
        <f>【入力】工事日報!P1157</f>
        <v>0</v>
      </c>
      <c r="Q1157" s="112">
        <f>【入力】工事日報!Q1157</f>
        <v>0</v>
      </c>
      <c r="R1157" s="112">
        <f>【入力】工事日報!R1157</f>
        <v>0</v>
      </c>
    </row>
    <row r="1158" spans="1:18">
      <c r="A1158" s="114">
        <f>【入力】工事日報!A1158</f>
        <v>0</v>
      </c>
      <c r="C1158" s="112">
        <f>【入力】工事日報!C1158</f>
        <v>0</v>
      </c>
      <c r="D1158" s="112">
        <f>【入力】工事日報!D1158</f>
        <v>0</v>
      </c>
      <c r="E1158" s="112">
        <f>【入力】工事日報!E1158</f>
        <v>0</v>
      </c>
      <c r="F1158" s="112">
        <f>【入力】工事日報!F1158</f>
        <v>0</v>
      </c>
      <c r="G1158" s="112">
        <f>【入力】工事日報!G1158</f>
        <v>0</v>
      </c>
      <c r="H1158" s="112">
        <f>【入力】工事日報!H1158</f>
        <v>0</v>
      </c>
      <c r="I1158" s="112" t="e">
        <f>【入力】工事日報!I1158</f>
        <v>#N/A</v>
      </c>
      <c r="J1158" s="112">
        <f>【入力】工事日報!J1158</f>
        <v>0</v>
      </c>
      <c r="K1158" s="112">
        <f>【入力】工事日報!K1158</f>
        <v>0</v>
      </c>
      <c r="L1158" s="112">
        <f>【入力】工事日報!L1158</f>
        <v>0</v>
      </c>
      <c r="M1158" s="116">
        <f>【入力】工事日報!M1158</f>
        <v>0</v>
      </c>
      <c r="N1158" s="116">
        <f>【入力】工事日報!N1158</f>
        <v>0</v>
      </c>
      <c r="O1158" s="116">
        <f>【入力】工事日報!O1158</f>
        <v>0</v>
      </c>
      <c r="P1158" s="112">
        <f>【入力】工事日報!P1158</f>
        <v>0</v>
      </c>
      <c r="Q1158" s="112">
        <f>【入力】工事日報!Q1158</f>
        <v>0</v>
      </c>
      <c r="R1158" s="112">
        <f>【入力】工事日報!R1158</f>
        <v>0</v>
      </c>
    </row>
    <row r="1159" spans="1:18">
      <c r="A1159" s="114">
        <f>【入力】工事日報!A1159</f>
        <v>0</v>
      </c>
      <c r="C1159" s="112">
        <f>【入力】工事日報!C1159</f>
        <v>0</v>
      </c>
      <c r="D1159" s="112">
        <f>【入力】工事日報!D1159</f>
        <v>0</v>
      </c>
      <c r="E1159" s="112">
        <f>【入力】工事日報!E1159</f>
        <v>0</v>
      </c>
      <c r="F1159" s="112">
        <f>【入力】工事日報!F1159</f>
        <v>0</v>
      </c>
      <c r="G1159" s="112">
        <f>【入力】工事日報!G1159</f>
        <v>0</v>
      </c>
      <c r="H1159" s="112">
        <f>【入力】工事日報!H1159</f>
        <v>0</v>
      </c>
      <c r="I1159" s="112" t="e">
        <f>【入力】工事日報!I1159</f>
        <v>#N/A</v>
      </c>
      <c r="J1159" s="112">
        <f>【入力】工事日報!J1159</f>
        <v>0</v>
      </c>
      <c r="K1159" s="112">
        <f>【入力】工事日報!K1159</f>
        <v>0</v>
      </c>
      <c r="L1159" s="112">
        <f>【入力】工事日報!L1159</f>
        <v>0</v>
      </c>
      <c r="M1159" s="116">
        <f>【入力】工事日報!M1159</f>
        <v>0</v>
      </c>
      <c r="N1159" s="116">
        <f>【入力】工事日報!N1159</f>
        <v>0</v>
      </c>
      <c r="O1159" s="116">
        <f>【入力】工事日報!O1159</f>
        <v>0</v>
      </c>
      <c r="P1159" s="112">
        <f>【入力】工事日報!P1159</f>
        <v>0</v>
      </c>
      <c r="Q1159" s="112">
        <f>【入力】工事日報!Q1159</f>
        <v>0</v>
      </c>
      <c r="R1159" s="112">
        <f>【入力】工事日報!R1159</f>
        <v>0</v>
      </c>
    </row>
    <row r="1160" spans="1:18">
      <c r="A1160" s="114">
        <f>【入力】工事日報!A1160</f>
        <v>0</v>
      </c>
      <c r="C1160" s="112">
        <f>【入力】工事日報!C1160</f>
        <v>0</v>
      </c>
      <c r="D1160" s="112">
        <f>【入力】工事日報!D1160</f>
        <v>0</v>
      </c>
      <c r="E1160" s="112">
        <f>【入力】工事日報!E1160</f>
        <v>0</v>
      </c>
      <c r="F1160" s="112">
        <f>【入力】工事日報!F1160</f>
        <v>0</v>
      </c>
      <c r="G1160" s="112">
        <f>【入力】工事日報!G1160</f>
        <v>0</v>
      </c>
      <c r="H1160" s="112">
        <f>【入力】工事日報!H1160</f>
        <v>0</v>
      </c>
      <c r="I1160" s="112" t="e">
        <f>【入力】工事日報!I1160</f>
        <v>#N/A</v>
      </c>
      <c r="J1160" s="112">
        <f>【入力】工事日報!J1160</f>
        <v>0</v>
      </c>
      <c r="K1160" s="112">
        <f>【入力】工事日報!K1160</f>
        <v>0</v>
      </c>
      <c r="L1160" s="112">
        <f>【入力】工事日報!L1160</f>
        <v>0</v>
      </c>
      <c r="M1160" s="116">
        <f>【入力】工事日報!M1160</f>
        <v>0</v>
      </c>
      <c r="N1160" s="116">
        <f>【入力】工事日報!N1160</f>
        <v>0</v>
      </c>
      <c r="O1160" s="116">
        <f>【入力】工事日報!O1160</f>
        <v>0</v>
      </c>
      <c r="P1160" s="112">
        <f>【入力】工事日報!P1160</f>
        <v>0</v>
      </c>
      <c r="Q1160" s="112">
        <f>【入力】工事日報!Q1160</f>
        <v>0</v>
      </c>
      <c r="R1160" s="112">
        <f>【入力】工事日報!R1160</f>
        <v>0</v>
      </c>
    </row>
    <row r="1161" spans="1:18">
      <c r="A1161" s="114">
        <f>【入力】工事日報!A1161</f>
        <v>0</v>
      </c>
      <c r="C1161" s="112">
        <f>【入力】工事日報!C1161</f>
        <v>0</v>
      </c>
      <c r="D1161" s="112">
        <f>【入力】工事日報!D1161</f>
        <v>0</v>
      </c>
      <c r="E1161" s="112">
        <f>【入力】工事日報!E1161</f>
        <v>0</v>
      </c>
      <c r="F1161" s="112">
        <f>【入力】工事日報!F1161</f>
        <v>0</v>
      </c>
      <c r="G1161" s="112">
        <f>【入力】工事日報!G1161</f>
        <v>0</v>
      </c>
      <c r="H1161" s="112">
        <f>【入力】工事日報!H1161</f>
        <v>0</v>
      </c>
      <c r="I1161" s="112" t="e">
        <f>【入力】工事日報!I1161</f>
        <v>#N/A</v>
      </c>
      <c r="J1161" s="112">
        <f>【入力】工事日報!J1161</f>
        <v>0</v>
      </c>
      <c r="K1161" s="112">
        <f>【入力】工事日報!K1161</f>
        <v>0</v>
      </c>
      <c r="L1161" s="112">
        <f>【入力】工事日報!L1161</f>
        <v>0</v>
      </c>
      <c r="M1161" s="116">
        <f>【入力】工事日報!M1161</f>
        <v>0</v>
      </c>
      <c r="N1161" s="116">
        <f>【入力】工事日報!N1161</f>
        <v>0</v>
      </c>
      <c r="O1161" s="116">
        <f>【入力】工事日報!O1161</f>
        <v>0</v>
      </c>
      <c r="P1161" s="112">
        <f>【入力】工事日報!P1161</f>
        <v>0</v>
      </c>
      <c r="Q1161" s="112">
        <f>【入力】工事日報!Q1161</f>
        <v>0</v>
      </c>
      <c r="R1161" s="112">
        <f>【入力】工事日報!R1161</f>
        <v>0</v>
      </c>
    </row>
    <row r="1162" spans="1:18">
      <c r="A1162" s="114">
        <f>【入力】工事日報!A1162</f>
        <v>0</v>
      </c>
      <c r="C1162" s="112">
        <f>【入力】工事日報!C1162</f>
        <v>0</v>
      </c>
      <c r="D1162" s="112">
        <f>【入力】工事日報!D1162</f>
        <v>0</v>
      </c>
      <c r="E1162" s="112">
        <f>【入力】工事日報!E1162</f>
        <v>0</v>
      </c>
      <c r="F1162" s="112">
        <f>【入力】工事日報!F1162</f>
        <v>0</v>
      </c>
      <c r="G1162" s="112">
        <f>【入力】工事日報!G1162</f>
        <v>0</v>
      </c>
      <c r="H1162" s="112">
        <f>【入力】工事日報!H1162</f>
        <v>0</v>
      </c>
      <c r="I1162" s="112" t="e">
        <f>【入力】工事日報!I1162</f>
        <v>#N/A</v>
      </c>
      <c r="J1162" s="112">
        <f>【入力】工事日報!J1162</f>
        <v>0</v>
      </c>
      <c r="K1162" s="112">
        <f>【入力】工事日報!K1162</f>
        <v>0</v>
      </c>
      <c r="L1162" s="112">
        <f>【入力】工事日報!L1162</f>
        <v>0</v>
      </c>
      <c r="M1162" s="116">
        <f>【入力】工事日報!M1162</f>
        <v>0</v>
      </c>
      <c r="N1162" s="116">
        <f>【入力】工事日報!N1162</f>
        <v>0</v>
      </c>
      <c r="O1162" s="116">
        <f>【入力】工事日報!O1162</f>
        <v>0</v>
      </c>
      <c r="P1162" s="112">
        <f>【入力】工事日報!P1162</f>
        <v>0</v>
      </c>
      <c r="Q1162" s="112">
        <f>【入力】工事日報!Q1162</f>
        <v>0</v>
      </c>
      <c r="R1162" s="112">
        <f>【入力】工事日報!R1162</f>
        <v>0</v>
      </c>
    </row>
    <row r="1163" spans="1:18">
      <c r="A1163" s="114">
        <f>【入力】工事日報!A1163</f>
        <v>0</v>
      </c>
      <c r="C1163" s="112">
        <f>【入力】工事日報!C1163</f>
        <v>0</v>
      </c>
      <c r="D1163" s="112">
        <f>【入力】工事日報!D1163</f>
        <v>0</v>
      </c>
      <c r="E1163" s="112">
        <f>【入力】工事日報!E1163</f>
        <v>0</v>
      </c>
      <c r="F1163" s="112">
        <f>【入力】工事日報!F1163</f>
        <v>0</v>
      </c>
      <c r="G1163" s="112">
        <f>【入力】工事日報!G1163</f>
        <v>0</v>
      </c>
      <c r="H1163" s="112">
        <f>【入力】工事日報!H1163</f>
        <v>0</v>
      </c>
      <c r="I1163" s="112" t="e">
        <f>【入力】工事日報!I1163</f>
        <v>#N/A</v>
      </c>
      <c r="J1163" s="112">
        <f>【入力】工事日報!J1163</f>
        <v>0</v>
      </c>
      <c r="K1163" s="112">
        <f>【入力】工事日報!K1163</f>
        <v>0</v>
      </c>
      <c r="L1163" s="112">
        <f>【入力】工事日報!L1163</f>
        <v>0</v>
      </c>
      <c r="M1163" s="116">
        <f>【入力】工事日報!M1163</f>
        <v>0</v>
      </c>
      <c r="N1163" s="116">
        <f>【入力】工事日報!N1163</f>
        <v>0</v>
      </c>
      <c r="O1163" s="116">
        <f>【入力】工事日報!O1163</f>
        <v>0</v>
      </c>
      <c r="P1163" s="112">
        <f>【入力】工事日報!P1163</f>
        <v>0</v>
      </c>
      <c r="Q1163" s="112">
        <f>【入力】工事日報!Q1163</f>
        <v>0</v>
      </c>
      <c r="R1163" s="112">
        <f>【入力】工事日報!R1163</f>
        <v>0</v>
      </c>
    </row>
    <row r="1164" spans="1:18">
      <c r="A1164" s="114">
        <f>【入力】工事日報!A1164</f>
        <v>0</v>
      </c>
      <c r="C1164" s="112">
        <f>【入力】工事日報!C1164</f>
        <v>0</v>
      </c>
      <c r="D1164" s="112">
        <f>【入力】工事日報!D1164</f>
        <v>0</v>
      </c>
      <c r="E1164" s="112">
        <f>【入力】工事日報!E1164</f>
        <v>0</v>
      </c>
      <c r="F1164" s="112">
        <f>【入力】工事日報!F1164</f>
        <v>0</v>
      </c>
      <c r="G1164" s="112">
        <f>【入力】工事日報!G1164</f>
        <v>0</v>
      </c>
      <c r="H1164" s="112">
        <f>【入力】工事日報!H1164</f>
        <v>0</v>
      </c>
      <c r="I1164" s="112" t="e">
        <f>【入力】工事日報!I1164</f>
        <v>#N/A</v>
      </c>
      <c r="J1164" s="112">
        <f>【入力】工事日報!J1164</f>
        <v>0</v>
      </c>
      <c r="K1164" s="112">
        <f>【入力】工事日報!K1164</f>
        <v>0</v>
      </c>
      <c r="L1164" s="112">
        <f>【入力】工事日報!L1164</f>
        <v>0</v>
      </c>
      <c r="M1164" s="116">
        <f>【入力】工事日報!M1164</f>
        <v>0</v>
      </c>
      <c r="N1164" s="116">
        <f>【入力】工事日報!N1164</f>
        <v>0</v>
      </c>
      <c r="O1164" s="116">
        <f>【入力】工事日報!O1164</f>
        <v>0</v>
      </c>
      <c r="P1164" s="112">
        <f>【入力】工事日報!P1164</f>
        <v>0</v>
      </c>
      <c r="Q1164" s="112">
        <f>【入力】工事日報!Q1164</f>
        <v>0</v>
      </c>
      <c r="R1164" s="112">
        <f>【入力】工事日報!R1164</f>
        <v>0</v>
      </c>
    </row>
    <row r="1165" spans="1:18">
      <c r="A1165" s="114">
        <f>【入力】工事日報!A1165</f>
        <v>0</v>
      </c>
      <c r="C1165" s="112">
        <f>【入力】工事日報!C1165</f>
        <v>0</v>
      </c>
      <c r="D1165" s="112">
        <f>【入力】工事日報!D1165</f>
        <v>0</v>
      </c>
      <c r="E1165" s="112">
        <f>【入力】工事日報!E1165</f>
        <v>0</v>
      </c>
      <c r="F1165" s="112">
        <f>【入力】工事日報!F1165</f>
        <v>0</v>
      </c>
      <c r="G1165" s="112">
        <f>【入力】工事日報!G1165</f>
        <v>0</v>
      </c>
      <c r="H1165" s="112">
        <f>【入力】工事日報!H1165</f>
        <v>0</v>
      </c>
      <c r="I1165" s="112" t="e">
        <f>【入力】工事日報!I1165</f>
        <v>#N/A</v>
      </c>
      <c r="J1165" s="112">
        <f>【入力】工事日報!J1165</f>
        <v>0</v>
      </c>
      <c r="K1165" s="112">
        <f>【入力】工事日報!K1165</f>
        <v>0</v>
      </c>
      <c r="L1165" s="112">
        <f>【入力】工事日報!L1165</f>
        <v>0</v>
      </c>
      <c r="M1165" s="116">
        <f>【入力】工事日報!M1165</f>
        <v>0</v>
      </c>
      <c r="N1165" s="116">
        <f>【入力】工事日報!N1165</f>
        <v>0</v>
      </c>
      <c r="O1165" s="116">
        <f>【入力】工事日報!O1165</f>
        <v>0</v>
      </c>
      <c r="P1165" s="112">
        <f>【入力】工事日報!P1165</f>
        <v>0</v>
      </c>
      <c r="Q1165" s="112">
        <f>【入力】工事日報!Q1165</f>
        <v>0</v>
      </c>
      <c r="R1165" s="112">
        <f>【入力】工事日報!R1165</f>
        <v>0</v>
      </c>
    </row>
    <row r="1166" spans="1:18">
      <c r="A1166" s="114">
        <f>【入力】工事日報!A1166</f>
        <v>0</v>
      </c>
      <c r="C1166" s="112">
        <f>【入力】工事日報!C1166</f>
        <v>0</v>
      </c>
      <c r="D1166" s="112">
        <f>【入力】工事日報!D1166</f>
        <v>0</v>
      </c>
      <c r="E1166" s="112">
        <f>【入力】工事日報!E1166</f>
        <v>0</v>
      </c>
      <c r="F1166" s="112">
        <f>【入力】工事日報!F1166</f>
        <v>0</v>
      </c>
      <c r="G1166" s="112">
        <f>【入力】工事日報!G1166</f>
        <v>0</v>
      </c>
      <c r="H1166" s="112">
        <f>【入力】工事日報!H1166</f>
        <v>0</v>
      </c>
      <c r="I1166" s="112" t="e">
        <f>【入力】工事日報!I1166</f>
        <v>#N/A</v>
      </c>
      <c r="J1166" s="112">
        <f>【入力】工事日報!J1166</f>
        <v>0</v>
      </c>
      <c r="K1166" s="112">
        <f>【入力】工事日報!K1166</f>
        <v>0</v>
      </c>
      <c r="L1166" s="112">
        <f>【入力】工事日報!L1166</f>
        <v>0</v>
      </c>
      <c r="M1166" s="116">
        <f>【入力】工事日報!M1166</f>
        <v>0</v>
      </c>
      <c r="N1166" s="116">
        <f>【入力】工事日報!N1166</f>
        <v>0</v>
      </c>
      <c r="O1166" s="116">
        <f>【入力】工事日報!O1166</f>
        <v>0</v>
      </c>
      <c r="P1166" s="112">
        <f>【入力】工事日報!P1166</f>
        <v>0</v>
      </c>
      <c r="Q1166" s="112">
        <f>【入力】工事日報!Q1166</f>
        <v>0</v>
      </c>
      <c r="R1166" s="112">
        <f>【入力】工事日報!R1166</f>
        <v>0</v>
      </c>
    </row>
    <row r="1167" spans="1:18">
      <c r="A1167" s="114">
        <f>【入力】工事日報!A1167</f>
        <v>0</v>
      </c>
      <c r="C1167" s="112">
        <f>【入力】工事日報!C1167</f>
        <v>0</v>
      </c>
      <c r="D1167" s="112">
        <f>【入力】工事日報!D1167</f>
        <v>0</v>
      </c>
      <c r="E1167" s="112">
        <f>【入力】工事日報!E1167</f>
        <v>0</v>
      </c>
      <c r="F1167" s="112">
        <f>【入力】工事日報!F1167</f>
        <v>0</v>
      </c>
      <c r="G1167" s="112">
        <f>【入力】工事日報!G1167</f>
        <v>0</v>
      </c>
      <c r="H1167" s="112">
        <f>【入力】工事日報!H1167</f>
        <v>0</v>
      </c>
      <c r="I1167" s="112" t="e">
        <f>【入力】工事日報!I1167</f>
        <v>#N/A</v>
      </c>
      <c r="J1167" s="112">
        <f>【入力】工事日報!J1167</f>
        <v>0</v>
      </c>
      <c r="K1167" s="112">
        <f>【入力】工事日報!K1167</f>
        <v>0</v>
      </c>
      <c r="L1167" s="112">
        <f>【入力】工事日報!L1167</f>
        <v>0</v>
      </c>
      <c r="M1167" s="116">
        <f>【入力】工事日報!M1167</f>
        <v>0</v>
      </c>
      <c r="N1167" s="116">
        <f>【入力】工事日報!N1167</f>
        <v>0</v>
      </c>
      <c r="O1167" s="116">
        <f>【入力】工事日報!O1167</f>
        <v>0</v>
      </c>
      <c r="P1167" s="112">
        <f>【入力】工事日報!P1167</f>
        <v>0</v>
      </c>
      <c r="Q1167" s="112">
        <f>【入力】工事日報!Q1167</f>
        <v>0</v>
      </c>
      <c r="R1167" s="112">
        <f>【入力】工事日報!R1167</f>
        <v>0</v>
      </c>
    </row>
    <row r="1168" spans="1:18">
      <c r="A1168" s="114">
        <f>【入力】工事日報!A1168</f>
        <v>0</v>
      </c>
      <c r="C1168" s="112">
        <f>【入力】工事日報!C1168</f>
        <v>0</v>
      </c>
      <c r="D1168" s="112">
        <f>【入力】工事日報!D1168</f>
        <v>0</v>
      </c>
      <c r="E1168" s="112">
        <f>【入力】工事日報!E1168</f>
        <v>0</v>
      </c>
      <c r="F1168" s="112">
        <f>【入力】工事日報!F1168</f>
        <v>0</v>
      </c>
      <c r="G1168" s="112">
        <f>【入力】工事日報!G1168</f>
        <v>0</v>
      </c>
      <c r="H1168" s="112">
        <f>【入力】工事日報!H1168</f>
        <v>0</v>
      </c>
      <c r="I1168" s="112" t="e">
        <f>【入力】工事日報!I1168</f>
        <v>#N/A</v>
      </c>
      <c r="J1168" s="112">
        <f>【入力】工事日報!J1168</f>
        <v>0</v>
      </c>
      <c r="K1168" s="112">
        <f>【入力】工事日報!K1168</f>
        <v>0</v>
      </c>
      <c r="L1168" s="112">
        <f>【入力】工事日報!L1168</f>
        <v>0</v>
      </c>
      <c r="M1168" s="116">
        <f>【入力】工事日報!M1168</f>
        <v>0</v>
      </c>
      <c r="N1168" s="116">
        <f>【入力】工事日報!N1168</f>
        <v>0</v>
      </c>
      <c r="O1168" s="116">
        <f>【入力】工事日報!O1168</f>
        <v>0</v>
      </c>
      <c r="P1168" s="112">
        <f>【入力】工事日報!P1168</f>
        <v>0</v>
      </c>
      <c r="Q1168" s="112">
        <f>【入力】工事日報!Q1168</f>
        <v>0</v>
      </c>
      <c r="R1168" s="112">
        <f>【入力】工事日報!R1168</f>
        <v>0</v>
      </c>
    </row>
    <row r="1169" spans="1:18">
      <c r="A1169" s="114">
        <f>【入力】工事日報!A1169</f>
        <v>0</v>
      </c>
      <c r="C1169" s="112">
        <f>【入力】工事日報!C1169</f>
        <v>0</v>
      </c>
      <c r="D1169" s="112">
        <f>【入力】工事日報!D1169</f>
        <v>0</v>
      </c>
      <c r="E1169" s="112">
        <f>【入力】工事日報!E1169</f>
        <v>0</v>
      </c>
      <c r="F1169" s="112">
        <f>【入力】工事日報!F1169</f>
        <v>0</v>
      </c>
      <c r="G1169" s="112">
        <f>【入力】工事日報!G1169</f>
        <v>0</v>
      </c>
      <c r="H1169" s="112">
        <f>【入力】工事日報!H1169</f>
        <v>0</v>
      </c>
      <c r="I1169" s="112" t="e">
        <f>【入力】工事日報!I1169</f>
        <v>#N/A</v>
      </c>
      <c r="J1169" s="112">
        <f>【入力】工事日報!J1169</f>
        <v>0</v>
      </c>
      <c r="K1169" s="112">
        <f>【入力】工事日報!K1169</f>
        <v>0</v>
      </c>
      <c r="L1169" s="112">
        <f>【入力】工事日報!L1169</f>
        <v>0</v>
      </c>
      <c r="M1169" s="116">
        <f>【入力】工事日報!M1169</f>
        <v>0</v>
      </c>
      <c r="N1169" s="116">
        <f>【入力】工事日報!N1169</f>
        <v>0</v>
      </c>
      <c r="O1169" s="116">
        <f>【入力】工事日報!O1169</f>
        <v>0</v>
      </c>
      <c r="P1169" s="112">
        <f>【入力】工事日報!P1169</f>
        <v>0</v>
      </c>
      <c r="Q1169" s="112">
        <f>【入力】工事日報!Q1169</f>
        <v>0</v>
      </c>
      <c r="R1169" s="112">
        <f>【入力】工事日報!R1169</f>
        <v>0</v>
      </c>
    </row>
    <row r="1170" spans="1:18">
      <c r="A1170" s="114">
        <f>【入力】工事日報!A1170</f>
        <v>0</v>
      </c>
      <c r="C1170" s="112">
        <f>【入力】工事日報!C1170</f>
        <v>0</v>
      </c>
      <c r="D1170" s="112">
        <f>【入力】工事日報!D1170</f>
        <v>0</v>
      </c>
      <c r="E1170" s="112">
        <f>【入力】工事日報!E1170</f>
        <v>0</v>
      </c>
      <c r="F1170" s="112">
        <f>【入力】工事日報!F1170</f>
        <v>0</v>
      </c>
      <c r="G1170" s="112">
        <f>【入力】工事日報!G1170</f>
        <v>0</v>
      </c>
      <c r="H1170" s="112">
        <f>【入力】工事日報!H1170</f>
        <v>0</v>
      </c>
      <c r="I1170" s="112" t="e">
        <f>【入力】工事日報!I1170</f>
        <v>#N/A</v>
      </c>
      <c r="J1170" s="112">
        <f>【入力】工事日報!J1170</f>
        <v>0</v>
      </c>
      <c r="K1170" s="112">
        <f>【入力】工事日報!K1170</f>
        <v>0</v>
      </c>
      <c r="L1170" s="112">
        <f>【入力】工事日報!L1170</f>
        <v>0</v>
      </c>
      <c r="M1170" s="116">
        <f>【入力】工事日報!M1170</f>
        <v>0</v>
      </c>
      <c r="N1170" s="116">
        <f>【入力】工事日報!N1170</f>
        <v>0</v>
      </c>
      <c r="O1170" s="116">
        <f>【入力】工事日報!O1170</f>
        <v>0</v>
      </c>
      <c r="P1170" s="112">
        <f>【入力】工事日報!P1170</f>
        <v>0</v>
      </c>
      <c r="Q1170" s="112">
        <f>【入力】工事日報!Q1170</f>
        <v>0</v>
      </c>
      <c r="R1170" s="112">
        <f>【入力】工事日報!R1170</f>
        <v>0</v>
      </c>
    </row>
    <row r="1171" spans="1:18">
      <c r="A1171" s="114">
        <f>【入力】工事日報!A1171</f>
        <v>0</v>
      </c>
      <c r="C1171" s="112">
        <f>【入力】工事日報!C1171</f>
        <v>0</v>
      </c>
      <c r="D1171" s="112">
        <f>【入力】工事日報!D1171</f>
        <v>0</v>
      </c>
      <c r="E1171" s="112">
        <f>【入力】工事日報!E1171</f>
        <v>0</v>
      </c>
      <c r="F1171" s="112">
        <f>【入力】工事日報!F1171</f>
        <v>0</v>
      </c>
      <c r="G1171" s="112">
        <f>【入力】工事日報!G1171</f>
        <v>0</v>
      </c>
      <c r="H1171" s="112">
        <f>【入力】工事日報!H1171</f>
        <v>0</v>
      </c>
      <c r="I1171" s="112" t="e">
        <f>【入力】工事日報!I1171</f>
        <v>#N/A</v>
      </c>
      <c r="J1171" s="112">
        <f>【入力】工事日報!J1171</f>
        <v>0</v>
      </c>
      <c r="K1171" s="112">
        <f>【入力】工事日報!K1171</f>
        <v>0</v>
      </c>
      <c r="L1171" s="112">
        <f>【入力】工事日報!L1171</f>
        <v>0</v>
      </c>
      <c r="M1171" s="116">
        <f>【入力】工事日報!M1171</f>
        <v>0</v>
      </c>
      <c r="N1171" s="116">
        <f>【入力】工事日報!N1171</f>
        <v>0</v>
      </c>
      <c r="O1171" s="116">
        <f>【入力】工事日報!O1171</f>
        <v>0</v>
      </c>
      <c r="P1171" s="112">
        <f>【入力】工事日報!P1171</f>
        <v>0</v>
      </c>
      <c r="Q1171" s="112">
        <f>【入力】工事日報!Q1171</f>
        <v>0</v>
      </c>
      <c r="R1171" s="112">
        <f>【入力】工事日報!R1171</f>
        <v>0</v>
      </c>
    </row>
    <row r="1172" spans="1:18">
      <c r="A1172" s="114">
        <f>【入力】工事日報!A1172</f>
        <v>0</v>
      </c>
      <c r="C1172" s="112">
        <f>【入力】工事日報!C1172</f>
        <v>0</v>
      </c>
      <c r="D1172" s="112">
        <f>【入力】工事日報!D1172</f>
        <v>0</v>
      </c>
      <c r="E1172" s="112">
        <f>【入力】工事日報!E1172</f>
        <v>0</v>
      </c>
      <c r="F1172" s="112">
        <f>【入力】工事日報!F1172</f>
        <v>0</v>
      </c>
      <c r="G1172" s="112">
        <f>【入力】工事日報!G1172</f>
        <v>0</v>
      </c>
      <c r="H1172" s="112">
        <f>【入力】工事日報!H1172</f>
        <v>0</v>
      </c>
      <c r="I1172" s="112" t="e">
        <f>【入力】工事日報!I1172</f>
        <v>#N/A</v>
      </c>
      <c r="J1172" s="112">
        <f>【入力】工事日報!J1172</f>
        <v>0</v>
      </c>
      <c r="K1172" s="112">
        <f>【入力】工事日報!K1172</f>
        <v>0</v>
      </c>
      <c r="L1172" s="112">
        <f>【入力】工事日報!L1172</f>
        <v>0</v>
      </c>
      <c r="M1172" s="116">
        <f>【入力】工事日報!M1172</f>
        <v>0</v>
      </c>
      <c r="N1172" s="116">
        <f>【入力】工事日報!N1172</f>
        <v>0</v>
      </c>
      <c r="O1172" s="116">
        <f>【入力】工事日報!O1172</f>
        <v>0</v>
      </c>
      <c r="P1172" s="112">
        <f>【入力】工事日報!P1172</f>
        <v>0</v>
      </c>
      <c r="Q1172" s="112">
        <f>【入力】工事日報!Q1172</f>
        <v>0</v>
      </c>
      <c r="R1172" s="112">
        <f>【入力】工事日報!R1172</f>
        <v>0</v>
      </c>
    </row>
    <row r="1173" spans="1:18">
      <c r="A1173" s="114">
        <f>【入力】工事日報!A1173</f>
        <v>0</v>
      </c>
      <c r="C1173" s="112">
        <f>【入力】工事日報!C1173</f>
        <v>0</v>
      </c>
      <c r="D1173" s="112">
        <f>【入力】工事日報!D1173</f>
        <v>0</v>
      </c>
      <c r="E1173" s="112">
        <f>【入力】工事日報!E1173</f>
        <v>0</v>
      </c>
      <c r="F1173" s="112">
        <f>【入力】工事日報!F1173</f>
        <v>0</v>
      </c>
      <c r="G1173" s="112">
        <f>【入力】工事日報!G1173</f>
        <v>0</v>
      </c>
      <c r="H1173" s="112">
        <f>【入力】工事日報!H1173</f>
        <v>0</v>
      </c>
      <c r="I1173" s="112" t="e">
        <f>【入力】工事日報!I1173</f>
        <v>#N/A</v>
      </c>
      <c r="J1173" s="112">
        <f>【入力】工事日報!J1173</f>
        <v>0</v>
      </c>
      <c r="K1173" s="112">
        <f>【入力】工事日報!K1173</f>
        <v>0</v>
      </c>
      <c r="L1173" s="112">
        <f>【入力】工事日報!L1173</f>
        <v>0</v>
      </c>
      <c r="M1173" s="116">
        <f>【入力】工事日報!M1173</f>
        <v>0</v>
      </c>
      <c r="N1173" s="116">
        <f>【入力】工事日報!N1173</f>
        <v>0</v>
      </c>
      <c r="O1173" s="116">
        <f>【入力】工事日報!O1173</f>
        <v>0</v>
      </c>
      <c r="P1173" s="112">
        <f>【入力】工事日報!P1173</f>
        <v>0</v>
      </c>
      <c r="Q1173" s="112">
        <f>【入力】工事日報!Q1173</f>
        <v>0</v>
      </c>
      <c r="R1173" s="112">
        <f>【入力】工事日報!R1173</f>
        <v>0</v>
      </c>
    </row>
    <row r="1174" spans="1:18">
      <c r="A1174" s="114">
        <f>【入力】工事日報!A1174</f>
        <v>0</v>
      </c>
      <c r="C1174" s="112">
        <f>【入力】工事日報!C1174</f>
        <v>0</v>
      </c>
      <c r="D1174" s="112">
        <f>【入力】工事日報!D1174</f>
        <v>0</v>
      </c>
      <c r="E1174" s="112">
        <f>【入力】工事日報!E1174</f>
        <v>0</v>
      </c>
      <c r="F1174" s="112">
        <f>【入力】工事日報!F1174</f>
        <v>0</v>
      </c>
      <c r="G1174" s="112">
        <f>【入力】工事日報!G1174</f>
        <v>0</v>
      </c>
      <c r="H1174" s="112">
        <f>【入力】工事日報!H1174</f>
        <v>0</v>
      </c>
      <c r="I1174" s="112" t="e">
        <f>【入力】工事日報!I1174</f>
        <v>#N/A</v>
      </c>
      <c r="J1174" s="112">
        <f>【入力】工事日報!J1174</f>
        <v>0</v>
      </c>
      <c r="K1174" s="112">
        <f>【入力】工事日報!K1174</f>
        <v>0</v>
      </c>
      <c r="L1174" s="112">
        <f>【入力】工事日報!L1174</f>
        <v>0</v>
      </c>
      <c r="M1174" s="116">
        <f>【入力】工事日報!M1174</f>
        <v>0</v>
      </c>
      <c r="N1174" s="116">
        <f>【入力】工事日報!N1174</f>
        <v>0</v>
      </c>
      <c r="O1174" s="116">
        <f>【入力】工事日報!O1174</f>
        <v>0</v>
      </c>
      <c r="P1174" s="112">
        <f>【入力】工事日報!P1174</f>
        <v>0</v>
      </c>
      <c r="Q1174" s="112">
        <f>【入力】工事日報!Q1174</f>
        <v>0</v>
      </c>
      <c r="R1174" s="112">
        <f>【入力】工事日報!R1174</f>
        <v>0</v>
      </c>
    </row>
    <row r="1175" spans="1:18">
      <c r="A1175" s="114">
        <f>【入力】工事日報!A1175</f>
        <v>0</v>
      </c>
      <c r="C1175" s="112">
        <f>【入力】工事日報!C1175</f>
        <v>0</v>
      </c>
      <c r="D1175" s="112">
        <f>【入力】工事日報!D1175</f>
        <v>0</v>
      </c>
      <c r="E1175" s="112">
        <f>【入力】工事日報!E1175</f>
        <v>0</v>
      </c>
      <c r="F1175" s="112">
        <f>【入力】工事日報!F1175</f>
        <v>0</v>
      </c>
      <c r="G1175" s="112">
        <f>【入力】工事日報!G1175</f>
        <v>0</v>
      </c>
      <c r="H1175" s="112">
        <f>【入力】工事日報!H1175</f>
        <v>0</v>
      </c>
      <c r="I1175" s="112" t="e">
        <f>【入力】工事日報!I1175</f>
        <v>#N/A</v>
      </c>
      <c r="J1175" s="112">
        <f>【入力】工事日報!J1175</f>
        <v>0</v>
      </c>
      <c r="K1175" s="112">
        <f>【入力】工事日報!K1175</f>
        <v>0</v>
      </c>
      <c r="L1175" s="112">
        <f>【入力】工事日報!L1175</f>
        <v>0</v>
      </c>
      <c r="M1175" s="116">
        <f>【入力】工事日報!M1175</f>
        <v>0</v>
      </c>
      <c r="N1175" s="116">
        <f>【入力】工事日報!N1175</f>
        <v>0</v>
      </c>
      <c r="O1175" s="116">
        <f>【入力】工事日報!O1175</f>
        <v>0</v>
      </c>
      <c r="P1175" s="112">
        <f>【入力】工事日報!P1175</f>
        <v>0</v>
      </c>
      <c r="Q1175" s="112">
        <f>【入力】工事日報!Q1175</f>
        <v>0</v>
      </c>
      <c r="R1175" s="112">
        <f>【入力】工事日報!R1175</f>
        <v>0</v>
      </c>
    </row>
    <row r="1176" spans="1:18">
      <c r="A1176" s="114">
        <f>【入力】工事日報!A1176</f>
        <v>0</v>
      </c>
      <c r="C1176" s="112">
        <f>【入力】工事日報!C1176</f>
        <v>0</v>
      </c>
      <c r="D1176" s="112">
        <f>【入力】工事日報!D1176</f>
        <v>0</v>
      </c>
      <c r="E1176" s="112">
        <f>【入力】工事日報!E1176</f>
        <v>0</v>
      </c>
      <c r="F1176" s="112">
        <f>【入力】工事日報!F1176</f>
        <v>0</v>
      </c>
      <c r="G1176" s="112">
        <f>【入力】工事日報!G1176</f>
        <v>0</v>
      </c>
      <c r="H1176" s="112">
        <f>【入力】工事日報!H1176</f>
        <v>0</v>
      </c>
      <c r="I1176" s="112" t="e">
        <f>【入力】工事日報!I1176</f>
        <v>#N/A</v>
      </c>
      <c r="J1176" s="112">
        <f>【入力】工事日報!J1176</f>
        <v>0</v>
      </c>
      <c r="K1176" s="112">
        <f>【入力】工事日報!K1176</f>
        <v>0</v>
      </c>
      <c r="L1176" s="112">
        <f>【入力】工事日報!L1176</f>
        <v>0</v>
      </c>
      <c r="M1176" s="116">
        <f>【入力】工事日報!M1176</f>
        <v>0</v>
      </c>
      <c r="N1176" s="116">
        <f>【入力】工事日報!N1176</f>
        <v>0</v>
      </c>
      <c r="O1176" s="116">
        <f>【入力】工事日報!O1176</f>
        <v>0</v>
      </c>
      <c r="P1176" s="112">
        <f>【入力】工事日報!P1176</f>
        <v>0</v>
      </c>
      <c r="Q1176" s="112">
        <f>【入力】工事日報!Q1176</f>
        <v>0</v>
      </c>
      <c r="R1176" s="112">
        <f>【入力】工事日報!R1176</f>
        <v>0</v>
      </c>
    </row>
    <row r="1177" spans="1:18">
      <c r="A1177" s="114">
        <f>【入力】工事日報!A1177</f>
        <v>0</v>
      </c>
      <c r="C1177" s="112">
        <f>【入力】工事日報!C1177</f>
        <v>0</v>
      </c>
      <c r="D1177" s="112">
        <f>【入力】工事日報!D1177</f>
        <v>0</v>
      </c>
      <c r="E1177" s="112">
        <f>【入力】工事日報!E1177</f>
        <v>0</v>
      </c>
      <c r="F1177" s="112">
        <f>【入力】工事日報!F1177</f>
        <v>0</v>
      </c>
      <c r="G1177" s="112">
        <f>【入力】工事日報!G1177</f>
        <v>0</v>
      </c>
      <c r="H1177" s="112">
        <f>【入力】工事日報!H1177</f>
        <v>0</v>
      </c>
      <c r="I1177" s="112" t="e">
        <f>【入力】工事日報!I1177</f>
        <v>#N/A</v>
      </c>
      <c r="J1177" s="112">
        <f>【入力】工事日報!J1177</f>
        <v>0</v>
      </c>
      <c r="K1177" s="112">
        <f>【入力】工事日報!K1177</f>
        <v>0</v>
      </c>
      <c r="L1177" s="112">
        <f>【入力】工事日報!L1177</f>
        <v>0</v>
      </c>
      <c r="M1177" s="116">
        <f>【入力】工事日報!M1177</f>
        <v>0</v>
      </c>
      <c r="N1177" s="116">
        <f>【入力】工事日報!N1177</f>
        <v>0</v>
      </c>
      <c r="O1177" s="116">
        <f>【入力】工事日報!O1177</f>
        <v>0</v>
      </c>
      <c r="P1177" s="112">
        <f>【入力】工事日報!P1177</f>
        <v>0</v>
      </c>
      <c r="Q1177" s="112">
        <f>【入力】工事日報!Q1177</f>
        <v>0</v>
      </c>
      <c r="R1177" s="112">
        <f>【入力】工事日報!R1177</f>
        <v>0</v>
      </c>
    </row>
    <row r="1178" spans="1:18">
      <c r="A1178" s="114">
        <f>【入力】工事日報!A1178</f>
        <v>0</v>
      </c>
      <c r="C1178" s="112">
        <f>【入力】工事日報!C1178</f>
        <v>0</v>
      </c>
      <c r="D1178" s="112">
        <f>【入力】工事日報!D1178</f>
        <v>0</v>
      </c>
      <c r="E1178" s="112">
        <f>【入力】工事日報!E1178</f>
        <v>0</v>
      </c>
      <c r="F1178" s="112">
        <f>【入力】工事日報!F1178</f>
        <v>0</v>
      </c>
      <c r="G1178" s="112">
        <f>【入力】工事日報!G1178</f>
        <v>0</v>
      </c>
      <c r="H1178" s="112">
        <f>【入力】工事日報!H1178</f>
        <v>0</v>
      </c>
      <c r="I1178" s="112" t="e">
        <f>【入力】工事日報!I1178</f>
        <v>#N/A</v>
      </c>
      <c r="J1178" s="112">
        <f>【入力】工事日報!J1178</f>
        <v>0</v>
      </c>
      <c r="K1178" s="112">
        <f>【入力】工事日報!K1178</f>
        <v>0</v>
      </c>
      <c r="L1178" s="112">
        <f>【入力】工事日報!L1178</f>
        <v>0</v>
      </c>
      <c r="M1178" s="116">
        <f>【入力】工事日報!M1178</f>
        <v>0</v>
      </c>
      <c r="N1178" s="116">
        <f>【入力】工事日報!N1178</f>
        <v>0</v>
      </c>
      <c r="O1178" s="116">
        <f>【入力】工事日報!O1178</f>
        <v>0</v>
      </c>
      <c r="P1178" s="112">
        <f>【入力】工事日報!P1178</f>
        <v>0</v>
      </c>
      <c r="Q1178" s="112">
        <f>【入力】工事日報!Q1178</f>
        <v>0</v>
      </c>
      <c r="R1178" s="112">
        <f>【入力】工事日報!R1178</f>
        <v>0</v>
      </c>
    </row>
    <row r="1179" spans="1:18">
      <c r="A1179" s="114">
        <f>【入力】工事日報!A1179</f>
        <v>0</v>
      </c>
      <c r="C1179" s="112">
        <f>【入力】工事日報!C1179</f>
        <v>0</v>
      </c>
      <c r="D1179" s="112">
        <f>【入力】工事日報!D1179</f>
        <v>0</v>
      </c>
      <c r="E1179" s="112">
        <f>【入力】工事日報!E1179</f>
        <v>0</v>
      </c>
      <c r="F1179" s="112">
        <f>【入力】工事日報!F1179</f>
        <v>0</v>
      </c>
      <c r="G1179" s="112">
        <f>【入力】工事日報!G1179</f>
        <v>0</v>
      </c>
      <c r="H1179" s="112">
        <f>【入力】工事日報!H1179</f>
        <v>0</v>
      </c>
      <c r="I1179" s="112" t="e">
        <f>【入力】工事日報!I1179</f>
        <v>#N/A</v>
      </c>
      <c r="J1179" s="112">
        <f>【入力】工事日報!J1179</f>
        <v>0</v>
      </c>
      <c r="K1179" s="112">
        <f>【入力】工事日報!K1179</f>
        <v>0</v>
      </c>
      <c r="L1179" s="112">
        <f>【入力】工事日報!L1179</f>
        <v>0</v>
      </c>
      <c r="M1179" s="116">
        <f>【入力】工事日報!M1179</f>
        <v>0</v>
      </c>
      <c r="N1179" s="116">
        <f>【入力】工事日報!N1179</f>
        <v>0</v>
      </c>
      <c r="O1179" s="116">
        <f>【入力】工事日報!O1179</f>
        <v>0</v>
      </c>
      <c r="P1179" s="112">
        <f>【入力】工事日報!P1179</f>
        <v>0</v>
      </c>
      <c r="Q1179" s="112">
        <f>【入力】工事日報!Q1179</f>
        <v>0</v>
      </c>
      <c r="R1179" s="112">
        <f>【入力】工事日報!R1179</f>
        <v>0</v>
      </c>
    </row>
    <row r="1180" spans="1:18">
      <c r="A1180" s="114">
        <f>【入力】工事日報!A1180</f>
        <v>0</v>
      </c>
      <c r="C1180" s="112">
        <f>【入力】工事日報!C1180</f>
        <v>0</v>
      </c>
      <c r="D1180" s="112">
        <f>【入力】工事日報!D1180</f>
        <v>0</v>
      </c>
      <c r="E1180" s="112">
        <f>【入力】工事日報!E1180</f>
        <v>0</v>
      </c>
      <c r="F1180" s="112">
        <f>【入力】工事日報!F1180</f>
        <v>0</v>
      </c>
      <c r="G1180" s="112">
        <f>【入力】工事日報!G1180</f>
        <v>0</v>
      </c>
      <c r="H1180" s="112">
        <f>【入力】工事日報!H1180</f>
        <v>0</v>
      </c>
      <c r="I1180" s="112" t="e">
        <f>【入力】工事日報!I1180</f>
        <v>#N/A</v>
      </c>
      <c r="J1180" s="112">
        <f>【入力】工事日報!J1180</f>
        <v>0</v>
      </c>
      <c r="K1180" s="112">
        <f>【入力】工事日報!K1180</f>
        <v>0</v>
      </c>
      <c r="L1180" s="112">
        <f>【入力】工事日報!L1180</f>
        <v>0</v>
      </c>
      <c r="M1180" s="116">
        <f>【入力】工事日報!M1180</f>
        <v>0</v>
      </c>
      <c r="N1180" s="116">
        <f>【入力】工事日報!N1180</f>
        <v>0</v>
      </c>
      <c r="O1180" s="116">
        <f>【入力】工事日報!O1180</f>
        <v>0</v>
      </c>
      <c r="P1180" s="112">
        <f>【入力】工事日報!P1180</f>
        <v>0</v>
      </c>
      <c r="Q1180" s="112">
        <f>【入力】工事日報!Q1180</f>
        <v>0</v>
      </c>
      <c r="R1180" s="112">
        <f>【入力】工事日報!R1180</f>
        <v>0</v>
      </c>
    </row>
    <row r="1181" spans="1:18">
      <c r="A1181" s="114">
        <f>【入力】工事日報!A1181</f>
        <v>0</v>
      </c>
      <c r="C1181" s="112">
        <f>【入力】工事日報!C1181</f>
        <v>0</v>
      </c>
      <c r="D1181" s="112">
        <f>【入力】工事日報!D1181</f>
        <v>0</v>
      </c>
      <c r="E1181" s="112">
        <f>【入力】工事日報!E1181</f>
        <v>0</v>
      </c>
      <c r="F1181" s="112">
        <f>【入力】工事日報!F1181</f>
        <v>0</v>
      </c>
      <c r="G1181" s="112">
        <f>【入力】工事日報!G1181</f>
        <v>0</v>
      </c>
      <c r="H1181" s="112">
        <f>【入力】工事日報!H1181</f>
        <v>0</v>
      </c>
      <c r="I1181" s="112" t="e">
        <f>【入力】工事日報!I1181</f>
        <v>#N/A</v>
      </c>
      <c r="J1181" s="112">
        <f>【入力】工事日報!J1181</f>
        <v>0</v>
      </c>
      <c r="K1181" s="112">
        <f>【入力】工事日報!K1181</f>
        <v>0</v>
      </c>
      <c r="L1181" s="112">
        <f>【入力】工事日報!L1181</f>
        <v>0</v>
      </c>
      <c r="M1181" s="116">
        <f>【入力】工事日報!M1181</f>
        <v>0</v>
      </c>
      <c r="N1181" s="116">
        <f>【入力】工事日報!N1181</f>
        <v>0</v>
      </c>
      <c r="O1181" s="116">
        <f>【入力】工事日報!O1181</f>
        <v>0</v>
      </c>
      <c r="P1181" s="112">
        <f>【入力】工事日報!P1181</f>
        <v>0</v>
      </c>
      <c r="Q1181" s="112">
        <f>【入力】工事日報!Q1181</f>
        <v>0</v>
      </c>
      <c r="R1181" s="112">
        <f>【入力】工事日報!R1181</f>
        <v>0</v>
      </c>
    </row>
    <row r="1182" spans="1:18">
      <c r="A1182" s="114">
        <f>【入力】工事日報!A1182</f>
        <v>0</v>
      </c>
      <c r="C1182" s="112">
        <f>【入力】工事日報!C1182</f>
        <v>0</v>
      </c>
      <c r="D1182" s="112">
        <f>【入力】工事日報!D1182</f>
        <v>0</v>
      </c>
      <c r="E1182" s="112">
        <f>【入力】工事日報!E1182</f>
        <v>0</v>
      </c>
      <c r="F1182" s="112">
        <f>【入力】工事日報!F1182</f>
        <v>0</v>
      </c>
      <c r="G1182" s="112">
        <f>【入力】工事日報!G1182</f>
        <v>0</v>
      </c>
      <c r="H1182" s="112">
        <f>【入力】工事日報!H1182</f>
        <v>0</v>
      </c>
      <c r="I1182" s="112" t="e">
        <f>【入力】工事日報!I1182</f>
        <v>#N/A</v>
      </c>
      <c r="J1182" s="112">
        <f>【入力】工事日報!J1182</f>
        <v>0</v>
      </c>
      <c r="K1182" s="112">
        <f>【入力】工事日報!K1182</f>
        <v>0</v>
      </c>
      <c r="L1182" s="112">
        <f>【入力】工事日報!L1182</f>
        <v>0</v>
      </c>
      <c r="M1182" s="116">
        <f>【入力】工事日報!M1182</f>
        <v>0</v>
      </c>
      <c r="N1182" s="116">
        <f>【入力】工事日報!N1182</f>
        <v>0</v>
      </c>
      <c r="O1182" s="116">
        <f>【入力】工事日報!O1182</f>
        <v>0</v>
      </c>
      <c r="P1182" s="112">
        <f>【入力】工事日報!P1182</f>
        <v>0</v>
      </c>
      <c r="Q1182" s="112">
        <f>【入力】工事日報!Q1182</f>
        <v>0</v>
      </c>
      <c r="R1182" s="112">
        <f>【入力】工事日報!R1182</f>
        <v>0</v>
      </c>
    </row>
    <row r="1183" spans="1:18">
      <c r="A1183" s="114">
        <f>【入力】工事日報!A1183</f>
        <v>0</v>
      </c>
      <c r="C1183" s="112">
        <f>【入力】工事日報!C1183</f>
        <v>0</v>
      </c>
      <c r="D1183" s="112">
        <f>【入力】工事日報!D1183</f>
        <v>0</v>
      </c>
      <c r="E1183" s="112">
        <f>【入力】工事日報!E1183</f>
        <v>0</v>
      </c>
      <c r="F1183" s="112">
        <f>【入力】工事日報!F1183</f>
        <v>0</v>
      </c>
      <c r="G1183" s="112">
        <f>【入力】工事日報!G1183</f>
        <v>0</v>
      </c>
      <c r="H1183" s="112">
        <f>【入力】工事日報!H1183</f>
        <v>0</v>
      </c>
      <c r="I1183" s="112" t="e">
        <f>【入力】工事日報!I1183</f>
        <v>#N/A</v>
      </c>
      <c r="J1183" s="112">
        <f>【入力】工事日報!J1183</f>
        <v>0</v>
      </c>
      <c r="K1183" s="112">
        <f>【入力】工事日報!K1183</f>
        <v>0</v>
      </c>
      <c r="L1183" s="112">
        <f>【入力】工事日報!L1183</f>
        <v>0</v>
      </c>
      <c r="M1183" s="116">
        <f>【入力】工事日報!M1183</f>
        <v>0</v>
      </c>
      <c r="N1183" s="116">
        <f>【入力】工事日報!N1183</f>
        <v>0</v>
      </c>
      <c r="O1183" s="116">
        <f>【入力】工事日報!O1183</f>
        <v>0</v>
      </c>
      <c r="P1183" s="112">
        <f>【入力】工事日報!P1183</f>
        <v>0</v>
      </c>
      <c r="Q1183" s="112">
        <f>【入力】工事日報!Q1183</f>
        <v>0</v>
      </c>
      <c r="R1183" s="112">
        <f>【入力】工事日報!R1183</f>
        <v>0</v>
      </c>
    </row>
    <row r="1184" spans="1:18">
      <c r="A1184" s="114">
        <f>【入力】工事日報!A1184</f>
        <v>0</v>
      </c>
      <c r="C1184" s="112">
        <f>【入力】工事日報!C1184</f>
        <v>0</v>
      </c>
      <c r="D1184" s="112">
        <f>【入力】工事日報!D1184</f>
        <v>0</v>
      </c>
      <c r="E1184" s="112">
        <f>【入力】工事日報!E1184</f>
        <v>0</v>
      </c>
      <c r="F1184" s="112">
        <f>【入力】工事日報!F1184</f>
        <v>0</v>
      </c>
      <c r="G1184" s="112">
        <f>【入力】工事日報!G1184</f>
        <v>0</v>
      </c>
      <c r="H1184" s="112">
        <f>【入力】工事日報!H1184</f>
        <v>0</v>
      </c>
      <c r="I1184" s="112" t="e">
        <f>【入力】工事日報!I1184</f>
        <v>#N/A</v>
      </c>
      <c r="J1184" s="112">
        <f>【入力】工事日報!J1184</f>
        <v>0</v>
      </c>
      <c r="K1184" s="112">
        <f>【入力】工事日報!K1184</f>
        <v>0</v>
      </c>
      <c r="L1184" s="112">
        <f>【入力】工事日報!L1184</f>
        <v>0</v>
      </c>
      <c r="M1184" s="116">
        <f>【入力】工事日報!M1184</f>
        <v>0</v>
      </c>
      <c r="N1184" s="116">
        <f>【入力】工事日報!N1184</f>
        <v>0</v>
      </c>
      <c r="O1184" s="116">
        <f>【入力】工事日報!O1184</f>
        <v>0</v>
      </c>
      <c r="P1184" s="112">
        <f>【入力】工事日報!P1184</f>
        <v>0</v>
      </c>
      <c r="Q1184" s="112">
        <f>【入力】工事日報!Q1184</f>
        <v>0</v>
      </c>
      <c r="R1184" s="112">
        <f>【入力】工事日報!R1184</f>
        <v>0</v>
      </c>
    </row>
    <row r="1185" spans="1:18">
      <c r="A1185" s="114">
        <f>【入力】工事日報!A1185</f>
        <v>0</v>
      </c>
      <c r="C1185" s="112">
        <f>【入力】工事日報!C1185</f>
        <v>0</v>
      </c>
      <c r="D1185" s="112">
        <f>【入力】工事日報!D1185</f>
        <v>0</v>
      </c>
      <c r="E1185" s="112">
        <f>【入力】工事日報!E1185</f>
        <v>0</v>
      </c>
      <c r="F1185" s="112">
        <f>【入力】工事日報!F1185</f>
        <v>0</v>
      </c>
      <c r="G1185" s="112">
        <f>【入力】工事日報!G1185</f>
        <v>0</v>
      </c>
      <c r="H1185" s="112">
        <f>【入力】工事日報!H1185</f>
        <v>0</v>
      </c>
      <c r="I1185" s="112" t="e">
        <f>【入力】工事日報!I1185</f>
        <v>#N/A</v>
      </c>
      <c r="J1185" s="112">
        <f>【入力】工事日報!J1185</f>
        <v>0</v>
      </c>
      <c r="K1185" s="112">
        <f>【入力】工事日報!K1185</f>
        <v>0</v>
      </c>
      <c r="L1185" s="112">
        <f>【入力】工事日報!L1185</f>
        <v>0</v>
      </c>
      <c r="M1185" s="116">
        <f>【入力】工事日報!M1185</f>
        <v>0</v>
      </c>
      <c r="N1185" s="116">
        <f>【入力】工事日報!N1185</f>
        <v>0</v>
      </c>
      <c r="O1185" s="116">
        <f>【入力】工事日報!O1185</f>
        <v>0</v>
      </c>
      <c r="P1185" s="112">
        <f>【入力】工事日報!P1185</f>
        <v>0</v>
      </c>
      <c r="Q1185" s="112">
        <f>【入力】工事日報!Q1185</f>
        <v>0</v>
      </c>
      <c r="R1185" s="112">
        <f>【入力】工事日報!R1185</f>
        <v>0</v>
      </c>
    </row>
    <row r="1186" spans="1:18">
      <c r="A1186" s="114">
        <f>【入力】工事日報!A1186</f>
        <v>0</v>
      </c>
      <c r="C1186" s="112">
        <f>【入力】工事日報!C1186</f>
        <v>0</v>
      </c>
      <c r="D1186" s="112">
        <f>【入力】工事日報!D1186</f>
        <v>0</v>
      </c>
      <c r="E1186" s="112">
        <f>【入力】工事日報!E1186</f>
        <v>0</v>
      </c>
      <c r="F1186" s="112">
        <f>【入力】工事日報!F1186</f>
        <v>0</v>
      </c>
      <c r="G1186" s="112">
        <f>【入力】工事日報!G1186</f>
        <v>0</v>
      </c>
      <c r="H1186" s="112">
        <f>【入力】工事日報!H1186</f>
        <v>0</v>
      </c>
      <c r="I1186" s="112" t="e">
        <f>【入力】工事日報!I1186</f>
        <v>#N/A</v>
      </c>
      <c r="J1186" s="112">
        <f>【入力】工事日報!J1186</f>
        <v>0</v>
      </c>
      <c r="K1186" s="112">
        <f>【入力】工事日報!K1186</f>
        <v>0</v>
      </c>
      <c r="L1186" s="112">
        <f>【入力】工事日報!L1186</f>
        <v>0</v>
      </c>
      <c r="M1186" s="116">
        <f>【入力】工事日報!M1186</f>
        <v>0</v>
      </c>
      <c r="N1186" s="116">
        <f>【入力】工事日報!N1186</f>
        <v>0</v>
      </c>
      <c r="O1186" s="116">
        <f>【入力】工事日報!O1186</f>
        <v>0</v>
      </c>
      <c r="P1186" s="112">
        <f>【入力】工事日報!P1186</f>
        <v>0</v>
      </c>
      <c r="Q1186" s="112">
        <f>【入力】工事日報!Q1186</f>
        <v>0</v>
      </c>
      <c r="R1186" s="112">
        <f>【入力】工事日報!R1186</f>
        <v>0</v>
      </c>
    </row>
    <row r="1187" spans="1:18">
      <c r="A1187" s="114">
        <f>【入力】工事日報!A1187</f>
        <v>0</v>
      </c>
      <c r="C1187" s="112">
        <f>【入力】工事日報!C1187</f>
        <v>0</v>
      </c>
      <c r="D1187" s="112">
        <f>【入力】工事日報!D1187</f>
        <v>0</v>
      </c>
      <c r="E1187" s="112">
        <f>【入力】工事日報!E1187</f>
        <v>0</v>
      </c>
      <c r="F1187" s="112">
        <f>【入力】工事日報!F1187</f>
        <v>0</v>
      </c>
      <c r="G1187" s="112">
        <f>【入力】工事日報!G1187</f>
        <v>0</v>
      </c>
      <c r="H1187" s="112">
        <f>【入力】工事日報!H1187</f>
        <v>0</v>
      </c>
      <c r="I1187" s="112" t="e">
        <f>【入力】工事日報!I1187</f>
        <v>#N/A</v>
      </c>
      <c r="J1187" s="112">
        <f>【入力】工事日報!J1187</f>
        <v>0</v>
      </c>
      <c r="K1187" s="112">
        <f>【入力】工事日報!K1187</f>
        <v>0</v>
      </c>
      <c r="L1187" s="112">
        <f>【入力】工事日報!L1187</f>
        <v>0</v>
      </c>
      <c r="M1187" s="116">
        <f>【入力】工事日報!M1187</f>
        <v>0</v>
      </c>
      <c r="N1187" s="116">
        <f>【入力】工事日報!N1187</f>
        <v>0</v>
      </c>
      <c r="O1187" s="116">
        <f>【入力】工事日報!O1187</f>
        <v>0</v>
      </c>
      <c r="P1187" s="112">
        <f>【入力】工事日報!P1187</f>
        <v>0</v>
      </c>
      <c r="Q1187" s="112">
        <f>【入力】工事日報!Q1187</f>
        <v>0</v>
      </c>
      <c r="R1187" s="112">
        <f>【入力】工事日報!R1187</f>
        <v>0</v>
      </c>
    </row>
    <row r="1188" spans="1:18">
      <c r="A1188" s="114">
        <f>【入力】工事日報!A1188</f>
        <v>0</v>
      </c>
      <c r="C1188" s="112">
        <f>【入力】工事日報!C1188</f>
        <v>0</v>
      </c>
      <c r="D1188" s="112">
        <f>【入力】工事日報!D1188</f>
        <v>0</v>
      </c>
      <c r="E1188" s="112">
        <f>【入力】工事日報!E1188</f>
        <v>0</v>
      </c>
      <c r="F1188" s="112">
        <f>【入力】工事日報!F1188</f>
        <v>0</v>
      </c>
      <c r="G1188" s="112">
        <f>【入力】工事日報!G1188</f>
        <v>0</v>
      </c>
      <c r="H1188" s="112">
        <f>【入力】工事日報!H1188</f>
        <v>0</v>
      </c>
      <c r="I1188" s="112" t="e">
        <f>【入力】工事日報!I1188</f>
        <v>#N/A</v>
      </c>
      <c r="J1188" s="112">
        <f>【入力】工事日報!J1188</f>
        <v>0</v>
      </c>
      <c r="K1188" s="112">
        <f>【入力】工事日報!K1188</f>
        <v>0</v>
      </c>
      <c r="L1188" s="112">
        <f>【入力】工事日報!L1188</f>
        <v>0</v>
      </c>
      <c r="M1188" s="116">
        <f>【入力】工事日報!M1188</f>
        <v>0</v>
      </c>
      <c r="N1188" s="116">
        <f>【入力】工事日報!N1188</f>
        <v>0</v>
      </c>
      <c r="O1188" s="116">
        <f>【入力】工事日報!O1188</f>
        <v>0</v>
      </c>
      <c r="P1188" s="112">
        <f>【入力】工事日報!P1188</f>
        <v>0</v>
      </c>
      <c r="Q1188" s="112">
        <f>【入力】工事日報!Q1188</f>
        <v>0</v>
      </c>
      <c r="R1188" s="112">
        <f>【入力】工事日報!R1188</f>
        <v>0</v>
      </c>
    </row>
    <row r="1189" spans="1:18">
      <c r="A1189" s="114">
        <f>【入力】工事日報!A1189</f>
        <v>0</v>
      </c>
      <c r="C1189" s="112">
        <f>【入力】工事日報!C1189</f>
        <v>0</v>
      </c>
      <c r="D1189" s="112">
        <f>【入力】工事日報!D1189</f>
        <v>0</v>
      </c>
      <c r="E1189" s="112">
        <f>【入力】工事日報!E1189</f>
        <v>0</v>
      </c>
      <c r="F1189" s="112">
        <f>【入力】工事日報!F1189</f>
        <v>0</v>
      </c>
      <c r="G1189" s="112">
        <f>【入力】工事日報!G1189</f>
        <v>0</v>
      </c>
      <c r="H1189" s="112">
        <f>【入力】工事日報!H1189</f>
        <v>0</v>
      </c>
      <c r="I1189" s="112" t="e">
        <f>【入力】工事日報!I1189</f>
        <v>#N/A</v>
      </c>
      <c r="J1189" s="112">
        <f>【入力】工事日報!J1189</f>
        <v>0</v>
      </c>
      <c r="K1189" s="112">
        <f>【入力】工事日報!K1189</f>
        <v>0</v>
      </c>
      <c r="L1189" s="112">
        <f>【入力】工事日報!L1189</f>
        <v>0</v>
      </c>
      <c r="M1189" s="116">
        <f>【入力】工事日報!M1189</f>
        <v>0</v>
      </c>
      <c r="N1189" s="116">
        <f>【入力】工事日報!N1189</f>
        <v>0</v>
      </c>
      <c r="O1189" s="116">
        <f>【入力】工事日報!O1189</f>
        <v>0</v>
      </c>
      <c r="P1189" s="112">
        <f>【入力】工事日報!P1189</f>
        <v>0</v>
      </c>
      <c r="Q1189" s="112">
        <f>【入力】工事日報!Q1189</f>
        <v>0</v>
      </c>
      <c r="R1189" s="112">
        <f>【入力】工事日報!R1189</f>
        <v>0</v>
      </c>
    </row>
    <row r="1190" spans="1:18">
      <c r="A1190" s="114">
        <f>【入力】工事日報!A1190</f>
        <v>0</v>
      </c>
      <c r="C1190" s="112">
        <f>【入力】工事日報!C1190</f>
        <v>0</v>
      </c>
      <c r="D1190" s="112">
        <f>【入力】工事日報!D1190</f>
        <v>0</v>
      </c>
      <c r="E1190" s="112">
        <f>【入力】工事日報!E1190</f>
        <v>0</v>
      </c>
      <c r="F1190" s="112">
        <f>【入力】工事日報!F1190</f>
        <v>0</v>
      </c>
      <c r="G1190" s="112">
        <f>【入力】工事日報!G1190</f>
        <v>0</v>
      </c>
      <c r="H1190" s="112">
        <f>【入力】工事日報!H1190</f>
        <v>0</v>
      </c>
      <c r="I1190" s="112" t="e">
        <f>【入力】工事日報!I1190</f>
        <v>#N/A</v>
      </c>
      <c r="J1190" s="112">
        <f>【入力】工事日報!J1190</f>
        <v>0</v>
      </c>
      <c r="K1190" s="112">
        <f>【入力】工事日報!K1190</f>
        <v>0</v>
      </c>
      <c r="L1190" s="112">
        <f>【入力】工事日報!L1190</f>
        <v>0</v>
      </c>
      <c r="M1190" s="116">
        <f>【入力】工事日報!M1190</f>
        <v>0</v>
      </c>
      <c r="N1190" s="116">
        <f>【入力】工事日報!N1190</f>
        <v>0</v>
      </c>
      <c r="O1190" s="116">
        <f>【入力】工事日報!O1190</f>
        <v>0</v>
      </c>
      <c r="P1190" s="112">
        <f>【入力】工事日報!P1190</f>
        <v>0</v>
      </c>
      <c r="Q1190" s="112">
        <f>【入力】工事日報!Q1190</f>
        <v>0</v>
      </c>
      <c r="R1190" s="112">
        <f>【入力】工事日報!R1190</f>
        <v>0</v>
      </c>
    </row>
    <row r="1191" spans="1:18">
      <c r="A1191" s="114">
        <f>【入力】工事日報!A1191</f>
        <v>0</v>
      </c>
      <c r="C1191" s="112">
        <f>【入力】工事日報!C1191</f>
        <v>0</v>
      </c>
      <c r="D1191" s="112">
        <f>【入力】工事日報!D1191</f>
        <v>0</v>
      </c>
      <c r="E1191" s="112">
        <f>【入力】工事日報!E1191</f>
        <v>0</v>
      </c>
      <c r="F1191" s="112">
        <f>【入力】工事日報!F1191</f>
        <v>0</v>
      </c>
      <c r="G1191" s="112">
        <f>【入力】工事日報!G1191</f>
        <v>0</v>
      </c>
      <c r="H1191" s="112">
        <f>【入力】工事日報!H1191</f>
        <v>0</v>
      </c>
      <c r="I1191" s="112" t="e">
        <f>【入力】工事日報!I1191</f>
        <v>#N/A</v>
      </c>
      <c r="J1191" s="112">
        <f>【入力】工事日報!J1191</f>
        <v>0</v>
      </c>
      <c r="K1191" s="112">
        <f>【入力】工事日報!K1191</f>
        <v>0</v>
      </c>
      <c r="L1191" s="112">
        <f>【入力】工事日報!L1191</f>
        <v>0</v>
      </c>
      <c r="M1191" s="116">
        <f>【入力】工事日報!M1191</f>
        <v>0</v>
      </c>
      <c r="N1191" s="116">
        <f>【入力】工事日報!N1191</f>
        <v>0</v>
      </c>
      <c r="O1191" s="116">
        <f>【入力】工事日報!O1191</f>
        <v>0</v>
      </c>
      <c r="P1191" s="112">
        <f>【入力】工事日報!P1191</f>
        <v>0</v>
      </c>
      <c r="Q1191" s="112">
        <f>【入力】工事日報!Q1191</f>
        <v>0</v>
      </c>
      <c r="R1191" s="112">
        <f>【入力】工事日報!R1191</f>
        <v>0</v>
      </c>
    </row>
    <row r="1192" spans="1:18">
      <c r="A1192" s="114">
        <f>【入力】工事日報!A1192</f>
        <v>0</v>
      </c>
      <c r="C1192" s="112">
        <f>【入力】工事日報!C1192</f>
        <v>0</v>
      </c>
      <c r="D1192" s="112">
        <f>【入力】工事日報!D1192</f>
        <v>0</v>
      </c>
      <c r="E1192" s="112">
        <f>【入力】工事日報!E1192</f>
        <v>0</v>
      </c>
      <c r="F1192" s="112">
        <f>【入力】工事日報!F1192</f>
        <v>0</v>
      </c>
      <c r="G1192" s="112">
        <f>【入力】工事日報!G1192</f>
        <v>0</v>
      </c>
      <c r="H1192" s="112">
        <f>【入力】工事日報!H1192</f>
        <v>0</v>
      </c>
      <c r="I1192" s="112" t="e">
        <f>【入力】工事日報!I1192</f>
        <v>#N/A</v>
      </c>
      <c r="J1192" s="112">
        <f>【入力】工事日報!J1192</f>
        <v>0</v>
      </c>
      <c r="K1192" s="112">
        <f>【入力】工事日報!K1192</f>
        <v>0</v>
      </c>
      <c r="L1192" s="112">
        <f>【入力】工事日報!L1192</f>
        <v>0</v>
      </c>
      <c r="M1192" s="116">
        <f>【入力】工事日報!M1192</f>
        <v>0</v>
      </c>
      <c r="N1192" s="116">
        <f>【入力】工事日報!N1192</f>
        <v>0</v>
      </c>
      <c r="O1192" s="116">
        <f>【入力】工事日報!O1192</f>
        <v>0</v>
      </c>
      <c r="P1192" s="112">
        <f>【入力】工事日報!P1192</f>
        <v>0</v>
      </c>
      <c r="Q1192" s="112">
        <f>【入力】工事日報!Q1192</f>
        <v>0</v>
      </c>
      <c r="R1192" s="112">
        <f>【入力】工事日報!R1192</f>
        <v>0</v>
      </c>
    </row>
    <row r="1193" spans="1:18">
      <c r="A1193" s="114">
        <f>【入力】工事日報!A1193</f>
        <v>0</v>
      </c>
      <c r="C1193" s="112">
        <f>【入力】工事日報!C1193</f>
        <v>0</v>
      </c>
      <c r="D1193" s="112">
        <f>【入力】工事日報!D1193</f>
        <v>0</v>
      </c>
      <c r="E1193" s="112">
        <f>【入力】工事日報!E1193</f>
        <v>0</v>
      </c>
      <c r="F1193" s="112">
        <f>【入力】工事日報!F1193</f>
        <v>0</v>
      </c>
      <c r="G1193" s="112">
        <f>【入力】工事日報!G1193</f>
        <v>0</v>
      </c>
      <c r="H1193" s="112">
        <f>【入力】工事日報!H1193</f>
        <v>0</v>
      </c>
      <c r="I1193" s="112" t="e">
        <f>【入力】工事日報!I1193</f>
        <v>#N/A</v>
      </c>
      <c r="J1193" s="112">
        <f>【入力】工事日報!J1193</f>
        <v>0</v>
      </c>
      <c r="K1193" s="112">
        <f>【入力】工事日報!K1193</f>
        <v>0</v>
      </c>
      <c r="L1193" s="112">
        <f>【入力】工事日報!L1193</f>
        <v>0</v>
      </c>
      <c r="M1193" s="116">
        <f>【入力】工事日報!M1193</f>
        <v>0</v>
      </c>
      <c r="N1193" s="116">
        <f>【入力】工事日報!N1193</f>
        <v>0</v>
      </c>
      <c r="O1193" s="116">
        <f>【入力】工事日報!O1193</f>
        <v>0</v>
      </c>
      <c r="P1193" s="112">
        <f>【入力】工事日報!P1193</f>
        <v>0</v>
      </c>
      <c r="Q1193" s="112">
        <f>【入力】工事日報!Q1193</f>
        <v>0</v>
      </c>
      <c r="R1193" s="112">
        <f>【入力】工事日報!R1193</f>
        <v>0</v>
      </c>
    </row>
    <row r="1194" spans="1:18">
      <c r="A1194" s="114">
        <f>【入力】工事日報!A1194</f>
        <v>0</v>
      </c>
      <c r="C1194" s="112">
        <f>【入力】工事日報!C1194</f>
        <v>0</v>
      </c>
      <c r="D1194" s="112">
        <f>【入力】工事日報!D1194</f>
        <v>0</v>
      </c>
      <c r="E1194" s="112">
        <f>【入力】工事日報!E1194</f>
        <v>0</v>
      </c>
      <c r="F1194" s="112">
        <f>【入力】工事日報!F1194</f>
        <v>0</v>
      </c>
      <c r="G1194" s="112">
        <f>【入力】工事日報!G1194</f>
        <v>0</v>
      </c>
      <c r="H1194" s="112">
        <f>【入力】工事日報!H1194</f>
        <v>0</v>
      </c>
      <c r="I1194" s="112" t="e">
        <f>【入力】工事日報!I1194</f>
        <v>#N/A</v>
      </c>
      <c r="J1194" s="112">
        <f>【入力】工事日報!J1194</f>
        <v>0</v>
      </c>
      <c r="K1194" s="112">
        <f>【入力】工事日報!K1194</f>
        <v>0</v>
      </c>
      <c r="L1194" s="112">
        <f>【入力】工事日報!L1194</f>
        <v>0</v>
      </c>
      <c r="M1194" s="116">
        <f>【入力】工事日報!M1194</f>
        <v>0</v>
      </c>
      <c r="N1194" s="116">
        <f>【入力】工事日報!N1194</f>
        <v>0</v>
      </c>
      <c r="O1194" s="116">
        <f>【入力】工事日報!O1194</f>
        <v>0</v>
      </c>
      <c r="P1194" s="112">
        <f>【入力】工事日報!P1194</f>
        <v>0</v>
      </c>
      <c r="Q1194" s="112">
        <f>【入力】工事日報!Q1194</f>
        <v>0</v>
      </c>
      <c r="R1194" s="112">
        <f>【入力】工事日報!R1194</f>
        <v>0</v>
      </c>
    </row>
    <row r="1195" spans="1:18">
      <c r="A1195" s="114">
        <f>【入力】工事日報!A1195</f>
        <v>0</v>
      </c>
      <c r="C1195" s="112">
        <f>【入力】工事日報!C1195</f>
        <v>0</v>
      </c>
      <c r="D1195" s="112">
        <f>【入力】工事日報!D1195</f>
        <v>0</v>
      </c>
      <c r="E1195" s="112">
        <f>【入力】工事日報!E1195</f>
        <v>0</v>
      </c>
      <c r="F1195" s="112">
        <f>【入力】工事日報!F1195</f>
        <v>0</v>
      </c>
      <c r="G1195" s="112">
        <f>【入力】工事日報!G1195</f>
        <v>0</v>
      </c>
      <c r="H1195" s="112">
        <f>【入力】工事日報!H1195</f>
        <v>0</v>
      </c>
      <c r="I1195" s="112" t="e">
        <f>【入力】工事日報!I1195</f>
        <v>#N/A</v>
      </c>
      <c r="J1195" s="112">
        <f>【入力】工事日報!J1195</f>
        <v>0</v>
      </c>
      <c r="K1195" s="112">
        <f>【入力】工事日報!K1195</f>
        <v>0</v>
      </c>
      <c r="L1195" s="112">
        <f>【入力】工事日報!L1195</f>
        <v>0</v>
      </c>
      <c r="M1195" s="116">
        <f>【入力】工事日報!M1195</f>
        <v>0</v>
      </c>
      <c r="N1195" s="116">
        <f>【入力】工事日報!N1195</f>
        <v>0</v>
      </c>
      <c r="O1195" s="116">
        <f>【入力】工事日報!O1195</f>
        <v>0</v>
      </c>
      <c r="P1195" s="112">
        <f>【入力】工事日報!P1195</f>
        <v>0</v>
      </c>
      <c r="Q1195" s="112">
        <f>【入力】工事日報!Q1195</f>
        <v>0</v>
      </c>
      <c r="R1195" s="112">
        <f>【入力】工事日報!R1195</f>
        <v>0</v>
      </c>
    </row>
    <row r="1196" spans="1:18">
      <c r="A1196" s="114">
        <f>【入力】工事日報!A1196</f>
        <v>0</v>
      </c>
      <c r="C1196" s="112">
        <f>【入力】工事日報!C1196</f>
        <v>0</v>
      </c>
      <c r="D1196" s="112">
        <f>【入力】工事日報!D1196</f>
        <v>0</v>
      </c>
      <c r="E1196" s="112">
        <f>【入力】工事日報!E1196</f>
        <v>0</v>
      </c>
      <c r="F1196" s="112">
        <f>【入力】工事日報!F1196</f>
        <v>0</v>
      </c>
      <c r="G1196" s="112">
        <f>【入力】工事日報!G1196</f>
        <v>0</v>
      </c>
      <c r="H1196" s="112">
        <f>【入力】工事日報!H1196</f>
        <v>0</v>
      </c>
      <c r="I1196" s="112" t="e">
        <f>【入力】工事日報!I1196</f>
        <v>#N/A</v>
      </c>
      <c r="J1196" s="112">
        <f>【入力】工事日報!J1196</f>
        <v>0</v>
      </c>
      <c r="K1196" s="112">
        <f>【入力】工事日報!K1196</f>
        <v>0</v>
      </c>
      <c r="L1196" s="112">
        <f>【入力】工事日報!L1196</f>
        <v>0</v>
      </c>
      <c r="M1196" s="116">
        <f>【入力】工事日報!M1196</f>
        <v>0</v>
      </c>
      <c r="N1196" s="116">
        <f>【入力】工事日報!N1196</f>
        <v>0</v>
      </c>
      <c r="O1196" s="116">
        <f>【入力】工事日報!O1196</f>
        <v>0</v>
      </c>
      <c r="P1196" s="112">
        <f>【入力】工事日報!P1196</f>
        <v>0</v>
      </c>
      <c r="Q1196" s="112">
        <f>【入力】工事日報!Q1196</f>
        <v>0</v>
      </c>
      <c r="R1196" s="112">
        <f>【入力】工事日報!R1196</f>
        <v>0</v>
      </c>
    </row>
    <row r="1197" spans="1:18">
      <c r="A1197" s="114">
        <f>【入力】工事日報!A1197</f>
        <v>0</v>
      </c>
      <c r="C1197" s="112">
        <f>【入力】工事日報!C1197</f>
        <v>0</v>
      </c>
      <c r="D1197" s="112">
        <f>【入力】工事日報!D1197</f>
        <v>0</v>
      </c>
      <c r="E1197" s="112">
        <f>【入力】工事日報!E1197</f>
        <v>0</v>
      </c>
      <c r="F1197" s="112">
        <f>【入力】工事日報!F1197</f>
        <v>0</v>
      </c>
      <c r="G1197" s="112">
        <f>【入力】工事日報!G1197</f>
        <v>0</v>
      </c>
      <c r="H1197" s="112">
        <f>【入力】工事日報!H1197</f>
        <v>0</v>
      </c>
      <c r="I1197" s="112" t="e">
        <f>【入力】工事日報!I1197</f>
        <v>#N/A</v>
      </c>
      <c r="J1197" s="112">
        <f>【入力】工事日報!J1197</f>
        <v>0</v>
      </c>
      <c r="K1197" s="112">
        <f>【入力】工事日報!K1197</f>
        <v>0</v>
      </c>
      <c r="L1197" s="112">
        <f>【入力】工事日報!L1197</f>
        <v>0</v>
      </c>
      <c r="M1197" s="116">
        <f>【入力】工事日報!M1197</f>
        <v>0</v>
      </c>
      <c r="N1197" s="116">
        <f>【入力】工事日報!N1197</f>
        <v>0</v>
      </c>
      <c r="O1197" s="116">
        <f>【入力】工事日報!O1197</f>
        <v>0</v>
      </c>
      <c r="P1197" s="112">
        <f>【入力】工事日報!P1197</f>
        <v>0</v>
      </c>
      <c r="Q1197" s="112">
        <f>【入力】工事日報!Q1197</f>
        <v>0</v>
      </c>
      <c r="R1197" s="112">
        <f>【入力】工事日報!R1197</f>
        <v>0</v>
      </c>
    </row>
    <row r="1198" spans="1:18">
      <c r="A1198" s="114">
        <f>【入力】工事日報!A1198</f>
        <v>0</v>
      </c>
      <c r="C1198" s="112">
        <f>【入力】工事日報!C1198</f>
        <v>0</v>
      </c>
      <c r="D1198" s="112">
        <f>【入力】工事日報!D1198</f>
        <v>0</v>
      </c>
      <c r="E1198" s="112">
        <f>【入力】工事日報!E1198</f>
        <v>0</v>
      </c>
      <c r="F1198" s="112">
        <f>【入力】工事日報!F1198</f>
        <v>0</v>
      </c>
      <c r="G1198" s="112">
        <f>【入力】工事日報!G1198</f>
        <v>0</v>
      </c>
      <c r="H1198" s="112">
        <f>【入力】工事日報!H1198</f>
        <v>0</v>
      </c>
      <c r="I1198" s="112" t="e">
        <f>【入力】工事日報!I1198</f>
        <v>#N/A</v>
      </c>
      <c r="J1198" s="112">
        <f>【入力】工事日報!J1198</f>
        <v>0</v>
      </c>
      <c r="K1198" s="112">
        <f>【入力】工事日報!K1198</f>
        <v>0</v>
      </c>
      <c r="L1198" s="112">
        <f>【入力】工事日報!L1198</f>
        <v>0</v>
      </c>
      <c r="M1198" s="116">
        <f>【入力】工事日報!M1198</f>
        <v>0</v>
      </c>
      <c r="N1198" s="116">
        <f>【入力】工事日報!N1198</f>
        <v>0</v>
      </c>
      <c r="O1198" s="116">
        <f>【入力】工事日報!O1198</f>
        <v>0</v>
      </c>
      <c r="P1198" s="112">
        <f>【入力】工事日報!P1198</f>
        <v>0</v>
      </c>
      <c r="Q1198" s="112">
        <f>【入力】工事日報!Q1198</f>
        <v>0</v>
      </c>
      <c r="R1198" s="112">
        <f>【入力】工事日報!R1198</f>
        <v>0</v>
      </c>
    </row>
    <row r="1199" spans="1:18">
      <c r="A1199" s="114">
        <f>【入力】工事日報!A1199</f>
        <v>0</v>
      </c>
      <c r="C1199" s="112">
        <f>【入力】工事日報!C1199</f>
        <v>0</v>
      </c>
      <c r="D1199" s="112">
        <f>【入力】工事日報!D1199</f>
        <v>0</v>
      </c>
      <c r="E1199" s="112">
        <f>【入力】工事日報!E1199</f>
        <v>0</v>
      </c>
      <c r="F1199" s="112">
        <f>【入力】工事日報!F1199</f>
        <v>0</v>
      </c>
      <c r="G1199" s="112">
        <f>【入力】工事日報!G1199</f>
        <v>0</v>
      </c>
      <c r="H1199" s="112">
        <f>【入力】工事日報!H1199</f>
        <v>0</v>
      </c>
      <c r="I1199" s="112" t="e">
        <f>【入力】工事日報!I1199</f>
        <v>#N/A</v>
      </c>
      <c r="J1199" s="112">
        <f>【入力】工事日報!J1199</f>
        <v>0</v>
      </c>
      <c r="K1199" s="112">
        <f>【入力】工事日報!K1199</f>
        <v>0</v>
      </c>
      <c r="L1199" s="112">
        <f>【入力】工事日報!L1199</f>
        <v>0</v>
      </c>
      <c r="M1199" s="116">
        <f>【入力】工事日報!M1199</f>
        <v>0</v>
      </c>
      <c r="N1199" s="116">
        <f>【入力】工事日報!N1199</f>
        <v>0</v>
      </c>
      <c r="O1199" s="116">
        <f>【入力】工事日報!O1199</f>
        <v>0</v>
      </c>
      <c r="P1199" s="112">
        <f>【入力】工事日報!P1199</f>
        <v>0</v>
      </c>
      <c r="Q1199" s="112">
        <f>【入力】工事日報!Q1199</f>
        <v>0</v>
      </c>
      <c r="R1199" s="112">
        <f>【入力】工事日報!R1199</f>
        <v>0</v>
      </c>
    </row>
    <row r="1200" spans="1:18">
      <c r="A1200" s="114">
        <f>【入力】工事日報!A1200</f>
        <v>0</v>
      </c>
      <c r="C1200" s="112">
        <f>【入力】工事日報!C1200</f>
        <v>0</v>
      </c>
      <c r="D1200" s="112">
        <f>【入力】工事日報!D1200</f>
        <v>0</v>
      </c>
      <c r="E1200" s="112">
        <f>【入力】工事日報!E1200</f>
        <v>0</v>
      </c>
      <c r="F1200" s="112">
        <f>【入力】工事日報!F1200</f>
        <v>0</v>
      </c>
      <c r="G1200" s="112">
        <f>【入力】工事日報!G1200</f>
        <v>0</v>
      </c>
      <c r="H1200" s="112">
        <f>【入力】工事日報!H1200</f>
        <v>0</v>
      </c>
      <c r="I1200" s="112" t="e">
        <f>【入力】工事日報!I1200</f>
        <v>#N/A</v>
      </c>
      <c r="J1200" s="112">
        <f>【入力】工事日報!J1200</f>
        <v>0</v>
      </c>
      <c r="K1200" s="112">
        <f>【入力】工事日報!K1200</f>
        <v>0</v>
      </c>
      <c r="L1200" s="112">
        <f>【入力】工事日報!L1200</f>
        <v>0</v>
      </c>
      <c r="M1200" s="116">
        <f>【入力】工事日報!M1200</f>
        <v>0</v>
      </c>
      <c r="N1200" s="116">
        <f>【入力】工事日報!N1200</f>
        <v>0</v>
      </c>
      <c r="O1200" s="116">
        <f>【入力】工事日報!O1200</f>
        <v>0</v>
      </c>
      <c r="P1200" s="112">
        <f>【入力】工事日報!P1200</f>
        <v>0</v>
      </c>
      <c r="Q1200" s="112">
        <f>【入力】工事日報!Q1200</f>
        <v>0</v>
      </c>
      <c r="R1200" s="112">
        <f>【入力】工事日報!R1200</f>
        <v>0</v>
      </c>
    </row>
    <row r="1201" spans="1:18">
      <c r="A1201" s="114">
        <f>【入力】工事日報!A1201</f>
        <v>0</v>
      </c>
      <c r="C1201" s="112">
        <f>【入力】工事日報!C1201</f>
        <v>0</v>
      </c>
      <c r="D1201" s="112">
        <f>【入力】工事日報!D1201</f>
        <v>0</v>
      </c>
      <c r="E1201" s="112">
        <f>【入力】工事日報!E1201</f>
        <v>0</v>
      </c>
      <c r="F1201" s="112">
        <f>【入力】工事日報!F1201</f>
        <v>0</v>
      </c>
      <c r="G1201" s="112">
        <f>【入力】工事日報!G1201</f>
        <v>0</v>
      </c>
      <c r="H1201" s="112">
        <f>【入力】工事日報!H1201</f>
        <v>0</v>
      </c>
      <c r="I1201" s="112" t="e">
        <f>【入力】工事日報!I1201</f>
        <v>#N/A</v>
      </c>
      <c r="J1201" s="112">
        <f>【入力】工事日報!J1201</f>
        <v>0</v>
      </c>
      <c r="K1201" s="112">
        <f>【入力】工事日報!K1201</f>
        <v>0</v>
      </c>
      <c r="L1201" s="112">
        <f>【入力】工事日報!L1201</f>
        <v>0</v>
      </c>
      <c r="M1201" s="116">
        <f>【入力】工事日報!M1201</f>
        <v>0</v>
      </c>
      <c r="N1201" s="116">
        <f>【入力】工事日報!N1201</f>
        <v>0</v>
      </c>
      <c r="O1201" s="116">
        <f>【入力】工事日報!O1201</f>
        <v>0</v>
      </c>
      <c r="P1201" s="112">
        <f>【入力】工事日報!P1201</f>
        <v>0</v>
      </c>
      <c r="Q1201" s="112">
        <f>【入力】工事日報!Q1201</f>
        <v>0</v>
      </c>
      <c r="R1201" s="112">
        <f>【入力】工事日報!R1201</f>
        <v>0</v>
      </c>
    </row>
    <row r="1202" spans="1:18">
      <c r="A1202" s="114">
        <f>【入力】工事日報!A1202</f>
        <v>0</v>
      </c>
      <c r="C1202" s="112">
        <f>【入力】工事日報!C1202</f>
        <v>0</v>
      </c>
      <c r="D1202" s="112">
        <f>【入力】工事日報!D1202</f>
        <v>0</v>
      </c>
      <c r="E1202" s="112">
        <f>【入力】工事日報!E1202</f>
        <v>0</v>
      </c>
      <c r="F1202" s="112">
        <f>【入力】工事日報!F1202</f>
        <v>0</v>
      </c>
      <c r="G1202" s="112">
        <f>【入力】工事日報!G1202</f>
        <v>0</v>
      </c>
      <c r="H1202" s="112">
        <f>【入力】工事日報!H1202</f>
        <v>0</v>
      </c>
      <c r="I1202" s="112" t="e">
        <f>【入力】工事日報!I1202</f>
        <v>#N/A</v>
      </c>
      <c r="J1202" s="112">
        <f>【入力】工事日報!J1202</f>
        <v>0</v>
      </c>
      <c r="K1202" s="112">
        <f>【入力】工事日報!K1202</f>
        <v>0</v>
      </c>
      <c r="L1202" s="112">
        <f>【入力】工事日報!L1202</f>
        <v>0</v>
      </c>
      <c r="M1202" s="116">
        <f>【入力】工事日報!M1202</f>
        <v>0</v>
      </c>
      <c r="N1202" s="116">
        <f>【入力】工事日報!N1202</f>
        <v>0</v>
      </c>
      <c r="O1202" s="116">
        <f>【入力】工事日報!O1202</f>
        <v>0</v>
      </c>
      <c r="P1202" s="112">
        <f>【入力】工事日報!P1202</f>
        <v>0</v>
      </c>
      <c r="Q1202" s="112">
        <f>【入力】工事日報!Q1202</f>
        <v>0</v>
      </c>
      <c r="R1202" s="112">
        <f>【入力】工事日報!R1202</f>
        <v>0</v>
      </c>
    </row>
    <row r="1203" spans="1:18">
      <c r="A1203" s="114">
        <f>【入力】工事日報!A1203</f>
        <v>0</v>
      </c>
      <c r="C1203" s="112">
        <f>【入力】工事日報!C1203</f>
        <v>0</v>
      </c>
      <c r="D1203" s="112">
        <f>【入力】工事日報!D1203</f>
        <v>0</v>
      </c>
      <c r="E1203" s="112">
        <f>【入力】工事日報!E1203</f>
        <v>0</v>
      </c>
      <c r="F1203" s="112">
        <f>【入力】工事日報!F1203</f>
        <v>0</v>
      </c>
      <c r="G1203" s="112">
        <f>【入力】工事日報!G1203</f>
        <v>0</v>
      </c>
      <c r="H1203" s="112">
        <f>【入力】工事日報!H1203</f>
        <v>0</v>
      </c>
      <c r="I1203" s="112" t="e">
        <f>【入力】工事日報!I1203</f>
        <v>#N/A</v>
      </c>
      <c r="J1203" s="112">
        <f>【入力】工事日報!J1203</f>
        <v>0</v>
      </c>
      <c r="K1203" s="112">
        <f>【入力】工事日報!K1203</f>
        <v>0</v>
      </c>
      <c r="L1203" s="112">
        <f>【入力】工事日報!L1203</f>
        <v>0</v>
      </c>
      <c r="M1203" s="116">
        <f>【入力】工事日報!M1203</f>
        <v>0</v>
      </c>
      <c r="N1203" s="116">
        <f>【入力】工事日報!N1203</f>
        <v>0</v>
      </c>
      <c r="O1203" s="116">
        <f>【入力】工事日報!O1203</f>
        <v>0</v>
      </c>
      <c r="P1203" s="112">
        <f>【入力】工事日報!P1203</f>
        <v>0</v>
      </c>
      <c r="Q1203" s="112">
        <f>【入力】工事日報!Q1203</f>
        <v>0</v>
      </c>
      <c r="R1203" s="112">
        <f>【入力】工事日報!R1203</f>
        <v>0</v>
      </c>
    </row>
    <row r="1204" spans="1:18">
      <c r="A1204" s="114">
        <f>【入力】工事日報!A1204</f>
        <v>0</v>
      </c>
      <c r="C1204" s="112">
        <f>【入力】工事日報!C1204</f>
        <v>0</v>
      </c>
      <c r="D1204" s="112">
        <f>【入力】工事日報!D1204</f>
        <v>0</v>
      </c>
      <c r="E1204" s="112">
        <f>【入力】工事日報!E1204</f>
        <v>0</v>
      </c>
      <c r="F1204" s="112">
        <f>【入力】工事日報!F1204</f>
        <v>0</v>
      </c>
      <c r="G1204" s="112">
        <f>【入力】工事日報!G1204</f>
        <v>0</v>
      </c>
      <c r="H1204" s="112">
        <f>【入力】工事日報!H1204</f>
        <v>0</v>
      </c>
      <c r="I1204" s="112" t="e">
        <f>【入力】工事日報!I1204</f>
        <v>#N/A</v>
      </c>
      <c r="J1204" s="112">
        <f>【入力】工事日報!J1204</f>
        <v>0</v>
      </c>
      <c r="K1204" s="112">
        <f>【入力】工事日報!K1204</f>
        <v>0</v>
      </c>
      <c r="L1204" s="112">
        <f>【入力】工事日報!L1204</f>
        <v>0</v>
      </c>
      <c r="M1204" s="116">
        <f>【入力】工事日報!M1204</f>
        <v>0</v>
      </c>
      <c r="N1204" s="116">
        <f>【入力】工事日報!N1204</f>
        <v>0</v>
      </c>
      <c r="O1204" s="116">
        <f>【入力】工事日報!O1204</f>
        <v>0</v>
      </c>
      <c r="P1204" s="112">
        <f>【入力】工事日報!P1204</f>
        <v>0</v>
      </c>
      <c r="Q1204" s="112">
        <f>【入力】工事日報!Q1204</f>
        <v>0</v>
      </c>
      <c r="R1204" s="112">
        <f>【入力】工事日報!R1204</f>
        <v>0</v>
      </c>
    </row>
    <row r="1205" spans="1:18">
      <c r="A1205" s="114">
        <f>【入力】工事日報!A1205</f>
        <v>0</v>
      </c>
      <c r="C1205" s="112">
        <f>【入力】工事日報!C1205</f>
        <v>0</v>
      </c>
      <c r="D1205" s="112">
        <f>【入力】工事日報!D1205</f>
        <v>0</v>
      </c>
      <c r="E1205" s="112">
        <f>【入力】工事日報!E1205</f>
        <v>0</v>
      </c>
      <c r="F1205" s="112">
        <f>【入力】工事日報!F1205</f>
        <v>0</v>
      </c>
      <c r="G1205" s="112">
        <f>【入力】工事日報!G1205</f>
        <v>0</v>
      </c>
      <c r="H1205" s="112">
        <f>【入力】工事日報!H1205</f>
        <v>0</v>
      </c>
      <c r="I1205" s="112" t="e">
        <f>【入力】工事日報!I1205</f>
        <v>#N/A</v>
      </c>
      <c r="J1205" s="112">
        <f>【入力】工事日報!J1205</f>
        <v>0</v>
      </c>
      <c r="K1205" s="112">
        <f>【入力】工事日報!K1205</f>
        <v>0</v>
      </c>
      <c r="L1205" s="112">
        <f>【入力】工事日報!L1205</f>
        <v>0</v>
      </c>
      <c r="M1205" s="116">
        <f>【入力】工事日報!M1205</f>
        <v>0</v>
      </c>
      <c r="N1205" s="116">
        <f>【入力】工事日報!N1205</f>
        <v>0</v>
      </c>
      <c r="O1205" s="116">
        <f>【入力】工事日報!O1205</f>
        <v>0</v>
      </c>
      <c r="P1205" s="112">
        <f>【入力】工事日報!P1205</f>
        <v>0</v>
      </c>
      <c r="Q1205" s="112">
        <f>【入力】工事日報!Q1205</f>
        <v>0</v>
      </c>
      <c r="R1205" s="112">
        <f>【入力】工事日報!R1205</f>
        <v>0</v>
      </c>
    </row>
    <row r="1206" spans="1:18">
      <c r="A1206" s="114">
        <f>【入力】工事日報!A1206</f>
        <v>0</v>
      </c>
      <c r="C1206" s="112">
        <f>【入力】工事日報!C1206</f>
        <v>0</v>
      </c>
      <c r="D1206" s="112">
        <f>【入力】工事日報!D1206</f>
        <v>0</v>
      </c>
      <c r="E1206" s="112">
        <f>【入力】工事日報!E1206</f>
        <v>0</v>
      </c>
      <c r="F1206" s="112">
        <f>【入力】工事日報!F1206</f>
        <v>0</v>
      </c>
      <c r="G1206" s="112">
        <f>【入力】工事日報!G1206</f>
        <v>0</v>
      </c>
      <c r="H1206" s="112">
        <f>【入力】工事日報!H1206</f>
        <v>0</v>
      </c>
      <c r="I1206" s="112" t="e">
        <f>【入力】工事日報!I1206</f>
        <v>#N/A</v>
      </c>
      <c r="J1206" s="112">
        <f>【入力】工事日報!J1206</f>
        <v>0</v>
      </c>
      <c r="K1206" s="112">
        <f>【入力】工事日報!K1206</f>
        <v>0</v>
      </c>
      <c r="L1206" s="112">
        <f>【入力】工事日報!L1206</f>
        <v>0</v>
      </c>
      <c r="M1206" s="116">
        <f>【入力】工事日報!M1206</f>
        <v>0</v>
      </c>
      <c r="N1206" s="116">
        <f>【入力】工事日報!N1206</f>
        <v>0</v>
      </c>
      <c r="O1206" s="116">
        <f>【入力】工事日報!O1206</f>
        <v>0</v>
      </c>
      <c r="P1206" s="112">
        <f>【入力】工事日報!P1206</f>
        <v>0</v>
      </c>
      <c r="Q1206" s="112">
        <f>【入力】工事日報!Q1206</f>
        <v>0</v>
      </c>
      <c r="R1206" s="112">
        <f>【入力】工事日報!R1206</f>
        <v>0</v>
      </c>
    </row>
    <row r="1207" spans="1:18">
      <c r="A1207" s="114">
        <f>【入力】工事日報!A1207</f>
        <v>0</v>
      </c>
      <c r="C1207" s="112">
        <f>【入力】工事日報!C1207</f>
        <v>0</v>
      </c>
      <c r="D1207" s="112">
        <f>【入力】工事日報!D1207</f>
        <v>0</v>
      </c>
      <c r="E1207" s="112">
        <f>【入力】工事日報!E1207</f>
        <v>0</v>
      </c>
      <c r="F1207" s="112">
        <f>【入力】工事日報!F1207</f>
        <v>0</v>
      </c>
      <c r="G1207" s="112">
        <f>【入力】工事日報!G1207</f>
        <v>0</v>
      </c>
      <c r="H1207" s="112">
        <f>【入力】工事日報!H1207</f>
        <v>0</v>
      </c>
      <c r="I1207" s="112" t="e">
        <f>【入力】工事日報!I1207</f>
        <v>#N/A</v>
      </c>
      <c r="J1207" s="112">
        <f>【入力】工事日報!J1207</f>
        <v>0</v>
      </c>
      <c r="K1207" s="112">
        <f>【入力】工事日報!K1207</f>
        <v>0</v>
      </c>
      <c r="L1207" s="112">
        <f>【入力】工事日報!L1207</f>
        <v>0</v>
      </c>
      <c r="M1207" s="116">
        <f>【入力】工事日報!M1207</f>
        <v>0</v>
      </c>
      <c r="N1207" s="116">
        <f>【入力】工事日報!N1207</f>
        <v>0</v>
      </c>
      <c r="O1207" s="116">
        <f>【入力】工事日報!O1207</f>
        <v>0</v>
      </c>
      <c r="P1207" s="112">
        <f>【入力】工事日報!P1207</f>
        <v>0</v>
      </c>
      <c r="Q1207" s="112">
        <f>【入力】工事日報!Q1207</f>
        <v>0</v>
      </c>
      <c r="R1207" s="112">
        <f>【入力】工事日報!R1207</f>
        <v>0</v>
      </c>
    </row>
    <row r="1208" spans="1:18">
      <c r="A1208" s="114">
        <f>【入力】工事日報!A1208</f>
        <v>0</v>
      </c>
      <c r="C1208" s="112">
        <f>【入力】工事日報!C1208</f>
        <v>0</v>
      </c>
      <c r="D1208" s="112">
        <f>【入力】工事日報!D1208</f>
        <v>0</v>
      </c>
      <c r="E1208" s="112">
        <f>【入力】工事日報!E1208</f>
        <v>0</v>
      </c>
      <c r="F1208" s="112">
        <f>【入力】工事日報!F1208</f>
        <v>0</v>
      </c>
      <c r="G1208" s="112">
        <f>【入力】工事日報!G1208</f>
        <v>0</v>
      </c>
      <c r="H1208" s="112">
        <f>【入力】工事日報!H1208</f>
        <v>0</v>
      </c>
      <c r="I1208" s="112" t="e">
        <f>【入力】工事日報!I1208</f>
        <v>#N/A</v>
      </c>
      <c r="J1208" s="112">
        <f>【入力】工事日報!J1208</f>
        <v>0</v>
      </c>
      <c r="K1208" s="112">
        <f>【入力】工事日報!K1208</f>
        <v>0</v>
      </c>
      <c r="L1208" s="112">
        <f>【入力】工事日報!L1208</f>
        <v>0</v>
      </c>
      <c r="M1208" s="116">
        <f>【入力】工事日報!M1208</f>
        <v>0</v>
      </c>
      <c r="N1208" s="116">
        <f>【入力】工事日報!N1208</f>
        <v>0</v>
      </c>
      <c r="O1208" s="116">
        <f>【入力】工事日報!O1208</f>
        <v>0</v>
      </c>
      <c r="P1208" s="112">
        <f>【入力】工事日報!P1208</f>
        <v>0</v>
      </c>
      <c r="Q1208" s="112">
        <f>【入力】工事日報!Q1208</f>
        <v>0</v>
      </c>
      <c r="R1208" s="112">
        <f>【入力】工事日報!R1208</f>
        <v>0</v>
      </c>
    </row>
    <row r="1209" spans="1:18">
      <c r="A1209" s="114">
        <f>【入力】工事日報!A1209</f>
        <v>0</v>
      </c>
      <c r="C1209" s="112">
        <f>【入力】工事日報!C1209</f>
        <v>0</v>
      </c>
      <c r="D1209" s="112">
        <f>【入力】工事日報!D1209</f>
        <v>0</v>
      </c>
      <c r="E1209" s="112">
        <f>【入力】工事日報!E1209</f>
        <v>0</v>
      </c>
      <c r="F1209" s="112">
        <f>【入力】工事日報!F1209</f>
        <v>0</v>
      </c>
      <c r="G1209" s="112">
        <f>【入力】工事日報!G1209</f>
        <v>0</v>
      </c>
      <c r="H1209" s="112">
        <f>【入力】工事日報!H1209</f>
        <v>0</v>
      </c>
      <c r="I1209" s="112" t="e">
        <f>【入力】工事日報!I1209</f>
        <v>#N/A</v>
      </c>
      <c r="J1209" s="112">
        <f>【入力】工事日報!J1209</f>
        <v>0</v>
      </c>
      <c r="K1209" s="112">
        <f>【入力】工事日報!K1209</f>
        <v>0</v>
      </c>
      <c r="L1209" s="112">
        <f>【入力】工事日報!L1209</f>
        <v>0</v>
      </c>
      <c r="M1209" s="116">
        <f>【入力】工事日報!M1209</f>
        <v>0</v>
      </c>
      <c r="N1209" s="116">
        <f>【入力】工事日報!N1209</f>
        <v>0</v>
      </c>
      <c r="O1209" s="116">
        <f>【入力】工事日報!O1209</f>
        <v>0</v>
      </c>
      <c r="P1209" s="112">
        <f>【入力】工事日報!P1209</f>
        <v>0</v>
      </c>
      <c r="Q1209" s="112">
        <f>【入力】工事日報!Q1209</f>
        <v>0</v>
      </c>
      <c r="R1209" s="112">
        <f>【入力】工事日報!R1209</f>
        <v>0</v>
      </c>
    </row>
    <row r="1210" spans="1:18">
      <c r="A1210" s="114">
        <f>【入力】工事日報!A1210</f>
        <v>0</v>
      </c>
      <c r="C1210" s="112">
        <f>【入力】工事日報!C1210</f>
        <v>0</v>
      </c>
      <c r="D1210" s="112">
        <f>【入力】工事日報!D1210</f>
        <v>0</v>
      </c>
      <c r="E1210" s="112">
        <f>【入力】工事日報!E1210</f>
        <v>0</v>
      </c>
      <c r="F1210" s="112">
        <f>【入力】工事日報!F1210</f>
        <v>0</v>
      </c>
      <c r="G1210" s="112">
        <f>【入力】工事日報!G1210</f>
        <v>0</v>
      </c>
      <c r="H1210" s="112">
        <f>【入力】工事日報!H1210</f>
        <v>0</v>
      </c>
      <c r="I1210" s="112" t="e">
        <f>【入力】工事日報!I1210</f>
        <v>#N/A</v>
      </c>
      <c r="J1210" s="112">
        <f>【入力】工事日報!J1210</f>
        <v>0</v>
      </c>
      <c r="K1210" s="112">
        <f>【入力】工事日報!K1210</f>
        <v>0</v>
      </c>
      <c r="L1210" s="112">
        <f>【入力】工事日報!L1210</f>
        <v>0</v>
      </c>
      <c r="M1210" s="116">
        <f>【入力】工事日報!M1210</f>
        <v>0</v>
      </c>
      <c r="N1210" s="116">
        <f>【入力】工事日報!N1210</f>
        <v>0</v>
      </c>
      <c r="O1210" s="116">
        <f>【入力】工事日報!O1210</f>
        <v>0</v>
      </c>
      <c r="P1210" s="112">
        <f>【入力】工事日報!P1210</f>
        <v>0</v>
      </c>
      <c r="Q1210" s="112">
        <f>【入力】工事日報!Q1210</f>
        <v>0</v>
      </c>
      <c r="R1210" s="112">
        <f>【入力】工事日報!R1210</f>
        <v>0</v>
      </c>
    </row>
    <row r="1211" spans="1:18">
      <c r="A1211" s="114">
        <f>【入力】工事日報!A1211</f>
        <v>0</v>
      </c>
      <c r="C1211" s="112">
        <f>【入力】工事日報!C1211</f>
        <v>0</v>
      </c>
      <c r="D1211" s="112">
        <f>【入力】工事日報!D1211</f>
        <v>0</v>
      </c>
      <c r="E1211" s="112">
        <f>【入力】工事日報!E1211</f>
        <v>0</v>
      </c>
      <c r="F1211" s="112">
        <f>【入力】工事日報!F1211</f>
        <v>0</v>
      </c>
      <c r="G1211" s="112">
        <f>【入力】工事日報!G1211</f>
        <v>0</v>
      </c>
      <c r="H1211" s="112">
        <f>【入力】工事日報!H1211</f>
        <v>0</v>
      </c>
      <c r="I1211" s="112" t="e">
        <f>【入力】工事日報!I1211</f>
        <v>#N/A</v>
      </c>
      <c r="J1211" s="112">
        <f>【入力】工事日報!J1211</f>
        <v>0</v>
      </c>
      <c r="K1211" s="112">
        <f>【入力】工事日報!K1211</f>
        <v>0</v>
      </c>
      <c r="L1211" s="112">
        <f>【入力】工事日報!L1211</f>
        <v>0</v>
      </c>
      <c r="M1211" s="116">
        <f>【入力】工事日報!M1211</f>
        <v>0</v>
      </c>
      <c r="N1211" s="116">
        <f>【入力】工事日報!N1211</f>
        <v>0</v>
      </c>
      <c r="O1211" s="116">
        <f>【入力】工事日報!O1211</f>
        <v>0</v>
      </c>
      <c r="P1211" s="112">
        <f>【入力】工事日報!P1211</f>
        <v>0</v>
      </c>
      <c r="Q1211" s="112">
        <f>【入力】工事日報!Q1211</f>
        <v>0</v>
      </c>
      <c r="R1211" s="112">
        <f>【入力】工事日報!R1211</f>
        <v>0</v>
      </c>
    </row>
    <row r="1212" spans="1:18">
      <c r="A1212" s="114">
        <f>【入力】工事日報!A1212</f>
        <v>0</v>
      </c>
      <c r="C1212" s="112">
        <f>【入力】工事日報!C1212</f>
        <v>0</v>
      </c>
      <c r="D1212" s="112">
        <f>【入力】工事日報!D1212</f>
        <v>0</v>
      </c>
      <c r="E1212" s="112">
        <f>【入力】工事日報!E1212</f>
        <v>0</v>
      </c>
      <c r="F1212" s="112">
        <f>【入力】工事日報!F1212</f>
        <v>0</v>
      </c>
      <c r="G1212" s="112">
        <f>【入力】工事日報!G1212</f>
        <v>0</v>
      </c>
      <c r="H1212" s="112">
        <f>【入力】工事日報!H1212</f>
        <v>0</v>
      </c>
      <c r="I1212" s="112" t="e">
        <f>【入力】工事日報!I1212</f>
        <v>#N/A</v>
      </c>
      <c r="J1212" s="112">
        <f>【入力】工事日報!J1212</f>
        <v>0</v>
      </c>
      <c r="K1212" s="112">
        <f>【入力】工事日報!K1212</f>
        <v>0</v>
      </c>
      <c r="L1212" s="112">
        <f>【入力】工事日報!L1212</f>
        <v>0</v>
      </c>
      <c r="M1212" s="116">
        <f>【入力】工事日報!M1212</f>
        <v>0</v>
      </c>
      <c r="N1212" s="116">
        <f>【入力】工事日報!N1212</f>
        <v>0</v>
      </c>
      <c r="O1212" s="116">
        <f>【入力】工事日報!O1212</f>
        <v>0</v>
      </c>
      <c r="P1212" s="112">
        <f>【入力】工事日報!P1212</f>
        <v>0</v>
      </c>
      <c r="Q1212" s="112">
        <f>【入力】工事日報!Q1212</f>
        <v>0</v>
      </c>
      <c r="R1212" s="112">
        <f>【入力】工事日報!R1212</f>
        <v>0</v>
      </c>
    </row>
    <row r="1213" spans="1:18">
      <c r="A1213" s="114">
        <f>【入力】工事日報!A1213</f>
        <v>0</v>
      </c>
      <c r="C1213" s="112">
        <f>【入力】工事日報!C1213</f>
        <v>0</v>
      </c>
      <c r="D1213" s="112">
        <f>【入力】工事日報!D1213</f>
        <v>0</v>
      </c>
      <c r="E1213" s="112">
        <f>【入力】工事日報!E1213</f>
        <v>0</v>
      </c>
      <c r="F1213" s="112">
        <f>【入力】工事日報!F1213</f>
        <v>0</v>
      </c>
      <c r="G1213" s="112">
        <f>【入力】工事日報!G1213</f>
        <v>0</v>
      </c>
      <c r="H1213" s="112">
        <f>【入力】工事日報!H1213</f>
        <v>0</v>
      </c>
      <c r="I1213" s="112" t="e">
        <f>【入力】工事日報!I1213</f>
        <v>#N/A</v>
      </c>
      <c r="J1213" s="112">
        <f>【入力】工事日報!J1213</f>
        <v>0</v>
      </c>
      <c r="K1213" s="112">
        <f>【入力】工事日報!K1213</f>
        <v>0</v>
      </c>
      <c r="L1213" s="112">
        <f>【入力】工事日報!L1213</f>
        <v>0</v>
      </c>
      <c r="M1213" s="116">
        <f>【入力】工事日報!M1213</f>
        <v>0</v>
      </c>
      <c r="N1213" s="116">
        <f>【入力】工事日報!N1213</f>
        <v>0</v>
      </c>
      <c r="O1213" s="116">
        <f>【入力】工事日報!O1213</f>
        <v>0</v>
      </c>
      <c r="P1213" s="112">
        <f>【入力】工事日報!P1213</f>
        <v>0</v>
      </c>
      <c r="Q1213" s="112">
        <f>【入力】工事日報!Q1213</f>
        <v>0</v>
      </c>
      <c r="R1213" s="112">
        <f>【入力】工事日報!R1213</f>
        <v>0</v>
      </c>
    </row>
    <row r="1214" spans="1:18">
      <c r="A1214" s="114">
        <f>【入力】工事日報!A1214</f>
        <v>0</v>
      </c>
      <c r="C1214" s="112">
        <f>【入力】工事日報!C1214</f>
        <v>0</v>
      </c>
      <c r="D1214" s="112">
        <f>【入力】工事日報!D1214</f>
        <v>0</v>
      </c>
      <c r="E1214" s="112">
        <f>【入力】工事日報!E1214</f>
        <v>0</v>
      </c>
      <c r="F1214" s="112">
        <f>【入力】工事日報!F1214</f>
        <v>0</v>
      </c>
      <c r="G1214" s="112">
        <f>【入力】工事日報!G1214</f>
        <v>0</v>
      </c>
      <c r="H1214" s="112">
        <f>【入力】工事日報!H1214</f>
        <v>0</v>
      </c>
      <c r="I1214" s="112" t="e">
        <f>【入力】工事日報!I1214</f>
        <v>#N/A</v>
      </c>
      <c r="J1214" s="112">
        <f>【入力】工事日報!J1214</f>
        <v>0</v>
      </c>
      <c r="K1214" s="112">
        <f>【入力】工事日報!K1214</f>
        <v>0</v>
      </c>
      <c r="L1214" s="112">
        <f>【入力】工事日報!L1214</f>
        <v>0</v>
      </c>
      <c r="M1214" s="116">
        <f>【入力】工事日報!M1214</f>
        <v>0</v>
      </c>
      <c r="N1214" s="116">
        <f>【入力】工事日報!N1214</f>
        <v>0</v>
      </c>
      <c r="O1214" s="116">
        <f>【入力】工事日報!O1214</f>
        <v>0</v>
      </c>
      <c r="P1214" s="112">
        <f>【入力】工事日報!P1214</f>
        <v>0</v>
      </c>
      <c r="Q1214" s="112">
        <f>【入力】工事日報!Q1214</f>
        <v>0</v>
      </c>
      <c r="R1214" s="112">
        <f>【入力】工事日報!R1214</f>
        <v>0</v>
      </c>
    </row>
    <row r="1215" spans="1:18">
      <c r="A1215" s="114">
        <f>【入力】工事日報!A1215</f>
        <v>0</v>
      </c>
      <c r="C1215" s="112">
        <f>【入力】工事日報!C1215</f>
        <v>0</v>
      </c>
      <c r="D1215" s="112">
        <f>【入力】工事日報!D1215</f>
        <v>0</v>
      </c>
      <c r="E1215" s="112">
        <f>【入力】工事日報!E1215</f>
        <v>0</v>
      </c>
      <c r="F1215" s="112">
        <f>【入力】工事日報!F1215</f>
        <v>0</v>
      </c>
      <c r="G1215" s="112">
        <f>【入力】工事日報!G1215</f>
        <v>0</v>
      </c>
      <c r="H1215" s="112">
        <f>【入力】工事日報!H1215</f>
        <v>0</v>
      </c>
      <c r="I1215" s="112" t="e">
        <f>【入力】工事日報!I1215</f>
        <v>#N/A</v>
      </c>
      <c r="J1215" s="112">
        <f>【入力】工事日報!J1215</f>
        <v>0</v>
      </c>
      <c r="K1215" s="112">
        <f>【入力】工事日報!K1215</f>
        <v>0</v>
      </c>
      <c r="L1215" s="112">
        <f>【入力】工事日報!L1215</f>
        <v>0</v>
      </c>
      <c r="M1215" s="116">
        <f>【入力】工事日報!M1215</f>
        <v>0</v>
      </c>
      <c r="N1215" s="116">
        <f>【入力】工事日報!N1215</f>
        <v>0</v>
      </c>
      <c r="O1215" s="116">
        <f>【入力】工事日報!O1215</f>
        <v>0</v>
      </c>
      <c r="P1215" s="112">
        <f>【入力】工事日報!P1215</f>
        <v>0</v>
      </c>
      <c r="Q1215" s="112">
        <f>【入力】工事日報!Q1215</f>
        <v>0</v>
      </c>
      <c r="R1215" s="112">
        <f>【入力】工事日報!R1215</f>
        <v>0</v>
      </c>
    </row>
    <row r="1216" spans="1:18">
      <c r="A1216" s="114">
        <f>【入力】工事日報!A1216</f>
        <v>0</v>
      </c>
      <c r="C1216" s="112">
        <f>【入力】工事日報!C1216</f>
        <v>0</v>
      </c>
      <c r="D1216" s="112">
        <f>【入力】工事日報!D1216</f>
        <v>0</v>
      </c>
      <c r="E1216" s="112">
        <f>【入力】工事日報!E1216</f>
        <v>0</v>
      </c>
      <c r="F1216" s="112">
        <f>【入力】工事日報!F1216</f>
        <v>0</v>
      </c>
      <c r="G1216" s="112">
        <f>【入力】工事日報!G1216</f>
        <v>0</v>
      </c>
      <c r="H1216" s="112">
        <f>【入力】工事日報!H1216</f>
        <v>0</v>
      </c>
      <c r="I1216" s="112" t="e">
        <f>【入力】工事日報!I1216</f>
        <v>#N/A</v>
      </c>
      <c r="J1216" s="112">
        <f>【入力】工事日報!J1216</f>
        <v>0</v>
      </c>
      <c r="K1216" s="112">
        <f>【入力】工事日報!K1216</f>
        <v>0</v>
      </c>
      <c r="L1216" s="112">
        <f>【入力】工事日報!L1216</f>
        <v>0</v>
      </c>
      <c r="M1216" s="116">
        <f>【入力】工事日報!M1216</f>
        <v>0</v>
      </c>
      <c r="N1216" s="116">
        <f>【入力】工事日報!N1216</f>
        <v>0</v>
      </c>
      <c r="O1216" s="116">
        <f>【入力】工事日報!O1216</f>
        <v>0</v>
      </c>
      <c r="P1216" s="112">
        <f>【入力】工事日報!P1216</f>
        <v>0</v>
      </c>
      <c r="Q1216" s="112">
        <f>【入力】工事日報!Q1216</f>
        <v>0</v>
      </c>
      <c r="R1216" s="112">
        <f>【入力】工事日報!R1216</f>
        <v>0</v>
      </c>
    </row>
    <row r="1217" spans="1:18">
      <c r="A1217" s="114">
        <f>【入力】工事日報!A1217</f>
        <v>0</v>
      </c>
      <c r="C1217" s="112">
        <f>【入力】工事日報!C1217</f>
        <v>0</v>
      </c>
      <c r="D1217" s="112">
        <f>【入力】工事日報!D1217</f>
        <v>0</v>
      </c>
      <c r="E1217" s="112">
        <f>【入力】工事日報!E1217</f>
        <v>0</v>
      </c>
      <c r="F1217" s="112">
        <f>【入力】工事日報!F1217</f>
        <v>0</v>
      </c>
      <c r="G1217" s="112">
        <f>【入力】工事日報!G1217</f>
        <v>0</v>
      </c>
      <c r="H1217" s="112">
        <f>【入力】工事日報!H1217</f>
        <v>0</v>
      </c>
      <c r="I1217" s="112" t="e">
        <f>【入力】工事日報!I1217</f>
        <v>#N/A</v>
      </c>
      <c r="J1217" s="112">
        <f>【入力】工事日報!J1217</f>
        <v>0</v>
      </c>
      <c r="K1217" s="112">
        <f>【入力】工事日報!K1217</f>
        <v>0</v>
      </c>
      <c r="L1217" s="112">
        <f>【入力】工事日報!L1217</f>
        <v>0</v>
      </c>
      <c r="M1217" s="116">
        <f>【入力】工事日報!M1217</f>
        <v>0</v>
      </c>
      <c r="N1217" s="116">
        <f>【入力】工事日報!N1217</f>
        <v>0</v>
      </c>
      <c r="O1217" s="116">
        <f>【入力】工事日報!O1217</f>
        <v>0</v>
      </c>
      <c r="P1217" s="112">
        <f>【入力】工事日報!P1217</f>
        <v>0</v>
      </c>
      <c r="Q1217" s="112">
        <f>【入力】工事日報!Q1217</f>
        <v>0</v>
      </c>
      <c r="R1217" s="112">
        <f>【入力】工事日報!R1217</f>
        <v>0</v>
      </c>
    </row>
    <row r="1218" spans="1:18">
      <c r="A1218" s="114">
        <f>【入力】工事日報!A1218</f>
        <v>0</v>
      </c>
      <c r="C1218" s="112">
        <f>【入力】工事日報!C1218</f>
        <v>0</v>
      </c>
      <c r="D1218" s="112">
        <f>【入力】工事日報!D1218</f>
        <v>0</v>
      </c>
      <c r="E1218" s="112">
        <f>【入力】工事日報!E1218</f>
        <v>0</v>
      </c>
      <c r="F1218" s="112">
        <f>【入力】工事日報!F1218</f>
        <v>0</v>
      </c>
      <c r="G1218" s="112">
        <f>【入力】工事日報!G1218</f>
        <v>0</v>
      </c>
      <c r="H1218" s="112">
        <f>【入力】工事日報!H1218</f>
        <v>0</v>
      </c>
      <c r="I1218" s="112" t="e">
        <f>【入力】工事日報!I1218</f>
        <v>#N/A</v>
      </c>
      <c r="J1218" s="112">
        <f>【入力】工事日報!J1218</f>
        <v>0</v>
      </c>
      <c r="K1218" s="112">
        <f>【入力】工事日報!K1218</f>
        <v>0</v>
      </c>
      <c r="L1218" s="112">
        <f>【入力】工事日報!L1218</f>
        <v>0</v>
      </c>
      <c r="M1218" s="116">
        <f>【入力】工事日報!M1218</f>
        <v>0</v>
      </c>
      <c r="N1218" s="116">
        <f>【入力】工事日報!N1218</f>
        <v>0</v>
      </c>
      <c r="O1218" s="116">
        <f>【入力】工事日報!O1218</f>
        <v>0</v>
      </c>
      <c r="P1218" s="112">
        <f>【入力】工事日報!P1218</f>
        <v>0</v>
      </c>
      <c r="Q1218" s="112">
        <f>【入力】工事日報!Q1218</f>
        <v>0</v>
      </c>
      <c r="R1218" s="112">
        <f>【入力】工事日報!R1218</f>
        <v>0</v>
      </c>
    </row>
    <row r="1219" spans="1:18">
      <c r="A1219" s="114">
        <f>【入力】工事日報!A1219</f>
        <v>0</v>
      </c>
      <c r="C1219" s="112">
        <f>【入力】工事日報!C1219</f>
        <v>0</v>
      </c>
      <c r="D1219" s="112">
        <f>【入力】工事日報!D1219</f>
        <v>0</v>
      </c>
      <c r="E1219" s="112">
        <f>【入力】工事日報!E1219</f>
        <v>0</v>
      </c>
      <c r="F1219" s="112">
        <f>【入力】工事日報!F1219</f>
        <v>0</v>
      </c>
      <c r="G1219" s="112">
        <f>【入力】工事日報!G1219</f>
        <v>0</v>
      </c>
      <c r="H1219" s="112">
        <f>【入力】工事日報!H1219</f>
        <v>0</v>
      </c>
      <c r="I1219" s="112" t="e">
        <f>【入力】工事日報!I1219</f>
        <v>#N/A</v>
      </c>
      <c r="J1219" s="112">
        <f>【入力】工事日報!J1219</f>
        <v>0</v>
      </c>
      <c r="K1219" s="112">
        <f>【入力】工事日報!K1219</f>
        <v>0</v>
      </c>
      <c r="L1219" s="112">
        <f>【入力】工事日報!L1219</f>
        <v>0</v>
      </c>
      <c r="M1219" s="116">
        <f>【入力】工事日報!M1219</f>
        <v>0</v>
      </c>
      <c r="N1219" s="116">
        <f>【入力】工事日報!N1219</f>
        <v>0</v>
      </c>
      <c r="O1219" s="116">
        <f>【入力】工事日報!O1219</f>
        <v>0</v>
      </c>
      <c r="P1219" s="112">
        <f>【入力】工事日報!P1219</f>
        <v>0</v>
      </c>
      <c r="Q1219" s="112">
        <f>【入力】工事日報!Q1219</f>
        <v>0</v>
      </c>
      <c r="R1219" s="112">
        <f>【入力】工事日報!R1219</f>
        <v>0</v>
      </c>
    </row>
    <row r="1220" spans="1:18">
      <c r="A1220" s="114">
        <f>【入力】工事日報!A1220</f>
        <v>0</v>
      </c>
      <c r="C1220" s="112">
        <f>【入力】工事日報!C1220</f>
        <v>0</v>
      </c>
      <c r="D1220" s="112">
        <f>【入力】工事日報!D1220</f>
        <v>0</v>
      </c>
      <c r="E1220" s="112">
        <f>【入力】工事日報!E1220</f>
        <v>0</v>
      </c>
      <c r="F1220" s="112">
        <f>【入力】工事日報!F1220</f>
        <v>0</v>
      </c>
      <c r="G1220" s="112">
        <f>【入力】工事日報!G1220</f>
        <v>0</v>
      </c>
      <c r="H1220" s="112">
        <f>【入力】工事日報!H1220</f>
        <v>0</v>
      </c>
      <c r="I1220" s="112" t="e">
        <f>【入力】工事日報!I1220</f>
        <v>#N/A</v>
      </c>
      <c r="J1220" s="112">
        <f>【入力】工事日報!J1220</f>
        <v>0</v>
      </c>
      <c r="K1220" s="112">
        <f>【入力】工事日報!K1220</f>
        <v>0</v>
      </c>
      <c r="L1220" s="112">
        <f>【入力】工事日報!L1220</f>
        <v>0</v>
      </c>
      <c r="M1220" s="116">
        <f>【入力】工事日報!M1220</f>
        <v>0</v>
      </c>
      <c r="N1220" s="116">
        <f>【入力】工事日報!N1220</f>
        <v>0</v>
      </c>
      <c r="O1220" s="116">
        <f>【入力】工事日報!O1220</f>
        <v>0</v>
      </c>
      <c r="P1220" s="112">
        <f>【入力】工事日報!P1220</f>
        <v>0</v>
      </c>
      <c r="Q1220" s="112">
        <f>【入力】工事日報!Q1220</f>
        <v>0</v>
      </c>
      <c r="R1220" s="112">
        <f>【入力】工事日報!R1220</f>
        <v>0</v>
      </c>
    </row>
    <row r="1221" spans="1:18">
      <c r="A1221" s="114">
        <f>【入力】工事日報!A1221</f>
        <v>0</v>
      </c>
      <c r="C1221" s="112">
        <f>【入力】工事日報!C1221</f>
        <v>0</v>
      </c>
      <c r="D1221" s="112">
        <f>【入力】工事日報!D1221</f>
        <v>0</v>
      </c>
      <c r="E1221" s="112">
        <f>【入力】工事日報!E1221</f>
        <v>0</v>
      </c>
      <c r="F1221" s="112">
        <f>【入力】工事日報!F1221</f>
        <v>0</v>
      </c>
      <c r="G1221" s="112">
        <f>【入力】工事日報!G1221</f>
        <v>0</v>
      </c>
      <c r="H1221" s="112">
        <f>【入力】工事日報!H1221</f>
        <v>0</v>
      </c>
      <c r="I1221" s="112" t="e">
        <f>【入力】工事日報!I1221</f>
        <v>#N/A</v>
      </c>
      <c r="J1221" s="112">
        <f>【入力】工事日報!J1221</f>
        <v>0</v>
      </c>
      <c r="K1221" s="112">
        <f>【入力】工事日報!K1221</f>
        <v>0</v>
      </c>
      <c r="L1221" s="112">
        <f>【入力】工事日報!L1221</f>
        <v>0</v>
      </c>
      <c r="M1221" s="116">
        <f>【入力】工事日報!M1221</f>
        <v>0</v>
      </c>
      <c r="N1221" s="116">
        <f>【入力】工事日報!N1221</f>
        <v>0</v>
      </c>
      <c r="O1221" s="116">
        <f>【入力】工事日報!O1221</f>
        <v>0</v>
      </c>
      <c r="P1221" s="112">
        <f>【入力】工事日報!P1221</f>
        <v>0</v>
      </c>
      <c r="Q1221" s="112">
        <f>【入力】工事日報!Q1221</f>
        <v>0</v>
      </c>
      <c r="R1221" s="112">
        <f>【入力】工事日報!R1221</f>
        <v>0</v>
      </c>
    </row>
    <row r="1222" spans="1:18">
      <c r="A1222" s="114">
        <f>【入力】工事日報!A1222</f>
        <v>0</v>
      </c>
      <c r="C1222" s="112">
        <f>【入力】工事日報!C1222</f>
        <v>0</v>
      </c>
      <c r="D1222" s="112">
        <f>【入力】工事日報!D1222</f>
        <v>0</v>
      </c>
      <c r="E1222" s="112">
        <f>【入力】工事日報!E1222</f>
        <v>0</v>
      </c>
      <c r="F1222" s="112">
        <f>【入力】工事日報!F1222</f>
        <v>0</v>
      </c>
      <c r="G1222" s="112">
        <f>【入力】工事日報!G1222</f>
        <v>0</v>
      </c>
      <c r="H1222" s="112">
        <f>【入力】工事日報!H1222</f>
        <v>0</v>
      </c>
      <c r="I1222" s="112" t="e">
        <f>【入力】工事日報!I1222</f>
        <v>#N/A</v>
      </c>
      <c r="J1222" s="112">
        <f>【入力】工事日報!J1222</f>
        <v>0</v>
      </c>
      <c r="K1222" s="112">
        <f>【入力】工事日報!K1222</f>
        <v>0</v>
      </c>
      <c r="L1222" s="112">
        <f>【入力】工事日報!L1222</f>
        <v>0</v>
      </c>
      <c r="M1222" s="116">
        <f>【入力】工事日報!M1222</f>
        <v>0</v>
      </c>
      <c r="N1222" s="116">
        <f>【入力】工事日報!N1222</f>
        <v>0</v>
      </c>
      <c r="O1222" s="116">
        <f>【入力】工事日報!O1222</f>
        <v>0</v>
      </c>
      <c r="P1222" s="112">
        <f>【入力】工事日報!P1222</f>
        <v>0</v>
      </c>
      <c r="Q1222" s="112">
        <f>【入力】工事日報!Q1222</f>
        <v>0</v>
      </c>
      <c r="R1222" s="112">
        <f>【入力】工事日報!R1222</f>
        <v>0</v>
      </c>
    </row>
    <row r="1223" spans="1:18">
      <c r="A1223" s="114">
        <f>【入力】工事日報!A1223</f>
        <v>0</v>
      </c>
      <c r="C1223" s="112">
        <f>【入力】工事日報!C1223</f>
        <v>0</v>
      </c>
      <c r="D1223" s="112">
        <f>【入力】工事日報!D1223</f>
        <v>0</v>
      </c>
      <c r="E1223" s="112">
        <f>【入力】工事日報!E1223</f>
        <v>0</v>
      </c>
      <c r="F1223" s="112">
        <f>【入力】工事日報!F1223</f>
        <v>0</v>
      </c>
      <c r="G1223" s="112">
        <f>【入力】工事日報!G1223</f>
        <v>0</v>
      </c>
      <c r="H1223" s="112">
        <f>【入力】工事日報!H1223</f>
        <v>0</v>
      </c>
      <c r="I1223" s="112" t="e">
        <f>【入力】工事日報!I1223</f>
        <v>#N/A</v>
      </c>
      <c r="J1223" s="112">
        <f>【入力】工事日報!J1223</f>
        <v>0</v>
      </c>
      <c r="K1223" s="112">
        <f>【入力】工事日報!K1223</f>
        <v>0</v>
      </c>
      <c r="L1223" s="112">
        <f>【入力】工事日報!L1223</f>
        <v>0</v>
      </c>
      <c r="M1223" s="116">
        <f>【入力】工事日報!M1223</f>
        <v>0</v>
      </c>
      <c r="N1223" s="116">
        <f>【入力】工事日報!N1223</f>
        <v>0</v>
      </c>
      <c r="O1223" s="116">
        <f>【入力】工事日報!O1223</f>
        <v>0</v>
      </c>
      <c r="P1223" s="112">
        <f>【入力】工事日報!P1223</f>
        <v>0</v>
      </c>
      <c r="Q1223" s="112">
        <f>【入力】工事日報!Q1223</f>
        <v>0</v>
      </c>
      <c r="R1223" s="112">
        <f>【入力】工事日報!R1223</f>
        <v>0</v>
      </c>
    </row>
    <row r="1224" spans="1:18">
      <c r="A1224" s="114">
        <f>【入力】工事日報!A1224</f>
        <v>0</v>
      </c>
      <c r="C1224" s="112">
        <f>【入力】工事日報!C1224</f>
        <v>0</v>
      </c>
      <c r="D1224" s="112">
        <f>【入力】工事日報!D1224</f>
        <v>0</v>
      </c>
      <c r="E1224" s="112">
        <f>【入力】工事日報!E1224</f>
        <v>0</v>
      </c>
      <c r="F1224" s="112">
        <f>【入力】工事日報!F1224</f>
        <v>0</v>
      </c>
      <c r="G1224" s="112">
        <f>【入力】工事日報!G1224</f>
        <v>0</v>
      </c>
      <c r="H1224" s="112">
        <f>【入力】工事日報!H1224</f>
        <v>0</v>
      </c>
      <c r="I1224" s="112" t="e">
        <f>【入力】工事日報!I1224</f>
        <v>#N/A</v>
      </c>
      <c r="J1224" s="112">
        <f>【入力】工事日報!J1224</f>
        <v>0</v>
      </c>
      <c r="K1224" s="112">
        <f>【入力】工事日報!K1224</f>
        <v>0</v>
      </c>
      <c r="L1224" s="112">
        <f>【入力】工事日報!L1224</f>
        <v>0</v>
      </c>
      <c r="M1224" s="116">
        <f>【入力】工事日報!M1224</f>
        <v>0</v>
      </c>
      <c r="N1224" s="116">
        <f>【入力】工事日報!N1224</f>
        <v>0</v>
      </c>
      <c r="O1224" s="116">
        <f>【入力】工事日報!O1224</f>
        <v>0</v>
      </c>
      <c r="P1224" s="112">
        <f>【入力】工事日報!P1224</f>
        <v>0</v>
      </c>
      <c r="Q1224" s="112">
        <f>【入力】工事日報!Q1224</f>
        <v>0</v>
      </c>
      <c r="R1224" s="112">
        <f>【入力】工事日報!R1224</f>
        <v>0</v>
      </c>
    </row>
    <row r="1225" spans="1:18">
      <c r="A1225" s="114">
        <f>【入力】工事日報!A1225</f>
        <v>0</v>
      </c>
      <c r="C1225" s="112">
        <f>【入力】工事日報!C1225</f>
        <v>0</v>
      </c>
      <c r="D1225" s="112">
        <f>【入力】工事日報!D1225</f>
        <v>0</v>
      </c>
      <c r="E1225" s="112">
        <f>【入力】工事日報!E1225</f>
        <v>0</v>
      </c>
      <c r="F1225" s="112">
        <f>【入力】工事日報!F1225</f>
        <v>0</v>
      </c>
      <c r="G1225" s="112">
        <f>【入力】工事日報!G1225</f>
        <v>0</v>
      </c>
      <c r="H1225" s="112">
        <f>【入力】工事日報!H1225</f>
        <v>0</v>
      </c>
      <c r="I1225" s="112" t="e">
        <f>【入力】工事日報!I1225</f>
        <v>#N/A</v>
      </c>
      <c r="J1225" s="112">
        <f>【入力】工事日報!J1225</f>
        <v>0</v>
      </c>
      <c r="K1225" s="112">
        <f>【入力】工事日報!K1225</f>
        <v>0</v>
      </c>
      <c r="L1225" s="112">
        <f>【入力】工事日報!L1225</f>
        <v>0</v>
      </c>
      <c r="M1225" s="116">
        <f>【入力】工事日報!M1225</f>
        <v>0</v>
      </c>
      <c r="N1225" s="116">
        <f>【入力】工事日報!N1225</f>
        <v>0</v>
      </c>
      <c r="O1225" s="116">
        <f>【入力】工事日報!O1225</f>
        <v>0</v>
      </c>
      <c r="P1225" s="112">
        <f>【入力】工事日報!P1225</f>
        <v>0</v>
      </c>
      <c r="Q1225" s="112">
        <f>【入力】工事日報!Q1225</f>
        <v>0</v>
      </c>
      <c r="R1225" s="112">
        <f>【入力】工事日報!R1225</f>
        <v>0</v>
      </c>
    </row>
    <row r="1226" spans="1:18">
      <c r="A1226" s="114">
        <f>【入力】工事日報!A1226</f>
        <v>0</v>
      </c>
      <c r="C1226" s="112">
        <f>【入力】工事日報!C1226</f>
        <v>0</v>
      </c>
      <c r="D1226" s="112">
        <f>【入力】工事日報!D1226</f>
        <v>0</v>
      </c>
      <c r="E1226" s="112">
        <f>【入力】工事日報!E1226</f>
        <v>0</v>
      </c>
      <c r="F1226" s="112">
        <f>【入力】工事日報!F1226</f>
        <v>0</v>
      </c>
      <c r="G1226" s="112">
        <f>【入力】工事日報!G1226</f>
        <v>0</v>
      </c>
      <c r="H1226" s="112">
        <f>【入力】工事日報!H1226</f>
        <v>0</v>
      </c>
      <c r="I1226" s="112" t="e">
        <f>【入力】工事日報!I1226</f>
        <v>#N/A</v>
      </c>
      <c r="J1226" s="112">
        <f>【入力】工事日報!J1226</f>
        <v>0</v>
      </c>
      <c r="K1226" s="112">
        <f>【入力】工事日報!K1226</f>
        <v>0</v>
      </c>
      <c r="L1226" s="112">
        <f>【入力】工事日報!L1226</f>
        <v>0</v>
      </c>
      <c r="M1226" s="116">
        <f>【入力】工事日報!M1226</f>
        <v>0</v>
      </c>
      <c r="N1226" s="116">
        <f>【入力】工事日報!N1226</f>
        <v>0</v>
      </c>
      <c r="O1226" s="116">
        <f>【入力】工事日報!O1226</f>
        <v>0</v>
      </c>
      <c r="P1226" s="112">
        <f>【入力】工事日報!P1226</f>
        <v>0</v>
      </c>
      <c r="Q1226" s="112">
        <f>【入力】工事日報!Q1226</f>
        <v>0</v>
      </c>
      <c r="R1226" s="112">
        <f>【入力】工事日報!R1226</f>
        <v>0</v>
      </c>
    </row>
    <row r="1227" spans="1:18">
      <c r="A1227" s="114">
        <f>【入力】工事日報!A1227</f>
        <v>0</v>
      </c>
      <c r="C1227" s="112">
        <f>【入力】工事日報!C1227</f>
        <v>0</v>
      </c>
      <c r="D1227" s="112">
        <f>【入力】工事日報!D1227</f>
        <v>0</v>
      </c>
      <c r="E1227" s="112">
        <f>【入力】工事日報!E1227</f>
        <v>0</v>
      </c>
      <c r="F1227" s="112">
        <f>【入力】工事日報!F1227</f>
        <v>0</v>
      </c>
      <c r="G1227" s="112">
        <f>【入力】工事日報!G1227</f>
        <v>0</v>
      </c>
      <c r="H1227" s="112">
        <f>【入力】工事日報!H1227</f>
        <v>0</v>
      </c>
      <c r="I1227" s="112" t="e">
        <f>【入力】工事日報!I1227</f>
        <v>#N/A</v>
      </c>
      <c r="J1227" s="112">
        <f>【入力】工事日報!J1227</f>
        <v>0</v>
      </c>
      <c r="K1227" s="112">
        <f>【入力】工事日報!K1227</f>
        <v>0</v>
      </c>
      <c r="L1227" s="112">
        <f>【入力】工事日報!L1227</f>
        <v>0</v>
      </c>
      <c r="M1227" s="116">
        <f>【入力】工事日報!M1227</f>
        <v>0</v>
      </c>
      <c r="N1227" s="116">
        <f>【入力】工事日報!N1227</f>
        <v>0</v>
      </c>
      <c r="O1227" s="116">
        <f>【入力】工事日報!O1227</f>
        <v>0</v>
      </c>
      <c r="P1227" s="112">
        <f>【入力】工事日報!P1227</f>
        <v>0</v>
      </c>
      <c r="Q1227" s="112">
        <f>【入力】工事日報!Q1227</f>
        <v>0</v>
      </c>
      <c r="R1227" s="112">
        <f>【入力】工事日報!R1227</f>
        <v>0</v>
      </c>
    </row>
    <row r="1228" spans="1:18">
      <c r="A1228" s="114">
        <f>【入力】工事日報!A1228</f>
        <v>0</v>
      </c>
      <c r="C1228" s="112">
        <f>【入力】工事日報!C1228</f>
        <v>0</v>
      </c>
      <c r="D1228" s="112">
        <f>【入力】工事日報!D1228</f>
        <v>0</v>
      </c>
      <c r="E1228" s="112">
        <f>【入力】工事日報!E1228</f>
        <v>0</v>
      </c>
      <c r="F1228" s="112">
        <f>【入力】工事日報!F1228</f>
        <v>0</v>
      </c>
      <c r="G1228" s="112">
        <f>【入力】工事日報!G1228</f>
        <v>0</v>
      </c>
      <c r="H1228" s="112">
        <f>【入力】工事日報!H1228</f>
        <v>0</v>
      </c>
      <c r="I1228" s="112" t="e">
        <f>【入力】工事日報!I1228</f>
        <v>#N/A</v>
      </c>
      <c r="J1228" s="112">
        <f>【入力】工事日報!J1228</f>
        <v>0</v>
      </c>
      <c r="K1228" s="112">
        <f>【入力】工事日報!K1228</f>
        <v>0</v>
      </c>
      <c r="L1228" s="112">
        <f>【入力】工事日報!L1228</f>
        <v>0</v>
      </c>
      <c r="M1228" s="116">
        <f>【入力】工事日報!M1228</f>
        <v>0</v>
      </c>
      <c r="N1228" s="116">
        <f>【入力】工事日報!N1228</f>
        <v>0</v>
      </c>
      <c r="O1228" s="116">
        <f>【入力】工事日報!O1228</f>
        <v>0</v>
      </c>
      <c r="P1228" s="112">
        <f>【入力】工事日報!P1228</f>
        <v>0</v>
      </c>
      <c r="Q1228" s="112">
        <f>【入力】工事日報!Q1228</f>
        <v>0</v>
      </c>
      <c r="R1228" s="112">
        <f>【入力】工事日報!R1228</f>
        <v>0</v>
      </c>
    </row>
    <row r="1229" spans="1:18">
      <c r="A1229" s="114">
        <f>【入力】工事日報!A1229</f>
        <v>0</v>
      </c>
      <c r="C1229" s="112">
        <f>【入力】工事日報!C1229</f>
        <v>0</v>
      </c>
      <c r="D1229" s="112">
        <f>【入力】工事日報!D1229</f>
        <v>0</v>
      </c>
      <c r="E1229" s="112">
        <f>【入力】工事日報!E1229</f>
        <v>0</v>
      </c>
      <c r="F1229" s="112">
        <f>【入力】工事日報!F1229</f>
        <v>0</v>
      </c>
      <c r="G1229" s="112">
        <f>【入力】工事日報!G1229</f>
        <v>0</v>
      </c>
      <c r="H1229" s="112">
        <f>【入力】工事日報!H1229</f>
        <v>0</v>
      </c>
      <c r="I1229" s="112" t="e">
        <f>【入力】工事日報!I1229</f>
        <v>#N/A</v>
      </c>
      <c r="J1229" s="112">
        <f>【入力】工事日報!J1229</f>
        <v>0</v>
      </c>
      <c r="K1229" s="112">
        <f>【入力】工事日報!K1229</f>
        <v>0</v>
      </c>
      <c r="L1229" s="112">
        <f>【入力】工事日報!L1229</f>
        <v>0</v>
      </c>
      <c r="M1229" s="116">
        <f>【入力】工事日報!M1229</f>
        <v>0</v>
      </c>
      <c r="N1229" s="116">
        <f>【入力】工事日報!N1229</f>
        <v>0</v>
      </c>
      <c r="O1229" s="116">
        <f>【入力】工事日報!O1229</f>
        <v>0</v>
      </c>
      <c r="P1229" s="112">
        <f>【入力】工事日報!P1229</f>
        <v>0</v>
      </c>
      <c r="Q1229" s="112">
        <f>【入力】工事日報!Q1229</f>
        <v>0</v>
      </c>
      <c r="R1229" s="112">
        <f>【入力】工事日報!R1229</f>
        <v>0</v>
      </c>
    </row>
    <row r="1230" spans="1:18">
      <c r="A1230" s="114">
        <f>【入力】工事日報!A1230</f>
        <v>0</v>
      </c>
      <c r="C1230" s="112">
        <f>【入力】工事日報!C1230</f>
        <v>0</v>
      </c>
      <c r="D1230" s="112">
        <f>【入力】工事日報!D1230</f>
        <v>0</v>
      </c>
      <c r="E1230" s="112">
        <f>【入力】工事日報!E1230</f>
        <v>0</v>
      </c>
      <c r="F1230" s="112">
        <f>【入力】工事日報!F1230</f>
        <v>0</v>
      </c>
      <c r="G1230" s="112">
        <f>【入力】工事日報!G1230</f>
        <v>0</v>
      </c>
      <c r="H1230" s="112">
        <f>【入力】工事日報!H1230</f>
        <v>0</v>
      </c>
      <c r="I1230" s="112" t="e">
        <f>【入力】工事日報!I1230</f>
        <v>#N/A</v>
      </c>
      <c r="J1230" s="112">
        <f>【入力】工事日報!J1230</f>
        <v>0</v>
      </c>
      <c r="K1230" s="112">
        <f>【入力】工事日報!K1230</f>
        <v>0</v>
      </c>
      <c r="L1230" s="112">
        <f>【入力】工事日報!L1230</f>
        <v>0</v>
      </c>
      <c r="M1230" s="116">
        <f>【入力】工事日報!M1230</f>
        <v>0</v>
      </c>
      <c r="N1230" s="116">
        <f>【入力】工事日報!N1230</f>
        <v>0</v>
      </c>
      <c r="O1230" s="116">
        <f>【入力】工事日報!O1230</f>
        <v>0</v>
      </c>
      <c r="P1230" s="112">
        <f>【入力】工事日報!P1230</f>
        <v>0</v>
      </c>
      <c r="Q1230" s="112">
        <f>【入力】工事日報!Q1230</f>
        <v>0</v>
      </c>
      <c r="R1230" s="112">
        <f>【入力】工事日報!R1230</f>
        <v>0</v>
      </c>
    </row>
    <row r="1231" spans="1:18">
      <c r="A1231" s="114">
        <f>【入力】工事日報!A1231</f>
        <v>0</v>
      </c>
      <c r="C1231" s="112">
        <f>【入力】工事日報!C1231</f>
        <v>0</v>
      </c>
      <c r="D1231" s="112">
        <f>【入力】工事日報!D1231</f>
        <v>0</v>
      </c>
      <c r="E1231" s="112">
        <f>【入力】工事日報!E1231</f>
        <v>0</v>
      </c>
      <c r="F1231" s="112">
        <f>【入力】工事日報!F1231</f>
        <v>0</v>
      </c>
      <c r="G1231" s="112">
        <f>【入力】工事日報!G1231</f>
        <v>0</v>
      </c>
      <c r="H1231" s="112">
        <f>【入力】工事日報!H1231</f>
        <v>0</v>
      </c>
      <c r="I1231" s="112" t="e">
        <f>【入力】工事日報!I1231</f>
        <v>#N/A</v>
      </c>
      <c r="J1231" s="112">
        <f>【入力】工事日報!J1231</f>
        <v>0</v>
      </c>
      <c r="K1231" s="112">
        <f>【入力】工事日報!K1231</f>
        <v>0</v>
      </c>
      <c r="L1231" s="112">
        <f>【入力】工事日報!L1231</f>
        <v>0</v>
      </c>
      <c r="M1231" s="116">
        <f>【入力】工事日報!M1231</f>
        <v>0</v>
      </c>
      <c r="N1231" s="116">
        <f>【入力】工事日報!N1231</f>
        <v>0</v>
      </c>
      <c r="O1231" s="116">
        <f>【入力】工事日報!O1231</f>
        <v>0</v>
      </c>
      <c r="P1231" s="112">
        <f>【入力】工事日報!P1231</f>
        <v>0</v>
      </c>
      <c r="Q1231" s="112">
        <f>【入力】工事日報!Q1231</f>
        <v>0</v>
      </c>
      <c r="R1231" s="112">
        <f>【入力】工事日報!R1231</f>
        <v>0</v>
      </c>
    </row>
    <row r="1232" spans="1:18">
      <c r="A1232" s="114">
        <f>【入力】工事日報!A1232</f>
        <v>0</v>
      </c>
      <c r="C1232" s="112">
        <f>【入力】工事日報!C1232</f>
        <v>0</v>
      </c>
      <c r="D1232" s="112">
        <f>【入力】工事日報!D1232</f>
        <v>0</v>
      </c>
      <c r="E1232" s="112">
        <f>【入力】工事日報!E1232</f>
        <v>0</v>
      </c>
      <c r="F1232" s="112">
        <f>【入力】工事日報!F1232</f>
        <v>0</v>
      </c>
      <c r="G1232" s="112">
        <f>【入力】工事日報!G1232</f>
        <v>0</v>
      </c>
      <c r="H1232" s="112">
        <f>【入力】工事日報!H1232</f>
        <v>0</v>
      </c>
      <c r="I1232" s="112" t="e">
        <f>【入力】工事日報!I1232</f>
        <v>#N/A</v>
      </c>
      <c r="J1232" s="112">
        <f>【入力】工事日報!J1232</f>
        <v>0</v>
      </c>
      <c r="K1232" s="112">
        <f>【入力】工事日報!K1232</f>
        <v>0</v>
      </c>
      <c r="L1232" s="112">
        <f>【入力】工事日報!L1232</f>
        <v>0</v>
      </c>
      <c r="M1232" s="116">
        <f>【入力】工事日報!M1232</f>
        <v>0</v>
      </c>
      <c r="N1232" s="116">
        <f>【入力】工事日報!N1232</f>
        <v>0</v>
      </c>
      <c r="O1232" s="116">
        <f>【入力】工事日報!O1232</f>
        <v>0</v>
      </c>
      <c r="P1232" s="112">
        <f>【入力】工事日報!P1232</f>
        <v>0</v>
      </c>
      <c r="Q1232" s="112">
        <f>【入力】工事日報!Q1232</f>
        <v>0</v>
      </c>
      <c r="R1232" s="112">
        <f>【入力】工事日報!R1232</f>
        <v>0</v>
      </c>
    </row>
    <row r="1233" spans="1:18">
      <c r="A1233" s="114">
        <f>【入力】工事日報!A1233</f>
        <v>0</v>
      </c>
      <c r="C1233" s="112">
        <f>【入力】工事日報!C1233</f>
        <v>0</v>
      </c>
      <c r="D1233" s="112">
        <f>【入力】工事日報!D1233</f>
        <v>0</v>
      </c>
      <c r="E1233" s="112">
        <f>【入力】工事日報!E1233</f>
        <v>0</v>
      </c>
      <c r="F1233" s="112">
        <f>【入力】工事日報!F1233</f>
        <v>0</v>
      </c>
      <c r="G1233" s="112">
        <f>【入力】工事日報!G1233</f>
        <v>0</v>
      </c>
      <c r="H1233" s="112">
        <f>【入力】工事日報!H1233</f>
        <v>0</v>
      </c>
      <c r="I1233" s="112" t="e">
        <f>【入力】工事日報!I1233</f>
        <v>#N/A</v>
      </c>
      <c r="J1233" s="112">
        <f>【入力】工事日報!J1233</f>
        <v>0</v>
      </c>
      <c r="K1233" s="112">
        <f>【入力】工事日報!K1233</f>
        <v>0</v>
      </c>
      <c r="L1233" s="112">
        <f>【入力】工事日報!L1233</f>
        <v>0</v>
      </c>
      <c r="M1233" s="116">
        <f>【入力】工事日報!M1233</f>
        <v>0</v>
      </c>
      <c r="N1233" s="116">
        <f>【入力】工事日報!N1233</f>
        <v>0</v>
      </c>
      <c r="O1233" s="116">
        <f>【入力】工事日報!O1233</f>
        <v>0</v>
      </c>
      <c r="P1233" s="112">
        <f>【入力】工事日報!P1233</f>
        <v>0</v>
      </c>
      <c r="Q1233" s="112">
        <f>【入力】工事日報!Q1233</f>
        <v>0</v>
      </c>
      <c r="R1233" s="112">
        <f>【入力】工事日報!R1233</f>
        <v>0</v>
      </c>
    </row>
    <row r="1234" spans="1:18">
      <c r="A1234" s="114">
        <f>【入力】工事日報!A1234</f>
        <v>0</v>
      </c>
      <c r="C1234" s="112">
        <f>【入力】工事日報!C1234</f>
        <v>0</v>
      </c>
      <c r="D1234" s="112">
        <f>【入力】工事日報!D1234</f>
        <v>0</v>
      </c>
      <c r="E1234" s="112">
        <f>【入力】工事日報!E1234</f>
        <v>0</v>
      </c>
      <c r="F1234" s="112">
        <f>【入力】工事日報!F1234</f>
        <v>0</v>
      </c>
      <c r="G1234" s="112">
        <f>【入力】工事日報!G1234</f>
        <v>0</v>
      </c>
      <c r="H1234" s="112">
        <f>【入力】工事日報!H1234</f>
        <v>0</v>
      </c>
      <c r="I1234" s="112" t="e">
        <f>【入力】工事日報!I1234</f>
        <v>#N/A</v>
      </c>
      <c r="J1234" s="112">
        <f>【入力】工事日報!J1234</f>
        <v>0</v>
      </c>
      <c r="K1234" s="112">
        <f>【入力】工事日報!K1234</f>
        <v>0</v>
      </c>
      <c r="L1234" s="112">
        <f>【入力】工事日報!L1234</f>
        <v>0</v>
      </c>
      <c r="M1234" s="116">
        <f>【入力】工事日報!M1234</f>
        <v>0</v>
      </c>
      <c r="N1234" s="116">
        <f>【入力】工事日報!N1234</f>
        <v>0</v>
      </c>
      <c r="O1234" s="116">
        <f>【入力】工事日報!O1234</f>
        <v>0</v>
      </c>
      <c r="P1234" s="112">
        <f>【入力】工事日報!P1234</f>
        <v>0</v>
      </c>
      <c r="Q1234" s="112">
        <f>【入力】工事日報!Q1234</f>
        <v>0</v>
      </c>
      <c r="R1234" s="112">
        <f>【入力】工事日報!R1234</f>
        <v>0</v>
      </c>
    </row>
    <row r="1235" spans="1:18">
      <c r="A1235" s="114">
        <f>【入力】工事日報!A1235</f>
        <v>0</v>
      </c>
      <c r="C1235" s="112">
        <f>【入力】工事日報!C1235</f>
        <v>0</v>
      </c>
      <c r="D1235" s="112">
        <f>【入力】工事日報!D1235</f>
        <v>0</v>
      </c>
      <c r="E1235" s="112">
        <f>【入力】工事日報!E1235</f>
        <v>0</v>
      </c>
      <c r="F1235" s="112">
        <f>【入力】工事日報!F1235</f>
        <v>0</v>
      </c>
      <c r="G1235" s="112">
        <f>【入力】工事日報!G1235</f>
        <v>0</v>
      </c>
      <c r="H1235" s="112">
        <f>【入力】工事日報!H1235</f>
        <v>0</v>
      </c>
      <c r="I1235" s="112" t="e">
        <f>【入力】工事日報!I1235</f>
        <v>#N/A</v>
      </c>
      <c r="J1235" s="112">
        <f>【入力】工事日報!J1235</f>
        <v>0</v>
      </c>
      <c r="K1235" s="112">
        <f>【入力】工事日報!K1235</f>
        <v>0</v>
      </c>
      <c r="L1235" s="112">
        <f>【入力】工事日報!L1235</f>
        <v>0</v>
      </c>
      <c r="M1235" s="116">
        <f>【入力】工事日報!M1235</f>
        <v>0</v>
      </c>
      <c r="N1235" s="116">
        <f>【入力】工事日報!N1235</f>
        <v>0</v>
      </c>
      <c r="O1235" s="116">
        <f>【入力】工事日報!O1235</f>
        <v>0</v>
      </c>
      <c r="P1235" s="112">
        <f>【入力】工事日報!P1235</f>
        <v>0</v>
      </c>
      <c r="Q1235" s="112">
        <f>【入力】工事日報!Q1235</f>
        <v>0</v>
      </c>
      <c r="R1235" s="112">
        <f>【入力】工事日報!R1235</f>
        <v>0</v>
      </c>
    </row>
    <row r="1236" spans="1:18">
      <c r="A1236" s="114">
        <f>【入力】工事日報!A1236</f>
        <v>0</v>
      </c>
      <c r="C1236" s="112">
        <f>【入力】工事日報!C1236</f>
        <v>0</v>
      </c>
      <c r="D1236" s="112">
        <f>【入力】工事日報!D1236</f>
        <v>0</v>
      </c>
      <c r="E1236" s="112">
        <f>【入力】工事日報!E1236</f>
        <v>0</v>
      </c>
      <c r="F1236" s="112">
        <f>【入力】工事日報!F1236</f>
        <v>0</v>
      </c>
      <c r="G1236" s="112">
        <f>【入力】工事日報!G1236</f>
        <v>0</v>
      </c>
      <c r="H1236" s="112">
        <f>【入力】工事日報!H1236</f>
        <v>0</v>
      </c>
      <c r="I1236" s="112" t="e">
        <f>【入力】工事日報!I1236</f>
        <v>#N/A</v>
      </c>
      <c r="J1236" s="112">
        <f>【入力】工事日報!J1236</f>
        <v>0</v>
      </c>
      <c r="K1236" s="112">
        <f>【入力】工事日報!K1236</f>
        <v>0</v>
      </c>
      <c r="L1236" s="112">
        <f>【入力】工事日報!L1236</f>
        <v>0</v>
      </c>
      <c r="M1236" s="116">
        <f>【入力】工事日報!M1236</f>
        <v>0</v>
      </c>
      <c r="N1236" s="116">
        <f>【入力】工事日報!N1236</f>
        <v>0</v>
      </c>
      <c r="O1236" s="116">
        <f>【入力】工事日報!O1236</f>
        <v>0</v>
      </c>
      <c r="P1236" s="112">
        <f>【入力】工事日報!P1236</f>
        <v>0</v>
      </c>
      <c r="Q1236" s="112">
        <f>【入力】工事日報!Q1236</f>
        <v>0</v>
      </c>
      <c r="R1236" s="112">
        <f>【入力】工事日報!R1236</f>
        <v>0</v>
      </c>
    </row>
    <row r="1237" spans="1:18">
      <c r="A1237" s="114">
        <f>【入力】工事日報!A1237</f>
        <v>0</v>
      </c>
      <c r="C1237" s="112">
        <f>【入力】工事日報!C1237</f>
        <v>0</v>
      </c>
      <c r="D1237" s="112">
        <f>【入力】工事日報!D1237</f>
        <v>0</v>
      </c>
      <c r="E1237" s="112">
        <f>【入力】工事日報!E1237</f>
        <v>0</v>
      </c>
      <c r="F1237" s="112">
        <f>【入力】工事日報!F1237</f>
        <v>0</v>
      </c>
      <c r="G1237" s="112">
        <f>【入力】工事日報!G1237</f>
        <v>0</v>
      </c>
      <c r="H1237" s="112">
        <f>【入力】工事日報!H1237</f>
        <v>0</v>
      </c>
      <c r="I1237" s="112" t="e">
        <f>【入力】工事日報!I1237</f>
        <v>#N/A</v>
      </c>
      <c r="J1237" s="112">
        <f>【入力】工事日報!J1237</f>
        <v>0</v>
      </c>
      <c r="K1237" s="112">
        <f>【入力】工事日報!K1237</f>
        <v>0</v>
      </c>
      <c r="L1237" s="112">
        <f>【入力】工事日報!L1237</f>
        <v>0</v>
      </c>
      <c r="M1237" s="116">
        <f>【入力】工事日報!M1237</f>
        <v>0</v>
      </c>
      <c r="N1237" s="116">
        <f>【入力】工事日報!N1237</f>
        <v>0</v>
      </c>
      <c r="O1237" s="116">
        <f>【入力】工事日報!O1237</f>
        <v>0</v>
      </c>
      <c r="P1237" s="112">
        <f>【入力】工事日報!P1237</f>
        <v>0</v>
      </c>
      <c r="Q1237" s="112">
        <f>【入力】工事日報!Q1237</f>
        <v>0</v>
      </c>
      <c r="R1237" s="112">
        <f>【入力】工事日報!R1237</f>
        <v>0</v>
      </c>
    </row>
    <row r="1238" spans="1:18">
      <c r="A1238" s="114">
        <f>【入力】工事日報!A1238</f>
        <v>0</v>
      </c>
      <c r="C1238" s="112">
        <f>【入力】工事日報!C1238</f>
        <v>0</v>
      </c>
      <c r="D1238" s="112">
        <f>【入力】工事日報!D1238</f>
        <v>0</v>
      </c>
      <c r="E1238" s="112">
        <f>【入力】工事日報!E1238</f>
        <v>0</v>
      </c>
      <c r="F1238" s="112">
        <f>【入力】工事日報!F1238</f>
        <v>0</v>
      </c>
      <c r="G1238" s="112">
        <f>【入力】工事日報!G1238</f>
        <v>0</v>
      </c>
      <c r="H1238" s="112">
        <f>【入力】工事日報!H1238</f>
        <v>0</v>
      </c>
      <c r="I1238" s="112" t="e">
        <f>【入力】工事日報!I1238</f>
        <v>#N/A</v>
      </c>
      <c r="J1238" s="112">
        <f>【入力】工事日報!J1238</f>
        <v>0</v>
      </c>
      <c r="K1238" s="112">
        <f>【入力】工事日報!K1238</f>
        <v>0</v>
      </c>
      <c r="L1238" s="112">
        <f>【入力】工事日報!L1238</f>
        <v>0</v>
      </c>
      <c r="M1238" s="116">
        <f>【入力】工事日報!M1238</f>
        <v>0</v>
      </c>
      <c r="N1238" s="116">
        <f>【入力】工事日報!N1238</f>
        <v>0</v>
      </c>
      <c r="O1238" s="116">
        <f>【入力】工事日報!O1238</f>
        <v>0</v>
      </c>
      <c r="P1238" s="112">
        <f>【入力】工事日報!P1238</f>
        <v>0</v>
      </c>
      <c r="Q1238" s="112">
        <f>【入力】工事日報!Q1238</f>
        <v>0</v>
      </c>
      <c r="R1238" s="112">
        <f>【入力】工事日報!R1238</f>
        <v>0</v>
      </c>
    </row>
    <row r="1239" spans="1:18">
      <c r="A1239" s="114">
        <f>【入力】工事日報!A1239</f>
        <v>0</v>
      </c>
      <c r="C1239" s="112">
        <f>【入力】工事日報!C1239</f>
        <v>0</v>
      </c>
      <c r="D1239" s="112">
        <f>【入力】工事日報!D1239</f>
        <v>0</v>
      </c>
      <c r="E1239" s="112">
        <f>【入力】工事日報!E1239</f>
        <v>0</v>
      </c>
      <c r="F1239" s="112">
        <f>【入力】工事日報!F1239</f>
        <v>0</v>
      </c>
      <c r="G1239" s="112">
        <f>【入力】工事日報!G1239</f>
        <v>0</v>
      </c>
      <c r="H1239" s="112">
        <f>【入力】工事日報!H1239</f>
        <v>0</v>
      </c>
      <c r="I1239" s="112" t="e">
        <f>【入力】工事日報!I1239</f>
        <v>#N/A</v>
      </c>
      <c r="J1239" s="112">
        <f>【入力】工事日報!J1239</f>
        <v>0</v>
      </c>
      <c r="K1239" s="112">
        <f>【入力】工事日報!K1239</f>
        <v>0</v>
      </c>
      <c r="L1239" s="112">
        <f>【入力】工事日報!L1239</f>
        <v>0</v>
      </c>
      <c r="M1239" s="116">
        <f>【入力】工事日報!M1239</f>
        <v>0</v>
      </c>
      <c r="N1239" s="116">
        <f>【入力】工事日報!N1239</f>
        <v>0</v>
      </c>
      <c r="O1239" s="116">
        <f>【入力】工事日報!O1239</f>
        <v>0</v>
      </c>
      <c r="P1239" s="112">
        <f>【入力】工事日報!P1239</f>
        <v>0</v>
      </c>
      <c r="Q1239" s="112">
        <f>【入力】工事日報!Q1239</f>
        <v>0</v>
      </c>
      <c r="R1239" s="112">
        <f>【入力】工事日報!R1239</f>
        <v>0</v>
      </c>
    </row>
    <row r="1240" spans="1:18">
      <c r="A1240" s="114">
        <f>【入力】工事日報!A1240</f>
        <v>0</v>
      </c>
      <c r="C1240" s="112">
        <f>【入力】工事日報!C1240</f>
        <v>0</v>
      </c>
      <c r="D1240" s="112">
        <f>【入力】工事日報!D1240</f>
        <v>0</v>
      </c>
      <c r="E1240" s="112">
        <f>【入力】工事日報!E1240</f>
        <v>0</v>
      </c>
      <c r="F1240" s="112">
        <f>【入力】工事日報!F1240</f>
        <v>0</v>
      </c>
      <c r="G1240" s="112">
        <f>【入力】工事日報!G1240</f>
        <v>0</v>
      </c>
      <c r="H1240" s="112">
        <f>【入力】工事日報!H1240</f>
        <v>0</v>
      </c>
      <c r="I1240" s="112" t="e">
        <f>【入力】工事日報!I1240</f>
        <v>#N/A</v>
      </c>
      <c r="J1240" s="112">
        <f>【入力】工事日報!J1240</f>
        <v>0</v>
      </c>
      <c r="K1240" s="112">
        <f>【入力】工事日報!K1240</f>
        <v>0</v>
      </c>
      <c r="L1240" s="112">
        <f>【入力】工事日報!L1240</f>
        <v>0</v>
      </c>
      <c r="M1240" s="116">
        <f>【入力】工事日報!M1240</f>
        <v>0</v>
      </c>
      <c r="N1240" s="116">
        <f>【入力】工事日報!N1240</f>
        <v>0</v>
      </c>
      <c r="O1240" s="116">
        <f>【入力】工事日報!O1240</f>
        <v>0</v>
      </c>
      <c r="P1240" s="112">
        <f>【入力】工事日報!P1240</f>
        <v>0</v>
      </c>
      <c r="Q1240" s="112">
        <f>【入力】工事日報!Q1240</f>
        <v>0</v>
      </c>
      <c r="R1240" s="112">
        <f>【入力】工事日報!R1240</f>
        <v>0</v>
      </c>
    </row>
    <row r="1241" spans="1:18">
      <c r="A1241" s="114">
        <f>【入力】工事日報!A1241</f>
        <v>0</v>
      </c>
      <c r="C1241" s="112">
        <f>【入力】工事日報!C1241</f>
        <v>0</v>
      </c>
      <c r="D1241" s="112">
        <f>【入力】工事日報!D1241</f>
        <v>0</v>
      </c>
      <c r="E1241" s="112">
        <f>【入力】工事日報!E1241</f>
        <v>0</v>
      </c>
      <c r="F1241" s="112">
        <f>【入力】工事日報!F1241</f>
        <v>0</v>
      </c>
      <c r="G1241" s="112">
        <f>【入力】工事日報!G1241</f>
        <v>0</v>
      </c>
      <c r="H1241" s="112">
        <f>【入力】工事日報!H1241</f>
        <v>0</v>
      </c>
      <c r="I1241" s="112" t="e">
        <f>【入力】工事日報!I1241</f>
        <v>#N/A</v>
      </c>
      <c r="J1241" s="112">
        <f>【入力】工事日報!J1241</f>
        <v>0</v>
      </c>
      <c r="K1241" s="112">
        <f>【入力】工事日報!K1241</f>
        <v>0</v>
      </c>
      <c r="L1241" s="112">
        <f>【入力】工事日報!L1241</f>
        <v>0</v>
      </c>
      <c r="M1241" s="116">
        <f>【入力】工事日報!M1241</f>
        <v>0</v>
      </c>
      <c r="N1241" s="116">
        <f>【入力】工事日報!N1241</f>
        <v>0</v>
      </c>
      <c r="O1241" s="116">
        <f>【入力】工事日報!O1241</f>
        <v>0</v>
      </c>
      <c r="P1241" s="112">
        <f>【入力】工事日報!P1241</f>
        <v>0</v>
      </c>
      <c r="Q1241" s="112">
        <f>【入力】工事日報!Q1241</f>
        <v>0</v>
      </c>
      <c r="R1241" s="112">
        <f>【入力】工事日報!R1241</f>
        <v>0</v>
      </c>
    </row>
    <row r="1242" spans="1:18">
      <c r="A1242" s="114">
        <f>【入力】工事日報!A1242</f>
        <v>0</v>
      </c>
      <c r="C1242" s="112">
        <f>【入力】工事日報!C1242</f>
        <v>0</v>
      </c>
      <c r="D1242" s="112">
        <f>【入力】工事日報!D1242</f>
        <v>0</v>
      </c>
      <c r="E1242" s="112">
        <f>【入力】工事日報!E1242</f>
        <v>0</v>
      </c>
      <c r="F1242" s="112">
        <f>【入力】工事日報!F1242</f>
        <v>0</v>
      </c>
      <c r="G1242" s="112">
        <f>【入力】工事日報!G1242</f>
        <v>0</v>
      </c>
      <c r="H1242" s="112">
        <f>【入力】工事日報!H1242</f>
        <v>0</v>
      </c>
      <c r="I1242" s="112" t="e">
        <f>【入力】工事日報!I1242</f>
        <v>#N/A</v>
      </c>
      <c r="J1242" s="112">
        <f>【入力】工事日報!J1242</f>
        <v>0</v>
      </c>
      <c r="K1242" s="112">
        <f>【入力】工事日報!K1242</f>
        <v>0</v>
      </c>
      <c r="L1242" s="112">
        <f>【入力】工事日報!L1242</f>
        <v>0</v>
      </c>
      <c r="M1242" s="116">
        <f>【入力】工事日報!M1242</f>
        <v>0</v>
      </c>
      <c r="N1242" s="116">
        <f>【入力】工事日報!N1242</f>
        <v>0</v>
      </c>
      <c r="O1242" s="116">
        <f>【入力】工事日報!O1242</f>
        <v>0</v>
      </c>
      <c r="P1242" s="112">
        <f>【入力】工事日報!P1242</f>
        <v>0</v>
      </c>
      <c r="Q1242" s="112">
        <f>【入力】工事日報!Q1242</f>
        <v>0</v>
      </c>
      <c r="R1242" s="112">
        <f>【入力】工事日報!R1242</f>
        <v>0</v>
      </c>
    </row>
    <row r="1243" spans="1:18">
      <c r="A1243" s="114">
        <f>【入力】工事日報!A1243</f>
        <v>0</v>
      </c>
      <c r="C1243" s="112">
        <f>【入力】工事日報!C1243</f>
        <v>0</v>
      </c>
      <c r="D1243" s="112">
        <f>【入力】工事日報!D1243</f>
        <v>0</v>
      </c>
      <c r="E1243" s="112">
        <f>【入力】工事日報!E1243</f>
        <v>0</v>
      </c>
      <c r="F1243" s="112">
        <f>【入力】工事日報!F1243</f>
        <v>0</v>
      </c>
      <c r="G1243" s="112">
        <f>【入力】工事日報!G1243</f>
        <v>0</v>
      </c>
      <c r="H1243" s="112">
        <f>【入力】工事日報!H1243</f>
        <v>0</v>
      </c>
      <c r="I1243" s="112" t="e">
        <f>【入力】工事日報!I1243</f>
        <v>#N/A</v>
      </c>
      <c r="J1243" s="112">
        <f>【入力】工事日報!J1243</f>
        <v>0</v>
      </c>
      <c r="K1243" s="112">
        <f>【入力】工事日報!K1243</f>
        <v>0</v>
      </c>
      <c r="L1243" s="112">
        <f>【入力】工事日報!L1243</f>
        <v>0</v>
      </c>
      <c r="M1243" s="116">
        <f>【入力】工事日報!M1243</f>
        <v>0</v>
      </c>
      <c r="N1243" s="116">
        <f>【入力】工事日報!N1243</f>
        <v>0</v>
      </c>
      <c r="O1243" s="116">
        <f>【入力】工事日報!O1243</f>
        <v>0</v>
      </c>
      <c r="P1243" s="112">
        <f>【入力】工事日報!P1243</f>
        <v>0</v>
      </c>
      <c r="Q1243" s="112">
        <f>【入力】工事日報!Q1243</f>
        <v>0</v>
      </c>
      <c r="R1243" s="112">
        <f>【入力】工事日報!R1243</f>
        <v>0</v>
      </c>
    </row>
    <row r="1244" spans="1:18">
      <c r="A1244" s="114">
        <f>【入力】工事日報!A1244</f>
        <v>0</v>
      </c>
      <c r="C1244" s="112">
        <f>【入力】工事日報!C1244</f>
        <v>0</v>
      </c>
      <c r="D1244" s="112">
        <f>【入力】工事日報!D1244</f>
        <v>0</v>
      </c>
      <c r="E1244" s="112">
        <f>【入力】工事日報!E1244</f>
        <v>0</v>
      </c>
      <c r="F1244" s="112">
        <f>【入力】工事日報!F1244</f>
        <v>0</v>
      </c>
      <c r="G1244" s="112">
        <f>【入力】工事日報!G1244</f>
        <v>0</v>
      </c>
      <c r="H1244" s="112">
        <f>【入力】工事日報!H1244</f>
        <v>0</v>
      </c>
      <c r="I1244" s="112" t="e">
        <f>【入力】工事日報!I1244</f>
        <v>#N/A</v>
      </c>
      <c r="J1244" s="112">
        <f>【入力】工事日報!J1244</f>
        <v>0</v>
      </c>
      <c r="K1244" s="112">
        <f>【入力】工事日報!K1244</f>
        <v>0</v>
      </c>
      <c r="L1244" s="112">
        <f>【入力】工事日報!L1244</f>
        <v>0</v>
      </c>
      <c r="M1244" s="116">
        <f>【入力】工事日報!M1244</f>
        <v>0</v>
      </c>
      <c r="N1244" s="116">
        <f>【入力】工事日報!N1244</f>
        <v>0</v>
      </c>
      <c r="O1244" s="116">
        <f>【入力】工事日報!O1244</f>
        <v>0</v>
      </c>
      <c r="P1244" s="112">
        <f>【入力】工事日報!P1244</f>
        <v>0</v>
      </c>
      <c r="Q1244" s="112">
        <f>【入力】工事日報!Q1244</f>
        <v>0</v>
      </c>
      <c r="R1244" s="112">
        <f>【入力】工事日報!R1244</f>
        <v>0</v>
      </c>
    </row>
    <row r="1245" spans="1:18">
      <c r="A1245" s="114">
        <f>【入力】工事日報!A1245</f>
        <v>0</v>
      </c>
      <c r="C1245" s="112">
        <f>【入力】工事日報!C1245</f>
        <v>0</v>
      </c>
      <c r="D1245" s="112">
        <f>【入力】工事日報!D1245</f>
        <v>0</v>
      </c>
      <c r="E1245" s="112">
        <f>【入力】工事日報!E1245</f>
        <v>0</v>
      </c>
      <c r="F1245" s="112">
        <f>【入力】工事日報!F1245</f>
        <v>0</v>
      </c>
      <c r="G1245" s="112">
        <f>【入力】工事日報!G1245</f>
        <v>0</v>
      </c>
      <c r="H1245" s="112">
        <f>【入力】工事日報!H1245</f>
        <v>0</v>
      </c>
      <c r="I1245" s="112" t="e">
        <f>【入力】工事日報!I1245</f>
        <v>#N/A</v>
      </c>
      <c r="J1245" s="112">
        <f>【入力】工事日報!J1245</f>
        <v>0</v>
      </c>
      <c r="K1245" s="112">
        <f>【入力】工事日報!K1245</f>
        <v>0</v>
      </c>
      <c r="L1245" s="112">
        <f>【入力】工事日報!L1245</f>
        <v>0</v>
      </c>
      <c r="M1245" s="116">
        <f>【入力】工事日報!M1245</f>
        <v>0</v>
      </c>
      <c r="N1245" s="116">
        <f>【入力】工事日報!N1245</f>
        <v>0</v>
      </c>
      <c r="O1245" s="116">
        <f>【入力】工事日報!O1245</f>
        <v>0</v>
      </c>
      <c r="P1245" s="112">
        <f>【入力】工事日報!P1245</f>
        <v>0</v>
      </c>
      <c r="Q1245" s="112">
        <f>【入力】工事日報!Q1245</f>
        <v>0</v>
      </c>
      <c r="R1245" s="112">
        <f>【入力】工事日報!R1245</f>
        <v>0</v>
      </c>
    </row>
    <row r="1246" spans="1:18">
      <c r="A1246" s="114">
        <f>【入力】工事日報!A1246</f>
        <v>0</v>
      </c>
      <c r="C1246" s="112">
        <f>【入力】工事日報!C1246</f>
        <v>0</v>
      </c>
      <c r="D1246" s="112">
        <f>【入力】工事日報!D1246</f>
        <v>0</v>
      </c>
      <c r="E1246" s="112">
        <f>【入力】工事日報!E1246</f>
        <v>0</v>
      </c>
      <c r="F1246" s="112">
        <f>【入力】工事日報!F1246</f>
        <v>0</v>
      </c>
      <c r="G1246" s="112">
        <f>【入力】工事日報!G1246</f>
        <v>0</v>
      </c>
      <c r="H1246" s="112">
        <f>【入力】工事日報!H1246</f>
        <v>0</v>
      </c>
      <c r="I1246" s="112" t="e">
        <f>【入力】工事日報!I1246</f>
        <v>#N/A</v>
      </c>
      <c r="J1246" s="112">
        <f>【入力】工事日報!J1246</f>
        <v>0</v>
      </c>
      <c r="K1246" s="112">
        <f>【入力】工事日報!K1246</f>
        <v>0</v>
      </c>
      <c r="L1246" s="112">
        <f>【入力】工事日報!L1246</f>
        <v>0</v>
      </c>
      <c r="M1246" s="116">
        <f>【入力】工事日報!M1246</f>
        <v>0</v>
      </c>
      <c r="N1246" s="116">
        <f>【入力】工事日報!N1246</f>
        <v>0</v>
      </c>
      <c r="O1246" s="116">
        <f>【入力】工事日報!O1246</f>
        <v>0</v>
      </c>
      <c r="P1246" s="112">
        <f>【入力】工事日報!P1246</f>
        <v>0</v>
      </c>
      <c r="Q1246" s="112">
        <f>【入力】工事日報!Q1246</f>
        <v>0</v>
      </c>
      <c r="R1246" s="112">
        <f>【入力】工事日報!R1246</f>
        <v>0</v>
      </c>
    </row>
    <row r="1247" spans="1:18">
      <c r="A1247" s="114">
        <f>【入力】工事日報!A1247</f>
        <v>0</v>
      </c>
      <c r="C1247" s="112">
        <f>【入力】工事日報!C1247</f>
        <v>0</v>
      </c>
      <c r="D1247" s="112">
        <f>【入力】工事日報!D1247</f>
        <v>0</v>
      </c>
      <c r="E1247" s="112">
        <f>【入力】工事日報!E1247</f>
        <v>0</v>
      </c>
      <c r="F1247" s="112">
        <f>【入力】工事日報!F1247</f>
        <v>0</v>
      </c>
      <c r="G1247" s="112">
        <f>【入力】工事日報!G1247</f>
        <v>0</v>
      </c>
      <c r="H1247" s="112">
        <f>【入力】工事日報!H1247</f>
        <v>0</v>
      </c>
      <c r="I1247" s="112" t="e">
        <f>【入力】工事日報!I1247</f>
        <v>#N/A</v>
      </c>
      <c r="J1247" s="112">
        <f>【入力】工事日報!J1247</f>
        <v>0</v>
      </c>
      <c r="K1247" s="112">
        <f>【入力】工事日報!K1247</f>
        <v>0</v>
      </c>
      <c r="L1247" s="112">
        <f>【入力】工事日報!L1247</f>
        <v>0</v>
      </c>
      <c r="M1247" s="116">
        <f>【入力】工事日報!M1247</f>
        <v>0</v>
      </c>
      <c r="N1247" s="116">
        <f>【入力】工事日報!N1247</f>
        <v>0</v>
      </c>
      <c r="O1247" s="116">
        <f>【入力】工事日報!O1247</f>
        <v>0</v>
      </c>
      <c r="P1247" s="112">
        <f>【入力】工事日報!P1247</f>
        <v>0</v>
      </c>
      <c r="Q1247" s="112">
        <f>【入力】工事日報!Q1247</f>
        <v>0</v>
      </c>
      <c r="R1247" s="112">
        <f>【入力】工事日報!R1247</f>
        <v>0</v>
      </c>
    </row>
    <row r="1248" spans="1:18">
      <c r="A1248" s="114">
        <f>【入力】工事日報!A1248</f>
        <v>0</v>
      </c>
      <c r="C1248" s="112">
        <f>【入力】工事日報!C1248</f>
        <v>0</v>
      </c>
      <c r="D1248" s="112">
        <f>【入力】工事日報!D1248</f>
        <v>0</v>
      </c>
      <c r="E1248" s="112">
        <f>【入力】工事日報!E1248</f>
        <v>0</v>
      </c>
      <c r="F1248" s="112">
        <f>【入力】工事日報!F1248</f>
        <v>0</v>
      </c>
      <c r="G1248" s="112">
        <f>【入力】工事日報!G1248</f>
        <v>0</v>
      </c>
      <c r="H1248" s="112">
        <f>【入力】工事日報!H1248</f>
        <v>0</v>
      </c>
      <c r="I1248" s="112" t="e">
        <f>【入力】工事日報!I1248</f>
        <v>#N/A</v>
      </c>
      <c r="J1248" s="112">
        <f>【入力】工事日報!J1248</f>
        <v>0</v>
      </c>
      <c r="K1248" s="112">
        <f>【入力】工事日報!K1248</f>
        <v>0</v>
      </c>
      <c r="L1248" s="112">
        <f>【入力】工事日報!L1248</f>
        <v>0</v>
      </c>
      <c r="M1248" s="116">
        <f>【入力】工事日報!M1248</f>
        <v>0</v>
      </c>
      <c r="N1248" s="116">
        <f>【入力】工事日報!N1248</f>
        <v>0</v>
      </c>
      <c r="O1248" s="116">
        <f>【入力】工事日報!O1248</f>
        <v>0</v>
      </c>
      <c r="P1248" s="112">
        <f>【入力】工事日報!P1248</f>
        <v>0</v>
      </c>
      <c r="Q1248" s="112">
        <f>【入力】工事日報!Q1248</f>
        <v>0</v>
      </c>
      <c r="R1248" s="112">
        <f>【入力】工事日報!R1248</f>
        <v>0</v>
      </c>
    </row>
    <row r="1249" spans="1:18">
      <c r="A1249" s="114">
        <f>【入力】工事日報!A1249</f>
        <v>0</v>
      </c>
      <c r="C1249" s="112">
        <f>【入力】工事日報!C1249</f>
        <v>0</v>
      </c>
      <c r="D1249" s="112">
        <f>【入力】工事日報!D1249</f>
        <v>0</v>
      </c>
      <c r="E1249" s="112">
        <f>【入力】工事日報!E1249</f>
        <v>0</v>
      </c>
      <c r="F1249" s="112">
        <f>【入力】工事日報!F1249</f>
        <v>0</v>
      </c>
      <c r="G1249" s="112">
        <f>【入力】工事日報!G1249</f>
        <v>0</v>
      </c>
      <c r="H1249" s="112">
        <f>【入力】工事日報!H1249</f>
        <v>0</v>
      </c>
      <c r="I1249" s="112" t="e">
        <f>【入力】工事日報!I1249</f>
        <v>#N/A</v>
      </c>
      <c r="J1249" s="112">
        <f>【入力】工事日報!J1249</f>
        <v>0</v>
      </c>
      <c r="K1249" s="112">
        <f>【入力】工事日報!K1249</f>
        <v>0</v>
      </c>
      <c r="L1249" s="112">
        <f>【入力】工事日報!L1249</f>
        <v>0</v>
      </c>
      <c r="M1249" s="116">
        <f>【入力】工事日報!M1249</f>
        <v>0</v>
      </c>
      <c r="N1249" s="116">
        <f>【入力】工事日報!N1249</f>
        <v>0</v>
      </c>
      <c r="O1249" s="116">
        <f>【入力】工事日報!O1249</f>
        <v>0</v>
      </c>
      <c r="P1249" s="112">
        <f>【入力】工事日報!P1249</f>
        <v>0</v>
      </c>
      <c r="Q1249" s="112">
        <f>【入力】工事日報!Q1249</f>
        <v>0</v>
      </c>
      <c r="R1249" s="112">
        <f>【入力】工事日報!R1249</f>
        <v>0</v>
      </c>
    </row>
    <row r="1250" spans="1:18">
      <c r="A1250" s="114">
        <f>【入力】工事日報!A1250</f>
        <v>0</v>
      </c>
      <c r="C1250" s="112">
        <f>【入力】工事日報!C1250</f>
        <v>0</v>
      </c>
      <c r="D1250" s="112">
        <f>【入力】工事日報!D1250</f>
        <v>0</v>
      </c>
      <c r="E1250" s="112">
        <f>【入力】工事日報!E1250</f>
        <v>0</v>
      </c>
      <c r="F1250" s="112">
        <f>【入力】工事日報!F1250</f>
        <v>0</v>
      </c>
      <c r="G1250" s="112">
        <f>【入力】工事日報!G1250</f>
        <v>0</v>
      </c>
      <c r="H1250" s="112">
        <f>【入力】工事日報!H1250</f>
        <v>0</v>
      </c>
      <c r="I1250" s="112" t="e">
        <f>【入力】工事日報!I1250</f>
        <v>#N/A</v>
      </c>
      <c r="J1250" s="112">
        <f>【入力】工事日報!J1250</f>
        <v>0</v>
      </c>
      <c r="K1250" s="112">
        <f>【入力】工事日報!K1250</f>
        <v>0</v>
      </c>
      <c r="L1250" s="112">
        <f>【入力】工事日報!L1250</f>
        <v>0</v>
      </c>
      <c r="M1250" s="116">
        <f>【入力】工事日報!M1250</f>
        <v>0</v>
      </c>
      <c r="N1250" s="116">
        <f>【入力】工事日報!N1250</f>
        <v>0</v>
      </c>
      <c r="O1250" s="116">
        <f>【入力】工事日報!O1250</f>
        <v>0</v>
      </c>
      <c r="P1250" s="112">
        <f>【入力】工事日報!P1250</f>
        <v>0</v>
      </c>
      <c r="Q1250" s="112">
        <f>【入力】工事日報!Q1250</f>
        <v>0</v>
      </c>
      <c r="R1250" s="112">
        <f>【入力】工事日報!R1250</f>
        <v>0</v>
      </c>
    </row>
    <row r="1251" spans="1:18">
      <c r="A1251" s="114">
        <f>【入力】工事日報!A1251</f>
        <v>0</v>
      </c>
      <c r="C1251" s="112">
        <f>【入力】工事日報!C1251</f>
        <v>0</v>
      </c>
      <c r="D1251" s="112">
        <f>【入力】工事日報!D1251</f>
        <v>0</v>
      </c>
      <c r="E1251" s="112">
        <f>【入力】工事日報!E1251</f>
        <v>0</v>
      </c>
      <c r="F1251" s="112">
        <f>【入力】工事日報!F1251</f>
        <v>0</v>
      </c>
      <c r="G1251" s="112">
        <f>【入力】工事日報!G1251</f>
        <v>0</v>
      </c>
      <c r="H1251" s="112">
        <f>【入力】工事日報!H1251</f>
        <v>0</v>
      </c>
      <c r="I1251" s="112" t="e">
        <f>【入力】工事日報!I1251</f>
        <v>#N/A</v>
      </c>
      <c r="J1251" s="112">
        <f>【入力】工事日報!J1251</f>
        <v>0</v>
      </c>
      <c r="K1251" s="112">
        <f>【入力】工事日報!K1251</f>
        <v>0</v>
      </c>
      <c r="L1251" s="112">
        <f>【入力】工事日報!L1251</f>
        <v>0</v>
      </c>
      <c r="M1251" s="116">
        <f>【入力】工事日報!M1251</f>
        <v>0</v>
      </c>
      <c r="N1251" s="116">
        <f>【入力】工事日報!N1251</f>
        <v>0</v>
      </c>
      <c r="O1251" s="116">
        <f>【入力】工事日報!O1251</f>
        <v>0</v>
      </c>
      <c r="P1251" s="112">
        <f>【入力】工事日報!P1251</f>
        <v>0</v>
      </c>
      <c r="Q1251" s="112">
        <f>【入力】工事日報!Q1251</f>
        <v>0</v>
      </c>
      <c r="R1251" s="112">
        <f>【入力】工事日報!R1251</f>
        <v>0</v>
      </c>
    </row>
    <row r="1252" spans="1:18">
      <c r="A1252" s="114">
        <f>【入力】工事日報!A1252</f>
        <v>0</v>
      </c>
      <c r="C1252" s="112">
        <f>【入力】工事日報!C1252</f>
        <v>0</v>
      </c>
      <c r="D1252" s="112">
        <f>【入力】工事日報!D1252</f>
        <v>0</v>
      </c>
      <c r="E1252" s="112">
        <f>【入力】工事日報!E1252</f>
        <v>0</v>
      </c>
      <c r="F1252" s="112">
        <f>【入力】工事日報!F1252</f>
        <v>0</v>
      </c>
      <c r="G1252" s="112">
        <f>【入力】工事日報!G1252</f>
        <v>0</v>
      </c>
      <c r="H1252" s="112">
        <f>【入力】工事日報!H1252</f>
        <v>0</v>
      </c>
      <c r="I1252" s="112" t="e">
        <f>【入力】工事日報!I1252</f>
        <v>#N/A</v>
      </c>
      <c r="J1252" s="112">
        <f>【入力】工事日報!J1252</f>
        <v>0</v>
      </c>
      <c r="K1252" s="112">
        <f>【入力】工事日報!K1252</f>
        <v>0</v>
      </c>
      <c r="L1252" s="112">
        <f>【入力】工事日報!L1252</f>
        <v>0</v>
      </c>
      <c r="M1252" s="116">
        <f>【入力】工事日報!M1252</f>
        <v>0</v>
      </c>
      <c r="N1252" s="116">
        <f>【入力】工事日報!N1252</f>
        <v>0</v>
      </c>
      <c r="O1252" s="116">
        <f>【入力】工事日報!O1252</f>
        <v>0</v>
      </c>
      <c r="P1252" s="112">
        <f>【入力】工事日報!P1252</f>
        <v>0</v>
      </c>
      <c r="Q1252" s="112">
        <f>【入力】工事日報!Q1252</f>
        <v>0</v>
      </c>
      <c r="R1252" s="112">
        <f>【入力】工事日報!R1252</f>
        <v>0</v>
      </c>
    </row>
    <row r="1253" spans="1:18">
      <c r="A1253" s="114">
        <f>【入力】工事日報!A1253</f>
        <v>0</v>
      </c>
      <c r="C1253" s="112">
        <f>【入力】工事日報!C1253</f>
        <v>0</v>
      </c>
      <c r="D1253" s="112">
        <f>【入力】工事日報!D1253</f>
        <v>0</v>
      </c>
      <c r="E1253" s="112">
        <f>【入力】工事日報!E1253</f>
        <v>0</v>
      </c>
      <c r="F1253" s="112">
        <f>【入力】工事日報!F1253</f>
        <v>0</v>
      </c>
      <c r="G1253" s="112">
        <f>【入力】工事日報!G1253</f>
        <v>0</v>
      </c>
      <c r="H1253" s="112">
        <f>【入力】工事日報!H1253</f>
        <v>0</v>
      </c>
      <c r="I1253" s="112" t="e">
        <f>【入力】工事日報!I1253</f>
        <v>#N/A</v>
      </c>
      <c r="J1253" s="112">
        <f>【入力】工事日報!J1253</f>
        <v>0</v>
      </c>
      <c r="K1253" s="112">
        <f>【入力】工事日報!K1253</f>
        <v>0</v>
      </c>
      <c r="L1253" s="112">
        <f>【入力】工事日報!L1253</f>
        <v>0</v>
      </c>
      <c r="M1253" s="116">
        <f>【入力】工事日報!M1253</f>
        <v>0</v>
      </c>
      <c r="N1253" s="116">
        <f>【入力】工事日報!N1253</f>
        <v>0</v>
      </c>
      <c r="O1253" s="116">
        <f>【入力】工事日報!O1253</f>
        <v>0</v>
      </c>
      <c r="P1253" s="112">
        <f>【入力】工事日報!P1253</f>
        <v>0</v>
      </c>
      <c r="Q1253" s="112">
        <f>【入力】工事日報!Q1253</f>
        <v>0</v>
      </c>
      <c r="R1253" s="112">
        <f>【入力】工事日報!R1253</f>
        <v>0</v>
      </c>
    </row>
    <row r="1254" spans="1:18">
      <c r="A1254" s="114">
        <f>【入力】工事日報!A1254</f>
        <v>0</v>
      </c>
      <c r="C1254" s="112">
        <f>【入力】工事日報!C1254</f>
        <v>0</v>
      </c>
      <c r="D1254" s="112">
        <f>【入力】工事日報!D1254</f>
        <v>0</v>
      </c>
      <c r="E1254" s="112">
        <f>【入力】工事日報!E1254</f>
        <v>0</v>
      </c>
      <c r="F1254" s="112">
        <f>【入力】工事日報!F1254</f>
        <v>0</v>
      </c>
      <c r="G1254" s="112">
        <f>【入力】工事日報!G1254</f>
        <v>0</v>
      </c>
      <c r="H1254" s="112">
        <f>【入力】工事日報!H1254</f>
        <v>0</v>
      </c>
      <c r="I1254" s="112" t="e">
        <f>【入力】工事日報!I1254</f>
        <v>#N/A</v>
      </c>
      <c r="J1254" s="112">
        <f>【入力】工事日報!J1254</f>
        <v>0</v>
      </c>
      <c r="K1254" s="112">
        <f>【入力】工事日報!K1254</f>
        <v>0</v>
      </c>
      <c r="L1254" s="112">
        <f>【入力】工事日報!L1254</f>
        <v>0</v>
      </c>
      <c r="M1254" s="116">
        <f>【入力】工事日報!M1254</f>
        <v>0</v>
      </c>
      <c r="N1254" s="116">
        <f>【入力】工事日報!N1254</f>
        <v>0</v>
      </c>
      <c r="O1254" s="116">
        <f>【入力】工事日報!O1254</f>
        <v>0</v>
      </c>
      <c r="P1254" s="112">
        <f>【入力】工事日報!P1254</f>
        <v>0</v>
      </c>
      <c r="Q1254" s="112">
        <f>【入力】工事日報!Q1254</f>
        <v>0</v>
      </c>
      <c r="R1254" s="112">
        <f>【入力】工事日報!R1254</f>
        <v>0</v>
      </c>
    </row>
    <row r="1255" spans="1:18">
      <c r="A1255" s="114">
        <f>【入力】工事日報!A1255</f>
        <v>0</v>
      </c>
      <c r="C1255" s="112">
        <f>【入力】工事日報!C1255</f>
        <v>0</v>
      </c>
      <c r="D1255" s="112">
        <f>【入力】工事日報!D1255</f>
        <v>0</v>
      </c>
      <c r="E1255" s="112">
        <f>【入力】工事日報!E1255</f>
        <v>0</v>
      </c>
      <c r="F1255" s="112">
        <f>【入力】工事日報!F1255</f>
        <v>0</v>
      </c>
      <c r="G1255" s="112">
        <f>【入力】工事日報!G1255</f>
        <v>0</v>
      </c>
      <c r="H1255" s="112">
        <f>【入力】工事日報!H1255</f>
        <v>0</v>
      </c>
      <c r="I1255" s="112" t="e">
        <f>【入力】工事日報!I1255</f>
        <v>#N/A</v>
      </c>
      <c r="J1255" s="112">
        <f>【入力】工事日報!J1255</f>
        <v>0</v>
      </c>
      <c r="K1255" s="112">
        <f>【入力】工事日報!K1255</f>
        <v>0</v>
      </c>
      <c r="L1255" s="112">
        <f>【入力】工事日報!L1255</f>
        <v>0</v>
      </c>
      <c r="M1255" s="116">
        <f>【入力】工事日報!M1255</f>
        <v>0</v>
      </c>
      <c r="N1255" s="116">
        <f>【入力】工事日報!N1255</f>
        <v>0</v>
      </c>
      <c r="O1255" s="116">
        <f>【入力】工事日報!O1255</f>
        <v>0</v>
      </c>
      <c r="P1255" s="112">
        <f>【入力】工事日報!P1255</f>
        <v>0</v>
      </c>
      <c r="Q1255" s="112">
        <f>【入力】工事日報!Q1255</f>
        <v>0</v>
      </c>
      <c r="R1255" s="112">
        <f>【入力】工事日報!R1255</f>
        <v>0</v>
      </c>
    </row>
    <row r="1256" spans="1:18">
      <c r="A1256" s="114">
        <f>【入力】工事日報!A1256</f>
        <v>0</v>
      </c>
      <c r="C1256" s="112">
        <f>【入力】工事日報!C1256</f>
        <v>0</v>
      </c>
      <c r="D1256" s="112">
        <f>【入力】工事日報!D1256</f>
        <v>0</v>
      </c>
      <c r="E1256" s="112">
        <f>【入力】工事日報!E1256</f>
        <v>0</v>
      </c>
      <c r="F1256" s="112">
        <f>【入力】工事日報!F1256</f>
        <v>0</v>
      </c>
      <c r="G1256" s="112">
        <f>【入力】工事日報!G1256</f>
        <v>0</v>
      </c>
      <c r="H1256" s="112">
        <f>【入力】工事日報!H1256</f>
        <v>0</v>
      </c>
      <c r="I1256" s="112" t="e">
        <f>【入力】工事日報!I1256</f>
        <v>#N/A</v>
      </c>
      <c r="J1256" s="112">
        <f>【入力】工事日報!J1256</f>
        <v>0</v>
      </c>
      <c r="K1256" s="112">
        <f>【入力】工事日報!K1256</f>
        <v>0</v>
      </c>
      <c r="L1256" s="112">
        <f>【入力】工事日報!L1256</f>
        <v>0</v>
      </c>
      <c r="M1256" s="116">
        <f>【入力】工事日報!M1256</f>
        <v>0</v>
      </c>
      <c r="N1256" s="116">
        <f>【入力】工事日報!N1256</f>
        <v>0</v>
      </c>
      <c r="O1256" s="116">
        <f>【入力】工事日報!O1256</f>
        <v>0</v>
      </c>
      <c r="P1256" s="112">
        <f>【入力】工事日報!P1256</f>
        <v>0</v>
      </c>
      <c r="Q1256" s="112">
        <f>【入力】工事日報!Q1256</f>
        <v>0</v>
      </c>
      <c r="R1256" s="112">
        <f>【入力】工事日報!R1256</f>
        <v>0</v>
      </c>
    </row>
    <row r="1257" spans="1:18">
      <c r="A1257" s="114">
        <f>【入力】工事日報!A1257</f>
        <v>0</v>
      </c>
      <c r="C1257" s="112">
        <f>【入力】工事日報!C1257</f>
        <v>0</v>
      </c>
      <c r="D1257" s="112">
        <f>【入力】工事日報!D1257</f>
        <v>0</v>
      </c>
      <c r="E1257" s="112">
        <f>【入力】工事日報!E1257</f>
        <v>0</v>
      </c>
      <c r="F1257" s="112">
        <f>【入力】工事日報!F1257</f>
        <v>0</v>
      </c>
      <c r="G1257" s="112">
        <f>【入力】工事日報!G1257</f>
        <v>0</v>
      </c>
      <c r="H1257" s="112">
        <f>【入力】工事日報!H1257</f>
        <v>0</v>
      </c>
      <c r="I1257" s="112" t="e">
        <f>【入力】工事日報!I1257</f>
        <v>#N/A</v>
      </c>
      <c r="J1257" s="112">
        <f>【入力】工事日報!J1257</f>
        <v>0</v>
      </c>
      <c r="K1257" s="112">
        <f>【入力】工事日報!K1257</f>
        <v>0</v>
      </c>
      <c r="L1257" s="112">
        <f>【入力】工事日報!L1257</f>
        <v>0</v>
      </c>
      <c r="M1257" s="116">
        <f>【入力】工事日報!M1257</f>
        <v>0</v>
      </c>
      <c r="N1257" s="116">
        <f>【入力】工事日報!N1257</f>
        <v>0</v>
      </c>
      <c r="O1257" s="116">
        <f>【入力】工事日報!O1257</f>
        <v>0</v>
      </c>
      <c r="P1257" s="112">
        <f>【入力】工事日報!P1257</f>
        <v>0</v>
      </c>
      <c r="Q1257" s="112">
        <f>【入力】工事日報!Q1257</f>
        <v>0</v>
      </c>
      <c r="R1257" s="112">
        <f>【入力】工事日報!R1257</f>
        <v>0</v>
      </c>
    </row>
    <row r="1258" spans="1:18">
      <c r="A1258" s="114">
        <f>【入力】工事日報!A1258</f>
        <v>0</v>
      </c>
      <c r="C1258" s="112">
        <f>【入力】工事日報!C1258</f>
        <v>0</v>
      </c>
      <c r="D1258" s="112">
        <f>【入力】工事日報!D1258</f>
        <v>0</v>
      </c>
      <c r="E1258" s="112">
        <f>【入力】工事日報!E1258</f>
        <v>0</v>
      </c>
      <c r="F1258" s="112">
        <f>【入力】工事日報!F1258</f>
        <v>0</v>
      </c>
      <c r="G1258" s="112">
        <f>【入力】工事日報!G1258</f>
        <v>0</v>
      </c>
      <c r="H1258" s="112">
        <f>【入力】工事日報!H1258</f>
        <v>0</v>
      </c>
      <c r="I1258" s="112" t="e">
        <f>【入力】工事日報!I1258</f>
        <v>#N/A</v>
      </c>
      <c r="J1258" s="112">
        <f>【入力】工事日報!J1258</f>
        <v>0</v>
      </c>
      <c r="K1258" s="112">
        <f>【入力】工事日報!K1258</f>
        <v>0</v>
      </c>
      <c r="L1258" s="112">
        <f>【入力】工事日報!L1258</f>
        <v>0</v>
      </c>
      <c r="M1258" s="116">
        <f>【入力】工事日報!M1258</f>
        <v>0</v>
      </c>
      <c r="N1258" s="116">
        <f>【入力】工事日報!N1258</f>
        <v>0</v>
      </c>
      <c r="O1258" s="116">
        <f>【入力】工事日報!O1258</f>
        <v>0</v>
      </c>
      <c r="P1258" s="112">
        <f>【入力】工事日報!P1258</f>
        <v>0</v>
      </c>
      <c r="Q1258" s="112">
        <f>【入力】工事日報!Q1258</f>
        <v>0</v>
      </c>
      <c r="R1258" s="112">
        <f>【入力】工事日報!R1258</f>
        <v>0</v>
      </c>
    </row>
    <row r="1259" spans="1:18">
      <c r="A1259" s="114">
        <f>【入力】工事日報!A1259</f>
        <v>0</v>
      </c>
      <c r="C1259" s="112">
        <f>【入力】工事日報!C1259</f>
        <v>0</v>
      </c>
      <c r="D1259" s="112">
        <f>【入力】工事日報!D1259</f>
        <v>0</v>
      </c>
      <c r="E1259" s="112">
        <f>【入力】工事日報!E1259</f>
        <v>0</v>
      </c>
      <c r="F1259" s="112">
        <f>【入力】工事日報!F1259</f>
        <v>0</v>
      </c>
      <c r="G1259" s="112">
        <f>【入力】工事日報!G1259</f>
        <v>0</v>
      </c>
      <c r="H1259" s="112">
        <f>【入力】工事日報!H1259</f>
        <v>0</v>
      </c>
      <c r="I1259" s="112" t="e">
        <f>【入力】工事日報!I1259</f>
        <v>#N/A</v>
      </c>
      <c r="J1259" s="112">
        <f>【入力】工事日報!J1259</f>
        <v>0</v>
      </c>
      <c r="K1259" s="112">
        <f>【入力】工事日報!K1259</f>
        <v>0</v>
      </c>
      <c r="L1259" s="112">
        <f>【入力】工事日報!L1259</f>
        <v>0</v>
      </c>
      <c r="M1259" s="116">
        <f>【入力】工事日報!M1259</f>
        <v>0</v>
      </c>
      <c r="N1259" s="116">
        <f>【入力】工事日報!N1259</f>
        <v>0</v>
      </c>
      <c r="O1259" s="116">
        <f>【入力】工事日報!O1259</f>
        <v>0</v>
      </c>
      <c r="P1259" s="112">
        <f>【入力】工事日報!P1259</f>
        <v>0</v>
      </c>
      <c r="Q1259" s="112">
        <f>【入力】工事日報!Q1259</f>
        <v>0</v>
      </c>
      <c r="R1259" s="112">
        <f>【入力】工事日報!R1259</f>
        <v>0</v>
      </c>
    </row>
    <row r="1260" spans="1:18">
      <c r="A1260" s="114">
        <f>【入力】工事日報!A1260</f>
        <v>0</v>
      </c>
      <c r="C1260" s="112">
        <f>【入力】工事日報!C1260</f>
        <v>0</v>
      </c>
      <c r="D1260" s="112">
        <f>【入力】工事日報!D1260</f>
        <v>0</v>
      </c>
      <c r="E1260" s="112">
        <f>【入力】工事日報!E1260</f>
        <v>0</v>
      </c>
      <c r="F1260" s="112">
        <f>【入力】工事日報!F1260</f>
        <v>0</v>
      </c>
      <c r="G1260" s="112">
        <f>【入力】工事日報!G1260</f>
        <v>0</v>
      </c>
      <c r="H1260" s="112">
        <f>【入力】工事日報!H1260</f>
        <v>0</v>
      </c>
      <c r="I1260" s="112" t="e">
        <f>【入力】工事日報!I1260</f>
        <v>#N/A</v>
      </c>
      <c r="J1260" s="112">
        <f>【入力】工事日報!J1260</f>
        <v>0</v>
      </c>
      <c r="K1260" s="112">
        <f>【入力】工事日報!K1260</f>
        <v>0</v>
      </c>
      <c r="L1260" s="112">
        <f>【入力】工事日報!L1260</f>
        <v>0</v>
      </c>
      <c r="M1260" s="116">
        <f>【入力】工事日報!M1260</f>
        <v>0</v>
      </c>
      <c r="N1260" s="116">
        <f>【入力】工事日報!N1260</f>
        <v>0</v>
      </c>
      <c r="O1260" s="116">
        <f>【入力】工事日報!O1260</f>
        <v>0</v>
      </c>
      <c r="P1260" s="112">
        <f>【入力】工事日報!P1260</f>
        <v>0</v>
      </c>
      <c r="Q1260" s="112">
        <f>【入力】工事日報!Q1260</f>
        <v>0</v>
      </c>
      <c r="R1260" s="112">
        <f>【入力】工事日報!R1260</f>
        <v>0</v>
      </c>
    </row>
    <row r="1261" spans="1:18">
      <c r="A1261" s="114">
        <f>【入力】工事日報!A1261</f>
        <v>0</v>
      </c>
      <c r="C1261" s="112">
        <f>【入力】工事日報!C1261</f>
        <v>0</v>
      </c>
      <c r="D1261" s="112">
        <f>【入力】工事日報!D1261</f>
        <v>0</v>
      </c>
      <c r="E1261" s="112">
        <f>【入力】工事日報!E1261</f>
        <v>0</v>
      </c>
      <c r="F1261" s="112">
        <f>【入力】工事日報!F1261</f>
        <v>0</v>
      </c>
      <c r="G1261" s="112">
        <f>【入力】工事日報!G1261</f>
        <v>0</v>
      </c>
      <c r="H1261" s="112">
        <f>【入力】工事日報!H1261</f>
        <v>0</v>
      </c>
      <c r="I1261" s="112" t="e">
        <f>【入力】工事日報!I1261</f>
        <v>#N/A</v>
      </c>
      <c r="J1261" s="112">
        <f>【入力】工事日報!J1261</f>
        <v>0</v>
      </c>
      <c r="K1261" s="112">
        <f>【入力】工事日報!K1261</f>
        <v>0</v>
      </c>
      <c r="L1261" s="112">
        <f>【入力】工事日報!L1261</f>
        <v>0</v>
      </c>
      <c r="M1261" s="116">
        <f>【入力】工事日報!M1261</f>
        <v>0</v>
      </c>
      <c r="N1261" s="116">
        <f>【入力】工事日報!N1261</f>
        <v>0</v>
      </c>
      <c r="O1261" s="116">
        <f>【入力】工事日報!O1261</f>
        <v>0</v>
      </c>
      <c r="P1261" s="112">
        <f>【入力】工事日報!P1261</f>
        <v>0</v>
      </c>
      <c r="Q1261" s="112">
        <f>【入力】工事日報!Q1261</f>
        <v>0</v>
      </c>
      <c r="R1261" s="112">
        <f>【入力】工事日報!R1261</f>
        <v>0</v>
      </c>
    </row>
    <row r="1262" spans="1:18">
      <c r="A1262" s="114">
        <f>【入力】工事日報!A1262</f>
        <v>0</v>
      </c>
      <c r="C1262" s="112">
        <f>【入力】工事日報!C1262</f>
        <v>0</v>
      </c>
      <c r="D1262" s="112">
        <f>【入力】工事日報!D1262</f>
        <v>0</v>
      </c>
      <c r="E1262" s="112">
        <f>【入力】工事日報!E1262</f>
        <v>0</v>
      </c>
      <c r="F1262" s="112">
        <f>【入力】工事日報!F1262</f>
        <v>0</v>
      </c>
      <c r="G1262" s="112">
        <f>【入力】工事日報!G1262</f>
        <v>0</v>
      </c>
      <c r="H1262" s="112">
        <f>【入力】工事日報!H1262</f>
        <v>0</v>
      </c>
      <c r="I1262" s="112" t="e">
        <f>【入力】工事日報!I1262</f>
        <v>#N/A</v>
      </c>
      <c r="J1262" s="112">
        <f>【入力】工事日報!J1262</f>
        <v>0</v>
      </c>
      <c r="K1262" s="112">
        <f>【入力】工事日報!K1262</f>
        <v>0</v>
      </c>
      <c r="L1262" s="112">
        <f>【入力】工事日報!L1262</f>
        <v>0</v>
      </c>
      <c r="M1262" s="116">
        <f>【入力】工事日報!M1262</f>
        <v>0</v>
      </c>
      <c r="N1262" s="116">
        <f>【入力】工事日報!N1262</f>
        <v>0</v>
      </c>
      <c r="O1262" s="116">
        <f>【入力】工事日報!O1262</f>
        <v>0</v>
      </c>
      <c r="P1262" s="112">
        <f>【入力】工事日報!P1262</f>
        <v>0</v>
      </c>
      <c r="Q1262" s="112">
        <f>【入力】工事日報!Q1262</f>
        <v>0</v>
      </c>
      <c r="R1262" s="112">
        <f>【入力】工事日報!R1262</f>
        <v>0</v>
      </c>
    </row>
    <row r="1263" spans="1:18">
      <c r="A1263" s="114">
        <f>【入力】工事日報!A1263</f>
        <v>0</v>
      </c>
      <c r="C1263" s="112">
        <f>【入力】工事日報!C1263</f>
        <v>0</v>
      </c>
      <c r="D1263" s="112">
        <f>【入力】工事日報!D1263</f>
        <v>0</v>
      </c>
      <c r="E1263" s="112">
        <f>【入力】工事日報!E1263</f>
        <v>0</v>
      </c>
      <c r="F1263" s="112">
        <f>【入力】工事日報!F1263</f>
        <v>0</v>
      </c>
      <c r="G1263" s="112">
        <f>【入力】工事日報!G1263</f>
        <v>0</v>
      </c>
      <c r="H1263" s="112">
        <f>【入力】工事日報!H1263</f>
        <v>0</v>
      </c>
      <c r="I1263" s="112" t="e">
        <f>【入力】工事日報!I1263</f>
        <v>#N/A</v>
      </c>
      <c r="J1263" s="112">
        <f>【入力】工事日報!J1263</f>
        <v>0</v>
      </c>
      <c r="K1263" s="112">
        <f>【入力】工事日報!K1263</f>
        <v>0</v>
      </c>
      <c r="L1263" s="112">
        <f>【入力】工事日報!L1263</f>
        <v>0</v>
      </c>
      <c r="M1263" s="116">
        <f>【入力】工事日報!M1263</f>
        <v>0</v>
      </c>
      <c r="N1263" s="116">
        <f>【入力】工事日報!N1263</f>
        <v>0</v>
      </c>
      <c r="O1263" s="116">
        <f>【入力】工事日報!O1263</f>
        <v>0</v>
      </c>
      <c r="P1263" s="112">
        <f>【入力】工事日報!P1263</f>
        <v>0</v>
      </c>
      <c r="Q1263" s="112">
        <f>【入力】工事日報!Q1263</f>
        <v>0</v>
      </c>
      <c r="R1263" s="112">
        <f>【入力】工事日報!R1263</f>
        <v>0</v>
      </c>
    </row>
    <row r="1264" spans="1:18">
      <c r="A1264" s="114">
        <f>【入力】工事日報!A1264</f>
        <v>0</v>
      </c>
      <c r="C1264" s="112">
        <f>【入力】工事日報!C1264</f>
        <v>0</v>
      </c>
      <c r="D1264" s="112">
        <f>【入力】工事日報!D1264</f>
        <v>0</v>
      </c>
      <c r="E1264" s="112">
        <f>【入力】工事日報!E1264</f>
        <v>0</v>
      </c>
      <c r="F1264" s="112">
        <f>【入力】工事日報!F1264</f>
        <v>0</v>
      </c>
      <c r="G1264" s="112">
        <f>【入力】工事日報!G1264</f>
        <v>0</v>
      </c>
      <c r="H1264" s="112">
        <f>【入力】工事日報!H1264</f>
        <v>0</v>
      </c>
      <c r="I1264" s="112" t="e">
        <f>【入力】工事日報!I1264</f>
        <v>#N/A</v>
      </c>
      <c r="J1264" s="112">
        <f>【入力】工事日報!J1264</f>
        <v>0</v>
      </c>
      <c r="K1264" s="112">
        <f>【入力】工事日報!K1264</f>
        <v>0</v>
      </c>
      <c r="L1264" s="112">
        <f>【入力】工事日報!L1264</f>
        <v>0</v>
      </c>
      <c r="M1264" s="116">
        <f>【入力】工事日報!M1264</f>
        <v>0</v>
      </c>
      <c r="N1264" s="116">
        <f>【入力】工事日報!N1264</f>
        <v>0</v>
      </c>
      <c r="O1264" s="116">
        <f>【入力】工事日報!O1264</f>
        <v>0</v>
      </c>
      <c r="P1264" s="112">
        <f>【入力】工事日報!P1264</f>
        <v>0</v>
      </c>
      <c r="Q1264" s="112">
        <f>【入力】工事日報!Q1264</f>
        <v>0</v>
      </c>
      <c r="R1264" s="112">
        <f>【入力】工事日報!R1264</f>
        <v>0</v>
      </c>
    </row>
    <row r="1265" spans="1:18">
      <c r="A1265" s="114">
        <f>【入力】工事日報!A1265</f>
        <v>0</v>
      </c>
      <c r="C1265" s="112">
        <f>【入力】工事日報!C1265</f>
        <v>0</v>
      </c>
      <c r="D1265" s="112">
        <f>【入力】工事日報!D1265</f>
        <v>0</v>
      </c>
      <c r="E1265" s="112">
        <f>【入力】工事日報!E1265</f>
        <v>0</v>
      </c>
      <c r="F1265" s="112">
        <f>【入力】工事日報!F1265</f>
        <v>0</v>
      </c>
      <c r="G1265" s="112">
        <f>【入力】工事日報!G1265</f>
        <v>0</v>
      </c>
      <c r="H1265" s="112">
        <f>【入力】工事日報!H1265</f>
        <v>0</v>
      </c>
      <c r="I1265" s="112" t="e">
        <f>【入力】工事日報!I1265</f>
        <v>#N/A</v>
      </c>
      <c r="J1265" s="112">
        <f>【入力】工事日報!J1265</f>
        <v>0</v>
      </c>
      <c r="K1265" s="112">
        <f>【入力】工事日報!K1265</f>
        <v>0</v>
      </c>
      <c r="L1265" s="112">
        <f>【入力】工事日報!L1265</f>
        <v>0</v>
      </c>
      <c r="M1265" s="116">
        <f>【入力】工事日報!M1265</f>
        <v>0</v>
      </c>
      <c r="N1265" s="116">
        <f>【入力】工事日報!N1265</f>
        <v>0</v>
      </c>
      <c r="O1265" s="116">
        <f>【入力】工事日報!O1265</f>
        <v>0</v>
      </c>
      <c r="P1265" s="112">
        <f>【入力】工事日報!P1265</f>
        <v>0</v>
      </c>
      <c r="Q1265" s="112">
        <f>【入力】工事日報!Q1265</f>
        <v>0</v>
      </c>
      <c r="R1265" s="112">
        <f>【入力】工事日報!R1265</f>
        <v>0</v>
      </c>
    </row>
    <row r="1266" spans="1:18">
      <c r="A1266" s="114">
        <f>【入力】工事日報!A1266</f>
        <v>0</v>
      </c>
      <c r="C1266" s="112">
        <f>【入力】工事日報!C1266</f>
        <v>0</v>
      </c>
      <c r="D1266" s="112">
        <f>【入力】工事日報!D1266</f>
        <v>0</v>
      </c>
      <c r="E1266" s="112">
        <f>【入力】工事日報!E1266</f>
        <v>0</v>
      </c>
      <c r="F1266" s="112">
        <f>【入力】工事日報!F1266</f>
        <v>0</v>
      </c>
      <c r="G1266" s="112">
        <f>【入力】工事日報!G1266</f>
        <v>0</v>
      </c>
      <c r="H1266" s="112">
        <f>【入力】工事日報!H1266</f>
        <v>0</v>
      </c>
      <c r="I1266" s="112" t="e">
        <f>【入力】工事日報!I1266</f>
        <v>#N/A</v>
      </c>
      <c r="J1266" s="112">
        <f>【入力】工事日報!J1266</f>
        <v>0</v>
      </c>
      <c r="K1266" s="112">
        <f>【入力】工事日報!K1266</f>
        <v>0</v>
      </c>
      <c r="L1266" s="112">
        <f>【入力】工事日報!L1266</f>
        <v>0</v>
      </c>
      <c r="M1266" s="116">
        <f>【入力】工事日報!M1266</f>
        <v>0</v>
      </c>
      <c r="N1266" s="116">
        <f>【入力】工事日報!N1266</f>
        <v>0</v>
      </c>
      <c r="O1266" s="116">
        <f>【入力】工事日報!O1266</f>
        <v>0</v>
      </c>
      <c r="P1266" s="112">
        <f>【入力】工事日報!P1266</f>
        <v>0</v>
      </c>
      <c r="Q1266" s="112">
        <f>【入力】工事日報!Q1266</f>
        <v>0</v>
      </c>
      <c r="R1266" s="112">
        <f>【入力】工事日報!R1266</f>
        <v>0</v>
      </c>
    </row>
    <row r="1267" spans="1:18">
      <c r="A1267" s="114">
        <f>【入力】工事日報!A1267</f>
        <v>0</v>
      </c>
      <c r="C1267" s="112">
        <f>【入力】工事日報!C1267</f>
        <v>0</v>
      </c>
      <c r="D1267" s="112">
        <f>【入力】工事日報!D1267</f>
        <v>0</v>
      </c>
      <c r="E1267" s="112">
        <f>【入力】工事日報!E1267</f>
        <v>0</v>
      </c>
      <c r="F1267" s="112">
        <f>【入力】工事日報!F1267</f>
        <v>0</v>
      </c>
      <c r="G1267" s="112">
        <f>【入力】工事日報!G1267</f>
        <v>0</v>
      </c>
      <c r="H1267" s="112">
        <f>【入力】工事日報!H1267</f>
        <v>0</v>
      </c>
      <c r="I1267" s="112" t="e">
        <f>【入力】工事日報!I1267</f>
        <v>#N/A</v>
      </c>
      <c r="J1267" s="112">
        <f>【入力】工事日報!J1267</f>
        <v>0</v>
      </c>
      <c r="K1267" s="112">
        <f>【入力】工事日報!K1267</f>
        <v>0</v>
      </c>
      <c r="L1267" s="112">
        <f>【入力】工事日報!L1267</f>
        <v>0</v>
      </c>
      <c r="M1267" s="116">
        <f>【入力】工事日報!M1267</f>
        <v>0</v>
      </c>
      <c r="N1267" s="116">
        <f>【入力】工事日報!N1267</f>
        <v>0</v>
      </c>
      <c r="O1267" s="116">
        <f>【入力】工事日報!O1267</f>
        <v>0</v>
      </c>
      <c r="P1267" s="112">
        <f>【入力】工事日報!P1267</f>
        <v>0</v>
      </c>
      <c r="Q1267" s="112">
        <f>【入力】工事日報!Q1267</f>
        <v>0</v>
      </c>
      <c r="R1267" s="112">
        <f>【入力】工事日報!R1267</f>
        <v>0</v>
      </c>
    </row>
    <row r="1268" spans="1:18">
      <c r="A1268" s="114">
        <f>【入力】工事日報!A1268</f>
        <v>0</v>
      </c>
      <c r="C1268" s="112">
        <f>【入力】工事日報!C1268</f>
        <v>0</v>
      </c>
      <c r="D1268" s="112">
        <f>【入力】工事日報!D1268</f>
        <v>0</v>
      </c>
      <c r="E1268" s="112">
        <f>【入力】工事日報!E1268</f>
        <v>0</v>
      </c>
      <c r="F1268" s="112">
        <f>【入力】工事日報!F1268</f>
        <v>0</v>
      </c>
      <c r="G1268" s="112">
        <f>【入力】工事日報!G1268</f>
        <v>0</v>
      </c>
      <c r="H1268" s="112">
        <f>【入力】工事日報!H1268</f>
        <v>0</v>
      </c>
      <c r="I1268" s="112" t="e">
        <f>【入力】工事日報!I1268</f>
        <v>#N/A</v>
      </c>
      <c r="J1268" s="112">
        <f>【入力】工事日報!J1268</f>
        <v>0</v>
      </c>
      <c r="K1268" s="112">
        <f>【入力】工事日報!K1268</f>
        <v>0</v>
      </c>
      <c r="L1268" s="112">
        <f>【入力】工事日報!L1268</f>
        <v>0</v>
      </c>
      <c r="M1268" s="116">
        <f>【入力】工事日報!M1268</f>
        <v>0</v>
      </c>
      <c r="N1268" s="116">
        <f>【入力】工事日報!N1268</f>
        <v>0</v>
      </c>
      <c r="O1268" s="116">
        <f>【入力】工事日報!O1268</f>
        <v>0</v>
      </c>
      <c r="P1268" s="112">
        <f>【入力】工事日報!P1268</f>
        <v>0</v>
      </c>
      <c r="Q1268" s="112">
        <f>【入力】工事日報!Q1268</f>
        <v>0</v>
      </c>
      <c r="R1268" s="112">
        <f>【入力】工事日報!R1268</f>
        <v>0</v>
      </c>
    </row>
    <row r="1269" spans="1:18">
      <c r="A1269" s="114">
        <f>【入力】工事日報!A1269</f>
        <v>0</v>
      </c>
      <c r="C1269" s="112">
        <f>【入力】工事日報!C1269</f>
        <v>0</v>
      </c>
      <c r="D1269" s="112">
        <f>【入力】工事日報!D1269</f>
        <v>0</v>
      </c>
      <c r="E1269" s="112">
        <f>【入力】工事日報!E1269</f>
        <v>0</v>
      </c>
      <c r="F1269" s="112">
        <f>【入力】工事日報!F1269</f>
        <v>0</v>
      </c>
      <c r="G1269" s="112">
        <f>【入力】工事日報!G1269</f>
        <v>0</v>
      </c>
      <c r="H1269" s="112">
        <f>【入力】工事日報!H1269</f>
        <v>0</v>
      </c>
      <c r="I1269" s="112" t="e">
        <f>【入力】工事日報!I1269</f>
        <v>#N/A</v>
      </c>
      <c r="J1269" s="112">
        <f>【入力】工事日報!J1269</f>
        <v>0</v>
      </c>
      <c r="K1269" s="112">
        <f>【入力】工事日報!K1269</f>
        <v>0</v>
      </c>
      <c r="L1269" s="112">
        <f>【入力】工事日報!L1269</f>
        <v>0</v>
      </c>
      <c r="M1269" s="116">
        <f>【入力】工事日報!M1269</f>
        <v>0</v>
      </c>
      <c r="N1269" s="116">
        <f>【入力】工事日報!N1269</f>
        <v>0</v>
      </c>
      <c r="O1269" s="116">
        <f>【入力】工事日報!O1269</f>
        <v>0</v>
      </c>
      <c r="P1269" s="112">
        <f>【入力】工事日報!P1269</f>
        <v>0</v>
      </c>
      <c r="Q1269" s="112">
        <f>【入力】工事日報!Q1269</f>
        <v>0</v>
      </c>
      <c r="R1269" s="112">
        <f>【入力】工事日報!R1269</f>
        <v>0</v>
      </c>
    </row>
    <row r="1270" spans="1:18">
      <c r="A1270" s="114">
        <f>【入力】工事日報!A1270</f>
        <v>0</v>
      </c>
      <c r="C1270" s="112">
        <f>【入力】工事日報!C1270</f>
        <v>0</v>
      </c>
      <c r="D1270" s="112">
        <f>【入力】工事日報!D1270</f>
        <v>0</v>
      </c>
      <c r="E1270" s="112">
        <f>【入力】工事日報!E1270</f>
        <v>0</v>
      </c>
      <c r="F1270" s="112">
        <f>【入力】工事日報!F1270</f>
        <v>0</v>
      </c>
      <c r="G1270" s="112">
        <f>【入力】工事日報!G1270</f>
        <v>0</v>
      </c>
      <c r="H1270" s="112">
        <f>【入力】工事日報!H1270</f>
        <v>0</v>
      </c>
      <c r="I1270" s="112" t="e">
        <f>【入力】工事日報!I1270</f>
        <v>#N/A</v>
      </c>
      <c r="J1270" s="112">
        <f>【入力】工事日報!J1270</f>
        <v>0</v>
      </c>
      <c r="K1270" s="112">
        <f>【入力】工事日報!K1270</f>
        <v>0</v>
      </c>
      <c r="L1270" s="112">
        <f>【入力】工事日報!L1270</f>
        <v>0</v>
      </c>
      <c r="M1270" s="116">
        <f>【入力】工事日報!M1270</f>
        <v>0</v>
      </c>
      <c r="N1270" s="116">
        <f>【入力】工事日報!N1270</f>
        <v>0</v>
      </c>
      <c r="O1270" s="116">
        <f>【入力】工事日報!O1270</f>
        <v>0</v>
      </c>
      <c r="P1270" s="112">
        <f>【入力】工事日報!P1270</f>
        <v>0</v>
      </c>
      <c r="Q1270" s="112">
        <f>【入力】工事日報!Q1270</f>
        <v>0</v>
      </c>
      <c r="R1270" s="112">
        <f>【入力】工事日報!R1270</f>
        <v>0</v>
      </c>
    </row>
    <row r="1271" spans="1:18">
      <c r="A1271" s="114">
        <f>【入力】工事日報!A1271</f>
        <v>0</v>
      </c>
      <c r="C1271" s="112">
        <f>【入力】工事日報!C1271</f>
        <v>0</v>
      </c>
      <c r="D1271" s="112">
        <f>【入力】工事日報!D1271</f>
        <v>0</v>
      </c>
      <c r="E1271" s="112">
        <f>【入力】工事日報!E1271</f>
        <v>0</v>
      </c>
      <c r="F1271" s="112">
        <f>【入力】工事日報!F1271</f>
        <v>0</v>
      </c>
      <c r="G1271" s="112">
        <f>【入力】工事日報!G1271</f>
        <v>0</v>
      </c>
      <c r="H1271" s="112">
        <f>【入力】工事日報!H1271</f>
        <v>0</v>
      </c>
      <c r="I1271" s="112" t="e">
        <f>【入力】工事日報!I1271</f>
        <v>#N/A</v>
      </c>
      <c r="J1271" s="112">
        <f>【入力】工事日報!J1271</f>
        <v>0</v>
      </c>
      <c r="K1271" s="112">
        <f>【入力】工事日報!K1271</f>
        <v>0</v>
      </c>
      <c r="L1271" s="112">
        <f>【入力】工事日報!L1271</f>
        <v>0</v>
      </c>
      <c r="M1271" s="116">
        <f>【入力】工事日報!M1271</f>
        <v>0</v>
      </c>
      <c r="N1271" s="116">
        <f>【入力】工事日報!N1271</f>
        <v>0</v>
      </c>
      <c r="O1271" s="116">
        <f>【入力】工事日報!O1271</f>
        <v>0</v>
      </c>
      <c r="P1271" s="112">
        <f>【入力】工事日報!P1271</f>
        <v>0</v>
      </c>
      <c r="Q1271" s="112">
        <f>【入力】工事日報!Q1271</f>
        <v>0</v>
      </c>
      <c r="R1271" s="112">
        <f>【入力】工事日報!R1271</f>
        <v>0</v>
      </c>
    </row>
    <row r="1272" spans="1:18">
      <c r="A1272" s="114">
        <f>【入力】工事日報!A1272</f>
        <v>0</v>
      </c>
      <c r="C1272" s="112">
        <f>【入力】工事日報!C1272</f>
        <v>0</v>
      </c>
      <c r="D1272" s="112">
        <f>【入力】工事日報!D1272</f>
        <v>0</v>
      </c>
      <c r="E1272" s="112">
        <f>【入力】工事日報!E1272</f>
        <v>0</v>
      </c>
      <c r="F1272" s="112">
        <f>【入力】工事日報!F1272</f>
        <v>0</v>
      </c>
      <c r="G1272" s="112">
        <f>【入力】工事日報!G1272</f>
        <v>0</v>
      </c>
      <c r="H1272" s="112">
        <f>【入力】工事日報!H1272</f>
        <v>0</v>
      </c>
      <c r="I1272" s="112" t="e">
        <f>【入力】工事日報!I1272</f>
        <v>#N/A</v>
      </c>
      <c r="J1272" s="112">
        <f>【入力】工事日報!J1272</f>
        <v>0</v>
      </c>
      <c r="K1272" s="112">
        <f>【入力】工事日報!K1272</f>
        <v>0</v>
      </c>
      <c r="L1272" s="112">
        <f>【入力】工事日報!L1272</f>
        <v>0</v>
      </c>
      <c r="M1272" s="116">
        <f>【入力】工事日報!M1272</f>
        <v>0</v>
      </c>
      <c r="N1272" s="116">
        <f>【入力】工事日報!N1272</f>
        <v>0</v>
      </c>
      <c r="O1272" s="116">
        <f>【入力】工事日報!O1272</f>
        <v>0</v>
      </c>
      <c r="P1272" s="112">
        <f>【入力】工事日報!P1272</f>
        <v>0</v>
      </c>
      <c r="Q1272" s="112">
        <f>【入力】工事日報!Q1272</f>
        <v>0</v>
      </c>
      <c r="R1272" s="112">
        <f>【入力】工事日報!R1272</f>
        <v>0</v>
      </c>
    </row>
    <row r="1273" spans="1:18">
      <c r="A1273" s="114">
        <f>【入力】工事日報!A1273</f>
        <v>0</v>
      </c>
      <c r="C1273" s="112">
        <f>【入力】工事日報!C1273</f>
        <v>0</v>
      </c>
      <c r="D1273" s="112">
        <f>【入力】工事日報!D1273</f>
        <v>0</v>
      </c>
      <c r="E1273" s="112">
        <f>【入力】工事日報!E1273</f>
        <v>0</v>
      </c>
      <c r="F1273" s="112">
        <f>【入力】工事日報!F1273</f>
        <v>0</v>
      </c>
      <c r="G1273" s="112">
        <f>【入力】工事日報!G1273</f>
        <v>0</v>
      </c>
      <c r="H1273" s="112">
        <f>【入力】工事日報!H1273</f>
        <v>0</v>
      </c>
      <c r="I1273" s="112" t="e">
        <f>【入力】工事日報!I1273</f>
        <v>#N/A</v>
      </c>
      <c r="J1273" s="112">
        <f>【入力】工事日報!J1273</f>
        <v>0</v>
      </c>
      <c r="K1273" s="112">
        <f>【入力】工事日報!K1273</f>
        <v>0</v>
      </c>
      <c r="L1273" s="112">
        <f>【入力】工事日報!L1273</f>
        <v>0</v>
      </c>
      <c r="M1273" s="116">
        <f>【入力】工事日報!M1273</f>
        <v>0</v>
      </c>
      <c r="N1273" s="116">
        <f>【入力】工事日報!N1273</f>
        <v>0</v>
      </c>
      <c r="O1273" s="116">
        <f>【入力】工事日報!O1273</f>
        <v>0</v>
      </c>
      <c r="P1273" s="112">
        <f>【入力】工事日報!P1273</f>
        <v>0</v>
      </c>
      <c r="Q1273" s="112">
        <f>【入力】工事日報!Q1273</f>
        <v>0</v>
      </c>
      <c r="R1273" s="112">
        <f>【入力】工事日報!R1273</f>
        <v>0</v>
      </c>
    </row>
    <row r="1274" spans="1:18">
      <c r="A1274" s="114">
        <f>【入力】工事日報!A1274</f>
        <v>0</v>
      </c>
      <c r="C1274" s="112">
        <f>【入力】工事日報!C1274</f>
        <v>0</v>
      </c>
      <c r="D1274" s="112">
        <f>【入力】工事日報!D1274</f>
        <v>0</v>
      </c>
      <c r="E1274" s="112">
        <f>【入力】工事日報!E1274</f>
        <v>0</v>
      </c>
      <c r="F1274" s="112">
        <f>【入力】工事日報!F1274</f>
        <v>0</v>
      </c>
      <c r="G1274" s="112">
        <f>【入力】工事日報!G1274</f>
        <v>0</v>
      </c>
      <c r="H1274" s="112">
        <f>【入力】工事日報!H1274</f>
        <v>0</v>
      </c>
      <c r="I1274" s="112" t="e">
        <f>【入力】工事日報!I1274</f>
        <v>#N/A</v>
      </c>
      <c r="J1274" s="112">
        <f>【入力】工事日報!J1274</f>
        <v>0</v>
      </c>
      <c r="K1274" s="112">
        <f>【入力】工事日報!K1274</f>
        <v>0</v>
      </c>
      <c r="L1274" s="112">
        <f>【入力】工事日報!L1274</f>
        <v>0</v>
      </c>
      <c r="M1274" s="116">
        <f>【入力】工事日報!M1274</f>
        <v>0</v>
      </c>
      <c r="N1274" s="116">
        <f>【入力】工事日報!N1274</f>
        <v>0</v>
      </c>
      <c r="O1274" s="116">
        <f>【入力】工事日報!O1274</f>
        <v>0</v>
      </c>
      <c r="P1274" s="112">
        <f>【入力】工事日報!P1274</f>
        <v>0</v>
      </c>
      <c r="Q1274" s="112">
        <f>【入力】工事日報!Q1274</f>
        <v>0</v>
      </c>
      <c r="R1274" s="112">
        <f>【入力】工事日報!R1274</f>
        <v>0</v>
      </c>
    </row>
    <row r="1275" spans="1:18">
      <c r="A1275" s="114">
        <f>【入力】工事日報!A1275</f>
        <v>0</v>
      </c>
      <c r="C1275" s="112">
        <f>【入力】工事日報!C1275</f>
        <v>0</v>
      </c>
      <c r="D1275" s="112">
        <f>【入力】工事日報!D1275</f>
        <v>0</v>
      </c>
      <c r="E1275" s="112">
        <f>【入力】工事日報!E1275</f>
        <v>0</v>
      </c>
      <c r="F1275" s="112">
        <f>【入力】工事日報!F1275</f>
        <v>0</v>
      </c>
      <c r="G1275" s="112">
        <f>【入力】工事日報!G1275</f>
        <v>0</v>
      </c>
      <c r="H1275" s="112">
        <f>【入力】工事日報!H1275</f>
        <v>0</v>
      </c>
      <c r="I1275" s="112" t="e">
        <f>【入力】工事日報!I1275</f>
        <v>#N/A</v>
      </c>
      <c r="J1275" s="112">
        <f>【入力】工事日報!J1275</f>
        <v>0</v>
      </c>
      <c r="K1275" s="112">
        <f>【入力】工事日報!K1275</f>
        <v>0</v>
      </c>
      <c r="L1275" s="112">
        <f>【入力】工事日報!L1275</f>
        <v>0</v>
      </c>
      <c r="M1275" s="116">
        <f>【入力】工事日報!M1275</f>
        <v>0</v>
      </c>
      <c r="N1275" s="116">
        <f>【入力】工事日報!N1275</f>
        <v>0</v>
      </c>
      <c r="O1275" s="116">
        <f>【入力】工事日報!O1275</f>
        <v>0</v>
      </c>
      <c r="P1275" s="112">
        <f>【入力】工事日報!P1275</f>
        <v>0</v>
      </c>
      <c r="Q1275" s="112">
        <f>【入力】工事日報!Q1275</f>
        <v>0</v>
      </c>
      <c r="R1275" s="112">
        <f>【入力】工事日報!R1275</f>
        <v>0</v>
      </c>
    </row>
    <row r="1276" spans="1:18">
      <c r="A1276" s="114">
        <f>【入力】工事日報!A1276</f>
        <v>0</v>
      </c>
      <c r="C1276" s="112">
        <f>【入力】工事日報!C1276</f>
        <v>0</v>
      </c>
      <c r="D1276" s="112">
        <f>【入力】工事日報!D1276</f>
        <v>0</v>
      </c>
      <c r="E1276" s="112">
        <f>【入力】工事日報!E1276</f>
        <v>0</v>
      </c>
      <c r="F1276" s="112">
        <f>【入力】工事日報!F1276</f>
        <v>0</v>
      </c>
      <c r="G1276" s="112">
        <f>【入力】工事日報!G1276</f>
        <v>0</v>
      </c>
      <c r="H1276" s="112">
        <f>【入力】工事日報!H1276</f>
        <v>0</v>
      </c>
      <c r="I1276" s="112" t="e">
        <f>【入力】工事日報!I1276</f>
        <v>#N/A</v>
      </c>
      <c r="J1276" s="112">
        <f>【入力】工事日報!J1276</f>
        <v>0</v>
      </c>
      <c r="K1276" s="112">
        <f>【入力】工事日報!K1276</f>
        <v>0</v>
      </c>
      <c r="L1276" s="112">
        <f>【入力】工事日報!L1276</f>
        <v>0</v>
      </c>
      <c r="M1276" s="116">
        <f>【入力】工事日報!M1276</f>
        <v>0</v>
      </c>
      <c r="N1276" s="116">
        <f>【入力】工事日報!N1276</f>
        <v>0</v>
      </c>
      <c r="O1276" s="116">
        <f>【入力】工事日報!O1276</f>
        <v>0</v>
      </c>
      <c r="P1276" s="112">
        <f>【入力】工事日報!P1276</f>
        <v>0</v>
      </c>
      <c r="Q1276" s="112">
        <f>【入力】工事日報!Q1276</f>
        <v>0</v>
      </c>
      <c r="R1276" s="112">
        <f>【入力】工事日報!R1276</f>
        <v>0</v>
      </c>
    </row>
    <row r="1277" spans="1:18">
      <c r="A1277" s="114">
        <f>【入力】工事日報!A1277</f>
        <v>0</v>
      </c>
      <c r="C1277" s="112">
        <f>【入力】工事日報!C1277</f>
        <v>0</v>
      </c>
      <c r="D1277" s="112">
        <f>【入力】工事日報!D1277</f>
        <v>0</v>
      </c>
      <c r="E1277" s="112">
        <f>【入力】工事日報!E1277</f>
        <v>0</v>
      </c>
      <c r="F1277" s="112">
        <f>【入力】工事日報!F1277</f>
        <v>0</v>
      </c>
      <c r="G1277" s="112">
        <f>【入力】工事日報!G1277</f>
        <v>0</v>
      </c>
      <c r="H1277" s="112">
        <f>【入力】工事日報!H1277</f>
        <v>0</v>
      </c>
      <c r="I1277" s="112" t="e">
        <f>【入力】工事日報!I1277</f>
        <v>#N/A</v>
      </c>
      <c r="J1277" s="112">
        <f>【入力】工事日報!J1277</f>
        <v>0</v>
      </c>
      <c r="K1277" s="112">
        <f>【入力】工事日報!K1277</f>
        <v>0</v>
      </c>
      <c r="L1277" s="112">
        <f>【入力】工事日報!L1277</f>
        <v>0</v>
      </c>
      <c r="M1277" s="116">
        <f>【入力】工事日報!M1277</f>
        <v>0</v>
      </c>
      <c r="N1277" s="116">
        <f>【入力】工事日報!N1277</f>
        <v>0</v>
      </c>
      <c r="O1277" s="116">
        <f>【入力】工事日報!O1277</f>
        <v>0</v>
      </c>
      <c r="P1277" s="112">
        <f>【入力】工事日報!P1277</f>
        <v>0</v>
      </c>
      <c r="Q1277" s="112">
        <f>【入力】工事日報!Q1277</f>
        <v>0</v>
      </c>
      <c r="R1277" s="112">
        <f>【入力】工事日報!R1277</f>
        <v>0</v>
      </c>
    </row>
    <row r="1278" spans="1:18">
      <c r="A1278" s="114">
        <f>【入力】工事日報!A1278</f>
        <v>0</v>
      </c>
      <c r="C1278" s="112">
        <f>【入力】工事日報!C1278</f>
        <v>0</v>
      </c>
      <c r="D1278" s="112">
        <f>【入力】工事日報!D1278</f>
        <v>0</v>
      </c>
      <c r="E1278" s="112">
        <f>【入力】工事日報!E1278</f>
        <v>0</v>
      </c>
      <c r="F1278" s="112">
        <f>【入力】工事日報!F1278</f>
        <v>0</v>
      </c>
      <c r="G1278" s="112">
        <f>【入力】工事日報!G1278</f>
        <v>0</v>
      </c>
      <c r="H1278" s="112">
        <f>【入力】工事日報!H1278</f>
        <v>0</v>
      </c>
      <c r="I1278" s="112" t="e">
        <f>【入力】工事日報!I1278</f>
        <v>#N/A</v>
      </c>
      <c r="J1278" s="112">
        <f>【入力】工事日報!J1278</f>
        <v>0</v>
      </c>
      <c r="K1278" s="112">
        <f>【入力】工事日報!K1278</f>
        <v>0</v>
      </c>
      <c r="L1278" s="112">
        <f>【入力】工事日報!L1278</f>
        <v>0</v>
      </c>
      <c r="M1278" s="116">
        <f>【入力】工事日報!M1278</f>
        <v>0</v>
      </c>
      <c r="N1278" s="116">
        <f>【入力】工事日報!N1278</f>
        <v>0</v>
      </c>
      <c r="O1278" s="116">
        <f>【入力】工事日報!O1278</f>
        <v>0</v>
      </c>
      <c r="P1278" s="112">
        <f>【入力】工事日報!P1278</f>
        <v>0</v>
      </c>
      <c r="Q1278" s="112">
        <f>【入力】工事日報!Q1278</f>
        <v>0</v>
      </c>
      <c r="R1278" s="112">
        <f>【入力】工事日報!R1278</f>
        <v>0</v>
      </c>
    </row>
    <row r="1279" spans="1:18">
      <c r="A1279" s="114">
        <f>【入力】工事日報!A1279</f>
        <v>0</v>
      </c>
      <c r="C1279" s="112">
        <f>【入力】工事日報!C1279</f>
        <v>0</v>
      </c>
      <c r="D1279" s="112">
        <f>【入力】工事日報!D1279</f>
        <v>0</v>
      </c>
      <c r="E1279" s="112">
        <f>【入力】工事日報!E1279</f>
        <v>0</v>
      </c>
      <c r="F1279" s="112">
        <f>【入力】工事日報!F1279</f>
        <v>0</v>
      </c>
      <c r="G1279" s="112">
        <f>【入力】工事日報!G1279</f>
        <v>0</v>
      </c>
      <c r="H1279" s="112">
        <f>【入力】工事日報!H1279</f>
        <v>0</v>
      </c>
      <c r="I1279" s="112" t="e">
        <f>【入力】工事日報!I1279</f>
        <v>#N/A</v>
      </c>
      <c r="J1279" s="112">
        <f>【入力】工事日報!J1279</f>
        <v>0</v>
      </c>
      <c r="K1279" s="112">
        <f>【入力】工事日報!K1279</f>
        <v>0</v>
      </c>
      <c r="L1279" s="112">
        <f>【入力】工事日報!L1279</f>
        <v>0</v>
      </c>
      <c r="M1279" s="116">
        <f>【入力】工事日報!M1279</f>
        <v>0</v>
      </c>
      <c r="N1279" s="116">
        <f>【入力】工事日報!N1279</f>
        <v>0</v>
      </c>
      <c r="O1279" s="116">
        <f>【入力】工事日報!O1279</f>
        <v>0</v>
      </c>
      <c r="P1279" s="112">
        <f>【入力】工事日報!P1279</f>
        <v>0</v>
      </c>
      <c r="Q1279" s="112">
        <f>【入力】工事日報!Q1279</f>
        <v>0</v>
      </c>
      <c r="R1279" s="112">
        <f>【入力】工事日報!R1279</f>
        <v>0</v>
      </c>
    </row>
    <row r="1280" spans="1:18">
      <c r="A1280" s="114">
        <f>【入力】工事日報!A1280</f>
        <v>0</v>
      </c>
      <c r="C1280" s="112">
        <f>【入力】工事日報!C1280</f>
        <v>0</v>
      </c>
      <c r="D1280" s="112">
        <f>【入力】工事日報!D1280</f>
        <v>0</v>
      </c>
      <c r="E1280" s="112">
        <f>【入力】工事日報!E1280</f>
        <v>0</v>
      </c>
      <c r="F1280" s="112">
        <f>【入力】工事日報!F1280</f>
        <v>0</v>
      </c>
      <c r="G1280" s="112">
        <f>【入力】工事日報!G1280</f>
        <v>0</v>
      </c>
      <c r="H1280" s="112">
        <f>【入力】工事日報!H1280</f>
        <v>0</v>
      </c>
      <c r="I1280" s="112" t="e">
        <f>【入力】工事日報!I1280</f>
        <v>#N/A</v>
      </c>
      <c r="J1280" s="112">
        <f>【入力】工事日報!J1280</f>
        <v>0</v>
      </c>
      <c r="K1280" s="112">
        <f>【入力】工事日報!K1280</f>
        <v>0</v>
      </c>
      <c r="L1280" s="112">
        <f>【入力】工事日報!L1280</f>
        <v>0</v>
      </c>
      <c r="M1280" s="116">
        <f>【入力】工事日報!M1280</f>
        <v>0</v>
      </c>
      <c r="N1280" s="116">
        <f>【入力】工事日報!N1280</f>
        <v>0</v>
      </c>
      <c r="O1280" s="116">
        <f>【入力】工事日報!O1280</f>
        <v>0</v>
      </c>
      <c r="P1280" s="112">
        <f>【入力】工事日報!P1280</f>
        <v>0</v>
      </c>
      <c r="Q1280" s="112">
        <f>【入力】工事日報!Q1280</f>
        <v>0</v>
      </c>
      <c r="R1280" s="112">
        <f>【入力】工事日報!R1280</f>
        <v>0</v>
      </c>
    </row>
    <row r="1281" spans="1:18">
      <c r="A1281" s="114">
        <f>【入力】工事日報!A1281</f>
        <v>0</v>
      </c>
      <c r="C1281" s="112">
        <f>【入力】工事日報!C1281</f>
        <v>0</v>
      </c>
      <c r="D1281" s="112">
        <f>【入力】工事日報!D1281</f>
        <v>0</v>
      </c>
      <c r="E1281" s="112">
        <f>【入力】工事日報!E1281</f>
        <v>0</v>
      </c>
      <c r="F1281" s="112">
        <f>【入力】工事日報!F1281</f>
        <v>0</v>
      </c>
      <c r="G1281" s="112">
        <f>【入力】工事日報!G1281</f>
        <v>0</v>
      </c>
      <c r="H1281" s="112">
        <f>【入力】工事日報!H1281</f>
        <v>0</v>
      </c>
      <c r="I1281" s="112" t="e">
        <f>【入力】工事日報!I1281</f>
        <v>#N/A</v>
      </c>
      <c r="J1281" s="112">
        <f>【入力】工事日報!J1281</f>
        <v>0</v>
      </c>
      <c r="K1281" s="112">
        <f>【入力】工事日報!K1281</f>
        <v>0</v>
      </c>
      <c r="L1281" s="112">
        <f>【入力】工事日報!L1281</f>
        <v>0</v>
      </c>
      <c r="M1281" s="116">
        <f>【入力】工事日報!M1281</f>
        <v>0</v>
      </c>
      <c r="N1281" s="116">
        <f>【入力】工事日報!N1281</f>
        <v>0</v>
      </c>
      <c r="O1281" s="116">
        <f>【入力】工事日報!O1281</f>
        <v>0</v>
      </c>
      <c r="P1281" s="112">
        <f>【入力】工事日報!P1281</f>
        <v>0</v>
      </c>
      <c r="Q1281" s="112">
        <f>【入力】工事日報!Q1281</f>
        <v>0</v>
      </c>
      <c r="R1281" s="112">
        <f>【入力】工事日報!R1281</f>
        <v>0</v>
      </c>
    </row>
    <row r="1282" spans="1:18">
      <c r="A1282" s="114">
        <f>【入力】工事日報!A1282</f>
        <v>0</v>
      </c>
      <c r="C1282" s="112">
        <f>【入力】工事日報!C1282</f>
        <v>0</v>
      </c>
      <c r="D1282" s="112">
        <f>【入力】工事日報!D1282</f>
        <v>0</v>
      </c>
      <c r="E1282" s="112">
        <f>【入力】工事日報!E1282</f>
        <v>0</v>
      </c>
      <c r="F1282" s="112">
        <f>【入力】工事日報!F1282</f>
        <v>0</v>
      </c>
      <c r="G1282" s="112">
        <f>【入力】工事日報!G1282</f>
        <v>0</v>
      </c>
      <c r="H1282" s="112">
        <f>【入力】工事日報!H1282</f>
        <v>0</v>
      </c>
      <c r="I1282" s="112" t="e">
        <f>【入力】工事日報!I1282</f>
        <v>#N/A</v>
      </c>
      <c r="J1282" s="112">
        <f>【入力】工事日報!J1282</f>
        <v>0</v>
      </c>
      <c r="K1282" s="112">
        <f>【入力】工事日報!K1282</f>
        <v>0</v>
      </c>
      <c r="L1282" s="112">
        <f>【入力】工事日報!L1282</f>
        <v>0</v>
      </c>
      <c r="M1282" s="116">
        <f>【入力】工事日報!M1282</f>
        <v>0</v>
      </c>
      <c r="N1282" s="116">
        <f>【入力】工事日報!N1282</f>
        <v>0</v>
      </c>
      <c r="O1282" s="116">
        <f>【入力】工事日報!O1282</f>
        <v>0</v>
      </c>
      <c r="P1282" s="112">
        <f>【入力】工事日報!P1282</f>
        <v>0</v>
      </c>
      <c r="Q1282" s="112">
        <f>【入力】工事日報!Q1282</f>
        <v>0</v>
      </c>
      <c r="R1282" s="112">
        <f>【入力】工事日報!R1282</f>
        <v>0</v>
      </c>
    </row>
    <row r="1283" spans="1:18">
      <c r="A1283" s="114">
        <f>【入力】工事日報!A1283</f>
        <v>0</v>
      </c>
      <c r="C1283" s="112">
        <f>【入力】工事日報!C1283</f>
        <v>0</v>
      </c>
      <c r="D1283" s="112">
        <f>【入力】工事日報!D1283</f>
        <v>0</v>
      </c>
      <c r="E1283" s="112">
        <f>【入力】工事日報!E1283</f>
        <v>0</v>
      </c>
      <c r="F1283" s="112">
        <f>【入力】工事日報!F1283</f>
        <v>0</v>
      </c>
      <c r="G1283" s="112">
        <f>【入力】工事日報!G1283</f>
        <v>0</v>
      </c>
      <c r="H1283" s="112">
        <f>【入力】工事日報!H1283</f>
        <v>0</v>
      </c>
      <c r="I1283" s="112" t="e">
        <f>【入力】工事日報!I1283</f>
        <v>#N/A</v>
      </c>
      <c r="J1283" s="112">
        <f>【入力】工事日報!J1283</f>
        <v>0</v>
      </c>
      <c r="K1283" s="112">
        <f>【入力】工事日報!K1283</f>
        <v>0</v>
      </c>
      <c r="L1283" s="112">
        <f>【入力】工事日報!L1283</f>
        <v>0</v>
      </c>
      <c r="M1283" s="116">
        <f>【入力】工事日報!M1283</f>
        <v>0</v>
      </c>
      <c r="N1283" s="116">
        <f>【入力】工事日報!N1283</f>
        <v>0</v>
      </c>
      <c r="O1283" s="116">
        <f>【入力】工事日報!O1283</f>
        <v>0</v>
      </c>
      <c r="P1283" s="112">
        <f>【入力】工事日報!P1283</f>
        <v>0</v>
      </c>
      <c r="Q1283" s="112">
        <f>【入力】工事日報!Q1283</f>
        <v>0</v>
      </c>
      <c r="R1283" s="112">
        <f>【入力】工事日報!R1283</f>
        <v>0</v>
      </c>
    </row>
    <row r="1284" spans="1:18">
      <c r="A1284" s="114">
        <f>【入力】工事日報!A1284</f>
        <v>0</v>
      </c>
      <c r="C1284" s="112">
        <f>【入力】工事日報!C1284</f>
        <v>0</v>
      </c>
      <c r="D1284" s="112">
        <f>【入力】工事日報!D1284</f>
        <v>0</v>
      </c>
      <c r="E1284" s="112">
        <f>【入力】工事日報!E1284</f>
        <v>0</v>
      </c>
      <c r="F1284" s="112">
        <f>【入力】工事日報!F1284</f>
        <v>0</v>
      </c>
      <c r="G1284" s="112">
        <f>【入力】工事日報!G1284</f>
        <v>0</v>
      </c>
      <c r="H1284" s="112">
        <f>【入力】工事日報!H1284</f>
        <v>0</v>
      </c>
      <c r="I1284" s="112" t="e">
        <f>【入力】工事日報!I1284</f>
        <v>#N/A</v>
      </c>
      <c r="J1284" s="112">
        <f>【入力】工事日報!J1284</f>
        <v>0</v>
      </c>
      <c r="K1284" s="112">
        <f>【入力】工事日報!K1284</f>
        <v>0</v>
      </c>
      <c r="L1284" s="112">
        <f>【入力】工事日報!L1284</f>
        <v>0</v>
      </c>
      <c r="M1284" s="116">
        <f>【入力】工事日報!M1284</f>
        <v>0</v>
      </c>
      <c r="N1284" s="116">
        <f>【入力】工事日報!N1284</f>
        <v>0</v>
      </c>
      <c r="O1284" s="116">
        <f>【入力】工事日報!O1284</f>
        <v>0</v>
      </c>
      <c r="P1284" s="112">
        <f>【入力】工事日報!P1284</f>
        <v>0</v>
      </c>
      <c r="Q1284" s="112">
        <f>【入力】工事日報!Q1284</f>
        <v>0</v>
      </c>
      <c r="R1284" s="112">
        <f>【入力】工事日報!R1284</f>
        <v>0</v>
      </c>
    </row>
    <row r="1285" spans="1:18">
      <c r="A1285" s="114">
        <f>【入力】工事日報!A1285</f>
        <v>0</v>
      </c>
      <c r="C1285" s="112">
        <f>【入力】工事日報!C1285</f>
        <v>0</v>
      </c>
      <c r="D1285" s="112">
        <f>【入力】工事日報!D1285</f>
        <v>0</v>
      </c>
      <c r="E1285" s="112">
        <f>【入力】工事日報!E1285</f>
        <v>0</v>
      </c>
      <c r="F1285" s="112">
        <f>【入力】工事日報!F1285</f>
        <v>0</v>
      </c>
      <c r="G1285" s="112">
        <f>【入力】工事日報!G1285</f>
        <v>0</v>
      </c>
      <c r="H1285" s="112">
        <f>【入力】工事日報!H1285</f>
        <v>0</v>
      </c>
      <c r="I1285" s="112" t="e">
        <f>【入力】工事日報!I1285</f>
        <v>#N/A</v>
      </c>
      <c r="J1285" s="112">
        <f>【入力】工事日報!J1285</f>
        <v>0</v>
      </c>
      <c r="K1285" s="112">
        <f>【入力】工事日報!K1285</f>
        <v>0</v>
      </c>
      <c r="L1285" s="112">
        <f>【入力】工事日報!L1285</f>
        <v>0</v>
      </c>
      <c r="M1285" s="116">
        <f>【入力】工事日報!M1285</f>
        <v>0</v>
      </c>
      <c r="N1285" s="116">
        <f>【入力】工事日報!N1285</f>
        <v>0</v>
      </c>
      <c r="O1285" s="116">
        <f>【入力】工事日報!O1285</f>
        <v>0</v>
      </c>
      <c r="P1285" s="112">
        <f>【入力】工事日報!P1285</f>
        <v>0</v>
      </c>
      <c r="Q1285" s="112">
        <f>【入力】工事日報!Q1285</f>
        <v>0</v>
      </c>
      <c r="R1285" s="112">
        <f>【入力】工事日報!R1285</f>
        <v>0</v>
      </c>
    </row>
    <row r="1286" spans="1:18">
      <c r="A1286" s="114">
        <f>【入力】工事日報!A1286</f>
        <v>0</v>
      </c>
      <c r="C1286" s="112">
        <f>【入力】工事日報!C1286</f>
        <v>0</v>
      </c>
      <c r="D1286" s="112">
        <f>【入力】工事日報!D1286</f>
        <v>0</v>
      </c>
      <c r="E1286" s="112">
        <f>【入力】工事日報!E1286</f>
        <v>0</v>
      </c>
      <c r="F1286" s="112">
        <f>【入力】工事日報!F1286</f>
        <v>0</v>
      </c>
      <c r="G1286" s="112">
        <f>【入力】工事日報!G1286</f>
        <v>0</v>
      </c>
      <c r="H1286" s="112">
        <f>【入力】工事日報!H1286</f>
        <v>0</v>
      </c>
      <c r="I1286" s="112" t="e">
        <f>【入力】工事日報!I1286</f>
        <v>#N/A</v>
      </c>
      <c r="J1286" s="112">
        <f>【入力】工事日報!J1286</f>
        <v>0</v>
      </c>
      <c r="K1286" s="112">
        <f>【入力】工事日報!K1286</f>
        <v>0</v>
      </c>
      <c r="L1286" s="112">
        <f>【入力】工事日報!L1286</f>
        <v>0</v>
      </c>
      <c r="M1286" s="116">
        <f>【入力】工事日報!M1286</f>
        <v>0</v>
      </c>
      <c r="N1286" s="116">
        <f>【入力】工事日報!N1286</f>
        <v>0</v>
      </c>
      <c r="O1286" s="116">
        <f>【入力】工事日報!O1286</f>
        <v>0</v>
      </c>
      <c r="P1286" s="112">
        <f>【入力】工事日報!P1286</f>
        <v>0</v>
      </c>
      <c r="Q1286" s="112">
        <f>【入力】工事日報!Q1286</f>
        <v>0</v>
      </c>
      <c r="R1286" s="112">
        <f>【入力】工事日報!R1286</f>
        <v>0</v>
      </c>
    </row>
    <row r="1287" spans="1:18">
      <c r="A1287" s="114">
        <f>【入力】工事日報!A1287</f>
        <v>0</v>
      </c>
      <c r="C1287" s="112">
        <f>【入力】工事日報!C1287</f>
        <v>0</v>
      </c>
      <c r="D1287" s="112">
        <f>【入力】工事日報!D1287</f>
        <v>0</v>
      </c>
      <c r="E1287" s="112">
        <f>【入力】工事日報!E1287</f>
        <v>0</v>
      </c>
      <c r="F1287" s="112">
        <f>【入力】工事日報!F1287</f>
        <v>0</v>
      </c>
      <c r="G1287" s="112">
        <f>【入力】工事日報!G1287</f>
        <v>0</v>
      </c>
      <c r="H1287" s="112">
        <f>【入力】工事日報!H1287</f>
        <v>0</v>
      </c>
      <c r="I1287" s="112" t="e">
        <f>【入力】工事日報!I1287</f>
        <v>#N/A</v>
      </c>
      <c r="J1287" s="112">
        <f>【入力】工事日報!J1287</f>
        <v>0</v>
      </c>
      <c r="K1287" s="112">
        <f>【入力】工事日報!K1287</f>
        <v>0</v>
      </c>
      <c r="L1287" s="112">
        <f>【入力】工事日報!L1287</f>
        <v>0</v>
      </c>
      <c r="M1287" s="116">
        <f>【入力】工事日報!M1287</f>
        <v>0</v>
      </c>
      <c r="N1287" s="116">
        <f>【入力】工事日報!N1287</f>
        <v>0</v>
      </c>
      <c r="O1287" s="116">
        <f>【入力】工事日報!O1287</f>
        <v>0</v>
      </c>
      <c r="P1287" s="112">
        <f>【入力】工事日報!P1287</f>
        <v>0</v>
      </c>
      <c r="Q1287" s="112">
        <f>【入力】工事日報!Q1287</f>
        <v>0</v>
      </c>
      <c r="R1287" s="112">
        <f>【入力】工事日報!R1287</f>
        <v>0</v>
      </c>
    </row>
    <row r="1288" spans="1:18">
      <c r="A1288" s="114">
        <f>【入力】工事日報!A1288</f>
        <v>0</v>
      </c>
      <c r="C1288" s="112">
        <f>【入力】工事日報!C1288</f>
        <v>0</v>
      </c>
      <c r="D1288" s="112">
        <f>【入力】工事日報!D1288</f>
        <v>0</v>
      </c>
      <c r="E1288" s="112">
        <f>【入力】工事日報!E1288</f>
        <v>0</v>
      </c>
      <c r="F1288" s="112">
        <f>【入力】工事日報!F1288</f>
        <v>0</v>
      </c>
      <c r="G1288" s="112">
        <f>【入力】工事日報!G1288</f>
        <v>0</v>
      </c>
      <c r="H1288" s="112">
        <f>【入力】工事日報!H1288</f>
        <v>0</v>
      </c>
      <c r="I1288" s="112" t="e">
        <f>【入力】工事日報!I1288</f>
        <v>#N/A</v>
      </c>
      <c r="J1288" s="112">
        <f>【入力】工事日報!J1288</f>
        <v>0</v>
      </c>
      <c r="K1288" s="112">
        <f>【入力】工事日報!K1288</f>
        <v>0</v>
      </c>
      <c r="L1288" s="112">
        <f>【入力】工事日報!L1288</f>
        <v>0</v>
      </c>
      <c r="M1288" s="116">
        <f>【入力】工事日報!M1288</f>
        <v>0</v>
      </c>
      <c r="N1288" s="116">
        <f>【入力】工事日報!N1288</f>
        <v>0</v>
      </c>
      <c r="O1288" s="116">
        <f>【入力】工事日報!O1288</f>
        <v>0</v>
      </c>
      <c r="P1288" s="112">
        <f>【入力】工事日報!P1288</f>
        <v>0</v>
      </c>
      <c r="Q1288" s="112">
        <f>【入力】工事日報!Q1288</f>
        <v>0</v>
      </c>
      <c r="R1288" s="112">
        <f>【入力】工事日報!R1288</f>
        <v>0</v>
      </c>
    </row>
    <row r="1289" spans="1:18">
      <c r="A1289" s="114">
        <f>【入力】工事日報!A1289</f>
        <v>0</v>
      </c>
      <c r="C1289" s="112">
        <f>【入力】工事日報!C1289</f>
        <v>0</v>
      </c>
      <c r="D1289" s="112">
        <f>【入力】工事日報!D1289</f>
        <v>0</v>
      </c>
      <c r="E1289" s="112">
        <f>【入力】工事日報!E1289</f>
        <v>0</v>
      </c>
      <c r="F1289" s="112">
        <f>【入力】工事日報!F1289</f>
        <v>0</v>
      </c>
      <c r="G1289" s="112">
        <f>【入力】工事日報!G1289</f>
        <v>0</v>
      </c>
      <c r="H1289" s="112">
        <f>【入力】工事日報!H1289</f>
        <v>0</v>
      </c>
      <c r="I1289" s="112" t="e">
        <f>【入力】工事日報!I1289</f>
        <v>#N/A</v>
      </c>
      <c r="J1289" s="112">
        <f>【入力】工事日報!J1289</f>
        <v>0</v>
      </c>
      <c r="K1289" s="112">
        <f>【入力】工事日報!K1289</f>
        <v>0</v>
      </c>
      <c r="L1289" s="112">
        <f>【入力】工事日報!L1289</f>
        <v>0</v>
      </c>
      <c r="M1289" s="116">
        <f>【入力】工事日報!M1289</f>
        <v>0</v>
      </c>
      <c r="N1289" s="116">
        <f>【入力】工事日報!N1289</f>
        <v>0</v>
      </c>
      <c r="O1289" s="116">
        <f>【入力】工事日報!O1289</f>
        <v>0</v>
      </c>
      <c r="P1289" s="112">
        <f>【入力】工事日報!P1289</f>
        <v>0</v>
      </c>
      <c r="Q1289" s="112">
        <f>【入力】工事日報!Q1289</f>
        <v>0</v>
      </c>
      <c r="R1289" s="112">
        <f>【入力】工事日報!R1289</f>
        <v>0</v>
      </c>
    </row>
    <row r="1290" spans="1:18">
      <c r="A1290" s="114">
        <f>【入力】工事日報!A1290</f>
        <v>0</v>
      </c>
      <c r="C1290" s="112">
        <f>【入力】工事日報!C1290</f>
        <v>0</v>
      </c>
      <c r="D1290" s="112">
        <f>【入力】工事日報!D1290</f>
        <v>0</v>
      </c>
      <c r="E1290" s="112">
        <f>【入力】工事日報!E1290</f>
        <v>0</v>
      </c>
      <c r="F1290" s="112">
        <f>【入力】工事日報!F1290</f>
        <v>0</v>
      </c>
      <c r="G1290" s="112">
        <f>【入力】工事日報!G1290</f>
        <v>0</v>
      </c>
      <c r="H1290" s="112">
        <f>【入力】工事日報!H1290</f>
        <v>0</v>
      </c>
      <c r="I1290" s="112" t="e">
        <f>【入力】工事日報!I1290</f>
        <v>#N/A</v>
      </c>
      <c r="J1290" s="112">
        <f>【入力】工事日報!J1290</f>
        <v>0</v>
      </c>
      <c r="K1290" s="112">
        <f>【入力】工事日報!K1290</f>
        <v>0</v>
      </c>
      <c r="L1290" s="112">
        <f>【入力】工事日報!L1290</f>
        <v>0</v>
      </c>
      <c r="M1290" s="116">
        <f>【入力】工事日報!M1290</f>
        <v>0</v>
      </c>
      <c r="N1290" s="116">
        <f>【入力】工事日報!N1290</f>
        <v>0</v>
      </c>
      <c r="O1290" s="116">
        <f>【入力】工事日報!O1290</f>
        <v>0</v>
      </c>
      <c r="P1290" s="112">
        <f>【入力】工事日報!P1290</f>
        <v>0</v>
      </c>
      <c r="Q1290" s="112">
        <f>【入力】工事日報!Q1290</f>
        <v>0</v>
      </c>
      <c r="R1290" s="112">
        <f>【入力】工事日報!R1290</f>
        <v>0</v>
      </c>
    </row>
    <row r="1291" spans="1:18">
      <c r="A1291" s="114">
        <f>【入力】工事日報!A1291</f>
        <v>0</v>
      </c>
      <c r="C1291" s="112">
        <f>【入力】工事日報!C1291</f>
        <v>0</v>
      </c>
      <c r="D1291" s="112">
        <f>【入力】工事日報!D1291</f>
        <v>0</v>
      </c>
      <c r="E1291" s="112">
        <f>【入力】工事日報!E1291</f>
        <v>0</v>
      </c>
      <c r="F1291" s="112">
        <f>【入力】工事日報!F1291</f>
        <v>0</v>
      </c>
      <c r="G1291" s="112">
        <f>【入力】工事日報!G1291</f>
        <v>0</v>
      </c>
      <c r="H1291" s="112">
        <f>【入力】工事日報!H1291</f>
        <v>0</v>
      </c>
      <c r="I1291" s="112" t="e">
        <f>【入力】工事日報!I1291</f>
        <v>#N/A</v>
      </c>
      <c r="J1291" s="112">
        <f>【入力】工事日報!J1291</f>
        <v>0</v>
      </c>
      <c r="K1291" s="112">
        <f>【入力】工事日報!K1291</f>
        <v>0</v>
      </c>
      <c r="L1291" s="112">
        <f>【入力】工事日報!L1291</f>
        <v>0</v>
      </c>
      <c r="M1291" s="116">
        <f>【入力】工事日報!M1291</f>
        <v>0</v>
      </c>
      <c r="N1291" s="116">
        <f>【入力】工事日報!N1291</f>
        <v>0</v>
      </c>
      <c r="O1291" s="116">
        <f>【入力】工事日報!O1291</f>
        <v>0</v>
      </c>
      <c r="P1291" s="112">
        <f>【入力】工事日報!P1291</f>
        <v>0</v>
      </c>
      <c r="Q1291" s="112">
        <f>【入力】工事日報!Q1291</f>
        <v>0</v>
      </c>
      <c r="R1291" s="112">
        <f>【入力】工事日報!R1291</f>
        <v>0</v>
      </c>
    </row>
    <row r="1292" spans="1:18">
      <c r="A1292" s="114">
        <f>【入力】工事日報!A1292</f>
        <v>0</v>
      </c>
      <c r="C1292" s="112">
        <f>【入力】工事日報!C1292</f>
        <v>0</v>
      </c>
      <c r="D1292" s="112">
        <f>【入力】工事日報!D1292</f>
        <v>0</v>
      </c>
      <c r="E1292" s="112">
        <f>【入力】工事日報!E1292</f>
        <v>0</v>
      </c>
      <c r="F1292" s="112">
        <f>【入力】工事日報!F1292</f>
        <v>0</v>
      </c>
      <c r="G1292" s="112">
        <f>【入力】工事日報!G1292</f>
        <v>0</v>
      </c>
      <c r="H1292" s="112">
        <f>【入力】工事日報!H1292</f>
        <v>0</v>
      </c>
      <c r="I1292" s="112" t="e">
        <f>【入力】工事日報!I1292</f>
        <v>#N/A</v>
      </c>
      <c r="J1292" s="112">
        <f>【入力】工事日報!J1292</f>
        <v>0</v>
      </c>
      <c r="K1292" s="112">
        <f>【入力】工事日報!K1292</f>
        <v>0</v>
      </c>
      <c r="L1292" s="112">
        <f>【入力】工事日報!L1292</f>
        <v>0</v>
      </c>
      <c r="M1292" s="116">
        <f>【入力】工事日報!M1292</f>
        <v>0</v>
      </c>
      <c r="N1292" s="116">
        <f>【入力】工事日報!N1292</f>
        <v>0</v>
      </c>
      <c r="O1292" s="116">
        <f>【入力】工事日報!O1292</f>
        <v>0</v>
      </c>
      <c r="P1292" s="112">
        <f>【入力】工事日報!P1292</f>
        <v>0</v>
      </c>
      <c r="Q1292" s="112">
        <f>【入力】工事日報!Q1292</f>
        <v>0</v>
      </c>
      <c r="R1292" s="112">
        <f>【入力】工事日報!R1292</f>
        <v>0</v>
      </c>
    </row>
    <row r="1293" spans="1:18">
      <c r="A1293" s="114">
        <f>【入力】工事日報!A1293</f>
        <v>0</v>
      </c>
      <c r="C1293" s="112">
        <f>【入力】工事日報!C1293</f>
        <v>0</v>
      </c>
      <c r="D1293" s="112">
        <f>【入力】工事日報!D1293</f>
        <v>0</v>
      </c>
      <c r="E1293" s="112">
        <f>【入力】工事日報!E1293</f>
        <v>0</v>
      </c>
      <c r="F1293" s="112">
        <f>【入力】工事日報!F1293</f>
        <v>0</v>
      </c>
      <c r="G1293" s="112">
        <f>【入力】工事日報!G1293</f>
        <v>0</v>
      </c>
      <c r="H1293" s="112">
        <f>【入力】工事日報!H1293</f>
        <v>0</v>
      </c>
      <c r="I1293" s="112" t="e">
        <f>【入力】工事日報!I1293</f>
        <v>#N/A</v>
      </c>
      <c r="J1293" s="112">
        <f>【入力】工事日報!J1293</f>
        <v>0</v>
      </c>
      <c r="K1293" s="112">
        <f>【入力】工事日報!K1293</f>
        <v>0</v>
      </c>
      <c r="L1293" s="112">
        <f>【入力】工事日報!L1293</f>
        <v>0</v>
      </c>
      <c r="M1293" s="116">
        <f>【入力】工事日報!M1293</f>
        <v>0</v>
      </c>
      <c r="N1293" s="116">
        <f>【入力】工事日報!N1293</f>
        <v>0</v>
      </c>
      <c r="O1293" s="116">
        <f>【入力】工事日報!O1293</f>
        <v>0</v>
      </c>
      <c r="P1293" s="112">
        <f>【入力】工事日報!P1293</f>
        <v>0</v>
      </c>
      <c r="Q1293" s="112">
        <f>【入力】工事日報!Q1293</f>
        <v>0</v>
      </c>
      <c r="R1293" s="112">
        <f>【入力】工事日報!R1293</f>
        <v>0</v>
      </c>
    </row>
    <row r="1294" spans="1:18">
      <c r="A1294" s="114">
        <f>【入力】工事日報!A1294</f>
        <v>0</v>
      </c>
      <c r="C1294" s="112">
        <f>【入力】工事日報!C1294</f>
        <v>0</v>
      </c>
      <c r="D1294" s="112">
        <f>【入力】工事日報!D1294</f>
        <v>0</v>
      </c>
      <c r="E1294" s="112">
        <f>【入力】工事日報!E1294</f>
        <v>0</v>
      </c>
      <c r="F1294" s="112">
        <f>【入力】工事日報!F1294</f>
        <v>0</v>
      </c>
      <c r="G1294" s="112">
        <f>【入力】工事日報!G1294</f>
        <v>0</v>
      </c>
      <c r="H1294" s="112">
        <f>【入力】工事日報!H1294</f>
        <v>0</v>
      </c>
      <c r="I1294" s="112" t="e">
        <f>【入力】工事日報!I1294</f>
        <v>#N/A</v>
      </c>
      <c r="J1294" s="112">
        <f>【入力】工事日報!J1294</f>
        <v>0</v>
      </c>
      <c r="K1294" s="112">
        <f>【入力】工事日報!K1294</f>
        <v>0</v>
      </c>
      <c r="L1294" s="112">
        <f>【入力】工事日報!L1294</f>
        <v>0</v>
      </c>
      <c r="M1294" s="116">
        <f>【入力】工事日報!M1294</f>
        <v>0</v>
      </c>
      <c r="N1294" s="116">
        <f>【入力】工事日報!N1294</f>
        <v>0</v>
      </c>
      <c r="O1294" s="116">
        <f>【入力】工事日報!O1294</f>
        <v>0</v>
      </c>
      <c r="P1294" s="112">
        <f>【入力】工事日報!P1294</f>
        <v>0</v>
      </c>
      <c r="Q1294" s="112">
        <f>【入力】工事日報!Q1294</f>
        <v>0</v>
      </c>
      <c r="R1294" s="112">
        <f>【入力】工事日報!R1294</f>
        <v>0</v>
      </c>
    </row>
    <row r="1295" spans="1:18">
      <c r="A1295" s="114">
        <f>【入力】工事日報!A1295</f>
        <v>0</v>
      </c>
      <c r="C1295" s="112">
        <f>【入力】工事日報!C1295</f>
        <v>0</v>
      </c>
      <c r="D1295" s="112">
        <f>【入力】工事日報!D1295</f>
        <v>0</v>
      </c>
      <c r="E1295" s="112">
        <f>【入力】工事日報!E1295</f>
        <v>0</v>
      </c>
      <c r="F1295" s="112">
        <f>【入力】工事日報!F1295</f>
        <v>0</v>
      </c>
      <c r="G1295" s="112">
        <f>【入力】工事日報!G1295</f>
        <v>0</v>
      </c>
      <c r="H1295" s="112">
        <f>【入力】工事日報!H1295</f>
        <v>0</v>
      </c>
      <c r="I1295" s="112" t="e">
        <f>【入力】工事日報!I1295</f>
        <v>#N/A</v>
      </c>
      <c r="J1295" s="112">
        <f>【入力】工事日報!J1295</f>
        <v>0</v>
      </c>
      <c r="K1295" s="112">
        <f>【入力】工事日報!K1295</f>
        <v>0</v>
      </c>
      <c r="L1295" s="112">
        <f>【入力】工事日報!L1295</f>
        <v>0</v>
      </c>
      <c r="M1295" s="116">
        <f>【入力】工事日報!M1295</f>
        <v>0</v>
      </c>
      <c r="N1295" s="116">
        <f>【入力】工事日報!N1295</f>
        <v>0</v>
      </c>
      <c r="O1295" s="116">
        <f>【入力】工事日報!O1295</f>
        <v>0</v>
      </c>
      <c r="P1295" s="112">
        <f>【入力】工事日報!P1295</f>
        <v>0</v>
      </c>
      <c r="Q1295" s="112">
        <f>【入力】工事日報!Q1295</f>
        <v>0</v>
      </c>
      <c r="R1295" s="112">
        <f>【入力】工事日報!R1295</f>
        <v>0</v>
      </c>
    </row>
    <row r="1296" spans="1:18">
      <c r="A1296" s="114">
        <f>【入力】工事日報!A1296</f>
        <v>0</v>
      </c>
      <c r="C1296" s="112">
        <f>【入力】工事日報!C1296</f>
        <v>0</v>
      </c>
      <c r="D1296" s="112">
        <f>【入力】工事日報!D1296</f>
        <v>0</v>
      </c>
      <c r="E1296" s="112">
        <f>【入力】工事日報!E1296</f>
        <v>0</v>
      </c>
      <c r="F1296" s="112">
        <f>【入力】工事日報!F1296</f>
        <v>0</v>
      </c>
      <c r="G1296" s="112">
        <f>【入力】工事日報!G1296</f>
        <v>0</v>
      </c>
      <c r="H1296" s="112">
        <f>【入力】工事日報!H1296</f>
        <v>0</v>
      </c>
      <c r="I1296" s="112" t="e">
        <f>【入力】工事日報!I1296</f>
        <v>#N/A</v>
      </c>
      <c r="J1296" s="112">
        <f>【入力】工事日報!J1296</f>
        <v>0</v>
      </c>
      <c r="K1296" s="112">
        <f>【入力】工事日報!K1296</f>
        <v>0</v>
      </c>
      <c r="L1296" s="112">
        <f>【入力】工事日報!L1296</f>
        <v>0</v>
      </c>
      <c r="M1296" s="116">
        <f>【入力】工事日報!M1296</f>
        <v>0</v>
      </c>
      <c r="N1296" s="116">
        <f>【入力】工事日報!N1296</f>
        <v>0</v>
      </c>
      <c r="O1296" s="116">
        <f>【入力】工事日報!O1296</f>
        <v>0</v>
      </c>
      <c r="P1296" s="112">
        <f>【入力】工事日報!P1296</f>
        <v>0</v>
      </c>
      <c r="Q1296" s="112">
        <f>【入力】工事日報!Q1296</f>
        <v>0</v>
      </c>
      <c r="R1296" s="112">
        <f>【入力】工事日報!R1296</f>
        <v>0</v>
      </c>
    </row>
    <row r="1297" spans="1:18">
      <c r="A1297" s="114">
        <f>【入力】工事日報!A1297</f>
        <v>0</v>
      </c>
      <c r="C1297" s="112">
        <f>【入力】工事日報!C1297</f>
        <v>0</v>
      </c>
      <c r="D1297" s="112">
        <f>【入力】工事日報!D1297</f>
        <v>0</v>
      </c>
      <c r="E1297" s="112">
        <f>【入力】工事日報!E1297</f>
        <v>0</v>
      </c>
      <c r="F1297" s="112">
        <f>【入力】工事日報!F1297</f>
        <v>0</v>
      </c>
      <c r="G1297" s="112">
        <f>【入力】工事日報!G1297</f>
        <v>0</v>
      </c>
      <c r="H1297" s="112">
        <f>【入力】工事日報!H1297</f>
        <v>0</v>
      </c>
      <c r="I1297" s="112" t="e">
        <f>【入力】工事日報!I1297</f>
        <v>#N/A</v>
      </c>
      <c r="J1297" s="112">
        <f>【入力】工事日報!J1297</f>
        <v>0</v>
      </c>
      <c r="K1297" s="112">
        <f>【入力】工事日報!K1297</f>
        <v>0</v>
      </c>
      <c r="L1297" s="112">
        <f>【入力】工事日報!L1297</f>
        <v>0</v>
      </c>
      <c r="M1297" s="116">
        <f>【入力】工事日報!M1297</f>
        <v>0</v>
      </c>
      <c r="N1297" s="116">
        <f>【入力】工事日報!N1297</f>
        <v>0</v>
      </c>
      <c r="O1297" s="116">
        <f>【入力】工事日報!O1297</f>
        <v>0</v>
      </c>
      <c r="P1297" s="112">
        <f>【入力】工事日報!P1297</f>
        <v>0</v>
      </c>
      <c r="Q1297" s="112">
        <f>【入力】工事日報!Q1297</f>
        <v>0</v>
      </c>
      <c r="R1297" s="112">
        <f>【入力】工事日報!R1297</f>
        <v>0</v>
      </c>
    </row>
    <row r="1298" spans="1:18">
      <c r="A1298" s="114">
        <f>【入力】工事日報!A1298</f>
        <v>0</v>
      </c>
      <c r="C1298" s="112">
        <f>【入力】工事日報!C1298</f>
        <v>0</v>
      </c>
      <c r="D1298" s="112">
        <f>【入力】工事日報!D1298</f>
        <v>0</v>
      </c>
      <c r="E1298" s="112">
        <f>【入力】工事日報!E1298</f>
        <v>0</v>
      </c>
      <c r="F1298" s="112">
        <f>【入力】工事日報!F1298</f>
        <v>0</v>
      </c>
      <c r="G1298" s="112">
        <f>【入力】工事日報!G1298</f>
        <v>0</v>
      </c>
      <c r="H1298" s="112">
        <f>【入力】工事日報!H1298</f>
        <v>0</v>
      </c>
      <c r="I1298" s="112" t="e">
        <f>【入力】工事日報!I1298</f>
        <v>#N/A</v>
      </c>
      <c r="J1298" s="112">
        <f>【入力】工事日報!J1298</f>
        <v>0</v>
      </c>
      <c r="K1298" s="112">
        <f>【入力】工事日報!K1298</f>
        <v>0</v>
      </c>
      <c r="L1298" s="112">
        <f>【入力】工事日報!L1298</f>
        <v>0</v>
      </c>
      <c r="M1298" s="116">
        <f>【入力】工事日報!M1298</f>
        <v>0</v>
      </c>
      <c r="N1298" s="116">
        <f>【入力】工事日報!N1298</f>
        <v>0</v>
      </c>
      <c r="O1298" s="116">
        <f>【入力】工事日報!O1298</f>
        <v>0</v>
      </c>
      <c r="P1298" s="112">
        <f>【入力】工事日報!P1298</f>
        <v>0</v>
      </c>
      <c r="Q1298" s="112">
        <f>【入力】工事日報!Q1298</f>
        <v>0</v>
      </c>
      <c r="R1298" s="112">
        <f>【入力】工事日報!R1298</f>
        <v>0</v>
      </c>
    </row>
    <row r="1299" spans="1:18">
      <c r="A1299" s="114">
        <f>【入力】工事日報!A1299</f>
        <v>0</v>
      </c>
      <c r="C1299" s="112">
        <f>【入力】工事日報!C1299</f>
        <v>0</v>
      </c>
      <c r="D1299" s="112">
        <f>【入力】工事日報!D1299</f>
        <v>0</v>
      </c>
      <c r="E1299" s="112">
        <f>【入力】工事日報!E1299</f>
        <v>0</v>
      </c>
      <c r="F1299" s="112">
        <f>【入力】工事日報!F1299</f>
        <v>0</v>
      </c>
      <c r="G1299" s="112">
        <f>【入力】工事日報!G1299</f>
        <v>0</v>
      </c>
      <c r="H1299" s="112">
        <f>【入力】工事日報!H1299</f>
        <v>0</v>
      </c>
      <c r="I1299" s="112" t="e">
        <f>【入力】工事日報!I1299</f>
        <v>#N/A</v>
      </c>
      <c r="J1299" s="112">
        <f>【入力】工事日報!J1299</f>
        <v>0</v>
      </c>
      <c r="K1299" s="112">
        <f>【入力】工事日報!K1299</f>
        <v>0</v>
      </c>
      <c r="L1299" s="112">
        <f>【入力】工事日報!L1299</f>
        <v>0</v>
      </c>
      <c r="M1299" s="116">
        <f>【入力】工事日報!M1299</f>
        <v>0</v>
      </c>
      <c r="N1299" s="116">
        <f>【入力】工事日報!N1299</f>
        <v>0</v>
      </c>
      <c r="O1299" s="116">
        <f>【入力】工事日報!O1299</f>
        <v>0</v>
      </c>
      <c r="P1299" s="112">
        <f>【入力】工事日報!P1299</f>
        <v>0</v>
      </c>
      <c r="Q1299" s="112">
        <f>【入力】工事日報!Q1299</f>
        <v>0</v>
      </c>
      <c r="R1299" s="112">
        <f>【入力】工事日報!R1299</f>
        <v>0</v>
      </c>
    </row>
    <row r="1300" spans="1:18">
      <c r="A1300" s="114">
        <f>【入力】工事日報!A1300</f>
        <v>0</v>
      </c>
      <c r="C1300" s="112">
        <f>【入力】工事日報!C1300</f>
        <v>0</v>
      </c>
      <c r="D1300" s="112">
        <f>【入力】工事日報!D1300</f>
        <v>0</v>
      </c>
      <c r="E1300" s="112">
        <f>【入力】工事日報!E1300</f>
        <v>0</v>
      </c>
      <c r="F1300" s="112">
        <f>【入力】工事日報!F1300</f>
        <v>0</v>
      </c>
      <c r="G1300" s="112">
        <f>【入力】工事日報!G1300</f>
        <v>0</v>
      </c>
      <c r="H1300" s="112">
        <f>【入力】工事日報!H1300</f>
        <v>0</v>
      </c>
      <c r="I1300" s="112" t="e">
        <f>【入力】工事日報!I1300</f>
        <v>#N/A</v>
      </c>
      <c r="J1300" s="112">
        <f>【入力】工事日報!J1300</f>
        <v>0</v>
      </c>
      <c r="K1300" s="112">
        <f>【入力】工事日報!K1300</f>
        <v>0</v>
      </c>
      <c r="L1300" s="112">
        <f>【入力】工事日報!L1300</f>
        <v>0</v>
      </c>
      <c r="M1300" s="116">
        <f>【入力】工事日報!M1300</f>
        <v>0</v>
      </c>
      <c r="N1300" s="116">
        <f>【入力】工事日報!N1300</f>
        <v>0</v>
      </c>
      <c r="O1300" s="116">
        <f>【入力】工事日報!O1300</f>
        <v>0</v>
      </c>
      <c r="P1300" s="112">
        <f>【入力】工事日報!P1300</f>
        <v>0</v>
      </c>
      <c r="Q1300" s="112">
        <f>【入力】工事日報!Q1300</f>
        <v>0</v>
      </c>
      <c r="R1300" s="112">
        <f>【入力】工事日報!R1300</f>
        <v>0</v>
      </c>
    </row>
    <row r="1301" spans="1:18">
      <c r="A1301" s="114">
        <f>【入力】工事日報!A1301</f>
        <v>0</v>
      </c>
      <c r="C1301" s="112">
        <f>【入力】工事日報!C1301</f>
        <v>0</v>
      </c>
      <c r="D1301" s="112">
        <f>【入力】工事日報!D1301</f>
        <v>0</v>
      </c>
      <c r="E1301" s="112">
        <f>【入力】工事日報!E1301</f>
        <v>0</v>
      </c>
      <c r="F1301" s="112">
        <f>【入力】工事日報!F1301</f>
        <v>0</v>
      </c>
      <c r="G1301" s="112">
        <f>【入力】工事日報!G1301</f>
        <v>0</v>
      </c>
      <c r="H1301" s="112">
        <f>【入力】工事日報!H1301</f>
        <v>0</v>
      </c>
      <c r="I1301" s="112" t="e">
        <f>【入力】工事日報!I1301</f>
        <v>#N/A</v>
      </c>
      <c r="J1301" s="112">
        <f>【入力】工事日報!J1301</f>
        <v>0</v>
      </c>
      <c r="K1301" s="112">
        <f>【入力】工事日報!K1301</f>
        <v>0</v>
      </c>
      <c r="L1301" s="112">
        <f>【入力】工事日報!L1301</f>
        <v>0</v>
      </c>
      <c r="M1301" s="116">
        <f>【入力】工事日報!M1301</f>
        <v>0</v>
      </c>
      <c r="N1301" s="116">
        <f>【入力】工事日報!N1301</f>
        <v>0</v>
      </c>
      <c r="O1301" s="116">
        <f>【入力】工事日報!O1301</f>
        <v>0</v>
      </c>
      <c r="P1301" s="112">
        <f>【入力】工事日報!P1301</f>
        <v>0</v>
      </c>
      <c r="Q1301" s="112">
        <f>【入力】工事日報!Q1301</f>
        <v>0</v>
      </c>
      <c r="R1301" s="112">
        <f>【入力】工事日報!R1301</f>
        <v>0</v>
      </c>
    </row>
    <row r="1302" spans="1:18">
      <c r="A1302" s="114">
        <f>【入力】工事日報!A1302</f>
        <v>0</v>
      </c>
      <c r="C1302" s="112">
        <f>【入力】工事日報!C1302</f>
        <v>0</v>
      </c>
      <c r="D1302" s="112">
        <f>【入力】工事日報!D1302</f>
        <v>0</v>
      </c>
      <c r="E1302" s="112">
        <f>【入力】工事日報!E1302</f>
        <v>0</v>
      </c>
      <c r="F1302" s="112">
        <f>【入力】工事日報!F1302</f>
        <v>0</v>
      </c>
      <c r="G1302" s="112">
        <f>【入力】工事日報!G1302</f>
        <v>0</v>
      </c>
      <c r="H1302" s="112">
        <f>【入力】工事日報!H1302</f>
        <v>0</v>
      </c>
      <c r="I1302" s="112" t="e">
        <f>【入力】工事日報!I1302</f>
        <v>#N/A</v>
      </c>
      <c r="J1302" s="112">
        <f>【入力】工事日報!J1302</f>
        <v>0</v>
      </c>
      <c r="K1302" s="112">
        <f>【入力】工事日報!K1302</f>
        <v>0</v>
      </c>
      <c r="L1302" s="112">
        <f>【入力】工事日報!L1302</f>
        <v>0</v>
      </c>
      <c r="M1302" s="116">
        <f>【入力】工事日報!M1302</f>
        <v>0</v>
      </c>
      <c r="N1302" s="116">
        <f>【入力】工事日報!N1302</f>
        <v>0</v>
      </c>
      <c r="O1302" s="116">
        <f>【入力】工事日報!O1302</f>
        <v>0</v>
      </c>
      <c r="P1302" s="112">
        <f>【入力】工事日報!P1302</f>
        <v>0</v>
      </c>
      <c r="Q1302" s="112">
        <f>【入力】工事日報!Q1302</f>
        <v>0</v>
      </c>
      <c r="R1302" s="112">
        <f>【入力】工事日報!R1302</f>
        <v>0</v>
      </c>
    </row>
    <row r="1303" spans="1:18">
      <c r="A1303" s="114">
        <f>【入力】工事日報!A1303</f>
        <v>0</v>
      </c>
      <c r="C1303" s="112">
        <f>【入力】工事日報!C1303</f>
        <v>0</v>
      </c>
      <c r="D1303" s="112">
        <f>【入力】工事日報!D1303</f>
        <v>0</v>
      </c>
      <c r="E1303" s="112">
        <f>【入力】工事日報!E1303</f>
        <v>0</v>
      </c>
      <c r="F1303" s="112">
        <f>【入力】工事日報!F1303</f>
        <v>0</v>
      </c>
      <c r="G1303" s="112">
        <f>【入力】工事日報!G1303</f>
        <v>0</v>
      </c>
      <c r="H1303" s="112">
        <f>【入力】工事日報!H1303</f>
        <v>0</v>
      </c>
      <c r="I1303" s="112" t="e">
        <f>【入力】工事日報!I1303</f>
        <v>#N/A</v>
      </c>
      <c r="J1303" s="112">
        <f>【入力】工事日報!J1303</f>
        <v>0</v>
      </c>
      <c r="K1303" s="112">
        <f>【入力】工事日報!K1303</f>
        <v>0</v>
      </c>
      <c r="L1303" s="112">
        <f>【入力】工事日報!L1303</f>
        <v>0</v>
      </c>
      <c r="M1303" s="116">
        <f>【入力】工事日報!M1303</f>
        <v>0</v>
      </c>
      <c r="N1303" s="116">
        <f>【入力】工事日報!N1303</f>
        <v>0</v>
      </c>
      <c r="O1303" s="116">
        <f>【入力】工事日報!O1303</f>
        <v>0</v>
      </c>
      <c r="P1303" s="112">
        <f>【入力】工事日報!P1303</f>
        <v>0</v>
      </c>
      <c r="Q1303" s="112">
        <f>【入力】工事日報!Q1303</f>
        <v>0</v>
      </c>
      <c r="R1303" s="112">
        <f>【入力】工事日報!R1303</f>
        <v>0</v>
      </c>
    </row>
    <row r="1304" spans="1:18">
      <c r="A1304" s="114">
        <f>【入力】工事日報!A1304</f>
        <v>0</v>
      </c>
      <c r="C1304" s="112">
        <f>【入力】工事日報!C1304</f>
        <v>0</v>
      </c>
      <c r="D1304" s="112">
        <f>【入力】工事日報!D1304</f>
        <v>0</v>
      </c>
      <c r="E1304" s="112">
        <f>【入力】工事日報!E1304</f>
        <v>0</v>
      </c>
      <c r="F1304" s="112">
        <f>【入力】工事日報!F1304</f>
        <v>0</v>
      </c>
      <c r="G1304" s="112">
        <f>【入力】工事日報!G1304</f>
        <v>0</v>
      </c>
      <c r="H1304" s="112">
        <f>【入力】工事日報!H1304</f>
        <v>0</v>
      </c>
      <c r="I1304" s="112" t="e">
        <f>【入力】工事日報!I1304</f>
        <v>#N/A</v>
      </c>
      <c r="J1304" s="112">
        <f>【入力】工事日報!J1304</f>
        <v>0</v>
      </c>
      <c r="K1304" s="112">
        <f>【入力】工事日報!K1304</f>
        <v>0</v>
      </c>
      <c r="L1304" s="112">
        <f>【入力】工事日報!L1304</f>
        <v>0</v>
      </c>
      <c r="M1304" s="116">
        <f>【入力】工事日報!M1304</f>
        <v>0</v>
      </c>
      <c r="N1304" s="116">
        <f>【入力】工事日報!N1304</f>
        <v>0</v>
      </c>
      <c r="O1304" s="116">
        <f>【入力】工事日報!O1304</f>
        <v>0</v>
      </c>
      <c r="P1304" s="112">
        <f>【入力】工事日報!P1304</f>
        <v>0</v>
      </c>
      <c r="Q1304" s="112">
        <f>【入力】工事日報!Q1304</f>
        <v>0</v>
      </c>
      <c r="R1304" s="112">
        <f>【入力】工事日報!R1304</f>
        <v>0</v>
      </c>
    </row>
    <row r="1305" spans="1:18">
      <c r="A1305" s="114">
        <f>【入力】工事日報!A1305</f>
        <v>0</v>
      </c>
      <c r="C1305" s="112">
        <f>【入力】工事日報!C1305</f>
        <v>0</v>
      </c>
      <c r="D1305" s="112">
        <f>【入力】工事日報!D1305</f>
        <v>0</v>
      </c>
      <c r="E1305" s="112">
        <f>【入力】工事日報!E1305</f>
        <v>0</v>
      </c>
      <c r="F1305" s="112">
        <f>【入力】工事日報!F1305</f>
        <v>0</v>
      </c>
      <c r="G1305" s="112">
        <f>【入力】工事日報!G1305</f>
        <v>0</v>
      </c>
      <c r="H1305" s="112">
        <f>【入力】工事日報!H1305</f>
        <v>0</v>
      </c>
      <c r="I1305" s="112" t="e">
        <f>【入力】工事日報!I1305</f>
        <v>#N/A</v>
      </c>
      <c r="J1305" s="112">
        <f>【入力】工事日報!J1305</f>
        <v>0</v>
      </c>
      <c r="K1305" s="112">
        <f>【入力】工事日報!K1305</f>
        <v>0</v>
      </c>
      <c r="L1305" s="112">
        <f>【入力】工事日報!L1305</f>
        <v>0</v>
      </c>
      <c r="M1305" s="116">
        <f>【入力】工事日報!M1305</f>
        <v>0</v>
      </c>
      <c r="N1305" s="116">
        <f>【入力】工事日報!N1305</f>
        <v>0</v>
      </c>
      <c r="O1305" s="116">
        <f>【入力】工事日報!O1305</f>
        <v>0</v>
      </c>
      <c r="P1305" s="112">
        <f>【入力】工事日報!P1305</f>
        <v>0</v>
      </c>
      <c r="Q1305" s="112">
        <f>【入力】工事日報!Q1305</f>
        <v>0</v>
      </c>
      <c r="R1305" s="112">
        <f>【入力】工事日報!R1305</f>
        <v>0</v>
      </c>
    </row>
    <row r="1306" spans="1:18">
      <c r="A1306" s="114">
        <f>【入力】工事日報!A1306</f>
        <v>0</v>
      </c>
      <c r="C1306" s="112">
        <f>【入力】工事日報!C1306</f>
        <v>0</v>
      </c>
      <c r="D1306" s="112">
        <f>【入力】工事日報!D1306</f>
        <v>0</v>
      </c>
      <c r="E1306" s="112">
        <f>【入力】工事日報!E1306</f>
        <v>0</v>
      </c>
      <c r="F1306" s="112">
        <f>【入力】工事日報!F1306</f>
        <v>0</v>
      </c>
      <c r="G1306" s="112">
        <f>【入力】工事日報!G1306</f>
        <v>0</v>
      </c>
      <c r="H1306" s="112">
        <f>【入力】工事日報!H1306</f>
        <v>0</v>
      </c>
      <c r="I1306" s="112" t="e">
        <f>【入力】工事日報!I1306</f>
        <v>#N/A</v>
      </c>
      <c r="J1306" s="112">
        <f>【入力】工事日報!J1306</f>
        <v>0</v>
      </c>
      <c r="K1306" s="112">
        <f>【入力】工事日報!K1306</f>
        <v>0</v>
      </c>
      <c r="L1306" s="112">
        <f>【入力】工事日報!L1306</f>
        <v>0</v>
      </c>
      <c r="M1306" s="116">
        <f>【入力】工事日報!M1306</f>
        <v>0</v>
      </c>
      <c r="N1306" s="116">
        <f>【入力】工事日報!N1306</f>
        <v>0</v>
      </c>
      <c r="O1306" s="116">
        <f>【入力】工事日報!O1306</f>
        <v>0</v>
      </c>
      <c r="P1306" s="112">
        <f>【入力】工事日報!P1306</f>
        <v>0</v>
      </c>
      <c r="Q1306" s="112">
        <f>【入力】工事日報!Q1306</f>
        <v>0</v>
      </c>
      <c r="R1306" s="112">
        <f>【入力】工事日報!R1306</f>
        <v>0</v>
      </c>
    </row>
    <row r="1307" spans="1:18">
      <c r="A1307" s="114">
        <f>【入力】工事日報!A1307</f>
        <v>0</v>
      </c>
      <c r="C1307" s="112">
        <f>【入力】工事日報!C1307</f>
        <v>0</v>
      </c>
      <c r="D1307" s="112">
        <f>【入力】工事日報!D1307</f>
        <v>0</v>
      </c>
      <c r="E1307" s="112">
        <f>【入力】工事日報!E1307</f>
        <v>0</v>
      </c>
      <c r="F1307" s="112">
        <f>【入力】工事日報!F1307</f>
        <v>0</v>
      </c>
      <c r="G1307" s="112">
        <f>【入力】工事日報!G1307</f>
        <v>0</v>
      </c>
      <c r="H1307" s="112">
        <f>【入力】工事日報!H1307</f>
        <v>0</v>
      </c>
      <c r="I1307" s="112" t="e">
        <f>【入力】工事日報!I1307</f>
        <v>#N/A</v>
      </c>
      <c r="J1307" s="112">
        <f>【入力】工事日報!J1307</f>
        <v>0</v>
      </c>
      <c r="K1307" s="112">
        <f>【入力】工事日報!K1307</f>
        <v>0</v>
      </c>
      <c r="L1307" s="112">
        <f>【入力】工事日報!L1307</f>
        <v>0</v>
      </c>
      <c r="M1307" s="116">
        <f>【入力】工事日報!M1307</f>
        <v>0</v>
      </c>
      <c r="N1307" s="116">
        <f>【入力】工事日報!N1307</f>
        <v>0</v>
      </c>
      <c r="O1307" s="116">
        <f>【入力】工事日報!O1307</f>
        <v>0</v>
      </c>
      <c r="P1307" s="112">
        <f>【入力】工事日報!P1307</f>
        <v>0</v>
      </c>
      <c r="Q1307" s="112">
        <f>【入力】工事日報!Q1307</f>
        <v>0</v>
      </c>
      <c r="R1307" s="112">
        <f>【入力】工事日報!R1307</f>
        <v>0</v>
      </c>
    </row>
    <row r="1308" spans="1:18">
      <c r="A1308" s="114">
        <f>【入力】工事日報!A1308</f>
        <v>0</v>
      </c>
      <c r="C1308" s="112">
        <f>【入力】工事日報!C1308</f>
        <v>0</v>
      </c>
      <c r="D1308" s="112">
        <f>【入力】工事日報!D1308</f>
        <v>0</v>
      </c>
      <c r="E1308" s="112">
        <f>【入力】工事日報!E1308</f>
        <v>0</v>
      </c>
      <c r="F1308" s="112">
        <f>【入力】工事日報!F1308</f>
        <v>0</v>
      </c>
      <c r="G1308" s="112">
        <f>【入力】工事日報!G1308</f>
        <v>0</v>
      </c>
      <c r="H1308" s="112">
        <f>【入力】工事日報!H1308</f>
        <v>0</v>
      </c>
      <c r="I1308" s="112" t="e">
        <f>【入力】工事日報!I1308</f>
        <v>#N/A</v>
      </c>
      <c r="J1308" s="112">
        <f>【入力】工事日報!J1308</f>
        <v>0</v>
      </c>
      <c r="K1308" s="112">
        <f>【入力】工事日報!K1308</f>
        <v>0</v>
      </c>
      <c r="L1308" s="112">
        <f>【入力】工事日報!L1308</f>
        <v>0</v>
      </c>
      <c r="M1308" s="116">
        <f>【入力】工事日報!M1308</f>
        <v>0</v>
      </c>
      <c r="N1308" s="116">
        <f>【入力】工事日報!N1308</f>
        <v>0</v>
      </c>
      <c r="O1308" s="116">
        <f>【入力】工事日報!O1308</f>
        <v>0</v>
      </c>
      <c r="P1308" s="112">
        <f>【入力】工事日報!P1308</f>
        <v>0</v>
      </c>
      <c r="Q1308" s="112">
        <f>【入力】工事日報!Q1308</f>
        <v>0</v>
      </c>
      <c r="R1308" s="112">
        <f>【入力】工事日報!R1308</f>
        <v>0</v>
      </c>
    </row>
    <row r="1309" spans="1:18">
      <c r="A1309" s="114">
        <f>【入力】工事日報!A1309</f>
        <v>0</v>
      </c>
      <c r="C1309" s="112">
        <f>【入力】工事日報!C1309</f>
        <v>0</v>
      </c>
      <c r="D1309" s="112">
        <f>【入力】工事日報!D1309</f>
        <v>0</v>
      </c>
      <c r="E1309" s="112">
        <f>【入力】工事日報!E1309</f>
        <v>0</v>
      </c>
      <c r="F1309" s="112">
        <f>【入力】工事日報!F1309</f>
        <v>0</v>
      </c>
      <c r="G1309" s="112">
        <f>【入力】工事日報!G1309</f>
        <v>0</v>
      </c>
      <c r="H1309" s="112">
        <f>【入力】工事日報!H1309</f>
        <v>0</v>
      </c>
      <c r="I1309" s="112" t="e">
        <f>【入力】工事日報!I1309</f>
        <v>#N/A</v>
      </c>
      <c r="J1309" s="112">
        <f>【入力】工事日報!J1309</f>
        <v>0</v>
      </c>
      <c r="K1309" s="112">
        <f>【入力】工事日報!K1309</f>
        <v>0</v>
      </c>
      <c r="L1309" s="112">
        <f>【入力】工事日報!L1309</f>
        <v>0</v>
      </c>
      <c r="M1309" s="116">
        <f>【入力】工事日報!M1309</f>
        <v>0</v>
      </c>
      <c r="N1309" s="116">
        <f>【入力】工事日報!N1309</f>
        <v>0</v>
      </c>
      <c r="O1309" s="116">
        <f>【入力】工事日報!O1309</f>
        <v>0</v>
      </c>
      <c r="P1309" s="112">
        <f>【入力】工事日報!P1309</f>
        <v>0</v>
      </c>
      <c r="Q1309" s="112">
        <f>【入力】工事日報!Q1309</f>
        <v>0</v>
      </c>
      <c r="R1309" s="112">
        <f>【入力】工事日報!R1309</f>
        <v>0</v>
      </c>
    </row>
    <row r="1310" spans="1:18">
      <c r="A1310" s="114">
        <f>【入力】工事日報!A1310</f>
        <v>0</v>
      </c>
      <c r="C1310" s="112">
        <f>【入力】工事日報!C1310</f>
        <v>0</v>
      </c>
      <c r="D1310" s="112">
        <f>【入力】工事日報!D1310</f>
        <v>0</v>
      </c>
      <c r="E1310" s="112">
        <f>【入力】工事日報!E1310</f>
        <v>0</v>
      </c>
      <c r="F1310" s="112">
        <f>【入力】工事日報!F1310</f>
        <v>0</v>
      </c>
      <c r="G1310" s="112">
        <f>【入力】工事日報!G1310</f>
        <v>0</v>
      </c>
      <c r="H1310" s="112">
        <f>【入力】工事日報!H1310</f>
        <v>0</v>
      </c>
      <c r="I1310" s="112" t="e">
        <f>【入力】工事日報!I1310</f>
        <v>#N/A</v>
      </c>
      <c r="J1310" s="112">
        <f>【入力】工事日報!J1310</f>
        <v>0</v>
      </c>
      <c r="K1310" s="112">
        <f>【入力】工事日報!K1310</f>
        <v>0</v>
      </c>
      <c r="L1310" s="112">
        <f>【入力】工事日報!L1310</f>
        <v>0</v>
      </c>
      <c r="M1310" s="116">
        <f>【入力】工事日報!M1310</f>
        <v>0</v>
      </c>
      <c r="N1310" s="116">
        <f>【入力】工事日報!N1310</f>
        <v>0</v>
      </c>
      <c r="O1310" s="116">
        <f>【入力】工事日報!O1310</f>
        <v>0</v>
      </c>
      <c r="P1310" s="112">
        <f>【入力】工事日報!P1310</f>
        <v>0</v>
      </c>
      <c r="Q1310" s="112">
        <f>【入力】工事日報!Q1310</f>
        <v>0</v>
      </c>
      <c r="R1310" s="112">
        <f>【入力】工事日報!R1310</f>
        <v>0</v>
      </c>
    </row>
    <row r="1311" spans="1:18">
      <c r="A1311" s="114">
        <f>【入力】工事日報!A1311</f>
        <v>0</v>
      </c>
      <c r="C1311" s="112">
        <f>【入力】工事日報!C1311</f>
        <v>0</v>
      </c>
      <c r="D1311" s="112">
        <f>【入力】工事日報!D1311</f>
        <v>0</v>
      </c>
      <c r="E1311" s="112">
        <f>【入力】工事日報!E1311</f>
        <v>0</v>
      </c>
      <c r="F1311" s="112">
        <f>【入力】工事日報!F1311</f>
        <v>0</v>
      </c>
      <c r="G1311" s="112">
        <f>【入力】工事日報!G1311</f>
        <v>0</v>
      </c>
      <c r="H1311" s="112">
        <f>【入力】工事日報!H1311</f>
        <v>0</v>
      </c>
      <c r="I1311" s="112" t="e">
        <f>【入力】工事日報!I1311</f>
        <v>#N/A</v>
      </c>
      <c r="J1311" s="112">
        <f>【入力】工事日報!J1311</f>
        <v>0</v>
      </c>
      <c r="K1311" s="112">
        <f>【入力】工事日報!K1311</f>
        <v>0</v>
      </c>
      <c r="L1311" s="112">
        <f>【入力】工事日報!L1311</f>
        <v>0</v>
      </c>
      <c r="M1311" s="116">
        <f>【入力】工事日報!M1311</f>
        <v>0</v>
      </c>
      <c r="N1311" s="116">
        <f>【入力】工事日報!N1311</f>
        <v>0</v>
      </c>
      <c r="O1311" s="116">
        <f>【入力】工事日報!O1311</f>
        <v>0</v>
      </c>
      <c r="P1311" s="112">
        <f>【入力】工事日報!P1311</f>
        <v>0</v>
      </c>
      <c r="Q1311" s="112">
        <f>【入力】工事日報!Q1311</f>
        <v>0</v>
      </c>
      <c r="R1311" s="112">
        <f>【入力】工事日報!R1311</f>
        <v>0</v>
      </c>
    </row>
    <row r="1312" spans="1:18">
      <c r="A1312" s="114">
        <f>【入力】工事日報!A1312</f>
        <v>0</v>
      </c>
      <c r="C1312" s="112">
        <f>【入力】工事日報!C1312</f>
        <v>0</v>
      </c>
      <c r="D1312" s="112">
        <f>【入力】工事日報!D1312</f>
        <v>0</v>
      </c>
      <c r="E1312" s="112">
        <f>【入力】工事日報!E1312</f>
        <v>0</v>
      </c>
      <c r="F1312" s="112">
        <f>【入力】工事日報!F1312</f>
        <v>0</v>
      </c>
      <c r="G1312" s="112">
        <f>【入力】工事日報!G1312</f>
        <v>0</v>
      </c>
      <c r="H1312" s="112">
        <f>【入力】工事日報!H1312</f>
        <v>0</v>
      </c>
      <c r="I1312" s="112" t="e">
        <f>【入力】工事日報!I1312</f>
        <v>#N/A</v>
      </c>
      <c r="J1312" s="112">
        <f>【入力】工事日報!J1312</f>
        <v>0</v>
      </c>
      <c r="K1312" s="112">
        <f>【入力】工事日報!K1312</f>
        <v>0</v>
      </c>
      <c r="L1312" s="112">
        <f>【入力】工事日報!L1312</f>
        <v>0</v>
      </c>
      <c r="M1312" s="116">
        <f>【入力】工事日報!M1312</f>
        <v>0</v>
      </c>
      <c r="N1312" s="116">
        <f>【入力】工事日報!N1312</f>
        <v>0</v>
      </c>
      <c r="O1312" s="116">
        <f>【入力】工事日報!O1312</f>
        <v>0</v>
      </c>
      <c r="P1312" s="112">
        <f>【入力】工事日報!P1312</f>
        <v>0</v>
      </c>
      <c r="Q1312" s="112">
        <f>【入力】工事日報!Q1312</f>
        <v>0</v>
      </c>
      <c r="R1312" s="112">
        <f>【入力】工事日報!R1312</f>
        <v>0</v>
      </c>
    </row>
    <row r="1313" spans="1:18">
      <c r="A1313" s="114">
        <f>【入力】工事日報!A1313</f>
        <v>0</v>
      </c>
      <c r="C1313" s="112">
        <f>【入力】工事日報!C1313</f>
        <v>0</v>
      </c>
      <c r="D1313" s="112">
        <f>【入力】工事日報!D1313</f>
        <v>0</v>
      </c>
      <c r="E1313" s="112">
        <f>【入力】工事日報!E1313</f>
        <v>0</v>
      </c>
      <c r="F1313" s="112">
        <f>【入力】工事日報!F1313</f>
        <v>0</v>
      </c>
      <c r="G1313" s="112">
        <f>【入力】工事日報!G1313</f>
        <v>0</v>
      </c>
      <c r="H1313" s="112">
        <f>【入力】工事日報!H1313</f>
        <v>0</v>
      </c>
      <c r="I1313" s="112" t="e">
        <f>【入力】工事日報!I1313</f>
        <v>#N/A</v>
      </c>
      <c r="J1313" s="112">
        <f>【入力】工事日報!J1313</f>
        <v>0</v>
      </c>
      <c r="K1313" s="112">
        <f>【入力】工事日報!K1313</f>
        <v>0</v>
      </c>
      <c r="L1313" s="112">
        <f>【入力】工事日報!L1313</f>
        <v>0</v>
      </c>
      <c r="M1313" s="116">
        <f>【入力】工事日報!M1313</f>
        <v>0</v>
      </c>
      <c r="N1313" s="116">
        <f>【入力】工事日報!N1313</f>
        <v>0</v>
      </c>
      <c r="O1313" s="116">
        <f>【入力】工事日報!O1313</f>
        <v>0</v>
      </c>
      <c r="P1313" s="112">
        <f>【入力】工事日報!P1313</f>
        <v>0</v>
      </c>
      <c r="Q1313" s="112">
        <f>【入力】工事日報!Q1313</f>
        <v>0</v>
      </c>
      <c r="R1313" s="112">
        <f>【入力】工事日報!R1313</f>
        <v>0</v>
      </c>
    </row>
    <row r="1314" spans="1:18">
      <c r="A1314" s="114">
        <f>【入力】工事日報!A1314</f>
        <v>0</v>
      </c>
      <c r="C1314" s="112">
        <f>【入力】工事日報!C1314</f>
        <v>0</v>
      </c>
      <c r="D1314" s="112">
        <f>【入力】工事日報!D1314</f>
        <v>0</v>
      </c>
      <c r="E1314" s="112">
        <f>【入力】工事日報!E1314</f>
        <v>0</v>
      </c>
      <c r="F1314" s="112">
        <f>【入力】工事日報!F1314</f>
        <v>0</v>
      </c>
      <c r="G1314" s="112">
        <f>【入力】工事日報!G1314</f>
        <v>0</v>
      </c>
      <c r="H1314" s="112">
        <f>【入力】工事日報!H1314</f>
        <v>0</v>
      </c>
      <c r="I1314" s="112" t="e">
        <f>【入力】工事日報!I1314</f>
        <v>#N/A</v>
      </c>
      <c r="J1314" s="112">
        <f>【入力】工事日報!J1314</f>
        <v>0</v>
      </c>
      <c r="K1314" s="112">
        <f>【入力】工事日報!K1314</f>
        <v>0</v>
      </c>
      <c r="L1314" s="112">
        <f>【入力】工事日報!L1314</f>
        <v>0</v>
      </c>
      <c r="M1314" s="116">
        <f>【入力】工事日報!M1314</f>
        <v>0</v>
      </c>
      <c r="N1314" s="116">
        <f>【入力】工事日報!N1314</f>
        <v>0</v>
      </c>
      <c r="O1314" s="116">
        <f>【入力】工事日報!O1314</f>
        <v>0</v>
      </c>
      <c r="P1314" s="112">
        <f>【入力】工事日報!P1314</f>
        <v>0</v>
      </c>
      <c r="Q1314" s="112">
        <f>【入力】工事日報!Q1314</f>
        <v>0</v>
      </c>
      <c r="R1314" s="112">
        <f>【入力】工事日報!R1314</f>
        <v>0</v>
      </c>
    </row>
    <row r="1315" spans="1:18">
      <c r="A1315" s="114">
        <f>【入力】工事日報!A1315</f>
        <v>0</v>
      </c>
      <c r="C1315" s="112">
        <f>【入力】工事日報!C1315</f>
        <v>0</v>
      </c>
      <c r="D1315" s="112">
        <f>【入力】工事日報!D1315</f>
        <v>0</v>
      </c>
      <c r="E1315" s="112">
        <f>【入力】工事日報!E1315</f>
        <v>0</v>
      </c>
      <c r="F1315" s="112">
        <f>【入力】工事日報!F1315</f>
        <v>0</v>
      </c>
      <c r="G1315" s="112">
        <f>【入力】工事日報!G1315</f>
        <v>0</v>
      </c>
      <c r="H1315" s="112">
        <f>【入力】工事日報!H1315</f>
        <v>0</v>
      </c>
      <c r="I1315" s="112" t="e">
        <f>【入力】工事日報!I1315</f>
        <v>#N/A</v>
      </c>
      <c r="J1315" s="112">
        <f>【入力】工事日報!J1315</f>
        <v>0</v>
      </c>
      <c r="K1315" s="112">
        <f>【入力】工事日報!K1315</f>
        <v>0</v>
      </c>
      <c r="L1315" s="112">
        <f>【入力】工事日報!L1315</f>
        <v>0</v>
      </c>
      <c r="M1315" s="116">
        <f>【入力】工事日報!M1315</f>
        <v>0</v>
      </c>
      <c r="N1315" s="116">
        <f>【入力】工事日報!N1315</f>
        <v>0</v>
      </c>
      <c r="O1315" s="116">
        <f>【入力】工事日報!O1315</f>
        <v>0</v>
      </c>
      <c r="P1315" s="112">
        <f>【入力】工事日報!P1315</f>
        <v>0</v>
      </c>
      <c r="Q1315" s="112">
        <f>【入力】工事日報!Q1315</f>
        <v>0</v>
      </c>
      <c r="R1315" s="112">
        <f>【入力】工事日報!R1315</f>
        <v>0</v>
      </c>
    </row>
    <row r="1316" spans="1:18">
      <c r="A1316" s="114">
        <f>【入力】工事日報!A1316</f>
        <v>0</v>
      </c>
      <c r="C1316" s="112">
        <f>【入力】工事日報!C1316</f>
        <v>0</v>
      </c>
      <c r="D1316" s="112">
        <f>【入力】工事日報!D1316</f>
        <v>0</v>
      </c>
      <c r="E1316" s="112">
        <f>【入力】工事日報!E1316</f>
        <v>0</v>
      </c>
      <c r="F1316" s="112">
        <f>【入力】工事日報!F1316</f>
        <v>0</v>
      </c>
      <c r="G1316" s="112">
        <f>【入力】工事日報!G1316</f>
        <v>0</v>
      </c>
      <c r="H1316" s="112">
        <f>【入力】工事日報!H1316</f>
        <v>0</v>
      </c>
      <c r="I1316" s="112" t="e">
        <f>【入力】工事日報!I1316</f>
        <v>#N/A</v>
      </c>
      <c r="J1316" s="112">
        <f>【入力】工事日報!J1316</f>
        <v>0</v>
      </c>
      <c r="K1316" s="112">
        <f>【入力】工事日報!K1316</f>
        <v>0</v>
      </c>
      <c r="L1316" s="112">
        <f>【入力】工事日報!L1316</f>
        <v>0</v>
      </c>
      <c r="M1316" s="116">
        <f>【入力】工事日報!M1316</f>
        <v>0</v>
      </c>
      <c r="N1316" s="116">
        <f>【入力】工事日報!N1316</f>
        <v>0</v>
      </c>
      <c r="O1316" s="116">
        <f>【入力】工事日報!O1316</f>
        <v>0</v>
      </c>
      <c r="P1316" s="112">
        <f>【入力】工事日報!P1316</f>
        <v>0</v>
      </c>
      <c r="Q1316" s="112">
        <f>【入力】工事日報!Q1316</f>
        <v>0</v>
      </c>
      <c r="R1316" s="112">
        <f>【入力】工事日報!R1316</f>
        <v>0</v>
      </c>
    </row>
    <row r="1317" spans="1:18">
      <c r="A1317" s="114">
        <f>【入力】工事日報!A1317</f>
        <v>0</v>
      </c>
      <c r="C1317" s="112">
        <f>【入力】工事日報!C1317</f>
        <v>0</v>
      </c>
      <c r="D1317" s="112">
        <f>【入力】工事日報!D1317</f>
        <v>0</v>
      </c>
      <c r="E1317" s="112">
        <f>【入力】工事日報!E1317</f>
        <v>0</v>
      </c>
      <c r="F1317" s="112">
        <f>【入力】工事日報!F1317</f>
        <v>0</v>
      </c>
      <c r="G1317" s="112">
        <f>【入力】工事日報!G1317</f>
        <v>0</v>
      </c>
      <c r="H1317" s="112">
        <f>【入力】工事日報!H1317</f>
        <v>0</v>
      </c>
      <c r="I1317" s="112" t="e">
        <f>【入力】工事日報!I1317</f>
        <v>#N/A</v>
      </c>
      <c r="J1317" s="112">
        <f>【入力】工事日報!J1317</f>
        <v>0</v>
      </c>
      <c r="K1317" s="112">
        <f>【入力】工事日報!K1317</f>
        <v>0</v>
      </c>
      <c r="L1317" s="112">
        <f>【入力】工事日報!L1317</f>
        <v>0</v>
      </c>
      <c r="M1317" s="116">
        <f>【入力】工事日報!M1317</f>
        <v>0</v>
      </c>
      <c r="N1317" s="116">
        <f>【入力】工事日報!N1317</f>
        <v>0</v>
      </c>
      <c r="O1317" s="116">
        <f>【入力】工事日報!O1317</f>
        <v>0</v>
      </c>
      <c r="P1317" s="112">
        <f>【入力】工事日報!P1317</f>
        <v>0</v>
      </c>
      <c r="Q1317" s="112">
        <f>【入力】工事日報!Q1317</f>
        <v>0</v>
      </c>
      <c r="R1317" s="112">
        <f>【入力】工事日報!R1317</f>
        <v>0</v>
      </c>
    </row>
    <row r="1318" spans="1:18">
      <c r="A1318" s="114">
        <f>【入力】工事日報!A1318</f>
        <v>0</v>
      </c>
      <c r="C1318" s="112">
        <f>【入力】工事日報!C1318</f>
        <v>0</v>
      </c>
      <c r="D1318" s="112">
        <f>【入力】工事日報!D1318</f>
        <v>0</v>
      </c>
      <c r="E1318" s="112">
        <f>【入力】工事日報!E1318</f>
        <v>0</v>
      </c>
      <c r="F1318" s="112">
        <f>【入力】工事日報!F1318</f>
        <v>0</v>
      </c>
      <c r="G1318" s="112">
        <f>【入力】工事日報!G1318</f>
        <v>0</v>
      </c>
      <c r="H1318" s="112">
        <f>【入力】工事日報!H1318</f>
        <v>0</v>
      </c>
      <c r="I1318" s="112" t="e">
        <f>【入力】工事日報!I1318</f>
        <v>#N/A</v>
      </c>
      <c r="J1318" s="112">
        <f>【入力】工事日報!J1318</f>
        <v>0</v>
      </c>
      <c r="K1318" s="112">
        <f>【入力】工事日報!K1318</f>
        <v>0</v>
      </c>
      <c r="L1318" s="112">
        <f>【入力】工事日報!L1318</f>
        <v>0</v>
      </c>
      <c r="M1318" s="116">
        <f>【入力】工事日報!M1318</f>
        <v>0</v>
      </c>
      <c r="N1318" s="116">
        <f>【入力】工事日報!N1318</f>
        <v>0</v>
      </c>
      <c r="O1318" s="116">
        <f>【入力】工事日報!O1318</f>
        <v>0</v>
      </c>
      <c r="P1318" s="112">
        <f>【入力】工事日報!P1318</f>
        <v>0</v>
      </c>
      <c r="Q1318" s="112">
        <f>【入力】工事日報!Q1318</f>
        <v>0</v>
      </c>
      <c r="R1318" s="112">
        <f>【入力】工事日報!R1318</f>
        <v>0</v>
      </c>
    </row>
    <row r="1319" spans="1:18">
      <c r="A1319" s="114">
        <f>【入力】工事日報!A1319</f>
        <v>0</v>
      </c>
      <c r="C1319" s="112">
        <f>【入力】工事日報!C1319</f>
        <v>0</v>
      </c>
      <c r="D1319" s="112">
        <f>【入力】工事日報!D1319</f>
        <v>0</v>
      </c>
      <c r="E1319" s="112">
        <f>【入力】工事日報!E1319</f>
        <v>0</v>
      </c>
      <c r="F1319" s="112">
        <f>【入力】工事日報!F1319</f>
        <v>0</v>
      </c>
      <c r="G1319" s="112">
        <f>【入力】工事日報!G1319</f>
        <v>0</v>
      </c>
      <c r="H1319" s="112">
        <f>【入力】工事日報!H1319</f>
        <v>0</v>
      </c>
      <c r="I1319" s="112" t="e">
        <f>【入力】工事日報!I1319</f>
        <v>#N/A</v>
      </c>
      <c r="J1319" s="112">
        <f>【入力】工事日報!J1319</f>
        <v>0</v>
      </c>
      <c r="K1319" s="112">
        <f>【入力】工事日報!K1319</f>
        <v>0</v>
      </c>
      <c r="L1319" s="112">
        <f>【入力】工事日報!L1319</f>
        <v>0</v>
      </c>
      <c r="M1319" s="116">
        <f>【入力】工事日報!M1319</f>
        <v>0</v>
      </c>
      <c r="N1319" s="116">
        <f>【入力】工事日報!N1319</f>
        <v>0</v>
      </c>
      <c r="O1319" s="116">
        <f>【入力】工事日報!O1319</f>
        <v>0</v>
      </c>
      <c r="P1319" s="112">
        <f>【入力】工事日報!P1319</f>
        <v>0</v>
      </c>
      <c r="Q1319" s="112">
        <f>【入力】工事日報!Q1319</f>
        <v>0</v>
      </c>
      <c r="R1319" s="112">
        <f>【入力】工事日報!R1319</f>
        <v>0</v>
      </c>
    </row>
    <row r="1320" spans="1:18">
      <c r="A1320" s="114">
        <f>【入力】工事日報!A1320</f>
        <v>0</v>
      </c>
      <c r="C1320" s="112">
        <f>【入力】工事日報!C1320</f>
        <v>0</v>
      </c>
      <c r="D1320" s="112">
        <f>【入力】工事日報!D1320</f>
        <v>0</v>
      </c>
      <c r="E1320" s="112">
        <f>【入力】工事日報!E1320</f>
        <v>0</v>
      </c>
      <c r="F1320" s="112">
        <f>【入力】工事日報!F1320</f>
        <v>0</v>
      </c>
      <c r="G1320" s="112">
        <f>【入力】工事日報!G1320</f>
        <v>0</v>
      </c>
      <c r="H1320" s="112">
        <f>【入力】工事日報!H1320</f>
        <v>0</v>
      </c>
      <c r="I1320" s="112" t="e">
        <f>【入力】工事日報!I1320</f>
        <v>#N/A</v>
      </c>
      <c r="J1320" s="112">
        <f>【入力】工事日報!J1320</f>
        <v>0</v>
      </c>
      <c r="K1320" s="112">
        <f>【入力】工事日報!K1320</f>
        <v>0</v>
      </c>
      <c r="L1320" s="112">
        <f>【入力】工事日報!L1320</f>
        <v>0</v>
      </c>
      <c r="M1320" s="116">
        <f>【入力】工事日報!M1320</f>
        <v>0</v>
      </c>
      <c r="N1320" s="116">
        <f>【入力】工事日報!N1320</f>
        <v>0</v>
      </c>
      <c r="O1320" s="116">
        <f>【入力】工事日報!O1320</f>
        <v>0</v>
      </c>
      <c r="P1320" s="112">
        <f>【入力】工事日報!P1320</f>
        <v>0</v>
      </c>
      <c r="Q1320" s="112">
        <f>【入力】工事日報!Q1320</f>
        <v>0</v>
      </c>
      <c r="R1320" s="112">
        <f>【入力】工事日報!R1320</f>
        <v>0</v>
      </c>
    </row>
    <row r="1321" spans="1:18">
      <c r="A1321" s="114">
        <f>【入力】工事日報!A1321</f>
        <v>0</v>
      </c>
      <c r="C1321" s="112">
        <f>【入力】工事日報!C1321</f>
        <v>0</v>
      </c>
      <c r="D1321" s="112">
        <f>【入力】工事日報!D1321</f>
        <v>0</v>
      </c>
      <c r="E1321" s="112">
        <f>【入力】工事日報!E1321</f>
        <v>0</v>
      </c>
      <c r="F1321" s="112">
        <f>【入力】工事日報!F1321</f>
        <v>0</v>
      </c>
      <c r="G1321" s="112">
        <f>【入力】工事日報!G1321</f>
        <v>0</v>
      </c>
      <c r="H1321" s="112">
        <f>【入力】工事日報!H1321</f>
        <v>0</v>
      </c>
      <c r="I1321" s="112" t="e">
        <f>【入力】工事日報!I1321</f>
        <v>#N/A</v>
      </c>
      <c r="J1321" s="112">
        <f>【入力】工事日報!J1321</f>
        <v>0</v>
      </c>
      <c r="K1321" s="112">
        <f>【入力】工事日報!K1321</f>
        <v>0</v>
      </c>
      <c r="L1321" s="112">
        <f>【入力】工事日報!L1321</f>
        <v>0</v>
      </c>
      <c r="M1321" s="116">
        <f>【入力】工事日報!M1321</f>
        <v>0</v>
      </c>
      <c r="N1321" s="116">
        <f>【入力】工事日報!N1321</f>
        <v>0</v>
      </c>
      <c r="O1321" s="116">
        <f>【入力】工事日報!O1321</f>
        <v>0</v>
      </c>
      <c r="P1321" s="112">
        <f>【入力】工事日報!P1321</f>
        <v>0</v>
      </c>
      <c r="Q1321" s="112">
        <f>【入力】工事日報!Q1321</f>
        <v>0</v>
      </c>
      <c r="R1321" s="112">
        <f>【入力】工事日報!R1321</f>
        <v>0</v>
      </c>
    </row>
    <row r="1322" spans="1:18">
      <c r="A1322" s="114">
        <f>【入力】工事日報!A1322</f>
        <v>0</v>
      </c>
      <c r="C1322" s="112">
        <f>【入力】工事日報!C1322</f>
        <v>0</v>
      </c>
      <c r="D1322" s="112">
        <f>【入力】工事日報!D1322</f>
        <v>0</v>
      </c>
      <c r="E1322" s="112">
        <f>【入力】工事日報!E1322</f>
        <v>0</v>
      </c>
      <c r="F1322" s="112">
        <f>【入力】工事日報!F1322</f>
        <v>0</v>
      </c>
      <c r="G1322" s="112">
        <f>【入力】工事日報!G1322</f>
        <v>0</v>
      </c>
      <c r="H1322" s="112">
        <f>【入力】工事日報!H1322</f>
        <v>0</v>
      </c>
      <c r="I1322" s="112" t="e">
        <f>【入力】工事日報!I1322</f>
        <v>#N/A</v>
      </c>
      <c r="J1322" s="112">
        <f>【入力】工事日報!J1322</f>
        <v>0</v>
      </c>
      <c r="K1322" s="112">
        <f>【入力】工事日報!K1322</f>
        <v>0</v>
      </c>
      <c r="L1322" s="112">
        <f>【入力】工事日報!L1322</f>
        <v>0</v>
      </c>
      <c r="M1322" s="116">
        <f>【入力】工事日報!M1322</f>
        <v>0</v>
      </c>
      <c r="N1322" s="116">
        <f>【入力】工事日報!N1322</f>
        <v>0</v>
      </c>
      <c r="O1322" s="116">
        <f>【入力】工事日報!O1322</f>
        <v>0</v>
      </c>
      <c r="P1322" s="112">
        <f>【入力】工事日報!P1322</f>
        <v>0</v>
      </c>
      <c r="Q1322" s="112">
        <f>【入力】工事日報!Q1322</f>
        <v>0</v>
      </c>
      <c r="R1322" s="112">
        <f>【入力】工事日報!R1322</f>
        <v>0</v>
      </c>
    </row>
    <row r="1323" spans="1:18">
      <c r="A1323" s="114">
        <f>【入力】工事日報!A1323</f>
        <v>0</v>
      </c>
      <c r="C1323" s="112">
        <f>【入力】工事日報!C1323</f>
        <v>0</v>
      </c>
      <c r="D1323" s="112">
        <f>【入力】工事日報!D1323</f>
        <v>0</v>
      </c>
      <c r="E1323" s="112">
        <f>【入力】工事日報!E1323</f>
        <v>0</v>
      </c>
      <c r="F1323" s="112">
        <f>【入力】工事日報!F1323</f>
        <v>0</v>
      </c>
      <c r="G1323" s="112">
        <f>【入力】工事日報!G1323</f>
        <v>0</v>
      </c>
      <c r="H1323" s="112">
        <f>【入力】工事日報!H1323</f>
        <v>0</v>
      </c>
      <c r="I1323" s="112" t="e">
        <f>【入力】工事日報!I1323</f>
        <v>#N/A</v>
      </c>
      <c r="J1323" s="112">
        <f>【入力】工事日報!J1323</f>
        <v>0</v>
      </c>
      <c r="K1323" s="112">
        <f>【入力】工事日報!K1323</f>
        <v>0</v>
      </c>
      <c r="L1323" s="112">
        <f>【入力】工事日報!L1323</f>
        <v>0</v>
      </c>
      <c r="M1323" s="116">
        <f>【入力】工事日報!M1323</f>
        <v>0</v>
      </c>
      <c r="N1323" s="116">
        <f>【入力】工事日報!N1323</f>
        <v>0</v>
      </c>
      <c r="O1323" s="116">
        <f>【入力】工事日報!O1323</f>
        <v>0</v>
      </c>
      <c r="P1323" s="112">
        <f>【入力】工事日報!P1323</f>
        <v>0</v>
      </c>
      <c r="Q1323" s="112">
        <f>【入力】工事日報!Q1323</f>
        <v>0</v>
      </c>
      <c r="R1323" s="112">
        <f>【入力】工事日報!R1323</f>
        <v>0</v>
      </c>
    </row>
    <row r="1324" spans="1:18">
      <c r="A1324" s="114">
        <f>【入力】工事日報!A1324</f>
        <v>0</v>
      </c>
      <c r="C1324" s="112">
        <f>【入力】工事日報!C1324</f>
        <v>0</v>
      </c>
      <c r="D1324" s="112">
        <f>【入力】工事日報!D1324</f>
        <v>0</v>
      </c>
      <c r="E1324" s="112">
        <f>【入力】工事日報!E1324</f>
        <v>0</v>
      </c>
      <c r="F1324" s="112">
        <f>【入力】工事日報!F1324</f>
        <v>0</v>
      </c>
      <c r="G1324" s="112">
        <f>【入力】工事日報!G1324</f>
        <v>0</v>
      </c>
      <c r="H1324" s="112">
        <f>【入力】工事日報!H1324</f>
        <v>0</v>
      </c>
      <c r="I1324" s="112" t="e">
        <f>【入力】工事日報!I1324</f>
        <v>#N/A</v>
      </c>
      <c r="J1324" s="112">
        <f>【入力】工事日報!J1324</f>
        <v>0</v>
      </c>
      <c r="K1324" s="112">
        <f>【入力】工事日報!K1324</f>
        <v>0</v>
      </c>
      <c r="L1324" s="112">
        <f>【入力】工事日報!L1324</f>
        <v>0</v>
      </c>
      <c r="M1324" s="116">
        <f>【入力】工事日報!M1324</f>
        <v>0</v>
      </c>
      <c r="N1324" s="116">
        <f>【入力】工事日報!N1324</f>
        <v>0</v>
      </c>
      <c r="O1324" s="116">
        <f>【入力】工事日報!O1324</f>
        <v>0</v>
      </c>
      <c r="P1324" s="112">
        <f>【入力】工事日報!P1324</f>
        <v>0</v>
      </c>
      <c r="Q1324" s="112">
        <f>【入力】工事日報!Q1324</f>
        <v>0</v>
      </c>
      <c r="R1324" s="112">
        <f>【入力】工事日報!R1324</f>
        <v>0</v>
      </c>
    </row>
    <row r="1325" spans="1:18">
      <c r="A1325" s="114">
        <f>【入力】工事日報!A1325</f>
        <v>0</v>
      </c>
      <c r="C1325" s="112">
        <f>【入力】工事日報!C1325</f>
        <v>0</v>
      </c>
      <c r="D1325" s="112">
        <f>【入力】工事日報!D1325</f>
        <v>0</v>
      </c>
      <c r="E1325" s="112">
        <f>【入力】工事日報!E1325</f>
        <v>0</v>
      </c>
      <c r="F1325" s="112">
        <f>【入力】工事日報!F1325</f>
        <v>0</v>
      </c>
      <c r="G1325" s="112">
        <f>【入力】工事日報!G1325</f>
        <v>0</v>
      </c>
      <c r="H1325" s="112">
        <f>【入力】工事日報!H1325</f>
        <v>0</v>
      </c>
      <c r="I1325" s="112" t="e">
        <f>【入力】工事日報!I1325</f>
        <v>#N/A</v>
      </c>
      <c r="J1325" s="112">
        <f>【入力】工事日報!J1325</f>
        <v>0</v>
      </c>
      <c r="K1325" s="112">
        <f>【入力】工事日報!K1325</f>
        <v>0</v>
      </c>
      <c r="L1325" s="112">
        <f>【入力】工事日報!L1325</f>
        <v>0</v>
      </c>
      <c r="M1325" s="116">
        <f>【入力】工事日報!M1325</f>
        <v>0</v>
      </c>
      <c r="N1325" s="116">
        <f>【入力】工事日報!N1325</f>
        <v>0</v>
      </c>
      <c r="O1325" s="116">
        <f>【入力】工事日報!O1325</f>
        <v>0</v>
      </c>
      <c r="P1325" s="112">
        <f>【入力】工事日報!P1325</f>
        <v>0</v>
      </c>
      <c r="Q1325" s="112">
        <f>【入力】工事日報!Q1325</f>
        <v>0</v>
      </c>
      <c r="R1325" s="112">
        <f>【入力】工事日報!R1325</f>
        <v>0</v>
      </c>
    </row>
    <row r="1326" spans="1:18">
      <c r="A1326" s="114">
        <f>【入力】工事日報!A1326</f>
        <v>0</v>
      </c>
      <c r="C1326" s="112">
        <f>【入力】工事日報!C1326</f>
        <v>0</v>
      </c>
      <c r="D1326" s="112">
        <f>【入力】工事日報!D1326</f>
        <v>0</v>
      </c>
      <c r="E1326" s="112">
        <f>【入力】工事日報!E1326</f>
        <v>0</v>
      </c>
      <c r="F1326" s="112">
        <f>【入力】工事日報!F1326</f>
        <v>0</v>
      </c>
      <c r="G1326" s="112">
        <f>【入力】工事日報!G1326</f>
        <v>0</v>
      </c>
      <c r="H1326" s="112">
        <f>【入力】工事日報!H1326</f>
        <v>0</v>
      </c>
      <c r="I1326" s="112" t="e">
        <f>【入力】工事日報!I1326</f>
        <v>#N/A</v>
      </c>
      <c r="J1326" s="112">
        <f>【入力】工事日報!J1326</f>
        <v>0</v>
      </c>
      <c r="K1326" s="112">
        <f>【入力】工事日報!K1326</f>
        <v>0</v>
      </c>
      <c r="L1326" s="112">
        <f>【入力】工事日報!L1326</f>
        <v>0</v>
      </c>
      <c r="M1326" s="116">
        <f>【入力】工事日報!M1326</f>
        <v>0</v>
      </c>
      <c r="N1326" s="116">
        <f>【入力】工事日報!N1326</f>
        <v>0</v>
      </c>
      <c r="O1326" s="116">
        <f>【入力】工事日報!O1326</f>
        <v>0</v>
      </c>
      <c r="P1326" s="112">
        <f>【入力】工事日報!P1326</f>
        <v>0</v>
      </c>
      <c r="Q1326" s="112">
        <f>【入力】工事日報!Q1326</f>
        <v>0</v>
      </c>
      <c r="R1326" s="112">
        <f>【入力】工事日報!R1326</f>
        <v>0</v>
      </c>
    </row>
    <row r="1327" spans="1:18">
      <c r="A1327" s="114">
        <f>【入力】工事日報!A1327</f>
        <v>0</v>
      </c>
      <c r="C1327" s="112">
        <f>【入力】工事日報!C1327</f>
        <v>0</v>
      </c>
      <c r="D1327" s="112">
        <f>【入力】工事日報!D1327</f>
        <v>0</v>
      </c>
      <c r="E1327" s="112">
        <f>【入力】工事日報!E1327</f>
        <v>0</v>
      </c>
      <c r="F1327" s="112">
        <f>【入力】工事日報!F1327</f>
        <v>0</v>
      </c>
      <c r="G1327" s="112">
        <f>【入力】工事日報!G1327</f>
        <v>0</v>
      </c>
      <c r="H1327" s="112">
        <f>【入力】工事日報!H1327</f>
        <v>0</v>
      </c>
      <c r="I1327" s="112" t="e">
        <f>【入力】工事日報!I1327</f>
        <v>#N/A</v>
      </c>
      <c r="J1327" s="112">
        <f>【入力】工事日報!J1327</f>
        <v>0</v>
      </c>
      <c r="K1327" s="112">
        <f>【入力】工事日報!K1327</f>
        <v>0</v>
      </c>
      <c r="L1327" s="112">
        <f>【入力】工事日報!L1327</f>
        <v>0</v>
      </c>
      <c r="M1327" s="116">
        <f>【入力】工事日報!M1327</f>
        <v>0</v>
      </c>
      <c r="N1327" s="116">
        <f>【入力】工事日報!N1327</f>
        <v>0</v>
      </c>
      <c r="O1327" s="116">
        <f>【入力】工事日報!O1327</f>
        <v>0</v>
      </c>
      <c r="P1327" s="112">
        <f>【入力】工事日報!P1327</f>
        <v>0</v>
      </c>
      <c r="Q1327" s="112">
        <f>【入力】工事日報!Q1327</f>
        <v>0</v>
      </c>
      <c r="R1327" s="112">
        <f>【入力】工事日報!R1327</f>
        <v>0</v>
      </c>
    </row>
    <row r="1328" spans="1:18">
      <c r="A1328" s="114">
        <f>【入力】工事日報!A1328</f>
        <v>0</v>
      </c>
      <c r="C1328" s="112">
        <f>【入力】工事日報!C1328</f>
        <v>0</v>
      </c>
      <c r="D1328" s="112">
        <f>【入力】工事日報!D1328</f>
        <v>0</v>
      </c>
      <c r="E1328" s="112">
        <f>【入力】工事日報!E1328</f>
        <v>0</v>
      </c>
      <c r="F1328" s="112">
        <f>【入力】工事日報!F1328</f>
        <v>0</v>
      </c>
      <c r="G1328" s="112">
        <f>【入力】工事日報!G1328</f>
        <v>0</v>
      </c>
      <c r="H1328" s="112">
        <f>【入力】工事日報!H1328</f>
        <v>0</v>
      </c>
      <c r="I1328" s="112" t="e">
        <f>【入力】工事日報!I1328</f>
        <v>#N/A</v>
      </c>
      <c r="J1328" s="112">
        <f>【入力】工事日報!J1328</f>
        <v>0</v>
      </c>
      <c r="K1328" s="112">
        <f>【入力】工事日報!K1328</f>
        <v>0</v>
      </c>
      <c r="L1328" s="112">
        <f>【入力】工事日報!L1328</f>
        <v>0</v>
      </c>
      <c r="M1328" s="116">
        <f>【入力】工事日報!M1328</f>
        <v>0</v>
      </c>
      <c r="N1328" s="116">
        <f>【入力】工事日報!N1328</f>
        <v>0</v>
      </c>
      <c r="O1328" s="116">
        <f>【入力】工事日報!O1328</f>
        <v>0</v>
      </c>
      <c r="P1328" s="112">
        <f>【入力】工事日報!P1328</f>
        <v>0</v>
      </c>
      <c r="Q1328" s="112">
        <f>【入力】工事日報!Q1328</f>
        <v>0</v>
      </c>
      <c r="R1328" s="112">
        <f>【入力】工事日報!R1328</f>
        <v>0</v>
      </c>
    </row>
    <row r="1329" spans="1:18">
      <c r="A1329" s="114">
        <f>【入力】工事日報!A1329</f>
        <v>0</v>
      </c>
      <c r="C1329" s="112">
        <f>【入力】工事日報!C1329</f>
        <v>0</v>
      </c>
      <c r="D1329" s="112">
        <f>【入力】工事日報!D1329</f>
        <v>0</v>
      </c>
      <c r="E1329" s="112">
        <f>【入力】工事日報!E1329</f>
        <v>0</v>
      </c>
      <c r="F1329" s="112">
        <f>【入力】工事日報!F1329</f>
        <v>0</v>
      </c>
      <c r="G1329" s="112">
        <f>【入力】工事日報!G1329</f>
        <v>0</v>
      </c>
      <c r="H1329" s="112">
        <f>【入力】工事日報!H1329</f>
        <v>0</v>
      </c>
      <c r="I1329" s="112" t="e">
        <f>【入力】工事日報!I1329</f>
        <v>#N/A</v>
      </c>
      <c r="J1329" s="112">
        <f>【入力】工事日報!J1329</f>
        <v>0</v>
      </c>
      <c r="K1329" s="112">
        <f>【入力】工事日報!K1329</f>
        <v>0</v>
      </c>
      <c r="L1329" s="112">
        <f>【入力】工事日報!L1329</f>
        <v>0</v>
      </c>
      <c r="M1329" s="116">
        <f>【入力】工事日報!M1329</f>
        <v>0</v>
      </c>
      <c r="N1329" s="116">
        <f>【入力】工事日報!N1329</f>
        <v>0</v>
      </c>
      <c r="O1329" s="116">
        <f>【入力】工事日報!O1329</f>
        <v>0</v>
      </c>
      <c r="P1329" s="112">
        <f>【入力】工事日報!P1329</f>
        <v>0</v>
      </c>
      <c r="Q1329" s="112">
        <f>【入力】工事日報!Q1329</f>
        <v>0</v>
      </c>
      <c r="R1329" s="112">
        <f>【入力】工事日報!R1329</f>
        <v>0</v>
      </c>
    </row>
    <row r="1330" spans="1:18">
      <c r="A1330" s="114">
        <f>【入力】工事日報!A1330</f>
        <v>0</v>
      </c>
      <c r="C1330" s="112">
        <f>【入力】工事日報!C1330</f>
        <v>0</v>
      </c>
      <c r="D1330" s="112">
        <f>【入力】工事日報!D1330</f>
        <v>0</v>
      </c>
      <c r="E1330" s="112">
        <f>【入力】工事日報!E1330</f>
        <v>0</v>
      </c>
      <c r="F1330" s="112">
        <f>【入力】工事日報!F1330</f>
        <v>0</v>
      </c>
      <c r="G1330" s="112">
        <f>【入力】工事日報!G1330</f>
        <v>0</v>
      </c>
      <c r="H1330" s="112">
        <f>【入力】工事日報!H1330</f>
        <v>0</v>
      </c>
      <c r="I1330" s="112" t="e">
        <f>【入力】工事日報!I1330</f>
        <v>#N/A</v>
      </c>
      <c r="J1330" s="112">
        <f>【入力】工事日報!J1330</f>
        <v>0</v>
      </c>
      <c r="K1330" s="112">
        <f>【入力】工事日報!K1330</f>
        <v>0</v>
      </c>
      <c r="L1330" s="112">
        <f>【入力】工事日報!L1330</f>
        <v>0</v>
      </c>
      <c r="M1330" s="116">
        <f>【入力】工事日報!M1330</f>
        <v>0</v>
      </c>
      <c r="N1330" s="116">
        <f>【入力】工事日報!N1330</f>
        <v>0</v>
      </c>
      <c r="O1330" s="116">
        <f>【入力】工事日報!O1330</f>
        <v>0</v>
      </c>
      <c r="P1330" s="112">
        <f>【入力】工事日報!P1330</f>
        <v>0</v>
      </c>
      <c r="Q1330" s="112">
        <f>【入力】工事日報!Q1330</f>
        <v>0</v>
      </c>
      <c r="R1330" s="112">
        <f>【入力】工事日報!R1330</f>
        <v>0</v>
      </c>
    </row>
    <row r="1331" spans="1:18">
      <c r="A1331" s="114">
        <f>【入力】工事日報!A1331</f>
        <v>0</v>
      </c>
      <c r="C1331" s="112">
        <f>【入力】工事日報!C1331</f>
        <v>0</v>
      </c>
      <c r="D1331" s="112">
        <f>【入力】工事日報!D1331</f>
        <v>0</v>
      </c>
      <c r="E1331" s="112">
        <f>【入力】工事日報!E1331</f>
        <v>0</v>
      </c>
      <c r="F1331" s="112">
        <f>【入力】工事日報!F1331</f>
        <v>0</v>
      </c>
      <c r="G1331" s="112">
        <f>【入力】工事日報!G1331</f>
        <v>0</v>
      </c>
      <c r="H1331" s="112">
        <f>【入力】工事日報!H1331</f>
        <v>0</v>
      </c>
      <c r="I1331" s="112" t="e">
        <f>【入力】工事日報!I1331</f>
        <v>#N/A</v>
      </c>
      <c r="J1331" s="112">
        <f>【入力】工事日報!J1331</f>
        <v>0</v>
      </c>
      <c r="K1331" s="112">
        <f>【入力】工事日報!K1331</f>
        <v>0</v>
      </c>
      <c r="L1331" s="112">
        <f>【入力】工事日報!L1331</f>
        <v>0</v>
      </c>
      <c r="M1331" s="116">
        <f>【入力】工事日報!M1331</f>
        <v>0</v>
      </c>
      <c r="N1331" s="116">
        <f>【入力】工事日報!N1331</f>
        <v>0</v>
      </c>
      <c r="O1331" s="116">
        <f>【入力】工事日報!O1331</f>
        <v>0</v>
      </c>
      <c r="P1331" s="112">
        <f>【入力】工事日報!P1331</f>
        <v>0</v>
      </c>
      <c r="Q1331" s="112">
        <f>【入力】工事日報!Q1331</f>
        <v>0</v>
      </c>
      <c r="R1331" s="112">
        <f>【入力】工事日報!R1331</f>
        <v>0</v>
      </c>
    </row>
    <row r="1332" spans="1:18">
      <c r="A1332" s="114">
        <f>【入力】工事日報!A1332</f>
        <v>0</v>
      </c>
      <c r="C1332" s="112">
        <f>【入力】工事日報!C1332</f>
        <v>0</v>
      </c>
      <c r="D1332" s="112">
        <f>【入力】工事日報!D1332</f>
        <v>0</v>
      </c>
      <c r="E1332" s="112">
        <f>【入力】工事日報!E1332</f>
        <v>0</v>
      </c>
      <c r="F1332" s="112">
        <f>【入力】工事日報!F1332</f>
        <v>0</v>
      </c>
      <c r="G1332" s="112">
        <f>【入力】工事日報!G1332</f>
        <v>0</v>
      </c>
      <c r="H1332" s="112">
        <f>【入力】工事日報!H1332</f>
        <v>0</v>
      </c>
      <c r="I1332" s="112" t="e">
        <f>【入力】工事日報!I1332</f>
        <v>#N/A</v>
      </c>
      <c r="J1332" s="112">
        <f>【入力】工事日報!J1332</f>
        <v>0</v>
      </c>
      <c r="K1332" s="112">
        <f>【入力】工事日報!K1332</f>
        <v>0</v>
      </c>
      <c r="L1332" s="112">
        <f>【入力】工事日報!L1332</f>
        <v>0</v>
      </c>
      <c r="M1332" s="116">
        <f>【入力】工事日報!M1332</f>
        <v>0</v>
      </c>
      <c r="N1332" s="116">
        <f>【入力】工事日報!N1332</f>
        <v>0</v>
      </c>
      <c r="O1332" s="116">
        <f>【入力】工事日報!O1332</f>
        <v>0</v>
      </c>
      <c r="P1332" s="112">
        <f>【入力】工事日報!P1332</f>
        <v>0</v>
      </c>
      <c r="Q1332" s="112">
        <f>【入力】工事日報!Q1332</f>
        <v>0</v>
      </c>
      <c r="R1332" s="112">
        <f>【入力】工事日報!R1332</f>
        <v>0</v>
      </c>
    </row>
    <row r="1333" spans="1:18">
      <c r="A1333" s="114">
        <f>【入力】工事日報!A1333</f>
        <v>0</v>
      </c>
      <c r="C1333" s="112">
        <f>【入力】工事日報!C1333</f>
        <v>0</v>
      </c>
      <c r="D1333" s="112">
        <f>【入力】工事日報!D1333</f>
        <v>0</v>
      </c>
      <c r="E1333" s="112">
        <f>【入力】工事日報!E1333</f>
        <v>0</v>
      </c>
      <c r="F1333" s="112">
        <f>【入力】工事日報!F1333</f>
        <v>0</v>
      </c>
      <c r="G1333" s="112">
        <f>【入力】工事日報!G1333</f>
        <v>0</v>
      </c>
      <c r="H1333" s="112">
        <f>【入力】工事日報!H1333</f>
        <v>0</v>
      </c>
      <c r="I1333" s="112" t="e">
        <f>【入力】工事日報!I1333</f>
        <v>#N/A</v>
      </c>
      <c r="J1333" s="112">
        <f>【入力】工事日報!J1333</f>
        <v>0</v>
      </c>
      <c r="K1333" s="112">
        <f>【入力】工事日報!K1333</f>
        <v>0</v>
      </c>
      <c r="L1333" s="112">
        <f>【入力】工事日報!L1333</f>
        <v>0</v>
      </c>
      <c r="M1333" s="116">
        <f>【入力】工事日報!M1333</f>
        <v>0</v>
      </c>
      <c r="N1333" s="116">
        <f>【入力】工事日報!N1333</f>
        <v>0</v>
      </c>
      <c r="O1333" s="116">
        <f>【入力】工事日報!O1333</f>
        <v>0</v>
      </c>
      <c r="P1333" s="112">
        <f>【入力】工事日報!P1333</f>
        <v>0</v>
      </c>
      <c r="Q1333" s="112">
        <f>【入力】工事日報!Q1333</f>
        <v>0</v>
      </c>
      <c r="R1333" s="112">
        <f>【入力】工事日報!R1333</f>
        <v>0</v>
      </c>
    </row>
    <row r="1334" spans="1:18">
      <c r="A1334" s="114">
        <f>【入力】工事日報!A1334</f>
        <v>0</v>
      </c>
      <c r="C1334" s="112">
        <f>【入力】工事日報!C1334</f>
        <v>0</v>
      </c>
      <c r="D1334" s="112">
        <f>【入力】工事日報!D1334</f>
        <v>0</v>
      </c>
      <c r="E1334" s="112">
        <f>【入力】工事日報!E1334</f>
        <v>0</v>
      </c>
      <c r="F1334" s="112">
        <f>【入力】工事日報!F1334</f>
        <v>0</v>
      </c>
      <c r="G1334" s="112">
        <f>【入力】工事日報!G1334</f>
        <v>0</v>
      </c>
      <c r="H1334" s="112">
        <f>【入力】工事日報!H1334</f>
        <v>0</v>
      </c>
      <c r="I1334" s="112" t="e">
        <f>【入力】工事日報!I1334</f>
        <v>#N/A</v>
      </c>
      <c r="J1334" s="112">
        <f>【入力】工事日報!J1334</f>
        <v>0</v>
      </c>
      <c r="K1334" s="112">
        <f>【入力】工事日報!K1334</f>
        <v>0</v>
      </c>
      <c r="L1334" s="112">
        <f>【入力】工事日報!L1334</f>
        <v>0</v>
      </c>
      <c r="M1334" s="116">
        <f>【入力】工事日報!M1334</f>
        <v>0</v>
      </c>
      <c r="N1334" s="116">
        <f>【入力】工事日報!N1334</f>
        <v>0</v>
      </c>
      <c r="O1334" s="116">
        <f>【入力】工事日報!O1334</f>
        <v>0</v>
      </c>
      <c r="P1334" s="112">
        <f>【入力】工事日報!P1334</f>
        <v>0</v>
      </c>
      <c r="Q1334" s="112">
        <f>【入力】工事日報!Q1334</f>
        <v>0</v>
      </c>
      <c r="R1334" s="112">
        <f>【入力】工事日報!R1334</f>
        <v>0</v>
      </c>
    </row>
    <row r="1335" spans="1:18">
      <c r="A1335" s="114">
        <f>【入力】工事日報!A1335</f>
        <v>0</v>
      </c>
      <c r="C1335" s="112">
        <f>【入力】工事日報!C1335</f>
        <v>0</v>
      </c>
      <c r="D1335" s="112">
        <f>【入力】工事日報!D1335</f>
        <v>0</v>
      </c>
      <c r="E1335" s="112">
        <f>【入力】工事日報!E1335</f>
        <v>0</v>
      </c>
      <c r="F1335" s="112">
        <f>【入力】工事日報!F1335</f>
        <v>0</v>
      </c>
      <c r="G1335" s="112">
        <f>【入力】工事日報!G1335</f>
        <v>0</v>
      </c>
      <c r="H1335" s="112">
        <f>【入力】工事日報!H1335</f>
        <v>0</v>
      </c>
      <c r="I1335" s="112" t="e">
        <f>【入力】工事日報!I1335</f>
        <v>#N/A</v>
      </c>
      <c r="J1335" s="112">
        <f>【入力】工事日報!J1335</f>
        <v>0</v>
      </c>
      <c r="K1335" s="112">
        <f>【入力】工事日報!K1335</f>
        <v>0</v>
      </c>
      <c r="L1335" s="112">
        <f>【入力】工事日報!L1335</f>
        <v>0</v>
      </c>
      <c r="M1335" s="116">
        <f>【入力】工事日報!M1335</f>
        <v>0</v>
      </c>
      <c r="N1335" s="116">
        <f>【入力】工事日報!N1335</f>
        <v>0</v>
      </c>
      <c r="O1335" s="116">
        <f>【入力】工事日報!O1335</f>
        <v>0</v>
      </c>
      <c r="P1335" s="112">
        <f>【入力】工事日報!P1335</f>
        <v>0</v>
      </c>
      <c r="Q1335" s="112">
        <f>【入力】工事日報!Q1335</f>
        <v>0</v>
      </c>
      <c r="R1335" s="112">
        <f>【入力】工事日報!R1335</f>
        <v>0</v>
      </c>
    </row>
    <row r="1336" spans="1:18">
      <c r="A1336" s="114">
        <f>【入力】工事日報!A1336</f>
        <v>0</v>
      </c>
      <c r="C1336" s="112">
        <f>【入力】工事日報!C1336</f>
        <v>0</v>
      </c>
      <c r="D1336" s="112">
        <f>【入力】工事日報!D1336</f>
        <v>0</v>
      </c>
      <c r="E1336" s="112">
        <f>【入力】工事日報!E1336</f>
        <v>0</v>
      </c>
      <c r="F1336" s="112">
        <f>【入力】工事日報!F1336</f>
        <v>0</v>
      </c>
      <c r="G1336" s="112">
        <f>【入力】工事日報!G1336</f>
        <v>0</v>
      </c>
      <c r="H1336" s="112">
        <f>【入力】工事日報!H1336</f>
        <v>0</v>
      </c>
      <c r="I1336" s="112" t="e">
        <f>【入力】工事日報!I1336</f>
        <v>#N/A</v>
      </c>
      <c r="J1336" s="112">
        <f>【入力】工事日報!J1336</f>
        <v>0</v>
      </c>
      <c r="K1336" s="112">
        <f>【入力】工事日報!K1336</f>
        <v>0</v>
      </c>
      <c r="L1336" s="112">
        <f>【入力】工事日報!L1336</f>
        <v>0</v>
      </c>
      <c r="M1336" s="116">
        <f>【入力】工事日報!M1336</f>
        <v>0</v>
      </c>
      <c r="N1336" s="116">
        <f>【入力】工事日報!N1336</f>
        <v>0</v>
      </c>
      <c r="O1336" s="116">
        <f>【入力】工事日報!O1336</f>
        <v>0</v>
      </c>
      <c r="P1336" s="112">
        <f>【入力】工事日報!P1336</f>
        <v>0</v>
      </c>
      <c r="Q1336" s="112">
        <f>【入力】工事日報!Q1336</f>
        <v>0</v>
      </c>
      <c r="R1336" s="112">
        <f>【入力】工事日報!R1336</f>
        <v>0</v>
      </c>
    </row>
    <row r="1337" spans="1:18">
      <c r="A1337" s="114">
        <f>【入力】工事日報!A1337</f>
        <v>0</v>
      </c>
      <c r="C1337" s="112">
        <f>【入力】工事日報!C1337</f>
        <v>0</v>
      </c>
      <c r="D1337" s="112">
        <f>【入力】工事日報!D1337</f>
        <v>0</v>
      </c>
      <c r="E1337" s="112">
        <f>【入力】工事日報!E1337</f>
        <v>0</v>
      </c>
      <c r="F1337" s="112">
        <f>【入力】工事日報!F1337</f>
        <v>0</v>
      </c>
      <c r="G1337" s="112">
        <f>【入力】工事日報!G1337</f>
        <v>0</v>
      </c>
      <c r="H1337" s="112">
        <f>【入力】工事日報!H1337</f>
        <v>0</v>
      </c>
      <c r="I1337" s="112" t="e">
        <f>【入力】工事日報!I1337</f>
        <v>#N/A</v>
      </c>
      <c r="J1337" s="112">
        <f>【入力】工事日報!J1337</f>
        <v>0</v>
      </c>
      <c r="K1337" s="112">
        <f>【入力】工事日報!K1337</f>
        <v>0</v>
      </c>
      <c r="L1337" s="112">
        <f>【入力】工事日報!L1337</f>
        <v>0</v>
      </c>
      <c r="M1337" s="116">
        <f>【入力】工事日報!M1337</f>
        <v>0</v>
      </c>
      <c r="N1337" s="116">
        <f>【入力】工事日報!N1337</f>
        <v>0</v>
      </c>
      <c r="O1337" s="116">
        <f>【入力】工事日報!O1337</f>
        <v>0</v>
      </c>
      <c r="P1337" s="112">
        <f>【入力】工事日報!P1337</f>
        <v>0</v>
      </c>
      <c r="Q1337" s="112">
        <f>【入力】工事日報!Q1337</f>
        <v>0</v>
      </c>
      <c r="R1337" s="112">
        <f>【入力】工事日報!R1337</f>
        <v>0</v>
      </c>
    </row>
    <row r="1338" spans="1:18">
      <c r="A1338" s="114">
        <f>【入力】工事日報!A1338</f>
        <v>0</v>
      </c>
      <c r="C1338" s="112">
        <f>【入力】工事日報!C1338</f>
        <v>0</v>
      </c>
      <c r="D1338" s="112">
        <f>【入力】工事日報!D1338</f>
        <v>0</v>
      </c>
      <c r="E1338" s="112">
        <f>【入力】工事日報!E1338</f>
        <v>0</v>
      </c>
      <c r="F1338" s="112">
        <f>【入力】工事日報!F1338</f>
        <v>0</v>
      </c>
      <c r="G1338" s="112">
        <f>【入力】工事日報!G1338</f>
        <v>0</v>
      </c>
      <c r="H1338" s="112">
        <f>【入力】工事日報!H1338</f>
        <v>0</v>
      </c>
      <c r="I1338" s="112" t="e">
        <f>【入力】工事日報!I1338</f>
        <v>#N/A</v>
      </c>
      <c r="J1338" s="112">
        <f>【入力】工事日報!J1338</f>
        <v>0</v>
      </c>
      <c r="K1338" s="112">
        <f>【入力】工事日報!K1338</f>
        <v>0</v>
      </c>
      <c r="L1338" s="112">
        <f>【入力】工事日報!L1338</f>
        <v>0</v>
      </c>
      <c r="M1338" s="116">
        <f>【入力】工事日報!M1338</f>
        <v>0</v>
      </c>
      <c r="N1338" s="116">
        <f>【入力】工事日報!N1338</f>
        <v>0</v>
      </c>
      <c r="O1338" s="116">
        <f>【入力】工事日報!O1338</f>
        <v>0</v>
      </c>
      <c r="P1338" s="112">
        <f>【入力】工事日報!P1338</f>
        <v>0</v>
      </c>
      <c r="Q1338" s="112">
        <f>【入力】工事日報!Q1338</f>
        <v>0</v>
      </c>
      <c r="R1338" s="112">
        <f>【入力】工事日報!R1338</f>
        <v>0</v>
      </c>
    </row>
    <row r="1339" spans="1:18">
      <c r="A1339" s="114">
        <f>【入力】工事日報!A1339</f>
        <v>0</v>
      </c>
      <c r="C1339" s="112">
        <f>【入力】工事日報!C1339</f>
        <v>0</v>
      </c>
      <c r="D1339" s="112">
        <f>【入力】工事日報!D1339</f>
        <v>0</v>
      </c>
      <c r="E1339" s="112">
        <f>【入力】工事日報!E1339</f>
        <v>0</v>
      </c>
      <c r="F1339" s="112">
        <f>【入力】工事日報!F1339</f>
        <v>0</v>
      </c>
      <c r="G1339" s="112">
        <f>【入力】工事日報!G1339</f>
        <v>0</v>
      </c>
      <c r="H1339" s="112">
        <f>【入力】工事日報!H1339</f>
        <v>0</v>
      </c>
      <c r="I1339" s="112" t="e">
        <f>【入力】工事日報!I1339</f>
        <v>#N/A</v>
      </c>
      <c r="J1339" s="112">
        <f>【入力】工事日報!J1339</f>
        <v>0</v>
      </c>
      <c r="K1339" s="112">
        <f>【入力】工事日報!K1339</f>
        <v>0</v>
      </c>
      <c r="L1339" s="112">
        <f>【入力】工事日報!L1339</f>
        <v>0</v>
      </c>
      <c r="M1339" s="116">
        <f>【入力】工事日報!M1339</f>
        <v>0</v>
      </c>
      <c r="N1339" s="116">
        <f>【入力】工事日報!N1339</f>
        <v>0</v>
      </c>
      <c r="O1339" s="116">
        <f>【入力】工事日報!O1339</f>
        <v>0</v>
      </c>
      <c r="P1339" s="112">
        <f>【入力】工事日報!P1339</f>
        <v>0</v>
      </c>
      <c r="Q1339" s="112">
        <f>【入力】工事日報!Q1339</f>
        <v>0</v>
      </c>
      <c r="R1339" s="112">
        <f>【入力】工事日報!R1339</f>
        <v>0</v>
      </c>
    </row>
    <row r="1340" spans="1:18">
      <c r="A1340" s="114">
        <f>【入力】工事日報!A1340</f>
        <v>0</v>
      </c>
      <c r="C1340" s="112">
        <f>【入力】工事日報!C1340</f>
        <v>0</v>
      </c>
      <c r="D1340" s="112">
        <f>【入力】工事日報!D1340</f>
        <v>0</v>
      </c>
      <c r="E1340" s="112">
        <f>【入力】工事日報!E1340</f>
        <v>0</v>
      </c>
      <c r="F1340" s="112">
        <f>【入力】工事日報!F1340</f>
        <v>0</v>
      </c>
      <c r="G1340" s="112">
        <f>【入力】工事日報!G1340</f>
        <v>0</v>
      </c>
      <c r="H1340" s="112">
        <f>【入力】工事日報!H1340</f>
        <v>0</v>
      </c>
      <c r="I1340" s="112" t="e">
        <f>【入力】工事日報!I1340</f>
        <v>#N/A</v>
      </c>
      <c r="J1340" s="112">
        <f>【入力】工事日報!J1340</f>
        <v>0</v>
      </c>
      <c r="K1340" s="112">
        <f>【入力】工事日報!K1340</f>
        <v>0</v>
      </c>
      <c r="L1340" s="112">
        <f>【入力】工事日報!L1340</f>
        <v>0</v>
      </c>
      <c r="M1340" s="116">
        <f>【入力】工事日報!M1340</f>
        <v>0</v>
      </c>
      <c r="N1340" s="116">
        <f>【入力】工事日報!N1340</f>
        <v>0</v>
      </c>
      <c r="O1340" s="116">
        <f>【入力】工事日報!O1340</f>
        <v>0</v>
      </c>
      <c r="P1340" s="112">
        <f>【入力】工事日報!P1340</f>
        <v>0</v>
      </c>
      <c r="Q1340" s="112">
        <f>【入力】工事日報!Q1340</f>
        <v>0</v>
      </c>
      <c r="R1340" s="112">
        <f>【入力】工事日報!R1340</f>
        <v>0</v>
      </c>
    </row>
    <row r="1341" spans="1:18">
      <c r="A1341" s="114">
        <f>【入力】工事日報!A1341</f>
        <v>0</v>
      </c>
      <c r="C1341" s="112">
        <f>【入力】工事日報!C1341</f>
        <v>0</v>
      </c>
      <c r="D1341" s="112">
        <f>【入力】工事日報!D1341</f>
        <v>0</v>
      </c>
      <c r="E1341" s="112">
        <f>【入力】工事日報!E1341</f>
        <v>0</v>
      </c>
      <c r="F1341" s="112">
        <f>【入力】工事日報!F1341</f>
        <v>0</v>
      </c>
      <c r="G1341" s="112">
        <f>【入力】工事日報!G1341</f>
        <v>0</v>
      </c>
      <c r="H1341" s="112">
        <f>【入力】工事日報!H1341</f>
        <v>0</v>
      </c>
      <c r="I1341" s="112" t="e">
        <f>【入力】工事日報!I1341</f>
        <v>#N/A</v>
      </c>
      <c r="J1341" s="112">
        <f>【入力】工事日報!J1341</f>
        <v>0</v>
      </c>
      <c r="K1341" s="112">
        <f>【入力】工事日報!K1341</f>
        <v>0</v>
      </c>
      <c r="L1341" s="112">
        <f>【入力】工事日報!L1341</f>
        <v>0</v>
      </c>
      <c r="M1341" s="116">
        <f>【入力】工事日報!M1341</f>
        <v>0</v>
      </c>
      <c r="N1341" s="116">
        <f>【入力】工事日報!N1341</f>
        <v>0</v>
      </c>
      <c r="O1341" s="116">
        <f>【入力】工事日報!O1341</f>
        <v>0</v>
      </c>
      <c r="P1341" s="112">
        <f>【入力】工事日報!P1341</f>
        <v>0</v>
      </c>
      <c r="Q1341" s="112">
        <f>【入力】工事日報!Q1341</f>
        <v>0</v>
      </c>
      <c r="R1341" s="112">
        <f>【入力】工事日報!R1341</f>
        <v>0</v>
      </c>
    </row>
    <row r="1342" spans="1:18">
      <c r="A1342" s="114">
        <f>【入力】工事日報!A1342</f>
        <v>0</v>
      </c>
      <c r="C1342" s="112">
        <f>【入力】工事日報!C1342</f>
        <v>0</v>
      </c>
      <c r="D1342" s="112">
        <f>【入力】工事日報!D1342</f>
        <v>0</v>
      </c>
      <c r="E1342" s="112">
        <f>【入力】工事日報!E1342</f>
        <v>0</v>
      </c>
      <c r="F1342" s="112">
        <f>【入力】工事日報!F1342</f>
        <v>0</v>
      </c>
      <c r="G1342" s="112">
        <f>【入力】工事日報!G1342</f>
        <v>0</v>
      </c>
      <c r="H1342" s="112">
        <f>【入力】工事日報!H1342</f>
        <v>0</v>
      </c>
      <c r="I1342" s="112" t="e">
        <f>【入力】工事日報!I1342</f>
        <v>#N/A</v>
      </c>
      <c r="J1342" s="112">
        <f>【入力】工事日報!J1342</f>
        <v>0</v>
      </c>
      <c r="K1342" s="112">
        <f>【入力】工事日報!K1342</f>
        <v>0</v>
      </c>
      <c r="L1342" s="112">
        <f>【入力】工事日報!L1342</f>
        <v>0</v>
      </c>
      <c r="M1342" s="116">
        <f>【入力】工事日報!M1342</f>
        <v>0</v>
      </c>
      <c r="N1342" s="116">
        <f>【入力】工事日報!N1342</f>
        <v>0</v>
      </c>
      <c r="O1342" s="116">
        <f>【入力】工事日報!O1342</f>
        <v>0</v>
      </c>
      <c r="P1342" s="112">
        <f>【入力】工事日報!P1342</f>
        <v>0</v>
      </c>
      <c r="Q1342" s="112">
        <f>【入力】工事日報!Q1342</f>
        <v>0</v>
      </c>
      <c r="R1342" s="112">
        <f>【入力】工事日報!R1342</f>
        <v>0</v>
      </c>
    </row>
    <row r="1343" spans="1:18">
      <c r="A1343" s="114">
        <f>【入力】工事日報!A1343</f>
        <v>0</v>
      </c>
      <c r="C1343" s="112">
        <f>【入力】工事日報!C1343</f>
        <v>0</v>
      </c>
      <c r="D1343" s="112">
        <f>【入力】工事日報!D1343</f>
        <v>0</v>
      </c>
      <c r="E1343" s="112">
        <f>【入力】工事日報!E1343</f>
        <v>0</v>
      </c>
      <c r="F1343" s="112">
        <f>【入力】工事日報!F1343</f>
        <v>0</v>
      </c>
      <c r="G1343" s="112">
        <f>【入力】工事日報!G1343</f>
        <v>0</v>
      </c>
      <c r="H1343" s="112">
        <f>【入力】工事日報!H1343</f>
        <v>0</v>
      </c>
      <c r="I1343" s="112" t="e">
        <f>【入力】工事日報!I1343</f>
        <v>#N/A</v>
      </c>
      <c r="J1343" s="112">
        <f>【入力】工事日報!J1343</f>
        <v>0</v>
      </c>
      <c r="K1343" s="112">
        <f>【入力】工事日報!K1343</f>
        <v>0</v>
      </c>
      <c r="L1343" s="112">
        <f>【入力】工事日報!L1343</f>
        <v>0</v>
      </c>
      <c r="M1343" s="116">
        <f>【入力】工事日報!M1343</f>
        <v>0</v>
      </c>
      <c r="N1343" s="116">
        <f>【入力】工事日報!N1343</f>
        <v>0</v>
      </c>
      <c r="O1343" s="116">
        <f>【入力】工事日報!O1343</f>
        <v>0</v>
      </c>
      <c r="P1343" s="112">
        <f>【入力】工事日報!P1343</f>
        <v>0</v>
      </c>
      <c r="Q1343" s="112">
        <f>【入力】工事日報!Q1343</f>
        <v>0</v>
      </c>
      <c r="R1343" s="112">
        <f>【入力】工事日報!R1343</f>
        <v>0</v>
      </c>
    </row>
    <row r="1344" spans="1:18">
      <c r="A1344" s="114">
        <f>【入力】工事日報!A1344</f>
        <v>0</v>
      </c>
      <c r="C1344" s="112">
        <f>【入力】工事日報!C1344</f>
        <v>0</v>
      </c>
      <c r="D1344" s="112">
        <f>【入力】工事日報!D1344</f>
        <v>0</v>
      </c>
      <c r="E1344" s="112">
        <f>【入力】工事日報!E1344</f>
        <v>0</v>
      </c>
      <c r="F1344" s="112">
        <f>【入力】工事日報!F1344</f>
        <v>0</v>
      </c>
      <c r="G1344" s="112">
        <f>【入力】工事日報!G1344</f>
        <v>0</v>
      </c>
      <c r="H1344" s="112">
        <f>【入力】工事日報!H1344</f>
        <v>0</v>
      </c>
      <c r="I1344" s="112" t="e">
        <f>【入力】工事日報!I1344</f>
        <v>#N/A</v>
      </c>
      <c r="J1344" s="112">
        <f>【入力】工事日報!J1344</f>
        <v>0</v>
      </c>
      <c r="K1344" s="112">
        <f>【入力】工事日報!K1344</f>
        <v>0</v>
      </c>
      <c r="L1344" s="112">
        <f>【入力】工事日報!L1344</f>
        <v>0</v>
      </c>
      <c r="M1344" s="116">
        <f>【入力】工事日報!M1344</f>
        <v>0</v>
      </c>
      <c r="N1344" s="116">
        <f>【入力】工事日報!N1344</f>
        <v>0</v>
      </c>
      <c r="O1344" s="116">
        <f>【入力】工事日報!O1344</f>
        <v>0</v>
      </c>
      <c r="P1344" s="112">
        <f>【入力】工事日報!P1344</f>
        <v>0</v>
      </c>
      <c r="Q1344" s="112">
        <f>【入力】工事日報!Q1344</f>
        <v>0</v>
      </c>
      <c r="R1344" s="112">
        <f>【入力】工事日報!R1344</f>
        <v>0</v>
      </c>
    </row>
    <row r="1345" spans="1:18">
      <c r="A1345" s="114">
        <f>【入力】工事日報!A1345</f>
        <v>0</v>
      </c>
      <c r="C1345" s="112">
        <f>【入力】工事日報!C1345</f>
        <v>0</v>
      </c>
      <c r="D1345" s="112">
        <f>【入力】工事日報!D1345</f>
        <v>0</v>
      </c>
      <c r="E1345" s="112">
        <f>【入力】工事日報!E1345</f>
        <v>0</v>
      </c>
      <c r="F1345" s="112">
        <f>【入力】工事日報!F1345</f>
        <v>0</v>
      </c>
      <c r="G1345" s="112">
        <f>【入力】工事日報!G1345</f>
        <v>0</v>
      </c>
      <c r="H1345" s="112">
        <f>【入力】工事日報!H1345</f>
        <v>0</v>
      </c>
      <c r="I1345" s="112" t="e">
        <f>【入力】工事日報!I1345</f>
        <v>#N/A</v>
      </c>
      <c r="J1345" s="112">
        <f>【入力】工事日報!J1345</f>
        <v>0</v>
      </c>
      <c r="K1345" s="112">
        <f>【入力】工事日報!K1345</f>
        <v>0</v>
      </c>
      <c r="L1345" s="112">
        <f>【入力】工事日報!L1345</f>
        <v>0</v>
      </c>
      <c r="M1345" s="116">
        <f>【入力】工事日報!M1345</f>
        <v>0</v>
      </c>
      <c r="N1345" s="116">
        <f>【入力】工事日報!N1345</f>
        <v>0</v>
      </c>
      <c r="O1345" s="116">
        <f>【入力】工事日報!O1345</f>
        <v>0</v>
      </c>
      <c r="P1345" s="112">
        <f>【入力】工事日報!P1345</f>
        <v>0</v>
      </c>
      <c r="Q1345" s="112">
        <f>【入力】工事日報!Q1345</f>
        <v>0</v>
      </c>
      <c r="R1345" s="112">
        <f>【入力】工事日報!R1345</f>
        <v>0</v>
      </c>
    </row>
    <row r="1346" spans="1:18">
      <c r="A1346" s="114">
        <f>【入力】工事日報!A1346</f>
        <v>0</v>
      </c>
      <c r="C1346" s="112">
        <f>【入力】工事日報!C1346</f>
        <v>0</v>
      </c>
      <c r="D1346" s="112">
        <f>【入力】工事日報!D1346</f>
        <v>0</v>
      </c>
      <c r="E1346" s="112">
        <f>【入力】工事日報!E1346</f>
        <v>0</v>
      </c>
      <c r="F1346" s="112">
        <f>【入力】工事日報!F1346</f>
        <v>0</v>
      </c>
      <c r="G1346" s="112">
        <f>【入力】工事日報!G1346</f>
        <v>0</v>
      </c>
      <c r="H1346" s="112">
        <f>【入力】工事日報!H1346</f>
        <v>0</v>
      </c>
      <c r="I1346" s="112" t="e">
        <f>【入力】工事日報!I1346</f>
        <v>#N/A</v>
      </c>
      <c r="J1346" s="112">
        <f>【入力】工事日報!J1346</f>
        <v>0</v>
      </c>
      <c r="K1346" s="112">
        <f>【入力】工事日報!K1346</f>
        <v>0</v>
      </c>
      <c r="L1346" s="112">
        <f>【入力】工事日報!L1346</f>
        <v>0</v>
      </c>
      <c r="M1346" s="116">
        <f>【入力】工事日報!M1346</f>
        <v>0</v>
      </c>
      <c r="N1346" s="116">
        <f>【入力】工事日報!N1346</f>
        <v>0</v>
      </c>
      <c r="O1346" s="116">
        <f>【入力】工事日報!O1346</f>
        <v>0</v>
      </c>
      <c r="P1346" s="112">
        <f>【入力】工事日報!P1346</f>
        <v>0</v>
      </c>
      <c r="Q1346" s="112">
        <f>【入力】工事日報!Q1346</f>
        <v>0</v>
      </c>
      <c r="R1346" s="112">
        <f>【入力】工事日報!R1346</f>
        <v>0</v>
      </c>
    </row>
    <row r="1347" spans="1:18">
      <c r="A1347" s="114">
        <f>【入力】工事日報!A1347</f>
        <v>0</v>
      </c>
      <c r="C1347" s="112">
        <f>【入力】工事日報!C1347</f>
        <v>0</v>
      </c>
      <c r="D1347" s="112">
        <f>【入力】工事日報!D1347</f>
        <v>0</v>
      </c>
      <c r="E1347" s="112">
        <f>【入力】工事日報!E1347</f>
        <v>0</v>
      </c>
      <c r="F1347" s="112">
        <f>【入力】工事日報!F1347</f>
        <v>0</v>
      </c>
      <c r="G1347" s="112">
        <f>【入力】工事日報!G1347</f>
        <v>0</v>
      </c>
      <c r="H1347" s="112">
        <f>【入力】工事日報!H1347</f>
        <v>0</v>
      </c>
      <c r="I1347" s="112" t="e">
        <f>【入力】工事日報!I1347</f>
        <v>#N/A</v>
      </c>
      <c r="J1347" s="112">
        <f>【入力】工事日報!J1347</f>
        <v>0</v>
      </c>
      <c r="K1347" s="112">
        <f>【入力】工事日報!K1347</f>
        <v>0</v>
      </c>
      <c r="L1347" s="112">
        <f>【入力】工事日報!L1347</f>
        <v>0</v>
      </c>
      <c r="M1347" s="116">
        <f>【入力】工事日報!M1347</f>
        <v>0</v>
      </c>
      <c r="N1347" s="116">
        <f>【入力】工事日報!N1347</f>
        <v>0</v>
      </c>
      <c r="O1347" s="116">
        <f>【入力】工事日報!O1347</f>
        <v>0</v>
      </c>
      <c r="P1347" s="112">
        <f>【入力】工事日報!P1347</f>
        <v>0</v>
      </c>
      <c r="Q1347" s="112">
        <f>【入力】工事日報!Q1347</f>
        <v>0</v>
      </c>
      <c r="R1347" s="112">
        <f>【入力】工事日報!R1347</f>
        <v>0</v>
      </c>
    </row>
    <row r="1348" spans="1:18">
      <c r="A1348" s="114">
        <f>【入力】工事日報!A1348</f>
        <v>0</v>
      </c>
      <c r="C1348" s="112">
        <f>【入力】工事日報!C1348</f>
        <v>0</v>
      </c>
      <c r="D1348" s="112">
        <f>【入力】工事日報!D1348</f>
        <v>0</v>
      </c>
      <c r="E1348" s="112">
        <f>【入力】工事日報!E1348</f>
        <v>0</v>
      </c>
      <c r="F1348" s="112">
        <f>【入力】工事日報!F1348</f>
        <v>0</v>
      </c>
      <c r="G1348" s="112">
        <f>【入力】工事日報!G1348</f>
        <v>0</v>
      </c>
      <c r="H1348" s="112">
        <f>【入力】工事日報!H1348</f>
        <v>0</v>
      </c>
      <c r="I1348" s="112" t="e">
        <f>【入力】工事日報!I1348</f>
        <v>#N/A</v>
      </c>
      <c r="J1348" s="112">
        <f>【入力】工事日報!J1348</f>
        <v>0</v>
      </c>
      <c r="K1348" s="112">
        <f>【入力】工事日報!K1348</f>
        <v>0</v>
      </c>
      <c r="L1348" s="112">
        <f>【入力】工事日報!L1348</f>
        <v>0</v>
      </c>
      <c r="M1348" s="116">
        <f>【入力】工事日報!M1348</f>
        <v>0</v>
      </c>
      <c r="N1348" s="116">
        <f>【入力】工事日報!N1348</f>
        <v>0</v>
      </c>
      <c r="O1348" s="116">
        <f>【入力】工事日報!O1348</f>
        <v>0</v>
      </c>
      <c r="P1348" s="112">
        <f>【入力】工事日報!P1348</f>
        <v>0</v>
      </c>
      <c r="Q1348" s="112">
        <f>【入力】工事日報!Q1348</f>
        <v>0</v>
      </c>
      <c r="R1348" s="112">
        <f>【入力】工事日報!R1348</f>
        <v>0</v>
      </c>
    </row>
    <row r="1349" spans="1:18">
      <c r="A1349" s="114">
        <f>【入力】工事日報!A1349</f>
        <v>0</v>
      </c>
      <c r="C1349" s="112">
        <f>【入力】工事日報!C1349</f>
        <v>0</v>
      </c>
      <c r="D1349" s="112">
        <f>【入力】工事日報!D1349</f>
        <v>0</v>
      </c>
      <c r="E1349" s="112">
        <f>【入力】工事日報!E1349</f>
        <v>0</v>
      </c>
      <c r="F1349" s="112">
        <f>【入力】工事日報!F1349</f>
        <v>0</v>
      </c>
      <c r="G1349" s="112">
        <f>【入力】工事日報!G1349</f>
        <v>0</v>
      </c>
      <c r="H1349" s="112">
        <f>【入力】工事日報!H1349</f>
        <v>0</v>
      </c>
      <c r="I1349" s="112" t="e">
        <f>【入力】工事日報!I1349</f>
        <v>#N/A</v>
      </c>
      <c r="J1349" s="112">
        <f>【入力】工事日報!J1349</f>
        <v>0</v>
      </c>
      <c r="K1349" s="112">
        <f>【入力】工事日報!K1349</f>
        <v>0</v>
      </c>
      <c r="L1349" s="112">
        <f>【入力】工事日報!L1349</f>
        <v>0</v>
      </c>
      <c r="M1349" s="116">
        <f>【入力】工事日報!M1349</f>
        <v>0</v>
      </c>
      <c r="N1349" s="116">
        <f>【入力】工事日報!N1349</f>
        <v>0</v>
      </c>
      <c r="O1349" s="116">
        <f>【入力】工事日報!O1349</f>
        <v>0</v>
      </c>
      <c r="P1349" s="112">
        <f>【入力】工事日報!P1349</f>
        <v>0</v>
      </c>
      <c r="Q1349" s="112">
        <f>【入力】工事日報!Q1349</f>
        <v>0</v>
      </c>
      <c r="R1349" s="112">
        <f>【入力】工事日報!R1349</f>
        <v>0</v>
      </c>
    </row>
    <row r="1350" spans="1:18">
      <c r="A1350" s="114">
        <f>【入力】工事日報!A1350</f>
        <v>0</v>
      </c>
      <c r="C1350" s="112">
        <f>【入力】工事日報!C1350</f>
        <v>0</v>
      </c>
      <c r="D1350" s="112">
        <f>【入力】工事日報!D1350</f>
        <v>0</v>
      </c>
      <c r="E1350" s="112">
        <f>【入力】工事日報!E1350</f>
        <v>0</v>
      </c>
      <c r="F1350" s="112">
        <f>【入力】工事日報!F1350</f>
        <v>0</v>
      </c>
      <c r="G1350" s="112">
        <f>【入力】工事日報!G1350</f>
        <v>0</v>
      </c>
      <c r="H1350" s="112">
        <f>【入力】工事日報!H1350</f>
        <v>0</v>
      </c>
      <c r="I1350" s="112" t="e">
        <f>【入力】工事日報!I1350</f>
        <v>#N/A</v>
      </c>
      <c r="J1350" s="112">
        <f>【入力】工事日報!J1350</f>
        <v>0</v>
      </c>
      <c r="K1350" s="112">
        <f>【入力】工事日報!K1350</f>
        <v>0</v>
      </c>
      <c r="L1350" s="112">
        <f>【入力】工事日報!L1350</f>
        <v>0</v>
      </c>
      <c r="M1350" s="116">
        <f>【入力】工事日報!M1350</f>
        <v>0</v>
      </c>
      <c r="N1350" s="116">
        <f>【入力】工事日報!N1350</f>
        <v>0</v>
      </c>
      <c r="O1350" s="116">
        <f>【入力】工事日報!O1350</f>
        <v>0</v>
      </c>
      <c r="P1350" s="112">
        <f>【入力】工事日報!P1350</f>
        <v>0</v>
      </c>
      <c r="Q1350" s="112">
        <f>【入力】工事日報!Q1350</f>
        <v>0</v>
      </c>
      <c r="R1350" s="112">
        <f>【入力】工事日報!R1350</f>
        <v>0</v>
      </c>
    </row>
    <row r="1351" spans="1:18">
      <c r="A1351" s="114">
        <f>【入力】工事日報!A1351</f>
        <v>0</v>
      </c>
      <c r="C1351" s="112">
        <f>【入力】工事日報!C1351</f>
        <v>0</v>
      </c>
      <c r="D1351" s="112">
        <f>【入力】工事日報!D1351</f>
        <v>0</v>
      </c>
      <c r="E1351" s="112">
        <f>【入力】工事日報!E1351</f>
        <v>0</v>
      </c>
      <c r="F1351" s="112">
        <f>【入力】工事日報!F1351</f>
        <v>0</v>
      </c>
      <c r="G1351" s="112">
        <f>【入力】工事日報!G1351</f>
        <v>0</v>
      </c>
      <c r="H1351" s="112">
        <f>【入力】工事日報!H1351</f>
        <v>0</v>
      </c>
      <c r="I1351" s="112" t="e">
        <f>【入力】工事日報!I1351</f>
        <v>#N/A</v>
      </c>
      <c r="J1351" s="112">
        <f>【入力】工事日報!J1351</f>
        <v>0</v>
      </c>
      <c r="K1351" s="112">
        <f>【入力】工事日報!K1351</f>
        <v>0</v>
      </c>
      <c r="L1351" s="112">
        <f>【入力】工事日報!L1351</f>
        <v>0</v>
      </c>
      <c r="M1351" s="116">
        <f>【入力】工事日報!M1351</f>
        <v>0</v>
      </c>
      <c r="N1351" s="116">
        <f>【入力】工事日報!N1351</f>
        <v>0</v>
      </c>
      <c r="O1351" s="116">
        <f>【入力】工事日報!O1351</f>
        <v>0</v>
      </c>
      <c r="P1351" s="112">
        <f>【入力】工事日報!P1351</f>
        <v>0</v>
      </c>
      <c r="Q1351" s="112">
        <f>【入力】工事日報!Q1351</f>
        <v>0</v>
      </c>
      <c r="R1351" s="112">
        <f>【入力】工事日報!R1351</f>
        <v>0</v>
      </c>
    </row>
    <row r="1352" spans="1:18">
      <c r="A1352" s="114">
        <f>【入力】工事日報!A1352</f>
        <v>0</v>
      </c>
      <c r="C1352" s="112">
        <f>【入力】工事日報!C1352</f>
        <v>0</v>
      </c>
      <c r="D1352" s="112">
        <f>【入力】工事日報!D1352</f>
        <v>0</v>
      </c>
      <c r="E1352" s="112">
        <f>【入力】工事日報!E1352</f>
        <v>0</v>
      </c>
      <c r="F1352" s="112">
        <f>【入力】工事日報!F1352</f>
        <v>0</v>
      </c>
      <c r="G1352" s="112">
        <f>【入力】工事日報!G1352</f>
        <v>0</v>
      </c>
      <c r="H1352" s="112">
        <f>【入力】工事日報!H1352</f>
        <v>0</v>
      </c>
      <c r="I1352" s="112" t="e">
        <f>【入力】工事日報!I1352</f>
        <v>#N/A</v>
      </c>
      <c r="J1352" s="112">
        <f>【入力】工事日報!J1352</f>
        <v>0</v>
      </c>
      <c r="K1352" s="112">
        <f>【入力】工事日報!K1352</f>
        <v>0</v>
      </c>
      <c r="L1352" s="112">
        <f>【入力】工事日報!L1352</f>
        <v>0</v>
      </c>
      <c r="M1352" s="116">
        <f>【入力】工事日報!M1352</f>
        <v>0</v>
      </c>
      <c r="N1352" s="116">
        <f>【入力】工事日報!N1352</f>
        <v>0</v>
      </c>
      <c r="O1352" s="116">
        <f>【入力】工事日報!O1352</f>
        <v>0</v>
      </c>
      <c r="P1352" s="112">
        <f>【入力】工事日報!P1352</f>
        <v>0</v>
      </c>
      <c r="Q1352" s="112">
        <f>【入力】工事日報!Q1352</f>
        <v>0</v>
      </c>
      <c r="R1352" s="112">
        <f>【入力】工事日報!R1352</f>
        <v>0</v>
      </c>
    </row>
    <row r="1353" spans="1:18">
      <c r="A1353" s="114">
        <f>【入力】工事日報!A1353</f>
        <v>0</v>
      </c>
      <c r="C1353" s="112">
        <f>【入力】工事日報!C1353</f>
        <v>0</v>
      </c>
      <c r="D1353" s="112">
        <f>【入力】工事日報!D1353</f>
        <v>0</v>
      </c>
      <c r="E1353" s="112">
        <f>【入力】工事日報!E1353</f>
        <v>0</v>
      </c>
      <c r="F1353" s="112">
        <f>【入力】工事日報!F1353</f>
        <v>0</v>
      </c>
      <c r="G1353" s="112">
        <f>【入力】工事日報!G1353</f>
        <v>0</v>
      </c>
      <c r="H1353" s="112">
        <f>【入力】工事日報!H1353</f>
        <v>0</v>
      </c>
      <c r="I1353" s="112" t="e">
        <f>【入力】工事日報!I1353</f>
        <v>#N/A</v>
      </c>
      <c r="J1353" s="112">
        <f>【入力】工事日報!J1353</f>
        <v>0</v>
      </c>
      <c r="K1353" s="112">
        <f>【入力】工事日報!K1353</f>
        <v>0</v>
      </c>
      <c r="L1353" s="112">
        <f>【入力】工事日報!L1353</f>
        <v>0</v>
      </c>
      <c r="M1353" s="116">
        <f>【入力】工事日報!M1353</f>
        <v>0</v>
      </c>
      <c r="N1353" s="116">
        <f>【入力】工事日報!N1353</f>
        <v>0</v>
      </c>
      <c r="O1353" s="116">
        <f>【入力】工事日報!O1353</f>
        <v>0</v>
      </c>
      <c r="P1353" s="112">
        <f>【入力】工事日報!P1353</f>
        <v>0</v>
      </c>
      <c r="Q1353" s="112">
        <f>【入力】工事日報!Q1353</f>
        <v>0</v>
      </c>
      <c r="R1353" s="112">
        <f>【入力】工事日報!R1353</f>
        <v>0</v>
      </c>
    </row>
    <row r="1354" spans="1:18">
      <c r="A1354" s="114">
        <f>【入力】工事日報!A1354</f>
        <v>0</v>
      </c>
      <c r="C1354" s="112">
        <f>【入力】工事日報!C1354</f>
        <v>0</v>
      </c>
      <c r="D1354" s="112">
        <f>【入力】工事日報!D1354</f>
        <v>0</v>
      </c>
      <c r="E1354" s="112">
        <f>【入力】工事日報!E1354</f>
        <v>0</v>
      </c>
      <c r="F1354" s="112">
        <f>【入力】工事日報!F1354</f>
        <v>0</v>
      </c>
      <c r="G1354" s="112">
        <f>【入力】工事日報!G1354</f>
        <v>0</v>
      </c>
      <c r="H1354" s="112">
        <f>【入力】工事日報!H1354</f>
        <v>0</v>
      </c>
      <c r="I1354" s="112" t="e">
        <f>【入力】工事日報!I1354</f>
        <v>#N/A</v>
      </c>
      <c r="J1354" s="112">
        <f>【入力】工事日報!J1354</f>
        <v>0</v>
      </c>
      <c r="K1354" s="112">
        <f>【入力】工事日報!K1354</f>
        <v>0</v>
      </c>
      <c r="L1354" s="112">
        <f>【入力】工事日報!L1354</f>
        <v>0</v>
      </c>
      <c r="M1354" s="116">
        <f>【入力】工事日報!M1354</f>
        <v>0</v>
      </c>
      <c r="N1354" s="116">
        <f>【入力】工事日報!N1354</f>
        <v>0</v>
      </c>
      <c r="O1354" s="116">
        <f>【入力】工事日報!O1354</f>
        <v>0</v>
      </c>
      <c r="P1354" s="112">
        <f>【入力】工事日報!P1354</f>
        <v>0</v>
      </c>
      <c r="Q1354" s="112">
        <f>【入力】工事日報!Q1354</f>
        <v>0</v>
      </c>
      <c r="R1354" s="112">
        <f>【入力】工事日報!R1354</f>
        <v>0</v>
      </c>
    </row>
    <row r="1355" spans="1:18">
      <c r="A1355" s="114">
        <f>【入力】工事日報!A1355</f>
        <v>0</v>
      </c>
      <c r="C1355" s="112">
        <f>【入力】工事日報!C1355</f>
        <v>0</v>
      </c>
      <c r="D1355" s="112">
        <f>【入力】工事日報!D1355</f>
        <v>0</v>
      </c>
      <c r="E1355" s="112">
        <f>【入力】工事日報!E1355</f>
        <v>0</v>
      </c>
      <c r="F1355" s="112">
        <f>【入力】工事日報!F1355</f>
        <v>0</v>
      </c>
      <c r="G1355" s="112">
        <f>【入力】工事日報!G1355</f>
        <v>0</v>
      </c>
      <c r="H1355" s="112">
        <f>【入力】工事日報!H1355</f>
        <v>0</v>
      </c>
      <c r="I1355" s="112" t="e">
        <f>【入力】工事日報!I1355</f>
        <v>#N/A</v>
      </c>
      <c r="J1355" s="112">
        <f>【入力】工事日報!J1355</f>
        <v>0</v>
      </c>
      <c r="K1355" s="112">
        <f>【入力】工事日報!K1355</f>
        <v>0</v>
      </c>
      <c r="L1355" s="112">
        <f>【入力】工事日報!L1355</f>
        <v>0</v>
      </c>
      <c r="M1355" s="116">
        <f>【入力】工事日報!M1355</f>
        <v>0</v>
      </c>
      <c r="N1355" s="116">
        <f>【入力】工事日報!N1355</f>
        <v>0</v>
      </c>
      <c r="O1355" s="116">
        <f>【入力】工事日報!O1355</f>
        <v>0</v>
      </c>
      <c r="P1355" s="112">
        <f>【入力】工事日報!P1355</f>
        <v>0</v>
      </c>
      <c r="Q1355" s="112">
        <f>【入力】工事日報!Q1355</f>
        <v>0</v>
      </c>
      <c r="R1355" s="112">
        <f>【入力】工事日報!R1355</f>
        <v>0</v>
      </c>
    </row>
    <row r="1356" spans="1:18">
      <c r="A1356" s="114">
        <f>【入力】工事日報!A1356</f>
        <v>0</v>
      </c>
      <c r="C1356" s="112">
        <f>【入力】工事日報!C1356</f>
        <v>0</v>
      </c>
      <c r="D1356" s="112">
        <f>【入力】工事日報!D1356</f>
        <v>0</v>
      </c>
      <c r="E1356" s="112">
        <f>【入力】工事日報!E1356</f>
        <v>0</v>
      </c>
      <c r="F1356" s="112">
        <f>【入力】工事日報!F1356</f>
        <v>0</v>
      </c>
      <c r="G1356" s="112">
        <f>【入力】工事日報!G1356</f>
        <v>0</v>
      </c>
      <c r="H1356" s="112">
        <f>【入力】工事日報!H1356</f>
        <v>0</v>
      </c>
      <c r="I1356" s="112" t="e">
        <f>【入力】工事日報!I1356</f>
        <v>#N/A</v>
      </c>
      <c r="J1356" s="112">
        <f>【入力】工事日報!J1356</f>
        <v>0</v>
      </c>
      <c r="K1356" s="112">
        <f>【入力】工事日報!K1356</f>
        <v>0</v>
      </c>
      <c r="L1356" s="112">
        <f>【入力】工事日報!L1356</f>
        <v>0</v>
      </c>
      <c r="M1356" s="116">
        <f>【入力】工事日報!M1356</f>
        <v>0</v>
      </c>
      <c r="N1356" s="116">
        <f>【入力】工事日報!N1356</f>
        <v>0</v>
      </c>
      <c r="O1356" s="116">
        <f>【入力】工事日報!O1356</f>
        <v>0</v>
      </c>
      <c r="P1356" s="112">
        <f>【入力】工事日報!P1356</f>
        <v>0</v>
      </c>
      <c r="Q1356" s="112">
        <f>【入力】工事日報!Q1356</f>
        <v>0</v>
      </c>
      <c r="R1356" s="112">
        <f>【入力】工事日報!R1356</f>
        <v>0</v>
      </c>
    </row>
    <row r="1357" spans="1:18">
      <c r="A1357" s="114">
        <f>【入力】工事日報!A1357</f>
        <v>0</v>
      </c>
      <c r="C1357" s="112">
        <f>【入力】工事日報!C1357</f>
        <v>0</v>
      </c>
      <c r="D1357" s="112">
        <f>【入力】工事日報!D1357</f>
        <v>0</v>
      </c>
      <c r="E1357" s="112">
        <f>【入力】工事日報!E1357</f>
        <v>0</v>
      </c>
      <c r="F1357" s="112">
        <f>【入力】工事日報!F1357</f>
        <v>0</v>
      </c>
      <c r="G1357" s="112">
        <f>【入力】工事日報!G1357</f>
        <v>0</v>
      </c>
      <c r="H1357" s="112">
        <f>【入力】工事日報!H1357</f>
        <v>0</v>
      </c>
      <c r="I1357" s="112" t="e">
        <f>【入力】工事日報!I1357</f>
        <v>#N/A</v>
      </c>
      <c r="J1357" s="112">
        <f>【入力】工事日報!J1357</f>
        <v>0</v>
      </c>
      <c r="K1357" s="112">
        <f>【入力】工事日報!K1357</f>
        <v>0</v>
      </c>
      <c r="L1357" s="112">
        <f>【入力】工事日報!L1357</f>
        <v>0</v>
      </c>
      <c r="M1357" s="116">
        <f>【入力】工事日報!M1357</f>
        <v>0</v>
      </c>
      <c r="N1357" s="116">
        <f>【入力】工事日報!N1357</f>
        <v>0</v>
      </c>
      <c r="O1357" s="116">
        <f>【入力】工事日報!O1357</f>
        <v>0</v>
      </c>
      <c r="P1357" s="112">
        <f>【入力】工事日報!P1357</f>
        <v>0</v>
      </c>
      <c r="Q1357" s="112">
        <f>【入力】工事日報!Q1357</f>
        <v>0</v>
      </c>
      <c r="R1357" s="112">
        <f>【入力】工事日報!R1357</f>
        <v>0</v>
      </c>
    </row>
    <row r="1358" spans="1:18">
      <c r="A1358" s="114">
        <f>【入力】工事日報!A1358</f>
        <v>0</v>
      </c>
      <c r="C1358" s="112">
        <f>【入力】工事日報!C1358</f>
        <v>0</v>
      </c>
      <c r="D1358" s="112">
        <f>【入力】工事日報!D1358</f>
        <v>0</v>
      </c>
      <c r="E1358" s="112">
        <f>【入力】工事日報!E1358</f>
        <v>0</v>
      </c>
      <c r="F1358" s="112">
        <f>【入力】工事日報!F1358</f>
        <v>0</v>
      </c>
      <c r="G1358" s="112">
        <f>【入力】工事日報!G1358</f>
        <v>0</v>
      </c>
      <c r="H1358" s="112">
        <f>【入力】工事日報!H1358</f>
        <v>0</v>
      </c>
      <c r="I1358" s="112" t="e">
        <f>【入力】工事日報!I1358</f>
        <v>#N/A</v>
      </c>
      <c r="J1358" s="112">
        <f>【入力】工事日報!J1358</f>
        <v>0</v>
      </c>
      <c r="K1358" s="112">
        <f>【入力】工事日報!K1358</f>
        <v>0</v>
      </c>
      <c r="L1358" s="112">
        <f>【入力】工事日報!L1358</f>
        <v>0</v>
      </c>
      <c r="M1358" s="116">
        <f>【入力】工事日報!M1358</f>
        <v>0</v>
      </c>
      <c r="N1358" s="116">
        <f>【入力】工事日報!N1358</f>
        <v>0</v>
      </c>
      <c r="O1358" s="116">
        <f>【入力】工事日報!O1358</f>
        <v>0</v>
      </c>
      <c r="P1358" s="112">
        <f>【入力】工事日報!P1358</f>
        <v>0</v>
      </c>
      <c r="Q1358" s="112">
        <f>【入力】工事日報!Q1358</f>
        <v>0</v>
      </c>
      <c r="R1358" s="112">
        <f>【入力】工事日報!R1358</f>
        <v>0</v>
      </c>
    </row>
    <row r="1359" spans="1:18">
      <c r="A1359" s="114">
        <f>【入力】工事日報!A1359</f>
        <v>0</v>
      </c>
      <c r="C1359" s="112">
        <f>【入力】工事日報!C1359</f>
        <v>0</v>
      </c>
      <c r="D1359" s="112">
        <f>【入力】工事日報!D1359</f>
        <v>0</v>
      </c>
      <c r="E1359" s="112">
        <f>【入力】工事日報!E1359</f>
        <v>0</v>
      </c>
      <c r="F1359" s="112">
        <f>【入力】工事日報!F1359</f>
        <v>0</v>
      </c>
      <c r="G1359" s="112">
        <f>【入力】工事日報!G1359</f>
        <v>0</v>
      </c>
      <c r="H1359" s="112">
        <f>【入力】工事日報!H1359</f>
        <v>0</v>
      </c>
      <c r="I1359" s="112" t="e">
        <f>【入力】工事日報!I1359</f>
        <v>#N/A</v>
      </c>
      <c r="J1359" s="112">
        <f>【入力】工事日報!J1359</f>
        <v>0</v>
      </c>
      <c r="K1359" s="112">
        <f>【入力】工事日報!K1359</f>
        <v>0</v>
      </c>
      <c r="L1359" s="112">
        <f>【入力】工事日報!L1359</f>
        <v>0</v>
      </c>
      <c r="M1359" s="116">
        <f>【入力】工事日報!M1359</f>
        <v>0</v>
      </c>
      <c r="N1359" s="116">
        <f>【入力】工事日報!N1359</f>
        <v>0</v>
      </c>
      <c r="O1359" s="116">
        <f>【入力】工事日報!O1359</f>
        <v>0</v>
      </c>
      <c r="P1359" s="112">
        <f>【入力】工事日報!P1359</f>
        <v>0</v>
      </c>
      <c r="Q1359" s="112">
        <f>【入力】工事日報!Q1359</f>
        <v>0</v>
      </c>
      <c r="R1359" s="112">
        <f>【入力】工事日報!R1359</f>
        <v>0</v>
      </c>
    </row>
    <row r="1360" spans="1:18">
      <c r="A1360" s="114">
        <f>【入力】工事日報!A1360</f>
        <v>0</v>
      </c>
      <c r="C1360" s="112">
        <f>【入力】工事日報!C1360</f>
        <v>0</v>
      </c>
      <c r="D1360" s="112">
        <f>【入力】工事日報!D1360</f>
        <v>0</v>
      </c>
      <c r="E1360" s="112">
        <f>【入力】工事日報!E1360</f>
        <v>0</v>
      </c>
      <c r="F1360" s="112">
        <f>【入力】工事日報!F1360</f>
        <v>0</v>
      </c>
      <c r="G1360" s="112">
        <f>【入力】工事日報!G1360</f>
        <v>0</v>
      </c>
      <c r="H1360" s="112">
        <f>【入力】工事日報!H1360</f>
        <v>0</v>
      </c>
      <c r="I1360" s="112" t="e">
        <f>【入力】工事日報!I1360</f>
        <v>#N/A</v>
      </c>
      <c r="J1360" s="112">
        <f>【入力】工事日報!J1360</f>
        <v>0</v>
      </c>
      <c r="K1360" s="112">
        <f>【入力】工事日報!K1360</f>
        <v>0</v>
      </c>
      <c r="L1360" s="112">
        <f>【入力】工事日報!L1360</f>
        <v>0</v>
      </c>
      <c r="M1360" s="116">
        <f>【入力】工事日報!M1360</f>
        <v>0</v>
      </c>
      <c r="N1360" s="116">
        <f>【入力】工事日報!N1360</f>
        <v>0</v>
      </c>
      <c r="O1360" s="116">
        <f>【入力】工事日報!O1360</f>
        <v>0</v>
      </c>
      <c r="P1360" s="112">
        <f>【入力】工事日報!P1360</f>
        <v>0</v>
      </c>
      <c r="Q1360" s="112">
        <f>【入力】工事日報!Q1360</f>
        <v>0</v>
      </c>
      <c r="R1360" s="112">
        <f>【入力】工事日報!R1360</f>
        <v>0</v>
      </c>
    </row>
    <row r="1361" spans="1:18">
      <c r="A1361" s="114">
        <f>【入力】工事日報!A1361</f>
        <v>0</v>
      </c>
      <c r="C1361" s="112">
        <f>【入力】工事日報!C1361</f>
        <v>0</v>
      </c>
      <c r="D1361" s="112">
        <f>【入力】工事日報!D1361</f>
        <v>0</v>
      </c>
      <c r="E1361" s="112">
        <f>【入力】工事日報!E1361</f>
        <v>0</v>
      </c>
      <c r="F1361" s="112">
        <f>【入力】工事日報!F1361</f>
        <v>0</v>
      </c>
      <c r="G1361" s="112">
        <f>【入力】工事日報!G1361</f>
        <v>0</v>
      </c>
      <c r="H1361" s="112">
        <f>【入力】工事日報!H1361</f>
        <v>0</v>
      </c>
      <c r="I1361" s="112" t="e">
        <f>【入力】工事日報!I1361</f>
        <v>#N/A</v>
      </c>
      <c r="J1361" s="112">
        <f>【入力】工事日報!J1361</f>
        <v>0</v>
      </c>
      <c r="K1361" s="112">
        <f>【入力】工事日報!K1361</f>
        <v>0</v>
      </c>
      <c r="L1361" s="112">
        <f>【入力】工事日報!L1361</f>
        <v>0</v>
      </c>
      <c r="M1361" s="116">
        <f>【入力】工事日報!M1361</f>
        <v>0</v>
      </c>
      <c r="N1361" s="116">
        <f>【入力】工事日報!N1361</f>
        <v>0</v>
      </c>
      <c r="O1361" s="116">
        <f>【入力】工事日報!O1361</f>
        <v>0</v>
      </c>
      <c r="P1361" s="112">
        <f>【入力】工事日報!P1361</f>
        <v>0</v>
      </c>
      <c r="Q1361" s="112">
        <f>【入力】工事日報!Q1361</f>
        <v>0</v>
      </c>
      <c r="R1361" s="112">
        <f>【入力】工事日報!R1361</f>
        <v>0</v>
      </c>
    </row>
    <row r="1362" spans="1:18">
      <c r="A1362" s="114">
        <f>【入力】工事日報!A1362</f>
        <v>0</v>
      </c>
      <c r="C1362" s="112">
        <f>【入力】工事日報!C1362</f>
        <v>0</v>
      </c>
      <c r="D1362" s="112">
        <f>【入力】工事日報!D1362</f>
        <v>0</v>
      </c>
      <c r="E1362" s="112">
        <f>【入力】工事日報!E1362</f>
        <v>0</v>
      </c>
      <c r="F1362" s="112">
        <f>【入力】工事日報!F1362</f>
        <v>0</v>
      </c>
      <c r="G1362" s="112">
        <f>【入力】工事日報!G1362</f>
        <v>0</v>
      </c>
      <c r="H1362" s="112">
        <f>【入力】工事日報!H1362</f>
        <v>0</v>
      </c>
      <c r="I1362" s="112" t="e">
        <f>【入力】工事日報!I1362</f>
        <v>#N/A</v>
      </c>
      <c r="J1362" s="112">
        <f>【入力】工事日報!J1362</f>
        <v>0</v>
      </c>
      <c r="K1362" s="112">
        <f>【入力】工事日報!K1362</f>
        <v>0</v>
      </c>
      <c r="L1362" s="112">
        <f>【入力】工事日報!L1362</f>
        <v>0</v>
      </c>
      <c r="M1362" s="116">
        <f>【入力】工事日報!M1362</f>
        <v>0</v>
      </c>
      <c r="N1362" s="116">
        <f>【入力】工事日報!N1362</f>
        <v>0</v>
      </c>
      <c r="O1362" s="116">
        <f>【入力】工事日報!O1362</f>
        <v>0</v>
      </c>
      <c r="P1362" s="112">
        <f>【入力】工事日報!P1362</f>
        <v>0</v>
      </c>
      <c r="Q1362" s="112">
        <f>【入力】工事日報!Q1362</f>
        <v>0</v>
      </c>
      <c r="R1362" s="112">
        <f>【入力】工事日報!R1362</f>
        <v>0</v>
      </c>
    </row>
    <row r="1363" spans="1:18">
      <c r="A1363" s="114">
        <f>【入力】工事日報!A1363</f>
        <v>0</v>
      </c>
      <c r="C1363" s="112">
        <f>【入力】工事日報!C1363</f>
        <v>0</v>
      </c>
      <c r="D1363" s="112">
        <f>【入力】工事日報!D1363</f>
        <v>0</v>
      </c>
      <c r="E1363" s="112">
        <f>【入力】工事日報!E1363</f>
        <v>0</v>
      </c>
      <c r="F1363" s="112">
        <f>【入力】工事日報!F1363</f>
        <v>0</v>
      </c>
      <c r="G1363" s="112">
        <f>【入力】工事日報!G1363</f>
        <v>0</v>
      </c>
      <c r="H1363" s="112">
        <f>【入力】工事日報!H1363</f>
        <v>0</v>
      </c>
      <c r="I1363" s="112" t="e">
        <f>【入力】工事日報!I1363</f>
        <v>#N/A</v>
      </c>
      <c r="J1363" s="112">
        <f>【入力】工事日報!J1363</f>
        <v>0</v>
      </c>
      <c r="K1363" s="112">
        <f>【入力】工事日報!K1363</f>
        <v>0</v>
      </c>
      <c r="L1363" s="112">
        <f>【入力】工事日報!L1363</f>
        <v>0</v>
      </c>
      <c r="M1363" s="116">
        <f>【入力】工事日報!M1363</f>
        <v>0</v>
      </c>
      <c r="N1363" s="116">
        <f>【入力】工事日報!N1363</f>
        <v>0</v>
      </c>
      <c r="O1363" s="116">
        <f>【入力】工事日報!O1363</f>
        <v>0</v>
      </c>
      <c r="P1363" s="112">
        <f>【入力】工事日報!P1363</f>
        <v>0</v>
      </c>
      <c r="Q1363" s="112">
        <f>【入力】工事日報!Q1363</f>
        <v>0</v>
      </c>
      <c r="R1363" s="112">
        <f>【入力】工事日報!R1363</f>
        <v>0</v>
      </c>
    </row>
    <row r="1364" spans="1:18">
      <c r="A1364" s="114">
        <f>【入力】工事日報!A1364</f>
        <v>0</v>
      </c>
      <c r="C1364" s="112">
        <f>【入力】工事日報!C1364</f>
        <v>0</v>
      </c>
      <c r="D1364" s="112">
        <f>【入力】工事日報!D1364</f>
        <v>0</v>
      </c>
      <c r="E1364" s="112">
        <f>【入力】工事日報!E1364</f>
        <v>0</v>
      </c>
      <c r="F1364" s="112">
        <f>【入力】工事日報!F1364</f>
        <v>0</v>
      </c>
      <c r="G1364" s="112">
        <f>【入力】工事日報!G1364</f>
        <v>0</v>
      </c>
      <c r="H1364" s="112">
        <f>【入力】工事日報!H1364</f>
        <v>0</v>
      </c>
      <c r="I1364" s="112" t="e">
        <f>【入力】工事日報!I1364</f>
        <v>#N/A</v>
      </c>
      <c r="J1364" s="112">
        <f>【入力】工事日報!J1364</f>
        <v>0</v>
      </c>
      <c r="K1364" s="112">
        <f>【入力】工事日報!K1364</f>
        <v>0</v>
      </c>
      <c r="L1364" s="112">
        <f>【入力】工事日報!L1364</f>
        <v>0</v>
      </c>
      <c r="M1364" s="116">
        <f>【入力】工事日報!M1364</f>
        <v>0</v>
      </c>
      <c r="N1364" s="116">
        <f>【入力】工事日報!N1364</f>
        <v>0</v>
      </c>
      <c r="O1364" s="116">
        <f>【入力】工事日報!O1364</f>
        <v>0</v>
      </c>
      <c r="P1364" s="112">
        <f>【入力】工事日報!P1364</f>
        <v>0</v>
      </c>
      <c r="Q1364" s="112">
        <f>【入力】工事日報!Q1364</f>
        <v>0</v>
      </c>
      <c r="R1364" s="112">
        <f>【入力】工事日報!R1364</f>
        <v>0</v>
      </c>
    </row>
    <row r="1365" spans="1:18">
      <c r="A1365" s="114">
        <f>【入力】工事日報!A1365</f>
        <v>0</v>
      </c>
      <c r="C1365" s="112">
        <f>【入力】工事日報!C1365</f>
        <v>0</v>
      </c>
      <c r="D1365" s="112">
        <f>【入力】工事日報!D1365</f>
        <v>0</v>
      </c>
      <c r="E1365" s="112">
        <f>【入力】工事日報!E1365</f>
        <v>0</v>
      </c>
      <c r="F1365" s="112">
        <f>【入力】工事日報!F1365</f>
        <v>0</v>
      </c>
      <c r="G1365" s="112">
        <f>【入力】工事日報!G1365</f>
        <v>0</v>
      </c>
      <c r="H1365" s="112">
        <f>【入力】工事日報!H1365</f>
        <v>0</v>
      </c>
      <c r="I1365" s="112" t="e">
        <f>【入力】工事日報!I1365</f>
        <v>#N/A</v>
      </c>
      <c r="J1365" s="112">
        <f>【入力】工事日報!J1365</f>
        <v>0</v>
      </c>
      <c r="K1365" s="112">
        <f>【入力】工事日報!K1365</f>
        <v>0</v>
      </c>
      <c r="L1365" s="112">
        <f>【入力】工事日報!L1365</f>
        <v>0</v>
      </c>
      <c r="M1365" s="116">
        <f>【入力】工事日報!M1365</f>
        <v>0</v>
      </c>
      <c r="N1365" s="116">
        <f>【入力】工事日報!N1365</f>
        <v>0</v>
      </c>
      <c r="O1365" s="116">
        <f>【入力】工事日報!O1365</f>
        <v>0</v>
      </c>
      <c r="P1365" s="112">
        <f>【入力】工事日報!P1365</f>
        <v>0</v>
      </c>
      <c r="Q1365" s="112">
        <f>【入力】工事日報!Q1365</f>
        <v>0</v>
      </c>
      <c r="R1365" s="112">
        <f>【入力】工事日報!R1365</f>
        <v>0</v>
      </c>
    </row>
    <row r="1366" spans="1:18">
      <c r="A1366" s="114">
        <f>【入力】工事日報!A1366</f>
        <v>0</v>
      </c>
      <c r="C1366" s="112">
        <f>【入力】工事日報!C1366</f>
        <v>0</v>
      </c>
      <c r="D1366" s="112">
        <f>【入力】工事日報!D1366</f>
        <v>0</v>
      </c>
      <c r="E1366" s="112">
        <f>【入力】工事日報!E1366</f>
        <v>0</v>
      </c>
      <c r="F1366" s="112">
        <f>【入力】工事日報!F1366</f>
        <v>0</v>
      </c>
      <c r="G1366" s="112">
        <f>【入力】工事日報!G1366</f>
        <v>0</v>
      </c>
      <c r="H1366" s="112">
        <f>【入力】工事日報!H1366</f>
        <v>0</v>
      </c>
      <c r="I1366" s="112" t="e">
        <f>【入力】工事日報!I1366</f>
        <v>#N/A</v>
      </c>
      <c r="J1366" s="112">
        <f>【入力】工事日報!J1366</f>
        <v>0</v>
      </c>
      <c r="K1366" s="112">
        <f>【入力】工事日報!K1366</f>
        <v>0</v>
      </c>
      <c r="L1366" s="112">
        <f>【入力】工事日報!L1366</f>
        <v>0</v>
      </c>
      <c r="M1366" s="116">
        <f>【入力】工事日報!M1366</f>
        <v>0</v>
      </c>
      <c r="N1366" s="116">
        <f>【入力】工事日報!N1366</f>
        <v>0</v>
      </c>
      <c r="O1366" s="116">
        <f>【入力】工事日報!O1366</f>
        <v>0</v>
      </c>
      <c r="P1366" s="112">
        <f>【入力】工事日報!P1366</f>
        <v>0</v>
      </c>
      <c r="Q1366" s="112">
        <f>【入力】工事日報!Q1366</f>
        <v>0</v>
      </c>
      <c r="R1366" s="112">
        <f>【入力】工事日報!R1366</f>
        <v>0</v>
      </c>
    </row>
    <row r="1367" spans="1:18">
      <c r="A1367" s="114">
        <f>【入力】工事日報!A1367</f>
        <v>0</v>
      </c>
      <c r="C1367" s="112">
        <f>【入力】工事日報!C1367</f>
        <v>0</v>
      </c>
      <c r="D1367" s="112">
        <f>【入力】工事日報!D1367</f>
        <v>0</v>
      </c>
      <c r="E1367" s="112">
        <f>【入力】工事日報!E1367</f>
        <v>0</v>
      </c>
      <c r="F1367" s="112">
        <f>【入力】工事日報!F1367</f>
        <v>0</v>
      </c>
      <c r="G1367" s="112">
        <f>【入力】工事日報!G1367</f>
        <v>0</v>
      </c>
      <c r="H1367" s="112">
        <f>【入力】工事日報!H1367</f>
        <v>0</v>
      </c>
      <c r="I1367" s="112" t="e">
        <f>【入力】工事日報!I1367</f>
        <v>#N/A</v>
      </c>
      <c r="J1367" s="112">
        <f>【入力】工事日報!J1367</f>
        <v>0</v>
      </c>
      <c r="K1367" s="112">
        <f>【入力】工事日報!K1367</f>
        <v>0</v>
      </c>
      <c r="L1367" s="112">
        <f>【入力】工事日報!L1367</f>
        <v>0</v>
      </c>
      <c r="M1367" s="116">
        <f>【入力】工事日報!M1367</f>
        <v>0</v>
      </c>
      <c r="N1367" s="116">
        <f>【入力】工事日報!N1367</f>
        <v>0</v>
      </c>
      <c r="O1367" s="116">
        <f>【入力】工事日報!O1367</f>
        <v>0</v>
      </c>
      <c r="P1367" s="112">
        <f>【入力】工事日報!P1367</f>
        <v>0</v>
      </c>
      <c r="Q1367" s="112">
        <f>【入力】工事日報!Q1367</f>
        <v>0</v>
      </c>
      <c r="R1367" s="112">
        <f>【入力】工事日報!R1367</f>
        <v>0</v>
      </c>
    </row>
    <row r="1368" spans="1:18">
      <c r="A1368" s="114">
        <f>【入力】工事日報!A1368</f>
        <v>0</v>
      </c>
      <c r="C1368" s="112">
        <f>【入力】工事日報!C1368</f>
        <v>0</v>
      </c>
      <c r="D1368" s="112">
        <f>【入力】工事日報!D1368</f>
        <v>0</v>
      </c>
      <c r="E1368" s="112">
        <f>【入力】工事日報!E1368</f>
        <v>0</v>
      </c>
      <c r="F1368" s="112">
        <f>【入力】工事日報!F1368</f>
        <v>0</v>
      </c>
      <c r="G1368" s="112">
        <f>【入力】工事日報!G1368</f>
        <v>0</v>
      </c>
      <c r="H1368" s="112">
        <f>【入力】工事日報!H1368</f>
        <v>0</v>
      </c>
      <c r="I1368" s="112" t="e">
        <f>【入力】工事日報!I1368</f>
        <v>#N/A</v>
      </c>
      <c r="J1368" s="112">
        <f>【入力】工事日報!J1368</f>
        <v>0</v>
      </c>
      <c r="K1368" s="112">
        <f>【入力】工事日報!K1368</f>
        <v>0</v>
      </c>
      <c r="L1368" s="112">
        <f>【入力】工事日報!L1368</f>
        <v>0</v>
      </c>
      <c r="M1368" s="116">
        <f>【入力】工事日報!M1368</f>
        <v>0</v>
      </c>
      <c r="N1368" s="116">
        <f>【入力】工事日報!N1368</f>
        <v>0</v>
      </c>
      <c r="O1368" s="116">
        <f>【入力】工事日報!O1368</f>
        <v>0</v>
      </c>
      <c r="P1368" s="112">
        <f>【入力】工事日報!P1368</f>
        <v>0</v>
      </c>
      <c r="Q1368" s="112">
        <f>【入力】工事日報!Q1368</f>
        <v>0</v>
      </c>
      <c r="R1368" s="112">
        <f>【入力】工事日報!R1368</f>
        <v>0</v>
      </c>
    </row>
    <row r="1369" spans="1:18">
      <c r="A1369" s="114">
        <f>【入力】工事日報!A1369</f>
        <v>0</v>
      </c>
      <c r="C1369" s="112">
        <f>【入力】工事日報!C1369</f>
        <v>0</v>
      </c>
      <c r="D1369" s="112">
        <f>【入力】工事日報!D1369</f>
        <v>0</v>
      </c>
      <c r="E1369" s="112">
        <f>【入力】工事日報!E1369</f>
        <v>0</v>
      </c>
      <c r="F1369" s="112">
        <f>【入力】工事日報!F1369</f>
        <v>0</v>
      </c>
      <c r="G1369" s="112">
        <f>【入力】工事日報!G1369</f>
        <v>0</v>
      </c>
      <c r="H1369" s="112">
        <f>【入力】工事日報!H1369</f>
        <v>0</v>
      </c>
      <c r="I1369" s="112" t="e">
        <f>【入力】工事日報!I1369</f>
        <v>#N/A</v>
      </c>
      <c r="J1369" s="112">
        <f>【入力】工事日報!J1369</f>
        <v>0</v>
      </c>
      <c r="K1369" s="112">
        <f>【入力】工事日報!K1369</f>
        <v>0</v>
      </c>
      <c r="L1369" s="112">
        <f>【入力】工事日報!L1369</f>
        <v>0</v>
      </c>
      <c r="M1369" s="116">
        <f>【入力】工事日報!M1369</f>
        <v>0</v>
      </c>
      <c r="N1369" s="116">
        <f>【入力】工事日報!N1369</f>
        <v>0</v>
      </c>
      <c r="O1369" s="116">
        <f>【入力】工事日報!O1369</f>
        <v>0</v>
      </c>
      <c r="P1369" s="112">
        <f>【入力】工事日報!P1369</f>
        <v>0</v>
      </c>
      <c r="Q1369" s="112">
        <f>【入力】工事日報!Q1369</f>
        <v>0</v>
      </c>
      <c r="R1369" s="112">
        <f>【入力】工事日報!R1369</f>
        <v>0</v>
      </c>
    </row>
    <row r="1370" spans="1:18">
      <c r="A1370" s="114">
        <f>【入力】工事日報!A1370</f>
        <v>0</v>
      </c>
      <c r="C1370" s="112">
        <f>【入力】工事日報!C1370</f>
        <v>0</v>
      </c>
      <c r="D1370" s="112">
        <f>【入力】工事日報!D1370</f>
        <v>0</v>
      </c>
      <c r="E1370" s="112">
        <f>【入力】工事日報!E1370</f>
        <v>0</v>
      </c>
      <c r="F1370" s="112">
        <f>【入力】工事日報!F1370</f>
        <v>0</v>
      </c>
      <c r="G1370" s="112">
        <f>【入力】工事日報!G1370</f>
        <v>0</v>
      </c>
      <c r="H1370" s="112">
        <f>【入力】工事日報!H1370</f>
        <v>0</v>
      </c>
      <c r="I1370" s="112" t="e">
        <f>【入力】工事日報!I1370</f>
        <v>#N/A</v>
      </c>
      <c r="J1370" s="112">
        <f>【入力】工事日報!J1370</f>
        <v>0</v>
      </c>
      <c r="K1370" s="112">
        <f>【入力】工事日報!K1370</f>
        <v>0</v>
      </c>
      <c r="L1370" s="112">
        <f>【入力】工事日報!L1370</f>
        <v>0</v>
      </c>
      <c r="M1370" s="116">
        <f>【入力】工事日報!M1370</f>
        <v>0</v>
      </c>
      <c r="N1370" s="116">
        <f>【入力】工事日報!N1370</f>
        <v>0</v>
      </c>
      <c r="O1370" s="116">
        <f>【入力】工事日報!O1370</f>
        <v>0</v>
      </c>
      <c r="P1370" s="112">
        <f>【入力】工事日報!P1370</f>
        <v>0</v>
      </c>
      <c r="Q1370" s="112">
        <f>【入力】工事日報!Q1370</f>
        <v>0</v>
      </c>
      <c r="R1370" s="112">
        <f>【入力】工事日報!R1370</f>
        <v>0</v>
      </c>
    </row>
    <row r="1371" spans="1:18">
      <c r="A1371" s="114">
        <f>【入力】工事日報!A1371</f>
        <v>0</v>
      </c>
      <c r="C1371" s="112">
        <f>【入力】工事日報!C1371</f>
        <v>0</v>
      </c>
      <c r="D1371" s="112">
        <f>【入力】工事日報!D1371</f>
        <v>0</v>
      </c>
      <c r="E1371" s="112">
        <f>【入力】工事日報!E1371</f>
        <v>0</v>
      </c>
      <c r="F1371" s="112">
        <f>【入力】工事日報!F1371</f>
        <v>0</v>
      </c>
      <c r="G1371" s="112">
        <f>【入力】工事日報!G1371</f>
        <v>0</v>
      </c>
      <c r="H1371" s="112">
        <f>【入力】工事日報!H1371</f>
        <v>0</v>
      </c>
      <c r="I1371" s="112" t="e">
        <f>【入力】工事日報!I1371</f>
        <v>#N/A</v>
      </c>
      <c r="J1371" s="112">
        <f>【入力】工事日報!J1371</f>
        <v>0</v>
      </c>
      <c r="K1371" s="112">
        <f>【入力】工事日報!K1371</f>
        <v>0</v>
      </c>
      <c r="L1371" s="112">
        <f>【入力】工事日報!L1371</f>
        <v>0</v>
      </c>
      <c r="M1371" s="116">
        <f>【入力】工事日報!M1371</f>
        <v>0</v>
      </c>
      <c r="N1371" s="116">
        <f>【入力】工事日報!N1371</f>
        <v>0</v>
      </c>
      <c r="O1371" s="116">
        <f>【入力】工事日報!O1371</f>
        <v>0</v>
      </c>
      <c r="P1371" s="112">
        <f>【入力】工事日報!P1371</f>
        <v>0</v>
      </c>
      <c r="Q1371" s="112">
        <f>【入力】工事日報!Q1371</f>
        <v>0</v>
      </c>
      <c r="R1371" s="112">
        <f>【入力】工事日報!R1371</f>
        <v>0</v>
      </c>
    </row>
    <row r="1372" spans="1:18">
      <c r="A1372" s="114">
        <f>【入力】工事日報!A1372</f>
        <v>0</v>
      </c>
      <c r="C1372" s="112">
        <f>【入力】工事日報!C1372</f>
        <v>0</v>
      </c>
      <c r="D1372" s="112">
        <f>【入力】工事日報!D1372</f>
        <v>0</v>
      </c>
      <c r="E1372" s="112">
        <f>【入力】工事日報!E1372</f>
        <v>0</v>
      </c>
      <c r="F1372" s="112">
        <f>【入力】工事日報!F1372</f>
        <v>0</v>
      </c>
      <c r="G1372" s="112">
        <f>【入力】工事日報!G1372</f>
        <v>0</v>
      </c>
      <c r="H1372" s="112">
        <f>【入力】工事日報!H1372</f>
        <v>0</v>
      </c>
      <c r="I1372" s="112" t="e">
        <f>【入力】工事日報!I1372</f>
        <v>#N/A</v>
      </c>
      <c r="J1372" s="112">
        <f>【入力】工事日報!J1372</f>
        <v>0</v>
      </c>
      <c r="K1372" s="112">
        <f>【入力】工事日報!K1372</f>
        <v>0</v>
      </c>
      <c r="L1372" s="112">
        <f>【入力】工事日報!L1372</f>
        <v>0</v>
      </c>
      <c r="M1372" s="116">
        <f>【入力】工事日報!M1372</f>
        <v>0</v>
      </c>
      <c r="N1372" s="116">
        <f>【入力】工事日報!N1372</f>
        <v>0</v>
      </c>
      <c r="O1372" s="116">
        <f>【入力】工事日報!O1372</f>
        <v>0</v>
      </c>
      <c r="P1372" s="112">
        <f>【入力】工事日報!P1372</f>
        <v>0</v>
      </c>
      <c r="Q1372" s="112">
        <f>【入力】工事日報!Q1372</f>
        <v>0</v>
      </c>
      <c r="R1372" s="112">
        <f>【入力】工事日報!R1372</f>
        <v>0</v>
      </c>
    </row>
    <row r="1373" spans="1:18">
      <c r="A1373" s="114">
        <f>【入力】工事日報!A1373</f>
        <v>0</v>
      </c>
      <c r="C1373" s="112">
        <f>【入力】工事日報!C1373</f>
        <v>0</v>
      </c>
      <c r="D1373" s="112">
        <f>【入力】工事日報!D1373</f>
        <v>0</v>
      </c>
      <c r="E1373" s="112">
        <f>【入力】工事日報!E1373</f>
        <v>0</v>
      </c>
      <c r="F1373" s="112">
        <f>【入力】工事日報!F1373</f>
        <v>0</v>
      </c>
      <c r="G1373" s="112">
        <f>【入力】工事日報!G1373</f>
        <v>0</v>
      </c>
      <c r="H1373" s="112">
        <f>【入力】工事日報!H1373</f>
        <v>0</v>
      </c>
      <c r="I1373" s="112" t="e">
        <f>【入力】工事日報!I1373</f>
        <v>#N/A</v>
      </c>
      <c r="J1373" s="112">
        <f>【入力】工事日報!J1373</f>
        <v>0</v>
      </c>
      <c r="K1373" s="112">
        <f>【入力】工事日報!K1373</f>
        <v>0</v>
      </c>
      <c r="L1373" s="112">
        <f>【入力】工事日報!L1373</f>
        <v>0</v>
      </c>
      <c r="M1373" s="116">
        <f>【入力】工事日報!M1373</f>
        <v>0</v>
      </c>
      <c r="N1373" s="116">
        <f>【入力】工事日報!N1373</f>
        <v>0</v>
      </c>
      <c r="O1373" s="116">
        <f>【入力】工事日報!O1373</f>
        <v>0</v>
      </c>
      <c r="P1373" s="112">
        <f>【入力】工事日報!P1373</f>
        <v>0</v>
      </c>
      <c r="Q1373" s="112">
        <f>【入力】工事日報!Q1373</f>
        <v>0</v>
      </c>
      <c r="R1373" s="112">
        <f>【入力】工事日報!R1373</f>
        <v>0</v>
      </c>
    </row>
    <row r="1374" spans="1:18">
      <c r="A1374" s="114">
        <f>【入力】工事日報!A1374</f>
        <v>0</v>
      </c>
      <c r="C1374" s="112">
        <f>【入力】工事日報!C1374</f>
        <v>0</v>
      </c>
      <c r="D1374" s="112">
        <f>【入力】工事日報!D1374</f>
        <v>0</v>
      </c>
      <c r="E1374" s="112">
        <f>【入力】工事日報!E1374</f>
        <v>0</v>
      </c>
      <c r="F1374" s="112">
        <f>【入力】工事日報!F1374</f>
        <v>0</v>
      </c>
      <c r="G1374" s="112">
        <f>【入力】工事日報!G1374</f>
        <v>0</v>
      </c>
      <c r="H1374" s="112">
        <f>【入力】工事日報!H1374</f>
        <v>0</v>
      </c>
      <c r="I1374" s="112" t="e">
        <f>【入力】工事日報!I1374</f>
        <v>#N/A</v>
      </c>
      <c r="J1374" s="112">
        <f>【入力】工事日報!J1374</f>
        <v>0</v>
      </c>
      <c r="K1374" s="112">
        <f>【入力】工事日報!K1374</f>
        <v>0</v>
      </c>
      <c r="L1374" s="112">
        <f>【入力】工事日報!L1374</f>
        <v>0</v>
      </c>
      <c r="M1374" s="116">
        <f>【入力】工事日報!M1374</f>
        <v>0</v>
      </c>
      <c r="N1374" s="116">
        <f>【入力】工事日報!N1374</f>
        <v>0</v>
      </c>
      <c r="O1374" s="116">
        <f>【入力】工事日報!O1374</f>
        <v>0</v>
      </c>
      <c r="P1374" s="112">
        <f>【入力】工事日報!P1374</f>
        <v>0</v>
      </c>
      <c r="Q1374" s="112">
        <f>【入力】工事日報!Q1374</f>
        <v>0</v>
      </c>
      <c r="R1374" s="112">
        <f>【入力】工事日報!R1374</f>
        <v>0</v>
      </c>
    </row>
    <row r="1375" spans="1:18">
      <c r="A1375" s="114">
        <f>【入力】工事日報!A1375</f>
        <v>0</v>
      </c>
      <c r="C1375" s="112">
        <f>【入力】工事日報!C1375</f>
        <v>0</v>
      </c>
      <c r="D1375" s="112">
        <f>【入力】工事日報!D1375</f>
        <v>0</v>
      </c>
      <c r="E1375" s="112">
        <f>【入力】工事日報!E1375</f>
        <v>0</v>
      </c>
      <c r="F1375" s="112">
        <f>【入力】工事日報!F1375</f>
        <v>0</v>
      </c>
      <c r="G1375" s="112">
        <f>【入力】工事日報!G1375</f>
        <v>0</v>
      </c>
      <c r="H1375" s="112">
        <f>【入力】工事日報!H1375</f>
        <v>0</v>
      </c>
      <c r="I1375" s="112" t="e">
        <f>【入力】工事日報!I1375</f>
        <v>#N/A</v>
      </c>
      <c r="J1375" s="112">
        <f>【入力】工事日報!J1375</f>
        <v>0</v>
      </c>
      <c r="K1375" s="112">
        <f>【入力】工事日報!K1375</f>
        <v>0</v>
      </c>
      <c r="L1375" s="112">
        <f>【入力】工事日報!L1375</f>
        <v>0</v>
      </c>
      <c r="M1375" s="116">
        <f>【入力】工事日報!M1375</f>
        <v>0</v>
      </c>
      <c r="N1375" s="116">
        <f>【入力】工事日報!N1375</f>
        <v>0</v>
      </c>
      <c r="O1375" s="116">
        <f>【入力】工事日報!O1375</f>
        <v>0</v>
      </c>
      <c r="P1375" s="112">
        <f>【入力】工事日報!P1375</f>
        <v>0</v>
      </c>
      <c r="Q1375" s="112">
        <f>【入力】工事日報!Q1375</f>
        <v>0</v>
      </c>
      <c r="R1375" s="112">
        <f>【入力】工事日報!R1375</f>
        <v>0</v>
      </c>
    </row>
    <row r="1376" spans="1:18">
      <c r="A1376" s="114">
        <f>【入力】工事日報!A1376</f>
        <v>0</v>
      </c>
      <c r="C1376" s="112">
        <f>【入力】工事日報!C1376</f>
        <v>0</v>
      </c>
      <c r="D1376" s="112">
        <f>【入力】工事日報!D1376</f>
        <v>0</v>
      </c>
      <c r="E1376" s="112">
        <f>【入力】工事日報!E1376</f>
        <v>0</v>
      </c>
      <c r="F1376" s="112">
        <f>【入力】工事日報!F1376</f>
        <v>0</v>
      </c>
      <c r="G1376" s="112">
        <f>【入力】工事日報!G1376</f>
        <v>0</v>
      </c>
      <c r="H1376" s="112">
        <f>【入力】工事日報!H1376</f>
        <v>0</v>
      </c>
      <c r="I1376" s="112" t="e">
        <f>【入力】工事日報!I1376</f>
        <v>#N/A</v>
      </c>
      <c r="J1376" s="112">
        <f>【入力】工事日報!J1376</f>
        <v>0</v>
      </c>
      <c r="K1376" s="112">
        <f>【入力】工事日報!K1376</f>
        <v>0</v>
      </c>
      <c r="L1376" s="112">
        <f>【入力】工事日報!L1376</f>
        <v>0</v>
      </c>
      <c r="M1376" s="116">
        <f>【入力】工事日報!M1376</f>
        <v>0</v>
      </c>
      <c r="N1376" s="116">
        <f>【入力】工事日報!N1376</f>
        <v>0</v>
      </c>
      <c r="O1376" s="116">
        <f>【入力】工事日報!O1376</f>
        <v>0</v>
      </c>
      <c r="P1376" s="112">
        <f>【入力】工事日報!P1376</f>
        <v>0</v>
      </c>
      <c r="Q1376" s="112">
        <f>【入力】工事日報!Q1376</f>
        <v>0</v>
      </c>
      <c r="R1376" s="112">
        <f>【入力】工事日報!R1376</f>
        <v>0</v>
      </c>
    </row>
    <row r="1377" spans="1:18">
      <c r="A1377" s="114">
        <f>【入力】工事日報!A1377</f>
        <v>0</v>
      </c>
      <c r="C1377" s="112">
        <f>【入力】工事日報!C1377</f>
        <v>0</v>
      </c>
      <c r="D1377" s="112">
        <f>【入力】工事日報!D1377</f>
        <v>0</v>
      </c>
      <c r="E1377" s="112">
        <f>【入力】工事日報!E1377</f>
        <v>0</v>
      </c>
      <c r="F1377" s="112">
        <f>【入力】工事日報!F1377</f>
        <v>0</v>
      </c>
      <c r="G1377" s="112">
        <f>【入力】工事日報!G1377</f>
        <v>0</v>
      </c>
      <c r="H1377" s="112">
        <f>【入力】工事日報!H1377</f>
        <v>0</v>
      </c>
      <c r="I1377" s="112" t="e">
        <f>【入力】工事日報!I1377</f>
        <v>#N/A</v>
      </c>
      <c r="J1377" s="112">
        <f>【入力】工事日報!J1377</f>
        <v>0</v>
      </c>
      <c r="K1377" s="112">
        <f>【入力】工事日報!K1377</f>
        <v>0</v>
      </c>
      <c r="L1377" s="112">
        <f>【入力】工事日報!L1377</f>
        <v>0</v>
      </c>
      <c r="M1377" s="116">
        <f>【入力】工事日報!M1377</f>
        <v>0</v>
      </c>
      <c r="N1377" s="116">
        <f>【入力】工事日報!N1377</f>
        <v>0</v>
      </c>
      <c r="O1377" s="116">
        <f>【入力】工事日報!O1377</f>
        <v>0</v>
      </c>
      <c r="P1377" s="112">
        <f>【入力】工事日報!P1377</f>
        <v>0</v>
      </c>
      <c r="Q1377" s="112">
        <f>【入力】工事日報!Q1377</f>
        <v>0</v>
      </c>
      <c r="R1377" s="112">
        <f>【入力】工事日報!R1377</f>
        <v>0</v>
      </c>
    </row>
    <row r="1378" spans="1:18">
      <c r="A1378" s="114">
        <f>【入力】工事日報!A1378</f>
        <v>0</v>
      </c>
      <c r="C1378" s="112">
        <f>【入力】工事日報!C1378</f>
        <v>0</v>
      </c>
      <c r="D1378" s="112">
        <f>【入力】工事日報!D1378</f>
        <v>0</v>
      </c>
      <c r="E1378" s="112">
        <f>【入力】工事日報!E1378</f>
        <v>0</v>
      </c>
      <c r="F1378" s="112">
        <f>【入力】工事日報!F1378</f>
        <v>0</v>
      </c>
      <c r="G1378" s="112">
        <f>【入力】工事日報!G1378</f>
        <v>0</v>
      </c>
      <c r="H1378" s="112">
        <f>【入力】工事日報!H1378</f>
        <v>0</v>
      </c>
      <c r="I1378" s="112" t="e">
        <f>【入力】工事日報!I1378</f>
        <v>#N/A</v>
      </c>
      <c r="J1378" s="112">
        <f>【入力】工事日報!J1378</f>
        <v>0</v>
      </c>
      <c r="K1378" s="112">
        <f>【入力】工事日報!K1378</f>
        <v>0</v>
      </c>
      <c r="L1378" s="112">
        <f>【入力】工事日報!L1378</f>
        <v>0</v>
      </c>
      <c r="M1378" s="116">
        <f>【入力】工事日報!M1378</f>
        <v>0</v>
      </c>
      <c r="N1378" s="116">
        <f>【入力】工事日報!N1378</f>
        <v>0</v>
      </c>
      <c r="O1378" s="116">
        <f>【入力】工事日報!O1378</f>
        <v>0</v>
      </c>
      <c r="P1378" s="112">
        <f>【入力】工事日報!P1378</f>
        <v>0</v>
      </c>
      <c r="Q1378" s="112">
        <f>【入力】工事日報!Q1378</f>
        <v>0</v>
      </c>
      <c r="R1378" s="112">
        <f>【入力】工事日報!R1378</f>
        <v>0</v>
      </c>
    </row>
    <row r="1379" spans="1:18">
      <c r="A1379" s="114">
        <f>【入力】工事日報!A1379</f>
        <v>0</v>
      </c>
      <c r="C1379" s="112">
        <f>【入力】工事日報!C1379</f>
        <v>0</v>
      </c>
      <c r="D1379" s="112">
        <f>【入力】工事日報!D1379</f>
        <v>0</v>
      </c>
      <c r="E1379" s="112">
        <f>【入力】工事日報!E1379</f>
        <v>0</v>
      </c>
      <c r="F1379" s="112">
        <f>【入力】工事日報!F1379</f>
        <v>0</v>
      </c>
      <c r="G1379" s="112">
        <f>【入力】工事日報!G1379</f>
        <v>0</v>
      </c>
      <c r="H1379" s="112">
        <f>【入力】工事日報!H1379</f>
        <v>0</v>
      </c>
      <c r="I1379" s="112" t="e">
        <f>【入力】工事日報!I1379</f>
        <v>#N/A</v>
      </c>
      <c r="J1379" s="112">
        <f>【入力】工事日報!J1379</f>
        <v>0</v>
      </c>
      <c r="K1379" s="112">
        <f>【入力】工事日報!K1379</f>
        <v>0</v>
      </c>
      <c r="L1379" s="112">
        <f>【入力】工事日報!L1379</f>
        <v>0</v>
      </c>
      <c r="M1379" s="116">
        <f>【入力】工事日報!M1379</f>
        <v>0</v>
      </c>
      <c r="N1379" s="116">
        <f>【入力】工事日報!N1379</f>
        <v>0</v>
      </c>
      <c r="O1379" s="116">
        <f>【入力】工事日報!O1379</f>
        <v>0</v>
      </c>
      <c r="P1379" s="112">
        <f>【入力】工事日報!P1379</f>
        <v>0</v>
      </c>
      <c r="Q1379" s="112">
        <f>【入力】工事日報!Q1379</f>
        <v>0</v>
      </c>
      <c r="R1379" s="112">
        <f>【入力】工事日報!R1379</f>
        <v>0</v>
      </c>
    </row>
    <row r="1380" spans="1:18">
      <c r="A1380" s="114">
        <f>【入力】工事日報!A1380</f>
        <v>0</v>
      </c>
      <c r="C1380" s="112">
        <f>【入力】工事日報!C1380</f>
        <v>0</v>
      </c>
      <c r="D1380" s="112">
        <f>【入力】工事日報!D1380</f>
        <v>0</v>
      </c>
      <c r="E1380" s="112">
        <f>【入力】工事日報!E1380</f>
        <v>0</v>
      </c>
      <c r="F1380" s="112">
        <f>【入力】工事日報!F1380</f>
        <v>0</v>
      </c>
      <c r="G1380" s="112">
        <f>【入力】工事日報!G1380</f>
        <v>0</v>
      </c>
      <c r="H1380" s="112">
        <f>【入力】工事日報!H1380</f>
        <v>0</v>
      </c>
      <c r="I1380" s="112" t="e">
        <f>【入力】工事日報!I1380</f>
        <v>#N/A</v>
      </c>
      <c r="J1380" s="112">
        <f>【入力】工事日報!J1380</f>
        <v>0</v>
      </c>
      <c r="K1380" s="112">
        <f>【入力】工事日報!K1380</f>
        <v>0</v>
      </c>
      <c r="L1380" s="112">
        <f>【入力】工事日報!L1380</f>
        <v>0</v>
      </c>
      <c r="M1380" s="116">
        <f>【入力】工事日報!M1380</f>
        <v>0</v>
      </c>
      <c r="N1380" s="116">
        <f>【入力】工事日報!N1380</f>
        <v>0</v>
      </c>
      <c r="O1380" s="116">
        <f>【入力】工事日報!O1380</f>
        <v>0</v>
      </c>
      <c r="P1380" s="112">
        <f>【入力】工事日報!P1380</f>
        <v>0</v>
      </c>
      <c r="Q1380" s="112">
        <f>【入力】工事日報!Q1380</f>
        <v>0</v>
      </c>
      <c r="R1380" s="112">
        <f>【入力】工事日報!R1380</f>
        <v>0</v>
      </c>
    </row>
    <row r="1381" spans="1:18">
      <c r="A1381" s="114">
        <f>【入力】工事日報!A1381</f>
        <v>0</v>
      </c>
      <c r="C1381" s="112">
        <f>【入力】工事日報!C1381</f>
        <v>0</v>
      </c>
      <c r="D1381" s="112">
        <f>【入力】工事日報!D1381</f>
        <v>0</v>
      </c>
      <c r="E1381" s="112">
        <f>【入力】工事日報!E1381</f>
        <v>0</v>
      </c>
      <c r="F1381" s="112">
        <f>【入力】工事日報!F1381</f>
        <v>0</v>
      </c>
      <c r="G1381" s="112">
        <f>【入力】工事日報!G1381</f>
        <v>0</v>
      </c>
      <c r="H1381" s="112">
        <f>【入力】工事日報!H1381</f>
        <v>0</v>
      </c>
      <c r="I1381" s="112" t="e">
        <f>【入力】工事日報!I1381</f>
        <v>#N/A</v>
      </c>
      <c r="J1381" s="112">
        <f>【入力】工事日報!J1381</f>
        <v>0</v>
      </c>
      <c r="K1381" s="112">
        <f>【入力】工事日報!K1381</f>
        <v>0</v>
      </c>
      <c r="L1381" s="112">
        <f>【入力】工事日報!L1381</f>
        <v>0</v>
      </c>
      <c r="M1381" s="116">
        <f>【入力】工事日報!M1381</f>
        <v>0</v>
      </c>
      <c r="N1381" s="116">
        <f>【入力】工事日報!N1381</f>
        <v>0</v>
      </c>
      <c r="O1381" s="116">
        <f>【入力】工事日報!O1381</f>
        <v>0</v>
      </c>
      <c r="P1381" s="112">
        <f>【入力】工事日報!P1381</f>
        <v>0</v>
      </c>
      <c r="Q1381" s="112">
        <f>【入力】工事日報!Q1381</f>
        <v>0</v>
      </c>
      <c r="R1381" s="112">
        <f>【入力】工事日報!R1381</f>
        <v>0</v>
      </c>
    </row>
    <row r="1382" spans="1:18">
      <c r="A1382" s="114">
        <f>【入力】工事日報!A1382</f>
        <v>0</v>
      </c>
      <c r="C1382" s="112">
        <f>【入力】工事日報!C1382</f>
        <v>0</v>
      </c>
      <c r="D1382" s="112">
        <f>【入力】工事日報!D1382</f>
        <v>0</v>
      </c>
      <c r="E1382" s="112">
        <f>【入力】工事日報!E1382</f>
        <v>0</v>
      </c>
      <c r="F1382" s="112">
        <f>【入力】工事日報!F1382</f>
        <v>0</v>
      </c>
      <c r="G1382" s="112">
        <f>【入力】工事日報!G1382</f>
        <v>0</v>
      </c>
      <c r="H1382" s="112">
        <f>【入力】工事日報!H1382</f>
        <v>0</v>
      </c>
      <c r="I1382" s="112" t="e">
        <f>【入力】工事日報!I1382</f>
        <v>#N/A</v>
      </c>
      <c r="J1382" s="112">
        <f>【入力】工事日報!J1382</f>
        <v>0</v>
      </c>
      <c r="K1382" s="112">
        <f>【入力】工事日報!K1382</f>
        <v>0</v>
      </c>
      <c r="L1382" s="112">
        <f>【入力】工事日報!L1382</f>
        <v>0</v>
      </c>
      <c r="M1382" s="116">
        <f>【入力】工事日報!M1382</f>
        <v>0</v>
      </c>
      <c r="N1382" s="116">
        <f>【入力】工事日報!N1382</f>
        <v>0</v>
      </c>
      <c r="O1382" s="116">
        <f>【入力】工事日報!O1382</f>
        <v>0</v>
      </c>
      <c r="P1382" s="112">
        <f>【入力】工事日報!P1382</f>
        <v>0</v>
      </c>
      <c r="Q1382" s="112">
        <f>【入力】工事日報!Q1382</f>
        <v>0</v>
      </c>
      <c r="R1382" s="112">
        <f>【入力】工事日報!R1382</f>
        <v>0</v>
      </c>
    </row>
    <row r="1383" spans="1:18">
      <c r="A1383" s="114">
        <f>【入力】工事日報!A1383</f>
        <v>0</v>
      </c>
      <c r="C1383" s="112">
        <f>【入力】工事日報!C1383</f>
        <v>0</v>
      </c>
      <c r="D1383" s="112">
        <f>【入力】工事日報!D1383</f>
        <v>0</v>
      </c>
      <c r="E1383" s="112">
        <f>【入力】工事日報!E1383</f>
        <v>0</v>
      </c>
      <c r="F1383" s="112">
        <f>【入力】工事日報!F1383</f>
        <v>0</v>
      </c>
      <c r="G1383" s="112">
        <f>【入力】工事日報!G1383</f>
        <v>0</v>
      </c>
      <c r="H1383" s="112">
        <f>【入力】工事日報!H1383</f>
        <v>0</v>
      </c>
      <c r="I1383" s="112" t="e">
        <f>【入力】工事日報!I1383</f>
        <v>#N/A</v>
      </c>
      <c r="J1383" s="112">
        <f>【入力】工事日報!J1383</f>
        <v>0</v>
      </c>
      <c r="K1383" s="112">
        <f>【入力】工事日報!K1383</f>
        <v>0</v>
      </c>
      <c r="L1383" s="112">
        <f>【入力】工事日報!L1383</f>
        <v>0</v>
      </c>
      <c r="M1383" s="116">
        <f>【入力】工事日報!M1383</f>
        <v>0</v>
      </c>
      <c r="N1383" s="116">
        <f>【入力】工事日報!N1383</f>
        <v>0</v>
      </c>
      <c r="O1383" s="116">
        <f>【入力】工事日報!O1383</f>
        <v>0</v>
      </c>
      <c r="P1383" s="112">
        <f>【入力】工事日報!P1383</f>
        <v>0</v>
      </c>
      <c r="Q1383" s="112">
        <f>【入力】工事日報!Q1383</f>
        <v>0</v>
      </c>
      <c r="R1383" s="112">
        <f>【入力】工事日報!R1383</f>
        <v>0</v>
      </c>
    </row>
    <row r="1384" spans="1:18">
      <c r="A1384" s="114">
        <f>【入力】工事日報!A1384</f>
        <v>0</v>
      </c>
      <c r="C1384" s="112">
        <f>【入力】工事日報!C1384</f>
        <v>0</v>
      </c>
      <c r="D1384" s="112">
        <f>【入力】工事日報!D1384</f>
        <v>0</v>
      </c>
      <c r="E1384" s="112">
        <f>【入力】工事日報!E1384</f>
        <v>0</v>
      </c>
      <c r="F1384" s="112">
        <f>【入力】工事日報!F1384</f>
        <v>0</v>
      </c>
      <c r="G1384" s="112">
        <f>【入力】工事日報!G1384</f>
        <v>0</v>
      </c>
      <c r="H1384" s="112">
        <f>【入力】工事日報!H1384</f>
        <v>0</v>
      </c>
      <c r="I1384" s="112" t="e">
        <f>【入力】工事日報!I1384</f>
        <v>#N/A</v>
      </c>
      <c r="J1384" s="112">
        <f>【入力】工事日報!J1384</f>
        <v>0</v>
      </c>
      <c r="K1384" s="112">
        <f>【入力】工事日報!K1384</f>
        <v>0</v>
      </c>
      <c r="L1384" s="112">
        <f>【入力】工事日報!L1384</f>
        <v>0</v>
      </c>
      <c r="M1384" s="116">
        <f>【入力】工事日報!M1384</f>
        <v>0</v>
      </c>
      <c r="N1384" s="116">
        <f>【入力】工事日報!N1384</f>
        <v>0</v>
      </c>
      <c r="O1384" s="116">
        <f>【入力】工事日報!O1384</f>
        <v>0</v>
      </c>
      <c r="P1384" s="112">
        <f>【入力】工事日報!P1384</f>
        <v>0</v>
      </c>
      <c r="Q1384" s="112">
        <f>【入力】工事日報!Q1384</f>
        <v>0</v>
      </c>
      <c r="R1384" s="112">
        <f>【入力】工事日報!R1384</f>
        <v>0</v>
      </c>
    </row>
    <row r="1385" spans="1:18">
      <c r="A1385" s="114">
        <f>【入力】工事日報!A1385</f>
        <v>0</v>
      </c>
      <c r="C1385" s="112">
        <f>【入力】工事日報!C1385</f>
        <v>0</v>
      </c>
      <c r="D1385" s="112">
        <f>【入力】工事日報!D1385</f>
        <v>0</v>
      </c>
      <c r="E1385" s="112">
        <f>【入力】工事日報!E1385</f>
        <v>0</v>
      </c>
      <c r="F1385" s="112">
        <f>【入力】工事日報!F1385</f>
        <v>0</v>
      </c>
      <c r="G1385" s="112">
        <f>【入力】工事日報!G1385</f>
        <v>0</v>
      </c>
      <c r="H1385" s="112">
        <f>【入力】工事日報!H1385</f>
        <v>0</v>
      </c>
      <c r="I1385" s="112" t="e">
        <f>【入力】工事日報!I1385</f>
        <v>#N/A</v>
      </c>
      <c r="J1385" s="112">
        <f>【入力】工事日報!J1385</f>
        <v>0</v>
      </c>
      <c r="K1385" s="112">
        <f>【入力】工事日報!K1385</f>
        <v>0</v>
      </c>
      <c r="L1385" s="112">
        <f>【入力】工事日報!L1385</f>
        <v>0</v>
      </c>
      <c r="M1385" s="116">
        <f>【入力】工事日報!M1385</f>
        <v>0</v>
      </c>
      <c r="N1385" s="116">
        <f>【入力】工事日報!N1385</f>
        <v>0</v>
      </c>
      <c r="O1385" s="116">
        <f>【入力】工事日報!O1385</f>
        <v>0</v>
      </c>
      <c r="P1385" s="112">
        <f>【入力】工事日報!P1385</f>
        <v>0</v>
      </c>
      <c r="Q1385" s="112">
        <f>【入力】工事日報!Q1385</f>
        <v>0</v>
      </c>
      <c r="R1385" s="112">
        <f>【入力】工事日報!R1385</f>
        <v>0</v>
      </c>
    </row>
    <row r="1386" spans="1:18">
      <c r="A1386" s="114">
        <f>【入力】工事日報!A1386</f>
        <v>0</v>
      </c>
      <c r="C1386" s="112">
        <f>【入力】工事日報!C1386</f>
        <v>0</v>
      </c>
      <c r="D1386" s="112">
        <f>【入力】工事日報!D1386</f>
        <v>0</v>
      </c>
      <c r="E1386" s="112">
        <f>【入力】工事日報!E1386</f>
        <v>0</v>
      </c>
      <c r="F1386" s="112">
        <f>【入力】工事日報!F1386</f>
        <v>0</v>
      </c>
      <c r="G1386" s="112">
        <f>【入力】工事日報!G1386</f>
        <v>0</v>
      </c>
      <c r="H1386" s="112">
        <f>【入力】工事日報!H1386</f>
        <v>0</v>
      </c>
      <c r="I1386" s="112" t="e">
        <f>【入力】工事日報!I1386</f>
        <v>#N/A</v>
      </c>
      <c r="J1386" s="112">
        <f>【入力】工事日報!J1386</f>
        <v>0</v>
      </c>
      <c r="K1386" s="112">
        <f>【入力】工事日報!K1386</f>
        <v>0</v>
      </c>
      <c r="L1386" s="112">
        <f>【入力】工事日報!L1386</f>
        <v>0</v>
      </c>
      <c r="M1386" s="116">
        <f>【入力】工事日報!M1386</f>
        <v>0</v>
      </c>
      <c r="N1386" s="116">
        <f>【入力】工事日報!N1386</f>
        <v>0</v>
      </c>
      <c r="O1386" s="116">
        <f>【入力】工事日報!O1386</f>
        <v>0</v>
      </c>
      <c r="P1386" s="112">
        <f>【入力】工事日報!P1386</f>
        <v>0</v>
      </c>
      <c r="Q1386" s="112">
        <f>【入力】工事日報!Q1386</f>
        <v>0</v>
      </c>
      <c r="R1386" s="112">
        <f>【入力】工事日報!R1386</f>
        <v>0</v>
      </c>
    </row>
    <row r="1387" spans="1:18">
      <c r="A1387" s="114">
        <f>【入力】工事日報!A1387</f>
        <v>0</v>
      </c>
      <c r="C1387" s="112">
        <f>【入力】工事日報!C1387</f>
        <v>0</v>
      </c>
      <c r="D1387" s="112">
        <f>【入力】工事日報!D1387</f>
        <v>0</v>
      </c>
      <c r="E1387" s="112">
        <f>【入力】工事日報!E1387</f>
        <v>0</v>
      </c>
      <c r="F1387" s="112">
        <f>【入力】工事日報!F1387</f>
        <v>0</v>
      </c>
      <c r="G1387" s="112">
        <f>【入力】工事日報!G1387</f>
        <v>0</v>
      </c>
      <c r="H1387" s="112">
        <f>【入力】工事日報!H1387</f>
        <v>0</v>
      </c>
      <c r="I1387" s="112" t="e">
        <f>【入力】工事日報!I1387</f>
        <v>#N/A</v>
      </c>
      <c r="J1387" s="112">
        <f>【入力】工事日報!J1387</f>
        <v>0</v>
      </c>
      <c r="K1387" s="112">
        <f>【入力】工事日報!K1387</f>
        <v>0</v>
      </c>
      <c r="L1387" s="112">
        <f>【入力】工事日報!L1387</f>
        <v>0</v>
      </c>
      <c r="M1387" s="116">
        <f>【入力】工事日報!M1387</f>
        <v>0</v>
      </c>
      <c r="N1387" s="116">
        <f>【入力】工事日報!N1387</f>
        <v>0</v>
      </c>
      <c r="O1387" s="116">
        <f>【入力】工事日報!O1387</f>
        <v>0</v>
      </c>
      <c r="P1387" s="112">
        <f>【入力】工事日報!P1387</f>
        <v>0</v>
      </c>
      <c r="Q1387" s="112">
        <f>【入力】工事日報!Q1387</f>
        <v>0</v>
      </c>
      <c r="R1387" s="112">
        <f>【入力】工事日報!R1387</f>
        <v>0</v>
      </c>
    </row>
    <row r="1388" spans="1:18">
      <c r="A1388" s="114">
        <f>【入力】工事日報!A1388</f>
        <v>0</v>
      </c>
      <c r="C1388" s="112">
        <f>【入力】工事日報!C1388</f>
        <v>0</v>
      </c>
      <c r="D1388" s="112">
        <f>【入力】工事日報!D1388</f>
        <v>0</v>
      </c>
      <c r="E1388" s="112">
        <f>【入力】工事日報!E1388</f>
        <v>0</v>
      </c>
      <c r="F1388" s="112">
        <f>【入力】工事日報!F1388</f>
        <v>0</v>
      </c>
      <c r="G1388" s="112">
        <f>【入力】工事日報!G1388</f>
        <v>0</v>
      </c>
      <c r="H1388" s="112">
        <f>【入力】工事日報!H1388</f>
        <v>0</v>
      </c>
      <c r="I1388" s="112" t="e">
        <f>【入力】工事日報!I1388</f>
        <v>#N/A</v>
      </c>
      <c r="J1388" s="112">
        <f>【入力】工事日報!J1388</f>
        <v>0</v>
      </c>
      <c r="K1388" s="112">
        <f>【入力】工事日報!K1388</f>
        <v>0</v>
      </c>
      <c r="L1388" s="112">
        <f>【入力】工事日報!L1388</f>
        <v>0</v>
      </c>
      <c r="M1388" s="116">
        <f>【入力】工事日報!M1388</f>
        <v>0</v>
      </c>
      <c r="N1388" s="116">
        <f>【入力】工事日報!N1388</f>
        <v>0</v>
      </c>
      <c r="O1388" s="116">
        <f>【入力】工事日報!O1388</f>
        <v>0</v>
      </c>
      <c r="P1388" s="112">
        <f>【入力】工事日報!P1388</f>
        <v>0</v>
      </c>
      <c r="Q1388" s="112">
        <f>【入力】工事日報!Q1388</f>
        <v>0</v>
      </c>
      <c r="R1388" s="112">
        <f>【入力】工事日報!R1388</f>
        <v>0</v>
      </c>
    </row>
    <row r="1389" spans="1:18">
      <c r="A1389" s="114">
        <f>【入力】工事日報!A1389</f>
        <v>0</v>
      </c>
      <c r="C1389" s="112">
        <f>【入力】工事日報!C1389</f>
        <v>0</v>
      </c>
      <c r="D1389" s="112">
        <f>【入力】工事日報!D1389</f>
        <v>0</v>
      </c>
      <c r="E1389" s="112">
        <f>【入力】工事日報!E1389</f>
        <v>0</v>
      </c>
      <c r="F1389" s="112">
        <f>【入力】工事日報!F1389</f>
        <v>0</v>
      </c>
      <c r="G1389" s="112">
        <f>【入力】工事日報!G1389</f>
        <v>0</v>
      </c>
      <c r="H1389" s="112">
        <f>【入力】工事日報!H1389</f>
        <v>0</v>
      </c>
      <c r="I1389" s="112" t="e">
        <f>【入力】工事日報!I1389</f>
        <v>#N/A</v>
      </c>
      <c r="J1389" s="112">
        <f>【入力】工事日報!J1389</f>
        <v>0</v>
      </c>
      <c r="K1389" s="112">
        <f>【入力】工事日報!K1389</f>
        <v>0</v>
      </c>
      <c r="L1389" s="112">
        <f>【入力】工事日報!L1389</f>
        <v>0</v>
      </c>
      <c r="M1389" s="116">
        <f>【入力】工事日報!M1389</f>
        <v>0</v>
      </c>
      <c r="N1389" s="116">
        <f>【入力】工事日報!N1389</f>
        <v>0</v>
      </c>
      <c r="O1389" s="116">
        <f>【入力】工事日報!O1389</f>
        <v>0</v>
      </c>
      <c r="P1389" s="112">
        <f>【入力】工事日報!P1389</f>
        <v>0</v>
      </c>
      <c r="Q1389" s="112">
        <f>【入力】工事日報!Q1389</f>
        <v>0</v>
      </c>
      <c r="R1389" s="112">
        <f>【入力】工事日報!R1389</f>
        <v>0</v>
      </c>
    </row>
    <row r="1390" spans="1:18">
      <c r="A1390" s="114">
        <f>【入力】工事日報!A1390</f>
        <v>0</v>
      </c>
      <c r="C1390" s="112">
        <f>【入力】工事日報!C1390</f>
        <v>0</v>
      </c>
      <c r="D1390" s="112">
        <f>【入力】工事日報!D1390</f>
        <v>0</v>
      </c>
      <c r="E1390" s="112">
        <f>【入力】工事日報!E1390</f>
        <v>0</v>
      </c>
      <c r="F1390" s="112">
        <f>【入力】工事日報!F1390</f>
        <v>0</v>
      </c>
      <c r="G1390" s="112">
        <f>【入力】工事日報!G1390</f>
        <v>0</v>
      </c>
      <c r="H1390" s="112">
        <f>【入力】工事日報!H1390</f>
        <v>0</v>
      </c>
      <c r="I1390" s="112" t="e">
        <f>【入力】工事日報!I1390</f>
        <v>#N/A</v>
      </c>
      <c r="J1390" s="112">
        <f>【入力】工事日報!J1390</f>
        <v>0</v>
      </c>
      <c r="K1390" s="112">
        <f>【入力】工事日報!K1390</f>
        <v>0</v>
      </c>
      <c r="L1390" s="112">
        <f>【入力】工事日報!L1390</f>
        <v>0</v>
      </c>
      <c r="M1390" s="116">
        <f>【入力】工事日報!M1390</f>
        <v>0</v>
      </c>
      <c r="N1390" s="116">
        <f>【入力】工事日報!N1390</f>
        <v>0</v>
      </c>
      <c r="O1390" s="116">
        <f>【入力】工事日報!O1390</f>
        <v>0</v>
      </c>
      <c r="P1390" s="112">
        <f>【入力】工事日報!P1390</f>
        <v>0</v>
      </c>
      <c r="Q1390" s="112">
        <f>【入力】工事日報!Q1390</f>
        <v>0</v>
      </c>
      <c r="R1390" s="112">
        <f>【入力】工事日報!R1390</f>
        <v>0</v>
      </c>
    </row>
    <row r="1391" spans="1:18">
      <c r="A1391" s="114">
        <f>【入力】工事日報!A1391</f>
        <v>0</v>
      </c>
      <c r="C1391" s="112">
        <f>【入力】工事日報!C1391</f>
        <v>0</v>
      </c>
      <c r="D1391" s="112">
        <f>【入力】工事日報!D1391</f>
        <v>0</v>
      </c>
      <c r="E1391" s="112">
        <f>【入力】工事日報!E1391</f>
        <v>0</v>
      </c>
      <c r="F1391" s="112">
        <f>【入力】工事日報!F1391</f>
        <v>0</v>
      </c>
      <c r="G1391" s="112">
        <f>【入力】工事日報!G1391</f>
        <v>0</v>
      </c>
      <c r="H1391" s="112">
        <f>【入力】工事日報!H1391</f>
        <v>0</v>
      </c>
      <c r="I1391" s="112" t="e">
        <f>【入力】工事日報!I1391</f>
        <v>#N/A</v>
      </c>
      <c r="J1391" s="112">
        <f>【入力】工事日報!J1391</f>
        <v>0</v>
      </c>
      <c r="K1391" s="112">
        <f>【入力】工事日報!K1391</f>
        <v>0</v>
      </c>
      <c r="L1391" s="112">
        <f>【入力】工事日報!L1391</f>
        <v>0</v>
      </c>
      <c r="M1391" s="116">
        <f>【入力】工事日報!M1391</f>
        <v>0</v>
      </c>
      <c r="N1391" s="116">
        <f>【入力】工事日報!N1391</f>
        <v>0</v>
      </c>
      <c r="O1391" s="116">
        <f>【入力】工事日報!O1391</f>
        <v>0</v>
      </c>
      <c r="P1391" s="112">
        <f>【入力】工事日報!P1391</f>
        <v>0</v>
      </c>
      <c r="Q1391" s="112">
        <f>【入力】工事日報!Q1391</f>
        <v>0</v>
      </c>
      <c r="R1391" s="112">
        <f>【入力】工事日報!R1391</f>
        <v>0</v>
      </c>
    </row>
    <row r="1392" spans="1:18">
      <c r="A1392" s="114">
        <f>【入力】工事日報!A1392</f>
        <v>0</v>
      </c>
      <c r="C1392" s="112">
        <f>【入力】工事日報!C1392</f>
        <v>0</v>
      </c>
      <c r="D1392" s="112">
        <f>【入力】工事日報!D1392</f>
        <v>0</v>
      </c>
      <c r="E1392" s="112">
        <f>【入力】工事日報!E1392</f>
        <v>0</v>
      </c>
      <c r="F1392" s="112">
        <f>【入力】工事日報!F1392</f>
        <v>0</v>
      </c>
      <c r="G1392" s="112">
        <f>【入力】工事日報!G1392</f>
        <v>0</v>
      </c>
      <c r="H1392" s="112">
        <f>【入力】工事日報!H1392</f>
        <v>0</v>
      </c>
      <c r="I1392" s="112" t="e">
        <f>【入力】工事日報!I1392</f>
        <v>#N/A</v>
      </c>
      <c r="J1392" s="112">
        <f>【入力】工事日報!J1392</f>
        <v>0</v>
      </c>
      <c r="K1392" s="112">
        <f>【入力】工事日報!K1392</f>
        <v>0</v>
      </c>
      <c r="L1392" s="112">
        <f>【入力】工事日報!L1392</f>
        <v>0</v>
      </c>
      <c r="M1392" s="116">
        <f>【入力】工事日報!M1392</f>
        <v>0</v>
      </c>
      <c r="N1392" s="116">
        <f>【入力】工事日報!N1392</f>
        <v>0</v>
      </c>
      <c r="O1392" s="116">
        <f>【入力】工事日報!O1392</f>
        <v>0</v>
      </c>
      <c r="P1392" s="112">
        <f>【入力】工事日報!P1392</f>
        <v>0</v>
      </c>
      <c r="Q1392" s="112">
        <f>【入力】工事日報!Q1392</f>
        <v>0</v>
      </c>
      <c r="R1392" s="112">
        <f>【入力】工事日報!R1392</f>
        <v>0</v>
      </c>
    </row>
    <row r="1393" spans="1:18">
      <c r="A1393" s="114">
        <f>【入力】工事日報!A1393</f>
        <v>0</v>
      </c>
      <c r="C1393" s="112">
        <f>【入力】工事日報!C1393</f>
        <v>0</v>
      </c>
      <c r="D1393" s="112">
        <f>【入力】工事日報!D1393</f>
        <v>0</v>
      </c>
      <c r="E1393" s="112">
        <f>【入力】工事日報!E1393</f>
        <v>0</v>
      </c>
      <c r="F1393" s="112">
        <f>【入力】工事日報!F1393</f>
        <v>0</v>
      </c>
      <c r="G1393" s="112">
        <f>【入力】工事日報!G1393</f>
        <v>0</v>
      </c>
      <c r="H1393" s="112">
        <f>【入力】工事日報!H1393</f>
        <v>0</v>
      </c>
      <c r="I1393" s="112" t="e">
        <f>【入力】工事日報!I1393</f>
        <v>#N/A</v>
      </c>
      <c r="J1393" s="112">
        <f>【入力】工事日報!J1393</f>
        <v>0</v>
      </c>
      <c r="K1393" s="112">
        <f>【入力】工事日報!K1393</f>
        <v>0</v>
      </c>
      <c r="L1393" s="112">
        <f>【入力】工事日報!L1393</f>
        <v>0</v>
      </c>
      <c r="M1393" s="116">
        <f>【入力】工事日報!M1393</f>
        <v>0</v>
      </c>
      <c r="N1393" s="116">
        <f>【入力】工事日報!N1393</f>
        <v>0</v>
      </c>
      <c r="O1393" s="116">
        <f>【入力】工事日報!O1393</f>
        <v>0</v>
      </c>
      <c r="P1393" s="112">
        <f>【入力】工事日報!P1393</f>
        <v>0</v>
      </c>
      <c r="Q1393" s="112">
        <f>【入力】工事日報!Q1393</f>
        <v>0</v>
      </c>
      <c r="R1393" s="112">
        <f>【入力】工事日報!R1393</f>
        <v>0</v>
      </c>
    </row>
    <row r="1394" spans="1:18">
      <c r="A1394" s="114">
        <f>【入力】工事日報!A1394</f>
        <v>0</v>
      </c>
      <c r="C1394" s="112">
        <f>【入力】工事日報!C1394</f>
        <v>0</v>
      </c>
      <c r="D1394" s="112">
        <f>【入力】工事日報!D1394</f>
        <v>0</v>
      </c>
      <c r="E1394" s="112">
        <f>【入力】工事日報!E1394</f>
        <v>0</v>
      </c>
      <c r="F1394" s="112">
        <f>【入力】工事日報!F1394</f>
        <v>0</v>
      </c>
      <c r="G1394" s="112">
        <f>【入力】工事日報!G1394</f>
        <v>0</v>
      </c>
      <c r="H1394" s="112">
        <f>【入力】工事日報!H1394</f>
        <v>0</v>
      </c>
      <c r="I1394" s="112" t="e">
        <f>【入力】工事日報!I1394</f>
        <v>#N/A</v>
      </c>
      <c r="J1394" s="112">
        <f>【入力】工事日報!J1394</f>
        <v>0</v>
      </c>
      <c r="K1394" s="112">
        <f>【入力】工事日報!K1394</f>
        <v>0</v>
      </c>
      <c r="L1394" s="112">
        <f>【入力】工事日報!L1394</f>
        <v>0</v>
      </c>
      <c r="M1394" s="116">
        <f>【入力】工事日報!M1394</f>
        <v>0</v>
      </c>
      <c r="N1394" s="116">
        <f>【入力】工事日報!N1394</f>
        <v>0</v>
      </c>
      <c r="O1394" s="116">
        <f>【入力】工事日報!O1394</f>
        <v>0</v>
      </c>
      <c r="P1394" s="112">
        <f>【入力】工事日報!P1394</f>
        <v>0</v>
      </c>
      <c r="Q1394" s="112">
        <f>【入力】工事日報!Q1394</f>
        <v>0</v>
      </c>
      <c r="R1394" s="112">
        <f>【入力】工事日報!R1394</f>
        <v>0</v>
      </c>
    </row>
    <row r="1395" spans="1:18">
      <c r="A1395" s="114">
        <f>【入力】工事日報!A1395</f>
        <v>0</v>
      </c>
      <c r="C1395" s="112">
        <f>【入力】工事日報!C1395</f>
        <v>0</v>
      </c>
      <c r="D1395" s="112">
        <f>【入力】工事日報!D1395</f>
        <v>0</v>
      </c>
      <c r="E1395" s="112">
        <f>【入力】工事日報!E1395</f>
        <v>0</v>
      </c>
      <c r="F1395" s="112">
        <f>【入力】工事日報!F1395</f>
        <v>0</v>
      </c>
      <c r="G1395" s="112">
        <f>【入力】工事日報!G1395</f>
        <v>0</v>
      </c>
      <c r="H1395" s="112">
        <f>【入力】工事日報!H1395</f>
        <v>0</v>
      </c>
      <c r="I1395" s="112" t="e">
        <f>【入力】工事日報!I1395</f>
        <v>#N/A</v>
      </c>
      <c r="J1395" s="112">
        <f>【入力】工事日報!J1395</f>
        <v>0</v>
      </c>
      <c r="K1395" s="112">
        <f>【入力】工事日報!K1395</f>
        <v>0</v>
      </c>
      <c r="L1395" s="112">
        <f>【入力】工事日報!L1395</f>
        <v>0</v>
      </c>
      <c r="M1395" s="116">
        <f>【入力】工事日報!M1395</f>
        <v>0</v>
      </c>
      <c r="N1395" s="116">
        <f>【入力】工事日報!N1395</f>
        <v>0</v>
      </c>
      <c r="O1395" s="116">
        <f>【入力】工事日報!O1395</f>
        <v>0</v>
      </c>
      <c r="P1395" s="112">
        <f>【入力】工事日報!P1395</f>
        <v>0</v>
      </c>
      <c r="Q1395" s="112">
        <f>【入力】工事日報!Q1395</f>
        <v>0</v>
      </c>
      <c r="R1395" s="112">
        <f>【入力】工事日報!R1395</f>
        <v>0</v>
      </c>
    </row>
    <row r="1396" spans="1:18">
      <c r="A1396" s="114">
        <f>【入力】工事日報!A1396</f>
        <v>0</v>
      </c>
      <c r="C1396" s="112">
        <f>【入力】工事日報!C1396</f>
        <v>0</v>
      </c>
      <c r="D1396" s="112">
        <f>【入力】工事日報!D1396</f>
        <v>0</v>
      </c>
      <c r="E1396" s="112">
        <f>【入力】工事日報!E1396</f>
        <v>0</v>
      </c>
      <c r="F1396" s="112">
        <f>【入力】工事日報!F1396</f>
        <v>0</v>
      </c>
      <c r="G1396" s="112">
        <f>【入力】工事日報!G1396</f>
        <v>0</v>
      </c>
      <c r="H1396" s="112">
        <f>【入力】工事日報!H1396</f>
        <v>0</v>
      </c>
      <c r="I1396" s="112" t="e">
        <f>【入力】工事日報!I1396</f>
        <v>#N/A</v>
      </c>
      <c r="J1396" s="112">
        <f>【入力】工事日報!J1396</f>
        <v>0</v>
      </c>
      <c r="K1396" s="112">
        <f>【入力】工事日報!K1396</f>
        <v>0</v>
      </c>
      <c r="L1396" s="112">
        <f>【入力】工事日報!L1396</f>
        <v>0</v>
      </c>
      <c r="M1396" s="116">
        <f>【入力】工事日報!M1396</f>
        <v>0</v>
      </c>
      <c r="N1396" s="116">
        <f>【入力】工事日報!N1396</f>
        <v>0</v>
      </c>
      <c r="O1396" s="116">
        <f>【入力】工事日報!O1396</f>
        <v>0</v>
      </c>
      <c r="P1396" s="112">
        <f>【入力】工事日報!P1396</f>
        <v>0</v>
      </c>
      <c r="Q1396" s="112">
        <f>【入力】工事日報!Q1396</f>
        <v>0</v>
      </c>
      <c r="R1396" s="112">
        <f>【入力】工事日報!R1396</f>
        <v>0</v>
      </c>
    </row>
    <row r="1397" spans="1:18">
      <c r="A1397" s="114">
        <f>【入力】工事日報!A1397</f>
        <v>0</v>
      </c>
      <c r="C1397" s="112">
        <f>【入力】工事日報!C1397</f>
        <v>0</v>
      </c>
      <c r="D1397" s="112">
        <f>【入力】工事日報!D1397</f>
        <v>0</v>
      </c>
      <c r="E1397" s="112">
        <f>【入力】工事日報!E1397</f>
        <v>0</v>
      </c>
      <c r="F1397" s="112">
        <f>【入力】工事日報!F1397</f>
        <v>0</v>
      </c>
      <c r="G1397" s="112">
        <f>【入力】工事日報!G1397</f>
        <v>0</v>
      </c>
      <c r="H1397" s="112">
        <f>【入力】工事日報!H1397</f>
        <v>0</v>
      </c>
      <c r="I1397" s="112" t="e">
        <f>【入力】工事日報!I1397</f>
        <v>#N/A</v>
      </c>
      <c r="J1397" s="112">
        <f>【入力】工事日報!J1397</f>
        <v>0</v>
      </c>
      <c r="K1397" s="112">
        <f>【入力】工事日報!K1397</f>
        <v>0</v>
      </c>
      <c r="L1397" s="112">
        <f>【入力】工事日報!L1397</f>
        <v>0</v>
      </c>
      <c r="M1397" s="116">
        <f>【入力】工事日報!M1397</f>
        <v>0</v>
      </c>
      <c r="N1397" s="116">
        <f>【入力】工事日報!N1397</f>
        <v>0</v>
      </c>
      <c r="O1397" s="116">
        <f>【入力】工事日報!O1397</f>
        <v>0</v>
      </c>
      <c r="P1397" s="112">
        <f>【入力】工事日報!P1397</f>
        <v>0</v>
      </c>
      <c r="Q1397" s="112">
        <f>【入力】工事日報!Q1397</f>
        <v>0</v>
      </c>
      <c r="R1397" s="112">
        <f>【入力】工事日報!R1397</f>
        <v>0</v>
      </c>
    </row>
    <row r="1398" spans="1:18">
      <c r="A1398" s="114">
        <f>【入力】工事日報!A1398</f>
        <v>0</v>
      </c>
      <c r="C1398" s="112">
        <f>【入力】工事日報!C1398</f>
        <v>0</v>
      </c>
      <c r="D1398" s="112">
        <f>【入力】工事日報!D1398</f>
        <v>0</v>
      </c>
      <c r="E1398" s="112">
        <f>【入力】工事日報!E1398</f>
        <v>0</v>
      </c>
      <c r="F1398" s="112">
        <f>【入力】工事日報!F1398</f>
        <v>0</v>
      </c>
      <c r="G1398" s="112">
        <f>【入力】工事日報!G1398</f>
        <v>0</v>
      </c>
      <c r="H1398" s="112">
        <f>【入力】工事日報!H1398</f>
        <v>0</v>
      </c>
      <c r="I1398" s="112" t="e">
        <f>【入力】工事日報!I1398</f>
        <v>#N/A</v>
      </c>
      <c r="J1398" s="112">
        <f>【入力】工事日報!J1398</f>
        <v>0</v>
      </c>
      <c r="K1398" s="112">
        <f>【入力】工事日報!K1398</f>
        <v>0</v>
      </c>
      <c r="L1398" s="112">
        <f>【入力】工事日報!L1398</f>
        <v>0</v>
      </c>
      <c r="M1398" s="116">
        <f>【入力】工事日報!M1398</f>
        <v>0</v>
      </c>
      <c r="N1398" s="116">
        <f>【入力】工事日報!N1398</f>
        <v>0</v>
      </c>
      <c r="O1398" s="116">
        <f>【入力】工事日報!O1398</f>
        <v>0</v>
      </c>
      <c r="P1398" s="112">
        <f>【入力】工事日報!P1398</f>
        <v>0</v>
      </c>
      <c r="Q1398" s="112">
        <f>【入力】工事日報!Q1398</f>
        <v>0</v>
      </c>
      <c r="R1398" s="112">
        <f>【入力】工事日報!R1398</f>
        <v>0</v>
      </c>
    </row>
    <row r="1399" spans="1:18">
      <c r="A1399" s="114">
        <f>【入力】工事日報!A1399</f>
        <v>0</v>
      </c>
      <c r="C1399" s="112">
        <f>【入力】工事日報!C1399</f>
        <v>0</v>
      </c>
      <c r="D1399" s="112">
        <f>【入力】工事日報!D1399</f>
        <v>0</v>
      </c>
      <c r="E1399" s="112">
        <f>【入力】工事日報!E1399</f>
        <v>0</v>
      </c>
      <c r="F1399" s="112">
        <f>【入力】工事日報!F1399</f>
        <v>0</v>
      </c>
      <c r="G1399" s="112">
        <f>【入力】工事日報!G1399</f>
        <v>0</v>
      </c>
      <c r="H1399" s="112">
        <f>【入力】工事日報!H1399</f>
        <v>0</v>
      </c>
      <c r="I1399" s="112" t="e">
        <f>【入力】工事日報!I1399</f>
        <v>#N/A</v>
      </c>
      <c r="J1399" s="112">
        <f>【入力】工事日報!J1399</f>
        <v>0</v>
      </c>
      <c r="K1399" s="112">
        <f>【入力】工事日報!K1399</f>
        <v>0</v>
      </c>
      <c r="L1399" s="112">
        <f>【入力】工事日報!L1399</f>
        <v>0</v>
      </c>
      <c r="M1399" s="116">
        <f>【入力】工事日報!M1399</f>
        <v>0</v>
      </c>
      <c r="N1399" s="116">
        <f>【入力】工事日報!N1399</f>
        <v>0</v>
      </c>
      <c r="O1399" s="116">
        <f>【入力】工事日報!O1399</f>
        <v>0</v>
      </c>
      <c r="P1399" s="112">
        <f>【入力】工事日報!P1399</f>
        <v>0</v>
      </c>
      <c r="Q1399" s="112">
        <f>【入力】工事日報!Q1399</f>
        <v>0</v>
      </c>
      <c r="R1399" s="112">
        <f>【入力】工事日報!R1399</f>
        <v>0</v>
      </c>
    </row>
    <row r="1400" spans="1:18">
      <c r="A1400" s="114">
        <f>【入力】工事日報!A1400</f>
        <v>0</v>
      </c>
      <c r="C1400" s="112">
        <f>【入力】工事日報!C1400</f>
        <v>0</v>
      </c>
      <c r="D1400" s="112">
        <f>【入力】工事日報!D1400</f>
        <v>0</v>
      </c>
      <c r="E1400" s="112">
        <f>【入力】工事日報!E1400</f>
        <v>0</v>
      </c>
      <c r="F1400" s="112">
        <f>【入力】工事日報!F1400</f>
        <v>0</v>
      </c>
      <c r="G1400" s="112">
        <f>【入力】工事日報!G1400</f>
        <v>0</v>
      </c>
      <c r="H1400" s="112">
        <f>【入力】工事日報!H1400</f>
        <v>0</v>
      </c>
      <c r="I1400" s="112" t="e">
        <f>【入力】工事日報!I1400</f>
        <v>#N/A</v>
      </c>
      <c r="J1400" s="112">
        <f>【入力】工事日報!J1400</f>
        <v>0</v>
      </c>
      <c r="K1400" s="112">
        <f>【入力】工事日報!K1400</f>
        <v>0</v>
      </c>
      <c r="L1400" s="112">
        <f>【入力】工事日報!L1400</f>
        <v>0</v>
      </c>
      <c r="M1400" s="116">
        <f>【入力】工事日報!M1400</f>
        <v>0</v>
      </c>
      <c r="N1400" s="116">
        <f>【入力】工事日報!N1400</f>
        <v>0</v>
      </c>
      <c r="O1400" s="116">
        <f>【入力】工事日報!O1400</f>
        <v>0</v>
      </c>
      <c r="P1400" s="112">
        <f>【入力】工事日報!P1400</f>
        <v>0</v>
      </c>
      <c r="Q1400" s="112">
        <f>【入力】工事日報!Q1400</f>
        <v>0</v>
      </c>
      <c r="R1400" s="112">
        <f>【入力】工事日報!R1400</f>
        <v>0</v>
      </c>
    </row>
    <row r="1401" spans="1:18">
      <c r="A1401" s="114">
        <f>【入力】工事日報!A1401</f>
        <v>0</v>
      </c>
      <c r="C1401" s="112">
        <f>【入力】工事日報!C1401</f>
        <v>0</v>
      </c>
      <c r="D1401" s="112">
        <f>【入力】工事日報!D1401</f>
        <v>0</v>
      </c>
      <c r="E1401" s="112">
        <f>【入力】工事日報!E1401</f>
        <v>0</v>
      </c>
      <c r="F1401" s="112">
        <f>【入力】工事日報!F1401</f>
        <v>0</v>
      </c>
      <c r="G1401" s="112">
        <f>【入力】工事日報!G1401</f>
        <v>0</v>
      </c>
      <c r="H1401" s="112">
        <f>【入力】工事日報!H1401</f>
        <v>0</v>
      </c>
      <c r="I1401" s="112" t="e">
        <f>【入力】工事日報!I1401</f>
        <v>#N/A</v>
      </c>
      <c r="J1401" s="112">
        <f>【入力】工事日報!J1401</f>
        <v>0</v>
      </c>
      <c r="K1401" s="112">
        <f>【入力】工事日報!K1401</f>
        <v>0</v>
      </c>
      <c r="L1401" s="112">
        <f>【入力】工事日報!L1401</f>
        <v>0</v>
      </c>
      <c r="M1401" s="116">
        <f>【入力】工事日報!M1401</f>
        <v>0</v>
      </c>
      <c r="N1401" s="116">
        <f>【入力】工事日報!N1401</f>
        <v>0</v>
      </c>
      <c r="O1401" s="116">
        <f>【入力】工事日報!O1401</f>
        <v>0</v>
      </c>
      <c r="P1401" s="112">
        <f>【入力】工事日報!P1401</f>
        <v>0</v>
      </c>
      <c r="Q1401" s="112">
        <f>【入力】工事日報!Q1401</f>
        <v>0</v>
      </c>
      <c r="R1401" s="112">
        <f>【入力】工事日報!R1401</f>
        <v>0</v>
      </c>
    </row>
    <row r="1402" spans="1:18">
      <c r="A1402" s="114">
        <f>【入力】工事日報!A1402</f>
        <v>0</v>
      </c>
      <c r="C1402" s="112">
        <f>【入力】工事日報!C1402</f>
        <v>0</v>
      </c>
      <c r="D1402" s="112">
        <f>【入力】工事日報!D1402</f>
        <v>0</v>
      </c>
      <c r="E1402" s="112">
        <f>【入力】工事日報!E1402</f>
        <v>0</v>
      </c>
      <c r="F1402" s="112">
        <f>【入力】工事日報!F1402</f>
        <v>0</v>
      </c>
      <c r="G1402" s="112">
        <f>【入力】工事日報!G1402</f>
        <v>0</v>
      </c>
      <c r="H1402" s="112">
        <f>【入力】工事日報!H1402</f>
        <v>0</v>
      </c>
      <c r="I1402" s="112" t="e">
        <f>【入力】工事日報!I1402</f>
        <v>#N/A</v>
      </c>
      <c r="J1402" s="112">
        <f>【入力】工事日報!J1402</f>
        <v>0</v>
      </c>
      <c r="K1402" s="112">
        <f>【入力】工事日報!K1402</f>
        <v>0</v>
      </c>
      <c r="L1402" s="112">
        <f>【入力】工事日報!L1402</f>
        <v>0</v>
      </c>
      <c r="M1402" s="116">
        <f>【入力】工事日報!M1402</f>
        <v>0</v>
      </c>
      <c r="N1402" s="116">
        <f>【入力】工事日報!N1402</f>
        <v>0</v>
      </c>
      <c r="O1402" s="116">
        <f>【入力】工事日報!O1402</f>
        <v>0</v>
      </c>
      <c r="P1402" s="112">
        <f>【入力】工事日報!P1402</f>
        <v>0</v>
      </c>
      <c r="Q1402" s="112">
        <f>【入力】工事日報!Q1402</f>
        <v>0</v>
      </c>
      <c r="R1402" s="112">
        <f>【入力】工事日報!R1402</f>
        <v>0</v>
      </c>
    </row>
    <row r="1403" spans="1:18">
      <c r="A1403" s="114">
        <f>【入力】工事日報!A1403</f>
        <v>0</v>
      </c>
      <c r="C1403" s="112">
        <f>【入力】工事日報!C1403</f>
        <v>0</v>
      </c>
      <c r="D1403" s="112">
        <f>【入力】工事日報!D1403</f>
        <v>0</v>
      </c>
      <c r="E1403" s="112">
        <f>【入力】工事日報!E1403</f>
        <v>0</v>
      </c>
      <c r="F1403" s="112">
        <f>【入力】工事日報!F1403</f>
        <v>0</v>
      </c>
      <c r="G1403" s="112">
        <f>【入力】工事日報!G1403</f>
        <v>0</v>
      </c>
      <c r="H1403" s="112">
        <f>【入力】工事日報!H1403</f>
        <v>0</v>
      </c>
      <c r="I1403" s="112" t="e">
        <f>【入力】工事日報!I1403</f>
        <v>#N/A</v>
      </c>
      <c r="J1403" s="112">
        <f>【入力】工事日報!J1403</f>
        <v>0</v>
      </c>
      <c r="K1403" s="112">
        <f>【入力】工事日報!K1403</f>
        <v>0</v>
      </c>
      <c r="L1403" s="112">
        <f>【入力】工事日報!L1403</f>
        <v>0</v>
      </c>
      <c r="M1403" s="116">
        <f>【入力】工事日報!M1403</f>
        <v>0</v>
      </c>
      <c r="N1403" s="116">
        <f>【入力】工事日報!N1403</f>
        <v>0</v>
      </c>
      <c r="O1403" s="116">
        <f>【入力】工事日報!O1403</f>
        <v>0</v>
      </c>
      <c r="P1403" s="112">
        <f>【入力】工事日報!P1403</f>
        <v>0</v>
      </c>
      <c r="Q1403" s="112">
        <f>【入力】工事日報!Q1403</f>
        <v>0</v>
      </c>
      <c r="R1403" s="112">
        <f>【入力】工事日報!R1403</f>
        <v>0</v>
      </c>
    </row>
    <row r="1404" spans="1:18">
      <c r="A1404" s="114">
        <f>【入力】工事日報!A1404</f>
        <v>0</v>
      </c>
      <c r="C1404" s="112">
        <f>【入力】工事日報!C1404</f>
        <v>0</v>
      </c>
      <c r="D1404" s="112">
        <f>【入力】工事日報!D1404</f>
        <v>0</v>
      </c>
      <c r="E1404" s="112">
        <f>【入力】工事日報!E1404</f>
        <v>0</v>
      </c>
      <c r="F1404" s="112">
        <f>【入力】工事日報!F1404</f>
        <v>0</v>
      </c>
      <c r="G1404" s="112">
        <f>【入力】工事日報!G1404</f>
        <v>0</v>
      </c>
      <c r="H1404" s="112">
        <f>【入力】工事日報!H1404</f>
        <v>0</v>
      </c>
      <c r="I1404" s="112" t="e">
        <f>【入力】工事日報!I1404</f>
        <v>#N/A</v>
      </c>
      <c r="J1404" s="112">
        <f>【入力】工事日報!J1404</f>
        <v>0</v>
      </c>
      <c r="K1404" s="112">
        <f>【入力】工事日報!K1404</f>
        <v>0</v>
      </c>
      <c r="L1404" s="112">
        <f>【入力】工事日報!L1404</f>
        <v>0</v>
      </c>
      <c r="M1404" s="116">
        <f>【入力】工事日報!M1404</f>
        <v>0</v>
      </c>
      <c r="N1404" s="116">
        <f>【入力】工事日報!N1404</f>
        <v>0</v>
      </c>
      <c r="O1404" s="116">
        <f>【入力】工事日報!O1404</f>
        <v>0</v>
      </c>
      <c r="P1404" s="112">
        <f>【入力】工事日報!P1404</f>
        <v>0</v>
      </c>
      <c r="Q1404" s="112">
        <f>【入力】工事日報!Q1404</f>
        <v>0</v>
      </c>
      <c r="R1404" s="112">
        <f>【入力】工事日報!R1404</f>
        <v>0</v>
      </c>
    </row>
    <row r="1405" spans="1:18">
      <c r="A1405" s="114">
        <f>【入力】工事日報!A1405</f>
        <v>0</v>
      </c>
      <c r="C1405" s="112">
        <f>【入力】工事日報!C1405</f>
        <v>0</v>
      </c>
      <c r="D1405" s="112">
        <f>【入力】工事日報!D1405</f>
        <v>0</v>
      </c>
      <c r="E1405" s="112">
        <f>【入力】工事日報!E1405</f>
        <v>0</v>
      </c>
      <c r="F1405" s="112">
        <f>【入力】工事日報!F1405</f>
        <v>0</v>
      </c>
      <c r="G1405" s="112">
        <f>【入力】工事日報!G1405</f>
        <v>0</v>
      </c>
      <c r="H1405" s="112">
        <f>【入力】工事日報!H1405</f>
        <v>0</v>
      </c>
      <c r="I1405" s="112" t="e">
        <f>【入力】工事日報!I1405</f>
        <v>#N/A</v>
      </c>
      <c r="J1405" s="112">
        <f>【入力】工事日報!J1405</f>
        <v>0</v>
      </c>
      <c r="K1405" s="112">
        <f>【入力】工事日報!K1405</f>
        <v>0</v>
      </c>
      <c r="L1405" s="112">
        <f>【入力】工事日報!L1405</f>
        <v>0</v>
      </c>
      <c r="M1405" s="116">
        <f>【入力】工事日報!M1405</f>
        <v>0</v>
      </c>
      <c r="N1405" s="116">
        <f>【入力】工事日報!N1405</f>
        <v>0</v>
      </c>
      <c r="O1405" s="116">
        <f>【入力】工事日報!O1405</f>
        <v>0</v>
      </c>
      <c r="P1405" s="112">
        <f>【入力】工事日報!P1405</f>
        <v>0</v>
      </c>
      <c r="Q1405" s="112">
        <f>【入力】工事日報!Q1405</f>
        <v>0</v>
      </c>
      <c r="R1405" s="112">
        <f>【入力】工事日報!R1405</f>
        <v>0</v>
      </c>
    </row>
    <row r="1406" spans="1:18">
      <c r="A1406" s="114">
        <f>【入力】工事日報!A1406</f>
        <v>0</v>
      </c>
      <c r="C1406" s="112">
        <f>【入力】工事日報!C1406</f>
        <v>0</v>
      </c>
      <c r="D1406" s="112">
        <f>【入力】工事日報!D1406</f>
        <v>0</v>
      </c>
      <c r="E1406" s="112">
        <f>【入力】工事日報!E1406</f>
        <v>0</v>
      </c>
      <c r="F1406" s="112">
        <f>【入力】工事日報!F1406</f>
        <v>0</v>
      </c>
      <c r="G1406" s="112">
        <f>【入力】工事日報!G1406</f>
        <v>0</v>
      </c>
      <c r="H1406" s="112">
        <f>【入力】工事日報!H1406</f>
        <v>0</v>
      </c>
      <c r="I1406" s="112" t="e">
        <f>【入力】工事日報!I1406</f>
        <v>#N/A</v>
      </c>
      <c r="J1406" s="112">
        <f>【入力】工事日報!J1406</f>
        <v>0</v>
      </c>
      <c r="K1406" s="112">
        <f>【入力】工事日報!K1406</f>
        <v>0</v>
      </c>
      <c r="L1406" s="112">
        <f>【入力】工事日報!L1406</f>
        <v>0</v>
      </c>
      <c r="M1406" s="116">
        <f>【入力】工事日報!M1406</f>
        <v>0</v>
      </c>
      <c r="N1406" s="116">
        <f>【入力】工事日報!N1406</f>
        <v>0</v>
      </c>
      <c r="O1406" s="116">
        <f>【入力】工事日報!O1406</f>
        <v>0</v>
      </c>
      <c r="P1406" s="112">
        <f>【入力】工事日報!P1406</f>
        <v>0</v>
      </c>
      <c r="Q1406" s="112">
        <f>【入力】工事日報!Q1406</f>
        <v>0</v>
      </c>
      <c r="R1406" s="112">
        <f>【入力】工事日報!R1406</f>
        <v>0</v>
      </c>
    </row>
    <row r="1407" spans="1:18">
      <c r="A1407" s="114">
        <f>【入力】工事日報!A1407</f>
        <v>0</v>
      </c>
      <c r="C1407" s="112">
        <f>【入力】工事日報!C1407</f>
        <v>0</v>
      </c>
      <c r="D1407" s="112">
        <f>【入力】工事日報!D1407</f>
        <v>0</v>
      </c>
      <c r="E1407" s="112">
        <f>【入力】工事日報!E1407</f>
        <v>0</v>
      </c>
      <c r="F1407" s="112">
        <f>【入力】工事日報!F1407</f>
        <v>0</v>
      </c>
      <c r="G1407" s="112">
        <f>【入力】工事日報!G1407</f>
        <v>0</v>
      </c>
      <c r="H1407" s="112">
        <f>【入力】工事日報!H1407</f>
        <v>0</v>
      </c>
      <c r="I1407" s="112" t="e">
        <f>【入力】工事日報!I1407</f>
        <v>#N/A</v>
      </c>
      <c r="J1407" s="112">
        <f>【入力】工事日報!J1407</f>
        <v>0</v>
      </c>
      <c r="K1407" s="112">
        <f>【入力】工事日報!K1407</f>
        <v>0</v>
      </c>
      <c r="L1407" s="112">
        <f>【入力】工事日報!L1407</f>
        <v>0</v>
      </c>
      <c r="M1407" s="116">
        <f>【入力】工事日報!M1407</f>
        <v>0</v>
      </c>
      <c r="N1407" s="116">
        <f>【入力】工事日報!N1407</f>
        <v>0</v>
      </c>
      <c r="O1407" s="116">
        <f>【入力】工事日報!O1407</f>
        <v>0</v>
      </c>
      <c r="P1407" s="112">
        <f>【入力】工事日報!P1407</f>
        <v>0</v>
      </c>
      <c r="Q1407" s="112">
        <f>【入力】工事日報!Q1407</f>
        <v>0</v>
      </c>
      <c r="R1407" s="112">
        <f>【入力】工事日報!R1407</f>
        <v>0</v>
      </c>
    </row>
    <row r="1408" spans="1:18">
      <c r="A1408" s="114">
        <f>【入力】工事日報!A1408</f>
        <v>0</v>
      </c>
      <c r="C1408" s="112">
        <f>【入力】工事日報!C1408</f>
        <v>0</v>
      </c>
      <c r="D1408" s="112">
        <f>【入力】工事日報!D1408</f>
        <v>0</v>
      </c>
      <c r="E1408" s="112">
        <f>【入力】工事日報!E1408</f>
        <v>0</v>
      </c>
      <c r="F1408" s="112">
        <f>【入力】工事日報!F1408</f>
        <v>0</v>
      </c>
      <c r="G1408" s="112">
        <f>【入力】工事日報!G1408</f>
        <v>0</v>
      </c>
      <c r="H1408" s="112">
        <f>【入力】工事日報!H1408</f>
        <v>0</v>
      </c>
      <c r="I1408" s="112" t="e">
        <f>【入力】工事日報!I1408</f>
        <v>#N/A</v>
      </c>
      <c r="J1408" s="112">
        <f>【入力】工事日報!J1408</f>
        <v>0</v>
      </c>
      <c r="K1408" s="112">
        <f>【入力】工事日報!K1408</f>
        <v>0</v>
      </c>
      <c r="L1408" s="112">
        <f>【入力】工事日報!L1408</f>
        <v>0</v>
      </c>
      <c r="M1408" s="116">
        <f>【入力】工事日報!M1408</f>
        <v>0</v>
      </c>
      <c r="N1408" s="116">
        <f>【入力】工事日報!N1408</f>
        <v>0</v>
      </c>
      <c r="O1408" s="116">
        <f>【入力】工事日報!O1408</f>
        <v>0</v>
      </c>
      <c r="P1408" s="112">
        <f>【入力】工事日報!P1408</f>
        <v>0</v>
      </c>
      <c r="Q1408" s="112">
        <f>【入力】工事日報!Q1408</f>
        <v>0</v>
      </c>
      <c r="R1408" s="112">
        <f>【入力】工事日報!R1408</f>
        <v>0</v>
      </c>
    </row>
    <row r="1409" spans="1:18">
      <c r="A1409" s="114">
        <f>【入力】工事日報!A1409</f>
        <v>0</v>
      </c>
      <c r="C1409" s="112">
        <f>【入力】工事日報!C1409</f>
        <v>0</v>
      </c>
      <c r="D1409" s="112">
        <f>【入力】工事日報!D1409</f>
        <v>0</v>
      </c>
      <c r="E1409" s="112">
        <f>【入力】工事日報!E1409</f>
        <v>0</v>
      </c>
      <c r="F1409" s="112">
        <f>【入力】工事日報!F1409</f>
        <v>0</v>
      </c>
      <c r="G1409" s="112">
        <f>【入力】工事日報!G1409</f>
        <v>0</v>
      </c>
      <c r="H1409" s="112">
        <f>【入力】工事日報!H1409</f>
        <v>0</v>
      </c>
      <c r="I1409" s="112" t="e">
        <f>【入力】工事日報!I1409</f>
        <v>#N/A</v>
      </c>
      <c r="J1409" s="112">
        <f>【入力】工事日報!J1409</f>
        <v>0</v>
      </c>
      <c r="K1409" s="112">
        <f>【入力】工事日報!K1409</f>
        <v>0</v>
      </c>
      <c r="L1409" s="112">
        <f>【入力】工事日報!L1409</f>
        <v>0</v>
      </c>
      <c r="M1409" s="116">
        <f>【入力】工事日報!M1409</f>
        <v>0</v>
      </c>
      <c r="N1409" s="116">
        <f>【入力】工事日報!N1409</f>
        <v>0</v>
      </c>
      <c r="O1409" s="116">
        <f>【入力】工事日報!O1409</f>
        <v>0</v>
      </c>
      <c r="P1409" s="112">
        <f>【入力】工事日報!P1409</f>
        <v>0</v>
      </c>
      <c r="Q1409" s="112">
        <f>【入力】工事日報!Q1409</f>
        <v>0</v>
      </c>
      <c r="R1409" s="112">
        <f>【入力】工事日報!R1409</f>
        <v>0</v>
      </c>
    </row>
    <row r="1410" spans="1:18">
      <c r="A1410" s="114">
        <f>【入力】工事日報!A1410</f>
        <v>0</v>
      </c>
      <c r="C1410" s="112">
        <f>【入力】工事日報!C1410</f>
        <v>0</v>
      </c>
      <c r="D1410" s="112">
        <f>【入力】工事日報!D1410</f>
        <v>0</v>
      </c>
      <c r="E1410" s="112">
        <f>【入力】工事日報!E1410</f>
        <v>0</v>
      </c>
      <c r="F1410" s="112">
        <f>【入力】工事日報!F1410</f>
        <v>0</v>
      </c>
      <c r="G1410" s="112">
        <f>【入力】工事日報!G1410</f>
        <v>0</v>
      </c>
      <c r="H1410" s="112">
        <f>【入力】工事日報!H1410</f>
        <v>0</v>
      </c>
      <c r="I1410" s="112" t="e">
        <f>【入力】工事日報!I1410</f>
        <v>#N/A</v>
      </c>
      <c r="J1410" s="112">
        <f>【入力】工事日報!J1410</f>
        <v>0</v>
      </c>
      <c r="K1410" s="112">
        <f>【入力】工事日報!K1410</f>
        <v>0</v>
      </c>
      <c r="L1410" s="112">
        <f>【入力】工事日報!L1410</f>
        <v>0</v>
      </c>
      <c r="M1410" s="116">
        <f>【入力】工事日報!M1410</f>
        <v>0</v>
      </c>
      <c r="N1410" s="116">
        <f>【入力】工事日報!N1410</f>
        <v>0</v>
      </c>
      <c r="O1410" s="116">
        <f>【入力】工事日報!O1410</f>
        <v>0</v>
      </c>
      <c r="P1410" s="112">
        <f>【入力】工事日報!P1410</f>
        <v>0</v>
      </c>
      <c r="Q1410" s="112">
        <f>【入力】工事日報!Q1410</f>
        <v>0</v>
      </c>
      <c r="R1410" s="112">
        <f>【入力】工事日報!R1410</f>
        <v>0</v>
      </c>
    </row>
    <row r="1411" spans="1:18">
      <c r="A1411" s="114">
        <f>【入力】工事日報!A1411</f>
        <v>0</v>
      </c>
      <c r="C1411" s="112">
        <f>【入力】工事日報!C1411</f>
        <v>0</v>
      </c>
      <c r="D1411" s="112">
        <f>【入力】工事日報!D1411</f>
        <v>0</v>
      </c>
      <c r="E1411" s="112">
        <f>【入力】工事日報!E1411</f>
        <v>0</v>
      </c>
      <c r="F1411" s="112">
        <f>【入力】工事日報!F1411</f>
        <v>0</v>
      </c>
      <c r="G1411" s="112">
        <f>【入力】工事日報!G1411</f>
        <v>0</v>
      </c>
      <c r="H1411" s="112">
        <f>【入力】工事日報!H1411</f>
        <v>0</v>
      </c>
      <c r="I1411" s="112" t="e">
        <f>【入力】工事日報!I1411</f>
        <v>#N/A</v>
      </c>
      <c r="J1411" s="112">
        <f>【入力】工事日報!J1411</f>
        <v>0</v>
      </c>
      <c r="K1411" s="112">
        <f>【入力】工事日報!K1411</f>
        <v>0</v>
      </c>
      <c r="L1411" s="112">
        <f>【入力】工事日報!L1411</f>
        <v>0</v>
      </c>
      <c r="M1411" s="116">
        <f>【入力】工事日報!M1411</f>
        <v>0</v>
      </c>
      <c r="N1411" s="116">
        <f>【入力】工事日報!N1411</f>
        <v>0</v>
      </c>
      <c r="O1411" s="116">
        <f>【入力】工事日報!O1411</f>
        <v>0</v>
      </c>
      <c r="P1411" s="112">
        <f>【入力】工事日報!P1411</f>
        <v>0</v>
      </c>
      <c r="Q1411" s="112">
        <f>【入力】工事日報!Q1411</f>
        <v>0</v>
      </c>
      <c r="R1411" s="112">
        <f>【入力】工事日報!R1411</f>
        <v>0</v>
      </c>
    </row>
    <row r="1412" spans="1:18">
      <c r="A1412" s="114">
        <f>【入力】工事日報!A1412</f>
        <v>0</v>
      </c>
      <c r="C1412" s="112">
        <f>【入力】工事日報!C1412</f>
        <v>0</v>
      </c>
      <c r="D1412" s="112">
        <f>【入力】工事日報!D1412</f>
        <v>0</v>
      </c>
      <c r="E1412" s="112">
        <f>【入力】工事日報!E1412</f>
        <v>0</v>
      </c>
      <c r="F1412" s="112">
        <f>【入力】工事日報!F1412</f>
        <v>0</v>
      </c>
      <c r="G1412" s="112">
        <f>【入力】工事日報!G1412</f>
        <v>0</v>
      </c>
      <c r="H1412" s="112">
        <f>【入力】工事日報!H1412</f>
        <v>0</v>
      </c>
      <c r="I1412" s="112" t="e">
        <f>【入力】工事日報!I1412</f>
        <v>#N/A</v>
      </c>
      <c r="J1412" s="112">
        <f>【入力】工事日報!J1412</f>
        <v>0</v>
      </c>
      <c r="K1412" s="112">
        <f>【入力】工事日報!K1412</f>
        <v>0</v>
      </c>
      <c r="L1412" s="112">
        <f>【入力】工事日報!L1412</f>
        <v>0</v>
      </c>
      <c r="M1412" s="116">
        <f>【入力】工事日報!M1412</f>
        <v>0</v>
      </c>
      <c r="N1412" s="116">
        <f>【入力】工事日報!N1412</f>
        <v>0</v>
      </c>
      <c r="O1412" s="116">
        <f>【入力】工事日報!O1412</f>
        <v>0</v>
      </c>
      <c r="P1412" s="112">
        <f>【入力】工事日報!P1412</f>
        <v>0</v>
      </c>
      <c r="Q1412" s="112">
        <f>【入力】工事日報!Q1412</f>
        <v>0</v>
      </c>
      <c r="R1412" s="112">
        <f>【入力】工事日報!R1412</f>
        <v>0</v>
      </c>
    </row>
    <row r="1413" spans="1:18">
      <c r="A1413" s="114">
        <f>【入力】工事日報!A1413</f>
        <v>0</v>
      </c>
      <c r="C1413" s="112">
        <f>【入力】工事日報!C1413</f>
        <v>0</v>
      </c>
      <c r="D1413" s="112">
        <f>【入力】工事日報!D1413</f>
        <v>0</v>
      </c>
      <c r="E1413" s="112">
        <f>【入力】工事日報!E1413</f>
        <v>0</v>
      </c>
      <c r="F1413" s="112">
        <f>【入力】工事日報!F1413</f>
        <v>0</v>
      </c>
      <c r="G1413" s="112">
        <f>【入力】工事日報!G1413</f>
        <v>0</v>
      </c>
      <c r="H1413" s="112">
        <f>【入力】工事日報!H1413</f>
        <v>0</v>
      </c>
      <c r="I1413" s="112" t="e">
        <f>【入力】工事日報!I1413</f>
        <v>#N/A</v>
      </c>
      <c r="J1413" s="112">
        <f>【入力】工事日報!J1413</f>
        <v>0</v>
      </c>
      <c r="K1413" s="112">
        <f>【入力】工事日報!K1413</f>
        <v>0</v>
      </c>
      <c r="L1413" s="112">
        <f>【入力】工事日報!L1413</f>
        <v>0</v>
      </c>
      <c r="M1413" s="116">
        <f>【入力】工事日報!M1413</f>
        <v>0</v>
      </c>
      <c r="N1413" s="116">
        <f>【入力】工事日報!N1413</f>
        <v>0</v>
      </c>
      <c r="O1413" s="116">
        <f>【入力】工事日報!O1413</f>
        <v>0</v>
      </c>
      <c r="P1413" s="112">
        <f>【入力】工事日報!P1413</f>
        <v>0</v>
      </c>
      <c r="Q1413" s="112">
        <f>【入力】工事日報!Q1413</f>
        <v>0</v>
      </c>
      <c r="R1413" s="112">
        <f>【入力】工事日報!R1413</f>
        <v>0</v>
      </c>
    </row>
    <row r="1414" spans="1:18">
      <c r="A1414" s="114">
        <f>【入力】工事日報!A1414</f>
        <v>0</v>
      </c>
      <c r="C1414" s="112">
        <f>【入力】工事日報!C1414</f>
        <v>0</v>
      </c>
      <c r="D1414" s="112">
        <f>【入力】工事日報!D1414</f>
        <v>0</v>
      </c>
      <c r="E1414" s="112">
        <f>【入力】工事日報!E1414</f>
        <v>0</v>
      </c>
      <c r="F1414" s="112">
        <f>【入力】工事日報!F1414</f>
        <v>0</v>
      </c>
      <c r="G1414" s="112">
        <f>【入力】工事日報!G1414</f>
        <v>0</v>
      </c>
      <c r="H1414" s="112">
        <f>【入力】工事日報!H1414</f>
        <v>0</v>
      </c>
      <c r="I1414" s="112" t="e">
        <f>【入力】工事日報!I1414</f>
        <v>#N/A</v>
      </c>
      <c r="J1414" s="112">
        <f>【入力】工事日報!J1414</f>
        <v>0</v>
      </c>
      <c r="K1414" s="112">
        <f>【入力】工事日報!K1414</f>
        <v>0</v>
      </c>
      <c r="L1414" s="112">
        <f>【入力】工事日報!L1414</f>
        <v>0</v>
      </c>
      <c r="M1414" s="116">
        <f>【入力】工事日報!M1414</f>
        <v>0</v>
      </c>
      <c r="N1414" s="116">
        <f>【入力】工事日報!N1414</f>
        <v>0</v>
      </c>
      <c r="O1414" s="116">
        <f>【入力】工事日報!O1414</f>
        <v>0</v>
      </c>
      <c r="P1414" s="112">
        <f>【入力】工事日報!P1414</f>
        <v>0</v>
      </c>
      <c r="Q1414" s="112">
        <f>【入力】工事日報!Q1414</f>
        <v>0</v>
      </c>
      <c r="R1414" s="112">
        <f>【入力】工事日報!R1414</f>
        <v>0</v>
      </c>
    </row>
    <row r="1415" spans="1:18">
      <c r="A1415" s="114">
        <f>【入力】工事日報!A1415</f>
        <v>0</v>
      </c>
      <c r="C1415" s="112">
        <f>【入力】工事日報!C1415</f>
        <v>0</v>
      </c>
      <c r="D1415" s="112">
        <f>【入力】工事日報!D1415</f>
        <v>0</v>
      </c>
      <c r="E1415" s="112">
        <f>【入力】工事日報!E1415</f>
        <v>0</v>
      </c>
      <c r="F1415" s="112">
        <f>【入力】工事日報!F1415</f>
        <v>0</v>
      </c>
      <c r="G1415" s="112">
        <f>【入力】工事日報!G1415</f>
        <v>0</v>
      </c>
      <c r="H1415" s="112">
        <f>【入力】工事日報!H1415</f>
        <v>0</v>
      </c>
      <c r="I1415" s="112" t="e">
        <f>【入力】工事日報!I1415</f>
        <v>#N/A</v>
      </c>
      <c r="J1415" s="112">
        <f>【入力】工事日報!J1415</f>
        <v>0</v>
      </c>
      <c r="K1415" s="112">
        <f>【入力】工事日報!K1415</f>
        <v>0</v>
      </c>
      <c r="L1415" s="112">
        <f>【入力】工事日報!L1415</f>
        <v>0</v>
      </c>
      <c r="M1415" s="116">
        <f>【入力】工事日報!M1415</f>
        <v>0</v>
      </c>
      <c r="N1415" s="116">
        <f>【入力】工事日報!N1415</f>
        <v>0</v>
      </c>
      <c r="O1415" s="116">
        <f>【入力】工事日報!O1415</f>
        <v>0</v>
      </c>
      <c r="P1415" s="112">
        <f>【入力】工事日報!P1415</f>
        <v>0</v>
      </c>
      <c r="Q1415" s="112">
        <f>【入力】工事日報!Q1415</f>
        <v>0</v>
      </c>
      <c r="R1415" s="112">
        <f>【入力】工事日報!R1415</f>
        <v>0</v>
      </c>
    </row>
    <row r="1416" spans="1:18">
      <c r="A1416" s="114">
        <f>【入力】工事日報!A1416</f>
        <v>0</v>
      </c>
      <c r="C1416" s="112">
        <f>【入力】工事日報!C1416</f>
        <v>0</v>
      </c>
      <c r="D1416" s="112">
        <f>【入力】工事日報!D1416</f>
        <v>0</v>
      </c>
      <c r="E1416" s="112">
        <f>【入力】工事日報!E1416</f>
        <v>0</v>
      </c>
      <c r="F1416" s="112">
        <f>【入力】工事日報!F1416</f>
        <v>0</v>
      </c>
      <c r="G1416" s="112">
        <f>【入力】工事日報!G1416</f>
        <v>0</v>
      </c>
      <c r="H1416" s="112">
        <f>【入力】工事日報!H1416</f>
        <v>0</v>
      </c>
      <c r="I1416" s="112" t="e">
        <f>【入力】工事日報!I1416</f>
        <v>#N/A</v>
      </c>
      <c r="J1416" s="112">
        <f>【入力】工事日報!J1416</f>
        <v>0</v>
      </c>
      <c r="K1416" s="112">
        <f>【入力】工事日報!K1416</f>
        <v>0</v>
      </c>
      <c r="L1416" s="112">
        <f>【入力】工事日報!L1416</f>
        <v>0</v>
      </c>
      <c r="M1416" s="116">
        <f>【入力】工事日報!M1416</f>
        <v>0</v>
      </c>
      <c r="N1416" s="116">
        <f>【入力】工事日報!N1416</f>
        <v>0</v>
      </c>
      <c r="O1416" s="116">
        <f>【入力】工事日報!O1416</f>
        <v>0</v>
      </c>
      <c r="P1416" s="112">
        <f>【入力】工事日報!P1416</f>
        <v>0</v>
      </c>
      <c r="Q1416" s="112">
        <f>【入力】工事日報!Q1416</f>
        <v>0</v>
      </c>
      <c r="R1416" s="112">
        <f>【入力】工事日報!R1416</f>
        <v>0</v>
      </c>
    </row>
    <row r="1417" spans="1:18">
      <c r="A1417" s="114">
        <f>【入力】工事日報!A1417</f>
        <v>0</v>
      </c>
      <c r="C1417" s="112">
        <f>【入力】工事日報!C1417</f>
        <v>0</v>
      </c>
      <c r="D1417" s="112">
        <f>【入力】工事日報!D1417</f>
        <v>0</v>
      </c>
      <c r="E1417" s="112">
        <f>【入力】工事日報!E1417</f>
        <v>0</v>
      </c>
      <c r="F1417" s="112">
        <f>【入力】工事日報!F1417</f>
        <v>0</v>
      </c>
      <c r="G1417" s="112">
        <f>【入力】工事日報!G1417</f>
        <v>0</v>
      </c>
      <c r="H1417" s="112">
        <f>【入力】工事日報!H1417</f>
        <v>0</v>
      </c>
      <c r="I1417" s="112" t="e">
        <f>【入力】工事日報!I1417</f>
        <v>#N/A</v>
      </c>
      <c r="J1417" s="112">
        <f>【入力】工事日報!J1417</f>
        <v>0</v>
      </c>
      <c r="K1417" s="112">
        <f>【入力】工事日報!K1417</f>
        <v>0</v>
      </c>
      <c r="L1417" s="112">
        <f>【入力】工事日報!L1417</f>
        <v>0</v>
      </c>
      <c r="M1417" s="116">
        <f>【入力】工事日報!M1417</f>
        <v>0</v>
      </c>
      <c r="N1417" s="116">
        <f>【入力】工事日報!N1417</f>
        <v>0</v>
      </c>
      <c r="O1417" s="116">
        <f>【入力】工事日報!O1417</f>
        <v>0</v>
      </c>
      <c r="P1417" s="112">
        <f>【入力】工事日報!P1417</f>
        <v>0</v>
      </c>
      <c r="Q1417" s="112">
        <f>【入力】工事日報!Q1417</f>
        <v>0</v>
      </c>
      <c r="R1417" s="112">
        <f>【入力】工事日報!R1417</f>
        <v>0</v>
      </c>
    </row>
    <row r="1418" spans="1:18">
      <c r="A1418" s="114">
        <f>【入力】工事日報!A1418</f>
        <v>0</v>
      </c>
      <c r="C1418" s="112">
        <f>【入力】工事日報!C1418</f>
        <v>0</v>
      </c>
      <c r="D1418" s="112">
        <f>【入力】工事日報!D1418</f>
        <v>0</v>
      </c>
      <c r="E1418" s="112">
        <f>【入力】工事日報!E1418</f>
        <v>0</v>
      </c>
      <c r="F1418" s="112">
        <f>【入力】工事日報!F1418</f>
        <v>0</v>
      </c>
      <c r="G1418" s="112">
        <f>【入力】工事日報!G1418</f>
        <v>0</v>
      </c>
      <c r="H1418" s="112">
        <f>【入力】工事日報!H1418</f>
        <v>0</v>
      </c>
      <c r="I1418" s="112" t="e">
        <f>【入力】工事日報!I1418</f>
        <v>#N/A</v>
      </c>
      <c r="J1418" s="112">
        <f>【入力】工事日報!J1418</f>
        <v>0</v>
      </c>
      <c r="K1418" s="112">
        <f>【入力】工事日報!K1418</f>
        <v>0</v>
      </c>
      <c r="L1418" s="112">
        <f>【入力】工事日報!L1418</f>
        <v>0</v>
      </c>
      <c r="M1418" s="116">
        <f>【入力】工事日報!M1418</f>
        <v>0</v>
      </c>
      <c r="N1418" s="116">
        <f>【入力】工事日報!N1418</f>
        <v>0</v>
      </c>
      <c r="O1418" s="116">
        <f>【入力】工事日報!O1418</f>
        <v>0</v>
      </c>
      <c r="P1418" s="112">
        <f>【入力】工事日報!P1418</f>
        <v>0</v>
      </c>
      <c r="Q1418" s="112">
        <f>【入力】工事日報!Q1418</f>
        <v>0</v>
      </c>
      <c r="R1418" s="112">
        <f>【入力】工事日報!R1418</f>
        <v>0</v>
      </c>
    </row>
    <row r="1419" spans="1:18">
      <c r="A1419" s="114">
        <f>【入力】工事日報!A1419</f>
        <v>0</v>
      </c>
      <c r="C1419" s="112">
        <f>【入力】工事日報!C1419</f>
        <v>0</v>
      </c>
      <c r="D1419" s="112">
        <f>【入力】工事日報!D1419</f>
        <v>0</v>
      </c>
      <c r="E1419" s="112">
        <f>【入力】工事日報!E1419</f>
        <v>0</v>
      </c>
      <c r="F1419" s="112">
        <f>【入力】工事日報!F1419</f>
        <v>0</v>
      </c>
      <c r="G1419" s="112">
        <f>【入力】工事日報!G1419</f>
        <v>0</v>
      </c>
      <c r="H1419" s="112">
        <f>【入力】工事日報!H1419</f>
        <v>0</v>
      </c>
      <c r="I1419" s="112" t="e">
        <f>【入力】工事日報!I1419</f>
        <v>#N/A</v>
      </c>
      <c r="J1419" s="112">
        <f>【入力】工事日報!J1419</f>
        <v>0</v>
      </c>
      <c r="K1419" s="112">
        <f>【入力】工事日報!K1419</f>
        <v>0</v>
      </c>
      <c r="L1419" s="112">
        <f>【入力】工事日報!L1419</f>
        <v>0</v>
      </c>
      <c r="M1419" s="116">
        <f>【入力】工事日報!M1419</f>
        <v>0</v>
      </c>
      <c r="N1419" s="116">
        <f>【入力】工事日報!N1419</f>
        <v>0</v>
      </c>
      <c r="O1419" s="116">
        <f>【入力】工事日報!O1419</f>
        <v>0</v>
      </c>
      <c r="P1419" s="112">
        <f>【入力】工事日報!P1419</f>
        <v>0</v>
      </c>
      <c r="Q1419" s="112">
        <f>【入力】工事日報!Q1419</f>
        <v>0</v>
      </c>
      <c r="R1419" s="112">
        <f>【入力】工事日報!R1419</f>
        <v>0</v>
      </c>
    </row>
    <row r="1420" spans="1:18">
      <c r="A1420" s="114">
        <f>【入力】工事日報!A1420</f>
        <v>0</v>
      </c>
      <c r="C1420" s="112">
        <f>【入力】工事日報!C1420</f>
        <v>0</v>
      </c>
      <c r="D1420" s="112">
        <f>【入力】工事日報!D1420</f>
        <v>0</v>
      </c>
      <c r="E1420" s="112">
        <f>【入力】工事日報!E1420</f>
        <v>0</v>
      </c>
      <c r="F1420" s="112">
        <f>【入力】工事日報!F1420</f>
        <v>0</v>
      </c>
      <c r="G1420" s="112">
        <f>【入力】工事日報!G1420</f>
        <v>0</v>
      </c>
      <c r="H1420" s="112">
        <f>【入力】工事日報!H1420</f>
        <v>0</v>
      </c>
      <c r="I1420" s="112" t="e">
        <f>【入力】工事日報!I1420</f>
        <v>#N/A</v>
      </c>
      <c r="J1420" s="112">
        <f>【入力】工事日報!J1420</f>
        <v>0</v>
      </c>
      <c r="K1420" s="112">
        <f>【入力】工事日報!K1420</f>
        <v>0</v>
      </c>
      <c r="L1420" s="112">
        <f>【入力】工事日報!L1420</f>
        <v>0</v>
      </c>
      <c r="M1420" s="116">
        <f>【入力】工事日報!M1420</f>
        <v>0</v>
      </c>
      <c r="N1420" s="116">
        <f>【入力】工事日報!N1420</f>
        <v>0</v>
      </c>
      <c r="O1420" s="116">
        <f>【入力】工事日報!O1420</f>
        <v>0</v>
      </c>
      <c r="P1420" s="112">
        <f>【入力】工事日報!P1420</f>
        <v>0</v>
      </c>
      <c r="Q1420" s="112">
        <f>【入力】工事日報!Q1420</f>
        <v>0</v>
      </c>
      <c r="R1420" s="112">
        <f>【入力】工事日報!R1420</f>
        <v>0</v>
      </c>
    </row>
    <row r="1421" spans="1:18">
      <c r="A1421" s="114">
        <f>【入力】工事日報!A1421</f>
        <v>0</v>
      </c>
      <c r="C1421" s="112">
        <f>【入力】工事日報!C1421</f>
        <v>0</v>
      </c>
      <c r="D1421" s="112">
        <f>【入力】工事日報!D1421</f>
        <v>0</v>
      </c>
      <c r="E1421" s="112">
        <f>【入力】工事日報!E1421</f>
        <v>0</v>
      </c>
      <c r="F1421" s="112">
        <f>【入力】工事日報!F1421</f>
        <v>0</v>
      </c>
      <c r="G1421" s="112">
        <f>【入力】工事日報!G1421</f>
        <v>0</v>
      </c>
      <c r="H1421" s="112">
        <f>【入力】工事日報!H1421</f>
        <v>0</v>
      </c>
      <c r="I1421" s="112" t="e">
        <f>【入力】工事日報!I1421</f>
        <v>#N/A</v>
      </c>
      <c r="J1421" s="112">
        <f>【入力】工事日報!J1421</f>
        <v>0</v>
      </c>
      <c r="K1421" s="112">
        <f>【入力】工事日報!K1421</f>
        <v>0</v>
      </c>
      <c r="L1421" s="112">
        <f>【入力】工事日報!L1421</f>
        <v>0</v>
      </c>
      <c r="M1421" s="116">
        <f>【入力】工事日報!M1421</f>
        <v>0</v>
      </c>
      <c r="N1421" s="116">
        <f>【入力】工事日報!N1421</f>
        <v>0</v>
      </c>
      <c r="O1421" s="116">
        <f>【入力】工事日報!O1421</f>
        <v>0</v>
      </c>
      <c r="P1421" s="112">
        <f>【入力】工事日報!P1421</f>
        <v>0</v>
      </c>
      <c r="Q1421" s="112">
        <f>【入力】工事日報!Q1421</f>
        <v>0</v>
      </c>
      <c r="R1421" s="112">
        <f>【入力】工事日報!R1421</f>
        <v>0</v>
      </c>
    </row>
    <row r="1422" spans="1:18">
      <c r="A1422" s="114">
        <f>【入力】工事日報!A1422</f>
        <v>0</v>
      </c>
      <c r="C1422" s="112">
        <f>【入力】工事日報!C1422</f>
        <v>0</v>
      </c>
      <c r="D1422" s="112">
        <f>【入力】工事日報!D1422</f>
        <v>0</v>
      </c>
      <c r="E1422" s="112">
        <f>【入力】工事日報!E1422</f>
        <v>0</v>
      </c>
      <c r="F1422" s="112">
        <f>【入力】工事日報!F1422</f>
        <v>0</v>
      </c>
      <c r="G1422" s="112">
        <f>【入力】工事日報!G1422</f>
        <v>0</v>
      </c>
      <c r="H1422" s="112">
        <f>【入力】工事日報!H1422</f>
        <v>0</v>
      </c>
      <c r="I1422" s="112" t="e">
        <f>【入力】工事日報!I1422</f>
        <v>#N/A</v>
      </c>
      <c r="J1422" s="112">
        <f>【入力】工事日報!J1422</f>
        <v>0</v>
      </c>
      <c r="K1422" s="112">
        <f>【入力】工事日報!K1422</f>
        <v>0</v>
      </c>
      <c r="L1422" s="112">
        <f>【入力】工事日報!L1422</f>
        <v>0</v>
      </c>
      <c r="M1422" s="116">
        <f>【入力】工事日報!M1422</f>
        <v>0</v>
      </c>
      <c r="N1422" s="116">
        <f>【入力】工事日報!N1422</f>
        <v>0</v>
      </c>
      <c r="O1422" s="116">
        <f>【入力】工事日報!O1422</f>
        <v>0</v>
      </c>
      <c r="P1422" s="112">
        <f>【入力】工事日報!P1422</f>
        <v>0</v>
      </c>
      <c r="Q1422" s="112">
        <f>【入力】工事日報!Q1422</f>
        <v>0</v>
      </c>
      <c r="R1422" s="112">
        <f>【入力】工事日報!R1422</f>
        <v>0</v>
      </c>
    </row>
    <row r="1423" spans="1:18">
      <c r="A1423" s="114">
        <f>【入力】工事日報!A1423</f>
        <v>0</v>
      </c>
      <c r="C1423" s="112">
        <f>【入力】工事日報!C1423</f>
        <v>0</v>
      </c>
      <c r="D1423" s="112">
        <f>【入力】工事日報!D1423</f>
        <v>0</v>
      </c>
      <c r="E1423" s="112">
        <f>【入力】工事日報!E1423</f>
        <v>0</v>
      </c>
      <c r="F1423" s="112">
        <f>【入力】工事日報!F1423</f>
        <v>0</v>
      </c>
      <c r="G1423" s="112">
        <f>【入力】工事日報!G1423</f>
        <v>0</v>
      </c>
      <c r="H1423" s="112">
        <f>【入力】工事日報!H1423</f>
        <v>0</v>
      </c>
      <c r="I1423" s="112" t="e">
        <f>【入力】工事日報!I1423</f>
        <v>#N/A</v>
      </c>
      <c r="J1423" s="112">
        <f>【入力】工事日報!J1423</f>
        <v>0</v>
      </c>
      <c r="K1423" s="112">
        <f>【入力】工事日報!K1423</f>
        <v>0</v>
      </c>
      <c r="L1423" s="112">
        <f>【入力】工事日報!L1423</f>
        <v>0</v>
      </c>
      <c r="M1423" s="116">
        <f>【入力】工事日報!M1423</f>
        <v>0</v>
      </c>
      <c r="N1423" s="116">
        <f>【入力】工事日報!N1423</f>
        <v>0</v>
      </c>
      <c r="O1423" s="116">
        <f>【入力】工事日報!O1423</f>
        <v>0</v>
      </c>
      <c r="P1423" s="112">
        <f>【入力】工事日報!P1423</f>
        <v>0</v>
      </c>
      <c r="Q1423" s="112">
        <f>【入力】工事日報!Q1423</f>
        <v>0</v>
      </c>
      <c r="R1423" s="112">
        <f>【入力】工事日報!R1423</f>
        <v>0</v>
      </c>
    </row>
    <row r="1424" spans="1:18">
      <c r="A1424" s="114">
        <f>【入力】工事日報!A1424</f>
        <v>0</v>
      </c>
      <c r="C1424" s="112">
        <f>【入力】工事日報!C1424</f>
        <v>0</v>
      </c>
      <c r="D1424" s="112">
        <f>【入力】工事日報!D1424</f>
        <v>0</v>
      </c>
      <c r="E1424" s="112">
        <f>【入力】工事日報!E1424</f>
        <v>0</v>
      </c>
      <c r="F1424" s="112">
        <f>【入力】工事日報!F1424</f>
        <v>0</v>
      </c>
      <c r="G1424" s="112">
        <f>【入力】工事日報!G1424</f>
        <v>0</v>
      </c>
      <c r="H1424" s="112">
        <f>【入力】工事日報!H1424</f>
        <v>0</v>
      </c>
      <c r="I1424" s="112" t="e">
        <f>【入力】工事日報!I1424</f>
        <v>#N/A</v>
      </c>
      <c r="J1424" s="112">
        <f>【入力】工事日報!J1424</f>
        <v>0</v>
      </c>
      <c r="K1424" s="112">
        <f>【入力】工事日報!K1424</f>
        <v>0</v>
      </c>
      <c r="L1424" s="112">
        <f>【入力】工事日報!L1424</f>
        <v>0</v>
      </c>
      <c r="M1424" s="116">
        <f>【入力】工事日報!M1424</f>
        <v>0</v>
      </c>
      <c r="N1424" s="116">
        <f>【入力】工事日報!N1424</f>
        <v>0</v>
      </c>
      <c r="O1424" s="116">
        <f>【入力】工事日報!O1424</f>
        <v>0</v>
      </c>
      <c r="P1424" s="112">
        <f>【入力】工事日報!P1424</f>
        <v>0</v>
      </c>
      <c r="Q1424" s="112">
        <f>【入力】工事日報!Q1424</f>
        <v>0</v>
      </c>
      <c r="R1424" s="112">
        <f>【入力】工事日報!R1424</f>
        <v>0</v>
      </c>
    </row>
    <row r="1425" spans="1:18">
      <c r="A1425" s="114">
        <f>【入力】工事日報!A1425</f>
        <v>0</v>
      </c>
      <c r="C1425" s="112">
        <f>【入力】工事日報!C1425</f>
        <v>0</v>
      </c>
      <c r="D1425" s="112">
        <f>【入力】工事日報!D1425</f>
        <v>0</v>
      </c>
      <c r="E1425" s="112">
        <f>【入力】工事日報!E1425</f>
        <v>0</v>
      </c>
      <c r="F1425" s="112">
        <f>【入力】工事日報!F1425</f>
        <v>0</v>
      </c>
      <c r="G1425" s="112">
        <f>【入力】工事日報!G1425</f>
        <v>0</v>
      </c>
      <c r="H1425" s="112">
        <f>【入力】工事日報!H1425</f>
        <v>0</v>
      </c>
      <c r="I1425" s="112" t="e">
        <f>【入力】工事日報!I1425</f>
        <v>#N/A</v>
      </c>
      <c r="J1425" s="112">
        <f>【入力】工事日報!J1425</f>
        <v>0</v>
      </c>
      <c r="K1425" s="112">
        <f>【入力】工事日報!K1425</f>
        <v>0</v>
      </c>
      <c r="L1425" s="112">
        <f>【入力】工事日報!L1425</f>
        <v>0</v>
      </c>
      <c r="M1425" s="116">
        <f>【入力】工事日報!M1425</f>
        <v>0</v>
      </c>
      <c r="N1425" s="116">
        <f>【入力】工事日報!N1425</f>
        <v>0</v>
      </c>
      <c r="O1425" s="116">
        <f>【入力】工事日報!O1425</f>
        <v>0</v>
      </c>
      <c r="P1425" s="112">
        <f>【入力】工事日報!P1425</f>
        <v>0</v>
      </c>
      <c r="Q1425" s="112">
        <f>【入力】工事日報!Q1425</f>
        <v>0</v>
      </c>
      <c r="R1425" s="112">
        <f>【入力】工事日報!R1425</f>
        <v>0</v>
      </c>
    </row>
    <row r="1426" spans="1:18">
      <c r="A1426" s="114">
        <f>【入力】工事日報!A1426</f>
        <v>0</v>
      </c>
      <c r="C1426" s="112">
        <f>【入力】工事日報!C1426</f>
        <v>0</v>
      </c>
      <c r="D1426" s="112">
        <f>【入力】工事日報!D1426</f>
        <v>0</v>
      </c>
      <c r="E1426" s="112">
        <f>【入力】工事日報!E1426</f>
        <v>0</v>
      </c>
      <c r="F1426" s="112">
        <f>【入力】工事日報!F1426</f>
        <v>0</v>
      </c>
      <c r="G1426" s="112">
        <f>【入力】工事日報!G1426</f>
        <v>0</v>
      </c>
      <c r="H1426" s="112">
        <f>【入力】工事日報!H1426</f>
        <v>0</v>
      </c>
      <c r="I1426" s="112" t="e">
        <f>【入力】工事日報!I1426</f>
        <v>#N/A</v>
      </c>
      <c r="J1426" s="112">
        <f>【入力】工事日報!J1426</f>
        <v>0</v>
      </c>
      <c r="K1426" s="112">
        <f>【入力】工事日報!K1426</f>
        <v>0</v>
      </c>
      <c r="L1426" s="112">
        <f>【入力】工事日報!L1426</f>
        <v>0</v>
      </c>
      <c r="M1426" s="116">
        <f>【入力】工事日報!M1426</f>
        <v>0</v>
      </c>
      <c r="N1426" s="116">
        <f>【入力】工事日報!N1426</f>
        <v>0</v>
      </c>
      <c r="O1426" s="116">
        <f>【入力】工事日報!O1426</f>
        <v>0</v>
      </c>
      <c r="P1426" s="112">
        <f>【入力】工事日報!P1426</f>
        <v>0</v>
      </c>
      <c r="Q1426" s="112">
        <f>【入力】工事日報!Q1426</f>
        <v>0</v>
      </c>
      <c r="R1426" s="112">
        <f>【入力】工事日報!R1426</f>
        <v>0</v>
      </c>
    </row>
    <row r="1427" spans="1:18">
      <c r="A1427" s="114">
        <f>【入力】工事日報!A1427</f>
        <v>0</v>
      </c>
      <c r="C1427" s="112">
        <f>【入力】工事日報!C1427</f>
        <v>0</v>
      </c>
      <c r="D1427" s="112">
        <f>【入力】工事日報!D1427</f>
        <v>0</v>
      </c>
      <c r="E1427" s="112">
        <f>【入力】工事日報!E1427</f>
        <v>0</v>
      </c>
      <c r="F1427" s="112">
        <f>【入力】工事日報!F1427</f>
        <v>0</v>
      </c>
      <c r="G1427" s="112">
        <f>【入力】工事日報!G1427</f>
        <v>0</v>
      </c>
      <c r="H1427" s="112">
        <f>【入力】工事日報!H1427</f>
        <v>0</v>
      </c>
      <c r="I1427" s="112" t="e">
        <f>【入力】工事日報!I1427</f>
        <v>#N/A</v>
      </c>
      <c r="J1427" s="112">
        <f>【入力】工事日報!J1427</f>
        <v>0</v>
      </c>
      <c r="K1427" s="112">
        <f>【入力】工事日報!K1427</f>
        <v>0</v>
      </c>
      <c r="L1427" s="112">
        <f>【入力】工事日報!L1427</f>
        <v>0</v>
      </c>
      <c r="M1427" s="116">
        <f>【入力】工事日報!M1427</f>
        <v>0</v>
      </c>
      <c r="N1427" s="116">
        <f>【入力】工事日報!N1427</f>
        <v>0</v>
      </c>
      <c r="O1427" s="116">
        <f>【入力】工事日報!O1427</f>
        <v>0</v>
      </c>
      <c r="P1427" s="112">
        <f>【入力】工事日報!P1427</f>
        <v>0</v>
      </c>
      <c r="Q1427" s="112">
        <f>【入力】工事日報!Q1427</f>
        <v>0</v>
      </c>
      <c r="R1427" s="112">
        <f>【入力】工事日報!R1427</f>
        <v>0</v>
      </c>
    </row>
    <row r="1428" spans="1:18">
      <c r="A1428" s="114">
        <f>【入力】工事日報!A1428</f>
        <v>0</v>
      </c>
      <c r="C1428" s="112">
        <f>【入力】工事日報!C1428</f>
        <v>0</v>
      </c>
      <c r="D1428" s="112">
        <f>【入力】工事日報!D1428</f>
        <v>0</v>
      </c>
      <c r="E1428" s="112">
        <f>【入力】工事日報!E1428</f>
        <v>0</v>
      </c>
      <c r="F1428" s="112">
        <f>【入力】工事日報!F1428</f>
        <v>0</v>
      </c>
      <c r="G1428" s="112">
        <f>【入力】工事日報!G1428</f>
        <v>0</v>
      </c>
      <c r="H1428" s="112">
        <f>【入力】工事日報!H1428</f>
        <v>0</v>
      </c>
      <c r="I1428" s="112" t="e">
        <f>【入力】工事日報!I1428</f>
        <v>#N/A</v>
      </c>
      <c r="J1428" s="112">
        <f>【入力】工事日報!J1428</f>
        <v>0</v>
      </c>
      <c r="K1428" s="112">
        <f>【入力】工事日報!K1428</f>
        <v>0</v>
      </c>
      <c r="L1428" s="112">
        <f>【入力】工事日報!L1428</f>
        <v>0</v>
      </c>
      <c r="M1428" s="116">
        <f>【入力】工事日報!M1428</f>
        <v>0</v>
      </c>
      <c r="N1428" s="116">
        <f>【入力】工事日報!N1428</f>
        <v>0</v>
      </c>
      <c r="O1428" s="116">
        <f>【入力】工事日報!O1428</f>
        <v>0</v>
      </c>
      <c r="P1428" s="112">
        <f>【入力】工事日報!P1428</f>
        <v>0</v>
      </c>
      <c r="Q1428" s="112">
        <f>【入力】工事日報!Q1428</f>
        <v>0</v>
      </c>
      <c r="R1428" s="112">
        <f>【入力】工事日報!R1428</f>
        <v>0</v>
      </c>
    </row>
    <row r="1429" spans="1:18">
      <c r="A1429" s="114">
        <f>【入力】工事日報!A1429</f>
        <v>0</v>
      </c>
      <c r="C1429" s="112">
        <f>【入力】工事日報!C1429</f>
        <v>0</v>
      </c>
      <c r="D1429" s="112">
        <f>【入力】工事日報!D1429</f>
        <v>0</v>
      </c>
      <c r="E1429" s="112">
        <f>【入力】工事日報!E1429</f>
        <v>0</v>
      </c>
      <c r="F1429" s="112">
        <f>【入力】工事日報!F1429</f>
        <v>0</v>
      </c>
      <c r="G1429" s="112">
        <f>【入力】工事日報!G1429</f>
        <v>0</v>
      </c>
      <c r="H1429" s="112">
        <f>【入力】工事日報!H1429</f>
        <v>0</v>
      </c>
      <c r="I1429" s="112" t="e">
        <f>【入力】工事日報!I1429</f>
        <v>#N/A</v>
      </c>
      <c r="J1429" s="112">
        <f>【入力】工事日報!J1429</f>
        <v>0</v>
      </c>
      <c r="K1429" s="112">
        <f>【入力】工事日報!K1429</f>
        <v>0</v>
      </c>
      <c r="L1429" s="112">
        <f>【入力】工事日報!L1429</f>
        <v>0</v>
      </c>
      <c r="M1429" s="116">
        <f>【入力】工事日報!M1429</f>
        <v>0</v>
      </c>
      <c r="N1429" s="116">
        <f>【入力】工事日報!N1429</f>
        <v>0</v>
      </c>
      <c r="O1429" s="116">
        <f>【入力】工事日報!O1429</f>
        <v>0</v>
      </c>
      <c r="P1429" s="112">
        <f>【入力】工事日報!P1429</f>
        <v>0</v>
      </c>
      <c r="Q1429" s="112">
        <f>【入力】工事日報!Q1429</f>
        <v>0</v>
      </c>
      <c r="R1429" s="112">
        <f>【入力】工事日報!R1429</f>
        <v>0</v>
      </c>
    </row>
    <row r="1430" spans="1:18">
      <c r="A1430" s="114">
        <f>【入力】工事日報!A1430</f>
        <v>0</v>
      </c>
      <c r="C1430" s="112">
        <f>【入力】工事日報!C1430</f>
        <v>0</v>
      </c>
      <c r="D1430" s="112">
        <f>【入力】工事日報!D1430</f>
        <v>0</v>
      </c>
      <c r="E1430" s="112">
        <f>【入力】工事日報!E1430</f>
        <v>0</v>
      </c>
      <c r="F1430" s="112">
        <f>【入力】工事日報!F1430</f>
        <v>0</v>
      </c>
      <c r="G1430" s="112">
        <f>【入力】工事日報!G1430</f>
        <v>0</v>
      </c>
      <c r="H1430" s="112">
        <f>【入力】工事日報!H1430</f>
        <v>0</v>
      </c>
      <c r="I1430" s="112" t="e">
        <f>【入力】工事日報!I1430</f>
        <v>#N/A</v>
      </c>
      <c r="J1430" s="112">
        <f>【入力】工事日報!J1430</f>
        <v>0</v>
      </c>
      <c r="K1430" s="112">
        <f>【入力】工事日報!K1430</f>
        <v>0</v>
      </c>
      <c r="L1430" s="112">
        <f>【入力】工事日報!L1430</f>
        <v>0</v>
      </c>
      <c r="M1430" s="116">
        <f>【入力】工事日報!M1430</f>
        <v>0</v>
      </c>
      <c r="N1430" s="116">
        <f>【入力】工事日報!N1430</f>
        <v>0</v>
      </c>
      <c r="O1430" s="116">
        <f>【入力】工事日報!O1430</f>
        <v>0</v>
      </c>
      <c r="P1430" s="112">
        <f>【入力】工事日報!P1430</f>
        <v>0</v>
      </c>
      <c r="Q1430" s="112">
        <f>【入力】工事日報!Q1430</f>
        <v>0</v>
      </c>
      <c r="R1430" s="112">
        <f>【入力】工事日報!R1430</f>
        <v>0</v>
      </c>
    </row>
    <row r="1431" spans="1:18">
      <c r="A1431" s="114">
        <f>【入力】工事日報!A1431</f>
        <v>0</v>
      </c>
      <c r="C1431" s="112">
        <f>【入力】工事日報!C1431</f>
        <v>0</v>
      </c>
      <c r="D1431" s="112">
        <f>【入力】工事日報!D1431</f>
        <v>0</v>
      </c>
      <c r="E1431" s="112">
        <f>【入力】工事日報!E1431</f>
        <v>0</v>
      </c>
      <c r="F1431" s="112">
        <f>【入力】工事日報!F1431</f>
        <v>0</v>
      </c>
      <c r="G1431" s="112">
        <f>【入力】工事日報!G1431</f>
        <v>0</v>
      </c>
      <c r="H1431" s="112">
        <f>【入力】工事日報!H1431</f>
        <v>0</v>
      </c>
      <c r="I1431" s="112" t="e">
        <f>【入力】工事日報!I1431</f>
        <v>#N/A</v>
      </c>
      <c r="J1431" s="112">
        <f>【入力】工事日報!J1431</f>
        <v>0</v>
      </c>
      <c r="K1431" s="112">
        <f>【入力】工事日報!K1431</f>
        <v>0</v>
      </c>
      <c r="L1431" s="112">
        <f>【入力】工事日報!L1431</f>
        <v>0</v>
      </c>
      <c r="M1431" s="116">
        <f>【入力】工事日報!M1431</f>
        <v>0</v>
      </c>
      <c r="N1431" s="116">
        <f>【入力】工事日報!N1431</f>
        <v>0</v>
      </c>
      <c r="O1431" s="116">
        <f>【入力】工事日報!O1431</f>
        <v>0</v>
      </c>
      <c r="P1431" s="112">
        <f>【入力】工事日報!P1431</f>
        <v>0</v>
      </c>
      <c r="Q1431" s="112">
        <f>【入力】工事日報!Q1431</f>
        <v>0</v>
      </c>
      <c r="R1431" s="112">
        <f>【入力】工事日報!R1431</f>
        <v>0</v>
      </c>
    </row>
    <row r="1432" spans="1:18">
      <c r="A1432" s="114">
        <f>【入力】工事日報!A1432</f>
        <v>0</v>
      </c>
      <c r="C1432" s="112">
        <f>【入力】工事日報!C1432</f>
        <v>0</v>
      </c>
      <c r="D1432" s="112">
        <f>【入力】工事日報!D1432</f>
        <v>0</v>
      </c>
      <c r="E1432" s="112">
        <f>【入力】工事日報!E1432</f>
        <v>0</v>
      </c>
      <c r="F1432" s="112">
        <f>【入力】工事日報!F1432</f>
        <v>0</v>
      </c>
      <c r="G1432" s="112">
        <f>【入力】工事日報!G1432</f>
        <v>0</v>
      </c>
      <c r="H1432" s="112">
        <f>【入力】工事日報!H1432</f>
        <v>0</v>
      </c>
      <c r="I1432" s="112" t="e">
        <f>【入力】工事日報!I1432</f>
        <v>#N/A</v>
      </c>
      <c r="J1432" s="112">
        <f>【入力】工事日報!J1432</f>
        <v>0</v>
      </c>
      <c r="K1432" s="112">
        <f>【入力】工事日報!K1432</f>
        <v>0</v>
      </c>
      <c r="L1432" s="112">
        <f>【入力】工事日報!L1432</f>
        <v>0</v>
      </c>
      <c r="M1432" s="116">
        <f>【入力】工事日報!M1432</f>
        <v>0</v>
      </c>
      <c r="N1432" s="116">
        <f>【入力】工事日報!N1432</f>
        <v>0</v>
      </c>
      <c r="O1432" s="116">
        <f>【入力】工事日報!O1432</f>
        <v>0</v>
      </c>
      <c r="P1432" s="112">
        <f>【入力】工事日報!P1432</f>
        <v>0</v>
      </c>
      <c r="Q1432" s="112">
        <f>【入力】工事日報!Q1432</f>
        <v>0</v>
      </c>
      <c r="R1432" s="112">
        <f>【入力】工事日報!R1432</f>
        <v>0</v>
      </c>
    </row>
    <row r="1433" spans="1:18">
      <c r="A1433" s="114">
        <f>【入力】工事日報!A1433</f>
        <v>0</v>
      </c>
      <c r="C1433" s="112">
        <f>【入力】工事日報!C1433</f>
        <v>0</v>
      </c>
      <c r="D1433" s="112">
        <f>【入力】工事日報!D1433</f>
        <v>0</v>
      </c>
      <c r="E1433" s="112">
        <f>【入力】工事日報!E1433</f>
        <v>0</v>
      </c>
      <c r="F1433" s="112">
        <f>【入力】工事日報!F1433</f>
        <v>0</v>
      </c>
      <c r="G1433" s="112">
        <f>【入力】工事日報!G1433</f>
        <v>0</v>
      </c>
      <c r="H1433" s="112">
        <f>【入力】工事日報!H1433</f>
        <v>0</v>
      </c>
      <c r="I1433" s="112" t="e">
        <f>【入力】工事日報!I1433</f>
        <v>#N/A</v>
      </c>
      <c r="J1433" s="112">
        <f>【入力】工事日報!J1433</f>
        <v>0</v>
      </c>
      <c r="K1433" s="112">
        <f>【入力】工事日報!K1433</f>
        <v>0</v>
      </c>
      <c r="L1433" s="112">
        <f>【入力】工事日報!L1433</f>
        <v>0</v>
      </c>
      <c r="M1433" s="116">
        <f>【入力】工事日報!M1433</f>
        <v>0</v>
      </c>
      <c r="N1433" s="116">
        <f>【入力】工事日報!N1433</f>
        <v>0</v>
      </c>
      <c r="O1433" s="116">
        <f>【入力】工事日報!O1433</f>
        <v>0</v>
      </c>
      <c r="P1433" s="112">
        <f>【入力】工事日報!P1433</f>
        <v>0</v>
      </c>
      <c r="Q1433" s="112">
        <f>【入力】工事日報!Q1433</f>
        <v>0</v>
      </c>
      <c r="R1433" s="112">
        <f>【入力】工事日報!R1433</f>
        <v>0</v>
      </c>
    </row>
    <row r="1434" spans="1:18">
      <c r="A1434" s="114">
        <f>【入力】工事日報!A1434</f>
        <v>0</v>
      </c>
      <c r="C1434" s="112">
        <f>【入力】工事日報!C1434</f>
        <v>0</v>
      </c>
      <c r="D1434" s="112">
        <f>【入力】工事日報!D1434</f>
        <v>0</v>
      </c>
      <c r="E1434" s="112">
        <f>【入力】工事日報!E1434</f>
        <v>0</v>
      </c>
      <c r="F1434" s="112">
        <f>【入力】工事日報!F1434</f>
        <v>0</v>
      </c>
      <c r="G1434" s="112">
        <f>【入力】工事日報!G1434</f>
        <v>0</v>
      </c>
      <c r="H1434" s="112">
        <f>【入力】工事日報!H1434</f>
        <v>0</v>
      </c>
      <c r="I1434" s="112" t="e">
        <f>【入力】工事日報!I1434</f>
        <v>#N/A</v>
      </c>
      <c r="J1434" s="112">
        <f>【入力】工事日報!J1434</f>
        <v>0</v>
      </c>
      <c r="K1434" s="112">
        <f>【入力】工事日報!K1434</f>
        <v>0</v>
      </c>
      <c r="L1434" s="112">
        <f>【入力】工事日報!L1434</f>
        <v>0</v>
      </c>
      <c r="M1434" s="116">
        <f>【入力】工事日報!M1434</f>
        <v>0</v>
      </c>
      <c r="N1434" s="116">
        <f>【入力】工事日報!N1434</f>
        <v>0</v>
      </c>
      <c r="O1434" s="116">
        <f>【入力】工事日報!O1434</f>
        <v>0</v>
      </c>
      <c r="P1434" s="112">
        <f>【入力】工事日報!P1434</f>
        <v>0</v>
      </c>
      <c r="Q1434" s="112">
        <f>【入力】工事日報!Q1434</f>
        <v>0</v>
      </c>
      <c r="R1434" s="112">
        <f>【入力】工事日報!R1434</f>
        <v>0</v>
      </c>
    </row>
    <row r="1435" spans="1:18">
      <c r="A1435" s="114">
        <f>【入力】工事日報!A1435</f>
        <v>0</v>
      </c>
      <c r="C1435" s="112">
        <f>【入力】工事日報!C1435</f>
        <v>0</v>
      </c>
      <c r="D1435" s="112">
        <f>【入力】工事日報!D1435</f>
        <v>0</v>
      </c>
      <c r="E1435" s="112">
        <f>【入力】工事日報!E1435</f>
        <v>0</v>
      </c>
      <c r="F1435" s="112">
        <f>【入力】工事日報!F1435</f>
        <v>0</v>
      </c>
      <c r="G1435" s="112">
        <f>【入力】工事日報!G1435</f>
        <v>0</v>
      </c>
      <c r="H1435" s="112">
        <f>【入力】工事日報!H1435</f>
        <v>0</v>
      </c>
      <c r="I1435" s="112" t="e">
        <f>【入力】工事日報!I1435</f>
        <v>#N/A</v>
      </c>
      <c r="J1435" s="112">
        <f>【入力】工事日報!J1435</f>
        <v>0</v>
      </c>
      <c r="K1435" s="112">
        <f>【入力】工事日報!K1435</f>
        <v>0</v>
      </c>
      <c r="L1435" s="112">
        <f>【入力】工事日報!L1435</f>
        <v>0</v>
      </c>
      <c r="M1435" s="116">
        <f>【入力】工事日報!M1435</f>
        <v>0</v>
      </c>
      <c r="N1435" s="116">
        <f>【入力】工事日報!N1435</f>
        <v>0</v>
      </c>
      <c r="O1435" s="116">
        <f>【入力】工事日報!O1435</f>
        <v>0</v>
      </c>
      <c r="P1435" s="112">
        <f>【入力】工事日報!P1435</f>
        <v>0</v>
      </c>
      <c r="Q1435" s="112">
        <f>【入力】工事日報!Q1435</f>
        <v>0</v>
      </c>
      <c r="R1435" s="112">
        <f>【入力】工事日報!R1435</f>
        <v>0</v>
      </c>
    </row>
    <row r="1436" spans="1:18">
      <c r="A1436" s="114">
        <f>【入力】工事日報!A1436</f>
        <v>0</v>
      </c>
      <c r="C1436" s="112">
        <f>【入力】工事日報!C1436</f>
        <v>0</v>
      </c>
      <c r="D1436" s="112">
        <f>【入力】工事日報!D1436</f>
        <v>0</v>
      </c>
      <c r="E1436" s="112">
        <f>【入力】工事日報!E1436</f>
        <v>0</v>
      </c>
      <c r="F1436" s="112">
        <f>【入力】工事日報!F1436</f>
        <v>0</v>
      </c>
      <c r="G1436" s="112">
        <f>【入力】工事日報!G1436</f>
        <v>0</v>
      </c>
      <c r="H1436" s="112">
        <f>【入力】工事日報!H1436</f>
        <v>0</v>
      </c>
      <c r="I1436" s="112" t="e">
        <f>【入力】工事日報!I1436</f>
        <v>#N/A</v>
      </c>
      <c r="J1436" s="112">
        <f>【入力】工事日報!J1436</f>
        <v>0</v>
      </c>
      <c r="K1436" s="112">
        <f>【入力】工事日報!K1436</f>
        <v>0</v>
      </c>
      <c r="L1436" s="112">
        <f>【入力】工事日報!L1436</f>
        <v>0</v>
      </c>
      <c r="M1436" s="116">
        <f>【入力】工事日報!M1436</f>
        <v>0</v>
      </c>
      <c r="N1436" s="116">
        <f>【入力】工事日報!N1436</f>
        <v>0</v>
      </c>
      <c r="O1436" s="116">
        <f>【入力】工事日報!O1436</f>
        <v>0</v>
      </c>
      <c r="P1436" s="112">
        <f>【入力】工事日報!P1436</f>
        <v>0</v>
      </c>
      <c r="Q1436" s="112">
        <f>【入力】工事日報!Q1436</f>
        <v>0</v>
      </c>
      <c r="R1436" s="112">
        <f>【入力】工事日報!R1436</f>
        <v>0</v>
      </c>
    </row>
    <row r="1437" spans="1:18">
      <c r="A1437" s="114">
        <f>【入力】工事日報!A1437</f>
        <v>0</v>
      </c>
      <c r="C1437" s="112">
        <f>【入力】工事日報!C1437</f>
        <v>0</v>
      </c>
      <c r="D1437" s="112">
        <f>【入力】工事日報!D1437</f>
        <v>0</v>
      </c>
      <c r="E1437" s="112">
        <f>【入力】工事日報!E1437</f>
        <v>0</v>
      </c>
      <c r="F1437" s="112">
        <f>【入力】工事日報!F1437</f>
        <v>0</v>
      </c>
      <c r="G1437" s="112">
        <f>【入力】工事日報!G1437</f>
        <v>0</v>
      </c>
      <c r="H1437" s="112">
        <f>【入力】工事日報!H1437</f>
        <v>0</v>
      </c>
      <c r="I1437" s="112" t="e">
        <f>【入力】工事日報!I1437</f>
        <v>#N/A</v>
      </c>
      <c r="J1437" s="112">
        <f>【入力】工事日報!J1437</f>
        <v>0</v>
      </c>
      <c r="K1437" s="112">
        <f>【入力】工事日報!K1437</f>
        <v>0</v>
      </c>
      <c r="L1437" s="112">
        <f>【入力】工事日報!L1437</f>
        <v>0</v>
      </c>
      <c r="M1437" s="116">
        <f>【入力】工事日報!M1437</f>
        <v>0</v>
      </c>
      <c r="N1437" s="116">
        <f>【入力】工事日報!N1437</f>
        <v>0</v>
      </c>
      <c r="O1437" s="116">
        <f>【入力】工事日報!O1437</f>
        <v>0</v>
      </c>
      <c r="P1437" s="112">
        <f>【入力】工事日報!P1437</f>
        <v>0</v>
      </c>
      <c r="Q1437" s="112">
        <f>【入力】工事日報!Q1437</f>
        <v>0</v>
      </c>
      <c r="R1437" s="112">
        <f>【入力】工事日報!R1437</f>
        <v>0</v>
      </c>
    </row>
    <row r="1438" spans="1:18">
      <c r="A1438" s="114">
        <f>【入力】工事日報!A1438</f>
        <v>0</v>
      </c>
      <c r="C1438" s="112">
        <f>【入力】工事日報!C1438</f>
        <v>0</v>
      </c>
      <c r="D1438" s="112">
        <f>【入力】工事日報!D1438</f>
        <v>0</v>
      </c>
      <c r="E1438" s="112">
        <f>【入力】工事日報!E1438</f>
        <v>0</v>
      </c>
      <c r="F1438" s="112">
        <f>【入力】工事日報!F1438</f>
        <v>0</v>
      </c>
      <c r="G1438" s="112">
        <f>【入力】工事日報!G1438</f>
        <v>0</v>
      </c>
      <c r="H1438" s="112">
        <f>【入力】工事日報!H1438</f>
        <v>0</v>
      </c>
      <c r="I1438" s="112" t="e">
        <f>【入力】工事日報!I1438</f>
        <v>#N/A</v>
      </c>
      <c r="J1438" s="112">
        <f>【入力】工事日報!J1438</f>
        <v>0</v>
      </c>
      <c r="K1438" s="112">
        <f>【入力】工事日報!K1438</f>
        <v>0</v>
      </c>
      <c r="L1438" s="112">
        <f>【入力】工事日報!L1438</f>
        <v>0</v>
      </c>
      <c r="M1438" s="116">
        <f>【入力】工事日報!M1438</f>
        <v>0</v>
      </c>
      <c r="N1438" s="116">
        <f>【入力】工事日報!N1438</f>
        <v>0</v>
      </c>
      <c r="O1438" s="116">
        <f>【入力】工事日報!O1438</f>
        <v>0</v>
      </c>
      <c r="P1438" s="112">
        <f>【入力】工事日報!P1438</f>
        <v>0</v>
      </c>
      <c r="Q1438" s="112">
        <f>【入力】工事日報!Q1438</f>
        <v>0</v>
      </c>
      <c r="R1438" s="112">
        <f>【入力】工事日報!R1438</f>
        <v>0</v>
      </c>
    </row>
    <row r="1439" spans="1:18">
      <c r="A1439" s="114">
        <f>【入力】工事日報!A1439</f>
        <v>0</v>
      </c>
      <c r="C1439" s="112">
        <f>【入力】工事日報!C1439</f>
        <v>0</v>
      </c>
      <c r="D1439" s="112">
        <f>【入力】工事日報!D1439</f>
        <v>0</v>
      </c>
      <c r="E1439" s="112">
        <f>【入力】工事日報!E1439</f>
        <v>0</v>
      </c>
      <c r="F1439" s="112">
        <f>【入力】工事日報!F1439</f>
        <v>0</v>
      </c>
      <c r="G1439" s="112">
        <f>【入力】工事日報!G1439</f>
        <v>0</v>
      </c>
      <c r="H1439" s="112">
        <f>【入力】工事日報!H1439</f>
        <v>0</v>
      </c>
      <c r="I1439" s="112" t="e">
        <f>【入力】工事日報!I1439</f>
        <v>#N/A</v>
      </c>
      <c r="J1439" s="112">
        <f>【入力】工事日報!J1439</f>
        <v>0</v>
      </c>
      <c r="K1439" s="112">
        <f>【入力】工事日報!K1439</f>
        <v>0</v>
      </c>
      <c r="L1439" s="112">
        <f>【入力】工事日報!L1439</f>
        <v>0</v>
      </c>
      <c r="M1439" s="116">
        <f>【入力】工事日報!M1439</f>
        <v>0</v>
      </c>
      <c r="N1439" s="116">
        <f>【入力】工事日報!N1439</f>
        <v>0</v>
      </c>
      <c r="O1439" s="116">
        <f>【入力】工事日報!O1439</f>
        <v>0</v>
      </c>
      <c r="P1439" s="112">
        <f>【入力】工事日報!P1439</f>
        <v>0</v>
      </c>
      <c r="Q1439" s="112">
        <f>【入力】工事日報!Q1439</f>
        <v>0</v>
      </c>
      <c r="R1439" s="112">
        <f>【入力】工事日報!R1439</f>
        <v>0</v>
      </c>
    </row>
    <row r="1440" spans="1:18">
      <c r="A1440" s="114">
        <f>【入力】工事日報!A1440</f>
        <v>0</v>
      </c>
      <c r="C1440" s="112">
        <f>【入力】工事日報!C1440</f>
        <v>0</v>
      </c>
      <c r="D1440" s="112">
        <f>【入力】工事日報!D1440</f>
        <v>0</v>
      </c>
      <c r="E1440" s="112">
        <f>【入力】工事日報!E1440</f>
        <v>0</v>
      </c>
      <c r="F1440" s="112">
        <f>【入力】工事日報!F1440</f>
        <v>0</v>
      </c>
      <c r="G1440" s="112">
        <f>【入力】工事日報!G1440</f>
        <v>0</v>
      </c>
      <c r="H1440" s="112">
        <f>【入力】工事日報!H1440</f>
        <v>0</v>
      </c>
      <c r="I1440" s="112" t="e">
        <f>【入力】工事日報!I1440</f>
        <v>#N/A</v>
      </c>
      <c r="J1440" s="112">
        <f>【入力】工事日報!J1440</f>
        <v>0</v>
      </c>
      <c r="K1440" s="112">
        <f>【入力】工事日報!K1440</f>
        <v>0</v>
      </c>
      <c r="L1440" s="112">
        <f>【入力】工事日報!L1440</f>
        <v>0</v>
      </c>
      <c r="M1440" s="116">
        <f>【入力】工事日報!M1440</f>
        <v>0</v>
      </c>
      <c r="N1440" s="116">
        <f>【入力】工事日報!N1440</f>
        <v>0</v>
      </c>
      <c r="O1440" s="116">
        <f>【入力】工事日報!O1440</f>
        <v>0</v>
      </c>
      <c r="P1440" s="112">
        <f>【入力】工事日報!P1440</f>
        <v>0</v>
      </c>
      <c r="Q1440" s="112">
        <f>【入力】工事日報!Q1440</f>
        <v>0</v>
      </c>
      <c r="R1440" s="112">
        <f>【入力】工事日報!R1440</f>
        <v>0</v>
      </c>
    </row>
    <row r="1441" spans="1:18">
      <c r="A1441" s="114">
        <f>【入力】工事日報!A1441</f>
        <v>0</v>
      </c>
      <c r="C1441" s="112">
        <f>【入力】工事日報!C1441</f>
        <v>0</v>
      </c>
      <c r="D1441" s="112">
        <f>【入力】工事日報!D1441</f>
        <v>0</v>
      </c>
      <c r="E1441" s="112">
        <f>【入力】工事日報!E1441</f>
        <v>0</v>
      </c>
      <c r="F1441" s="112">
        <f>【入力】工事日報!F1441</f>
        <v>0</v>
      </c>
      <c r="G1441" s="112">
        <f>【入力】工事日報!G1441</f>
        <v>0</v>
      </c>
      <c r="H1441" s="112">
        <f>【入力】工事日報!H1441</f>
        <v>0</v>
      </c>
      <c r="I1441" s="112" t="e">
        <f>【入力】工事日報!I1441</f>
        <v>#N/A</v>
      </c>
      <c r="J1441" s="112">
        <f>【入力】工事日報!J1441</f>
        <v>0</v>
      </c>
      <c r="K1441" s="112">
        <f>【入力】工事日報!K1441</f>
        <v>0</v>
      </c>
      <c r="L1441" s="112">
        <f>【入力】工事日報!L1441</f>
        <v>0</v>
      </c>
      <c r="M1441" s="116">
        <f>【入力】工事日報!M1441</f>
        <v>0</v>
      </c>
      <c r="N1441" s="116">
        <f>【入力】工事日報!N1441</f>
        <v>0</v>
      </c>
      <c r="O1441" s="116">
        <f>【入力】工事日報!O1441</f>
        <v>0</v>
      </c>
      <c r="P1441" s="112">
        <f>【入力】工事日報!P1441</f>
        <v>0</v>
      </c>
      <c r="Q1441" s="112">
        <f>【入力】工事日報!Q1441</f>
        <v>0</v>
      </c>
      <c r="R1441" s="112">
        <f>【入力】工事日報!R1441</f>
        <v>0</v>
      </c>
    </row>
    <row r="1442" spans="1:18">
      <c r="A1442" s="114">
        <f>【入力】工事日報!A1442</f>
        <v>0</v>
      </c>
      <c r="C1442" s="112">
        <f>【入力】工事日報!C1442</f>
        <v>0</v>
      </c>
      <c r="D1442" s="112">
        <f>【入力】工事日報!D1442</f>
        <v>0</v>
      </c>
      <c r="E1442" s="112">
        <f>【入力】工事日報!E1442</f>
        <v>0</v>
      </c>
      <c r="F1442" s="112">
        <f>【入力】工事日報!F1442</f>
        <v>0</v>
      </c>
      <c r="G1442" s="112">
        <f>【入力】工事日報!G1442</f>
        <v>0</v>
      </c>
      <c r="H1442" s="112">
        <f>【入力】工事日報!H1442</f>
        <v>0</v>
      </c>
      <c r="I1442" s="112" t="e">
        <f>【入力】工事日報!I1442</f>
        <v>#N/A</v>
      </c>
      <c r="J1442" s="112">
        <f>【入力】工事日報!J1442</f>
        <v>0</v>
      </c>
      <c r="K1442" s="112">
        <f>【入力】工事日報!K1442</f>
        <v>0</v>
      </c>
      <c r="L1442" s="112">
        <f>【入力】工事日報!L1442</f>
        <v>0</v>
      </c>
      <c r="M1442" s="116">
        <f>【入力】工事日報!M1442</f>
        <v>0</v>
      </c>
      <c r="N1442" s="116">
        <f>【入力】工事日報!N1442</f>
        <v>0</v>
      </c>
      <c r="O1442" s="116">
        <f>【入力】工事日報!O1442</f>
        <v>0</v>
      </c>
      <c r="P1442" s="112">
        <f>【入力】工事日報!P1442</f>
        <v>0</v>
      </c>
      <c r="Q1442" s="112">
        <f>【入力】工事日報!Q1442</f>
        <v>0</v>
      </c>
      <c r="R1442" s="112">
        <f>【入力】工事日報!R1442</f>
        <v>0</v>
      </c>
    </row>
    <row r="1443" spans="1:18">
      <c r="A1443" s="114">
        <f>【入力】工事日報!A1443</f>
        <v>0</v>
      </c>
      <c r="C1443" s="112">
        <f>【入力】工事日報!C1443</f>
        <v>0</v>
      </c>
      <c r="D1443" s="112">
        <f>【入力】工事日報!D1443</f>
        <v>0</v>
      </c>
      <c r="E1443" s="112">
        <f>【入力】工事日報!E1443</f>
        <v>0</v>
      </c>
      <c r="F1443" s="112">
        <f>【入力】工事日報!F1443</f>
        <v>0</v>
      </c>
      <c r="G1443" s="112">
        <f>【入力】工事日報!G1443</f>
        <v>0</v>
      </c>
      <c r="H1443" s="112">
        <f>【入力】工事日報!H1443</f>
        <v>0</v>
      </c>
      <c r="I1443" s="112" t="e">
        <f>【入力】工事日報!I1443</f>
        <v>#N/A</v>
      </c>
      <c r="J1443" s="112">
        <f>【入力】工事日報!J1443</f>
        <v>0</v>
      </c>
      <c r="K1443" s="112">
        <f>【入力】工事日報!K1443</f>
        <v>0</v>
      </c>
      <c r="L1443" s="112">
        <f>【入力】工事日報!L1443</f>
        <v>0</v>
      </c>
      <c r="M1443" s="116">
        <f>【入力】工事日報!M1443</f>
        <v>0</v>
      </c>
      <c r="N1443" s="116">
        <f>【入力】工事日報!N1443</f>
        <v>0</v>
      </c>
      <c r="O1443" s="116">
        <f>【入力】工事日報!O1443</f>
        <v>0</v>
      </c>
      <c r="P1443" s="112">
        <f>【入力】工事日報!P1443</f>
        <v>0</v>
      </c>
      <c r="Q1443" s="112">
        <f>【入力】工事日報!Q1443</f>
        <v>0</v>
      </c>
      <c r="R1443" s="112">
        <f>【入力】工事日報!R1443</f>
        <v>0</v>
      </c>
    </row>
    <row r="1444" spans="1:18">
      <c r="A1444" s="114">
        <f>【入力】工事日報!A1444</f>
        <v>0</v>
      </c>
      <c r="C1444" s="112">
        <f>【入力】工事日報!C1444</f>
        <v>0</v>
      </c>
      <c r="D1444" s="112">
        <f>【入力】工事日報!D1444</f>
        <v>0</v>
      </c>
      <c r="E1444" s="112">
        <f>【入力】工事日報!E1444</f>
        <v>0</v>
      </c>
      <c r="F1444" s="112">
        <f>【入力】工事日報!F1444</f>
        <v>0</v>
      </c>
      <c r="G1444" s="112">
        <f>【入力】工事日報!G1444</f>
        <v>0</v>
      </c>
      <c r="H1444" s="112">
        <f>【入力】工事日報!H1444</f>
        <v>0</v>
      </c>
      <c r="I1444" s="112" t="e">
        <f>【入力】工事日報!I1444</f>
        <v>#N/A</v>
      </c>
      <c r="J1444" s="112">
        <f>【入力】工事日報!J1444</f>
        <v>0</v>
      </c>
      <c r="K1444" s="112">
        <f>【入力】工事日報!K1444</f>
        <v>0</v>
      </c>
      <c r="L1444" s="112">
        <f>【入力】工事日報!L1444</f>
        <v>0</v>
      </c>
      <c r="M1444" s="116">
        <f>【入力】工事日報!M1444</f>
        <v>0</v>
      </c>
      <c r="N1444" s="116">
        <f>【入力】工事日報!N1444</f>
        <v>0</v>
      </c>
      <c r="O1444" s="116">
        <f>【入力】工事日報!O1444</f>
        <v>0</v>
      </c>
      <c r="P1444" s="112">
        <f>【入力】工事日報!P1444</f>
        <v>0</v>
      </c>
      <c r="Q1444" s="112">
        <f>【入力】工事日報!Q1444</f>
        <v>0</v>
      </c>
      <c r="R1444" s="112">
        <f>【入力】工事日報!R1444</f>
        <v>0</v>
      </c>
    </row>
    <row r="1445" spans="1:18">
      <c r="A1445" s="114">
        <f>【入力】工事日報!A1445</f>
        <v>0</v>
      </c>
      <c r="C1445" s="112">
        <f>【入力】工事日報!C1445</f>
        <v>0</v>
      </c>
      <c r="D1445" s="112">
        <f>【入力】工事日報!D1445</f>
        <v>0</v>
      </c>
      <c r="E1445" s="112">
        <f>【入力】工事日報!E1445</f>
        <v>0</v>
      </c>
      <c r="F1445" s="112">
        <f>【入力】工事日報!F1445</f>
        <v>0</v>
      </c>
      <c r="G1445" s="112">
        <f>【入力】工事日報!G1445</f>
        <v>0</v>
      </c>
      <c r="H1445" s="112">
        <f>【入力】工事日報!H1445</f>
        <v>0</v>
      </c>
      <c r="I1445" s="112" t="e">
        <f>【入力】工事日報!I1445</f>
        <v>#N/A</v>
      </c>
      <c r="J1445" s="112">
        <f>【入力】工事日報!J1445</f>
        <v>0</v>
      </c>
      <c r="K1445" s="112">
        <f>【入力】工事日報!K1445</f>
        <v>0</v>
      </c>
      <c r="L1445" s="112">
        <f>【入力】工事日報!L1445</f>
        <v>0</v>
      </c>
      <c r="M1445" s="116">
        <f>【入力】工事日報!M1445</f>
        <v>0</v>
      </c>
      <c r="N1445" s="116">
        <f>【入力】工事日報!N1445</f>
        <v>0</v>
      </c>
      <c r="O1445" s="116">
        <f>【入力】工事日報!O1445</f>
        <v>0</v>
      </c>
      <c r="P1445" s="112">
        <f>【入力】工事日報!P1445</f>
        <v>0</v>
      </c>
      <c r="Q1445" s="112">
        <f>【入力】工事日報!Q1445</f>
        <v>0</v>
      </c>
      <c r="R1445" s="112">
        <f>【入力】工事日報!R1445</f>
        <v>0</v>
      </c>
    </row>
    <row r="1446" spans="1:18">
      <c r="A1446" s="114">
        <f>【入力】工事日報!A1446</f>
        <v>0</v>
      </c>
      <c r="C1446" s="112">
        <f>【入力】工事日報!C1446</f>
        <v>0</v>
      </c>
      <c r="D1446" s="112">
        <f>【入力】工事日報!D1446</f>
        <v>0</v>
      </c>
      <c r="E1446" s="112">
        <f>【入力】工事日報!E1446</f>
        <v>0</v>
      </c>
      <c r="F1446" s="112">
        <f>【入力】工事日報!F1446</f>
        <v>0</v>
      </c>
      <c r="G1446" s="112">
        <f>【入力】工事日報!G1446</f>
        <v>0</v>
      </c>
      <c r="H1446" s="112">
        <f>【入力】工事日報!H1446</f>
        <v>0</v>
      </c>
      <c r="I1446" s="112" t="e">
        <f>【入力】工事日報!I1446</f>
        <v>#N/A</v>
      </c>
      <c r="J1446" s="112">
        <f>【入力】工事日報!J1446</f>
        <v>0</v>
      </c>
      <c r="K1446" s="112">
        <f>【入力】工事日報!K1446</f>
        <v>0</v>
      </c>
      <c r="L1446" s="112">
        <f>【入力】工事日報!L1446</f>
        <v>0</v>
      </c>
      <c r="M1446" s="116">
        <f>【入力】工事日報!M1446</f>
        <v>0</v>
      </c>
      <c r="N1446" s="116">
        <f>【入力】工事日報!N1446</f>
        <v>0</v>
      </c>
      <c r="O1446" s="116">
        <f>【入力】工事日報!O1446</f>
        <v>0</v>
      </c>
      <c r="P1446" s="112">
        <f>【入力】工事日報!P1446</f>
        <v>0</v>
      </c>
      <c r="Q1446" s="112">
        <f>【入力】工事日報!Q1446</f>
        <v>0</v>
      </c>
      <c r="R1446" s="112">
        <f>【入力】工事日報!R1446</f>
        <v>0</v>
      </c>
    </row>
    <row r="1447" spans="1:18">
      <c r="A1447" s="114">
        <f>【入力】工事日報!A1447</f>
        <v>0</v>
      </c>
      <c r="C1447" s="112">
        <f>【入力】工事日報!C1447</f>
        <v>0</v>
      </c>
      <c r="D1447" s="112">
        <f>【入力】工事日報!D1447</f>
        <v>0</v>
      </c>
      <c r="E1447" s="112">
        <f>【入力】工事日報!E1447</f>
        <v>0</v>
      </c>
      <c r="F1447" s="112">
        <f>【入力】工事日報!F1447</f>
        <v>0</v>
      </c>
      <c r="G1447" s="112">
        <f>【入力】工事日報!G1447</f>
        <v>0</v>
      </c>
      <c r="H1447" s="112">
        <f>【入力】工事日報!H1447</f>
        <v>0</v>
      </c>
      <c r="I1447" s="112" t="e">
        <f>【入力】工事日報!I1447</f>
        <v>#N/A</v>
      </c>
      <c r="J1447" s="112">
        <f>【入力】工事日報!J1447</f>
        <v>0</v>
      </c>
      <c r="K1447" s="112">
        <f>【入力】工事日報!K1447</f>
        <v>0</v>
      </c>
      <c r="L1447" s="112">
        <f>【入力】工事日報!L1447</f>
        <v>0</v>
      </c>
      <c r="M1447" s="116">
        <f>【入力】工事日報!M1447</f>
        <v>0</v>
      </c>
      <c r="N1447" s="116">
        <f>【入力】工事日報!N1447</f>
        <v>0</v>
      </c>
      <c r="O1447" s="116">
        <f>【入力】工事日報!O1447</f>
        <v>0</v>
      </c>
      <c r="P1447" s="112">
        <f>【入力】工事日報!P1447</f>
        <v>0</v>
      </c>
      <c r="Q1447" s="112">
        <f>【入力】工事日報!Q1447</f>
        <v>0</v>
      </c>
      <c r="R1447" s="112">
        <f>【入力】工事日報!R1447</f>
        <v>0</v>
      </c>
    </row>
    <row r="1448" spans="1:18">
      <c r="A1448" s="114">
        <f>【入力】工事日報!A1448</f>
        <v>0</v>
      </c>
      <c r="C1448" s="112">
        <f>【入力】工事日報!C1448</f>
        <v>0</v>
      </c>
      <c r="D1448" s="112">
        <f>【入力】工事日報!D1448</f>
        <v>0</v>
      </c>
      <c r="E1448" s="112">
        <f>【入力】工事日報!E1448</f>
        <v>0</v>
      </c>
      <c r="F1448" s="112">
        <f>【入力】工事日報!F1448</f>
        <v>0</v>
      </c>
      <c r="G1448" s="112">
        <f>【入力】工事日報!G1448</f>
        <v>0</v>
      </c>
      <c r="H1448" s="112">
        <f>【入力】工事日報!H1448</f>
        <v>0</v>
      </c>
      <c r="I1448" s="112" t="e">
        <f>【入力】工事日報!I1448</f>
        <v>#N/A</v>
      </c>
      <c r="J1448" s="112">
        <f>【入力】工事日報!J1448</f>
        <v>0</v>
      </c>
      <c r="K1448" s="112">
        <f>【入力】工事日報!K1448</f>
        <v>0</v>
      </c>
      <c r="L1448" s="112">
        <f>【入力】工事日報!L1448</f>
        <v>0</v>
      </c>
      <c r="M1448" s="116">
        <f>【入力】工事日報!M1448</f>
        <v>0</v>
      </c>
      <c r="N1448" s="116">
        <f>【入力】工事日報!N1448</f>
        <v>0</v>
      </c>
      <c r="O1448" s="116">
        <f>【入力】工事日報!O1448</f>
        <v>0</v>
      </c>
      <c r="P1448" s="112">
        <f>【入力】工事日報!P1448</f>
        <v>0</v>
      </c>
      <c r="Q1448" s="112">
        <f>【入力】工事日報!Q1448</f>
        <v>0</v>
      </c>
      <c r="R1448" s="112">
        <f>【入力】工事日報!R1448</f>
        <v>0</v>
      </c>
    </row>
    <row r="1449" spans="1:18">
      <c r="A1449" s="114">
        <f>【入力】工事日報!A1449</f>
        <v>0</v>
      </c>
      <c r="C1449" s="112">
        <f>【入力】工事日報!C1449</f>
        <v>0</v>
      </c>
      <c r="D1449" s="112">
        <f>【入力】工事日報!D1449</f>
        <v>0</v>
      </c>
      <c r="E1449" s="112">
        <f>【入力】工事日報!E1449</f>
        <v>0</v>
      </c>
      <c r="F1449" s="112">
        <f>【入力】工事日報!F1449</f>
        <v>0</v>
      </c>
      <c r="G1449" s="112">
        <f>【入力】工事日報!G1449</f>
        <v>0</v>
      </c>
      <c r="H1449" s="112">
        <f>【入力】工事日報!H1449</f>
        <v>0</v>
      </c>
      <c r="I1449" s="112" t="e">
        <f>【入力】工事日報!I1449</f>
        <v>#N/A</v>
      </c>
      <c r="J1449" s="112">
        <f>【入力】工事日報!J1449</f>
        <v>0</v>
      </c>
      <c r="K1449" s="112">
        <f>【入力】工事日報!K1449</f>
        <v>0</v>
      </c>
      <c r="L1449" s="112">
        <f>【入力】工事日報!L1449</f>
        <v>0</v>
      </c>
      <c r="M1449" s="116">
        <f>【入力】工事日報!M1449</f>
        <v>0</v>
      </c>
      <c r="N1449" s="116">
        <f>【入力】工事日報!N1449</f>
        <v>0</v>
      </c>
      <c r="O1449" s="116">
        <f>【入力】工事日報!O1449</f>
        <v>0</v>
      </c>
      <c r="P1449" s="112">
        <f>【入力】工事日報!P1449</f>
        <v>0</v>
      </c>
      <c r="Q1449" s="112">
        <f>【入力】工事日報!Q1449</f>
        <v>0</v>
      </c>
      <c r="R1449" s="112">
        <f>【入力】工事日報!R1449</f>
        <v>0</v>
      </c>
    </row>
    <row r="1450" spans="1:18">
      <c r="A1450" s="114">
        <f>【入力】工事日報!A1450</f>
        <v>0</v>
      </c>
      <c r="C1450" s="112">
        <f>【入力】工事日報!C1450</f>
        <v>0</v>
      </c>
      <c r="D1450" s="112">
        <f>【入力】工事日報!D1450</f>
        <v>0</v>
      </c>
      <c r="E1450" s="112">
        <f>【入力】工事日報!E1450</f>
        <v>0</v>
      </c>
      <c r="F1450" s="112">
        <f>【入力】工事日報!F1450</f>
        <v>0</v>
      </c>
      <c r="G1450" s="112">
        <f>【入力】工事日報!G1450</f>
        <v>0</v>
      </c>
      <c r="H1450" s="112">
        <f>【入力】工事日報!H1450</f>
        <v>0</v>
      </c>
      <c r="I1450" s="112" t="e">
        <f>【入力】工事日報!I1450</f>
        <v>#N/A</v>
      </c>
      <c r="J1450" s="112">
        <f>【入力】工事日報!J1450</f>
        <v>0</v>
      </c>
      <c r="K1450" s="112">
        <f>【入力】工事日報!K1450</f>
        <v>0</v>
      </c>
      <c r="L1450" s="112">
        <f>【入力】工事日報!L1450</f>
        <v>0</v>
      </c>
      <c r="M1450" s="116">
        <f>【入力】工事日報!M1450</f>
        <v>0</v>
      </c>
      <c r="N1450" s="116">
        <f>【入力】工事日報!N1450</f>
        <v>0</v>
      </c>
      <c r="O1450" s="116">
        <f>【入力】工事日報!O1450</f>
        <v>0</v>
      </c>
      <c r="P1450" s="112">
        <f>【入力】工事日報!P1450</f>
        <v>0</v>
      </c>
      <c r="Q1450" s="112">
        <f>【入力】工事日報!Q1450</f>
        <v>0</v>
      </c>
      <c r="R1450" s="112">
        <f>【入力】工事日報!R1450</f>
        <v>0</v>
      </c>
    </row>
    <row r="1451" spans="1:18">
      <c r="A1451" s="114">
        <f>【入力】工事日報!A1451</f>
        <v>0</v>
      </c>
      <c r="C1451" s="112">
        <f>【入力】工事日報!C1451</f>
        <v>0</v>
      </c>
      <c r="D1451" s="112">
        <f>【入力】工事日報!D1451</f>
        <v>0</v>
      </c>
      <c r="E1451" s="112">
        <f>【入力】工事日報!E1451</f>
        <v>0</v>
      </c>
      <c r="F1451" s="112">
        <f>【入力】工事日報!F1451</f>
        <v>0</v>
      </c>
      <c r="G1451" s="112">
        <f>【入力】工事日報!G1451</f>
        <v>0</v>
      </c>
      <c r="H1451" s="112">
        <f>【入力】工事日報!H1451</f>
        <v>0</v>
      </c>
      <c r="I1451" s="112" t="e">
        <f>【入力】工事日報!I1451</f>
        <v>#N/A</v>
      </c>
      <c r="J1451" s="112">
        <f>【入力】工事日報!J1451</f>
        <v>0</v>
      </c>
      <c r="K1451" s="112">
        <f>【入力】工事日報!K1451</f>
        <v>0</v>
      </c>
      <c r="L1451" s="112">
        <f>【入力】工事日報!L1451</f>
        <v>0</v>
      </c>
      <c r="M1451" s="116">
        <f>【入力】工事日報!M1451</f>
        <v>0</v>
      </c>
      <c r="N1451" s="116">
        <f>【入力】工事日報!N1451</f>
        <v>0</v>
      </c>
      <c r="O1451" s="116">
        <f>【入力】工事日報!O1451</f>
        <v>0</v>
      </c>
      <c r="P1451" s="112">
        <f>【入力】工事日報!P1451</f>
        <v>0</v>
      </c>
      <c r="Q1451" s="112">
        <f>【入力】工事日報!Q1451</f>
        <v>0</v>
      </c>
      <c r="R1451" s="112">
        <f>【入力】工事日報!R1451</f>
        <v>0</v>
      </c>
    </row>
    <row r="1452" spans="1:18">
      <c r="A1452" s="114">
        <f>【入力】工事日報!A1452</f>
        <v>0</v>
      </c>
      <c r="C1452" s="112">
        <f>【入力】工事日報!C1452</f>
        <v>0</v>
      </c>
      <c r="D1452" s="112">
        <f>【入力】工事日報!D1452</f>
        <v>0</v>
      </c>
      <c r="E1452" s="112">
        <f>【入力】工事日報!E1452</f>
        <v>0</v>
      </c>
      <c r="F1452" s="112">
        <f>【入力】工事日報!F1452</f>
        <v>0</v>
      </c>
      <c r="G1452" s="112">
        <f>【入力】工事日報!G1452</f>
        <v>0</v>
      </c>
      <c r="H1452" s="112">
        <f>【入力】工事日報!H1452</f>
        <v>0</v>
      </c>
      <c r="I1452" s="112" t="e">
        <f>【入力】工事日報!I1452</f>
        <v>#N/A</v>
      </c>
      <c r="J1452" s="112">
        <f>【入力】工事日報!J1452</f>
        <v>0</v>
      </c>
      <c r="K1452" s="112">
        <f>【入力】工事日報!K1452</f>
        <v>0</v>
      </c>
      <c r="L1452" s="112">
        <f>【入力】工事日報!L1452</f>
        <v>0</v>
      </c>
      <c r="M1452" s="116">
        <f>【入力】工事日報!M1452</f>
        <v>0</v>
      </c>
      <c r="N1452" s="116">
        <f>【入力】工事日報!N1452</f>
        <v>0</v>
      </c>
      <c r="O1452" s="116">
        <f>【入力】工事日報!O1452</f>
        <v>0</v>
      </c>
      <c r="P1452" s="112">
        <f>【入力】工事日報!P1452</f>
        <v>0</v>
      </c>
      <c r="Q1452" s="112">
        <f>【入力】工事日報!Q1452</f>
        <v>0</v>
      </c>
      <c r="R1452" s="112">
        <f>【入力】工事日報!R1452</f>
        <v>0</v>
      </c>
    </row>
    <row r="1453" spans="1:18">
      <c r="A1453" s="114">
        <f>【入力】工事日報!A1453</f>
        <v>0</v>
      </c>
      <c r="C1453" s="112">
        <f>【入力】工事日報!C1453</f>
        <v>0</v>
      </c>
      <c r="D1453" s="112">
        <f>【入力】工事日報!D1453</f>
        <v>0</v>
      </c>
      <c r="E1453" s="112">
        <f>【入力】工事日報!E1453</f>
        <v>0</v>
      </c>
      <c r="F1453" s="112">
        <f>【入力】工事日報!F1453</f>
        <v>0</v>
      </c>
      <c r="G1453" s="112">
        <f>【入力】工事日報!G1453</f>
        <v>0</v>
      </c>
      <c r="H1453" s="112">
        <f>【入力】工事日報!H1453</f>
        <v>0</v>
      </c>
      <c r="I1453" s="112" t="e">
        <f>【入力】工事日報!I1453</f>
        <v>#N/A</v>
      </c>
      <c r="J1453" s="112">
        <f>【入力】工事日報!J1453</f>
        <v>0</v>
      </c>
      <c r="K1453" s="112">
        <f>【入力】工事日報!K1453</f>
        <v>0</v>
      </c>
      <c r="L1453" s="112">
        <f>【入力】工事日報!L1453</f>
        <v>0</v>
      </c>
      <c r="M1453" s="116">
        <f>【入力】工事日報!M1453</f>
        <v>0</v>
      </c>
      <c r="N1453" s="116">
        <f>【入力】工事日報!N1453</f>
        <v>0</v>
      </c>
      <c r="O1453" s="116">
        <f>【入力】工事日報!O1453</f>
        <v>0</v>
      </c>
      <c r="P1453" s="112">
        <f>【入力】工事日報!P1453</f>
        <v>0</v>
      </c>
      <c r="Q1453" s="112">
        <f>【入力】工事日報!Q1453</f>
        <v>0</v>
      </c>
      <c r="R1453" s="112">
        <f>【入力】工事日報!R1453</f>
        <v>0</v>
      </c>
    </row>
    <row r="1454" spans="1:18">
      <c r="A1454" s="114">
        <f>【入力】工事日報!A1454</f>
        <v>0</v>
      </c>
      <c r="C1454" s="112">
        <f>【入力】工事日報!C1454</f>
        <v>0</v>
      </c>
      <c r="D1454" s="112">
        <f>【入力】工事日報!D1454</f>
        <v>0</v>
      </c>
      <c r="E1454" s="112">
        <f>【入力】工事日報!E1454</f>
        <v>0</v>
      </c>
      <c r="F1454" s="112">
        <f>【入力】工事日報!F1454</f>
        <v>0</v>
      </c>
      <c r="G1454" s="112">
        <f>【入力】工事日報!G1454</f>
        <v>0</v>
      </c>
      <c r="H1454" s="112">
        <f>【入力】工事日報!H1454</f>
        <v>0</v>
      </c>
      <c r="I1454" s="112" t="e">
        <f>【入力】工事日報!I1454</f>
        <v>#N/A</v>
      </c>
      <c r="J1454" s="112">
        <f>【入力】工事日報!J1454</f>
        <v>0</v>
      </c>
      <c r="K1454" s="112">
        <f>【入力】工事日報!K1454</f>
        <v>0</v>
      </c>
      <c r="L1454" s="112">
        <f>【入力】工事日報!L1454</f>
        <v>0</v>
      </c>
      <c r="M1454" s="116">
        <f>【入力】工事日報!M1454</f>
        <v>0</v>
      </c>
      <c r="N1454" s="116">
        <f>【入力】工事日報!N1454</f>
        <v>0</v>
      </c>
      <c r="O1454" s="116">
        <f>【入力】工事日報!O1454</f>
        <v>0</v>
      </c>
      <c r="P1454" s="112">
        <f>【入力】工事日報!P1454</f>
        <v>0</v>
      </c>
      <c r="Q1454" s="112">
        <f>【入力】工事日報!Q1454</f>
        <v>0</v>
      </c>
      <c r="R1454" s="112">
        <f>【入力】工事日報!R1454</f>
        <v>0</v>
      </c>
    </row>
    <row r="1455" spans="1:18">
      <c r="A1455" s="114">
        <f>【入力】工事日報!A1455</f>
        <v>0</v>
      </c>
      <c r="C1455" s="112">
        <f>【入力】工事日報!C1455</f>
        <v>0</v>
      </c>
      <c r="D1455" s="112">
        <f>【入力】工事日報!D1455</f>
        <v>0</v>
      </c>
      <c r="E1455" s="112">
        <f>【入力】工事日報!E1455</f>
        <v>0</v>
      </c>
      <c r="F1455" s="112">
        <f>【入力】工事日報!F1455</f>
        <v>0</v>
      </c>
      <c r="G1455" s="112">
        <f>【入力】工事日報!G1455</f>
        <v>0</v>
      </c>
      <c r="H1455" s="112">
        <f>【入力】工事日報!H1455</f>
        <v>0</v>
      </c>
      <c r="I1455" s="112" t="e">
        <f>【入力】工事日報!I1455</f>
        <v>#N/A</v>
      </c>
      <c r="J1455" s="112">
        <f>【入力】工事日報!J1455</f>
        <v>0</v>
      </c>
      <c r="K1455" s="112">
        <f>【入力】工事日報!K1455</f>
        <v>0</v>
      </c>
      <c r="L1455" s="112">
        <f>【入力】工事日報!L1455</f>
        <v>0</v>
      </c>
      <c r="M1455" s="116">
        <f>【入力】工事日報!M1455</f>
        <v>0</v>
      </c>
      <c r="N1455" s="116">
        <f>【入力】工事日報!N1455</f>
        <v>0</v>
      </c>
      <c r="O1455" s="116">
        <f>【入力】工事日報!O1455</f>
        <v>0</v>
      </c>
      <c r="P1455" s="112">
        <f>【入力】工事日報!P1455</f>
        <v>0</v>
      </c>
      <c r="Q1455" s="112">
        <f>【入力】工事日報!Q1455</f>
        <v>0</v>
      </c>
      <c r="R1455" s="112">
        <f>【入力】工事日報!R1455</f>
        <v>0</v>
      </c>
    </row>
    <row r="1456" spans="1:18">
      <c r="A1456" s="114">
        <f>【入力】工事日報!A1456</f>
        <v>0</v>
      </c>
      <c r="C1456" s="112">
        <f>【入力】工事日報!C1456</f>
        <v>0</v>
      </c>
      <c r="D1456" s="112">
        <f>【入力】工事日報!D1456</f>
        <v>0</v>
      </c>
      <c r="E1456" s="112">
        <f>【入力】工事日報!E1456</f>
        <v>0</v>
      </c>
      <c r="F1456" s="112">
        <f>【入力】工事日報!F1456</f>
        <v>0</v>
      </c>
      <c r="G1456" s="112">
        <f>【入力】工事日報!G1456</f>
        <v>0</v>
      </c>
      <c r="H1456" s="112">
        <f>【入力】工事日報!H1456</f>
        <v>0</v>
      </c>
      <c r="I1456" s="112" t="e">
        <f>【入力】工事日報!I1456</f>
        <v>#N/A</v>
      </c>
      <c r="J1456" s="112">
        <f>【入力】工事日報!J1456</f>
        <v>0</v>
      </c>
      <c r="K1456" s="112">
        <f>【入力】工事日報!K1456</f>
        <v>0</v>
      </c>
      <c r="L1456" s="112">
        <f>【入力】工事日報!L1456</f>
        <v>0</v>
      </c>
      <c r="M1456" s="116">
        <f>【入力】工事日報!M1456</f>
        <v>0</v>
      </c>
      <c r="N1456" s="116">
        <f>【入力】工事日報!N1456</f>
        <v>0</v>
      </c>
      <c r="O1456" s="116">
        <f>【入力】工事日報!O1456</f>
        <v>0</v>
      </c>
      <c r="P1456" s="112">
        <f>【入力】工事日報!P1456</f>
        <v>0</v>
      </c>
      <c r="Q1456" s="112">
        <f>【入力】工事日報!Q1456</f>
        <v>0</v>
      </c>
      <c r="R1456" s="112">
        <f>【入力】工事日報!R1456</f>
        <v>0</v>
      </c>
    </row>
    <row r="1457" spans="1:18">
      <c r="A1457" s="114">
        <f>【入力】工事日報!A1457</f>
        <v>0</v>
      </c>
      <c r="C1457" s="112">
        <f>【入力】工事日報!C1457</f>
        <v>0</v>
      </c>
      <c r="D1457" s="112">
        <f>【入力】工事日報!D1457</f>
        <v>0</v>
      </c>
      <c r="E1457" s="112">
        <f>【入力】工事日報!E1457</f>
        <v>0</v>
      </c>
      <c r="F1457" s="112">
        <f>【入力】工事日報!F1457</f>
        <v>0</v>
      </c>
      <c r="G1457" s="112">
        <f>【入力】工事日報!G1457</f>
        <v>0</v>
      </c>
      <c r="H1457" s="112">
        <f>【入力】工事日報!H1457</f>
        <v>0</v>
      </c>
      <c r="I1457" s="112" t="e">
        <f>【入力】工事日報!I1457</f>
        <v>#N/A</v>
      </c>
      <c r="J1457" s="112">
        <f>【入力】工事日報!J1457</f>
        <v>0</v>
      </c>
      <c r="K1457" s="112">
        <f>【入力】工事日報!K1457</f>
        <v>0</v>
      </c>
      <c r="L1457" s="112">
        <f>【入力】工事日報!L1457</f>
        <v>0</v>
      </c>
      <c r="M1457" s="116">
        <f>【入力】工事日報!M1457</f>
        <v>0</v>
      </c>
      <c r="N1457" s="116">
        <f>【入力】工事日報!N1457</f>
        <v>0</v>
      </c>
      <c r="O1457" s="116">
        <f>【入力】工事日報!O1457</f>
        <v>0</v>
      </c>
      <c r="P1457" s="112">
        <f>【入力】工事日報!P1457</f>
        <v>0</v>
      </c>
      <c r="Q1457" s="112">
        <f>【入力】工事日報!Q1457</f>
        <v>0</v>
      </c>
      <c r="R1457" s="112">
        <f>【入力】工事日報!R1457</f>
        <v>0</v>
      </c>
    </row>
    <row r="1458" spans="1:18">
      <c r="A1458" s="114">
        <f>【入力】工事日報!A1458</f>
        <v>0</v>
      </c>
      <c r="C1458" s="112">
        <f>【入力】工事日報!C1458</f>
        <v>0</v>
      </c>
      <c r="D1458" s="112">
        <f>【入力】工事日報!D1458</f>
        <v>0</v>
      </c>
      <c r="E1458" s="112">
        <f>【入力】工事日報!E1458</f>
        <v>0</v>
      </c>
      <c r="F1458" s="112">
        <f>【入力】工事日報!F1458</f>
        <v>0</v>
      </c>
      <c r="G1458" s="112">
        <f>【入力】工事日報!G1458</f>
        <v>0</v>
      </c>
      <c r="H1458" s="112">
        <f>【入力】工事日報!H1458</f>
        <v>0</v>
      </c>
      <c r="I1458" s="112" t="e">
        <f>【入力】工事日報!I1458</f>
        <v>#N/A</v>
      </c>
      <c r="J1458" s="112">
        <f>【入力】工事日報!J1458</f>
        <v>0</v>
      </c>
      <c r="K1458" s="112">
        <f>【入力】工事日報!K1458</f>
        <v>0</v>
      </c>
      <c r="L1458" s="112">
        <f>【入力】工事日報!L1458</f>
        <v>0</v>
      </c>
      <c r="M1458" s="116">
        <f>【入力】工事日報!M1458</f>
        <v>0</v>
      </c>
      <c r="N1458" s="116">
        <f>【入力】工事日報!N1458</f>
        <v>0</v>
      </c>
      <c r="O1458" s="116">
        <f>【入力】工事日報!O1458</f>
        <v>0</v>
      </c>
      <c r="P1458" s="112">
        <f>【入力】工事日報!P1458</f>
        <v>0</v>
      </c>
      <c r="Q1458" s="112">
        <f>【入力】工事日報!Q1458</f>
        <v>0</v>
      </c>
      <c r="R1458" s="112">
        <f>【入力】工事日報!R1458</f>
        <v>0</v>
      </c>
    </row>
    <row r="1459" spans="1:18">
      <c r="A1459" s="114">
        <f>【入力】工事日報!A1459</f>
        <v>0</v>
      </c>
      <c r="C1459" s="112">
        <f>【入力】工事日報!C1459</f>
        <v>0</v>
      </c>
      <c r="D1459" s="112">
        <f>【入力】工事日報!D1459</f>
        <v>0</v>
      </c>
      <c r="E1459" s="112">
        <f>【入力】工事日報!E1459</f>
        <v>0</v>
      </c>
      <c r="F1459" s="112">
        <f>【入力】工事日報!F1459</f>
        <v>0</v>
      </c>
      <c r="G1459" s="112">
        <f>【入力】工事日報!G1459</f>
        <v>0</v>
      </c>
      <c r="H1459" s="112">
        <f>【入力】工事日報!H1459</f>
        <v>0</v>
      </c>
      <c r="I1459" s="112" t="e">
        <f>【入力】工事日報!I1459</f>
        <v>#N/A</v>
      </c>
      <c r="J1459" s="112">
        <f>【入力】工事日報!J1459</f>
        <v>0</v>
      </c>
      <c r="K1459" s="112">
        <f>【入力】工事日報!K1459</f>
        <v>0</v>
      </c>
      <c r="L1459" s="112">
        <f>【入力】工事日報!L1459</f>
        <v>0</v>
      </c>
      <c r="M1459" s="116">
        <f>【入力】工事日報!M1459</f>
        <v>0</v>
      </c>
      <c r="N1459" s="116">
        <f>【入力】工事日報!N1459</f>
        <v>0</v>
      </c>
      <c r="O1459" s="116">
        <f>【入力】工事日報!O1459</f>
        <v>0</v>
      </c>
      <c r="P1459" s="112">
        <f>【入力】工事日報!P1459</f>
        <v>0</v>
      </c>
      <c r="Q1459" s="112">
        <f>【入力】工事日報!Q1459</f>
        <v>0</v>
      </c>
      <c r="R1459" s="112">
        <f>【入力】工事日報!R1459</f>
        <v>0</v>
      </c>
    </row>
    <row r="1460" spans="1:18">
      <c r="A1460" s="114">
        <f>【入力】工事日報!A1460</f>
        <v>0</v>
      </c>
      <c r="C1460" s="112">
        <f>【入力】工事日報!C1460</f>
        <v>0</v>
      </c>
      <c r="D1460" s="112">
        <f>【入力】工事日報!D1460</f>
        <v>0</v>
      </c>
      <c r="E1460" s="112">
        <f>【入力】工事日報!E1460</f>
        <v>0</v>
      </c>
      <c r="F1460" s="112">
        <f>【入力】工事日報!F1460</f>
        <v>0</v>
      </c>
      <c r="G1460" s="112">
        <f>【入力】工事日報!G1460</f>
        <v>0</v>
      </c>
      <c r="H1460" s="112">
        <f>【入力】工事日報!H1460</f>
        <v>0</v>
      </c>
      <c r="I1460" s="112" t="e">
        <f>【入力】工事日報!I1460</f>
        <v>#N/A</v>
      </c>
      <c r="J1460" s="112">
        <f>【入力】工事日報!J1460</f>
        <v>0</v>
      </c>
      <c r="K1460" s="112">
        <f>【入力】工事日報!K1460</f>
        <v>0</v>
      </c>
      <c r="L1460" s="112">
        <f>【入力】工事日報!L1460</f>
        <v>0</v>
      </c>
      <c r="M1460" s="116">
        <f>【入力】工事日報!M1460</f>
        <v>0</v>
      </c>
      <c r="N1460" s="116">
        <f>【入力】工事日報!N1460</f>
        <v>0</v>
      </c>
      <c r="O1460" s="116">
        <f>【入力】工事日報!O1460</f>
        <v>0</v>
      </c>
      <c r="P1460" s="112">
        <f>【入力】工事日報!P1460</f>
        <v>0</v>
      </c>
      <c r="Q1460" s="112">
        <f>【入力】工事日報!Q1460</f>
        <v>0</v>
      </c>
      <c r="R1460" s="112">
        <f>【入力】工事日報!R1460</f>
        <v>0</v>
      </c>
    </row>
    <row r="1461" spans="1:18">
      <c r="A1461" s="114">
        <f>【入力】工事日報!A1461</f>
        <v>0</v>
      </c>
      <c r="C1461" s="112">
        <f>【入力】工事日報!C1461</f>
        <v>0</v>
      </c>
      <c r="D1461" s="112">
        <f>【入力】工事日報!D1461</f>
        <v>0</v>
      </c>
      <c r="E1461" s="112">
        <f>【入力】工事日報!E1461</f>
        <v>0</v>
      </c>
      <c r="F1461" s="112">
        <f>【入力】工事日報!F1461</f>
        <v>0</v>
      </c>
      <c r="G1461" s="112">
        <f>【入力】工事日報!G1461</f>
        <v>0</v>
      </c>
      <c r="H1461" s="112">
        <f>【入力】工事日報!H1461</f>
        <v>0</v>
      </c>
      <c r="I1461" s="112" t="e">
        <f>【入力】工事日報!I1461</f>
        <v>#N/A</v>
      </c>
      <c r="J1461" s="112">
        <f>【入力】工事日報!J1461</f>
        <v>0</v>
      </c>
      <c r="K1461" s="112">
        <f>【入力】工事日報!K1461</f>
        <v>0</v>
      </c>
      <c r="L1461" s="112">
        <f>【入力】工事日報!L1461</f>
        <v>0</v>
      </c>
      <c r="M1461" s="116">
        <f>【入力】工事日報!M1461</f>
        <v>0</v>
      </c>
      <c r="N1461" s="116">
        <f>【入力】工事日報!N1461</f>
        <v>0</v>
      </c>
      <c r="O1461" s="116">
        <f>【入力】工事日報!O1461</f>
        <v>0</v>
      </c>
      <c r="P1461" s="112">
        <f>【入力】工事日報!P1461</f>
        <v>0</v>
      </c>
      <c r="Q1461" s="112">
        <f>【入力】工事日報!Q1461</f>
        <v>0</v>
      </c>
      <c r="R1461" s="112">
        <f>【入力】工事日報!R1461</f>
        <v>0</v>
      </c>
    </row>
    <row r="1462" spans="1:18">
      <c r="A1462" s="114">
        <f>【入力】工事日報!A1462</f>
        <v>0</v>
      </c>
      <c r="C1462" s="112">
        <f>【入力】工事日報!C1462</f>
        <v>0</v>
      </c>
      <c r="D1462" s="112">
        <f>【入力】工事日報!D1462</f>
        <v>0</v>
      </c>
      <c r="E1462" s="112">
        <f>【入力】工事日報!E1462</f>
        <v>0</v>
      </c>
      <c r="F1462" s="112">
        <f>【入力】工事日報!F1462</f>
        <v>0</v>
      </c>
      <c r="G1462" s="112">
        <f>【入力】工事日報!G1462</f>
        <v>0</v>
      </c>
      <c r="H1462" s="112">
        <f>【入力】工事日報!H1462</f>
        <v>0</v>
      </c>
      <c r="I1462" s="112" t="e">
        <f>【入力】工事日報!I1462</f>
        <v>#N/A</v>
      </c>
      <c r="J1462" s="112">
        <f>【入力】工事日報!J1462</f>
        <v>0</v>
      </c>
      <c r="K1462" s="112">
        <f>【入力】工事日報!K1462</f>
        <v>0</v>
      </c>
      <c r="L1462" s="112">
        <f>【入力】工事日報!L1462</f>
        <v>0</v>
      </c>
      <c r="M1462" s="116">
        <f>【入力】工事日報!M1462</f>
        <v>0</v>
      </c>
      <c r="N1462" s="116">
        <f>【入力】工事日報!N1462</f>
        <v>0</v>
      </c>
      <c r="O1462" s="116">
        <f>【入力】工事日報!O1462</f>
        <v>0</v>
      </c>
      <c r="P1462" s="112">
        <f>【入力】工事日報!P1462</f>
        <v>0</v>
      </c>
      <c r="Q1462" s="112">
        <f>【入力】工事日報!Q1462</f>
        <v>0</v>
      </c>
      <c r="R1462" s="112">
        <f>【入力】工事日報!R1462</f>
        <v>0</v>
      </c>
    </row>
    <row r="1463" spans="1:18">
      <c r="A1463" s="114">
        <f>【入力】工事日報!A1463</f>
        <v>0</v>
      </c>
      <c r="C1463" s="112">
        <f>【入力】工事日報!C1463</f>
        <v>0</v>
      </c>
      <c r="D1463" s="112">
        <f>【入力】工事日報!D1463</f>
        <v>0</v>
      </c>
      <c r="E1463" s="112">
        <f>【入力】工事日報!E1463</f>
        <v>0</v>
      </c>
      <c r="F1463" s="112">
        <f>【入力】工事日報!F1463</f>
        <v>0</v>
      </c>
      <c r="G1463" s="112">
        <f>【入力】工事日報!G1463</f>
        <v>0</v>
      </c>
      <c r="H1463" s="112">
        <f>【入力】工事日報!H1463</f>
        <v>0</v>
      </c>
      <c r="I1463" s="112" t="e">
        <f>【入力】工事日報!I1463</f>
        <v>#N/A</v>
      </c>
      <c r="J1463" s="112">
        <f>【入力】工事日報!J1463</f>
        <v>0</v>
      </c>
      <c r="K1463" s="112">
        <f>【入力】工事日報!K1463</f>
        <v>0</v>
      </c>
      <c r="L1463" s="112">
        <f>【入力】工事日報!L1463</f>
        <v>0</v>
      </c>
      <c r="M1463" s="116">
        <f>【入力】工事日報!M1463</f>
        <v>0</v>
      </c>
      <c r="N1463" s="116">
        <f>【入力】工事日報!N1463</f>
        <v>0</v>
      </c>
      <c r="O1463" s="116">
        <f>【入力】工事日報!O1463</f>
        <v>0</v>
      </c>
      <c r="P1463" s="112">
        <f>【入力】工事日報!P1463</f>
        <v>0</v>
      </c>
      <c r="Q1463" s="112">
        <f>【入力】工事日報!Q1463</f>
        <v>0</v>
      </c>
      <c r="R1463" s="112">
        <f>【入力】工事日報!R1463</f>
        <v>0</v>
      </c>
    </row>
    <row r="1464" spans="1:18">
      <c r="A1464" s="114">
        <f>【入力】工事日報!A1464</f>
        <v>0</v>
      </c>
      <c r="C1464" s="112">
        <f>【入力】工事日報!C1464</f>
        <v>0</v>
      </c>
      <c r="D1464" s="112">
        <f>【入力】工事日報!D1464</f>
        <v>0</v>
      </c>
      <c r="E1464" s="112">
        <f>【入力】工事日報!E1464</f>
        <v>0</v>
      </c>
      <c r="F1464" s="112">
        <f>【入力】工事日報!F1464</f>
        <v>0</v>
      </c>
      <c r="G1464" s="112">
        <f>【入力】工事日報!G1464</f>
        <v>0</v>
      </c>
      <c r="H1464" s="112">
        <f>【入力】工事日報!H1464</f>
        <v>0</v>
      </c>
      <c r="I1464" s="112" t="e">
        <f>【入力】工事日報!I1464</f>
        <v>#N/A</v>
      </c>
      <c r="J1464" s="112">
        <f>【入力】工事日報!J1464</f>
        <v>0</v>
      </c>
      <c r="K1464" s="112">
        <f>【入力】工事日報!K1464</f>
        <v>0</v>
      </c>
      <c r="L1464" s="112">
        <f>【入力】工事日報!L1464</f>
        <v>0</v>
      </c>
      <c r="M1464" s="116">
        <f>【入力】工事日報!M1464</f>
        <v>0</v>
      </c>
      <c r="N1464" s="116">
        <f>【入力】工事日報!N1464</f>
        <v>0</v>
      </c>
      <c r="O1464" s="116">
        <f>【入力】工事日報!O1464</f>
        <v>0</v>
      </c>
      <c r="P1464" s="112">
        <f>【入力】工事日報!P1464</f>
        <v>0</v>
      </c>
      <c r="Q1464" s="112">
        <f>【入力】工事日報!Q1464</f>
        <v>0</v>
      </c>
      <c r="R1464" s="112">
        <f>【入力】工事日報!R1464</f>
        <v>0</v>
      </c>
    </row>
    <row r="1465" spans="1:18">
      <c r="A1465" s="114">
        <f>【入力】工事日報!A1465</f>
        <v>0</v>
      </c>
      <c r="C1465" s="112">
        <f>【入力】工事日報!C1465</f>
        <v>0</v>
      </c>
      <c r="D1465" s="112">
        <f>【入力】工事日報!D1465</f>
        <v>0</v>
      </c>
      <c r="E1465" s="112">
        <f>【入力】工事日報!E1465</f>
        <v>0</v>
      </c>
      <c r="F1465" s="112">
        <f>【入力】工事日報!F1465</f>
        <v>0</v>
      </c>
      <c r="G1465" s="112">
        <f>【入力】工事日報!G1465</f>
        <v>0</v>
      </c>
      <c r="H1465" s="112">
        <f>【入力】工事日報!H1465</f>
        <v>0</v>
      </c>
      <c r="I1465" s="112" t="e">
        <f>【入力】工事日報!I1465</f>
        <v>#N/A</v>
      </c>
      <c r="J1465" s="112">
        <f>【入力】工事日報!J1465</f>
        <v>0</v>
      </c>
      <c r="K1465" s="112">
        <f>【入力】工事日報!K1465</f>
        <v>0</v>
      </c>
      <c r="L1465" s="112">
        <f>【入力】工事日報!L1465</f>
        <v>0</v>
      </c>
      <c r="M1465" s="116">
        <f>【入力】工事日報!M1465</f>
        <v>0</v>
      </c>
      <c r="N1465" s="116">
        <f>【入力】工事日報!N1465</f>
        <v>0</v>
      </c>
      <c r="O1465" s="116">
        <f>【入力】工事日報!O1465</f>
        <v>0</v>
      </c>
      <c r="P1465" s="112">
        <f>【入力】工事日報!P1465</f>
        <v>0</v>
      </c>
      <c r="Q1465" s="112">
        <f>【入力】工事日報!Q1465</f>
        <v>0</v>
      </c>
      <c r="R1465" s="112">
        <f>【入力】工事日報!R1465</f>
        <v>0</v>
      </c>
    </row>
    <row r="1466" spans="1:18">
      <c r="A1466" s="114">
        <f>【入力】工事日報!A1466</f>
        <v>0</v>
      </c>
      <c r="C1466" s="112">
        <f>【入力】工事日報!C1466</f>
        <v>0</v>
      </c>
      <c r="D1466" s="112">
        <f>【入力】工事日報!D1466</f>
        <v>0</v>
      </c>
      <c r="E1466" s="112">
        <f>【入力】工事日報!E1466</f>
        <v>0</v>
      </c>
      <c r="F1466" s="112">
        <f>【入力】工事日報!F1466</f>
        <v>0</v>
      </c>
      <c r="G1466" s="112">
        <f>【入力】工事日報!G1466</f>
        <v>0</v>
      </c>
      <c r="H1466" s="112">
        <f>【入力】工事日報!H1466</f>
        <v>0</v>
      </c>
      <c r="I1466" s="112" t="e">
        <f>【入力】工事日報!I1466</f>
        <v>#N/A</v>
      </c>
      <c r="J1466" s="112">
        <f>【入力】工事日報!J1466</f>
        <v>0</v>
      </c>
      <c r="K1466" s="112">
        <f>【入力】工事日報!K1466</f>
        <v>0</v>
      </c>
      <c r="L1466" s="112">
        <f>【入力】工事日報!L1466</f>
        <v>0</v>
      </c>
      <c r="M1466" s="116">
        <f>【入力】工事日報!M1466</f>
        <v>0</v>
      </c>
      <c r="N1466" s="116">
        <f>【入力】工事日報!N1466</f>
        <v>0</v>
      </c>
      <c r="O1466" s="116">
        <f>【入力】工事日報!O1466</f>
        <v>0</v>
      </c>
      <c r="P1466" s="112">
        <f>【入力】工事日報!P1466</f>
        <v>0</v>
      </c>
      <c r="Q1466" s="112">
        <f>【入力】工事日報!Q1466</f>
        <v>0</v>
      </c>
      <c r="R1466" s="112">
        <f>【入力】工事日報!R1466</f>
        <v>0</v>
      </c>
    </row>
    <row r="1467" spans="1:18">
      <c r="A1467" s="114">
        <f>【入力】工事日報!A1467</f>
        <v>0</v>
      </c>
      <c r="C1467" s="112">
        <f>【入力】工事日報!C1467</f>
        <v>0</v>
      </c>
      <c r="D1467" s="112">
        <f>【入力】工事日報!D1467</f>
        <v>0</v>
      </c>
      <c r="E1467" s="112">
        <f>【入力】工事日報!E1467</f>
        <v>0</v>
      </c>
      <c r="F1467" s="112">
        <f>【入力】工事日報!F1467</f>
        <v>0</v>
      </c>
      <c r="G1467" s="112">
        <f>【入力】工事日報!G1467</f>
        <v>0</v>
      </c>
      <c r="H1467" s="112">
        <f>【入力】工事日報!H1467</f>
        <v>0</v>
      </c>
      <c r="I1467" s="112" t="e">
        <f>【入力】工事日報!I1467</f>
        <v>#N/A</v>
      </c>
      <c r="J1467" s="112">
        <f>【入力】工事日報!J1467</f>
        <v>0</v>
      </c>
      <c r="K1467" s="112">
        <f>【入力】工事日報!K1467</f>
        <v>0</v>
      </c>
      <c r="L1467" s="112">
        <f>【入力】工事日報!L1467</f>
        <v>0</v>
      </c>
      <c r="M1467" s="116">
        <f>【入力】工事日報!M1467</f>
        <v>0</v>
      </c>
      <c r="N1467" s="116">
        <f>【入力】工事日報!N1467</f>
        <v>0</v>
      </c>
      <c r="O1467" s="116">
        <f>【入力】工事日報!O1467</f>
        <v>0</v>
      </c>
      <c r="P1467" s="112">
        <f>【入力】工事日報!P1467</f>
        <v>0</v>
      </c>
      <c r="Q1467" s="112">
        <f>【入力】工事日報!Q1467</f>
        <v>0</v>
      </c>
      <c r="R1467" s="112">
        <f>【入力】工事日報!R1467</f>
        <v>0</v>
      </c>
    </row>
    <row r="1468" spans="1:18">
      <c r="A1468" s="114">
        <f>【入力】工事日報!A1468</f>
        <v>0</v>
      </c>
      <c r="C1468" s="112">
        <f>【入力】工事日報!C1468</f>
        <v>0</v>
      </c>
      <c r="D1468" s="112">
        <f>【入力】工事日報!D1468</f>
        <v>0</v>
      </c>
      <c r="E1468" s="112">
        <f>【入力】工事日報!E1468</f>
        <v>0</v>
      </c>
      <c r="F1468" s="112">
        <f>【入力】工事日報!F1468</f>
        <v>0</v>
      </c>
      <c r="G1468" s="112">
        <f>【入力】工事日報!G1468</f>
        <v>0</v>
      </c>
      <c r="H1468" s="112">
        <f>【入力】工事日報!H1468</f>
        <v>0</v>
      </c>
      <c r="I1468" s="112" t="e">
        <f>【入力】工事日報!I1468</f>
        <v>#N/A</v>
      </c>
      <c r="J1468" s="112">
        <f>【入力】工事日報!J1468</f>
        <v>0</v>
      </c>
      <c r="K1468" s="112">
        <f>【入力】工事日報!K1468</f>
        <v>0</v>
      </c>
      <c r="L1468" s="112">
        <f>【入力】工事日報!L1468</f>
        <v>0</v>
      </c>
      <c r="M1468" s="116">
        <f>【入力】工事日報!M1468</f>
        <v>0</v>
      </c>
      <c r="N1468" s="116">
        <f>【入力】工事日報!N1468</f>
        <v>0</v>
      </c>
      <c r="O1468" s="116">
        <f>【入力】工事日報!O1468</f>
        <v>0</v>
      </c>
      <c r="P1468" s="112">
        <f>【入力】工事日報!P1468</f>
        <v>0</v>
      </c>
      <c r="Q1468" s="112">
        <f>【入力】工事日報!Q1468</f>
        <v>0</v>
      </c>
      <c r="R1468" s="112">
        <f>【入力】工事日報!R1468</f>
        <v>0</v>
      </c>
    </row>
    <row r="1469" spans="1:18">
      <c r="A1469" s="114">
        <f>【入力】工事日報!A1469</f>
        <v>0</v>
      </c>
      <c r="C1469" s="112">
        <f>【入力】工事日報!C1469</f>
        <v>0</v>
      </c>
      <c r="D1469" s="112">
        <f>【入力】工事日報!D1469</f>
        <v>0</v>
      </c>
      <c r="E1469" s="112">
        <f>【入力】工事日報!E1469</f>
        <v>0</v>
      </c>
      <c r="F1469" s="112">
        <f>【入力】工事日報!F1469</f>
        <v>0</v>
      </c>
      <c r="G1469" s="112">
        <f>【入力】工事日報!G1469</f>
        <v>0</v>
      </c>
      <c r="H1469" s="112">
        <f>【入力】工事日報!H1469</f>
        <v>0</v>
      </c>
      <c r="I1469" s="112" t="e">
        <f>【入力】工事日報!I1469</f>
        <v>#N/A</v>
      </c>
      <c r="J1469" s="112">
        <f>【入力】工事日報!J1469</f>
        <v>0</v>
      </c>
      <c r="K1469" s="112">
        <f>【入力】工事日報!K1469</f>
        <v>0</v>
      </c>
      <c r="L1469" s="112">
        <f>【入力】工事日報!L1469</f>
        <v>0</v>
      </c>
      <c r="M1469" s="116">
        <f>【入力】工事日報!M1469</f>
        <v>0</v>
      </c>
      <c r="N1469" s="116">
        <f>【入力】工事日報!N1469</f>
        <v>0</v>
      </c>
      <c r="O1469" s="116">
        <f>【入力】工事日報!O1469</f>
        <v>0</v>
      </c>
      <c r="P1469" s="112">
        <f>【入力】工事日報!P1469</f>
        <v>0</v>
      </c>
      <c r="Q1469" s="112">
        <f>【入力】工事日報!Q1469</f>
        <v>0</v>
      </c>
      <c r="R1469" s="112">
        <f>【入力】工事日報!R1469</f>
        <v>0</v>
      </c>
    </row>
    <row r="1470" spans="1:18">
      <c r="A1470" s="114">
        <f>【入力】工事日報!A1470</f>
        <v>0</v>
      </c>
      <c r="C1470" s="112">
        <f>【入力】工事日報!C1470</f>
        <v>0</v>
      </c>
      <c r="D1470" s="112">
        <f>【入力】工事日報!D1470</f>
        <v>0</v>
      </c>
      <c r="E1470" s="112">
        <f>【入力】工事日報!E1470</f>
        <v>0</v>
      </c>
      <c r="F1470" s="112">
        <f>【入力】工事日報!F1470</f>
        <v>0</v>
      </c>
      <c r="G1470" s="112">
        <f>【入力】工事日報!G1470</f>
        <v>0</v>
      </c>
      <c r="H1470" s="112">
        <f>【入力】工事日報!H1470</f>
        <v>0</v>
      </c>
      <c r="I1470" s="112" t="e">
        <f>【入力】工事日報!I1470</f>
        <v>#N/A</v>
      </c>
      <c r="J1470" s="112">
        <f>【入力】工事日報!J1470</f>
        <v>0</v>
      </c>
      <c r="K1470" s="112">
        <f>【入力】工事日報!K1470</f>
        <v>0</v>
      </c>
      <c r="L1470" s="112">
        <f>【入力】工事日報!L1470</f>
        <v>0</v>
      </c>
      <c r="M1470" s="116">
        <f>【入力】工事日報!M1470</f>
        <v>0</v>
      </c>
      <c r="N1470" s="116">
        <f>【入力】工事日報!N1470</f>
        <v>0</v>
      </c>
      <c r="O1470" s="116">
        <f>【入力】工事日報!O1470</f>
        <v>0</v>
      </c>
      <c r="P1470" s="112">
        <f>【入力】工事日報!P1470</f>
        <v>0</v>
      </c>
      <c r="Q1470" s="112">
        <f>【入力】工事日報!Q1470</f>
        <v>0</v>
      </c>
      <c r="R1470" s="112">
        <f>【入力】工事日報!R1470</f>
        <v>0</v>
      </c>
    </row>
    <row r="1471" spans="1:18">
      <c r="A1471" s="114">
        <f>【入力】工事日報!A1471</f>
        <v>0</v>
      </c>
      <c r="C1471" s="112">
        <f>【入力】工事日報!C1471</f>
        <v>0</v>
      </c>
      <c r="D1471" s="112">
        <f>【入力】工事日報!D1471</f>
        <v>0</v>
      </c>
      <c r="E1471" s="112">
        <f>【入力】工事日報!E1471</f>
        <v>0</v>
      </c>
      <c r="F1471" s="112">
        <f>【入力】工事日報!F1471</f>
        <v>0</v>
      </c>
      <c r="G1471" s="112">
        <f>【入力】工事日報!G1471</f>
        <v>0</v>
      </c>
      <c r="H1471" s="112">
        <f>【入力】工事日報!H1471</f>
        <v>0</v>
      </c>
      <c r="I1471" s="112" t="e">
        <f>【入力】工事日報!I1471</f>
        <v>#N/A</v>
      </c>
      <c r="J1471" s="112">
        <f>【入力】工事日報!J1471</f>
        <v>0</v>
      </c>
      <c r="K1471" s="112">
        <f>【入力】工事日報!K1471</f>
        <v>0</v>
      </c>
      <c r="L1471" s="112">
        <f>【入力】工事日報!L1471</f>
        <v>0</v>
      </c>
      <c r="M1471" s="116">
        <f>【入力】工事日報!M1471</f>
        <v>0</v>
      </c>
      <c r="N1471" s="116">
        <f>【入力】工事日報!N1471</f>
        <v>0</v>
      </c>
      <c r="O1471" s="116">
        <f>【入力】工事日報!O1471</f>
        <v>0</v>
      </c>
      <c r="P1471" s="112">
        <f>【入力】工事日報!P1471</f>
        <v>0</v>
      </c>
      <c r="Q1471" s="112">
        <f>【入力】工事日報!Q1471</f>
        <v>0</v>
      </c>
      <c r="R1471" s="112">
        <f>【入力】工事日報!R1471</f>
        <v>0</v>
      </c>
    </row>
    <row r="1472" spans="1:18">
      <c r="A1472" s="114">
        <f>【入力】工事日報!A1472</f>
        <v>0</v>
      </c>
      <c r="C1472" s="112">
        <f>【入力】工事日報!C1472</f>
        <v>0</v>
      </c>
      <c r="D1472" s="112">
        <f>【入力】工事日報!D1472</f>
        <v>0</v>
      </c>
      <c r="E1472" s="112">
        <f>【入力】工事日報!E1472</f>
        <v>0</v>
      </c>
      <c r="F1472" s="112">
        <f>【入力】工事日報!F1472</f>
        <v>0</v>
      </c>
      <c r="G1472" s="112">
        <f>【入力】工事日報!G1472</f>
        <v>0</v>
      </c>
      <c r="H1472" s="112">
        <f>【入力】工事日報!H1472</f>
        <v>0</v>
      </c>
      <c r="I1472" s="112" t="e">
        <f>【入力】工事日報!I1472</f>
        <v>#N/A</v>
      </c>
      <c r="J1472" s="112">
        <f>【入力】工事日報!J1472</f>
        <v>0</v>
      </c>
      <c r="K1472" s="112">
        <f>【入力】工事日報!K1472</f>
        <v>0</v>
      </c>
      <c r="L1472" s="112">
        <f>【入力】工事日報!L1472</f>
        <v>0</v>
      </c>
      <c r="M1472" s="116">
        <f>【入力】工事日報!M1472</f>
        <v>0</v>
      </c>
      <c r="N1472" s="116">
        <f>【入力】工事日報!N1472</f>
        <v>0</v>
      </c>
      <c r="O1472" s="116">
        <f>【入力】工事日報!O1472</f>
        <v>0</v>
      </c>
      <c r="P1472" s="112">
        <f>【入力】工事日報!P1472</f>
        <v>0</v>
      </c>
      <c r="Q1472" s="112">
        <f>【入力】工事日報!Q1472</f>
        <v>0</v>
      </c>
      <c r="R1472" s="112">
        <f>【入力】工事日報!R1472</f>
        <v>0</v>
      </c>
    </row>
    <row r="1473" spans="1:18">
      <c r="A1473" s="114">
        <f>【入力】工事日報!A1473</f>
        <v>0</v>
      </c>
      <c r="C1473" s="112">
        <f>【入力】工事日報!C1473</f>
        <v>0</v>
      </c>
      <c r="D1473" s="112">
        <f>【入力】工事日報!D1473</f>
        <v>0</v>
      </c>
      <c r="E1473" s="112">
        <f>【入力】工事日報!E1473</f>
        <v>0</v>
      </c>
      <c r="F1473" s="112">
        <f>【入力】工事日報!F1473</f>
        <v>0</v>
      </c>
      <c r="G1473" s="112">
        <f>【入力】工事日報!G1473</f>
        <v>0</v>
      </c>
      <c r="H1473" s="112">
        <f>【入力】工事日報!H1473</f>
        <v>0</v>
      </c>
      <c r="I1473" s="112" t="e">
        <f>【入力】工事日報!I1473</f>
        <v>#N/A</v>
      </c>
      <c r="J1473" s="112">
        <f>【入力】工事日報!J1473</f>
        <v>0</v>
      </c>
      <c r="K1473" s="112">
        <f>【入力】工事日報!K1473</f>
        <v>0</v>
      </c>
      <c r="L1473" s="112">
        <f>【入力】工事日報!L1473</f>
        <v>0</v>
      </c>
      <c r="M1473" s="116">
        <f>【入力】工事日報!M1473</f>
        <v>0</v>
      </c>
      <c r="N1473" s="116">
        <f>【入力】工事日報!N1473</f>
        <v>0</v>
      </c>
      <c r="O1473" s="116">
        <f>【入力】工事日報!O1473</f>
        <v>0</v>
      </c>
      <c r="P1473" s="112">
        <f>【入力】工事日報!P1473</f>
        <v>0</v>
      </c>
      <c r="Q1473" s="112">
        <f>【入力】工事日報!Q1473</f>
        <v>0</v>
      </c>
      <c r="R1473" s="112">
        <f>【入力】工事日報!R1473</f>
        <v>0</v>
      </c>
    </row>
    <row r="1474" spans="1:18">
      <c r="A1474" s="114">
        <f>【入力】工事日報!A1474</f>
        <v>0</v>
      </c>
      <c r="C1474" s="112">
        <f>【入力】工事日報!C1474</f>
        <v>0</v>
      </c>
      <c r="D1474" s="112">
        <f>【入力】工事日報!D1474</f>
        <v>0</v>
      </c>
      <c r="E1474" s="112">
        <f>【入力】工事日報!E1474</f>
        <v>0</v>
      </c>
      <c r="F1474" s="112">
        <f>【入力】工事日報!F1474</f>
        <v>0</v>
      </c>
      <c r="G1474" s="112">
        <f>【入力】工事日報!G1474</f>
        <v>0</v>
      </c>
      <c r="H1474" s="112">
        <f>【入力】工事日報!H1474</f>
        <v>0</v>
      </c>
      <c r="I1474" s="112" t="e">
        <f>【入力】工事日報!I1474</f>
        <v>#N/A</v>
      </c>
      <c r="J1474" s="112">
        <f>【入力】工事日報!J1474</f>
        <v>0</v>
      </c>
      <c r="K1474" s="112">
        <f>【入力】工事日報!K1474</f>
        <v>0</v>
      </c>
      <c r="L1474" s="112">
        <f>【入力】工事日報!L1474</f>
        <v>0</v>
      </c>
      <c r="M1474" s="116">
        <f>【入力】工事日報!M1474</f>
        <v>0</v>
      </c>
      <c r="N1474" s="116">
        <f>【入力】工事日報!N1474</f>
        <v>0</v>
      </c>
      <c r="O1474" s="116">
        <f>【入力】工事日報!O1474</f>
        <v>0</v>
      </c>
      <c r="P1474" s="112">
        <f>【入力】工事日報!P1474</f>
        <v>0</v>
      </c>
      <c r="Q1474" s="112">
        <f>【入力】工事日報!Q1474</f>
        <v>0</v>
      </c>
      <c r="R1474" s="112">
        <f>【入力】工事日報!R1474</f>
        <v>0</v>
      </c>
    </row>
    <row r="1475" spans="1:18">
      <c r="A1475" s="114">
        <f>【入力】工事日報!A1475</f>
        <v>0</v>
      </c>
      <c r="C1475" s="112">
        <f>【入力】工事日報!C1475</f>
        <v>0</v>
      </c>
      <c r="D1475" s="112">
        <f>【入力】工事日報!D1475</f>
        <v>0</v>
      </c>
      <c r="E1475" s="112">
        <f>【入力】工事日報!E1475</f>
        <v>0</v>
      </c>
      <c r="F1475" s="112">
        <f>【入力】工事日報!F1475</f>
        <v>0</v>
      </c>
      <c r="G1475" s="112">
        <f>【入力】工事日報!G1475</f>
        <v>0</v>
      </c>
      <c r="H1475" s="112">
        <f>【入力】工事日報!H1475</f>
        <v>0</v>
      </c>
      <c r="I1475" s="112" t="e">
        <f>【入力】工事日報!I1475</f>
        <v>#N/A</v>
      </c>
      <c r="J1475" s="112">
        <f>【入力】工事日報!J1475</f>
        <v>0</v>
      </c>
      <c r="K1475" s="112">
        <f>【入力】工事日報!K1475</f>
        <v>0</v>
      </c>
      <c r="L1475" s="112">
        <f>【入力】工事日報!L1475</f>
        <v>0</v>
      </c>
      <c r="M1475" s="116">
        <f>【入力】工事日報!M1475</f>
        <v>0</v>
      </c>
      <c r="N1475" s="116">
        <f>【入力】工事日報!N1475</f>
        <v>0</v>
      </c>
      <c r="O1475" s="116">
        <f>【入力】工事日報!O1475</f>
        <v>0</v>
      </c>
      <c r="P1475" s="112">
        <f>【入力】工事日報!P1475</f>
        <v>0</v>
      </c>
      <c r="Q1475" s="112">
        <f>【入力】工事日報!Q1475</f>
        <v>0</v>
      </c>
      <c r="R1475" s="112">
        <f>【入力】工事日報!R1475</f>
        <v>0</v>
      </c>
    </row>
    <row r="1476" spans="1:18">
      <c r="A1476" s="114">
        <f>【入力】工事日報!A1476</f>
        <v>0</v>
      </c>
      <c r="C1476" s="112">
        <f>【入力】工事日報!C1476</f>
        <v>0</v>
      </c>
      <c r="D1476" s="112">
        <f>【入力】工事日報!D1476</f>
        <v>0</v>
      </c>
      <c r="E1476" s="112">
        <f>【入力】工事日報!E1476</f>
        <v>0</v>
      </c>
      <c r="F1476" s="112">
        <f>【入力】工事日報!F1476</f>
        <v>0</v>
      </c>
      <c r="G1476" s="112">
        <f>【入力】工事日報!G1476</f>
        <v>0</v>
      </c>
      <c r="H1476" s="112">
        <f>【入力】工事日報!H1476</f>
        <v>0</v>
      </c>
      <c r="I1476" s="112" t="e">
        <f>【入力】工事日報!I1476</f>
        <v>#N/A</v>
      </c>
      <c r="J1476" s="112">
        <f>【入力】工事日報!J1476</f>
        <v>0</v>
      </c>
      <c r="K1476" s="112">
        <f>【入力】工事日報!K1476</f>
        <v>0</v>
      </c>
      <c r="L1476" s="112">
        <f>【入力】工事日報!L1476</f>
        <v>0</v>
      </c>
      <c r="M1476" s="116">
        <f>【入力】工事日報!M1476</f>
        <v>0</v>
      </c>
      <c r="N1476" s="116">
        <f>【入力】工事日報!N1476</f>
        <v>0</v>
      </c>
      <c r="O1476" s="116">
        <f>【入力】工事日報!O1476</f>
        <v>0</v>
      </c>
      <c r="P1476" s="112">
        <f>【入力】工事日報!P1476</f>
        <v>0</v>
      </c>
      <c r="Q1476" s="112">
        <f>【入力】工事日報!Q1476</f>
        <v>0</v>
      </c>
      <c r="R1476" s="112">
        <f>【入力】工事日報!R1476</f>
        <v>0</v>
      </c>
    </row>
    <row r="1477" spans="1:18">
      <c r="A1477" s="114">
        <f>【入力】工事日報!A1477</f>
        <v>0</v>
      </c>
      <c r="C1477" s="112">
        <f>【入力】工事日報!C1477</f>
        <v>0</v>
      </c>
      <c r="D1477" s="112">
        <f>【入力】工事日報!D1477</f>
        <v>0</v>
      </c>
      <c r="E1477" s="112">
        <f>【入力】工事日報!E1477</f>
        <v>0</v>
      </c>
      <c r="F1477" s="112">
        <f>【入力】工事日報!F1477</f>
        <v>0</v>
      </c>
      <c r="G1477" s="112">
        <f>【入力】工事日報!G1477</f>
        <v>0</v>
      </c>
      <c r="H1477" s="112">
        <f>【入力】工事日報!H1477</f>
        <v>0</v>
      </c>
      <c r="I1477" s="112" t="e">
        <f>【入力】工事日報!I1477</f>
        <v>#N/A</v>
      </c>
      <c r="J1477" s="112">
        <f>【入力】工事日報!J1477</f>
        <v>0</v>
      </c>
      <c r="K1477" s="112">
        <f>【入力】工事日報!K1477</f>
        <v>0</v>
      </c>
      <c r="L1477" s="112">
        <f>【入力】工事日報!L1477</f>
        <v>0</v>
      </c>
      <c r="M1477" s="116">
        <f>【入力】工事日報!M1477</f>
        <v>0</v>
      </c>
      <c r="N1477" s="116">
        <f>【入力】工事日報!N1477</f>
        <v>0</v>
      </c>
      <c r="O1477" s="116">
        <f>【入力】工事日報!O1477</f>
        <v>0</v>
      </c>
      <c r="P1477" s="112">
        <f>【入力】工事日報!P1477</f>
        <v>0</v>
      </c>
      <c r="Q1477" s="112">
        <f>【入力】工事日報!Q1477</f>
        <v>0</v>
      </c>
      <c r="R1477" s="112">
        <f>【入力】工事日報!R1477</f>
        <v>0</v>
      </c>
    </row>
    <row r="1478" spans="1:18">
      <c r="A1478" s="114">
        <f>【入力】工事日報!A1478</f>
        <v>0</v>
      </c>
      <c r="C1478" s="112">
        <f>【入力】工事日報!C1478</f>
        <v>0</v>
      </c>
      <c r="D1478" s="112">
        <f>【入力】工事日報!D1478</f>
        <v>0</v>
      </c>
      <c r="E1478" s="112">
        <f>【入力】工事日報!E1478</f>
        <v>0</v>
      </c>
      <c r="F1478" s="112">
        <f>【入力】工事日報!F1478</f>
        <v>0</v>
      </c>
      <c r="G1478" s="112">
        <f>【入力】工事日報!G1478</f>
        <v>0</v>
      </c>
      <c r="H1478" s="112">
        <f>【入力】工事日報!H1478</f>
        <v>0</v>
      </c>
      <c r="I1478" s="112" t="e">
        <f>【入力】工事日報!I1478</f>
        <v>#N/A</v>
      </c>
      <c r="J1478" s="112">
        <f>【入力】工事日報!J1478</f>
        <v>0</v>
      </c>
      <c r="K1478" s="112">
        <f>【入力】工事日報!K1478</f>
        <v>0</v>
      </c>
      <c r="L1478" s="112">
        <f>【入力】工事日報!L1478</f>
        <v>0</v>
      </c>
      <c r="M1478" s="116">
        <f>【入力】工事日報!M1478</f>
        <v>0</v>
      </c>
      <c r="N1478" s="116">
        <f>【入力】工事日報!N1478</f>
        <v>0</v>
      </c>
      <c r="O1478" s="116">
        <f>【入力】工事日報!O1478</f>
        <v>0</v>
      </c>
      <c r="P1478" s="112">
        <f>【入力】工事日報!P1478</f>
        <v>0</v>
      </c>
      <c r="Q1478" s="112">
        <f>【入力】工事日報!Q1478</f>
        <v>0</v>
      </c>
      <c r="R1478" s="112">
        <f>【入力】工事日報!R1478</f>
        <v>0</v>
      </c>
    </row>
    <row r="1479" spans="1:18">
      <c r="A1479" s="114">
        <f>【入力】工事日報!A1479</f>
        <v>0</v>
      </c>
      <c r="C1479" s="112">
        <f>【入力】工事日報!C1479</f>
        <v>0</v>
      </c>
      <c r="D1479" s="112">
        <f>【入力】工事日報!D1479</f>
        <v>0</v>
      </c>
      <c r="E1479" s="112">
        <f>【入力】工事日報!E1479</f>
        <v>0</v>
      </c>
      <c r="F1479" s="112">
        <f>【入力】工事日報!F1479</f>
        <v>0</v>
      </c>
      <c r="G1479" s="112">
        <f>【入力】工事日報!G1479</f>
        <v>0</v>
      </c>
      <c r="H1479" s="112">
        <f>【入力】工事日報!H1479</f>
        <v>0</v>
      </c>
      <c r="I1479" s="112" t="e">
        <f>【入力】工事日報!I1479</f>
        <v>#N/A</v>
      </c>
      <c r="J1479" s="112">
        <f>【入力】工事日報!J1479</f>
        <v>0</v>
      </c>
      <c r="K1479" s="112">
        <f>【入力】工事日報!K1479</f>
        <v>0</v>
      </c>
      <c r="L1479" s="112">
        <f>【入力】工事日報!L1479</f>
        <v>0</v>
      </c>
      <c r="M1479" s="116">
        <f>【入力】工事日報!M1479</f>
        <v>0</v>
      </c>
      <c r="N1479" s="116">
        <f>【入力】工事日報!N1479</f>
        <v>0</v>
      </c>
      <c r="O1479" s="116">
        <f>【入力】工事日報!O1479</f>
        <v>0</v>
      </c>
      <c r="P1479" s="112">
        <f>【入力】工事日報!P1479</f>
        <v>0</v>
      </c>
      <c r="Q1479" s="112">
        <f>【入力】工事日報!Q1479</f>
        <v>0</v>
      </c>
      <c r="R1479" s="112">
        <f>【入力】工事日報!R1479</f>
        <v>0</v>
      </c>
    </row>
    <row r="1480" spans="1:18">
      <c r="A1480" s="114">
        <f>【入力】工事日報!A1480</f>
        <v>0</v>
      </c>
      <c r="C1480" s="112">
        <f>【入力】工事日報!C1480</f>
        <v>0</v>
      </c>
      <c r="D1480" s="112">
        <f>【入力】工事日報!D1480</f>
        <v>0</v>
      </c>
      <c r="E1480" s="112">
        <f>【入力】工事日報!E1480</f>
        <v>0</v>
      </c>
      <c r="F1480" s="112">
        <f>【入力】工事日報!F1480</f>
        <v>0</v>
      </c>
      <c r="G1480" s="112">
        <f>【入力】工事日報!G1480</f>
        <v>0</v>
      </c>
      <c r="H1480" s="112">
        <f>【入力】工事日報!H1480</f>
        <v>0</v>
      </c>
      <c r="I1480" s="112" t="e">
        <f>【入力】工事日報!I1480</f>
        <v>#N/A</v>
      </c>
      <c r="J1480" s="112">
        <f>【入力】工事日報!J1480</f>
        <v>0</v>
      </c>
      <c r="K1480" s="112">
        <f>【入力】工事日報!K1480</f>
        <v>0</v>
      </c>
      <c r="L1480" s="112">
        <f>【入力】工事日報!L1480</f>
        <v>0</v>
      </c>
      <c r="M1480" s="116">
        <f>【入力】工事日報!M1480</f>
        <v>0</v>
      </c>
      <c r="N1480" s="116">
        <f>【入力】工事日報!N1480</f>
        <v>0</v>
      </c>
      <c r="O1480" s="116">
        <f>【入力】工事日報!O1480</f>
        <v>0</v>
      </c>
      <c r="P1480" s="112">
        <f>【入力】工事日報!P1480</f>
        <v>0</v>
      </c>
      <c r="Q1480" s="112">
        <f>【入力】工事日報!Q1480</f>
        <v>0</v>
      </c>
      <c r="R1480" s="112">
        <f>【入力】工事日報!R1480</f>
        <v>0</v>
      </c>
    </row>
    <row r="1481" spans="1:18">
      <c r="A1481" s="114">
        <f>【入力】工事日報!A1481</f>
        <v>0</v>
      </c>
      <c r="C1481" s="112">
        <f>【入力】工事日報!C1481</f>
        <v>0</v>
      </c>
      <c r="D1481" s="112">
        <f>【入力】工事日報!D1481</f>
        <v>0</v>
      </c>
      <c r="E1481" s="112">
        <f>【入力】工事日報!E1481</f>
        <v>0</v>
      </c>
      <c r="F1481" s="112">
        <f>【入力】工事日報!F1481</f>
        <v>0</v>
      </c>
      <c r="G1481" s="112">
        <f>【入力】工事日報!G1481</f>
        <v>0</v>
      </c>
      <c r="H1481" s="112">
        <f>【入力】工事日報!H1481</f>
        <v>0</v>
      </c>
      <c r="I1481" s="112" t="e">
        <f>【入力】工事日報!I1481</f>
        <v>#N/A</v>
      </c>
      <c r="J1481" s="112">
        <f>【入力】工事日報!J1481</f>
        <v>0</v>
      </c>
      <c r="K1481" s="112">
        <f>【入力】工事日報!K1481</f>
        <v>0</v>
      </c>
      <c r="L1481" s="112">
        <f>【入力】工事日報!L1481</f>
        <v>0</v>
      </c>
      <c r="M1481" s="116">
        <f>【入力】工事日報!M1481</f>
        <v>0</v>
      </c>
      <c r="N1481" s="116">
        <f>【入力】工事日報!N1481</f>
        <v>0</v>
      </c>
      <c r="O1481" s="116">
        <f>【入力】工事日報!O1481</f>
        <v>0</v>
      </c>
      <c r="P1481" s="112">
        <f>【入力】工事日報!P1481</f>
        <v>0</v>
      </c>
      <c r="Q1481" s="112">
        <f>【入力】工事日報!Q1481</f>
        <v>0</v>
      </c>
      <c r="R1481" s="112">
        <f>【入力】工事日報!R1481</f>
        <v>0</v>
      </c>
    </row>
    <row r="1482" spans="1:18">
      <c r="A1482" s="114">
        <f>【入力】工事日報!A1482</f>
        <v>0</v>
      </c>
      <c r="C1482" s="112">
        <f>【入力】工事日報!C1482</f>
        <v>0</v>
      </c>
      <c r="D1482" s="112">
        <f>【入力】工事日報!D1482</f>
        <v>0</v>
      </c>
      <c r="E1482" s="112">
        <f>【入力】工事日報!E1482</f>
        <v>0</v>
      </c>
      <c r="F1482" s="112">
        <f>【入力】工事日報!F1482</f>
        <v>0</v>
      </c>
      <c r="G1482" s="112">
        <f>【入力】工事日報!G1482</f>
        <v>0</v>
      </c>
      <c r="H1482" s="112">
        <f>【入力】工事日報!H1482</f>
        <v>0</v>
      </c>
      <c r="I1482" s="112" t="e">
        <f>【入力】工事日報!I1482</f>
        <v>#N/A</v>
      </c>
      <c r="J1482" s="112">
        <f>【入力】工事日報!J1482</f>
        <v>0</v>
      </c>
      <c r="K1482" s="112">
        <f>【入力】工事日報!K1482</f>
        <v>0</v>
      </c>
      <c r="L1482" s="112">
        <f>【入力】工事日報!L1482</f>
        <v>0</v>
      </c>
      <c r="M1482" s="116">
        <f>【入力】工事日報!M1482</f>
        <v>0</v>
      </c>
      <c r="N1482" s="116">
        <f>【入力】工事日報!N1482</f>
        <v>0</v>
      </c>
      <c r="O1482" s="116">
        <f>【入力】工事日報!O1482</f>
        <v>0</v>
      </c>
      <c r="P1482" s="112">
        <f>【入力】工事日報!P1482</f>
        <v>0</v>
      </c>
      <c r="Q1482" s="112">
        <f>【入力】工事日報!Q1482</f>
        <v>0</v>
      </c>
      <c r="R1482" s="112">
        <f>【入力】工事日報!R1482</f>
        <v>0</v>
      </c>
    </row>
    <row r="1483" spans="1:18">
      <c r="A1483" s="114">
        <f>【入力】工事日報!A1483</f>
        <v>0</v>
      </c>
      <c r="C1483" s="112">
        <f>【入力】工事日報!C1483</f>
        <v>0</v>
      </c>
      <c r="D1483" s="112">
        <f>【入力】工事日報!D1483</f>
        <v>0</v>
      </c>
      <c r="E1483" s="112">
        <f>【入力】工事日報!E1483</f>
        <v>0</v>
      </c>
      <c r="F1483" s="112">
        <f>【入力】工事日報!F1483</f>
        <v>0</v>
      </c>
      <c r="G1483" s="112">
        <f>【入力】工事日報!G1483</f>
        <v>0</v>
      </c>
      <c r="H1483" s="112">
        <f>【入力】工事日報!H1483</f>
        <v>0</v>
      </c>
      <c r="I1483" s="112" t="e">
        <f>【入力】工事日報!I1483</f>
        <v>#N/A</v>
      </c>
      <c r="J1483" s="112">
        <f>【入力】工事日報!J1483</f>
        <v>0</v>
      </c>
      <c r="K1483" s="112">
        <f>【入力】工事日報!K1483</f>
        <v>0</v>
      </c>
      <c r="L1483" s="112">
        <f>【入力】工事日報!L1483</f>
        <v>0</v>
      </c>
      <c r="M1483" s="116">
        <f>【入力】工事日報!M1483</f>
        <v>0</v>
      </c>
      <c r="N1483" s="116">
        <f>【入力】工事日報!N1483</f>
        <v>0</v>
      </c>
      <c r="O1483" s="116">
        <f>【入力】工事日報!O1483</f>
        <v>0</v>
      </c>
      <c r="P1483" s="112">
        <f>【入力】工事日報!P1483</f>
        <v>0</v>
      </c>
      <c r="Q1483" s="112">
        <f>【入力】工事日報!Q1483</f>
        <v>0</v>
      </c>
      <c r="R1483" s="112">
        <f>【入力】工事日報!R1483</f>
        <v>0</v>
      </c>
    </row>
    <row r="1484" spans="1:18">
      <c r="A1484" s="114">
        <f>【入力】工事日報!A1484</f>
        <v>0</v>
      </c>
      <c r="C1484" s="112">
        <f>【入力】工事日報!C1484</f>
        <v>0</v>
      </c>
      <c r="D1484" s="112">
        <f>【入力】工事日報!D1484</f>
        <v>0</v>
      </c>
      <c r="E1484" s="112">
        <f>【入力】工事日報!E1484</f>
        <v>0</v>
      </c>
      <c r="F1484" s="112">
        <f>【入力】工事日報!F1484</f>
        <v>0</v>
      </c>
      <c r="G1484" s="112">
        <f>【入力】工事日報!G1484</f>
        <v>0</v>
      </c>
      <c r="H1484" s="112">
        <f>【入力】工事日報!H1484</f>
        <v>0</v>
      </c>
      <c r="I1484" s="112" t="e">
        <f>【入力】工事日報!I1484</f>
        <v>#N/A</v>
      </c>
      <c r="J1484" s="112">
        <f>【入力】工事日報!J1484</f>
        <v>0</v>
      </c>
      <c r="K1484" s="112">
        <f>【入力】工事日報!K1484</f>
        <v>0</v>
      </c>
      <c r="L1484" s="112">
        <f>【入力】工事日報!L1484</f>
        <v>0</v>
      </c>
      <c r="M1484" s="116">
        <f>【入力】工事日報!M1484</f>
        <v>0</v>
      </c>
      <c r="N1484" s="116">
        <f>【入力】工事日報!N1484</f>
        <v>0</v>
      </c>
      <c r="O1484" s="116">
        <f>【入力】工事日報!O1484</f>
        <v>0</v>
      </c>
      <c r="P1484" s="112">
        <f>【入力】工事日報!P1484</f>
        <v>0</v>
      </c>
      <c r="Q1484" s="112">
        <f>【入力】工事日報!Q1484</f>
        <v>0</v>
      </c>
      <c r="R1484" s="112">
        <f>【入力】工事日報!R1484</f>
        <v>0</v>
      </c>
    </row>
    <row r="1485" spans="1:18">
      <c r="A1485" s="114">
        <f>【入力】工事日報!A1485</f>
        <v>0</v>
      </c>
      <c r="C1485" s="112">
        <f>【入力】工事日報!C1485</f>
        <v>0</v>
      </c>
      <c r="D1485" s="112">
        <f>【入力】工事日報!D1485</f>
        <v>0</v>
      </c>
      <c r="E1485" s="112">
        <f>【入力】工事日報!E1485</f>
        <v>0</v>
      </c>
      <c r="F1485" s="112">
        <f>【入力】工事日報!F1485</f>
        <v>0</v>
      </c>
      <c r="G1485" s="112">
        <f>【入力】工事日報!G1485</f>
        <v>0</v>
      </c>
      <c r="H1485" s="112">
        <f>【入力】工事日報!H1485</f>
        <v>0</v>
      </c>
      <c r="I1485" s="112" t="e">
        <f>【入力】工事日報!I1485</f>
        <v>#N/A</v>
      </c>
      <c r="J1485" s="112">
        <f>【入力】工事日報!J1485</f>
        <v>0</v>
      </c>
      <c r="K1485" s="112">
        <f>【入力】工事日報!K1485</f>
        <v>0</v>
      </c>
      <c r="L1485" s="112">
        <f>【入力】工事日報!L1485</f>
        <v>0</v>
      </c>
      <c r="M1485" s="116">
        <f>【入力】工事日報!M1485</f>
        <v>0</v>
      </c>
      <c r="N1485" s="116">
        <f>【入力】工事日報!N1485</f>
        <v>0</v>
      </c>
      <c r="O1485" s="116">
        <f>【入力】工事日報!O1485</f>
        <v>0</v>
      </c>
      <c r="P1485" s="112">
        <f>【入力】工事日報!P1485</f>
        <v>0</v>
      </c>
      <c r="Q1485" s="112">
        <f>【入力】工事日報!Q1485</f>
        <v>0</v>
      </c>
      <c r="R1485" s="112">
        <f>【入力】工事日報!R1485</f>
        <v>0</v>
      </c>
    </row>
    <row r="1486" spans="1:18">
      <c r="A1486" s="114">
        <f>【入力】工事日報!A1486</f>
        <v>0</v>
      </c>
      <c r="C1486" s="112">
        <f>【入力】工事日報!C1486</f>
        <v>0</v>
      </c>
      <c r="D1486" s="112">
        <f>【入力】工事日報!D1486</f>
        <v>0</v>
      </c>
      <c r="E1486" s="112">
        <f>【入力】工事日報!E1486</f>
        <v>0</v>
      </c>
      <c r="F1486" s="112">
        <f>【入力】工事日報!F1486</f>
        <v>0</v>
      </c>
      <c r="G1486" s="112">
        <f>【入力】工事日報!G1486</f>
        <v>0</v>
      </c>
      <c r="H1486" s="112">
        <f>【入力】工事日報!H1486</f>
        <v>0</v>
      </c>
      <c r="I1486" s="112" t="e">
        <f>【入力】工事日報!I1486</f>
        <v>#N/A</v>
      </c>
      <c r="J1486" s="112">
        <f>【入力】工事日報!J1486</f>
        <v>0</v>
      </c>
      <c r="K1486" s="112">
        <f>【入力】工事日報!K1486</f>
        <v>0</v>
      </c>
      <c r="L1486" s="112">
        <f>【入力】工事日報!L1486</f>
        <v>0</v>
      </c>
      <c r="M1486" s="116">
        <f>【入力】工事日報!M1486</f>
        <v>0</v>
      </c>
      <c r="N1486" s="116">
        <f>【入力】工事日報!N1486</f>
        <v>0</v>
      </c>
      <c r="O1486" s="116">
        <f>【入力】工事日報!O1486</f>
        <v>0</v>
      </c>
      <c r="P1486" s="112">
        <f>【入力】工事日報!P1486</f>
        <v>0</v>
      </c>
      <c r="Q1486" s="112">
        <f>【入力】工事日報!Q1486</f>
        <v>0</v>
      </c>
      <c r="R1486" s="112">
        <f>【入力】工事日報!R1486</f>
        <v>0</v>
      </c>
    </row>
    <row r="1487" spans="1:18">
      <c r="A1487" s="114">
        <f>【入力】工事日報!A1487</f>
        <v>0</v>
      </c>
      <c r="C1487" s="112">
        <f>【入力】工事日報!C1487</f>
        <v>0</v>
      </c>
      <c r="D1487" s="112">
        <f>【入力】工事日報!D1487</f>
        <v>0</v>
      </c>
      <c r="E1487" s="112">
        <f>【入力】工事日報!E1487</f>
        <v>0</v>
      </c>
      <c r="F1487" s="112">
        <f>【入力】工事日報!F1487</f>
        <v>0</v>
      </c>
      <c r="G1487" s="112">
        <f>【入力】工事日報!G1487</f>
        <v>0</v>
      </c>
      <c r="H1487" s="112">
        <f>【入力】工事日報!H1487</f>
        <v>0</v>
      </c>
      <c r="I1487" s="112" t="e">
        <f>【入力】工事日報!I1487</f>
        <v>#N/A</v>
      </c>
      <c r="J1487" s="112">
        <f>【入力】工事日報!J1487</f>
        <v>0</v>
      </c>
      <c r="K1487" s="112">
        <f>【入力】工事日報!K1487</f>
        <v>0</v>
      </c>
      <c r="L1487" s="112">
        <f>【入力】工事日報!L1487</f>
        <v>0</v>
      </c>
      <c r="M1487" s="116">
        <f>【入力】工事日報!M1487</f>
        <v>0</v>
      </c>
      <c r="N1487" s="116">
        <f>【入力】工事日報!N1487</f>
        <v>0</v>
      </c>
      <c r="O1487" s="116">
        <f>【入力】工事日報!O1487</f>
        <v>0</v>
      </c>
      <c r="P1487" s="112">
        <f>【入力】工事日報!P1487</f>
        <v>0</v>
      </c>
      <c r="Q1487" s="112">
        <f>【入力】工事日報!Q1487</f>
        <v>0</v>
      </c>
      <c r="R1487" s="112">
        <f>【入力】工事日報!R1487</f>
        <v>0</v>
      </c>
    </row>
    <row r="1488" spans="1:18">
      <c r="A1488" s="114">
        <f>【入力】工事日報!A1488</f>
        <v>0</v>
      </c>
      <c r="C1488" s="112">
        <f>【入力】工事日報!C1488</f>
        <v>0</v>
      </c>
      <c r="D1488" s="112">
        <f>【入力】工事日報!D1488</f>
        <v>0</v>
      </c>
      <c r="E1488" s="112">
        <f>【入力】工事日報!E1488</f>
        <v>0</v>
      </c>
      <c r="F1488" s="112">
        <f>【入力】工事日報!F1488</f>
        <v>0</v>
      </c>
      <c r="G1488" s="112">
        <f>【入力】工事日報!G1488</f>
        <v>0</v>
      </c>
      <c r="H1488" s="112">
        <f>【入力】工事日報!H1488</f>
        <v>0</v>
      </c>
      <c r="I1488" s="112" t="e">
        <f>【入力】工事日報!I1488</f>
        <v>#N/A</v>
      </c>
      <c r="J1488" s="112">
        <f>【入力】工事日報!J1488</f>
        <v>0</v>
      </c>
      <c r="K1488" s="112">
        <f>【入力】工事日報!K1488</f>
        <v>0</v>
      </c>
      <c r="L1488" s="112">
        <f>【入力】工事日報!L1488</f>
        <v>0</v>
      </c>
      <c r="M1488" s="116">
        <f>【入力】工事日報!M1488</f>
        <v>0</v>
      </c>
      <c r="N1488" s="116">
        <f>【入力】工事日報!N1488</f>
        <v>0</v>
      </c>
      <c r="O1488" s="116">
        <f>【入力】工事日報!O1488</f>
        <v>0</v>
      </c>
      <c r="P1488" s="112">
        <f>【入力】工事日報!P1488</f>
        <v>0</v>
      </c>
      <c r="Q1488" s="112">
        <f>【入力】工事日報!Q1488</f>
        <v>0</v>
      </c>
      <c r="R1488" s="112">
        <f>【入力】工事日報!R1488</f>
        <v>0</v>
      </c>
    </row>
    <row r="1489" spans="1:18">
      <c r="A1489" s="114">
        <f>【入力】工事日報!A1489</f>
        <v>0</v>
      </c>
      <c r="C1489" s="112">
        <f>【入力】工事日報!C1489</f>
        <v>0</v>
      </c>
      <c r="D1489" s="112">
        <f>【入力】工事日報!D1489</f>
        <v>0</v>
      </c>
      <c r="E1489" s="112">
        <f>【入力】工事日報!E1489</f>
        <v>0</v>
      </c>
      <c r="F1489" s="112">
        <f>【入力】工事日報!F1489</f>
        <v>0</v>
      </c>
      <c r="G1489" s="112">
        <f>【入力】工事日報!G1489</f>
        <v>0</v>
      </c>
      <c r="H1489" s="112">
        <f>【入力】工事日報!H1489</f>
        <v>0</v>
      </c>
      <c r="I1489" s="112" t="e">
        <f>【入力】工事日報!I1489</f>
        <v>#N/A</v>
      </c>
      <c r="J1489" s="112">
        <f>【入力】工事日報!J1489</f>
        <v>0</v>
      </c>
      <c r="K1489" s="112">
        <f>【入力】工事日報!K1489</f>
        <v>0</v>
      </c>
      <c r="L1489" s="112">
        <f>【入力】工事日報!L1489</f>
        <v>0</v>
      </c>
      <c r="M1489" s="116">
        <f>【入力】工事日報!M1489</f>
        <v>0</v>
      </c>
      <c r="N1489" s="116">
        <f>【入力】工事日報!N1489</f>
        <v>0</v>
      </c>
      <c r="O1489" s="116">
        <f>【入力】工事日報!O1489</f>
        <v>0</v>
      </c>
      <c r="P1489" s="112">
        <f>【入力】工事日報!P1489</f>
        <v>0</v>
      </c>
      <c r="Q1489" s="112">
        <f>【入力】工事日報!Q1489</f>
        <v>0</v>
      </c>
      <c r="R1489" s="112">
        <f>【入力】工事日報!R1489</f>
        <v>0</v>
      </c>
    </row>
    <row r="1490" spans="1:18">
      <c r="A1490" s="114">
        <f>【入力】工事日報!A1490</f>
        <v>0</v>
      </c>
      <c r="C1490" s="112">
        <f>【入力】工事日報!C1490</f>
        <v>0</v>
      </c>
      <c r="D1490" s="112">
        <f>【入力】工事日報!D1490</f>
        <v>0</v>
      </c>
      <c r="E1490" s="112">
        <f>【入力】工事日報!E1490</f>
        <v>0</v>
      </c>
      <c r="F1490" s="112">
        <f>【入力】工事日報!F1490</f>
        <v>0</v>
      </c>
      <c r="G1490" s="112">
        <f>【入力】工事日報!G1490</f>
        <v>0</v>
      </c>
      <c r="H1490" s="112">
        <f>【入力】工事日報!H1490</f>
        <v>0</v>
      </c>
      <c r="I1490" s="112" t="e">
        <f>【入力】工事日報!I1490</f>
        <v>#N/A</v>
      </c>
      <c r="J1490" s="112">
        <f>【入力】工事日報!J1490</f>
        <v>0</v>
      </c>
      <c r="K1490" s="112">
        <f>【入力】工事日報!K1490</f>
        <v>0</v>
      </c>
      <c r="L1490" s="112">
        <f>【入力】工事日報!L1490</f>
        <v>0</v>
      </c>
      <c r="M1490" s="116">
        <f>【入力】工事日報!M1490</f>
        <v>0</v>
      </c>
      <c r="N1490" s="116">
        <f>【入力】工事日報!N1490</f>
        <v>0</v>
      </c>
      <c r="O1490" s="116">
        <f>【入力】工事日報!O1490</f>
        <v>0</v>
      </c>
      <c r="P1490" s="112">
        <f>【入力】工事日報!P1490</f>
        <v>0</v>
      </c>
      <c r="Q1490" s="112">
        <f>【入力】工事日報!Q1490</f>
        <v>0</v>
      </c>
      <c r="R1490" s="112">
        <f>【入力】工事日報!R1490</f>
        <v>0</v>
      </c>
    </row>
    <row r="1491" spans="1:18">
      <c r="A1491" s="114">
        <f>【入力】工事日報!A1491</f>
        <v>0</v>
      </c>
      <c r="C1491" s="112">
        <f>【入力】工事日報!C1491</f>
        <v>0</v>
      </c>
      <c r="D1491" s="112">
        <f>【入力】工事日報!D1491</f>
        <v>0</v>
      </c>
      <c r="E1491" s="112">
        <f>【入力】工事日報!E1491</f>
        <v>0</v>
      </c>
      <c r="F1491" s="112">
        <f>【入力】工事日報!F1491</f>
        <v>0</v>
      </c>
      <c r="G1491" s="112">
        <f>【入力】工事日報!G1491</f>
        <v>0</v>
      </c>
      <c r="H1491" s="112">
        <f>【入力】工事日報!H1491</f>
        <v>0</v>
      </c>
      <c r="I1491" s="112" t="e">
        <f>【入力】工事日報!I1491</f>
        <v>#N/A</v>
      </c>
      <c r="J1491" s="112">
        <f>【入力】工事日報!J1491</f>
        <v>0</v>
      </c>
      <c r="K1491" s="112">
        <f>【入力】工事日報!K1491</f>
        <v>0</v>
      </c>
      <c r="L1491" s="112">
        <f>【入力】工事日報!L1491</f>
        <v>0</v>
      </c>
      <c r="M1491" s="116">
        <f>【入力】工事日報!M1491</f>
        <v>0</v>
      </c>
      <c r="N1491" s="116">
        <f>【入力】工事日報!N1491</f>
        <v>0</v>
      </c>
      <c r="O1491" s="116">
        <f>【入力】工事日報!O1491</f>
        <v>0</v>
      </c>
      <c r="P1491" s="112">
        <f>【入力】工事日報!P1491</f>
        <v>0</v>
      </c>
      <c r="Q1491" s="112">
        <f>【入力】工事日報!Q1491</f>
        <v>0</v>
      </c>
      <c r="R1491" s="112">
        <f>【入力】工事日報!R1491</f>
        <v>0</v>
      </c>
    </row>
    <row r="1492" spans="1:18">
      <c r="A1492" s="114">
        <f>【入力】工事日報!A1492</f>
        <v>0</v>
      </c>
      <c r="C1492" s="112">
        <f>【入力】工事日報!C1492</f>
        <v>0</v>
      </c>
      <c r="D1492" s="112">
        <f>【入力】工事日報!D1492</f>
        <v>0</v>
      </c>
      <c r="E1492" s="112">
        <f>【入力】工事日報!E1492</f>
        <v>0</v>
      </c>
      <c r="F1492" s="112">
        <f>【入力】工事日報!F1492</f>
        <v>0</v>
      </c>
      <c r="G1492" s="112">
        <f>【入力】工事日報!G1492</f>
        <v>0</v>
      </c>
      <c r="H1492" s="112">
        <f>【入力】工事日報!H1492</f>
        <v>0</v>
      </c>
      <c r="I1492" s="112" t="e">
        <f>【入力】工事日報!I1492</f>
        <v>#N/A</v>
      </c>
      <c r="J1492" s="112">
        <f>【入力】工事日報!J1492</f>
        <v>0</v>
      </c>
      <c r="K1492" s="112">
        <f>【入力】工事日報!K1492</f>
        <v>0</v>
      </c>
      <c r="L1492" s="112">
        <f>【入力】工事日報!L1492</f>
        <v>0</v>
      </c>
      <c r="M1492" s="116">
        <f>【入力】工事日報!M1492</f>
        <v>0</v>
      </c>
      <c r="N1492" s="116">
        <f>【入力】工事日報!N1492</f>
        <v>0</v>
      </c>
      <c r="O1492" s="116">
        <f>【入力】工事日報!O1492</f>
        <v>0</v>
      </c>
      <c r="P1492" s="112">
        <f>【入力】工事日報!P1492</f>
        <v>0</v>
      </c>
      <c r="Q1492" s="112">
        <f>【入力】工事日報!Q1492</f>
        <v>0</v>
      </c>
      <c r="R1492" s="112">
        <f>【入力】工事日報!R1492</f>
        <v>0</v>
      </c>
    </row>
    <row r="1493" spans="1:18">
      <c r="A1493" s="114">
        <f>【入力】工事日報!A1493</f>
        <v>0</v>
      </c>
      <c r="C1493" s="112">
        <f>【入力】工事日報!C1493</f>
        <v>0</v>
      </c>
      <c r="D1493" s="112">
        <f>【入力】工事日報!D1493</f>
        <v>0</v>
      </c>
      <c r="E1493" s="112">
        <f>【入力】工事日報!E1493</f>
        <v>0</v>
      </c>
      <c r="F1493" s="112">
        <f>【入力】工事日報!F1493</f>
        <v>0</v>
      </c>
      <c r="G1493" s="112">
        <f>【入力】工事日報!G1493</f>
        <v>0</v>
      </c>
      <c r="H1493" s="112">
        <f>【入力】工事日報!H1493</f>
        <v>0</v>
      </c>
      <c r="I1493" s="112" t="e">
        <f>【入力】工事日報!I1493</f>
        <v>#N/A</v>
      </c>
      <c r="J1493" s="112">
        <f>【入力】工事日報!J1493</f>
        <v>0</v>
      </c>
      <c r="K1493" s="112">
        <f>【入力】工事日報!K1493</f>
        <v>0</v>
      </c>
      <c r="L1493" s="112">
        <f>【入力】工事日報!L1493</f>
        <v>0</v>
      </c>
      <c r="M1493" s="116">
        <f>【入力】工事日報!M1493</f>
        <v>0</v>
      </c>
      <c r="N1493" s="116">
        <f>【入力】工事日報!N1493</f>
        <v>0</v>
      </c>
      <c r="O1493" s="116">
        <f>【入力】工事日報!O1493</f>
        <v>0</v>
      </c>
      <c r="P1493" s="112">
        <f>【入力】工事日報!P1493</f>
        <v>0</v>
      </c>
      <c r="Q1493" s="112">
        <f>【入力】工事日報!Q1493</f>
        <v>0</v>
      </c>
      <c r="R1493" s="112">
        <f>【入力】工事日報!R1493</f>
        <v>0</v>
      </c>
    </row>
    <row r="1494" spans="1:18">
      <c r="A1494" s="114">
        <f>【入力】工事日報!A1494</f>
        <v>0</v>
      </c>
      <c r="C1494" s="112">
        <f>【入力】工事日報!C1494</f>
        <v>0</v>
      </c>
      <c r="D1494" s="112">
        <f>【入力】工事日報!D1494</f>
        <v>0</v>
      </c>
      <c r="E1494" s="112">
        <f>【入力】工事日報!E1494</f>
        <v>0</v>
      </c>
      <c r="F1494" s="112">
        <f>【入力】工事日報!F1494</f>
        <v>0</v>
      </c>
      <c r="G1494" s="112">
        <f>【入力】工事日報!G1494</f>
        <v>0</v>
      </c>
      <c r="H1494" s="112">
        <f>【入力】工事日報!H1494</f>
        <v>0</v>
      </c>
      <c r="I1494" s="112" t="e">
        <f>【入力】工事日報!I1494</f>
        <v>#N/A</v>
      </c>
      <c r="J1494" s="112">
        <f>【入力】工事日報!J1494</f>
        <v>0</v>
      </c>
      <c r="K1494" s="112">
        <f>【入力】工事日報!K1494</f>
        <v>0</v>
      </c>
      <c r="L1494" s="112">
        <f>【入力】工事日報!L1494</f>
        <v>0</v>
      </c>
      <c r="M1494" s="116">
        <f>【入力】工事日報!M1494</f>
        <v>0</v>
      </c>
      <c r="N1494" s="116">
        <f>【入力】工事日報!N1494</f>
        <v>0</v>
      </c>
      <c r="O1494" s="116">
        <f>【入力】工事日報!O1494</f>
        <v>0</v>
      </c>
      <c r="P1494" s="112">
        <f>【入力】工事日報!P1494</f>
        <v>0</v>
      </c>
      <c r="Q1494" s="112">
        <f>【入力】工事日報!Q1494</f>
        <v>0</v>
      </c>
      <c r="R1494" s="112">
        <f>【入力】工事日報!R1494</f>
        <v>0</v>
      </c>
    </row>
    <row r="1495" spans="1:18">
      <c r="A1495" s="114">
        <f>【入力】工事日報!A1495</f>
        <v>0</v>
      </c>
      <c r="C1495" s="112">
        <f>【入力】工事日報!C1495</f>
        <v>0</v>
      </c>
      <c r="D1495" s="112">
        <f>【入力】工事日報!D1495</f>
        <v>0</v>
      </c>
      <c r="E1495" s="112">
        <f>【入力】工事日報!E1495</f>
        <v>0</v>
      </c>
      <c r="F1495" s="112">
        <f>【入力】工事日報!F1495</f>
        <v>0</v>
      </c>
      <c r="G1495" s="112">
        <f>【入力】工事日報!G1495</f>
        <v>0</v>
      </c>
      <c r="H1495" s="112">
        <f>【入力】工事日報!H1495</f>
        <v>0</v>
      </c>
      <c r="I1495" s="112" t="e">
        <f>【入力】工事日報!I1495</f>
        <v>#N/A</v>
      </c>
      <c r="J1495" s="112">
        <f>【入力】工事日報!J1495</f>
        <v>0</v>
      </c>
      <c r="K1495" s="112">
        <f>【入力】工事日報!K1495</f>
        <v>0</v>
      </c>
      <c r="L1495" s="112">
        <f>【入力】工事日報!L1495</f>
        <v>0</v>
      </c>
      <c r="M1495" s="116">
        <f>【入力】工事日報!M1495</f>
        <v>0</v>
      </c>
      <c r="N1495" s="116">
        <f>【入力】工事日報!N1495</f>
        <v>0</v>
      </c>
      <c r="O1495" s="116">
        <f>【入力】工事日報!O1495</f>
        <v>0</v>
      </c>
      <c r="P1495" s="112">
        <f>【入力】工事日報!P1495</f>
        <v>0</v>
      </c>
      <c r="Q1495" s="112">
        <f>【入力】工事日報!Q1495</f>
        <v>0</v>
      </c>
      <c r="R1495" s="112">
        <f>【入力】工事日報!R1495</f>
        <v>0</v>
      </c>
    </row>
    <row r="1496" spans="1:18">
      <c r="A1496" s="114">
        <f>【入力】工事日報!A1496</f>
        <v>0</v>
      </c>
      <c r="C1496" s="112">
        <f>【入力】工事日報!C1496</f>
        <v>0</v>
      </c>
      <c r="D1496" s="112">
        <f>【入力】工事日報!D1496</f>
        <v>0</v>
      </c>
      <c r="E1496" s="112">
        <f>【入力】工事日報!E1496</f>
        <v>0</v>
      </c>
      <c r="F1496" s="112">
        <f>【入力】工事日報!F1496</f>
        <v>0</v>
      </c>
      <c r="G1496" s="112">
        <f>【入力】工事日報!G1496</f>
        <v>0</v>
      </c>
      <c r="H1496" s="112">
        <f>【入力】工事日報!H1496</f>
        <v>0</v>
      </c>
      <c r="I1496" s="112" t="e">
        <f>【入力】工事日報!I1496</f>
        <v>#N/A</v>
      </c>
      <c r="J1496" s="112">
        <f>【入力】工事日報!J1496</f>
        <v>0</v>
      </c>
      <c r="K1496" s="112">
        <f>【入力】工事日報!K1496</f>
        <v>0</v>
      </c>
      <c r="L1496" s="112">
        <f>【入力】工事日報!L1496</f>
        <v>0</v>
      </c>
      <c r="M1496" s="116">
        <f>【入力】工事日報!M1496</f>
        <v>0</v>
      </c>
      <c r="N1496" s="116">
        <f>【入力】工事日報!N1496</f>
        <v>0</v>
      </c>
      <c r="O1496" s="116">
        <f>【入力】工事日報!O1496</f>
        <v>0</v>
      </c>
      <c r="P1496" s="112">
        <f>【入力】工事日報!P1496</f>
        <v>0</v>
      </c>
      <c r="Q1496" s="112">
        <f>【入力】工事日報!Q1496</f>
        <v>0</v>
      </c>
      <c r="R1496" s="112">
        <f>【入力】工事日報!R1496</f>
        <v>0</v>
      </c>
    </row>
    <row r="1497" spans="1:18">
      <c r="A1497" s="114">
        <f>【入力】工事日報!A1497</f>
        <v>0</v>
      </c>
      <c r="C1497" s="112">
        <f>【入力】工事日報!C1497</f>
        <v>0</v>
      </c>
      <c r="D1497" s="112">
        <f>【入力】工事日報!D1497</f>
        <v>0</v>
      </c>
      <c r="E1497" s="112">
        <f>【入力】工事日報!E1497</f>
        <v>0</v>
      </c>
      <c r="F1497" s="112">
        <f>【入力】工事日報!F1497</f>
        <v>0</v>
      </c>
      <c r="G1497" s="112">
        <f>【入力】工事日報!G1497</f>
        <v>0</v>
      </c>
      <c r="H1497" s="112">
        <f>【入力】工事日報!H1497</f>
        <v>0</v>
      </c>
      <c r="I1497" s="112" t="e">
        <f>【入力】工事日報!I1497</f>
        <v>#N/A</v>
      </c>
      <c r="J1497" s="112">
        <f>【入力】工事日報!J1497</f>
        <v>0</v>
      </c>
      <c r="K1497" s="112">
        <f>【入力】工事日報!K1497</f>
        <v>0</v>
      </c>
      <c r="L1497" s="112">
        <f>【入力】工事日報!L1497</f>
        <v>0</v>
      </c>
      <c r="M1497" s="116">
        <f>【入力】工事日報!M1497</f>
        <v>0</v>
      </c>
      <c r="N1497" s="116">
        <f>【入力】工事日報!N1497</f>
        <v>0</v>
      </c>
      <c r="O1497" s="116">
        <f>【入力】工事日報!O1497</f>
        <v>0</v>
      </c>
      <c r="P1497" s="112">
        <f>【入力】工事日報!P1497</f>
        <v>0</v>
      </c>
      <c r="Q1497" s="112">
        <f>【入力】工事日報!Q1497</f>
        <v>0</v>
      </c>
      <c r="R1497" s="112">
        <f>【入力】工事日報!R1497</f>
        <v>0</v>
      </c>
    </row>
    <row r="1498" spans="1:18">
      <c r="A1498" s="114">
        <f>【入力】工事日報!A1498</f>
        <v>0</v>
      </c>
      <c r="C1498" s="112">
        <f>【入力】工事日報!C1498</f>
        <v>0</v>
      </c>
      <c r="D1498" s="112">
        <f>【入力】工事日報!D1498</f>
        <v>0</v>
      </c>
      <c r="E1498" s="112">
        <f>【入力】工事日報!E1498</f>
        <v>0</v>
      </c>
      <c r="F1498" s="112">
        <f>【入力】工事日報!F1498</f>
        <v>0</v>
      </c>
      <c r="G1498" s="112">
        <f>【入力】工事日報!G1498</f>
        <v>0</v>
      </c>
      <c r="H1498" s="112">
        <f>【入力】工事日報!H1498</f>
        <v>0</v>
      </c>
      <c r="I1498" s="112" t="e">
        <f>【入力】工事日報!I1498</f>
        <v>#N/A</v>
      </c>
      <c r="J1498" s="112">
        <f>【入力】工事日報!J1498</f>
        <v>0</v>
      </c>
      <c r="K1498" s="112">
        <f>【入力】工事日報!K1498</f>
        <v>0</v>
      </c>
      <c r="L1498" s="112">
        <f>【入力】工事日報!L1498</f>
        <v>0</v>
      </c>
      <c r="M1498" s="116">
        <f>【入力】工事日報!M1498</f>
        <v>0</v>
      </c>
      <c r="N1498" s="116">
        <f>【入力】工事日報!N1498</f>
        <v>0</v>
      </c>
      <c r="O1498" s="116">
        <f>【入力】工事日報!O1498</f>
        <v>0</v>
      </c>
      <c r="P1498" s="112">
        <f>【入力】工事日報!P1498</f>
        <v>0</v>
      </c>
      <c r="Q1498" s="112">
        <f>【入力】工事日報!Q1498</f>
        <v>0</v>
      </c>
      <c r="R1498" s="112">
        <f>【入力】工事日報!R1498</f>
        <v>0</v>
      </c>
    </row>
    <row r="1499" spans="1:18">
      <c r="A1499" s="114">
        <f>【入力】工事日報!A1499</f>
        <v>0</v>
      </c>
      <c r="C1499" s="112">
        <f>【入力】工事日報!C1499</f>
        <v>0</v>
      </c>
      <c r="D1499" s="112">
        <f>【入力】工事日報!D1499</f>
        <v>0</v>
      </c>
      <c r="E1499" s="112">
        <f>【入力】工事日報!E1499</f>
        <v>0</v>
      </c>
      <c r="F1499" s="112">
        <f>【入力】工事日報!F1499</f>
        <v>0</v>
      </c>
      <c r="G1499" s="112">
        <f>【入力】工事日報!G1499</f>
        <v>0</v>
      </c>
      <c r="H1499" s="112">
        <f>【入力】工事日報!H1499</f>
        <v>0</v>
      </c>
      <c r="I1499" s="112" t="e">
        <f>【入力】工事日報!I1499</f>
        <v>#N/A</v>
      </c>
      <c r="J1499" s="112">
        <f>【入力】工事日報!J1499</f>
        <v>0</v>
      </c>
      <c r="K1499" s="112">
        <f>【入力】工事日報!K1499</f>
        <v>0</v>
      </c>
      <c r="L1499" s="112">
        <f>【入力】工事日報!L1499</f>
        <v>0</v>
      </c>
      <c r="M1499" s="116">
        <f>【入力】工事日報!M1499</f>
        <v>0</v>
      </c>
      <c r="N1499" s="116">
        <f>【入力】工事日報!N1499</f>
        <v>0</v>
      </c>
      <c r="O1499" s="116">
        <f>【入力】工事日報!O1499</f>
        <v>0</v>
      </c>
      <c r="P1499" s="112">
        <f>【入力】工事日報!P1499</f>
        <v>0</v>
      </c>
      <c r="Q1499" s="112">
        <f>【入力】工事日報!Q1499</f>
        <v>0</v>
      </c>
      <c r="R1499" s="112">
        <f>【入力】工事日報!R1499</f>
        <v>0</v>
      </c>
    </row>
    <row r="1500" spans="1:18">
      <c r="A1500" s="114">
        <f>【入力】工事日報!A1500</f>
        <v>0</v>
      </c>
      <c r="C1500" s="112">
        <f>【入力】工事日報!C1500</f>
        <v>0</v>
      </c>
      <c r="D1500" s="112">
        <f>【入力】工事日報!D1500</f>
        <v>0</v>
      </c>
      <c r="E1500" s="112">
        <f>【入力】工事日報!E1500</f>
        <v>0</v>
      </c>
      <c r="F1500" s="112">
        <f>【入力】工事日報!F1500</f>
        <v>0</v>
      </c>
      <c r="G1500" s="112">
        <f>【入力】工事日報!G1500</f>
        <v>0</v>
      </c>
      <c r="H1500" s="112">
        <f>【入力】工事日報!H1500</f>
        <v>0</v>
      </c>
      <c r="I1500" s="112" t="e">
        <f>【入力】工事日報!I1500</f>
        <v>#N/A</v>
      </c>
      <c r="J1500" s="112">
        <f>【入力】工事日報!J1500</f>
        <v>0</v>
      </c>
      <c r="K1500" s="112">
        <f>【入力】工事日報!K1500</f>
        <v>0</v>
      </c>
      <c r="L1500" s="112">
        <f>【入力】工事日報!L1500</f>
        <v>0</v>
      </c>
      <c r="M1500" s="116">
        <f>【入力】工事日報!M1500</f>
        <v>0</v>
      </c>
      <c r="N1500" s="116">
        <f>【入力】工事日報!N1500</f>
        <v>0</v>
      </c>
      <c r="O1500" s="116">
        <f>【入力】工事日報!O1500</f>
        <v>0</v>
      </c>
      <c r="P1500" s="112">
        <f>【入力】工事日報!P1500</f>
        <v>0</v>
      </c>
      <c r="Q1500" s="112">
        <f>【入力】工事日報!Q1500</f>
        <v>0</v>
      </c>
      <c r="R1500" s="112">
        <f>【入力】工事日報!R1500</f>
        <v>0</v>
      </c>
    </row>
    <row r="1501" spans="1:18">
      <c r="A1501" s="114">
        <f>【入力】工事日報!A1501</f>
        <v>0</v>
      </c>
      <c r="C1501" s="112">
        <f>【入力】工事日報!C1501</f>
        <v>0</v>
      </c>
      <c r="D1501" s="112">
        <f>【入力】工事日報!D1501</f>
        <v>0</v>
      </c>
      <c r="E1501" s="112">
        <f>【入力】工事日報!E1501</f>
        <v>0</v>
      </c>
      <c r="F1501" s="112">
        <f>【入力】工事日報!F1501</f>
        <v>0</v>
      </c>
      <c r="G1501" s="112">
        <f>【入力】工事日報!G1501</f>
        <v>0</v>
      </c>
      <c r="H1501" s="112">
        <f>【入力】工事日報!H1501</f>
        <v>0</v>
      </c>
      <c r="I1501" s="112" t="e">
        <f>【入力】工事日報!I1501</f>
        <v>#N/A</v>
      </c>
      <c r="J1501" s="112">
        <f>【入力】工事日報!J1501</f>
        <v>0</v>
      </c>
      <c r="K1501" s="112">
        <f>【入力】工事日報!K1501</f>
        <v>0</v>
      </c>
      <c r="L1501" s="112">
        <f>【入力】工事日報!L1501</f>
        <v>0</v>
      </c>
      <c r="M1501" s="116">
        <f>【入力】工事日報!M1501</f>
        <v>0</v>
      </c>
      <c r="N1501" s="116">
        <f>【入力】工事日報!N1501</f>
        <v>0</v>
      </c>
      <c r="O1501" s="116">
        <f>【入力】工事日報!O1501</f>
        <v>0</v>
      </c>
      <c r="P1501" s="112">
        <f>【入力】工事日報!P1501</f>
        <v>0</v>
      </c>
      <c r="Q1501" s="112">
        <f>【入力】工事日報!Q1501</f>
        <v>0</v>
      </c>
      <c r="R1501" s="112">
        <f>【入力】工事日報!R1501</f>
        <v>0</v>
      </c>
    </row>
    <row r="1502" spans="1:18">
      <c r="A1502" s="114">
        <f>【入力】工事日報!A1502</f>
        <v>0</v>
      </c>
      <c r="C1502" s="112">
        <f>【入力】工事日報!C1502</f>
        <v>0</v>
      </c>
      <c r="D1502" s="112">
        <f>【入力】工事日報!D1502</f>
        <v>0</v>
      </c>
      <c r="E1502" s="112">
        <f>【入力】工事日報!E1502</f>
        <v>0</v>
      </c>
      <c r="F1502" s="112">
        <f>【入力】工事日報!F1502</f>
        <v>0</v>
      </c>
      <c r="G1502" s="112">
        <f>【入力】工事日報!G1502</f>
        <v>0</v>
      </c>
      <c r="H1502" s="112">
        <f>【入力】工事日報!H1502</f>
        <v>0</v>
      </c>
      <c r="I1502" s="112" t="e">
        <f>【入力】工事日報!I1502</f>
        <v>#N/A</v>
      </c>
      <c r="J1502" s="112">
        <f>【入力】工事日報!J1502</f>
        <v>0</v>
      </c>
      <c r="K1502" s="112">
        <f>【入力】工事日報!K1502</f>
        <v>0</v>
      </c>
      <c r="L1502" s="112">
        <f>【入力】工事日報!L1502</f>
        <v>0</v>
      </c>
      <c r="M1502" s="116">
        <f>【入力】工事日報!M1502</f>
        <v>0</v>
      </c>
      <c r="N1502" s="116">
        <f>【入力】工事日報!N1502</f>
        <v>0</v>
      </c>
      <c r="O1502" s="116">
        <f>【入力】工事日報!O1502</f>
        <v>0</v>
      </c>
      <c r="P1502" s="112">
        <f>【入力】工事日報!P1502</f>
        <v>0</v>
      </c>
      <c r="Q1502" s="112">
        <f>【入力】工事日報!Q1502</f>
        <v>0</v>
      </c>
      <c r="R1502" s="112">
        <f>【入力】工事日報!R1502</f>
        <v>0</v>
      </c>
    </row>
    <row r="1503" spans="1:18">
      <c r="A1503" s="114">
        <f>【入力】工事日報!A1503</f>
        <v>0</v>
      </c>
      <c r="C1503" s="112">
        <f>【入力】工事日報!C1503</f>
        <v>0</v>
      </c>
      <c r="D1503" s="112">
        <f>【入力】工事日報!D1503</f>
        <v>0</v>
      </c>
      <c r="E1503" s="112">
        <f>【入力】工事日報!E1503</f>
        <v>0</v>
      </c>
      <c r="F1503" s="112">
        <f>【入力】工事日報!F1503</f>
        <v>0</v>
      </c>
      <c r="G1503" s="112">
        <f>【入力】工事日報!G1503</f>
        <v>0</v>
      </c>
      <c r="H1503" s="112">
        <f>【入力】工事日報!H1503</f>
        <v>0</v>
      </c>
      <c r="I1503" s="112" t="e">
        <f>【入力】工事日報!I1503</f>
        <v>#N/A</v>
      </c>
      <c r="J1503" s="112">
        <f>【入力】工事日報!J1503</f>
        <v>0</v>
      </c>
      <c r="K1503" s="112">
        <f>【入力】工事日報!K1503</f>
        <v>0</v>
      </c>
      <c r="L1503" s="112">
        <f>【入力】工事日報!L1503</f>
        <v>0</v>
      </c>
      <c r="M1503" s="116">
        <f>【入力】工事日報!M1503</f>
        <v>0</v>
      </c>
      <c r="N1503" s="116">
        <f>【入力】工事日報!N1503</f>
        <v>0</v>
      </c>
      <c r="O1503" s="116">
        <f>【入力】工事日報!O1503</f>
        <v>0</v>
      </c>
      <c r="P1503" s="112">
        <f>【入力】工事日報!P1503</f>
        <v>0</v>
      </c>
      <c r="Q1503" s="112">
        <f>【入力】工事日報!Q1503</f>
        <v>0</v>
      </c>
      <c r="R1503" s="112">
        <f>【入力】工事日報!R1503</f>
        <v>0</v>
      </c>
    </row>
    <row r="1504" spans="1:18">
      <c r="A1504" s="114">
        <f>【入力】工事日報!A1504</f>
        <v>0</v>
      </c>
      <c r="C1504" s="112">
        <f>【入力】工事日報!C1504</f>
        <v>0</v>
      </c>
      <c r="D1504" s="112">
        <f>【入力】工事日報!D1504</f>
        <v>0</v>
      </c>
      <c r="E1504" s="112">
        <f>【入力】工事日報!E1504</f>
        <v>0</v>
      </c>
      <c r="F1504" s="112">
        <f>【入力】工事日報!F1504</f>
        <v>0</v>
      </c>
      <c r="G1504" s="112">
        <f>【入力】工事日報!G1504</f>
        <v>0</v>
      </c>
      <c r="H1504" s="112">
        <f>【入力】工事日報!H1504</f>
        <v>0</v>
      </c>
      <c r="I1504" s="112" t="e">
        <f>【入力】工事日報!I1504</f>
        <v>#N/A</v>
      </c>
      <c r="J1504" s="112">
        <f>【入力】工事日報!J1504</f>
        <v>0</v>
      </c>
      <c r="K1504" s="112">
        <f>【入力】工事日報!K1504</f>
        <v>0</v>
      </c>
      <c r="L1504" s="112">
        <f>【入力】工事日報!L1504</f>
        <v>0</v>
      </c>
      <c r="M1504" s="116">
        <f>【入力】工事日報!M1504</f>
        <v>0</v>
      </c>
      <c r="N1504" s="116">
        <f>【入力】工事日報!N1504</f>
        <v>0</v>
      </c>
      <c r="O1504" s="116">
        <f>【入力】工事日報!O1504</f>
        <v>0</v>
      </c>
      <c r="P1504" s="112">
        <f>【入力】工事日報!P1504</f>
        <v>0</v>
      </c>
      <c r="Q1504" s="112">
        <f>【入力】工事日報!Q1504</f>
        <v>0</v>
      </c>
      <c r="R1504" s="112">
        <f>【入力】工事日報!R1504</f>
        <v>0</v>
      </c>
    </row>
    <row r="1505" spans="1:18">
      <c r="A1505" s="114">
        <f>【入力】工事日報!A1505</f>
        <v>0</v>
      </c>
      <c r="C1505" s="112">
        <f>【入力】工事日報!C1505</f>
        <v>0</v>
      </c>
      <c r="D1505" s="112">
        <f>【入力】工事日報!D1505</f>
        <v>0</v>
      </c>
      <c r="E1505" s="112">
        <f>【入力】工事日報!E1505</f>
        <v>0</v>
      </c>
      <c r="F1505" s="112">
        <f>【入力】工事日報!F1505</f>
        <v>0</v>
      </c>
      <c r="G1505" s="112">
        <f>【入力】工事日報!G1505</f>
        <v>0</v>
      </c>
      <c r="H1505" s="112">
        <f>【入力】工事日報!H1505</f>
        <v>0</v>
      </c>
      <c r="I1505" s="112" t="e">
        <f>【入力】工事日報!I1505</f>
        <v>#N/A</v>
      </c>
      <c r="J1505" s="112">
        <f>【入力】工事日報!J1505</f>
        <v>0</v>
      </c>
      <c r="K1505" s="112">
        <f>【入力】工事日報!K1505</f>
        <v>0</v>
      </c>
      <c r="L1505" s="112">
        <f>【入力】工事日報!L1505</f>
        <v>0</v>
      </c>
      <c r="M1505" s="116">
        <f>【入力】工事日報!M1505</f>
        <v>0</v>
      </c>
      <c r="N1505" s="116">
        <f>【入力】工事日報!N1505</f>
        <v>0</v>
      </c>
      <c r="O1505" s="116">
        <f>【入力】工事日報!O1505</f>
        <v>0</v>
      </c>
      <c r="P1505" s="112">
        <f>【入力】工事日報!P1505</f>
        <v>0</v>
      </c>
      <c r="Q1505" s="112">
        <f>【入力】工事日報!Q1505</f>
        <v>0</v>
      </c>
      <c r="R1505" s="112">
        <f>【入力】工事日報!R1505</f>
        <v>0</v>
      </c>
    </row>
    <row r="1506" spans="1:18">
      <c r="A1506" s="114">
        <f>【入力】工事日報!A1506</f>
        <v>0</v>
      </c>
      <c r="C1506" s="112">
        <f>【入力】工事日報!C1506</f>
        <v>0</v>
      </c>
      <c r="D1506" s="112">
        <f>【入力】工事日報!D1506</f>
        <v>0</v>
      </c>
      <c r="E1506" s="112">
        <f>【入力】工事日報!E1506</f>
        <v>0</v>
      </c>
      <c r="F1506" s="112">
        <f>【入力】工事日報!F1506</f>
        <v>0</v>
      </c>
      <c r="G1506" s="112">
        <f>【入力】工事日報!G1506</f>
        <v>0</v>
      </c>
      <c r="H1506" s="112">
        <f>【入力】工事日報!H1506</f>
        <v>0</v>
      </c>
      <c r="I1506" s="112" t="e">
        <f>【入力】工事日報!I1506</f>
        <v>#N/A</v>
      </c>
      <c r="J1506" s="112">
        <f>【入力】工事日報!J1506</f>
        <v>0</v>
      </c>
      <c r="K1506" s="112">
        <f>【入力】工事日報!K1506</f>
        <v>0</v>
      </c>
      <c r="L1506" s="112">
        <f>【入力】工事日報!L1506</f>
        <v>0</v>
      </c>
      <c r="M1506" s="116">
        <f>【入力】工事日報!M1506</f>
        <v>0</v>
      </c>
      <c r="N1506" s="116">
        <f>【入力】工事日報!N1506</f>
        <v>0</v>
      </c>
      <c r="O1506" s="116">
        <f>【入力】工事日報!O1506</f>
        <v>0</v>
      </c>
      <c r="P1506" s="112">
        <f>【入力】工事日報!P1506</f>
        <v>0</v>
      </c>
      <c r="Q1506" s="112">
        <f>【入力】工事日報!Q1506</f>
        <v>0</v>
      </c>
      <c r="R1506" s="112">
        <f>【入力】工事日報!R1506</f>
        <v>0</v>
      </c>
    </row>
    <row r="1507" spans="1:18">
      <c r="A1507" s="114">
        <f>【入力】工事日報!A1507</f>
        <v>0</v>
      </c>
      <c r="C1507" s="112">
        <f>【入力】工事日報!C1507</f>
        <v>0</v>
      </c>
      <c r="D1507" s="112">
        <f>【入力】工事日報!D1507</f>
        <v>0</v>
      </c>
      <c r="E1507" s="112">
        <f>【入力】工事日報!E1507</f>
        <v>0</v>
      </c>
      <c r="F1507" s="112">
        <f>【入力】工事日報!F1507</f>
        <v>0</v>
      </c>
      <c r="G1507" s="112">
        <f>【入力】工事日報!G1507</f>
        <v>0</v>
      </c>
      <c r="H1507" s="112">
        <f>【入力】工事日報!H1507</f>
        <v>0</v>
      </c>
      <c r="I1507" s="112" t="e">
        <f>【入力】工事日報!I1507</f>
        <v>#N/A</v>
      </c>
      <c r="J1507" s="112">
        <f>【入力】工事日報!J1507</f>
        <v>0</v>
      </c>
      <c r="K1507" s="112">
        <f>【入力】工事日報!K1507</f>
        <v>0</v>
      </c>
      <c r="L1507" s="112">
        <f>【入力】工事日報!L1507</f>
        <v>0</v>
      </c>
      <c r="M1507" s="116">
        <f>【入力】工事日報!M1507</f>
        <v>0</v>
      </c>
      <c r="N1507" s="116">
        <f>【入力】工事日報!N1507</f>
        <v>0</v>
      </c>
      <c r="O1507" s="116">
        <f>【入力】工事日報!O1507</f>
        <v>0</v>
      </c>
      <c r="P1507" s="112">
        <f>【入力】工事日報!P1507</f>
        <v>0</v>
      </c>
      <c r="Q1507" s="112">
        <f>【入力】工事日報!Q1507</f>
        <v>0</v>
      </c>
      <c r="R1507" s="112">
        <f>【入力】工事日報!R1507</f>
        <v>0</v>
      </c>
    </row>
    <row r="1508" spans="1:18">
      <c r="A1508" s="114">
        <f>【入力】工事日報!A1508</f>
        <v>0</v>
      </c>
      <c r="C1508" s="112">
        <f>【入力】工事日報!C1508</f>
        <v>0</v>
      </c>
      <c r="D1508" s="112">
        <f>【入力】工事日報!D1508</f>
        <v>0</v>
      </c>
      <c r="E1508" s="112">
        <f>【入力】工事日報!E1508</f>
        <v>0</v>
      </c>
      <c r="F1508" s="112">
        <f>【入力】工事日報!F1508</f>
        <v>0</v>
      </c>
      <c r="G1508" s="112">
        <f>【入力】工事日報!G1508</f>
        <v>0</v>
      </c>
      <c r="H1508" s="112">
        <f>【入力】工事日報!H1508</f>
        <v>0</v>
      </c>
      <c r="I1508" s="112" t="e">
        <f>【入力】工事日報!I1508</f>
        <v>#N/A</v>
      </c>
      <c r="J1508" s="112">
        <f>【入力】工事日報!J1508</f>
        <v>0</v>
      </c>
      <c r="K1508" s="112">
        <f>【入力】工事日報!K1508</f>
        <v>0</v>
      </c>
      <c r="L1508" s="112">
        <f>【入力】工事日報!L1508</f>
        <v>0</v>
      </c>
      <c r="M1508" s="116">
        <f>【入力】工事日報!M1508</f>
        <v>0</v>
      </c>
      <c r="N1508" s="116">
        <f>【入力】工事日報!N1508</f>
        <v>0</v>
      </c>
      <c r="O1508" s="116">
        <f>【入力】工事日報!O1508</f>
        <v>0</v>
      </c>
      <c r="P1508" s="112">
        <f>【入力】工事日報!P1508</f>
        <v>0</v>
      </c>
      <c r="Q1508" s="112">
        <f>【入力】工事日報!Q1508</f>
        <v>0</v>
      </c>
      <c r="R1508" s="112">
        <f>【入力】工事日報!R1508</f>
        <v>0</v>
      </c>
    </row>
    <row r="1509" spans="1:18">
      <c r="A1509" s="114">
        <f>【入力】工事日報!A1509</f>
        <v>0</v>
      </c>
      <c r="C1509" s="112">
        <f>【入力】工事日報!C1509</f>
        <v>0</v>
      </c>
      <c r="D1509" s="112">
        <f>【入力】工事日報!D1509</f>
        <v>0</v>
      </c>
      <c r="E1509" s="112">
        <f>【入力】工事日報!E1509</f>
        <v>0</v>
      </c>
      <c r="F1509" s="112">
        <f>【入力】工事日報!F1509</f>
        <v>0</v>
      </c>
      <c r="G1509" s="112">
        <f>【入力】工事日報!G1509</f>
        <v>0</v>
      </c>
      <c r="H1509" s="112">
        <f>【入力】工事日報!H1509</f>
        <v>0</v>
      </c>
      <c r="I1509" s="112" t="e">
        <f>【入力】工事日報!I1509</f>
        <v>#N/A</v>
      </c>
      <c r="J1509" s="112">
        <f>【入力】工事日報!J1509</f>
        <v>0</v>
      </c>
      <c r="K1509" s="112">
        <f>【入力】工事日報!K1509</f>
        <v>0</v>
      </c>
      <c r="L1509" s="112">
        <f>【入力】工事日報!L1509</f>
        <v>0</v>
      </c>
      <c r="M1509" s="116">
        <f>【入力】工事日報!M1509</f>
        <v>0</v>
      </c>
      <c r="N1509" s="116">
        <f>【入力】工事日報!N1509</f>
        <v>0</v>
      </c>
      <c r="O1509" s="116">
        <f>【入力】工事日報!O1509</f>
        <v>0</v>
      </c>
      <c r="P1509" s="112">
        <f>【入力】工事日報!P1509</f>
        <v>0</v>
      </c>
      <c r="Q1509" s="112">
        <f>【入力】工事日報!Q1509</f>
        <v>0</v>
      </c>
      <c r="R1509" s="112">
        <f>【入力】工事日報!R1509</f>
        <v>0</v>
      </c>
    </row>
    <row r="1510" spans="1:18">
      <c r="A1510" s="114">
        <f>【入力】工事日報!A1510</f>
        <v>0</v>
      </c>
      <c r="C1510" s="112">
        <f>【入力】工事日報!C1510</f>
        <v>0</v>
      </c>
      <c r="D1510" s="112">
        <f>【入力】工事日報!D1510</f>
        <v>0</v>
      </c>
      <c r="E1510" s="112">
        <f>【入力】工事日報!E1510</f>
        <v>0</v>
      </c>
      <c r="F1510" s="112">
        <f>【入力】工事日報!F1510</f>
        <v>0</v>
      </c>
      <c r="G1510" s="112">
        <f>【入力】工事日報!G1510</f>
        <v>0</v>
      </c>
      <c r="H1510" s="112">
        <f>【入力】工事日報!H1510</f>
        <v>0</v>
      </c>
      <c r="I1510" s="112" t="e">
        <f>【入力】工事日報!I1510</f>
        <v>#N/A</v>
      </c>
      <c r="J1510" s="112">
        <f>【入力】工事日報!J1510</f>
        <v>0</v>
      </c>
      <c r="K1510" s="112">
        <f>【入力】工事日報!K1510</f>
        <v>0</v>
      </c>
      <c r="L1510" s="112">
        <f>【入力】工事日報!L1510</f>
        <v>0</v>
      </c>
      <c r="M1510" s="116">
        <f>【入力】工事日報!M1510</f>
        <v>0</v>
      </c>
      <c r="N1510" s="116">
        <f>【入力】工事日報!N1510</f>
        <v>0</v>
      </c>
      <c r="O1510" s="116">
        <f>【入力】工事日報!O1510</f>
        <v>0</v>
      </c>
      <c r="P1510" s="112">
        <f>【入力】工事日報!P1510</f>
        <v>0</v>
      </c>
      <c r="Q1510" s="112">
        <f>【入力】工事日報!Q1510</f>
        <v>0</v>
      </c>
      <c r="R1510" s="112">
        <f>【入力】工事日報!R1510</f>
        <v>0</v>
      </c>
    </row>
    <row r="1511" spans="1:18">
      <c r="A1511" s="114">
        <f>【入力】工事日報!A1511</f>
        <v>0</v>
      </c>
      <c r="C1511" s="112">
        <f>【入力】工事日報!C1511</f>
        <v>0</v>
      </c>
      <c r="D1511" s="112">
        <f>【入力】工事日報!D1511</f>
        <v>0</v>
      </c>
      <c r="E1511" s="112">
        <f>【入力】工事日報!E1511</f>
        <v>0</v>
      </c>
      <c r="F1511" s="112">
        <f>【入力】工事日報!F1511</f>
        <v>0</v>
      </c>
      <c r="G1511" s="112">
        <f>【入力】工事日報!G1511</f>
        <v>0</v>
      </c>
      <c r="H1511" s="112">
        <f>【入力】工事日報!H1511</f>
        <v>0</v>
      </c>
      <c r="I1511" s="112" t="e">
        <f>【入力】工事日報!I1511</f>
        <v>#N/A</v>
      </c>
      <c r="J1511" s="112">
        <f>【入力】工事日報!J1511</f>
        <v>0</v>
      </c>
      <c r="K1511" s="112">
        <f>【入力】工事日報!K1511</f>
        <v>0</v>
      </c>
      <c r="L1511" s="112">
        <f>【入力】工事日報!L1511</f>
        <v>0</v>
      </c>
      <c r="M1511" s="116">
        <f>【入力】工事日報!M1511</f>
        <v>0</v>
      </c>
      <c r="N1511" s="116">
        <f>【入力】工事日報!N1511</f>
        <v>0</v>
      </c>
      <c r="O1511" s="116">
        <f>【入力】工事日報!O1511</f>
        <v>0</v>
      </c>
      <c r="P1511" s="112">
        <f>【入力】工事日報!P1511</f>
        <v>0</v>
      </c>
      <c r="Q1511" s="112">
        <f>【入力】工事日報!Q1511</f>
        <v>0</v>
      </c>
      <c r="R1511" s="112">
        <f>【入力】工事日報!R1511</f>
        <v>0</v>
      </c>
    </row>
    <row r="1512" spans="1:18">
      <c r="A1512" s="114">
        <f>【入力】工事日報!A1512</f>
        <v>0</v>
      </c>
      <c r="C1512" s="112">
        <f>【入力】工事日報!C1512</f>
        <v>0</v>
      </c>
      <c r="D1512" s="112">
        <f>【入力】工事日報!D1512</f>
        <v>0</v>
      </c>
      <c r="E1512" s="112">
        <f>【入力】工事日報!E1512</f>
        <v>0</v>
      </c>
      <c r="F1512" s="112">
        <f>【入力】工事日報!F1512</f>
        <v>0</v>
      </c>
      <c r="G1512" s="112">
        <f>【入力】工事日報!G1512</f>
        <v>0</v>
      </c>
      <c r="H1512" s="112">
        <f>【入力】工事日報!H1512</f>
        <v>0</v>
      </c>
      <c r="I1512" s="112" t="e">
        <f>【入力】工事日報!I1512</f>
        <v>#N/A</v>
      </c>
      <c r="J1512" s="112">
        <f>【入力】工事日報!J1512</f>
        <v>0</v>
      </c>
      <c r="K1512" s="112">
        <f>【入力】工事日報!K1512</f>
        <v>0</v>
      </c>
      <c r="L1512" s="112">
        <f>【入力】工事日報!L1512</f>
        <v>0</v>
      </c>
      <c r="M1512" s="116">
        <f>【入力】工事日報!M1512</f>
        <v>0</v>
      </c>
      <c r="N1512" s="116">
        <f>【入力】工事日報!N1512</f>
        <v>0</v>
      </c>
      <c r="O1512" s="116">
        <f>【入力】工事日報!O1512</f>
        <v>0</v>
      </c>
      <c r="P1512" s="112">
        <f>【入力】工事日報!P1512</f>
        <v>0</v>
      </c>
      <c r="Q1512" s="112">
        <f>【入力】工事日報!Q1512</f>
        <v>0</v>
      </c>
      <c r="R1512" s="112">
        <f>【入力】工事日報!R1512</f>
        <v>0</v>
      </c>
    </row>
    <row r="1513" spans="1:18">
      <c r="A1513" s="114">
        <f>【入力】工事日報!A1513</f>
        <v>0</v>
      </c>
      <c r="C1513" s="112">
        <f>【入力】工事日報!C1513</f>
        <v>0</v>
      </c>
      <c r="D1513" s="112">
        <f>【入力】工事日報!D1513</f>
        <v>0</v>
      </c>
      <c r="E1513" s="112">
        <f>【入力】工事日報!E1513</f>
        <v>0</v>
      </c>
      <c r="F1513" s="112">
        <f>【入力】工事日報!F1513</f>
        <v>0</v>
      </c>
      <c r="G1513" s="112">
        <f>【入力】工事日報!G1513</f>
        <v>0</v>
      </c>
      <c r="H1513" s="112">
        <f>【入力】工事日報!H1513</f>
        <v>0</v>
      </c>
      <c r="I1513" s="112" t="e">
        <f>【入力】工事日報!I1513</f>
        <v>#N/A</v>
      </c>
      <c r="J1513" s="112">
        <f>【入力】工事日報!J1513</f>
        <v>0</v>
      </c>
      <c r="K1513" s="112">
        <f>【入力】工事日報!K1513</f>
        <v>0</v>
      </c>
      <c r="L1513" s="112">
        <f>【入力】工事日報!L1513</f>
        <v>0</v>
      </c>
      <c r="M1513" s="116">
        <f>【入力】工事日報!M1513</f>
        <v>0</v>
      </c>
      <c r="N1513" s="116">
        <f>【入力】工事日報!N1513</f>
        <v>0</v>
      </c>
      <c r="O1513" s="116">
        <f>【入力】工事日報!O1513</f>
        <v>0</v>
      </c>
      <c r="P1513" s="112">
        <f>【入力】工事日報!P1513</f>
        <v>0</v>
      </c>
      <c r="Q1513" s="112">
        <f>【入力】工事日報!Q1513</f>
        <v>0</v>
      </c>
      <c r="R1513" s="112">
        <f>【入力】工事日報!R1513</f>
        <v>0</v>
      </c>
    </row>
    <row r="1514" spans="1:18">
      <c r="A1514" s="114">
        <f>【入力】工事日報!A1514</f>
        <v>0</v>
      </c>
      <c r="C1514" s="112">
        <f>【入力】工事日報!C1514</f>
        <v>0</v>
      </c>
      <c r="D1514" s="112">
        <f>【入力】工事日報!D1514</f>
        <v>0</v>
      </c>
      <c r="E1514" s="112">
        <f>【入力】工事日報!E1514</f>
        <v>0</v>
      </c>
      <c r="F1514" s="112">
        <f>【入力】工事日報!F1514</f>
        <v>0</v>
      </c>
      <c r="G1514" s="112">
        <f>【入力】工事日報!G1514</f>
        <v>0</v>
      </c>
      <c r="H1514" s="112">
        <f>【入力】工事日報!H1514</f>
        <v>0</v>
      </c>
      <c r="I1514" s="112" t="e">
        <f>【入力】工事日報!I1514</f>
        <v>#N/A</v>
      </c>
      <c r="J1514" s="112">
        <f>【入力】工事日報!J1514</f>
        <v>0</v>
      </c>
      <c r="K1514" s="112">
        <f>【入力】工事日報!K1514</f>
        <v>0</v>
      </c>
      <c r="L1514" s="112">
        <f>【入力】工事日報!L1514</f>
        <v>0</v>
      </c>
      <c r="M1514" s="116">
        <f>【入力】工事日報!M1514</f>
        <v>0</v>
      </c>
      <c r="N1514" s="116">
        <f>【入力】工事日報!N1514</f>
        <v>0</v>
      </c>
      <c r="O1514" s="116">
        <f>【入力】工事日報!O1514</f>
        <v>0</v>
      </c>
      <c r="P1514" s="112">
        <f>【入力】工事日報!P1514</f>
        <v>0</v>
      </c>
      <c r="Q1514" s="112">
        <f>【入力】工事日報!Q1514</f>
        <v>0</v>
      </c>
      <c r="R1514" s="112">
        <f>【入力】工事日報!R1514</f>
        <v>0</v>
      </c>
    </row>
    <row r="1515" spans="1:18">
      <c r="A1515" s="114">
        <f>【入力】工事日報!A1515</f>
        <v>0</v>
      </c>
      <c r="C1515" s="112">
        <f>【入力】工事日報!C1515</f>
        <v>0</v>
      </c>
      <c r="D1515" s="112">
        <f>【入力】工事日報!D1515</f>
        <v>0</v>
      </c>
      <c r="E1515" s="112">
        <f>【入力】工事日報!E1515</f>
        <v>0</v>
      </c>
      <c r="F1515" s="112">
        <f>【入力】工事日報!F1515</f>
        <v>0</v>
      </c>
      <c r="G1515" s="112">
        <f>【入力】工事日報!G1515</f>
        <v>0</v>
      </c>
      <c r="H1515" s="112">
        <f>【入力】工事日報!H1515</f>
        <v>0</v>
      </c>
      <c r="I1515" s="112" t="e">
        <f>【入力】工事日報!I1515</f>
        <v>#N/A</v>
      </c>
      <c r="J1515" s="112">
        <f>【入力】工事日報!J1515</f>
        <v>0</v>
      </c>
      <c r="K1515" s="112">
        <f>【入力】工事日報!K1515</f>
        <v>0</v>
      </c>
      <c r="L1515" s="112">
        <f>【入力】工事日報!L1515</f>
        <v>0</v>
      </c>
      <c r="M1515" s="116">
        <f>【入力】工事日報!M1515</f>
        <v>0</v>
      </c>
      <c r="N1515" s="116">
        <f>【入力】工事日報!N1515</f>
        <v>0</v>
      </c>
      <c r="O1515" s="116">
        <f>【入力】工事日報!O1515</f>
        <v>0</v>
      </c>
      <c r="P1515" s="112">
        <f>【入力】工事日報!P1515</f>
        <v>0</v>
      </c>
      <c r="Q1515" s="112">
        <f>【入力】工事日報!Q1515</f>
        <v>0</v>
      </c>
      <c r="R1515" s="112">
        <f>【入力】工事日報!R1515</f>
        <v>0</v>
      </c>
    </row>
    <row r="1516" spans="1:18">
      <c r="A1516" s="114">
        <f>【入力】工事日報!A1516</f>
        <v>0</v>
      </c>
      <c r="C1516" s="112">
        <f>【入力】工事日報!C1516</f>
        <v>0</v>
      </c>
      <c r="D1516" s="112">
        <f>【入力】工事日報!D1516</f>
        <v>0</v>
      </c>
      <c r="E1516" s="112">
        <f>【入力】工事日報!E1516</f>
        <v>0</v>
      </c>
      <c r="F1516" s="112">
        <f>【入力】工事日報!F1516</f>
        <v>0</v>
      </c>
      <c r="G1516" s="112">
        <f>【入力】工事日報!G1516</f>
        <v>0</v>
      </c>
      <c r="H1516" s="112">
        <f>【入力】工事日報!H1516</f>
        <v>0</v>
      </c>
      <c r="I1516" s="112" t="e">
        <f>【入力】工事日報!I1516</f>
        <v>#N/A</v>
      </c>
      <c r="J1516" s="112">
        <f>【入力】工事日報!J1516</f>
        <v>0</v>
      </c>
      <c r="K1516" s="112">
        <f>【入力】工事日報!K1516</f>
        <v>0</v>
      </c>
      <c r="L1516" s="112">
        <f>【入力】工事日報!L1516</f>
        <v>0</v>
      </c>
      <c r="M1516" s="116">
        <f>【入力】工事日報!M1516</f>
        <v>0</v>
      </c>
      <c r="N1516" s="116">
        <f>【入力】工事日報!N1516</f>
        <v>0</v>
      </c>
      <c r="O1516" s="116">
        <f>【入力】工事日報!O1516</f>
        <v>0</v>
      </c>
      <c r="P1516" s="112">
        <f>【入力】工事日報!P1516</f>
        <v>0</v>
      </c>
      <c r="Q1516" s="112">
        <f>【入力】工事日報!Q1516</f>
        <v>0</v>
      </c>
      <c r="R1516" s="112">
        <f>【入力】工事日報!R1516</f>
        <v>0</v>
      </c>
    </row>
    <row r="1517" spans="1:18">
      <c r="A1517" s="114">
        <f>【入力】工事日報!A1517</f>
        <v>0</v>
      </c>
      <c r="C1517" s="112">
        <f>【入力】工事日報!C1517</f>
        <v>0</v>
      </c>
      <c r="D1517" s="112">
        <f>【入力】工事日報!D1517</f>
        <v>0</v>
      </c>
      <c r="E1517" s="112">
        <f>【入力】工事日報!E1517</f>
        <v>0</v>
      </c>
      <c r="F1517" s="112">
        <f>【入力】工事日報!F1517</f>
        <v>0</v>
      </c>
      <c r="G1517" s="112">
        <f>【入力】工事日報!G1517</f>
        <v>0</v>
      </c>
      <c r="H1517" s="112">
        <f>【入力】工事日報!H1517</f>
        <v>0</v>
      </c>
      <c r="I1517" s="112" t="e">
        <f>【入力】工事日報!I1517</f>
        <v>#N/A</v>
      </c>
      <c r="J1517" s="112">
        <f>【入力】工事日報!J1517</f>
        <v>0</v>
      </c>
      <c r="K1517" s="112">
        <f>【入力】工事日報!K1517</f>
        <v>0</v>
      </c>
      <c r="L1517" s="112">
        <f>【入力】工事日報!L1517</f>
        <v>0</v>
      </c>
      <c r="M1517" s="116">
        <f>【入力】工事日報!M1517</f>
        <v>0</v>
      </c>
      <c r="N1517" s="116">
        <f>【入力】工事日報!N1517</f>
        <v>0</v>
      </c>
      <c r="O1517" s="116">
        <f>【入力】工事日報!O1517</f>
        <v>0</v>
      </c>
      <c r="P1517" s="112">
        <f>【入力】工事日報!P1517</f>
        <v>0</v>
      </c>
      <c r="Q1517" s="112">
        <f>【入力】工事日報!Q1517</f>
        <v>0</v>
      </c>
      <c r="R1517" s="112">
        <f>【入力】工事日報!R1517</f>
        <v>0</v>
      </c>
    </row>
    <row r="1518" spans="1:18">
      <c r="A1518" s="114">
        <f>【入力】工事日報!A1518</f>
        <v>0</v>
      </c>
      <c r="C1518" s="112">
        <f>【入力】工事日報!C1518</f>
        <v>0</v>
      </c>
      <c r="D1518" s="112">
        <f>【入力】工事日報!D1518</f>
        <v>0</v>
      </c>
      <c r="E1518" s="112">
        <f>【入力】工事日報!E1518</f>
        <v>0</v>
      </c>
      <c r="F1518" s="112">
        <f>【入力】工事日報!F1518</f>
        <v>0</v>
      </c>
      <c r="G1518" s="112">
        <f>【入力】工事日報!G1518</f>
        <v>0</v>
      </c>
      <c r="H1518" s="112">
        <f>【入力】工事日報!H1518</f>
        <v>0</v>
      </c>
      <c r="I1518" s="112" t="e">
        <f>【入力】工事日報!I1518</f>
        <v>#N/A</v>
      </c>
      <c r="J1518" s="112">
        <f>【入力】工事日報!J1518</f>
        <v>0</v>
      </c>
      <c r="K1518" s="112">
        <f>【入力】工事日報!K1518</f>
        <v>0</v>
      </c>
      <c r="L1518" s="112">
        <f>【入力】工事日報!L1518</f>
        <v>0</v>
      </c>
      <c r="M1518" s="116">
        <f>【入力】工事日報!M1518</f>
        <v>0</v>
      </c>
      <c r="N1518" s="116">
        <f>【入力】工事日報!N1518</f>
        <v>0</v>
      </c>
      <c r="O1518" s="116">
        <f>【入力】工事日報!O1518</f>
        <v>0</v>
      </c>
      <c r="P1518" s="112">
        <f>【入力】工事日報!P1518</f>
        <v>0</v>
      </c>
      <c r="Q1518" s="112">
        <f>【入力】工事日報!Q1518</f>
        <v>0</v>
      </c>
      <c r="R1518" s="112">
        <f>【入力】工事日報!R1518</f>
        <v>0</v>
      </c>
    </row>
    <row r="1519" spans="1:18">
      <c r="A1519" s="114">
        <f>【入力】工事日報!A1519</f>
        <v>0</v>
      </c>
      <c r="C1519" s="112">
        <f>【入力】工事日報!C1519</f>
        <v>0</v>
      </c>
      <c r="D1519" s="112">
        <f>【入力】工事日報!D1519</f>
        <v>0</v>
      </c>
      <c r="E1519" s="112">
        <f>【入力】工事日報!E1519</f>
        <v>0</v>
      </c>
      <c r="F1519" s="112">
        <f>【入力】工事日報!F1519</f>
        <v>0</v>
      </c>
      <c r="G1519" s="112">
        <f>【入力】工事日報!G1519</f>
        <v>0</v>
      </c>
      <c r="H1519" s="112">
        <f>【入力】工事日報!H1519</f>
        <v>0</v>
      </c>
      <c r="I1519" s="112" t="e">
        <f>【入力】工事日報!I1519</f>
        <v>#N/A</v>
      </c>
      <c r="J1519" s="112">
        <f>【入力】工事日報!J1519</f>
        <v>0</v>
      </c>
      <c r="K1519" s="112">
        <f>【入力】工事日報!K1519</f>
        <v>0</v>
      </c>
      <c r="L1519" s="112">
        <f>【入力】工事日報!L1519</f>
        <v>0</v>
      </c>
      <c r="M1519" s="116">
        <f>【入力】工事日報!M1519</f>
        <v>0</v>
      </c>
      <c r="N1519" s="116">
        <f>【入力】工事日報!N1519</f>
        <v>0</v>
      </c>
      <c r="O1519" s="116">
        <f>【入力】工事日報!O1519</f>
        <v>0</v>
      </c>
      <c r="P1519" s="112">
        <f>【入力】工事日報!P1519</f>
        <v>0</v>
      </c>
      <c r="Q1519" s="112">
        <f>【入力】工事日報!Q1519</f>
        <v>0</v>
      </c>
      <c r="R1519" s="112">
        <f>【入力】工事日報!R1519</f>
        <v>0</v>
      </c>
    </row>
    <row r="1520" spans="1:18">
      <c r="A1520" s="114">
        <f>【入力】工事日報!A1520</f>
        <v>0</v>
      </c>
      <c r="C1520" s="112">
        <f>【入力】工事日報!C1520</f>
        <v>0</v>
      </c>
      <c r="D1520" s="112">
        <f>【入力】工事日報!D1520</f>
        <v>0</v>
      </c>
      <c r="E1520" s="112">
        <f>【入力】工事日報!E1520</f>
        <v>0</v>
      </c>
      <c r="F1520" s="112">
        <f>【入力】工事日報!F1520</f>
        <v>0</v>
      </c>
      <c r="G1520" s="112">
        <f>【入力】工事日報!G1520</f>
        <v>0</v>
      </c>
      <c r="H1520" s="112">
        <f>【入力】工事日報!H1520</f>
        <v>0</v>
      </c>
      <c r="I1520" s="112" t="e">
        <f>【入力】工事日報!I1520</f>
        <v>#N/A</v>
      </c>
      <c r="J1520" s="112">
        <f>【入力】工事日報!J1520</f>
        <v>0</v>
      </c>
      <c r="K1520" s="112">
        <f>【入力】工事日報!K1520</f>
        <v>0</v>
      </c>
      <c r="L1520" s="112">
        <f>【入力】工事日報!L1520</f>
        <v>0</v>
      </c>
      <c r="M1520" s="116">
        <f>【入力】工事日報!M1520</f>
        <v>0</v>
      </c>
      <c r="N1520" s="116">
        <f>【入力】工事日報!N1520</f>
        <v>0</v>
      </c>
      <c r="O1520" s="116">
        <f>【入力】工事日報!O1520</f>
        <v>0</v>
      </c>
      <c r="P1520" s="112">
        <f>【入力】工事日報!P1520</f>
        <v>0</v>
      </c>
      <c r="Q1520" s="112">
        <f>【入力】工事日報!Q1520</f>
        <v>0</v>
      </c>
      <c r="R1520" s="112">
        <f>【入力】工事日報!R1520</f>
        <v>0</v>
      </c>
    </row>
    <row r="1521" spans="1:18">
      <c r="A1521" s="114">
        <f>【入力】工事日報!A1521</f>
        <v>0</v>
      </c>
      <c r="C1521" s="112">
        <f>【入力】工事日報!C1521</f>
        <v>0</v>
      </c>
      <c r="D1521" s="112">
        <f>【入力】工事日報!D1521</f>
        <v>0</v>
      </c>
      <c r="E1521" s="112">
        <f>【入力】工事日報!E1521</f>
        <v>0</v>
      </c>
      <c r="F1521" s="112">
        <f>【入力】工事日報!F1521</f>
        <v>0</v>
      </c>
      <c r="G1521" s="112">
        <f>【入力】工事日報!G1521</f>
        <v>0</v>
      </c>
      <c r="H1521" s="112">
        <f>【入力】工事日報!H1521</f>
        <v>0</v>
      </c>
      <c r="I1521" s="112" t="e">
        <f>【入力】工事日報!I1521</f>
        <v>#N/A</v>
      </c>
      <c r="J1521" s="112">
        <f>【入力】工事日報!J1521</f>
        <v>0</v>
      </c>
      <c r="K1521" s="112">
        <f>【入力】工事日報!K1521</f>
        <v>0</v>
      </c>
      <c r="L1521" s="112">
        <f>【入力】工事日報!L1521</f>
        <v>0</v>
      </c>
      <c r="M1521" s="116">
        <f>【入力】工事日報!M1521</f>
        <v>0</v>
      </c>
      <c r="N1521" s="116">
        <f>【入力】工事日報!N1521</f>
        <v>0</v>
      </c>
      <c r="O1521" s="116">
        <f>【入力】工事日報!O1521</f>
        <v>0</v>
      </c>
      <c r="P1521" s="112">
        <f>【入力】工事日報!P1521</f>
        <v>0</v>
      </c>
      <c r="Q1521" s="112">
        <f>【入力】工事日報!Q1521</f>
        <v>0</v>
      </c>
      <c r="R1521" s="112">
        <f>【入力】工事日報!R1521</f>
        <v>0</v>
      </c>
    </row>
    <row r="1522" spans="1:18">
      <c r="A1522" s="114">
        <f>【入力】工事日報!A1522</f>
        <v>0</v>
      </c>
      <c r="C1522" s="112">
        <f>【入力】工事日報!C1522</f>
        <v>0</v>
      </c>
      <c r="D1522" s="112">
        <f>【入力】工事日報!D1522</f>
        <v>0</v>
      </c>
      <c r="E1522" s="112">
        <f>【入力】工事日報!E1522</f>
        <v>0</v>
      </c>
      <c r="F1522" s="112">
        <f>【入力】工事日報!F1522</f>
        <v>0</v>
      </c>
      <c r="G1522" s="112">
        <f>【入力】工事日報!G1522</f>
        <v>0</v>
      </c>
      <c r="H1522" s="112">
        <f>【入力】工事日報!H1522</f>
        <v>0</v>
      </c>
      <c r="I1522" s="112" t="e">
        <f>【入力】工事日報!I1522</f>
        <v>#N/A</v>
      </c>
      <c r="J1522" s="112">
        <f>【入力】工事日報!J1522</f>
        <v>0</v>
      </c>
      <c r="K1522" s="112">
        <f>【入力】工事日報!K1522</f>
        <v>0</v>
      </c>
      <c r="L1522" s="112">
        <f>【入力】工事日報!L1522</f>
        <v>0</v>
      </c>
      <c r="M1522" s="116">
        <f>【入力】工事日報!M1522</f>
        <v>0</v>
      </c>
      <c r="N1522" s="116">
        <f>【入力】工事日報!N1522</f>
        <v>0</v>
      </c>
      <c r="O1522" s="116">
        <f>【入力】工事日報!O1522</f>
        <v>0</v>
      </c>
      <c r="P1522" s="112">
        <f>【入力】工事日報!P1522</f>
        <v>0</v>
      </c>
      <c r="Q1522" s="112">
        <f>【入力】工事日報!Q1522</f>
        <v>0</v>
      </c>
      <c r="R1522" s="112">
        <f>【入力】工事日報!R1522</f>
        <v>0</v>
      </c>
    </row>
    <row r="1523" spans="1:18">
      <c r="A1523" s="114">
        <f>【入力】工事日報!A1523</f>
        <v>0</v>
      </c>
      <c r="C1523" s="112">
        <f>【入力】工事日報!C1523</f>
        <v>0</v>
      </c>
      <c r="D1523" s="112">
        <f>【入力】工事日報!D1523</f>
        <v>0</v>
      </c>
      <c r="E1523" s="112">
        <f>【入力】工事日報!E1523</f>
        <v>0</v>
      </c>
      <c r="F1523" s="112">
        <f>【入力】工事日報!F1523</f>
        <v>0</v>
      </c>
      <c r="G1523" s="112">
        <f>【入力】工事日報!G1523</f>
        <v>0</v>
      </c>
      <c r="H1523" s="112">
        <f>【入力】工事日報!H1523</f>
        <v>0</v>
      </c>
      <c r="I1523" s="112" t="e">
        <f>【入力】工事日報!I1523</f>
        <v>#N/A</v>
      </c>
      <c r="J1523" s="112">
        <f>【入力】工事日報!J1523</f>
        <v>0</v>
      </c>
      <c r="K1523" s="112">
        <f>【入力】工事日報!K1523</f>
        <v>0</v>
      </c>
      <c r="L1523" s="112">
        <f>【入力】工事日報!L1523</f>
        <v>0</v>
      </c>
      <c r="M1523" s="116">
        <f>【入力】工事日報!M1523</f>
        <v>0</v>
      </c>
      <c r="N1523" s="116">
        <f>【入力】工事日報!N1523</f>
        <v>0</v>
      </c>
      <c r="O1523" s="116">
        <f>【入力】工事日報!O1523</f>
        <v>0</v>
      </c>
      <c r="P1523" s="112">
        <f>【入力】工事日報!P1523</f>
        <v>0</v>
      </c>
      <c r="Q1523" s="112">
        <f>【入力】工事日報!Q1523</f>
        <v>0</v>
      </c>
      <c r="R1523" s="112">
        <f>【入力】工事日報!R1523</f>
        <v>0</v>
      </c>
    </row>
    <row r="1524" spans="1:18">
      <c r="A1524" s="114">
        <f>【入力】工事日報!A1524</f>
        <v>0</v>
      </c>
      <c r="C1524" s="112">
        <f>【入力】工事日報!C1524</f>
        <v>0</v>
      </c>
      <c r="D1524" s="112">
        <f>【入力】工事日報!D1524</f>
        <v>0</v>
      </c>
      <c r="E1524" s="112">
        <f>【入力】工事日報!E1524</f>
        <v>0</v>
      </c>
      <c r="F1524" s="112">
        <f>【入力】工事日報!F1524</f>
        <v>0</v>
      </c>
      <c r="G1524" s="112">
        <f>【入力】工事日報!G1524</f>
        <v>0</v>
      </c>
      <c r="H1524" s="112">
        <f>【入力】工事日報!H1524</f>
        <v>0</v>
      </c>
      <c r="I1524" s="112" t="e">
        <f>【入力】工事日報!I1524</f>
        <v>#N/A</v>
      </c>
      <c r="J1524" s="112">
        <f>【入力】工事日報!J1524</f>
        <v>0</v>
      </c>
      <c r="K1524" s="112">
        <f>【入力】工事日報!K1524</f>
        <v>0</v>
      </c>
      <c r="L1524" s="112">
        <f>【入力】工事日報!L1524</f>
        <v>0</v>
      </c>
      <c r="M1524" s="116">
        <f>【入力】工事日報!M1524</f>
        <v>0</v>
      </c>
      <c r="N1524" s="116">
        <f>【入力】工事日報!N1524</f>
        <v>0</v>
      </c>
      <c r="O1524" s="116">
        <f>【入力】工事日報!O1524</f>
        <v>0</v>
      </c>
      <c r="P1524" s="112">
        <f>【入力】工事日報!P1524</f>
        <v>0</v>
      </c>
      <c r="Q1524" s="112">
        <f>【入力】工事日報!Q1524</f>
        <v>0</v>
      </c>
      <c r="R1524" s="112">
        <f>【入力】工事日報!R1524</f>
        <v>0</v>
      </c>
    </row>
    <row r="1525" spans="1:18">
      <c r="A1525" s="114">
        <f>【入力】工事日報!A1525</f>
        <v>0</v>
      </c>
      <c r="C1525" s="112">
        <f>【入力】工事日報!C1525</f>
        <v>0</v>
      </c>
      <c r="D1525" s="112">
        <f>【入力】工事日報!D1525</f>
        <v>0</v>
      </c>
      <c r="E1525" s="112">
        <f>【入力】工事日報!E1525</f>
        <v>0</v>
      </c>
      <c r="F1525" s="112">
        <f>【入力】工事日報!F1525</f>
        <v>0</v>
      </c>
      <c r="G1525" s="112">
        <f>【入力】工事日報!G1525</f>
        <v>0</v>
      </c>
      <c r="H1525" s="112">
        <f>【入力】工事日報!H1525</f>
        <v>0</v>
      </c>
      <c r="I1525" s="112" t="e">
        <f>【入力】工事日報!I1525</f>
        <v>#N/A</v>
      </c>
      <c r="J1525" s="112">
        <f>【入力】工事日報!J1525</f>
        <v>0</v>
      </c>
      <c r="K1525" s="112">
        <f>【入力】工事日報!K1525</f>
        <v>0</v>
      </c>
      <c r="L1525" s="112">
        <f>【入力】工事日報!L1525</f>
        <v>0</v>
      </c>
      <c r="M1525" s="116">
        <f>【入力】工事日報!M1525</f>
        <v>0</v>
      </c>
      <c r="N1525" s="116">
        <f>【入力】工事日報!N1525</f>
        <v>0</v>
      </c>
      <c r="O1525" s="116">
        <f>【入力】工事日報!O1525</f>
        <v>0</v>
      </c>
      <c r="P1525" s="112">
        <f>【入力】工事日報!P1525</f>
        <v>0</v>
      </c>
      <c r="Q1525" s="112">
        <f>【入力】工事日報!Q1525</f>
        <v>0</v>
      </c>
      <c r="R1525" s="112">
        <f>【入力】工事日報!R1525</f>
        <v>0</v>
      </c>
    </row>
    <row r="1526" spans="1:18">
      <c r="A1526" s="114">
        <f>【入力】工事日報!A1526</f>
        <v>0</v>
      </c>
      <c r="C1526" s="112">
        <f>【入力】工事日報!C1526</f>
        <v>0</v>
      </c>
      <c r="D1526" s="112">
        <f>【入力】工事日報!D1526</f>
        <v>0</v>
      </c>
      <c r="E1526" s="112">
        <f>【入力】工事日報!E1526</f>
        <v>0</v>
      </c>
      <c r="F1526" s="112">
        <f>【入力】工事日報!F1526</f>
        <v>0</v>
      </c>
      <c r="G1526" s="112">
        <f>【入力】工事日報!G1526</f>
        <v>0</v>
      </c>
      <c r="H1526" s="112">
        <f>【入力】工事日報!H1526</f>
        <v>0</v>
      </c>
      <c r="I1526" s="112" t="e">
        <f>【入力】工事日報!I1526</f>
        <v>#N/A</v>
      </c>
      <c r="J1526" s="112">
        <f>【入力】工事日報!J1526</f>
        <v>0</v>
      </c>
      <c r="K1526" s="112">
        <f>【入力】工事日報!K1526</f>
        <v>0</v>
      </c>
      <c r="L1526" s="112">
        <f>【入力】工事日報!L1526</f>
        <v>0</v>
      </c>
      <c r="M1526" s="116">
        <f>【入力】工事日報!M1526</f>
        <v>0</v>
      </c>
      <c r="N1526" s="116">
        <f>【入力】工事日報!N1526</f>
        <v>0</v>
      </c>
      <c r="O1526" s="116">
        <f>【入力】工事日報!O1526</f>
        <v>0</v>
      </c>
      <c r="P1526" s="112">
        <f>【入力】工事日報!P1526</f>
        <v>0</v>
      </c>
      <c r="Q1526" s="112">
        <f>【入力】工事日報!Q1526</f>
        <v>0</v>
      </c>
      <c r="R1526" s="112">
        <f>【入力】工事日報!R1526</f>
        <v>0</v>
      </c>
    </row>
    <row r="1527" spans="1:18">
      <c r="A1527" s="114">
        <f>【入力】工事日報!A1527</f>
        <v>0</v>
      </c>
      <c r="C1527" s="112">
        <f>【入力】工事日報!C1527</f>
        <v>0</v>
      </c>
      <c r="D1527" s="112">
        <f>【入力】工事日報!D1527</f>
        <v>0</v>
      </c>
      <c r="E1527" s="112">
        <f>【入力】工事日報!E1527</f>
        <v>0</v>
      </c>
      <c r="F1527" s="112">
        <f>【入力】工事日報!F1527</f>
        <v>0</v>
      </c>
      <c r="G1527" s="112">
        <f>【入力】工事日報!G1527</f>
        <v>0</v>
      </c>
      <c r="H1527" s="112">
        <f>【入力】工事日報!H1527</f>
        <v>0</v>
      </c>
      <c r="I1527" s="112" t="e">
        <f>【入力】工事日報!I1527</f>
        <v>#N/A</v>
      </c>
      <c r="J1527" s="112">
        <f>【入力】工事日報!J1527</f>
        <v>0</v>
      </c>
      <c r="K1527" s="112">
        <f>【入力】工事日報!K1527</f>
        <v>0</v>
      </c>
      <c r="L1527" s="112">
        <f>【入力】工事日報!L1527</f>
        <v>0</v>
      </c>
      <c r="M1527" s="116">
        <f>【入力】工事日報!M1527</f>
        <v>0</v>
      </c>
      <c r="N1527" s="116">
        <f>【入力】工事日報!N1527</f>
        <v>0</v>
      </c>
      <c r="O1527" s="116">
        <f>【入力】工事日報!O1527</f>
        <v>0</v>
      </c>
      <c r="P1527" s="112">
        <f>【入力】工事日報!P1527</f>
        <v>0</v>
      </c>
      <c r="Q1527" s="112">
        <f>【入力】工事日報!Q1527</f>
        <v>0</v>
      </c>
      <c r="R1527" s="112">
        <f>【入力】工事日報!R1527</f>
        <v>0</v>
      </c>
    </row>
    <row r="1528" spans="1:18">
      <c r="A1528" s="114">
        <f>【入力】工事日報!A1528</f>
        <v>0</v>
      </c>
      <c r="C1528" s="112">
        <f>【入力】工事日報!C1528</f>
        <v>0</v>
      </c>
      <c r="D1528" s="112">
        <f>【入力】工事日報!D1528</f>
        <v>0</v>
      </c>
      <c r="E1528" s="112">
        <f>【入力】工事日報!E1528</f>
        <v>0</v>
      </c>
      <c r="F1528" s="112">
        <f>【入力】工事日報!F1528</f>
        <v>0</v>
      </c>
      <c r="G1528" s="112">
        <f>【入力】工事日報!G1528</f>
        <v>0</v>
      </c>
      <c r="H1528" s="112">
        <f>【入力】工事日報!H1528</f>
        <v>0</v>
      </c>
      <c r="I1528" s="112" t="e">
        <f>【入力】工事日報!I1528</f>
        <v>#N/A</v>
      </c>
      <c r="J1528" s="112">
        <f>【入力】工事日報!J1528</f>
        <v>0</v>
      </c>
      <c r="K1528" s="112">
        <f>【入力】工事日報!K1528</f>
        <v>0</v>
      </c>
      <c r="L1528" s="112">
        <f>【入力】工事日報!L1528</f>
        <v>0</v>
      </c>
      <c r="M1528" s="116">
        <f>【入力】工事日報!M1528</f>
        <v>0</v>
      </c>
      <c r="N1528" s="116">
        <f>【入力】工事日報!N1528</f>
        <v>0</v>
      </c>
      <c r="O1528" s="116">
        <f>【入力】工事日報!O1528</f>
        <v>0</v>
      </c>
      <c r="P1528" s="112">
        <f>【入力】工事日報!P1528</f>
        <v>0</v>
      </c>
      <c r="Q1528" s="112">
        <f>【入力】工事日報!Q1528</f>
        <v>0</v>
      </c>
      <c r="R1528" s="112">
        <f>【入力】工事日報!R1528</f>
        <v>0</v>
      </c>
    </row>
    <row r="1529" spans="1:18">
      <c r="A1529" s="114">
        <f>【入力】工事日報!A1529</f>
        <v>0</v>
      </c>
      <c r="C1529" s="112">
        <f>【入力】工事日報!C1529</f>
        <v>0</v>
      </c>
      <c r="D1529" s="112">
        <f>【入力】工事日報!D1529</f>
        <v>0</v>
      </c>
      <c r="E1529" s="112">
        <f>【入力】工事日報!E1529</f>
        <v>0</v>
      </c>
      <c r="F1529" s="112">
        <f>【入力】工事日報!F1529</f>
        <v>0</v>
      </c>
      <c r="G1529" s="112">
        <f>【入力】工事日報!G1529</f>
        <v>0</v>
      </c>
      <c r="H1529" s="112">
        <f>【入力】工事日報!H1529</f>
        <v>0</v>
      </c>
      <c r="I1529" s="112" t="e">
        <f>【入力】工事日報!I1529</f>
        <v>#N/A</v>
      </c>
      <c r="J1529" s="112">
        <f>【入力】工事日報!J1529</f>
        <v>0</v>
      </c>
      <c r="K1529" s="112">
        <f>【入力】工事日報!K1529</f>
        <v>0</v>
      </c>
      <c r="L1529" s="112">
        <f>【入力】工事日報!L1529</f>
        <v>0</v>
      </c>
      <c r="M1529" s="116">
        <f>【入力】工事日報!M1529</f>
        <v>0</v>
      </c>
      <c r="N1529" s="116">
        <f>【入力】工事日報!N1529</f>
        <v>0</v>
      </c>
      <c r="O1529" s="116">
        <f>【入力】工事日報!O1529</f>
        <v>0</v>
      </c>
      <c r="P1529" s="112">
        <f>【入力】工事日報!P1529</f>
        <v>0</v>
      </c>
      <c r="Q1529" s="112">
        <f>【入力】工事日報!Q1529</f>
        <v>0</v>
      </c>
      <c r="R1529" s="112">
        <f>【入力】工事日報!R1529</f>
        <v>0</v>
      </c>
    </row>
    <row r="1530" spans="1:18">
      <c r="A1530" s="114">
        <f>【入力】工事日報!A1530</f>
        <v>0</v>
      </c>
      <c r="C1530" s="112">
        <f>【入力】工事日報!C1530</f>
        <v>0</v>
      </c>
      <c r="D1530" s="112">
        <f>【入力】工事日報!D1530</f>
        <v>0</v>
      </c>
      <c r="E1530" s="112">
        <f>【入力】工事日報!E1530</f>
        <v>0</v>
      </c>
      <c r="F1530" s="112">
        <f>【入力】工事日報!F1530</f>
        <v>0</v>
      </c>
      <c r="G1530" s="112">
        <f>【入力】工事日報!G1530</f>
        <v>0</v>
      </c>
      <c r="H1530" s="112">
        <f>【入力】工事日報!H1530</f>
        <v>0</v>
      </c>
      <c r="I1530" s="112" t="e">
        <f>【入力】工事日報!I1530</f>
        <v>#N/A</v>
      </c>
      <c r="J1530" s="112">
        <f>【入力】工事日報!J1530</f>
        <v>0</v>
      </c>
      <c r="K1530" s="112">
        <f>【入力】工事日報!K1530</f>
        <v>0</v>
      </c>
      <c r="L1530" s="112">
        <f>【入力】工事日報!L1530</f>
        <v>0</v>
      </c>
      <c r="M1530" s="116">
        <f>【入力】工事日報!M1530</f>
        <v>0</v>
      </c>
      <c r="N1530" s="116">
        <f>【入力】工事日報!N1530</f>
        <v>0</v>
      </c>
      <c r="O1530" s="116">
        <f>【入力】工事日報!O1530</f>
        <v>0</v>
      </c>
      <c r="P1530" s="112">
        <f>【入力】工事日報!P1530</f>
        <v>0</v>
      </c>
      <c r="Q1530" s="112">
        <f>【入力】工事日報!Q1530</f>
        <v>0</v>
      </c>
      <c r="R1530" s="112">
        <f>【入力】工事日報!R1530</f>
        <v>0</v>
      </c>
    </row>
    <row r="1531" spans="1:18">
      <c r="A1531" s="114">
        <f>【入力】工事日報!A1531</f>
        <v>0</v>
      </c>
      <c r="C1531" s="112">
        <f>【入力】工事日報!C1531</f>
        <v>0</v>
      </c>
      <c r="D1531" s="112">
        <f>【入力】工事日報!D1531</f>
        <v>0</v>
      </c>
      <c r="E1531" s="112">
        <f>【入力】工事日報!E1531</f>
        <v>0</v>
      </c>
      <c r="F1531" s="112">
        <f>【入力】工事日報!F1531</f>
        <v>0</v>
      </c>
      <c r="G1531" s="112">
        <f>【入力】工事日報!G1531</f>
        <v>0</v>
      </c>
      <c r="H1531" s="112">
        <f>【入力】工事日報!H1531</f>
        <v>0</v>
      </c>
      <c r="I1531" s="112" t="e">
        <f>【入力】工事日報!I1531</f>
        <v>#N/A</v>
      </c>
      <c r="J1531" s="112">
        <f>【入力】工事日報!J1531</f>
        <v>0</v>
      </c>
      <c r="K1531" s="112">
        <f>【入力】工事日報!K1531</f>
        <v>0</v>
      </c>
      <c r="L1531" s="112">
        <f>【入力】工事日報!L1531</f>
        <v>0</v>
      </c>
      <c r="M1531" s="116">
        <f>【入力】工事日報!M1531</f>
        <v>0</v>
      </c>
      <c r="N1531" s="116">
        <f>【入力】工事日報!N1531</f>
        <v>0</v>
      </c>
      <c r="O1531" s="116">
        <f>【入力】工事日報!O1531</f>
        <v>0</v>
      </c>
      <c r="P1531" s="112">
        <f>【入力】工事日報!P1531</f>
        <v>0</v>
      </c>
      <c r="Q1531" s="112">
        <f>【入力】工事日報!Q1531</f>
        <v>0</v>
      </c>
      <c r="R1531" s="112">
        <f>【入力】工事日報!R1531</f>
        <v>0</v>
      </c>
    </row>
    <row r="1532" spans="1:18">
      <c r="A1532" s="114">
        <f>【入力】工事日報!A1532</f>
        <v>0</v>
      </c>
      <c r="C1532" s="112">
        <f>【入力】工事日報!C1532</f>
        <v>0</v>
      </c>
      <c r="D1532" s="112">
        <f>【入力】工事日報!D1532</f>
        <v>0</v>
      </c>
      <c r="E1532" s="112">
        <f>【入力】工事日報!E1532</f>
        <v>0</v>
      </c>
      <c r="F1532" s="112">
        <f>【入力】工事日報!F1532</f>
        <v>0</v>
      </c>
      <c r="G1532" s="112">
        <f>【入力】工事日報!G1532</f>
        <v>0</v>
      </c>
      <c r="H1532" s="112">
        <f>【入力】工事日報!H1532</f>
        <v>0</v>
      </c>
      <c r="I1532" s="112" t="e">
        <f>【入力】工事日報!I1532</f>
        <v>#N/A</v>
      </c>
      <c r="J1532" s="112">
        <f>【入力】工事日報!J1532</f>
        <v>0</v>
      </c>
      <c r="K1532" s="112">
        <f>【入力】工事日報!K1532</f>
        <v>0</v>
      </c>
      <c r="L1532" s="112">
        <f>【入力】工事日報!L1532</f>
        <v>0</v>
      </c>
      <c r="M1532" s="116">
        <f>【入力】工事日報!M1532</f>
        <v>0</v>
      </c>
      <c r="N1532" s="116">
        <f>【入力】工事日報!N1532</f>
        <v>0</v>
      </c>
      <c r="O1532" s="116">
        <f>【入力】工事日報!O1532</f>
        <v>0</v>
      </c>
      <c r="P1532" s="112">
        <f>【入力】工事日報!P1532</f>
        <v>0</v>
      </c>
      <c r="Q1532" s="112">
        <f>【入力】工事日報!Q1532</f>
        <v>0</v>
      </c>
      <c r="R1532" s="112">
        <f>【入力】工事日報!R1532</f>
        <v>0</v>
      </c>
    </row>
    <row r="1533" spans="1:18">
      <c r="A1533" s="114">
        <f>【入力】工事日報!A1533</f>
        <v>0</v>
      </c>
      <c r="C1533" s="112">
        <f>【入力】工事日報!C1533</f>
        <v>0</v>
      </c>
      <c r="D1533" s="112">
        <f>【入力】工事日報!D1533</f>
        <v>0</v>
      </c>
      <c r="E1533" s="112">
        <f>【入力】工事日報!E1533</f>
        <v>0</v>
      </c>
      <c r="F1533" s="112">
        <f>【入力】工事日報!F1533</f>
        <v>0</v>
      </c>
      <c r="G1533" s="112">
        <f>【入力】工事日報!G1533</f>
        <v>0</v>
      </c>
      <c r="H1533" s="112">
        <f>【入力】工事日報!H1533</f>
        <v>0</v>
      </c>
      <c r="I1533" s="112" t="e">
        <f>【入力】工事日報!I1533</f>
        <v>#N/A</v>
      </c>
      <c r="J1533" s="112">
        <f>【入力】工事日報!J1533</f>
        <v>0</v>
      </c>
      <c r="K1533" s="112">
        <f>【入力】工事日報!K1533</f>
        <v>0</v>
      </c>
      <c r="L1533" s="112">
        <f>【入力】工事日報!L1533</f>
        <v>0</v>
      </c>
      <c r="M1533" s="116">
        <f>【入力】工事日報!M1533</f>
        <v>0</v>
      </c>
      <c r="N1533" s="116">
        <f>【入力】工事日報!N1533</f>
        <v>0</v>
      </c>
      <c r="O1533" s="116">
        <f>【入力】工事日報!O1533</f>
        <v>0</v>
      </c>
      <c r="P1533" s="112">
        <f>【入力】工事日報!P1533</f>
        <v>0</v>
      </c>
      <c r="Q1533" s="112">
        <f>【入力】工事日報!Q1533</f>
        <v>0</v>
      </c>
      <c r="R1533" s="112">
        <f>【入力】工事日報!R1533</f>
        <v>0</v>
      </c>
    </row>
    <row r="1534" spans="1:18">
      <c r="A1534" s="114">
        <f>【入力】工事日報!A1534</f>
        <v>0</v>
      </c>
      <c r="C1534" s="112">
        <f>【入力】工事日報!C1534</f>
        <v>0</v>
      </c>
      <c r="D1534" s="112">
        <f>【入力】工事日報!D1534</f>
        <v>0</v>
      </c>
      <c r="E1534" s="112">
        <f>【入力】工事日報!E1534</f>
        <v>0</v>
      </c>
      <c r="F1534" s="112">
        <f>【入力】工事日報!F1534</f>
        <v>0</v>
      </c>
      <c r="G1534" s="112">
        <f>【入力】工事日報!G1534</f>
        <v>0</v>
      </c>
      <c r="H1534" s="112">
        <f>【入力】工事日報!H1534</f>
        <v>0</v>
      </c>
      <c r="I1534" s="112" t="e">
        <f>【入力】工事日報!I1534</f>
        <v>#N/A</v>
      </c>
      <c r="J1534" s="112">
        <f>【入力】工事日報!J1534</f>
        <v>0</v>
      </c>
      <c r="K1534" s="112">
        <f>【入力】工事日報!K1534</f>
        <v>0</v>
      </c>
      <c r="L1534" s="112">
        <f>【入力】工事日報!L1534</f>
        <v>0</v>
      </c>
      <c r="M1534" s="116">
        <f>【入力】工事日報!M1534</f>
        <v>0</v>
      </c>
      <c r="N1534" s="116">
        <f>【入力】工事日報!N1534</f>
        <v>0</v>
      </c>
      <c r="O1534" s="116">
        <f>【入力】工事日報!O1534</f>
        <v>0</v>
      </c>
      <c r="P1534" s="112">
        <f>【入力】工事日報!P1534</f>
        <v>0</v>
      </c>
      <c r="Q1534" s="112">
        <f>【入力】工事日報!Q1534</f>
        <v>0</v>
      </c>
      <c r="R1534" s="112">
        <f>【入力】工事日報!R1534</f>
        <v>0</v>
      </c>
    </row>
    <row r="1535" spans="1:18">
      <c r="A1535" s="114">
        <f>【入力】工事日報!A1535</f>
        <v>0</v>
      </c>
      <c r="C1535" s="112">
        <f>【入力】工事日報!C1535</f>
        <v>0</v>
      </c>
      <c r="D1535" s="112">
        <f>【入力】工事日報!D1535</f>
        <v>0</v>
      </c>
      <c r="E1535" s="112">
        <f>【入力】工事日報!E1535</f>
        <v>0</v>
      </c>
      <c r="F1535" s="112">
        <f>【入力】工事日報!F1535</f>
        <v>0</v>
      </c>
      <c r="G1535" s="112">
        <f>【入力】工事日報!G1535</f>
        <v>0</v>
      </c>
      <c r="H1535" s="112">
        <f>【入力】工事日報!H1535</f>
        <v>0</v>
      </c>
      <c r="I1535" s="112" t="e">
        <f>【入力】工事日報!I1535</f>
        <v>#N/A</v>
      </c>
      <c r="J1535" s="112">
        <f>【入力】工事日報!J1535</f>
        <v>0</v>
      </c>
      <c r="K1535" s="112">
        <f>【入力】工事日報!K1535</f>
        <v>0</v>
      </c>
      <c r="L1535" s="112">
        <f>【入力】工事日報!L1535</f>
        <v>0</v>
      </c>
      <c r="M1535" s="116">
        <f>【入力】工事日報!M1535</f>
        <v>0</v>
      </c>
      <c r="N1535" s="116">
        <f>【入力】工事日報!N1535</f>
        <v>0</v>
      </c>
      <c r="O1535" s="116">
        <f>【入力】工事日報!O1535</f>
        <v>0</v>
      </c>
      <c r="P1535" s="112">
        <f>【入力】工事日報!P1535</f>
        <v>0</v>
      </c>
      <c r="Q1535" s="112">
        <f>【入力】工事日報!Q1535</f>
        <v>0</v>
      </c>
      <c r="R1535" s="112">
        <f>【入力】工事日報!R1535</f>
        <v>0</v>
      </c>
    </row>
    <row r="1536" spans="1:18">
      <c r="A1536" s="114">
        <f>【入力】工事日報!A1536</f>
        <v>0</v>
      </c>
      <c r="C1536" s="112">
        <f>【入力】工事日報!C1536</f>
        <v>0</v>
      </c>
      <c r="D1536" s="112">
        <f>【入力】工事日報!D1536</f>
        <v>0</v>
      </c>
      <c r="E1536" s="112">
        <f>【入力】工事日報!E1536</f>
        <v>0</v>
      </c>
      <c r="F1536" s="112">
        <f>【入力】工事日報!F1536</f>
        <v>0</v>
      </c>
      <c r="G1536" s="112">
        <f>【入力】工事日報!G1536</f>
        <v>0</v>
      </c>
      <c r="H1536" s="112">
        <f>【入力】工事日報!H1536</f>
        <v>0</v>
      </c>
      <c r="I1536" s="112" t="e">
        <f>【入力】工事日報!I1536</f>
        <v>#N/A</v>
      </c>
      <c r="J1536" s="112">
        <f>【入力】工事日報!J1536</f>
        <v>0</v>
      </c>
      <c r="K1536" s="112">
        <f>【入力】工事日報!K1536</f>
        <v>0</v>
      </c>
      <c r="L1536" s="112">
        <f>【入力】工事日報!L1536</f>
        <v>0</v>
      </c>
      <c r="M1536" s="116">
        <f>【入力】工事日報!M1536</f>
        <v>0</v>
      </c>
      <c r="N1536" s="116">
        <f>【入力】工事日報!N1536</f>
        <v>0</v>
      </c>
      <c r="O1536" s="116">
        <f>【入力】工事日報!O1536</f>
        <v>0</v>
      </c>
      <c r="P1536" s="112">
        <f>【入力】工事日報!P1536</f>
        <v>0</v>
      </c>
      <c r="Q1536" s="112">
        <f>【入力】工事日報!Q1536</f>
        <v>0</v>
      </c>
      <c r="R1536" s="112">
        <f>【入力】工事日報!R1536</f>
        <v>0</v>
      </c>
    </row>
    <row r="1537" spans="1:18">
      <c r="A1537" s="114">
        <f>【入力】工事日報!A1537</f>
        <v>0</v>
      </c>
      <c r="C1537" s="112">
        <f>【入力】工事日報!C1537</f>
        <v>0</v>
      </c>
      <c r="D1537" s="112">
        <f>【入力】工事日報!D1537</f>
        <v>0</v>
      </c>
      <c r="E1537" s="112">
        <f>【入力】工事日報!E1537</f>
        <v>0</v>
      </c>
      <c r="F1537" s="112">
        <f>【入力】工事日報!F1537</f>
        <v>0</v>
      </c>
      <c r="G1537" s="112">
        <f>【入力】工事日報!G1537</f>
        <v>0</v>
      </c>
      <c r="H1537" s="112">
        <f>【入力】工事日報!H1537</f>
        <v>0</v>
      </c>
      <c r="I1537" s="112" t="e">
        <f>【入力】工事日報!I1537</f>
        <v>#N/A</v>
      </c>
      <c r="J1537" s="112">
        <f>【入力】工事日報!J1537</f>
        <v>0</v>
      </c>
      <c r="K1537" s="112">
        <f>【入力】工事日報!K1537</f>
        <v>0</v>
      </c>
      <c r="L1537" s="112">
        <f>【入力】工事日報!L1537</f>
        <v>0</v>
      </c>
      <c r="M1537" s="116">
        <f>【入力】工事日報!M1537</f>
        <v>0</v>
      </c>
      <c r="N1537" s="116">
        <f>【入力】工事日報!N1537</f>
        <v>0</v>
      </c>
      <c r="O1537" s="116">
        <f>【入力】工事日報!O1537</f>
        <v>0</v>
      </c>
      <c r="P1537" s="112">
        <f>【入力】工事日報!P1537</f>
        <v>0</v>
      </c>
      <c r="Q1537" s="112">
        <f>【入力】工事日報!Q1537</f>
        <v>0</v>
      </c>
      <c r="R1537" s="112">
        <f>【入力】工事日報!R1537</f>
        <v>0</v>
      </c>
    </row>
    <row r="1538" spans="1:18">
      <c r="A1538" s="114">
        <f>【入力】工事日報!A1538</f>
        <v>0</v>
      </c>
      <c r="C1538" s="112">
        <f>【入力】工事日報!C1538</f>
        <v>0</v>
      </c>
      <c r="D1538" s="112">
        <f>【入力】工事日報!D1538</f>
        <v>0</v>
      </c>
      <c r="E1538" s="112">
        <f>【入力】工事日報!E1538</f>
        <v>0</v>
      </c>
      <c r="F1538" s="112">
        <f>【入力】工事日報!F1538</f>
        <v>0</v>
      </c>
      <c r="G1538" s="112">
        <f>【入力】工事日報!G1538</f>
        <v>0</v>
      </c>
      <c r="H1538" s="112">
        <f>【入力】工事日報!H1538</f>
        <v>0</v>
      </c>
      <c r="I1538" s="112" t="e">
        <f>【入力】工事日報!I1538</f>
        <v>#N/A</v>
      </c>
      <c r="J1538" s="112">
        <f>【入力】工事日報!J1538</f>
        <v>0</v>
      </c>
      <c r="K1538" s="112">
        <f>【入力】工事日報!K1538</f>
        <v>0</v>
      </c>
      <c r="L1538" s="112">
        <f>【入力】工事日報!L1538</f>
        <v>0</v>
      </c>
      <c r="M1538" s="116">
        <f>【入力】工事日報!M1538</f>
        <v>0</v>
      </c>
      <c r="N1538" s="116">
        <f>【入力】工事日報!N1538</f>
        <v>0</v>
      </c>
      <c r="O1538" s="116">
        <f>【入力】工事日報!O1538</f>
        <v>0</v>
      </c>
      <c r="P1538" s="112">
        <f>【入力】工事日報!P1538</f>
        <v>0</v>
      </c>
      <c r="Q1538" s="112">
        <f>【入力】工事日報!Q1538</f>
        <v>0</v>
      </c>
      <c r="R1538" s="112">
        <f>【入力】工事日報!R1538</f>
        <v>0</v>
      </c>
    </row>
    <row r="1539" spans="1:18">
      <c r="A1539" s="114">
        <f>【入力】工事日報!A1539</f>
        <v>0</v>
      </c>
      <c r="C1539" s="112">
        <f>【入力】工事日報!C1539</f>
        <v>0</v>
      </c>
      <c r="D1539" s="112">
        <f>【入力】工事日報!D1539</f>
        <v>0</v>
      </c>
      <c r="E1539" s="112">
        <f>【入力】工事日報!E1539</f>
        <v>0</v>
      </c>
      <c r="F1539" s="112">
        <f>【入力】工事日報!F1539</f>
        <v>0</v>
      </c>
      <c r="G1539" s="112">
        <f>【入力】工事日報!G1539</f>
        <v>0</v>
      </c>
      <c r="H1539" s="112">
        <f>【入力】工事日報!H1539</f>
        <v>0</v>
      </c>
      <c r="I1539" s="112" t="e">
        <f>【入力】工事日報!I1539</f>
        <v>#N/A</v>
      </c>
      <c r="J1539" s="112">
        <f>【入力】工事日報!J1539</f>
        <v>0</v>
      </c>
      <c r="K1539" s="112">
        <f>【入力】工事日報!K1539</f>
        <v>0</v>
      </c>
      <c r="L1539" s="112">
        <f>【入力】工事日報!L1539</f>
        <v>0</v>
      </c>
      <c r="M1539" s="116">
        <f>【入力】工事日報!M1539</f>
        <v>0</v>
      </c>
      <c r="N1539" s="116">
        <f>【入力】工事日報!N1539</f>
        <v>0</v>
      </c>
      <c r="O1539" s="116">
        <f>【入力】工事日報!O1539</f>
        <v>0</v>
      </c>
      <c r="P1539" s="112">
        <f>【入力】工事日報!P1539</f>
        <v>0</v>
      </c>
      <c r="Q1539" s="112">
        <f>【入力】工事日報!Q1539</f>
        <v>0</v>
      </c>
      <c r="R1539" s="112">
        <f>【入力】工事日報!R1539</f>
        <v>0</v>
      </c>
    </row>
    <row r="1540" spans="1:18">
      <c r="A1540" s="114">
        <f>【入力】工事日報!A1540</f>
        <v>0</v>
      </c>
      <c r="C1540" s="112">
        <f>【入力】工事日報!C1540</f>
        <v>0</v>
      </c>
      <c r="D1540" s="112">
        <f>【入力】工事日報!D1540</f>
        <v>0</v>
      </c>
      <c r="E1540" s="112">
        <f>【入力】工事日報!E1540</f>
        <v>0</v>
      </c>
      <c r="F1540" s="112">
        <f>【入力】工事日報!F1540</f>
        <v>0</v>
      </c>
      <c r="G1540" s="112">
        <f>【入力】工事日報!G1540</f>
        <v>0</v>
      </c>
      <c r="H1540" s="112">
        <f>【入力】工事日報!H1540</f>
        <v>0</v>
      </c>
      <c r="I1540" s="112" t="e">
        <f>【入力】工事日報!I1540</f>
        <v>#N/A</v>
      </c>
      <c r="J1540" s="112">
        <f>【入力】工事日報!J1540</f>
        <v>0</v>
      </c>
      <c r="K1540" s="112">
        <f>【入力】工事日報!K1540</f>
        <v>0</v>
      </c>
      <c r="L1540" s="112">
        <f>【入力】工事日報!L1540</f>
        <v>0</v>
      </c>
      <c r="M1540" s="116">
        <f>【入力】工事日報!M1540</f>
        <v>0</v>
      </c>
      <c r="N1540" s="116">
        <f>【入力】工事日報!N1540</f>
        <v>0</v>
      </c>
      <c r="O1540" s="116">
        <f>【入力】工事日報!O1540</f>
        <v>0</v>
      </c>
      <c r="P1540" s="112">
        <f>【入力】工事日報!P1540</f>
        <v>0</v>
      </c>
      <c r="Q1540" s="112">
        <f>【入力】工事日報!Q1540</f>
        <v>0</v>
      </c>
      <c r="R1540" s="112">
        <f>【入力】工事日報!R1540</f>
        <v>0</v>
      </c>
    </row>
    <row r="1541" spans="1:18">
      <c r="A1541" s="114">
        <f>【入力】工事日報!A1541</f>
        <v>0</v>
      </c>
      <c r="C1541" s="112">
        <f>【入力】工事日報!C1541</f>
        <v>0</v>
      </c>
      <c r="D1541" s="112">
        <f>【入力】工事日報!D1541</f>
        <v>0</v>
      </c>
      <c r="E1541" s="112">
        <f>【入力】工事日報!E1541</f>
        <v>0</v>
      </c>
      <c r="F1541" s="112">
        <f>【入力】工事日報!F1541</f>
        <v>0</v>
      </c>
      <c r="G1541" s="112">
        <f>【入力】工事日報!G1541</f>
        <v>0</v>
      </c>
      <c r="H1541" s="112">
        <f>【入力】工事日報!H1541</f>
        <v>0</v>
      </c>
      <c r="I1541" s="112" t="e">
        <f>【入力】工事日報!I1541</f>
        <v>#N/A</v>
      </c>
      <c r="J1541" s="112">
        <f>【入力】工事日報!J1541</f>
        <v>0</v>
      </c>
      <c r="K1541" s="112">
        <f>【入力】工事日報!K1541</f>
        <v>0</v>
      </c>
      <c r="L1541" s="112">
        <f>【入力】工事日報!L1541</f>
        <v>0</v>
      </c>
      <c r="M1541" s="116">
        <f>【入力】工事日報!M1541</f>
        <v>0</v>
      </c>
      <c r="N1541" s="116">
        <f>【入力】工事日報!N1541</f>
        <v>0</v>
      </c>
      <c r="O1541" s="116">
        <f>【入力】工事日報!O1541</f>
        <v>0</v>
      </c>
      <c r="P1541" s="112">
        <f>【入力】工事日報!P1541</f>
        <v>0</v>
      </c>
      <c r="Q1541" s="112">
        <f>【入力】工事日報!Q1541</f>
        <v>0</v>
      </c>
      <c r="R1541" s="112">
        <f>【入力】工事日報!R1541</f>
        <v>0</v>
      </c>
    </row>
    <row r="1542" spans="1:18">
      <c r="A1542" s="114">
        <f>【入力】工事日報!A1542</f>
        <v>0</v>
      </c>
      <c r="C1542" s="112">
        <f>【入力】工事日報!C1542</f>
        <v>0</v>
      </c>
      <c r="D1542" s="112">
        <f>【入力】工事日報!D1542</f>
        <v>0</v>
      </c>
      <c r="E1542" s="112">
        <f>【入力】工事日報!E1542</f>
        <v>0</v>
      </c>
      <c r="F1542" s="112">
        <f>【入力】工事日報!F1542</f>
        <v>0</v>
      </c>
      <c r="G1542" s="112">
        <f>【入力】工事日報!G1542</f>
        <v>0</v>
      </c>
      <c r="H1542" s="112">
        <f>【入力】工事日報!H1542</f>
        <v>0</v>
      </c>
      <c r="I1542" s="112" t="e">
        <f>【入力】工事日報!I1542</f>
        <v>#N/A</v>
      </c>
      <c r="J1542" s="112">
        <f>【入力】工事日報!J1542</f>
        <v>0</v>
      </c>
      <c r="K1542" s="112">
        <f>【入力】工事日報!K1542</f>
        <v>0</v>
      </c>
      <c r="L1542" s="112">
        <f>【入力】工事日報!L1542</f>
        <v>0</v>
      </c>
      <c r="M1542" s="116">
        <f>【入力】工事日報!M1542</f>
        <v>0</v>
      </c>
      <c r="N1542" s="116">
        <f>【入力】工事日報!N1542</f>
        <v>0</v>
      </c>
      <c r="O1542" s="116">
        <f>【入力】工事日報!O1542</f>
        <v>0</v>
      </c>
      <c r="P1542" s="112">
        <f>【入力】工事日報!P1542</f>
        <v>0</v>
      </c>
      <c r="Q1542" s="112">
        <f>【入力】工事日報!Q1542</f>
        <v>0</v>
      </c>
      <c r="R1542" s="112">
        <f>【入力】工事日報!R1542</f>
        <v>0</v>
      </c>
    </row>
    <row r="1543" spans="1:18">
      <c r="A1543" s="114">
        <f>【入力】工事日報!A1543</f>
        <v>0</v>
      </c>
      <c r="C1543" s="112">
        <f>【入力】工事日報!C1543</f>
        <v>0</v>
      </c>
      <c r="D1543" s="112">
        <f>【入力】工事日報!D1543</f>
        <v>0</v>
      </c>
      <c r="E1543" s="112">
        <f>【入力】工事日報!E1543</f>
        <v>0</v>
      </c>
      <c r="F1543" s="112">
        <f>【入力】工事日報!F1543</f>
        <v>0</v>
      </c>
      <c r="G1543" s="112">
        <f>【入力】工事日報!G1543</f>
        <v>0</v>
      </c>
      <c r="H1543" s="112">
        <f>【入力】工事日報!H1543</f>
        <v>0</v>
      </c>
      <c r="I1543" s="112" t="e">
        <f>【入力】工事日報!I1543</f>
        <v>#N/A</v>
      </c>
      <c r="J1543" s="112">
        <f>【入力】工事日報!J1543</f>
        <v>0</v>
      </c>
      <c r="K1543" s="112">
        <f>【入力】工事日報!K1543</f>
        <v>0</v>
      </c>
      <c r="L1543" s="112">
        <f>【入力】工事日報!L1543</f>
        <v>0</v>
      </c>
      <c r="M1543" s="116">
        <f>【入力】工事日報!M1543</f>
        <v>0</v>
      </c>
      <c r="N1543" s="116">
        <f>【入力】工事日報!N1543</f>
        <v>0</v>
      </c>
      <c r="O1543" s="116">
        <f>【入力】工事日報!O1543</f>
        <v>0</v>
      </c>
      <c r="P1543" s="112">
        <f>【入力】工事日報!P1543</f>
        <v>0</v>
      </c>
      <c r="Q1543" s="112">
        <f>【入力】工事日報!Q1543</f>
        <v>0</v>
      </c>
      <c r="R1543" s="112">
        <f>【入力】工事日報!R1543</f>
        <v>0</v>
      </c>
    </row>
    <row r="1544" spans="1:18">
      <c r="A1544" s="114">
        <f>【入力】工事日報!A1544</f>
        <v>0</v>
      </c>
      <c r="C1544" s="112">
        <f>【入力】工事日報!C1544</f>
        <v>0</v>
      </c>
      <c r="D1544" s="112">
        <f>【入力】工事日報!D1544</f>
        <v>0</v>
      </c>
      <c r="E1544" s="112">
        <f>【入力】工事日報!E1544</f>
        <v>0</v>
      </c>
      <c r="F1544" s="112">
        <f>【入力】工事日報!F1544</f>
        <v>0</v>
      </c>
      <c r="G1544" s="112">
        <f>【入力】工事日報!G1544</f>
        <v>0</v>
      </c>
      <c r="H1544" s="112">
        <f>【入力】工事日報!H1544</f>
        <v>0</v>
      </c>
      <c r="I1544" s="112" t="e">
        <f>【入力】工事日報!I1544</f>
        <v>#N/A</v>
      </c>
      <c r="J1544" s="112">
        <f>【入力】工事日報!J1544</f>
        <v>0</v>
      </c>
      <c r="K1544" s="112">
        <f>【入力】工事日報!K1544</f>
        <v>0</v>
      </c>
      <c r="L1544" s="112">
        <f>【入力】工事日報!L1544</f>
        <v>0</v>
      </c>
      <c r="M1544" s="116">
        <f>【入力】工事日報!M1544</f>
        <v>0</v>
      </c>
      <c r="N1544" s="116">
        <f>【入力】工事日報!N1544</f>
        <v>0</v>
      </c>
      <c r="O1544" s="116">
        <f>【入力】工事日報!O1544</f>
        <v>0</v>
      </c>
      <c r="P1544" s="112">
        <f>【入力】工事日報!P1544</f>
        <v>0</v>
      </c>
      <c r="Q1544" s="112">
        <f>【入力】工事日報!Q1544</f>
        <v>0</v>
      </c>
      <c r="R1544" s="112">
        <f>【入力】工事日報!R1544</f>
        <v>0</v>
      </c>
    </row>
    <row r="1545" spans="1:18">
      <c r="A1545" s="114">
        <f>【入力】工事日報!A1545</f>
        <v>0</v>
      </c>
      <c r="C1545" s="112">
        <f>【入力】工事日報!C1545</f>
        <v>0</v>
      </c>
      <c r="D1545" s="112">
        <f>【入力】工事日報!D1545</f>
        <v>0</v>
      </c>
      <c r="E1545" s="112">
        <f>【入力】工事日報!E1545</f>
        <v>0</v>
      </c>
      <c r="F1545" s="112">
        <f>【入力】工事日報!F1545</f>
        <v>0</v>
      </c>
      <c r="G1545" s="112">
        <f>【入力】工事日報!G1545</f>
        <v>0</v>
      </c>
      <c r="H1545" s="112">
        <f>【入力】工事日報!H1545</f>
        <v>0</v>
      </c>
      <c r="I1545" s="112" t="e">
        <f>【入力】工事日報!I1545</f>
        <v>#N/A</v>
      </c>
      <c r="J1545" s="112">
        <f>【入力】工事日報!J1545</f>
        <v>0</v>
      </c>
      <c r="K1545" s="112">
        <f>【入力】工事日報!K1545</f>
        <v>0</v>
      </c>
      <c r="L1545" s="112">
        <f>【入力】工事日報!L1545</f>
        <v>0</v>
      </c>
      <c r="M1545" s="116">
        <f>【入力】工事日報!M1545</f>
        <v>0</v>
      </c>
      <c r="N1545" s="116">
        <f>【入力】工事日報!N1545</f>
        <v>0</v>
      </c>
      <c r="O1545" s="116">
        <f>【入力】工事日報!O1545</f>
        <v>0</v>
      </c>
      <c r="P1545" s="112">
        <f>【入力】工事日報!P1545</f>
        <v>0</v>
      </c>
      <c r="Q1545" s="112">
        <f>【入力】工事日報!Q1545</f>
        <v>0</v>
      </c>
      <c r="R1545" s="112">
        <f>【入力】工事日報!R1545</f>
        <v>0</v>
      </c>
    </row>
    <row r="1546" spans="1:18">
      <c r="A1546" s="114">
        <f>【入力】工事日報!A1546</f>
        <v>0</v>
      </c>
      <c r="C1546" s="112">
        <f>【入力】工事日報!C1546</f>
        <v>0</v>
      </c>
      <c r="D1546" s="112">
        <f>【入力】工事日報!D1546</f>
        <v>0</v>
      </c>
      <c r="E1546" s="112">
        <f>【入力】工事日報!E1546</f>
        <v>0</v>
      </c>
      <c r="F1546" s="112">
        <f>【入力】工事日報!F1546</f>
        <v>0</v>
      </c>
      <c r="G1546" s="112">
        <f>【入力】工事日報!G1546</f>
        <v>0</v>
      </c>
      <c r="H1546" s="112">
        <f>【入力】工事日報!H1546</f>
        <v>0</v>
      </c>
      <c r="I1546" s="112" t="e">
        <f>【入力】工事日報!I1546</f>
        <v>#N/A</v>
      </c>
      <c r="J1546" s="112">
        <f>【入力】工事日報!J1546</f>
        <v>0</v>
      </c>
      <c r="K1546" s="112">
        <f>【入力】工事日報!K1546</f>
        <v>0</v>
      </c>
      <c r="L1546" s="112">
        <f>【入力】工事日報!L1546</f>
        <v>0</v>
      </c>
      <c r="M1546" s="116">
        <f>【入力】工事日報!M1546</f>
        <v>0</v>
      </c>
      <c r="N1546" s="116">
        <f>【入力】工事日報!N1546</f>
        <v>0</v>
      </c>
      <c r="O1546" s="116">
        <f>【入力】工事日報!O1546</f>
        <v>0</v>
      </c>
      <c r="P1546" s="112">
        <f>【入力】工事日報!P1546</f>
        <v>0</v>
      </c>
      <c r="Q1546" s="112">
        <f>【入力】工事日報!Q1546</f>
        <v>0</v>
      </c>
      <c r="R1546" s="112">
        <f>【入力】工事日報!R1546</f>
        <v>0</v>
      </c>
    </row>
    <row r="1547" spans="1:18">
      <c r="A1547" s="114">
        <f>【入力】工事日報!A1547</f>
        <v>0</v>
      </c>
      <c r="C1547" s="112">
        <f>【入力】工事日報!C1547</f>
        <v>0</v>
      </c>
      <c r="D1547" s="112">
        <f>【入力】工事日報!D1547</f>
        <v>0</v>
      </c>
      <c r="E1547" s="112">
        <f>【入力】工事日報!E1547</f>
        <v>0</v>
      </c>
      <c r="F1547" s="112">
        <f>【入力】工事日報!F1547</f>
        <v>0</v>
      </c>
      <c r="G1547" s="112">
        <f>【入力】工事日報!G1547</f>
        <v>0</v>
      </c>
      <c r="H1547" s="112">
        <f>【入力】工事日報!H1547</f>
        <v>0</v>
      </c>
      <c r="I1547" s="112" t="e">
        <f>【入力】工事日報!I1547</f>
        <v>#N/A</v>
      </c>
      <c r="J1547" s="112">
        <f>【入力】工事日報!J1547</f>
        <v>0</v>
      </c>
      <c r="K1547" s="112">
        <f>【入力】工事日報!K1547</f>
        <v>0</v>
      </c>
      <c r="L1547" s="112">
        <f>【入力】工事日報!L1547</f>
        <v>0</v>
      </c>
      <c r="M1547" s="116">
        <f>【入力】工事日報!M1547</f>
        <v>0</v>
      </c>
      <c r="N1547" s="116">
        <f>【入力】工事日報!N1547</f>
        <v>0</v>
      </c>
      <c r="O1547" s="116">
        <f>【入力】工事日報!O1547</f>
        <v>0</v>
      </c>
      <c r="P1547" s="112">
        <f>【入力】工事日報!P1547</f>
        <v>0</v>
      </c>
      <c r="Q1547" s="112">
        <f>【入力】工事日報!Q1547</f>
        <v>0</v>
      </c>
      <c r="R1547" s="112">
        <f>【入力】工事日報!R1547</f>
        <v>0</v>
      </c>
    </row>
    <row r="1548" spans="1:18">
      <c r="A1548" s="114">
        <f>【入力】工事日報!A1548</f>
        <v>0</v>
      </c>
      <c r="C1548" s="112">
        <f>【入力】工事日報!C1548</f>
        <v>0</v>
      </c>
      <c r="D1548" s="112">
        <f>【入力】工事日報!D1548</f>
        <v>0</v>
      </c>
      <c r="E1548" s="112">
        <f>【入力】工事日報!E1548</f>
        <v>0</v>
      </c>
      <c r="F1548" s="112">
        <f>【入力】工事日報!F1548</f>
        <v>0</v>
      </c>
      <c r="G1548" s="112">
        <f>【入力】工事日報!G1548</f>
        <v>0</v>
      </c>
      <c r="H1548" s="112">
        <f>【入力】工事日報!H1548</f>
        <v>0</v>
      </c>
      <c r="I1548" s="112" t="e">
        <f>【入力】工事日報!I1548</f>
        <v>#N/A</v>
      </c>
      <c r="J1548" s="112">
        <f>【入力】工事日報!J1548</f>
        <v>0</v>
      </c>
      <c r="K1548" s="112">
        <f>【入力】工事日報!K1548</f>
        <v>0</v>
      </c>
      <c r="L1548" s="112">
        <f>【入力】工事日報!L1548</f>
        <v>0</v>
      </c>
      <c r="M1548" s="116">
        <f>【入力】工事日報!M1548</f>
        <v>0</v>
      </c>
      <c r="N1548" s="116">
        <f>【入力】工事日報!N1548</f>
        <v>0</v>
      </c>
      <c r="O1548" s="116">
        <f>【入力】工事日報!O1548</f>
        <v>0</v>
      </c>
      <c r="P1548" s="112">
        <f>【入力】工事日報!P1548</f>
        <v>0</v>
      </c>
      <c r="Q1548" s="112">
        <f>【入力】工事日報!Q1548</f>
        <v>0</v>
      </c>
      <c r="R1548" s="112">
        <f>【入力】工事日報!R1548</f>
        <v>0</v>
      </c>
    </row>
    <row r="1549" spans="1:18">
      <c r="A1549" s="114">
        <f>【入力】工事日報!A1549</f>
        <v>0</v>
      </c>
      <c r="C1549" s="112">
        <f>【入力】工事日報!C1549</f>
        <v>0</v>
      </c>
      <c r="D1549" s="112">
        <f>【入力】工事日報!D1549</f>
        <v>0</v>
      </c>
      <c r="E1549" s="112">
        <f>【入力】工事日報!E1549</f>
        <v>0</v>
      </c>
      <c r="F1549" s="112">
        <f>【入力】工事日報!F1549</f>
        <v>0</v>
      </c>
      <c r="G1549" s="112">
        <f>【入力】工事日報!G1549</f>
        <v>0</v>
      </c>
      <c r="H1549" s="112">
        <f>【入力】工事日報!H1549</f>
        <v>0</v>
      </c>
      <c r="I1549" s="112" t="e">
        <f>【入力】工事日報!I1549</f>
        <v>#N/A</v>
      </c>
      <c r="J1549" s="112">
        <f>【入力】工事日報!J1549</f>
        <v>0</v>
      </c>
      <c r="K1549" s="112">
        <f>【入力】工事日報!K1549</f>
        <v>0</v>
      </c>
      <c r="L1549" s="112">
        <f>【入力】工事日報!L1549</f>
        <v>0</v>
      </c>
      <c r="M1549" s="116">
        <f>【入力】工事日報!M1549</f>
        <v>0</v>
      </c>
      <c r="N1549" s="116">
        <f>【入力】工事日報!N1549</f>
        <v>0</v>
      </c>
      <c r="O1549" s="116">
        <f>【入力】工事日報!O1549</f>
        <v>0</v>
      </c>
      <c r="P1549" s="112">
        <f>【入力】工事日報!P1549</f>
        <v>0</v>
      </c>
      <c r="Q1549" s="112">
        <f>【入力】工事日報!Q1549</f>
        <v>0</v>
      </c>
      <c r="R1549" s="112">
        <f>【入力】工事日報!R1549</f>
        <v>0</v>
      </c>
    </row>
    <row r="1550" spans="1:18">
      <c r="A1550" s="114">
        <f>【入力】工事日報!A1550</f>
        <v>0</v>
      </c>
      <c r="C1550" s="112">
        <f>【入力】工事日報!C1550</f>
        <v>0</v>
      </c>
      <c r="D1550" s="112">
        <f>【入力】工事日報!D1550</f>
        <v>0</v>
      </c>
      <c r="E1550" s="112">
        <f>【入力】工事日報!E1550</f>
        <v>0</v>
      </c>
      <c r="F1550" s="112">
        <f>【入力】工事日報!F1550</f>
        <v>0</v>
      </c>
      <c r="G1550" s="112">
        <f>【入力】工事日報!G1550</f>
        <v>0</v>
      </c>
      <c r="H1550" s="112">
        <f>【入力】工事日報!H1550</f>
        <v>0</v>
      </c>
      <c r="I1550" s="112" t="e">
        <f>【入力】工事日報!I1550</f>
        <v>#N/A</v>
      </c>
      <c r="J1550" s="112">
        <f>【入力】工事日報!J1550</f>
        <v>0</v>
      </c>
      <c r="K1550" s="112">
        <f>【入力】工事日報!K1550</f>
        <v>0</v>
      </c>
      <c r="L1550" s="112">
        <f>【入力】工事日報!L1550</f>
        <v>0</v>
      </c>
      <c r="M1550" s="116">
        <f>【入力】工事日報!M1550</f>
        <v>0</v>
      </c>
      <c r="N1550" s="116">
        <f>【入力】工事日報!N1550</f>
        <v>0</v>
      </c>
      <c r="O1550" s="116">
        <f>【入力】工事日報!O1550</f>
        <v>0</v>
      </c>
      <c r="P1550" s="112">
        <f>【入力】工事日報!P1550</f>
        <v>0</v>
      </c>
      <c r="Q1550" s="112">
        <f>【入力】工事日報!Q1550</f>
        <v>0</v>
      </c>
      <c r="R1550" s="112">
        <f>【入力】工事日報!R1550</f>
        <v>0</v>
      </c>
    </row>
    <row r="1551" spans="1:18">
      <c r="A1551" s="114">
        <f>【入力】工事日報!A1551</f>
        <v>0</v>
      </c>
      <c r="C1551" s="112">
        <f>【入力】工事日報!C1551</f>
        <v>0</v>
      </c>
      <c r="D1551" s="112">
        <f>【入力】工事日報!D1551</f>
        <v>0</v>
      </c>
      <c r="E1551" s="112">
        <f>【入力】工事日報!E1551</f>
        <v>0</v>
      </c>
      <c r="F1551" s="112">
        <f>【入力】工事日報!F1551</f>
        <v>0</v>
      </c>
      <c r="G1551" s="112">
        <f>【入力】工事日報!G1551</f>
        <v>0</v>
      </c>
      <c r="H1551" s="112">
        <f>【入力】工事日報!H1551</f>
        <v>0</v>
      </c>
      <c r="I1551" s="112" t="e">
        <f>【入力】工事日報!I1551</f>
        <v>#N/A</v>
      </c>
      <c r="J1551" s="112">
        <f>【入力】工事日報!J1551</f>
        <v>0</v>
      </c>
      <c r="K1551" s="112">
        <f>【入力】工事日報!K1551</f>
        <v>0</v>
      </c>
      <c r="L1551" s="112">
        <f>【入力】工事日報!L1551</f>
        <v>0</v>
      </c>
      <c r="M1551" s="116">
        <f>【入力】工事日報!M1551</f>
        <v>0</v>
      </c>
      <c r="N1551" s="116">
        <f>【入力】工事日報!N1551</f>
        <v>0</v>
      </c>
      <c r="O1551" s="116">
        <f>【入力】工事日報!O1551</f>
        <v>0</v>
      </c>
      <c r="P1551" s="112">
        <f>【入力】工事日報!P1551</f>
        <v>0</v>
      </c>
      <c r="Q1551" s="112">
        <f>【入力】工事日報!Q1551</f>
        <v>0</v>
      </c>
      <c r="R1551" s="112">
        <f>【入力】工事日報!R1551</f>
        <v>0</v>
      </c>
    </row>
    <row r="1552" spans="1:18">
      <c r="A1552" s="114">
        <f>【入力】工事日報!A1552</f>
        <v>0</v>
      </c>
      <c r="C1552" s="112">
        <f>【入力】工事日報!C1552</f>
        <v>0</v>
      </c>
      <c r="D1552" s="112">
        <f>【入力】工事日報!D1552</f>
        <v>0</v>
      </c>
      <c r="E1552" s="112">
        <f>【入力】工事日報!E1552</f>
        <v>0</v>
      </c>
      <c r="F1552" s="112">
        <f>【入力】工事日報!F1552</f>
        <v>0</v>
      </c>
      <c r="G1552" s="112">
        <f>【入力】工事日報!G1552</f>
        <v>0</v>
      </c>
      <c r="H1552" s="112">
        <f>【入力】工事日報!H1552</f>
        <v>0</v>
      </c>
      <c r="I1552" s="112" t="e">
        <f>【入力】工事日報!I1552</f>
        <v>#N/A</v>
      </c>
      <c r="J1552" s="112">
        <f>【入力】工事日報!J1552</f>
        <v>0</v>
      </c>
      <c r="K1552" s="112">
        <f>【入力】工事日報!K1552</f>
        <v>0</v>
      </c>
      <c r="L1552" s="112">
        <f>【入力】工事日報!L1552</f>
        <v>0</v>
      </c>
      <c r="M1552" s="116">
        <f>【入力】工事日報!M1552</f>
        <v>0</v>
      </c>
      <c r="N1552" s="116">
        <f>【入力】工事日報!N1552</f>
        <v>0</v>
      </c>
      <c r="O1552" s="116">
        <f>【入力】工事日報!O1552</f>
        <v>0</v>
      </c>
      <c r="P1552" s="112">
        <f>【入力】工事日報!P1552</f>
        <v>0</v>
      </c>
      <c r="Q1552" s="112">
        <f>【入力】工事日報!Q1552</f>
        <v>0</v>
      </c>
      <c r="R1552" s="112">
        <f>【入力】工事日報!R1552</f>
        <v>0</v>
      </c>
    </row>
    <row r="1553" spans="1:18">
      <c r="A1553" s="114">
        <f>【入力】工事日報!A1553</f>
        <v>0</v>
      </c>
      <c r="C1553" s="112">
        <f>【入力】工事日報!C1553</f>
        <v>0</v>
      </c>
      <c r="D1553" s="112">
        <f>【入力】工事日報!D1553</f>
        <v>0</v>
      </c>
      <c r="E1553" s="112">
        <f>【入力】工事日報!E1553</f>
        <v>0</v>
      </c>
      <c r="F1553" s="112">
        <f>【入力】工事日報!F1553</f>
        <v>0</v>
      </c>
      <c r="G1553" s="112">
        <f>【入力】工事日報!G1553</f>
        <v>0</v>
      </c>
      <c r="H1553" s="112">
        <f>【入力】工事日報!H1553</f>
        <v>0</v>
      </c>
      <c r="I1553" s="112" t="e">
        <f>【入力】工事日報!I1553</f>
        <v>#N/A</v>
      </c>
      <c r="J1553" s="112">
        <f>【入力】工事日報!J1553</f>
        <v>0</v>
      </c>
      <c r="K1553" s="112">
        <f>【入力】工事日報!K1553</f>
        <v>0</v>
      </c>
      <c r="L1553" s="112">
        <f>【入力】工事日報!L1553</f>
        <v>0</v>
      </c>
      <c r="M1553" s="116">
        <f>【入力】工事日報!M1553</f>
        <v>0</v>
      </c>
      <c r="N1553" s="116">
        <f>【入力】工事日報!N1553</f>
        <v>0</v>
      </c>
      <c r="O1553" s="116">
        <f>【入力】工事日報!O1553</f>
        <v>0</v>
      </c>
      <c r="P1553" s="112">
        <f>【入力】工事日報!P1553</f>
        <v>0</v>
      </c>
      <c r="Q1553" s="112">
        <f>【入力】工事日報!Q1553</f>
        <v>0</v>
      </c>
      <c r="R1553" s="112">
        <f>【入力】工事日報!R1553</f>
        <v>0</v>
      </c>
    </row>
    <row r="1554" spans="1:18">
      <c r="A1554" s="114">
        <f>【入力】工事日報!A1554</f>
        <v>0</v>
      </c>
      <c r="C1554" s="112">
        <f>【入力】工事日報!C1554</f>
        <v>0</v>
      </c>
      <c r="D1554" s="112">
        <f>【入力】工事日報!D1554</f>
        <v>0</v>
      </c>
      <c r="E1554" s="112">
        <f>【入力】工事日報!E1554</f>
        <v>0</v>
      </c>
      <c r="F1554" s="112">
        <f>【入力】工事日報!F1554</f>
        <v>0</v>
      </c>
      <c r="G1554" s="112">
        <f>【入力】工事日報!G1554</f>
        <v>0</v>
      </c>
      <c r="H1554" s="112">
        <f>【入力】工事日報!H1554</f>
        <v>0</v>
      </c>
      <c r="I1554" s="112" t="e">
        <f>【入力】工事日報!I1554</f>
        <v>#N/A</v>
      </c>
      <c r="J1554" s="112">
        <f>【入力】工事日報!J1554</f>
        <v>0</v>
      </c>
      <c r="K1554" s="112">
        <f>【入力】工事日報!K1554</f>
        <v>0</v>
      </c>
      <c r="L1554" s="112">
        <f>【入力】工事日報!L1554</f>
        <v>0</v>
      </c>
      <c r="M1554" s="116">
        <f>【入力】工事日報!M1554</f>
        <v>0</v>
      </c>
      <c r="N1554" s="116">
        <f>【入力】工事日報!N1554</f>
        <v>0</v>
      </c>
      <c r="O1554" s="116">
        <f>【入力】工事日報!O1554</f>
        <v>0</v>
      </c>
      <c r="P1554" s="112">
        <f>【入力】工事日報!P1554</f>
        <v>0</v>
      </c>
      <c r="Q1554" s="112">
        <f>【入力】工事日報!Q1554</f>
        <v>0</v>
      </c>
      <c r="R1554" s="112">
        <f>【入力】工事日報!R1554</f>
        <v>0</v>
      </c>
    </row>
    <row r="1555" spans="1:18">
      <c r="A1555" s="114">
        <f>【入力】工事日報!A1555</f>
        <v>0</v>
      </c>
      <c r="C1555" s="112">
        <f>【入力】工事日報!C1555</f>
        <v>0</v>
      </c>
      <c r="D1555" s="112">
        <f>【入力】工事日報!D1555</f>
        <v>0</v>
      </c>
      <c r="E1555" s="112">
        <f>【入力】工事日報!E1555</f>
        <v>0</v>
      </c>
      <c r="F1555" s="112">
        <f>【入力】工事日報!F1555</f>
        <v>0</v>
      </c>
      <c r="G1555" s="112">
        <f>【入力】工事日報!G1555</f>
        <v>0</v>
      </c>
      <c r="H1555" s="112">
        <f>【入力】工事日報!H1555</f>
        <v>0</v>
      </c>
      <c r="I1555" s="112" t="e">
        <f>【入力】工事日報!I1555</f>
        <v>#N/A</v>
      </c>
      <c r="J1555" s="112">
        <f>【入力】工事日報!J1555</f>
        <v>0</v>
      </c>
      <c r="K1555" s="112">
        <f>【入力】工事日報!K1555</f>
        <v>0</v>
      </c>
      <c r="L1555" s="112">
        <f>【入力】工事日報!L1555</f>
        <v>0</v>
      </c>
      <c r="M1555" s="116">
        <f>【入力】工事日報!M1555</f>
        <v>0</v>
      </c>
      <c r="N1555" s="116">
        <f>【入力】工事日報!N1555</f>
        <v>0</v>
      </c>
      <c r="O1555" s="116">
        <f>【入力】工事日報!O1555</f>
        <v>0</v>
      </c>
      <c r="P1555" s="112">
        <f>【入力】工事日報!P1555</f>
        <v>0</v>
      </c>
      <c r="Q1555" s="112">
        <f>【入力】工事日報!Q1555</f>
        <v>0</v>
      </c>
      <c r="R1555" s="112">
        <f>【入力】工事日報!R1555</f>
        <v>0</v>
      </c>
    </row>
    <row r="1556" spans="1:18">
      <c r="A1556" s="114">
        <f>【入力】工事日報!A1556</f>
        <v>0</v>
      </c>
      <c r="C1556" s="112">
        <f>【入力】工事日報!C1556</f>
        <v>0</v>
      </c>
      <c r="D1556" s="112">
        <f>【入力】工事日報!D1556</f>
        <v>0</v>
      </c>
      <c r="E1556" s="112">
        <f>【入力】工事日報!E1556</f>
        <v>0</v>
      </c>
      <c r="F1556" s="112">
        <f>【入力】工事日報!F1556</f>
        <v>0</v>
      </c>
      <c r="G1556" s="112">
        <f>【入力】工事日報!G1556</f>
        <v>0</v>
      </c>
      <c r="H1556" s="112">
        <f>【入力】工事日報!H1556</f>
        <v>0</v>
      </c>
      <c r="I1556" s="112" t="e">
        <f>【入力】工事日報!I1556</f>
        <v>#N/A</v>
      </c>
      <c r="J1556" s="112">
        <f>【入力】工事日報!J1556</f>
        <v>0</v>
      </c>
      <c r="K1556" s="112">
        <f>【入力】工事日報!K1556</f>
        <v>0</v>
      </c>
      <c r="L1556" s="112">
        <f>【入力】工事日報!L1556</f>
        <v>0</v>
      </c>
      <c r="M1556" s="116">
        <f>【入力】工事日報!M1556</f>
        <v>0</v>
      </c>
      <c r="N1556" s="116">
        <f>【入力】工事日報!N1556</f>
        <v>0</v>
      </c>
      <c r="O1556" s="116">
        <f>【入力】工事日報!O1556</f>
        <v>0</v>
      </c>
      <c r="P1556" s="112">
        <f>【入力】工事日報!P1556</f>
        <v>0</v>
      </c>
      <c r="Q1556" s="112">
        <f>【入力】工事日報!Q1556</f>
        <v>0</v>
      </c>
      <c r="R1556" s="112">
        <f>【入力】工事日報!R1556</f>
        <v>0</v>
      </c>
    </row>
    <row r="1557" spans="1:18">
      <c r="A1557" s="114">
        <f>【入力】工事日報!A1557</f>
        <v>0</v>
      </c>
      <c r="C1557" s="112">
        <f>【入力】工事日報!C1557</f>
        <v>0</v>
      </c>
      <c r="D1557" s="112">
        <f>【入力】工事日報!D1557</f>
        <v>0</v>
      </c>
      <c r="E1557" s="112">
        <f>【入力】工事日報!E1557</f>
        <v>0</v>
      </c>
      <c r="F1557" s="112">
        <f>【入力】工事日報!F1557</f>
        <v>0</v>
      </c>
      <c r="G1557" s="112">
        <f>【入力】工事日報!G1557</f>
        <v>0</v>
      </c>
      <c r="H1557" s="112">
        <f>【入力】工事日報!H1557</f>
        <v>0</v>
      </c>
      <c r="I1557" s="112" t="e">
        <f>【入力】工事日報!I1557</f>
        <v>#N/A</v>
      </c>
      <c r="J1557" s="112">
        <f>【入力】工事日報!J1557</f>
        <v>0</v>
      </c>
      <c r="K1557" s="112">
        <f>【入力】工事日報!K1557</f>
        <v>0</v>
      </c>
      <c r="L1557" s="112">
        <f>【入力】工事日報!L1557</f>
        <v>0</v>
      </c>
      <c r="M1557" s="116">
        <f>【入力】工事日報!M1557</f>
        <v>0</v>
      </c>
      <c r="N1557" s="116">
        <f>【入力】工事日報!N1557</f>
        <v>0</v>
      </c>
      <c r="O1557" s="116">
        <f>【入力】工事日報!O1557</f>
        <v>0</v>
      </c>
      <c r="P1557" s="112">
        <f>【入力】工事日報!P1557</f>
        <v>0</v>
      </c>
      <c r="Q1557" s="112">
        <f>【入力】工事日報!Q1557</f>
        <v>0</v>
      </c>
      <c r="R1557" s="112">
        <f>【入力】工事日報!R1557</f>
        <v>0</v>
      </c>
    </row>
    <row r="1558" spans="1:18">
      <c r="A1558" s="114">
        <f>【入力】工事日報!A1558</f>
        <v>0</v>
      </c>
      <c r="C1558" s="112">
        <f>【入力】工事日報!C1558</f>
        <v>0</v>
      </c>
      <c r="D1558" s="112">
        <f>【入力】工事日報!D1558</f>
        <v>0</v>
      </c>
      <c r="E1558" s="112">
        <f>【入力】工事日報!E1558</f>
        <v>0</v>
      </c>
      <c r="F1558" s="112">
        <f>【入力】工事日報!F1558</f>
        <v>0</v>
      </c>
      <c r="G1558" s="112">
        <f>【入力】工事日報!G1558</f>
        <v>0</v>
      </c>
      <c r="H1558" s="112">
        <f>【入力】工事日報!H1558</f>
        <v>0</v>
      </c>
      <c r="I1558" s="112" t="e">
        <f>【入力】工事日報!I1558</f>
        <v>#N/A</v>
      </c>
      <c r="J1558" s="112">
        <f>【入力】工事日報!J1558</f>
        <v>0</v>
      </c>
      <c r="K1558" s="112">
        <f>【入力】工事日報!K1558</f>
        <v>0</v>
      </c>
      <c r="L1558" s="112">
        <f>【入力】工事日報!L1558</f>
        <v>0</v>
      </c>
      <c r="M1558" s="116">
        <f>【入力】工事日報!M1558</f>
        <v>0</v>
      </c>
      <c r="N1558" s="116">
        <f>【入力】工事日報!N1558</f>
        <v>0</v>
      </c>
      <c r="O1558" s="116">
        <f>【入力】工事日報!O1558</f>
        <v>0</v>
      </c>
      <c r="P1558" s="112">
        <f>【入力】工事日報!P1558</f>
        <v>0</v>
      </c>
      <c r="Q1558" s="112">
        <f>【入力】工事日報!Q1558</f>
        <v>0</v>
      </c>
      <c r="R1558" s="112">
        <f>【入力】工事日報!R1558</f>
        <v>0</v>
      </c>
    </row>
    <row r="1559" spans="1:18">
      <c r="A1559" s="114">
        <f>【入力】工事日報!A1559</f>
        <v>0</v>
      </c>
      <c r="C1559" s="112">
        <f>【入力】工事日報!C1559</f>
        <v>0</v>
      </c>
      <c r="D1559" s="112">
        <f>【入力】工事日報!D1559</f>
        <v>0</v>
      </c>
      <c r="E1559" s="112">
        <f>【入力】工事日報!E1559</f>
        <v>0</v>
      </c>
      <c r="F1559" s="112">
        <f>【入力】工事日報!F1559</f>
        <v>0</v>
      </c>
      <c r="G1559" s="112">
        <f>【入力】工事日報!G1559</f>
        <v>0</v>
      </c>
      <c r="H1559" s="112">
        <f>【入力】工事日報!H1559</f>
        <v>0</v>
      </c>
      <c r="I1559" s="112" t="e">
        <f>【入力】工事日報!I1559</f>
        <v>#N/A</v>
      </c>
      <c r="J1559" s="112">
        <f>【入力】工事日報!J1559</f>
        <v>0</v>
      </c>
      <c r="K1559" s="112">
        <f>【入力】工事日報!K1559</f>
        <v>0</v>
      </c>
      <c r="L1559" s="112">
        <f>【入力】工事日報!L1559</f>
        <v>0</v>
      </c>
      <c r="M1559" s="116">
        <f>【入力】工事日報!M1559</f>
        <v>0</v>
      </c>
      <c r="N1559" s="116">
        <f>【入力】工事日報!N1559</f>
        <v>0</v>
      </c>
      <c r="O1559" s="116">
        <f>【入力】工事日報!O1559</f>
        <v>0</v>
      </c>
      <c r="P1559" s="112">
        <f>【入力】工事日報!P1559</f>
        <v>0</v>
      </c>
      <c r="Q1559" s="112">
        <f>【入力】工事日報!Q1559</f>
        <v>0</v>
      </c>
      <c r="R1559" s="112">
        <f>【入力】工事日報!R1559</f>
        <v>0</v>
      </c>
    </row>
    <row r="1560" spans="1:18">
      <c r="A1560" s="114">
        <f>【入力】工事日報!A1560</f>
        <v>0</v>
      </c>
      <c r="C1560" s="112">
        <f>【入力】工事日報!C1560</f>
        <v>0</v>
      </c>
      <c r="D1560" s="112">
        <f>【入力】工事日報!D1560</f>
        <v>0</v>
      </c>
      <c r="E1560" s="112">
        <f>【入力】工事日報!E1560</f>
        <v>0</v>
      </c>
      <c r="F1560" s="112">
        <f>【入力】工事日報!F1560</f>
        <v>0</v>
      </c>
      <c r="G1560" s="112">
        <f>【入力】工事日報!G1560</f>
        <v>0</v>
      </c>
      <c r="H1560" s="112">
        <f>【入力】工事日報!H1560</f>
        <v>0</v>
      </c>
      <c r="I1560" s="112" t="e">
        <f>【入力】工事日報!I1560</f>
        <v>#N/A</v>
      </c>
      <c r="J1560" s="112">
        <f>【入力】工事日報!J1560</f>
        <v>0</v>
      </c>
      <c r="K1560" s="112">
        <f>【入力】工事日報!K1560</f>
        <v>0</v>
      </c>
      <c r="L1560" s="112">
        <f>【入力】工事日報!L1560</f>
        <v>0</v>
      </c>
      <c r="M1560" s="116">
        <f>【入力】工事日報!M1560</f>
        <v>0</v>
      </c>
      <c r="N1560" s="116">
        <f>【入力】工事日報!N1560</f>
        <v>0</v>
      </c>
      <c r="O1560" s="116">
        <f>【入力】工事日報!O1560</f>
        <v>0</v>
      </c>
      <c r="P1560" s="112">
        <f>【入力】工事日報!P1560</f>
        <v>0</v>
      </c>
      <c r="Q1560" s="112">
        <f>【入力】工事日報!Q1560</f>
        <v>0</v>
      </c>
      <c r="R1560" s="112">
        <f>【入力】工事日報!R1560</f>
        <v>0</v>
      </c>
    </row>
    <row r="1561" spans="1:18">
      <c r="A1561" s="114">
        <f>【入力】工事日報!A1561</f>
        <v>0</v>
      </c>
      <c r="C1561" s="112">
        <f>【入力】工事日報!C1561</f>
        <v>0</v>
      </c>
      <c r="D1561" s="112">
        <f>【入力】工事日報!D1561</f>
        <v>0</v>
      </c>
      <c r="E1561" s="112">
        <f>【入力】工事日報!E1561</f>
        <v>0</v>
      </c>
      <c r="F1561" s="112">
        <f>【入力】工事日報!F1561</f>
        <v>0</v>
      </c>
      <c r="G1561" s="112">
        <f>【入力】工事日報!G1561</f>
        <v>0</v>
      </c>
      <c r="H1561" s="112">
        <f>【入力】工事日報!H1561</f>
        <v>0</v>
      </c>
      <c r="I1561" s="112" t="e">
        <f>【入力】工事日報!I1561</f>
        <v>#N/A</v>
      </c>
      <c r="J1561" s="112">
        <f>【入力】工事日報!J1561</f>
        <v>0</v>
      </c>
      <c r="K1561" s="112">
        <f>【入力】工事日報!K1561</f>
        <v>0</v>
      </c>
      <c r="L1561" s="112">
        <f>【入力】工事日報!L1561</f>
        <v>0</v>
      </c>
      <c r="M1561" s="116">
        <f>【入力】工事日報!M1561</f>
        <v>0</v>
      </c>
      <c r="N1561" s="116">
        <f>【入力】工事日報!N1561</f>
        <v>0</v>
      </c>
      <c r="O1561" s="116">
        <f>【入力】工事日報!O1561</f>
        <v>0</v>
      </c>
      <c r="P1561" s="112">
        <f>【入力】工事日報!P1561</f>
        <v>0</v>
      </c>
      <c r="Q1561" s="112">
        <f>【入力】工事日報!Q1561</f>
        <v>0</v>
      </c>
      <c r="R1561" s="112">
        <f>【入力】工事日報!R1561</f>
        <v>0</v>
      </c>
    </row>
    <row r="1562" spans="1:18">
      <c r="A1562" s="114">
        <f>【入力】工事日報!A1562</f>
        <v>0</v>
      </c>
      <c r="C1562" s="112">
        <f>【入力】工事日報!C1562</f>
        <v>0</v>
      </c>
      <c r="D1562" s="112">
        <f>【入力】工事日報!D1562</f>
        <v>0</v>
      </c>
      <c r="E1562" s="112">
        <f>【入力】工事日報!E1562</f>
        <v>0</v>
      </c>
      <c r="F1562" s="112">
        <f>【入力】工事日報!F1562</f>
        <v>0</v>
      </c>
      <c r="G1562" s="112">
        <f>【入力】工事日報!G1562</f>
        <v>0</v>
      </c>
      <c r="H1562" s="112">
        <f>【入力】工事日報!H1562</f>
        <v>0</v>
      </c>
      <c r="I1562" s="112" t="e">
        <f>【入力】工事日報!I1562</f>
        <v>#N/A</v>
      </c>
      <c r="J1562" s="112">
        <f>【入力】工事日報!J1562</f>
        <v>0</v>
      </c>
      <c r="K1562" s="112">
        <f>【入力】工事日報!K1562</f>
        <v>0</v>
      </c>
      <c r="L1562" s="112">
        <f>【入力】工事日報!L1562</f>
        <v>0</v>
      </c>
      <c r="M1562" s="116">
        <f>【入力】工事日報!M1562</f>
        <v>0</v>
      </c>
      <c r="N1562" s="116">
        <f>【入力】工事日報!N1562</f>
        <v>0</v>
      </c>
      <c r="O1562" s="116">
        <f>【入力】工事日報!O1562</f>
        <v>0</v>
      </c>
      <c r="P1562" s="112">
        <f>【入力】工事日報!P1562</f>
        <v>0</v>
      </c>
      <c r="Q1562" s="112">
        <f>【入力】工事日報!Q1562</f>
        <v>0</v>
      </c>
      <c r="R1562" s="112">
        <f>【入力】工事日報!R1562</f>
        <v>0</v>
      </c>
    </row>
    <row r="1563" spans="1:18">
      <c r="A1563" s="114">
        <f>【入力】工事日報!A1563</f>
        <v>0</v>
      </c>
      <c r="C1563" s="112">
        <f>【入力】工事日報!C1563</f>
        <v>0</v>
      </c>
      <c r="D1563" s="112">
        <f>【入力】工事日報!D1563</f>
        <v>0</v>
      </c>
      <c r="E1563" s="112">
        <f>【入力】工事日報!E1563</f>
        <v>0</v>
      </c>
      <c r="F1563" s="112">
        <f>【入力】工事日報!F1563</f>
        <v>0</v>
      </c>
      <c r="G1563" s="112">
        <f>【入力】工事日報!G1563</f>
        <v>0</v>
      </c>
      <c r="H1563" s="112">
        <f>【入力】工事日報!H1563</f>
        <v>0</v>
      </c>
      <c r="I1563" s="112" t="e">
        <f>【入力】工事日報!I1563</f>
        <v>#N/A</v>
      </c>
      <c r="J1563" s="112">
        <f>【入力】工事日報!J1563</f>
        <v>0</v>
      </c>
      <c r="K1563" s="112">
        <f>【入力】工事日報!K1563</f>
        <v>0</v>
      </c>
      <c r="L1563" s="112">
        <f>【入力】工事日報!L1563</f>
        <v>0</v>
      </c>
      <c r="M1563" s="116">
        <f>【入力】工事日報!M1563</f>
        <v>0</v>
      </c>
      <c r="N1563" s="116">
        <f>【入力】工事日報!N1563</f>
        <v>0</v>
      </c>
      <c r="O1563" s="116">
        <f>【入力】工事日報!O1563</f>
        <v>0</v>
      </c>
      <c r="P1563" s="112">
        <f>【入力】工事日報!P1563</f>
        <v>0</v>
      </c>
      <c r="Q1563" s="112">
        <f>【入力】工事日報!Q1563</f>
        <v>0</v>
      </c>
      <c r="R1563" s="112">
        <f>【入力】工事日報!R1563</f>
        <v>0</v>
      </c>
    </row>
    <row r="1564" spans="1:18">
      <c r="A1564" s="114">
        <f>【入力】工事日報!A1564</f>
        <v>0</v>
      </c>
      <c r="C1564" s="112">
        <f>【入力】工事日報!C1564</f>
        <v>0</v>
      </c>
      <c r="D1564" s="112">
        <f>【入力】工事日報!D1564</f>
        <v>0</v>
      </c>
      <c r="E1564" s="112">
        <f>【入力】工事日報!E1564</f>
        <v>0</v>
      </c>
      <c r="F1564" s="112">
        <f>【入力】工事日報!F1564</f>
        <v>0</v>
      </c>
      <c r="G1564" s="112">
        <f>【入力】工事日報!G1564</f>
        <v>0</v>
      </c>
      <c r="H1564" s="112">
        <f>【入力】工事日報!H1564</f>
        <v>0</v>
      </c>
      <c r="I1564" s="112" t="e">
        <f>【入力】工事日報!I1564</f>
        <v>#N/A</v>
      </c>
      <c r="J1564" s="112">
        <f>【入力】工事日報!J1564</f>
        <v>0</v>
      </c>
      <c r="K1564" s="112">
        <f>【入力】工事日報!K1564</f>
        <v>0</v>
      </c>
      <c r="L1564" s="112">
        <f>【入力】工事日報!L1564</f>
        <v>0</v>
      </c>
      <c r="M1564" s="116">
        <f>【入力】工事日報!M1564</f>
        <v>0</v>
      </c>
      <c r="N1564" s="116">
        <f>【入力】工事日報!N1564</f>
        <v>0</v>
      </c>
      <c r="O1564" s="116">
        <f>【入力】工事日報!O1564</f>
        <v>0</v>
      </c>
      <c r="P1564" s="112">
        <f>【入力】工事日報!P1564</f>
        <v>0</v>
      </c>
      <c r="Q1564" s="112">
        <f>【入力】工事日報!Q1564</f>
        <v>0</v>
      </c>
      <c r="R1564" s="112">
        <f>【入力】工事日報!R1564</f>
        <v>0</v>
      </c>
    </row>
    <row r="1565" spans="1:18">
      <c r="A1565" s="114">
        <f>【入力】工事日報!A1565</f>
        <v>0</v>
      </c>
      <c r="C1565" s="112">
        <f>【入力】工事日報!C1565</f>
        <v>0</v>
      </c>
      <c r="D1565" s="112">
        <f>【入力】工事日報!D1565</f>
        <v>0</v>
      </c>
      <c r="E1565" s="112">
        <f>【入力】工事日報!E1565</f>
        <v>0</v>
      </c>
      <c r="F1565" s="112">
        <f>【入力】工事日報!F1565</f>
        <v>0</v>
      </c>
      <c r="G1565" s="112">
        <f>【入力】工事日報!G1565</f>
        <v>0</v>
      </c>
      <c r="H1565" s="112">
        <f>【入力】工事日報!H1565</f>
        <v>0</v>
      </c>
      <c r="I1565" s="112" t="e">
        <f>【入力】工事日報!I1565</f>
        <v>#N/A</v>
      </c>
      <c r="J1565" s="112">
        <f>【入力】工事日報!J1565</f>
        <v>0</v>
      </c>
      <c r="K1565" s="112">
        <f>【入力】工事日報!K1565</f>
        <v>0</v>
      </c>
      <c r="L1565" s="112">
        <f>【入力】工事日報!L1565</f>
        <v>0</v>
      </c>
      <c r="M1565" s="116">
        <f>【入力】工事日報!M1565</f>
        <v>0</v>
      </c>
      <c r="N1565" s="116">
        <f>【入力】工事日報!N1565</f>
        <v>0</v>
      </c>
      <c r="O1565" s="116">
        <f>【入力】工事日報!O1565</f>
        <v>0</v>
      </c>
      <c r="P1565" s="112">
        <f>【入力】工事日報!P1565</f>
        <v>0</v>
      </c>
      <c r="Q1565" s="112">
        <f>【入力】工事日報!Q1565</f>
        <v>0</v>
      </c>
      <c r="R1565" s="112">
        <f>【入力】工事日報!R1565</f>
        <v>0</v>
      </c>
    </row>
    <row r="1566" spans="1:18">
      <c r="A1566" s="114">
        <f>【入力】工事日報!A1566</f>
        <v>0</v>
      </c>
      <c r="C1566" s="112">
        <f>【入力】工事日報!C1566</f>
        <v>0</v>
      </c>
      <c r="D1566" s="112">
        <f>【入力】工事日報!D1566</f>
        <v>0</v>
      </c>
      <c r="E1566" s="112">
        <f>【入力】工事日報!E1566</f>
        <v>0</v>
      </c>
      <c r="F1566" s="112">
        <f>【入力】工事日報!F1566</f>
        <v>0</v>
      </c>
      <c r="G1566" s="112">
        <f>【入力】工事日報!G1566</f>
        <v>0</v>
      </c>
      <c r="H1566" s="112">
        <f>【入力】工事日報!H1566</f>
        <v>0</v>
      </c>
      <c r="I1566" s="112" t="e">
        <f>【入力】工事日報!I1566</f>
        <v>#N/A</v>
      </c>
      <c r="J1566" s="112">
        <f>【入力】工事日報!J1566</f>
        <v>0</v>
      </c>
      <c r="K1566" s="112">
        <f>【入力】工事日報!K1566</f>
        <v>0</v>
      </c>
      <c r="L1566" s="112">
        <f>【入力】工事日報!L1566</f>
        <v>0</v>
      </c>
      <c r="M1566" s="116">
        <f>【入力】工事日報!M1566</f>
        <v>0</v>
      </c>
      <c r="N1566" s="116">
        <f>【入力】工事日報!N1566</f>
        <v>0</v>
      </c>
      <c r="O1566" s="116">
        <f>【入力】工事日報!O1566</f>
        <v>0</v>
      </c>
      <c r="P1566" s="112">
        <f>【入力】工事日報!P1566</f>
        <v>0</v>
      </c>
      <c r="Q1566" s="112">
        <f>【入力】工事日報!Q1566</f>
        <v>0</v>
      </c>
      <c r="R1566" s="112">
        <f>【入力】工事日報!R1566</f>
        <v>0</v>
      </c>
    </row>
    <row r="1567" spans="1:18">
      <c r="A1567" s="114">
        <f>【入力】工事日報!A1567</f>
        <v>0</v>
      </c>
      <c r="C1567" s="112">
        <f>【入力】工事日報!C1567</f>
        <v>0</v>
      </c>
      <c r="D1567" s="112">
        <f>【入力】工事日報!D1567</f>
        <v>0</v>
      </c>
      <c r="E1567" s="112">
        <f>【入力】工事日報!E1567</f>
        <v>0</v>
      </c>
      <c r="F1567" s="112">
        <f>【入力】工事日報!F1567</f>
        <v>0</v>
      </c>
      <c r="G1567" s="112">
        <f>【入力】工事日報!G1567</f>
        <v>0</v>
      </c>
      <c r="H1567" s="112">
        <f>【入力】工事日報!H1567</f>
        <v>0</v>
      </c>
      <c r="I1567" s="112" t="e">
        <f>【入力】工事日報!I1567</f>
        <v>#N/A</v>
      </c>
      <c r="J1567" s="112">
        <f>【入力】工事日報!J1567</f>
        <v>0</v>
      </c>
      <c r="K1567" s="112">
        <f>【入力】工事日報!K1567</f>
        <v>0</v>
      </c>
      <c r="L1567" s="112">
        <f>【入力】工事日報!L1567</f>
        <v>0</v>
      </c>
      <c r="M1567" s="116">
        <f>【入力】工事日報!M1567</f>
        <v>0</v>
      </c>
      <c r="N1567" s="116">
        <f>【入力】工事日報!N1567</f>
        <v>0</v>
      </c>
      <c r="O1567" s="116">
        <f>【入力】工事日報!O1567</f>
        <v>0</v>
      </c>
      <c r="P1567" s="112">
        <f>【入力】工事日報!P1567</f>
        <v>0</v>
      </c>
      <c r="Q1567" s="112">
        <f>【入力】工事日報!Q1567</f>
        <v>0</v>
      </c>
      <c r="R1567" s="112">
        <f>【入力】工事日報!R1567</f>
        <v>0</v>
      </c>
    </row>
    <row r="1568" spans="1:18">
      <c r="A1568" s="114">
        <f>【入力】工事日報!A1568</f>
        <v>0</v>
      </c>
      <c r="C1568" s="112">
        <f>【入力】工事日報!C1568</f>
        <v>0</v>
      </c>
      <c r="D1568" s="112">
        <f>【入力】工事日報!D1568</f>
        <v>0</v>
      </c>
      <c r="E1568" s="112">
        <f>【入力】工事日報!E1568</f>
        <v>0</v>
      </c>
      <c r="F1568" s="112">
        <f>【入力】工事日報!F1568</f>
        <v>0</v>
      </c>
      <c r="G1568" s="112">
        <f>【入力】工事日報!G1568</f>
        <v>0</v>
      </c>
      <c r="H1568" s="112">
        <f>【入力】工事日報!H1568</f>
        <v>0</v>
      </c>
      <c r="I1568" s="112" t="e">
        <f>【入力】工事日報!I1568</f>
        <v>#N/A</v>
      </c>
      <c r="J1568" s="112">
        <f>【入力】工事日報!J1568</f>
        <v>0</v>
      </c>
      <c r="K1568" s="112">
        <f>【入力】工事日報!K1568</f>
        <v>0</v>
      </c>
      <c r="L1568" s="112">
        <f>【入力】工事日報!L1568</f>
        <v>0</v>
      </c>
      <c r="M1568" s="116">
        <f>【入力】工事日報!M1568</f>
        <v>0</v>
      </c>
      <c r="N1568" s="116">
        <f>【入力】工事日報!N1568</f>
        <v>0</v>
      </c>
      <c r="O1568" s="116">
        <f>【入力】工事日報!O1568</f>
        <v>0</v>
      </c>
      <c r="P1568" s="112">
        <f>【入力】工事日報!P1568</f>
        <v>0</v>
      </c>
      <c r="Q1568" s="112">
        <f>【入力】工事日報!Q1568</f>
        <v>0</v>
      </c>
      <c r="R1568" s="112">
        <f>【入力】工事日報!R1568</f>
        <v>0</v>
      </c>
    </row>
    <row r="1569" spans="1:18">
      <c r="A1569" s="114">
        <f>【入力】工事日報!A1569</f>
        <v>0</v>
      </c>
      <c r="C1569" s="112">
        <f>【入力】工事日報!C1569</f>
        <v>0</v>
      </c>
      <c r="D1569" s="112">
        <f>【入力】工事日報!D1569</f>
        <v>0</v>
      </c>
      <c r="E1569" s="112">
        <f>【入力】工事日報!E1569</f>
        <v>0</v>
      </c>
      <c r="F1569" s="112">
        <f>【入力】工事日報!F1569</f>
        <v>0</v>
      </c>
      <c r="G1569" s="112">
        <f>【入力】工事日報!G1569</f>
        <v>0</v>
      </c>
      <c r="H1569" s="112">
        <f>【入力】工事日報!H1569</f>
        <v>0</v>
      </c>
      <c r="I1569" s="112" t="e">
        <f>【入力】工事日報!I1569</f>
        <v>#N/A</v>
      </c>
      <c r="J1569" s="112">
        <f>【入力】工事日報!J1569</f>
        <v>0</v>
      </c>
      <c r="K1569" s="112">
        <f>【入力】工事日報!K1569</f>
        <v>0</v>
      </c>
      <c r="L1569" s="112">
        <f>【入力】工事日報!L1569</f>
        <v>0</v>
      </c>
      <c r="M1569" s="116">
        <f>【入力】工事日報!M1569</f>
        <v>0</v>
      </c>
      <c r="N1569" s="116">
        <f>【入力】工事日報!N1569</f>
        <v>0</v>
      </c>
      <c r="O1569" s="116">
        <f>【入力】工事日報!O1569</f>
        <v>0</v>
      </c>
      <c r="P1569" s="112">
        <f>【入力】工事日報!P1569</f>
        <v>0</v>
      </c>
      <c r="Q1569" s="112">
        <f>【入力】工事日報!Q1569</f>
        <v>0</v>
      </c>
      <c r="R1569" s="112">
        <f>【入力】工事日報!R1569</f>
        <v>0</v>
      </c>
    </row>
    <row r="1570" spans="1:18">
      <c r="A1570" s="114">
        <f>【入力】工事日報!A1570</f>
        <v>0</v>
      </c>
      <c r="C1570" s="112">
        <f>【入力】工事日報!C1570</f>
        <v>0</v>
      </c>
      <c r="D1570" s="112">
        <f>【入力】工事日報!D1570</f>
        <v>0</v>
      </c>
      <c r="E1570" s="112">
        <f>【入力】工事日報!E1570</f>
        <v>0</v>
      </c>
      <c r="F1570" s="112">
        <f>【入力】工事日報!F1570</f>
        <v>0</v>
      </c>
      <c r="G1570" s="112">
        <f>【入力】工事日報!G1570</f>
        <v>0</v>
      </c>
      <c r="H1570" s="112">
        <f>【入力】工事日報!H1570</f>
        <v>0</v>
      </c>
      <c r="I1570" s="112" t="e">
        <f>【入力】工事日報!I1570</f>
        <v>#N/A</v>
      </c>
      <c r="J1570" s="112">
        <f>【入力】工事日報!J1570</f>
        <v>0</v>
      </c>
      <c r="K1570" s="112">
        <f>【入力】工事日報!K1570</f>
        <v>0</v>
      </c>
      <c r="L1570" s="112">
        <f>【入力】工事日報!L1570</f>
        <v>0</v>
      </c>
      <c r="M1570" s="116">
        <f>【入力】工事日報!M1570</f>
        <v>0</v>
      </c>
      <c r="N1570" s="116">
        <f>【入力】工事日報!N1570</f>
        <v>0</v>
      </c>
      <c r="O1570" s="116">
        <f>【入力】工事日報!O1570</f>
        <v>0</v>
      </c>
      <c r="P1570" s="112">
        <f>【入力】工事日報!P1570</f>
        <v>0</v>
      </c>
      <c r="Q1570" s="112">
        <f>【入力】工事日報!Q1570</f>
        <v>0</v>
      </c>
      <c r="R1570" s="112">
        <f>【入力】工事日報!R1570</f>
        <v>0</v>
      </c>
    </row>
    <row r="1571" spans="1:18">
      <c r="A1571" s="114">
        <f>【入力】工事日報!A1571</f>
        <v>0</v>
      </c>
      <c r="C1571" s="112">
        <f>【入力】工事日報!C1571</f>
        <v>0</v>
      </c>
      <c r="D1571" s="112">
        <f>【入力】工事日報!D1571</f>
        <v>0</v>
      </c>
      <c r="E1571" s="112">
        <f>【入力】工事日報!E1571</f>
        <v>0</v>
      </c>
      <c r="F1571" s="112">
        <f>【入力】工事日報!F1571</f>
        <v>0</v>
      </c>
      <c r="G1571" s="112">
        <f>【入力】工事日報!G1571</f>
        <v>0</v>
      </c>
      <c r="H1571" s="112">
        <f>【入力】工事日報!H1571</f>
        <v>0</v>
      </c>
      <c r="I1571" s="112" t="e">
        <f>【入力】工事日報!I1571</f>
        <v>#N/A</v>
      </c>
      <c r="J1571" s="112">
        <f>【入力】工事日報!J1571</f>
        <v>0</v>
      </c>
      <c r="K1571" s="112">
        <f>【入力】工事日報!K1571</f>
        <v>0</v>
      </c>
      <c r="L1571" s="112">
        <f>【入力】工事日報!L1571</f>
        <v>0</v>
      </c>
      <c r="M1571" s="116">
        <f>【入力】工事日報!M1571</f>
        <v>0</v>
      </c>
      <c r="N1571" s="116">
        <f>【入力】工事日報!N1571</f>
        <v>0</v>
      </c>
      <c r="O1571" s="116">
        <f>【入力】工事日報!O1571</f>
        <v>0</v>
      </c>
      <c r="P1571" s="112">
        <f>【入力】工事日報!P1571</f>
        <v>0</v>
      </c>
      <c r="Q1571" s="112">
        <f>【入力】工事日報!Q1571</f>
        <v>0</v>
      </c>
      <c r="R1571" s="112">
        <f>【入力】工事日報!R1571</f>
        <v>0</v>
      </c>
    </row>
    <row r="1572" spans="1:18">
      <c r="A1572" s="114">
        <f>【入力】工事日報!A1572</f>
        <v>0</v>
      </c>
      <c r="C1572" s="112">
        <f>【入力】工事日報!C1572</f>
        <v>0</v>
      </c>
      <c r="D1572" s="112">
        <f>【入力】工事日報!D1572</f>
        <v>0</v>
      </c>
      <c r="E1572" s="112">
        <f>【入力】工事日報!E1572</f>
        <v>0</v>
      </c>
      <c r="F1572" s="112">
        <f>【入力】工事日報!F1572</f>
        <v>0</v>
      </c>
      <c r="G1572" s="112">
        <f>【入力】工事日報!G1572</f>
        <v>0</v>
      </c>
      <c r="H1572" s="112">
        <f>【入力】工事日報!H1572</f>
        <v>0</v>
      </c>
      <c r="I1572" s="112" t="e">
        <f>【入力】工事日報!I1572</f>
        <v>#N/A</v>
      </c>
      <c r="J1572" s="112">
        <f>【入力】工事日報!J1572</f>
        <v>0</v>
      </c>
      <c r="K1572" s="112">
        <f>【入力】工事日報!K1572</f>
        <v>0</v>
      </c>
      <c r="L1572" s="112">
        <f>【入力】工事日報!L1572</f>
        <v>0</v>
      </c>
      <c r="M1572" s="116">
        <f>【入力】工事日報!M1572</f>
        <v>0</v>
      </c>
      <c r="N1572" s="116">
        <f>【入力】工事日報!N1572</f>
        <v>0</v>
      </c>
      <c r="O1572" s="116">
        <f>【入力】工事日報!O1572</f>
        <v>0</v>
      </c>
      <c r="P1572" s="112">
        <f>【入力】工事日報!P1572</f>
        <v>0</v>
      </c>
      <c r="Q1572" s="112">
        <f>【入力】工事日報!Q1572</f>
        <v>0</v>
      </c>
      <c r="R1572" s="112">
        <f>【入力】工事日報!R1572</f>
        <v>0</v>
      </c>
    </row>
    <row r="1573" spans="1:18">
      <c r="A1573" s="114">
        <f>【入力】工事日報!A1573</f>
        <v>0</v>
      </c>
      <c r="C1573" s="112">
        <f>【入力】工事日報!C1573</f>
        <v>0</v>
      </c>
      <c r="D1573" s="112">
        <f>【入力】工事日報!D1573</f>
        <v>0</v>
      </c>
      <c r="E1573" s="112">
        <f>【入力】工事日報!E1573</f>
        <v>0</v>
      </c>
      <c r="F1573" s="112">
        <f>【入力】工事日報!F1573</f>
        <v>0</v>
      </c>
      <c r="G1573" s="112">
        <f>【入力】工事日報!G1573</f>
        <v>0</v>
      </c>
      <c r="H1573" s="112">
        <f>【入力】工事日報!H1573</f>
        <v>0</v>
      </c>
      <c r="I1573" s="112" t="e">
        <f>【入力】工事日報!I1573</f>
        <v>#N/A</v>
      </c>
      <c r="J1573" s="112">
        <f>【入力】工事日報!J1573</f>
        <v>0</v>
      </c>
      <c r="K1573" s="112">
        <f>【入力】工事日報!K1573</f>
        <v>0</v>
      </c>
      <c r="L1573" s="112">
        <f>【入力】工事日報!L1573</f>
        <v>0</v>
      </c>
      <c r="M1573" s="116">
        <f>【入力】工事日報!M1573</f>
        <v>0</v>
      </c>
      <c r="N1573" s="116">
        <f>【入力】工事日報!N1573</f>
        <v>0</v>
      </c>
      <c r="O1573" s="116">
        <f>【入力】工事日報!O1573</f>
        <v>0</v>
      </c>
      <c r="P1573" s="112">
        <f>【入力】工事日報!P1573</f>
        <v>0</v>
      </c>
      <c r="Q1573" s="112">
        <f>【入力】工事日報!Q1573</f>
        <v>0</v>
      </c>
      <c r="R1573" s="112">
        <f>【入力】工事日報!R1573</f>
        <v>0</v>
      </c>
    </row>
    <row r="1574" spans="1:18">
      <c r="A1574" s="114">
        <f>【入力】工事日報!A1574</f>
        <v>0</v>
      </c>
      <c r="C1574" s="112">
        <f>【入力】工事日報!C1574</f>
        <v>0</v>
      </c>
      <c r="D1574" s="112">
        <f>【入力】工事日報!D1574</f>
        <v>0</v>
      </c>
      <c r="E1574" s="112">
        <f>【入力】工事日報!E1574</f>
        <v>0</v>
      </c>
      <c r="F1574" s="112">
        <f>【入力】工事日報!F1574</f>
        <v>0</v>
      </c>
      <c r="G1574" s="112">
        <f>【入力】工事日報!G1574</f>
        <v>0</v>
      </c>
      <c r="H1574" s="112">
        <f>【入力】工事日報!H1574</f>
        <v>0</v>
      </c>
      <c r="I1574" s="112" t="e">
        <f>【入力】工事日報!I1574</f>
        <v>#N/A</v>
      </c>
      <c r="J1574" s="112">
        <f>【入力】工事日報!J1574</f>
        <v>0</v>
      </c>
      <c r="K1574" s="112">
        <f>【入力】工事日報!K1574</f>
        <v>0</v>
      </c>
      <c r="L1574" s="112">
        <f>【入力】工事日報!L1574</f>
        <v>0</v>
      </c>
      <c r="M1574" s="116">
        <f>【入力】工事日報!M1574</f>
        <v>0</v>
      </c>
      <c r="N1574" s="116">
        <f>【入力】工事日報!N1574</f>
        <v>0</v>
      </c>
      <c r="O1574" s="116">
        <f>【入力】工事日報!O1574</f>
        <v>0</v>
      </c>
      <c r="P1574" s="112">
        <f>【入力】工事日報!P1574</f>
        <v>0</v>
      </c>
      <c r="Q1574" s="112">
        <f>【入力】工事日報!Q1574</f>
        <v>0</v>
      </c>
      <c r="R1574" s="112">
        <f>【入力】工事日報!R1574</f>
        <v>0</v>
      </c>
    </row>
    <row r="1575" spans="1:18">
      <c r="A1575" s="114">
        <f>【入力】工事日報!A1575</f>
        <v>0</v>
      </c>
      <c r="C1575" s="112">
        <f>【入力】工事日報!C1575</f>
        <v>0</v>
      </c>
      <c r="D1575" s="112">
        <f>【入力】工事日報!D1575</f>
        <v>0</v>
      </c>
      <c r="E1575" s="112">
        <f>【入力】工事日報!E1575</f>
        <v>0</v>
      </c>
      <c r="F1575" s="112">
        <f>【入力】工事日報!F1575</f>
        <v>0</v>
      </c>
      <c r="G1575" s="112">
        <f>【入力】工事日報!G1575</f>
        <v>0</v>
      </c>
      <c r="H1575" s="112">
        <f>【入力】工事日報!H1575</f>
        <v>0</v>
      </c>
      <c r="I1575" s="112" t="e">
        <f>【入力】工事日報!I1575</f>
        <v>#N/A</v>
      </c>
      <c r="J1575" s="112">
        <f>【入力】工事日報!J1575</f>
        <v>0</v>
      </c>
      <c r="K1575" s="112">
        <f>【入力】工事日報!K1575</f>
        <v>0</v>
      </c>
      <c r="L1575" s="112">
        <f>【入力】工事日報!L1575</f>
        <v>0</v>
      </c>
      <c r="M1575" s="116">
        <f>【入力】工事日報!M1575</f>
        <v>0</v>
      </c>
      <c r="N1575" s="116">
        <f>【入力】工事日報!N1575</f>
        <v>0</v>
      </c>
      <c r="O1575" s="116">
        <f>【入力】工事日報!O1575</f>
        <v>0</v>
      </c>
      <c r="P1575" s="112">
        <f>【入力】工事日報!P1575</f>
        <v>0</v>
      </c>
      <c r="Q1575" s="112">
        <f>【入力】工事日報!Q1575</f>
        <v>0</v>
      </c>
      <c r="R1575" s="112">
        <f>【入力】工事日報!R1575</f>
        <v>0</v>
      </c>
    </row>
    <row r="1576" spans="1:18">
      <c r="A1576" s="114">
        <f>【入力】工事日報!A1576</f>
        <v>0</v>
      </c>
      <c r="C1576" s="112">
        <f>【入力】工事日報!C1576</f>
        <v>0</v>
      </c>
      <c r="D1576" s="112">
        <f>【入力】工事日報!D1576</f>
        <v>0</v>
      </c>
      <c r="E1576" s="112">
        <f>【入力】工事日報!E1576</f>
        <v>0</v>
      </c>
      <c r="F1576" s="112">
        <f>【入力】工事日報!F1576</f>
        <v>0</v>
      </c>
      <c r="G1576" s="112">
        <f>【入力】工事日報!G1576</f>
        <v>0</v>
      </c>
      <c r="H1576" s="112">
        <f>【入力】工事日報!H1576</f>
        <v>0</v>
      </c>
      <c r="I1576" s="112" t="e">
        <f>【入力】工事日報!I1576</f>
        <v>#N/A</v>
      </c>
      <c r="J1576" s="112">
        <f>【入力】工事日報!J1576</f>
        <v>0</v>
      </c>
      <c r="K1576" s="112">
        <f>【入力】工事日報!K1576</f>
        <v>0</v>
      </c>
      <c r="L1576" s="112">
        <f>【入力】工事日報!L1576</f>
        <v>0</v>
      </c>
      <c r="M1576" s="116">
        <f>【入力】工事日報!M1576</f>
        <v>0</v>
      </c>
      <c r="N1576" s="116">
        <f>【入力】工事日報!N1576</f>
        <v>0</v>
      </c>
      <c r="O1576" s="116">
        <f>【入力】工事日報!O1576</f>
        <v>0</v>
      </c>
      <c r="P1576" s="112">
        <f>【入力】工事日報!P1576</f>
        <v>0</v>
      </c>
      <c r="Q1576" s="112">
        <f>【入力】工事日報!Q1576</f>
        <v>0</v>
      </c>
      <c r="R1576" s="112">
        <f>【入力】工事日報!R1576</f>
        <v>0</v>
      </c>
    </row>
    <row r="1577" spans="1:18">
      <c r="A1577" s="114">
        <f>【入力】工事日報!A1577</f>
        <v>0</v>
      </c>
      <c r="C1577" s="112">
        <f>【入力】工事日報!C1577</f>
        <v>0</v>
      </c>
      <c r="D1577" s="112">
        <f>【入力】工事日報!D1577</f>
        <v>0</v>
      </c>
      <c r="E1577" s="112">
        <f>【入力】工事日報!E1577</f>
        <v>0</v>
      </c>
      <c r="F1577" s="112">
        <f>【入力】工事日報!F1577</f>
        <v>0</v>
      </c>
      <c r="G1577" s="112">
        <f>【入力】工事日報!G1577</f>
        <v>0</v>
      </c>
      <c r="H1577" s="112">
        <f>【入力】工事日報!H1577</f>
        <v>0</v>
      </c>
      <c r="I1577" s="112" t="e">
        <f>【入力】工事日報!I1577</f>
        <v>#N/A</v>
      </c>
      <c r="J1577" s="112">
        <f>【入力】工事日報!J1577</f>
        <v>0</v>
      </c>
      <c r="K1577" s="112">
        <f>【入力】工事日報!K1577</f>
        <v>0</v>
      </c>
      <c r="L1577" s="112">
        <f>【入力】工事日報!L1577</f>
        <v>0</v>
      </c>
      <c r="M1577" s="116">
        <f>【入力】工事日報!M1577</f>
        <v>0</v>
      </c>
      <c r="N1577" s="116">
        <f>【入力】工事日報!N1577</f>
        <v>0</v>
      </c>
      <c r="O1577" s="116">
        <f>【入力】工事日報!O1577</f>
        <v>0</v>
      </c>
      <c r="P1577" s="112">
        <f>【入力】工事日報!P1577</f>
        <v>0</v>
      </c>
      <c r="Q1577" s="112">
        <f>【入力】工事日報!Q1577</f>
        <v>0</v>
      </c>
      <c r="R1577" s="112">
        <f>【入力】工事日報!R1577</f>
        <v>0</v>
      </c>
    </row>
    <row r="1578" spans="1:18">
      <c r="A1578" s="114">
        <f>【入力】工事日報!A1578</f>
        <v>0</v>
      </c>
      <c r="C1578" s="112">
        <f>【入力】工事日報!C1578</f>
        <v>0</v>
      </c>
      <c r="D1578" s="112">
        <f>【入力】工事日報!D1578</f>
        <v>0</v>
      </c>
      <c r="E1578" s="112">
        <f>【入力】工事日報!E1578</f>
        <v>0</v>
      </c>
      <c r="F1578" s="112">
        <f>【入力】工事日報!F1578</f>
        <v>0</v>
      </c>
      <c r="G1578" s="112">
        <f>【入力】工事日報!G1578</f>
        <v>0</v>
      </c>
      <c r="H1578" s="112">
        <f>【入力】工事日報!H1578</f>
        <v>0</v>
      </c>
      <c r="I1578" s="112" t="e">
        <f>【入力】工事日報!I1578</f>
        <v>#N/A</v>
      </c>
      <c r="J1578" s="112">
        <f>【入力】工事日報!J1578</f>
        <v>0</v>
      </c>
      <c r="K1578" s="112">
        <f>【入力】工事日報!K1578</f>
        <v>0</v>
      </c>
      <c r="L1578" s="112">
        <f>【入力】工事日報!L1578</f>
        <v>0</v>
      </c>
      <c r="M1578" s="116">
        <f>【入力】工事日報!M1578</f>
        <v>0</v>
      </c>
      <c r="N1578" s="116">
        <f>【入力】工事日報!N1578</f>
        <v>0</v>
      </c>
      <c r="O1578" s="116">
        <f>【入力】工事日報!O1578</f>
        <v>0</v>
      </c>
      <c r="P1578" s="112">
        <f>【入力】工事日報!P1578</f>
        <v>0</v>
      </c>
      <c r="Q1578" s="112">
        <f>【入力】工事日報!Q1578</f>
        <v>0</v>
      </c>
      <c r="R1578" s="112">
        <f>【入力】工事日報!R1578</f>
        <v>0</v>
      </c>
    </row>
    <row r="1579" spans="1:18">
      <c r="A1579" s="114">
        <f>【入力】工事日報!A1579</f>
        <v>0</v>
      </c>
      <c r="C1579" s="112">
        <f>【入力】工事日報!C1579</f>
        <v>0</v>
      </c>
      <c r="D1579" s="112">
        <f>【入力】工事日報!D1579</f>
        <v>0</v>
      </c>
      <c r="E1579" s="112">
        <f>【入力】工事日報!E1579</f>
        <v>0</v>
      </c>
      <c r="F1579" s="112">
        <f>【入力】工事日報!F1579</f>
        <v>0</v>
      </c>
      <c r="G1579" s="112">
        <f>【入力】工事日報!G1579</f>
        <v>0</v>
      </c>
      <c r="H1579" s="112">
        <f>【入力】工事日報!H1579</f>
        <v>0</v>
      </c>
      <c r="I1579" s="112" t="e">
        <f>【入力】工事日報!I1579</f>
        <v>#N/A</v>
      </c>
      <c r="J1579" s="112">
        <f>【入力】工事日報!J1579</f>
        <v>0</v>
      </c>
      <c r="K1579" s="112">
        <f>【入力】工事日報!K1579</f>
        <v>0</v>
      </c>
      <c r="L1579" s="112">
        <f>【入力】工事日報!L1579</f>
        <v>0</v>
      </c>
      <c r="M1579" s="116">
        <f>【入力】工事日報!M1579</f>
        <v>0</v>
      </c>
      <c r="N1579" s="116">
        <f>【入力】工事日報!N1579</f>
        <v>0</v>
      </c>
      <c r="O1579" s="116">
        <f>【入力】工事日報!O1579</f>
        <v>0</v>
      </c>
      <c r="P1579" s="112">
        <f>【入力】工事日報!P1579</f>
        <v>0</v>
      </c>
      <c r="Q1579" s="112">
        <f>【入力】工事日報!Q1579</f>
        <v>0</v>
      </c>
      <c r="R1579" s="112">
        <f>【入力】工事日報!R1579</f>
        <v>0</v>
      </c>
    </row>
    <row r="1580" spans="1:18">
      <c r="A1580" s="114">
        <f>【入力】工事日報!A1580</f>
        <v>0</v>
      </c>
      <c r="C1580" s="112">
        <f>【入力】工事日報!C1580</f>
        <v>0</v>
      </c>
      <c r="D1580" s="112">
        <f>【入力】工事日報!D1580</f>
        <v>0</v>
      </c>
      <c r="E1580" s="112">
        <f>【入力】工事日報!E1580</f>
        <v>0</v>
      </c>
      <c r="F1580" s="112">
        <f>【入力】工事日報!F1580</f>
        <v>0</v>
      </c>
      <c r="G1580" s="112">
        <f>【入力】工事日報!G1580</f>
        <v>0</v>
      </c>
      <c r="H1580" s="112">
        <f>【入力】工事日報!H1580</f>
        <v>0</v>
      </c>
      <c r="I1580" s="112" t="e">
        <f>【入力】工事日報!I1580</f>
        <v>#N/A</v>
      </c>
      <c r="J1580" s="112">
        <f>【入力】工事日報!J1580</f>
        <v>0</v>
      </c>
      <c r="K1580" s="112">
        <f>【入力】工事日報!K1580</f>
        <v>0</v>
      </c>
      <c r="L1580" s="112">
        <f>【入力】工事日報!L1580</f>
        <v>0</v>
      </c>
      <c r="M1580" s="116">
        <f>【入力】工事日報!M1580</f>
        <v>0</v>
      </c>
      <c r="N1580" s="116">
        <f>【入力】工事日報!N1580</f>
        <v>0</v>
      </c>
      <c r="O1580" s="116">
        <f>【入力】工事日報!O1580</f>
        <v>0</v>
      </c>
      <c r="P1580" s="112">
        <f>【入力】工事日報!P1580</f>
        <v>0</v>
      </c>
      <c r="Q1580" s="112">
        <f>【入力】工事日報!Q1580</f>
        <v>0</v>
      </c>
      <c r="R1580" s="112">
        <f>【入力】工事日報!R1580</f>
        <v>0</v>
      </c>
    </row>
    <row r="1581" spans="1:18">
      <c r="A1581" s="114">
        <f>【入力】工事日報!A1581</f>
        <v>0</v>
      </c>
      <c r="C1581" s="112">
        <f>【入力】工事日報!C1581</f>
        <v>0</v>
      </c>
      <c r="D1581" s="112">
        <f>【入力】工事日報!D1581</f>
        <v>0</v>
      </c>
      <c r="E1581" s="112">
        <f>【入力】工事日報!E1581</f>
        <v>0</v>
      </c>
      <c r="F1581" s="112">
        <f>【入力】工事日報!F1581</f>
        <v>0</v>
      </c>
      <c r="G1581" s="112">
        <f>【入力】工事日報!G1581</f>
        <v>0</v>
      </c>
      <c r="H1581" s="112">
        <f>【入力】工事日報!H1581</f>
        <v>0</v>
      </c>
      <c r="I1581" s="112" t="e">
        <f>【入力】工事日報!I1581</f>
        <v>#N/A</v>
      </c>
      <c r="J1581" s="112">
        <f>【入力】工事日報!J1581</f>
        <v>0</v>
      </c>
      <c r="K1581" s="112">
        <f>【入力】工事日報!K1581</f>
        <v>0</v>
      </c>
      <c r="L1581" s="112">
        <f>【入力】工事日報!L1581</f>
        <v>0</v>
      </c>
      <c r="M1581" s="116">
        <f>【入力】工事日報!M1581</f>
        <v>0</v>
      </c>
      <c r="N1581" s="116">
        <f>【入力】工事日報!N1581</f>
        <v>0</v>
      </c>
      <c r="O1581" s="116">
        <f>【入力】工事日報!O1581</f>
        <v>0</v>
      </c>
      <c r="P1581" s="112">
        <f>【入力】工事日報!P1581</f>
        <v>0</v>
      </c>
      <c r="Q1581" s="112">
        <f>【入力】工事日報!Q1581</f>
        <v>0</v>
      </c>
      <c r="R1581" s="112">
        <f>【入力】工事日報!R1581</f>
        <v>0</v>
      </c>
    </row>
    <row r="1582" spans="1:18">
      <c r="A1582" s="114">
        <f>【入力】工事日報!A1582</f>
        <v>0</v>
      </c>
      <c r="C1582" s="112">
        <f>【入力】工事日報!C1582</f>
        <v>0</v>
      </c>
      <c r="D1582" s="112">
        <f>【入力】工事日報!D1582</f>
        <v>0</v>
      </c>
      <c r="E1582" s="112">
        <f>【入力】工事日報!E1582</f>
        <v>0</v>
      </c>
      <c r="F1582" s="112">
        <f>【入力】工事日報!F1582</f>
        <v>0</v>
      </c>
      <c r="G1582" s="112">
        <f>【入力】工事日報!G1582</f>
        <v>0</v>
      </c>
      <c r="H1582" s="112">
        <f>【入力】工事日報!H1582</f>
        <v>0</v>
      </c>
      <c r="I1582" s="112" t="e">
        <f>【入力】工事日報!I1582</f>
        <v>#N/A</v>
      </c>
      <c r="J1582" s="112">
        <f>【入力】工事日報!J1582</f>
        <v>0</v>
      </c>
      <c r="K1582" s="112">
        <f>【入力】工事日報!K1582</f>
        <v>0</v>
      </c>
      <c r="L1582" s="112">
        <f>【入力】工事日報!L1582</f>
        <v>0</v>
      </c>
      <c r="M1582" s="116">
        <f>【入力】工事日報!M1582</f>
        <v>0</v>
      </c>
      <c r="N1582" s="116">
        <f>【入力】工事日報!N1582</f>
        <v>0</v>
      </c>
      <c r="O1582" s="116">
        <f>【入力】工事日報!O1582</f>
        <v>0</v>
      </c>
      <c r="P1582" s="112">
        <f>【入力】工事日報!P1582</f>
        <v>0</v>
      </c>
      <c r="Q1582" s="112">
        <f>【入力】工事日報!Q1582</f>
        <v>0</v>
      </c>
      <c r="R1582" s="112">
        <f>【入力】工事日報!R1582</f>
        <v>0</v>
      </c>
    </row>
    <row r="1583" spans="1:18">
      <c r="A1583" s="114">
        <f>【入力】工事日報!A1583</f>
        <v>0</v>
      </c>
      <c r="C1583" s="112">
        <f>【入力】工事日報!C1583</f>
        <v>0</v>
      </c>
      <c r="D1583" s="112">
        <f>【入力】工事日報!D1583</f>
        <v>0</v>
      </c>
      <c r="E1583" s="112">
        <f>【入力】工事日報!E1583</f>
        <v>0</v>
      </c>
      <c r="F1583" s="112">
        <f>【入力】工事日報!F1583</f>
        <v>0</v>
      </c>
      <c r="G1583" s="112">
        <f>【入力】工事日報!G1583</f>
        <v>0</v>
      </c>
      <c r="H1583" s="112">
        <f>【入力】工事日報!H1583</f>
        <v>0</v>
      </c>
      <c r="I1583" s="112" t="e">
        <f>【入力】工事日報!I1583</f>
        <v>#N/A</v>
      </c>
      <c r="J1583" s="112">
        <f>【入力】工事日報!J1583</f>
        <v>0</v>
      </c>
      <c r="K1583" s="112">
        <f>【入力】工事日報!K1583</f>
        <v>0</v>
      </c>
      <c r="L1583" s="112">
        <f>【入力】工事日報!L1583</f>
        <v>0</v>
      </c>
      <c r="M1583" s="116">
        <f>【入力】工事日報!M1583</f>
        <v>0</v>
      </c>
      <c r="N1583" s="116">
        <f>【入力】工事日報!N1583</f>
        <v>0</v>
      </c>
      <c r="O1583" s="116">
        <f>【入力】工事日報!O1583</f>
        <v>0</v>
      </c>
      <c r="P1583" s="112">
        <f>【入力】工事日報!P1583</f>
        <v>0</v>
      </c>
      <c r="Q1583" s="112">
        <f>【入力】工事日報!Q1583</f>
        <v>0</v>
      </c>
      <c r="R1583" s="112">
        <f>【入力】工事日報!R1583</f>
        <v>0</v>
      </c>
    </row>
    <row r="1584" spans="1:18">
      <c r="A1584" s="114">
        <f>【入力】工事日報!A1584</f>
        <v>0</v>
      </c>
      <c r="C1584" s="112">
        <f>【入力】工事日報!C1584</f>
        <v>0</v>
      </c>
      <c r="D1584" s="112">
        <f>【入力】工事日報!D1584</f>
        <v>0</v>
      </c>
      <c r="E1584" s="112">
        <f>【入力】工事日報!E1584</f>
        <v>0</v>
      </c>
      <c r="F1584" s="112">
        <f>【入力】工事日報!F1584</f>
        <v>0</v>
      </c>
      <c r="G1584" s="112">
        <f>【入力】工事日報!G1584</f>
        <v>0</v>
      </c>
      <c r="H1584" s="112">
        <f>【入力】工事日報!H1584</f>
        <v>0</v>
      </c>
      <c r="I1584" s="112" t="e">
        <f>【入力】工事日報!I1584</f>
        <v>#N/A</v>
      </c>
      <c r="J1584" s="112">
        <f>【入力】工事日報!J1584</f>
        <v>0</v>
      </c>
      <c r="K1584" s="112">
        <f>【入力】工事日報!K1584</f>
        <v>0</v>
      </c>
      <c r="L1584" s="112">
        <f>【入力】工事日報!L1584</f>
        <v>0</v>
      </c>
      <c r="M1584" s="116">
        <f>【入力】工事日報!M1584</f>
        <v>0</v>
      </c>
      <c r="N1584" s="116">
        <f>【入力】工事日報!N1584</f>
        <v>0</v>
      </c>
      <c r="O1584" s="116">
        <f>【入力】工事日報!O1584</f>
        <v>0</v>
      </c>
      <c r="P1584" s="112">
        <f>【入力】工事日報!P1584</f>
        <v>0</v>
      </c>
      <c r="Q1584" s="112">
        <f>【入力】工事日報!Q1584</f>
        <v>0</v>
      </c>
      <c r="R1584" s="112">
        <f>【入力】工事日報!R1584</f>
        <v>0</v>
      </c>
    </row>
    <row r="1585" spans="1:18">
      <c r="A1585" s="114">
        <f>【入力】工事日報!A1585</f>
        <v>0</v>
      </c>
      <c r="C1585" s="112">
        <f>【入力】工事日報!C1585</f>
        <v>0</v>
      </c>
      <c r="D1585" s="112">
        <f>【入力】工事日報!D1585</f>
        <v>0</v>
      </c>
      <c r="E1585" s="112">
        <f>【入力】工事日報!E1585</f>
        <v>0</v>
      </c>
      <c r="F1585" s="112">
        <f>【入力】工事日報!F1585</f>
        <v>0</v>
      </c>
      <c r="G1585" s="112">
        <f>【入力】工事日報!G1585</f>
        <v>0</v>
      </c>
      <c r="H1585" s="112">
        <f>【入力】工事日報!H1585</f>
        <v>0</v>
      </c>
      <c r="I1585" s="112" t="e">
        <f>【入力】工事日報!I1585</f>
        <v>#N/A</v>
      </c>
      <c r="J1585" s="112">
        <f>【入力】工事日報!J1585</f>
        <v>0</v>
      </c>
      <c r="K1585" s="112">
        <f>【入力】工事日報!K1585</f>
        <v>0</v>
      </c>
      <c r="L1585" s="112">
        <f>【入力】工事日報!L1585</f>
        <v>0</v>
      </c>
      <c r="M1585" s="116">
        <f>【入力】工事日報!M1585</f>
        <v>0</v>
      </c>
      <c r="N1585" s="116">
        <f>【入力】工事日報!N1585</f>
        <v>0</v>
      </c>
      <c r="O1585" s="116">
        <f>【入力】工事日報!O1585</f>
        <v>0</v>
      </c>
      <c r="P1585" s="112">
        <f>【入力】工事日報!P1585</f>
        <v>0</v>
      </c>
      <c r="Q1585" s="112">
        <f>【入力】工事日報!Q1585</f>
        <v>0</v>
      </c>
      <c r="R1585" s="112">
        <f>【入力】工事日報!R1585</f>
        <v>0</v>
      </c>
    </row>
    <row r="1586" spans="1:18">
      <c r="A1586" s="114">
        <f>【入力】工事日報!A1586</f>
        <v>0</v>
      </c>
      <c r="C1586" s="112">
        <f>【入力】工事日報!C1586</f>
        <v>0</v>
      </c>
      <c r="D1586" s="112">
        <f>【入力】工事日報!D1586</f>
        <v>0</v>
      </c>
      <c r="E1586" s="112">
        <f>【入力】工事日報!E1586</f>
        <v>0</v>
      </c>
      <c r="F1586" s="112">
        <f>【入力】工事日報!F1586</f>
        <v>0</v>
      </c>
      <c r="G1586" s="112">
        <f>【入力】工事日報!G1586</f>
        <v>0</v>
      </c>
      <c r="H1586" s="112">
        <f>【入力】工事日報!H1586</f>
        <v>0</v>
      </c>
      <c r="I1586" s="112" t="e">
        <f>【入力】工事日報!I1586</f>
        <v>#N/A</v>
      </c>
      <c r="J1586" s="112">
        <f>【入力】工事日報!J1586</f>
        <v>0</v>
      </c>
      <c r="K1586" s="112">
        <f>【入力】工事日報!K1586</f>
        <v>0</v>
      </c>
      <c r="L1586" s="112">
        <f>【入力】工事日報!L1586</f>
        <v>0</v>
      </c>
      <c r="M1586" s="116">
        <f>【入力】工事日報!M1586</f>
        <v>0</v>
      </c>
      <c r="N1586" s="116">
        <f>【入力】工事日報!N1586</f>
        <v>0</v>
      </c>
      <c r="O1586" s="116">
        <f>【入力】工事日報!O1586</f>
        <v>0</v>
      </c>
      <c r="P1586" s="112">
        <f>【入力】工事日報!P1586</f>
        <v>0</v>
      </c>
      <c r="Q1586" s="112">
        <f>【入力】工事日報!Q1586</f>
        <v>0</v>
      </c>
      <c r="R1586" s="112">
        <f>【入力】工事日報!R1586</f>
        <v>0</v>
      </c>
    </row>
    <row r="1587" spans="1:18">
      <c r="A1587" s="114">
        <f>【入力】工事日報!A1587</f>
        <v>0</v>
      </c>
      <c r="C1587" s="112">
        <f>【入力】工事日報!C1587</f>
        <v>0</v>
      </c>
      <c r="D1587" s="112">
        <f>【入力】工事日報!D1587</f>
        <v>0</v>
      </c>
      <c r="E1587" s="112">
        <f>【入力】工事日報!E1587</f>
        <v>0</v>
      </c>
      <c r="F1587" s="112">
        <f>【入力】工事日報!F1587</f>
        <v>0</v>
      </c>
      <c r="G1587" s="112">
        <f>【入力】工事日報!G1587</f>
        <v>0</v>
      </c>
      <c r="H1587" s="112">
        <f>【入力】工事日報!H1587</f>
        <v>0</v>
      </c>
      <c r="I1587" s="112" t="e">
        <f>【入力】工事日報!I1587</f>
        <v>#N/A</v>
      </c>
      <c r="J1587" s="112">
        <f>【入力】工事日報!J1587</f>
        <v>0</v>
      </c>
      <c r="K1587" s="112">
        <f>【入力】工事日報!K1587</f>
        <v>0</v>
      </c>
      <c r="L1587" s="112">
        <f>【入力】工事日報!L1587</f>
        <v>0</v>
      </c>
      <c r="M1587" s="116">
        <f>【入力】工事日報!M1587</f>
        <v>0</v>
      </c>
      <c r="N1587" s="116">
        <f>【入力】工事日報!N1587</f>
        <v>0</v>
      </c>
      <c r="O1587" s="116">
        <f>【入力】工事日報!O1587</f>
        <v>0</v>
      </c>
      <c r="P1587" s="112">
        <f>【入力】工事日報!P1587</f>
        <v>0</v>
      </c>
      <c r="Q1587" s="112">
        <f>【入力】工事日報!Q1587</f>
        <v>0</v>
      </c>
      <c r="R1587" s="112">
        <f>【入力】工事日報!R1587</f>
        <v>0</v>
      </c>
    </row>
    <row r="1588" spans="1:18">
      <c r="A1588" s="114">
        <f>【入力】工事日報!A1588</f>
        <v>0</v>
      </c>
      <c r="C1588" s="112">
        <f>【入力】工事日報!C1588</f>
        <v>0</v>
      </c>
      <c r="D1588" s="112">
        <f>【入力】工事日報!D1588</f>
        <v>0</v>
      </c>
      <c r="E1588" s="112">
        <f>【入力】工事日報!E1588</f>
        <v>0</v>
      </c>
      <c r="F1588" s="112">
        <f>【入力】工事日報!F1588</f>
        <v>0</v>
      </c>
      <c r="G1588" s="112">
        <f>【入力】工事日報!G1588</f>
        <v>0</v>
      </c>
      <c r="H1588" s="112">
        <f>【入力】工事日報!H1588</f>
        <v>0</v>
      </c>
      <c r="I1588" s="112" t="e">
        <f>【入力】工事日報!I1588</f>
        <v>#N/A</v>
      </c>
      <c r="J1588" s="112">
        <f>【入力】工事日報!J1588</f>
        <v>0</v>
      </c>
      <c r="K1588" s="112">
        <f>【入力】工事日報!K1588</f>
        <v>0</v>
      </c>
      <c r="L1588" s="112">
        <f>【入力】工事日報!L1588</f>
        <v>0</v>
      </c>
      <c r="M1588" s="116">
        <f>【入力】工事日報!M1588</f>
        <v>0</v>
      </c>
      <c r="N1588" s="116">
        <f>【入力】工事日報!N1588</f>
        <v>0</v>
      </c>
      <c r="O1588" s="116">
        <f>【入力】工事日報!O1588</f>
        <v>0</v>
      </c>
      <c r="P1588" s="112">
        <f>【入力】工事日報!P1588</f>
        <v>0</v>
      </c>
      <c r="Q1588" s="112">
        <f>【入力】工事日報!Q1588</f>
        <v>0</v>
      </c>
      <c r="R1588" s="112">
        <f>【入力】工事日報!R1588</f>
        <v>0</v>
      </c>
    </row>
    <row r="1589" spans="1:18">
      <c r="A1589" s="114">
        <f>【入力】工事日報!A1589</f>
        <v>0</v>
      </c>
      <c r="C1589" s="112">
        <f>【入力】工事日報!C1589</f>
        <v>0</v>
      </c>
      <c r="D1589" s="112">
        <f>【入力】工事日報!D1589</f>
        <v>0</v>
      </c>
      <c r="E1589" s="112">
        <f>【入力】工事日報!E1589</f>
        <v>0</v>
      </c>
      <c r="F1589" s="112">
        <f>【入力】工事日報!F1589</f>
        <v>0</v>
      </c>
      <c r="G1589" s="112">
        <f>【入力】工事日報!G1589</f>
        <v>0</v>
      </c>
      <c r="H1589" s="112">
        <f>【入力】工事日報!H1589</f>
        <v>0</v>
      </c>
      <c r="I1589" s="112" t="e">
        <f>【入力】工事日報!I1589</f>
        <v>#N/A</v>
      </c>
      <c r="J1589" s="112">
        <f>【入力】工事日報!J1589</f>
        <v>0</v>
      </c>
      <c r="K1589" s="112">
        <f>【入力】工事日報!K1589</f>
        <v>0</v>
      </c>
      <c r="L1589" s="112">
        <f>【入力】工事日報!L1589</f>
        <v>0</v>
      </c>
      <c r="M1589" s="116">
        <f>【入力】工事日報!M1589</f>
        <v>0</v>
      </c>
      <c r="N1589" s="116">
        <f>【入力】工事日報!N1589</f>
        <v>0</v>
      </c>
      <c r="O1589" s="116">
        <f>【入力】工事日報!O1589</f>
        <v>0</v>
      </c>
      <c r="P1589" s="112">
        <f>【入力】工事日報!P1589</f>
        <v>0</v>
      </c>
      <c r="Q1589" s="112">
        <f>【入力】工事日報!Q1589</f>
        <v>0</v>
      </c>
      <c r="R1589" s="112">
        <f>【入力】工事日報!R1589</f>
        <v>0</v>
      </c>
    </row>
    <row r="1590" spans="1:18">
      <c r="A1590" s="114">
        <f>【入力】工事日報!A1590</f>
        <v>0</v>
      </c>
      <c r="C1590" s="112">
        <f>【入力】工事日報!C1590</f>
        <v>0</v>
      </c>
      <c r="D1590" s="112">
        <f>【入力】工事日報!D1590</f>
        <v>0</v>
      </c>
      <c r="E1590" s="112">
        <f>【入力】工事日報!E1590</f>
        <v>0</v>
      </c>
      <c r="F1590" s="112">
        <f>【入力】工事日報!F1590</f>
        <v>0</v>
      </c>
      <c r="G1590" s="112">
        <f>【入力】工事日報!G1590</f>
        <v>0</v>
      </c>
      <c r="H1590" s="112">
        <f>【入力】工事日報!H1590</f>
        <v>0</v>
      </c>
      <c r="I1590" s="112" t="e">
        <f>【入力】工事日報!I1590</f>
        <v>#N/A</v>
      </c>
      <c r="J1590" s="112">
        <f>【入力】工事日報!J1590</f>
        <v>0</v>
      </c>
      <c r="K1590" s="112">
        <f>【入力】工事日報!K1590</f>
        <v>0</v>
      </c>
      <c r="L1590" s="112">
        <f>【入力】工事日報!L1590</f>
        <v>0</v>
      </c>
      <c r="M1590" s="116">
        <f>【入力】工事日報!M1590</f>
        <v>0</v>
      </c>
      <c r="N1590" s="116">
        <f>【入力】工事日報!N1590</f>
        <v>0</v>
      </c>
      <c r="O1590" s="116">
        <f>【入力】工事日報!O1590</f>
        <v>0</v>
      </c>
      <c r="P1590" s="112">
        <f>【入力】工事日報!P1590</f>
        <v>0</v>
      </c>
      <c r="Q1590" s="112">
        <f>【入力】工事日報!Q1590</f>
        <v>0</v>
      </c>
      <c r="R1590" s="112">
        <f>【入力】工事日報!R1590</f>
        <v>0</v>
      </c>
    </row>
    <row r="1591" spans="1:18">
      <c r="A1591" s="114">
        <f>【入力】工事日報!A1591</f>
        <v>0</v>
      </c>
      <c r="C1591" s="112">
        <f>【入力】工事日報!C1591</f>
        <v>0</v>
      </c>
      <c r="D1591" s="112">
        <f>【入力】工事日報!D1591</f>
        <v>0</v>
      </c>
      <c r="E1591" s="112">
        <f>【入力】工事日報!E1591</f>
        <v>0</v>
      </c>
      <c r="F1591" s="112">
        <f>【入力】工事日報!F1591</f>
        <v>0</v>
      </c>
      <c r="G1591" s="112">
        <f>【入力】工事日報!G1591</f>
        <v>0</v>
      </c>
      <c r="H1591" s="112">
        <f>【入力】工事日報!H1591</f>
        <v>0</v>
      </c>
      <c r="I1591" s="112" t="e">
        <f>【入力】工事日報!I1591</f>
        <v>#N/A</v>
      </c>
      <c r="J1591" s="112">
        <f>【入力】工事日報!J1591</f>
        <v>0</v>
      </c>
      <c r="K1591" s="112">
        <f>【入力】工事日報!K1591</f>
        <v>0</v>
      </c>
      <c r="L1591" s="112">
        <f>【入力】工事日報!L1591</f>
        <v>0</v>
      </c>
      <c r="M1591" s="116">
        <f>【入力】工事日報!M1591</f>
        <v>0</v>
      </c>
      <c r="N1591" s="116">
        <f>【入力】工事日報!N1591</f>
        <v>0</v>
      </c>
      <c r="O1591" s="116">
        <f>【入力】工事日報!O1591</f>
        <v>0</v>
      </c>
      <c r="P1591" s="112">
        <f>【入力】工事日報!P1591</f>
        <v>0</v>
      </c>
      <c r="Q1591" s="112">
        <f>【入力】工事日報!Q1591</f>
        <v>0</v>
      </c>
      <c r="R1591" s="112">
        <f>【入力】工事日報!R1591</f>
        <v>0</v>
      </c>
    </row>
    <row r="1592" spans="1:18">
      <c r="A1592" s="114">
        <f>【入力】工事日報!A1592</f>
        <v>0</v>
      </c>
      <c r="C1592" s="112">
        <f>【入力】工事日報!C1592</f>
        <v>0</v>
      </c>
      <c r="D1592" s="112">
        <f>【入力】工事日報!D1592</f>
        <v>0</v>
      </c>
      <c r="E1592" s="112">
        <f>【入力】工事日報!E1592</f>
        <v>0</v>
      </c>
      <c r="F1592" s="112">
        <f>【入力】工事日報!F1592</f>
        <v>0</v>
      </c>
      <c r="G1592" s="112">
        <f>【入力】工事日報!G1592</f>
        <v>0</v>
      </c>
      <c r="H1592" s="112">
        <f>【入力】工事日報!H1592</f>
        <v>0</v>
      </c>
      <c r="I1592" s="112" t="e">
        <f>【入力】工事日報!I1592</f>
        <v>#N/A</v>
      </c>
      <c r="J1592" s="112">
        <f>【入力】工事日報!J1592</f>
        <v>0</v>
      </c>
      <c r="K1592" s="112">
        <f>【入力】工事日報!K1592</f>
        <v>0</v>
      </c>
      <c r="L1592" s="112">
        <f>【入力】工事日報!L1592</f>
        <v>0</v>
      </c>
      <c r="M1592" s="116">
        <f>【入力】工事日報!M1592</f>
        <v>0</v>
      </c>
      <c r="N1592" s="116">
        <f>【入力】工事日報!N1592</f>
        <v>0</v>
      </c>
      <c r="O1592" s="116">
        <f>【入力】工事日報!O1592</f>
        <v>0</v>
      </c>
      <c r="P1592" s="112">
        <f>【入力】工事日報!P1592</f>
        <v>0</v>
      </c>
      <c r="Q1592" s="112">
        <f>【入力】工事日報!Q1592</f>
        <v>0</v>
      </c>
      <c r="R1592" s="112">
        <f>【入力】工事日報!R1592</f>
        <v>0</v>
      </c>
    </row>
    <row r="1593" spans="1:18">
      <c r="A1593" s="114">
        <f>【入力】工事日報!A1593</f>
        <v>0</v>
      </c>
      <c r="C1593" s="112">
        <f>【入力】工事日報!C1593</f>
        <v>0</v>
      </c>
      <c r="D1593" s="112">
        <f>【入力】工事日報!D1593</f>
        <v>0</v>
      </c>
      <c r="E1593" s="112">
        <f>【入力】工事日報!E1593</f>
        <v>0</v>
      </c>
      <c r="F1593" s="112">
        <f>【入力】工事日報!F1593</f>
        <v>0</v>
      </c>
      <c r="G1593" s="112">
        <f>【入力】工事日報!G1593</f>
        <v>0</v>
      </c>
      <c r="H1593" s="112">
        <f>【入力】工事日報!H1593</f>
        <v>0</v>
      </c>
      <c r="I1593" s="112" t="e">
        <f>【入力】工事日報!I1593</f>
        <v>#N/A</v>
      </c>
      <c r="J1593" s="112">
        <f>【入力】工事日報!J1593</f>
        <v>0</v>
      </c>
      <c r="K1593" s="112">
        <f>【入力】工事日報!K1593</f>
        <v>0</v>
      </c>
      <c r="L1593" s="112">
        <f>【入力】工事日報!L1593</f>
        <v>0</v>
      </c>
      <c r="M1593" s="116">
        <f>【入力】工事日報!M1593</f>
        <v>0</v>
      </c>
      <c r="N1593" s="116">
        <f>【入力】工事日報!N1593</f>
        <v>0</v>
      </c>
      <c r="O1593" s="116">
        <f>【入力】工事日報!O1593</f>
        <v>0</v>
      </c>
      <c r="P1593" s="112">
        <f>【入力】工事日報!P1593</f>
        <v>0</v>
      </c>
      <c r="Q1593" s="112">
        <f>【入力】工事日報!Q1593</f>
        <v>0</v>
      </c>
      <c r="R1593" s="112">
        <f>【入力】工事日報!R1593</f>
        <v>0</v>
      </c>
    </row>
    <row r="1594" spans="1:18">
      <c r="A1594" s="114">
        <f>【入力】工事日報!A1594</f>
        <v>0</v>
      </c>
      <c r="C1594" s="112">
        <f>【入力】工事日報!C1594</f>
        <v>0</v>
      </c>
      <c r="D1594" s="112">
        <f>【入力】工事日報!D1594</f>
        <v>0</v>
      </c>
      <c r="E1594" s="112">
        <f>【入力】工事日報!E1594</f>
        <v>0</v>
      </c>
      <c r="F1594" s="112">
        <f>【入力】工事日報!F1594</f>
        <v>0</v>
      </c>
      <c r="G1594" s="112">
        <f>【入力】工事日報!G1594</f>
        <v>0</v>
      </c>
      <c r="H1594" s="112">
        <f>【入力】工事日報!H1594</f>
        <v>0</v>
      </c>
      <c r="I1594" s="112" t="e">
        <f>【入力】工事日報!I1594</f>
        <v>#N/A</v>
      </c>
      <c r="J1594" s="112">
        <f>【入力】工事日報!J1594</f>
        <v>0</v>
      </c>
      <c r="K1594" s="112">
        <f>【入力】工事日報!K1594</f>
        <v>0</v>
      </c>
      <c r="L1594" s="112">
        <f>【入力】工事日報!L1594</f>
        <v>0</v>
      </c>
      <c r="M1594" s="116">
        <f>【入力】工事日報!M1594</f>
        <v>0</v>
      </c>
      <c r="N1594" s="116">
        <f>【入力】工事日報!N1594</f>
        <v>0</v>
      </c>
      <c r="O1594" s="116">
        <f>【入力】工事日報!O1594</f>
        <v>0</v>
      </c>
      <c r="P1594" s="112">
        <f>【入力】工事日報!P1594</f>
        <v>0</v>
      </c>
      <c r="Q1594" s="112">
        <f>【入力】工事日報!Q1594</f>
        <v>0</v>
      </c>
      <c r="R1594" s="112">
        <f>【入力】工事日報!R1594</f>
        <v>0</v>
      </c>
    </row>
    <row r="1595" spans="1:18">
      <c r="A1595" s="114">
        <f>【入力】工事日報!A1595</f>
        <v>0</v>
      </c>
      <c r="C1595" s="112">
        <f>【入力】工事日報!C1595</f>
        <v>0</v>
      </c>
      <c r="D1595" s="112">
        <f>【入力】工事日報!D1595</f>
        <v>0</v>
      </c>
      <c r="E1595" s="112">
        <f>【入力】工事日報!E1595</f>
        <v>0</v>
      </c>
      <c r="F1595" s="112">
        <f>【入力】工事日報!F1595</f>
        <v>0</v>
      </c>
      <c r="G1595" s="112">
        <f>【入力】工事日報!G1595</f>
        <v>0</v>
      </c>
      <c r="H1595" s="112">
        <f>【入力】工事日報!H1595</f>
        <v>0</v>
      </c>
      <c r="I1595" s="112" t="e">
        <f>【入力】工事日報!I1595</f>
        <v>#N/A</v>
      </c>
      <c r="J1595" s="112">
        <f>【入力】工事日報!J1595</f>
        <v>0</v>
      </c>
      <c r="K1595" s="112">
        <f>【入力】工事日報!K1595</f>
        <v>0</v>
      </c>
      <c r="L1595" s="112">
        <f>【入力】工事日報!L1595</f>
        <v>0</v>
      </c>
      <c r="M1595" s="116">
        <f>【入力】工事日報!M1595</f>
        <v>0</v>
      </c>
      <c r="N1595" s="116">
        <f>【入力】工事日報!N1595</f>
        <v>0</v>
      </c>
      <c r="O1595" s="116">
        <f>【入力】工事日報!O1595</f>
        <v>0</v>
      </c>
      <c r="P1595" s="112">
        <f>【入力】工事日報!P1595</f>
        <v>0</v>
      </c>
      <c r="Q1595" s="112">
        <f>【入力】工事日報!Q1595</f>
        <v>0</v>
      </c>
      <c r="R1595" s="112">
        <f>【入力】工事日報!R1595</f>
        <v>0</v>
      </c>
    </row>
    <row r="1596" spans="1:18">
      <c r="A1596" s="114">
        <f>【入力】工事日報!A1596</f>
        <v>0</v>
      </c>
      <c r="C1596" s="112">
        <f>【入力】工事日報!C1596</f>
        <v>0</v>
      </c>
      <c r="D1596" s="112">
        <f>【入力】工事日報!D1596</f>
        <v>0</v>
      </c>
      <c r="E1596" s="112">
        <f>【入力】工事日報!E1596</f>
        <v>0</v>
      </c>
      <c r="F1596" s="112">
        <f>【入力】工事日報!F1596</f>
        <v>0</v>
      </c>
      <c r="G1596" s="112">
        <f>【入力】工事日報!G1596</f>
        <v>0</v>
      </c>
      <c r="H1596" s="112">
        <f>【入力】工事日報!H1596</f>
        <v>0</v>
      </c>
      <c r="I1596" s="112" t="e">
        <f>【入力】工事日報!I1596</f>
        <v>#N/A</v>
      </c>
      <c r="J1596" s="112">
        <f>【入力】工事日報!J1596</f>
        <v>0</v>
      </c>
      <c r="K1596" s="112">
        <f>【入力】工事日報!K1596</f>
        <v>0</v>
      </c>
      <c r="L1596" s="112">
        <f>【入力】工事日報!L1596</f>
        <v>0</v>
      </c>
      <c r="M1596" s="116">
        <f>【入力】工事日報!M1596</f>
        <v>0</v>
      </c>
      <c r="N1596" s="116">
        <f>【入力】工事日報!N1596</f>
        <v>0</v>
      </c>
      <c r="O1596" s="116">
        <f>【入力】工事日報!O1596</f>
        <v>0</v>
      </c>
      <c r="P1596" s="112">
        <f>【入力】工事日報!P1596</f>
        <v>0</v>
      </c>
      <c r="Q1596" s="112">
        <f>【入力】工事日報!Q1596</f>
        <v>0</v>
      </c>
      <c r="R1596" s="112">
        <f>【入力】工事日報!R1596</f>
        <v>0</v>
      </c>
    </row>
    <row r="1597" spans="1:18">
      <c r="A1597" s="114">
        <f>【入力】工事日報!A1597</f>
        <v>0</v>
      </c>
      <c r="C1597" s="112">
        <f>【入力】工事日報!C1597</f>
        <v>0</v>
      </c>
      <c r="D1597" s="112">
        <f>【入力】工事日報!D1597</f>
        <v>0</v>
      </c>
      <c r="E1597" s="112">
        <f>【入力】工事日報!E1597</f>
        <v>0</v>
      </c>
      <c r="F1597" s="112">
        <f>【入力】工事日報!F1597</f>
        <v>0</v>
      </c>
      <c r="G1597" s="112">
        <f>【入力】工事日報!G1597</f>
        <v>0</v>
      </c>
      <c r="H1597" s="112">
        <f>【入力】工事日報!H1597</f>
        <v>0</v>
      </c>
      <c r="I1597" s="112" t="e">
        <f>【入力】工事日報!I1597</f>
        <v>#N/A</v>
      </c>
      <c r="J1597" s="112">
        <f>【入力】工事日報!J1597</f>
        <v>0</v>
      </c>
      <c r="K1597" s="112">
        <f>【入力】工事日報!K1597</f>
        <v>0</v>
      </c>
      <c r="L1597" s="112">
        <f>【入力】工事日報!L1597</f>
        <v>0</v>
      </c>
      <c r="M1597" s="116">
        <f>【入力】工事日報!M1597</f>
        <v>0</v>
      </c>
      <c r="N1597" s="116">
        <f>【入力】工事日報!N1597</f>
        <v>0</v>
      </c>
      <c r="O1597" s="116">
        <f>【入力】工事日報!O1597</f>
        <v>0</v>
      </c>
      <c r="P1597" s="112">
        <f>【入力】工事日報!P1597</f>
        <v>0</v>
      </c>
      <c r="Q1597" s="112">
        <f>【入力】工事日報!Q1597</f>
        <v>0</v>
      </c>
      <c r="R1597" s="112">
        <f>【入力】工事日報!R1597</f>
        <v>0</v>
      </c>
    </row>
    <row r="1598" spans="1:18">
      <c r="A1598" s="114">
        <f>【入力】工事日報!A1598</f>
        <v>0</v>
      </c>
      <c r="C1598" s="112">
        <f>【入力】工事日報!C1598</f>
        <v>0</v>
      </c>
      <c r="D1598" s="112">
        <f>【入力】工事日報!D1598</f>
        <v>0</v>
      </c>
      <c r="E1598" s="112">
        <f>【入力】工事日報!E1598</f>
        <v>0</v>
      </c>
      <c r="F1598" s="112">
        <f>【入力】工事日報!F1598</f>
        <v>0</v>
      </c>
      <c r="G1598" s="112">
        <f>【入力】工事日報!G1598</f>
        <v>0</v>
      </c>
      <c r="H1598" s="112">
        <f>【入力】工事日報!H1598</f>
        <v>0</v>
      </c>
      <c r="I1598" s="112" t="e">
        <f>【入力】工事日報!I1598</f>
        <v>#N/A</v>
      </c>
      <c r="J1598" s="112">
        <f>【入力】工事日報!J1598</f>
        <v>0</v>
      </c>
      <c r="K1598" s="112">
        <f>【入力】工事日報!K1598</f>
        <v>0</v>
      </c>
      <c r="L1598" s="112">
        <f>【入力】工事日報!L1598</f>
        <v>0</v>
      </c>
      <c r="M1598" s="116">
        <f>【入力】工事日報!M1598</f>
        <v>0</v>
      </c>
      <c r="N1598" s="116">
        <f>【入力】工事日報!N1598</f>
        <v>0</v>
      </c>
      <c r="O1598" s="116">
        <f>【入力】工事日報!O1598</f>
        <v>0</v>
      </c>
      <c r="P1598" s="112">
        <f>【入力】工事日報!P1598</f>
        <v>0</v>
      </c>
      <c r="Q1598" s="112">
        <f>【入力】工事日報!Q1598</f>
        <v>0</v>
      </c>
      <c r="R1598" s="112">
        <f>【入力】工事日報!R1598</f>
        <v>0</v>
      </c>
    </row>
    <row r="1599" spans="1:18">
      <c r="A1599" s="114">
        <f>【入力】工事日報!A1599</f>
        <v>0</v>
      </c>
      <c r="C1599" s="112">
        <f>【入力】工事日報!C1599</f>
        <v>0</v>
      </c>
      <c r="D1599" s="112">
        <f>【入力】工事日報!D1599</f>
        <v>0</v>
      </c>
      <c r="E1599" s="112">
        <f>【入力】工事日報!E1599</f>
        <v>0</v>
      </c>
      <c r="F1599" s="112">
        <f>【入力】工事日報!F1599</f>
        <v>0</v>
      </c>
      <c r="G1599" s="112">
        <f>【入力】工事日報!G1599</f>
        <v>0</v>
      </c>
      <c r="H1599" s="112">
        <f>【入力】工事日報!H1599</f>
        <v>0</v>
      </c>
      <c r="I1599" s="112" t="e">
        <f>【入力】工事日報!I1599</f>
        <v>#N/A</v>
      </c>
      <c r="J1599" s="112">
        <f>【入力】工事日報!J1599</f>
        <v>0</v>
      </c>
      <c r="K1599" s="112">
        <f>【入力】工事日報!K1599</f>
        <v>0</v>
      </c>
      <c r="L1599" s="112">
        <f>【入力】工事日報!L1599</f>
        <v>0</v>
      </c>
      <c r="M1599" s="116">
        <f>【入力】工事日報!M1599</f>
        <v>0</v>
      </c>
      <c r="N1599" s="116">
        <f>【入力】工事日報!N1599</f>
        <v>0</v>
      </c>
      <c r="O1599" s="116">
        <f>【入力】工事日報!O1599</f>
        <v>0</v>
      </c>
      <c r="P1599" s="112">
        <f>【入力】工事日報!P1599</f>
        <v>0</v>
      </c>
      <c r="Q1599" s="112">
        <f>【入力】工事日報!Q1599</f>
        <v>0</v>
      </c>
      <c r="R1599" s="112">
        <f>【入力】工事日報!R1599</f>
        <v>0</v>
      </c>
    </row>
    <row r="1600" spans="1:18">
      <c r="A1600" s="114">
        <f>【入力】工事日報!A1600</f>
        <v>0</v>
      </c>
      <c r="C1600" s="112">
        <f>【入力】工事日報!C1600</f>
        <v>0</v>
      </c>
      <c r="D1600" s="112">
        <f>【入力】工事日報!D1600</f>
        <v>0</v>
      </c>
      <c r="E1600" s="112">
        <f>【入力】工事日報!E1600</f>
        <v>0</v>
      </c>
      <c r="F1600" s="112">
        <f>【入力】工事日報!F1600</f>
        <v>0</v>
      </c>
      <c r="G1600" s="112">
        <f>【入力】工事日報!G1600</f>
        <v>0</v>
      </c>
      <c r="H1600" s="112">
        <f>【入力】工事日報!H1600</f>
        <v>0</v>
      </c>
      <c r="I1600" s="112" t="e">
        <f>【入力】工事日報!I1600</f>
        <v>#N/A</v>
      </c>
      <c r="J1600" s="112">
        <f>【入力】工事日報!J1600</f>
        <v>0</v>
      </c>
      <c r="K1600" s="112">
        <f>【入力】工事日報!K1600</f>
        <v>0</v>
      </c>
      <c r="L1600" s="112">
        <f>【入力】工事日報!L1600</f>
        <v>0</v>
      </c>
      <c r="M1600" s="116">
        <f>【入力】工事日報!M1600</f>
        <v>0</v>
      </c>
      <c r="N1600" s="116">
        <f>【入力】工事日報!N1600</f>
        <v>0</v>
      </c>
      <c r="O1600" s="116">
        <f>【入力】工事日報!O1600</f>
        <v>0</v>
      </c>
      <c r="P1600" s="112">
        <f>【入力】工事日報!P1600</f>
        <v>0</v>
      </c>
      <c r="Q1600" s="112">
        <f>【入力】工事日報!Q1600</f>
        <v>0</v>
      </c>
      <c r="R1600" s="112">
        <f>【入力】工事日報!R1600</f>
        <v>0</v>
      </c>
    </row>
    <row r="1601" spans="1:18">
      <c r="A1601" s="114">
        <f>【入力】工事日報!A1601</f>
        <v>0</v>
      </c>
      <c r="C1601" s="112">
        <f>【入力】工事日報!C1601</f>
        <v>0</v>
      </c>
      <c r="D1601" s="112">
        <f>【入力】工事日報!D1601</f>
        <v>0</v>
      </c>
      <c r="E1601" s="112">
        <f>【入力】工事日報!E1601</f>
        <v>0</v>
      </c>
      <c r="F1601" s="112">
        <f>【入力】工事日報!F1601</f>
        <v>0</v>
      </c>
      <c r="G1601" s="112">
        <f>【入力】工事日報!G1601</f>
        <v>0</v>
      </c>
      <c r="H1601" s="112">
        <f>【入力】工事日報!H1601</f>
        <v>0</v>
      </c>
      <c r="I1601" s="112" t="e">
        <f>【入力】工事日報!I1601</f>
        <v>#N/A</v>
      </c>
      <c r="J1601" s="112">
        <f>【入力】工事日報!J1601</f>
        <v>0</v>
      </c>
      <c r="K1601" s="112">
        <f>【入力】工事日報!K1601</f>
        <v>0</v>
      </c>
      <c r="L1601" s="112">
        <f>【入力】工事日報!L1601</f>
        <v>0</v>
      </c>
      <c r="M1601" s="116">
        <f>【入力】工事日報!M1601</f>
        <v>0</v>
      </c>
      <c r="N1601" s="116">
        <f>【入力】工事日報!N1601</f>
        <v>0</v>
      </c>
      <c r="O1601" s="116">
        <f>【入力】工事日報!O1601</f>
        <v>0</v>
      </c>
      <c r="P1601" s="112">
        <f>【入力】工事日報!P1601</f>
        <v>0</v>
      </c>
      <c r="Q1601" s="112">
        <f>【入力】工事日報!Q1601</f>
        <v>0</v>
      </c>
      <c r="R1601" s="112">
        <f>【入力】工事日報!R1601</f>
        <v>0</v>
      </c>
    </row>
    <row r="1602" spans="1:18">
      <c r="A1602" s="114">
        <f>【入力】工事日報!A1602</f>
        <v>0</v>
      </c>
      <c r="C1602" s="112">
        <f>【入力】工事日報!C1602</f>
        <v>0</v>
      </c>
      <c r="D1602" s="112">
        <f>【入力】工事日報!D1602</f>
        <v>0</v>
      </c>
      <c r="E1602" s="112">
        <f>【入力】工事日報!E1602</f>
        <v>0</v>
      </c>
      <c r="F1602" s="112">
        <f>【入力】工事日報!F1602</f>
        <v>0</v>
      </c>
      <c r="G1602" s="112">
        <f>【入力】工事日報!G1602</f>
        <v>0</v>
      </c>
      <c r="H1602" s="112">
        <f>【入力】工事日報!H1602</f>
        <v>0</v>
      </c>
      <c r="I1602" s="112" t="e">
        <f>【入力】工事日報!I1602</f>
        <v>#N/A</v>
      </c>
      <c r="J1602" s="112">
        <f>【入力】工事日報!J1602</f>
        <v>0</v>
      </c>
      <c r="K1602" s="112">
        <f>【入力】工事日報!K1602</f>
        <v>0</v>
      </c>
      <c r="L1602" s="112">
        <f>【入力】工事日報!L1602</f>
        <v>0</v>
      </c>
      <c r="M1602" s="116">
        <f>【入力】工事日報!M1602</f>
        <v>0</v>
      </c>
      <c r="N1602" s="116">
        <f>【入力】工事日報!N1602</f>
        <v>0</v>
      </c>
      <c r="O1602" s="116">
        <f>【入力】工事日報!O1602</f>
        <v>0</v>
      </c>
      <c r="P1602" s="112">
        <f>【入力】工事日報!P1602</f>
        <v>0</v>
      </c>
      <c r="Q1602" s="112">
        <f>【入力】工事日報!Q1602</f>
        <v>0</v>
      </c>
      <c r="R1602" s="112">
        <f>【入力】工事日報!R1602</f>
        <v>0</v>
      </c>
    </row>
    <row r="1603" spans="1:18">
      <c r="A1603" s="114">
        <f>【入力】工事日報!A1603</f>
        <v>0</v>
      </c>
      <c r="C1603" s="112">
        <f>【入力】工事日報!C1603</f>
        <v>0</v>
      </c>
      <c r="D1603" s="112">
        <f>【入力】工事日報!D1603</f>
        <v>0</v>
      </c>
      <c r="E1603" s="112">
        <f>【入力】工事日報!E1603</f>
        <v>0</v>
      </c>
      <c r="F1603" s="112">
        <f>【入力】工事日報!F1603</f>
        <v>0</v>
      </c>
      <c r="G1603" s="112">
        <f>【入力】工事日報!G1603</f>
        <v>0</v>
      </c>
      <c r="H1603" s="112">
        <f>【入力】工事日報!H1603</f>
        <v>0</v>
      </c>
      <c r="I1603" s="112" t="e">
        <f>【入力】工事日報!I1603</f>
        <v>#N/A</v>
      </c>
      <c r="J1603" s="112">
        <f>【入力】工事日報!J1603</f>
        <v>0</v>
      </c>
      <c r="K1603" s="112">
        <f>【入力】工事日報!K1603</f>
        <v>0</v>
      </c>
      <c r="L1603" s="112">
        <f>【入力】工事日報!L1603</f>
        <v>0</v>
      </c>
      <c r="M1603" s="116">
        <f>【入力】工事日報!M1603</f>
        <v>0</v>
      </c>
      <c r="N1603" s="116">
        <f>【入力】工事日報!N1603</f>
        <v>0</v>
      </c>
      <c r="O1603" s="116">
        <f>【入力】工事日報!O1603</f>
        <v>0</v>
      </c>
      <c r="P1603" s="112">
        <f>【入力】工事日報!P1603</f>
        <v>0</v>
      </c>
      <c r="Q1603" s="112">
        <f>【入力】工事日報!Q1603</f>
        <v>0</v>
      </c>
      <c r="R1603" s="112">
        <f>【入力】工事日報!R1603</f>
        <v>0</v>
      </c>
    </row>
    <row r="1604" spans="1:18">
      <c r="A1604" s="114">
        <f>【入力】工事日報!A1604</f>
        <v>0</v>
      </c>
      <c r="C1604" s="112">
        <f>【入力】工事日報!C1604</f>
        <v>0</v>
      </c>
      <c r="D1604" s="112">
        <f>【入力】工事日報!D1604</f>
        <v>0</v>
      </c>
      <c r="E1604" s="112">
        <f>【入力】工事日報!E1604</f>
        <v>0</v>
      </c>
      <c r="F1604" s="112">
        <f>【入力】工事日報!F1604</f>
        <v>0</v>
      </c>
      <c r="G1604" s="112">
        <f>【入力】工事日報!G1604</f>
        <v>0</v>
      </c>
      <c r="H1604" s="112">
        <f>【入力】工事日報!H1604</f>
        <v>0</v>
      </c>
      <c r="I1604" s="112" t="e">
        <f>【入力】工事日報!I1604</f>
        <v>#N/A</v>
      </c>
      <c r="J1604" s="112">
        <f>【入力】工事日報!J1604</f>
        <v>0</v>
      </c>
      <c r="K1604" s="112">
        <f>【入力】工事日報!K1604</f>
        <v>0</v>
      </c>
      <c r="L1604" s="112">
        <f>【入力】工事日報!L1604</f>
        <v>0</v>
      </c>
      <c r="M1604" s="116">
        <f>【入力】工事日報!M1604</f>
        <v>0</v>
      </c>
      <c r="N1604" s="116">
        <f>【入力】工事日報!N1604</f>
        <v>0</v>
      </c>
      <c r="O1604" s="116">
        <f>【入力】工事日報!O1604</f>
        <v>0</v>
      </c>
      <c r="P1604" s="112">
        <f>【入力】工事日報!P1604</f>
        <v>0</v>
      </c>
      <c r="Q1604" s="112">
        <f>【入力】工事日報!Q1604</f>
        <v>0</v>
      </c>
      <c r="R1604" s="112">
        <f>【入力】工事日報!R1604</f>
        <v>0</v>
      </c>
    </row>
    <row r="1605" spans="1:18">
      <c r="A1605" s="114">
        <f>【入力】工事日報!A1605</f>
        <v>0</v>
      </c>
      <c r="C1605" s="112">
        <f>【入力】工事日報!C1605</f>
        <v>0</v>
      </c>
      <c r="D1605" s="112">
        <f>【入力】工事日報!D1605</f>
        <v>0</v>
      </c>
      <c r="E1605" s="112">
        <f>【入力】工事日報!E1605</f>
        <v>0</v>
      </c>
      <c r="F1605" s="112">
        <f>【入力】工事日報!F1605</f>
        <v>0</v>
      </c>
      <c r="G1605" s="112">
        <f>【入力】工事日報!G1605</f>
        <v>0</v>
      </c>
      <c r="H1605" s="112">
        <f>【入力】工事日報!H1605</f>
        <v>0</v>
      </c>
      <c r="I1605" s="112" t="e">
        <f>【入力】工事日報!I1605</f>
        <v>#N/A</v>
      </c>
      <c r="J1605" s="112">
        <f>【入力】工事日報!J1605</f>
        <v>0</v>
      </c>
      <c r="K1605" s="112">
        <f>【入力】工事日報!K1605</f>
        <v>0</v>
      </c>
      <c r="L1605" s="112">
        <f>【入力】工事日報!L1605</f>
        <v>0</v>
      </c>
      <c r="M1605" s="116">
        <f>【入力】工事日報!M1605</f>
        <v>0</v>
      </c>
      <c r="N1605" s="116">
        <f>【入力】工事日報!N1605</f>
        <v>0</v>
      </c>
      <c r="O1605" s="116">
        <f>【入力】工事日報!O1605</f>
        <v>0</v>
      </c>
      <c r="P1605" s="112">
        <f>【入力】工事日報!P1605</f>
        <v>0</v>
      </c>
      <c r="Q1605" s="112">
        <f>【入力】工事日報!Q1605</f>
        <v>0</v>
      </c>
      <c r="R1605" s="112">
        <f>【入力】工事日報!R1605</f>
        <v>0</v>
      </c>
    </row>
    <row r="1606" spans="1:18">
      <c r="A1606" s="114">
        <f>【入力】工事日報!A1606</f>
        <v>0</v>
      </c>
      <c r="C1606" s="112">
        <f>【入力】工事日報!C1606</f>
        <v>0</v>
      </c>
      <c r="D1606" s="112">
        <f>【入力】工事日報!D1606</f>
        <v>0</v>
      </c>
      <c r="E1606" s="112">
        <f>【入力】工事日報!E1606</f>
        <v>0</v>
      </c>
      <c r="F1606" s="112">
        <f>【入力】工事日報!F1606</f>
        <v>0</v>
      </c>
      <c r="G1606" s="112">
        <f>【入力】工事日報!G1606</f>
        <v>0</v>
      </c>
      <c r="H1606" s="112">
        <f>【入力】工事日報!H1606</f>
        <v>0</v>
      </c>
      <c r="I1606" s="112" t="e">
        <f>【入力】工事日報!I1606</f>
        <v>#N/A</v>
      </c>
      <c r="J1606" s="112">
        <f>【入力】工事日報!J1606</f>
        <v>0</v>
      </c>
      <c r="K1606" s="112">
        <f>【入力】工事日報!K1606</f>
        <v>0</v>
      </c>
      <c r="L1606" s="112">
        <f>【入力】工事日報!L1606</f>
        <v>0</v>
      </c>
      <c r="M1606" s="116">
        <f>【入力】工事日報!M1606</f>
        <v>0</v>
      </c>
      <c r="N1606" s="116">
        <f>【入力】工事日報!N1606</f>
        <v>0</v>
      </c>
      <c r="O1606" s="116">
        <f>【入力】工事日報!O1606</f>
        <v>0</v>
      </c>
      <c r="P1606" s="112">
        <f>【入力】工事日報!P1606</f>
        <v>0</v>
      </c>
      <c r="Q1606" s="112">
        <f>【入力】工事日報!Q1606</f>
        <v>0</v>
      </c>
      <c r="R1606" s="112">
        <f>【入力】工事日報!R1606</f>
        <v>0</v>
      </c>
    </row>
    <row r="1607" spans="1:18">
      <c r="A1607" s="114">
        <f>【入力】工事日報!A1607</f>
        <v>0</v>
      </c>
      <c r="C1607" s="112">
        <f>【入力】工事日報!C1607</f>
        <v>0</v>
      </c>
      <c r="D1607" s="112">
        <f>【入力】工事日報!D1607</f>
        <v>0</v>
      </c>
      <c r="E1607" s="112">
        <f>【入力】工事日報!E1607</f>
        <v>0</v>
      </c>
      <c r="F1607" s="112">
        <f>【入力】工事日報!F1607</f>
        <v>0</v>
      </c>
      <c r="G1607" s="112">
        <f>【入力】工事日報!G1607</f>
        <v>0</v>
      </c>
      <c r="H1607" s="112">
        <f>【入力】工事日報!H1607</f>
        <v>0</v>
      </c>
      <c r="I1607" s="112" t="e">
        <f>【入力】工事日報!I1607</f>
        <v>#N/A</v>
      </c>
      <c r="J1607" s="112">
        <f>【入力】工事日報!J1607</f>
        <v>0</v>
      </c>
      <c r="K1607" s="112">
        <f>【入力】工事日報!K1607</f>
        <v>0</v>
      </c>
      <c r="L1607" s="112">
        <f>【入力】工事日報!L1607</f>
        <v>0</v>
      </c>
      <c r="M1607" s="116">
        <f>【入力】工事日報!M1607</f>
        <v>0</v>
      </c>
      <c r="N1607" s="116">
        <f>【入力】工事日報!N1607</f>
        <v>0</v>
      </c>
      <c r="O1607" s="116">
        <f>【入力】工事日報!O1607</f>
        <v>0</v>
      </c>
      <c r="P1607" s="112">
        <f>【入力】工事日報!P1607</f>
        <v>0</v>
      </c>
      <c r="Q1607" s="112">
        <f>【入力】工事日報!Q1607</f>
        <v>0</v>
      </c>
      <c r="R1607" s="112">
        <f>【入力】工事日報!R1607</f>
        <v>0</v>
      </c>
    </row>
    <row r="1608" spans="1:18">
      <c r="A1608" s="114">
        <f>【入力】工事日報!A1608</f>
        <v>0</v>
      </c>
      <c r="C1608" s="112">
        <f>【入力】工事日報!C1608</f>
        <v>0</v>
      </c>
      <c r="D1608" s="112">
        <f>【入力】工事日報!D1608</f>
        <v>0</v>
      </c>
      <c r="E1608" s="112">
        <f>【入力】工事日報!E1608</f>
        <v>0</v>
      </c>
      <c r="F1608" s="112">
        <f>【入力】工事日報!F1608</f>
        <v>0</v>
      </c>
      <c r="G1608" s="112">
        <f>【入力】工事日報!G1608</f>
        <v>0</v>
      </c>
      <c r="H1608" s="112">
        <f>【入力】工事日報!H1608</f>
        <v>0</v>
      </c>
      <c r="I1608" s="112" t="e">
        <f>【入力】工事日報!I1608</f>
        <v>#N/A</v>
      </c>
      <c r="J1608" s="112">
        <f>【入力】工事日報!J1608</f>
        <v>0</v>
      </c>
      <c r="K1608" s="112">
        <f>【入力】工事日報!K1608</f>
        <v>0</v>
      </c>
      <c r="L1608" s="112">
        <f>【入力】工事日報!L1608</f>
        <v>0</v>
      </c>
      <c r="M1608" s="116">
        <f>【入力】工事日報!M1608</f>
        <v>0</v>
      </c>
      <c r="N1608" s="116">
        <f>【入力】工事日報!N1608</f>
        <v>0</v>
      </c>
      <c r="O1608" s="116">
        <f>【入力】工事日報!O1608</f>
        <v>0</v>
      </c>
      <c r="P1608" s="112">
        <f>【入力】工事日報!P1608</f>
        <v>0</v>
      </c>
      <c r="Q1608" s="112">
        <f>【入力】工事日報!Q1608</f>
        <v>0</v>
      </c>
      <c r="R1608" s="112">
        <f>【入力】工事日報!R1608</f>
        <v>0</v>
      </c>
    </row>
    <row r="1609" spans="1:18">
      <c r="A1609" s="114">
        <f>【入力】工事日報!A1609</f>
        <v>0</v>
      </c>
      <c r="C1609" s="112">
        <f>【入力】工事日報!C1609</f>
        <v>0</v>
      </c>
      <c r="D1609" s="112">
        <f>【入力】工事日報!D1609</f>
        <v>0</v>
      </c>
      <c r="E1609" s="112">
        <f>【入力】工事日報!E1609</f>
        <v>0</v>
      </c>
      <c r="F1609" s="112">
        <f>【入力】工事日報!F1609</f>
        <v>0</v>
      </c>
      <c r="G1609" s="112">
        <f>【入力】工事日報!G1609</f>
        <v>0</v>
      </c>
      <c r="H1609" s="112">
        <f>【入力】工事日報!H1609</f>
        <v>0</v>
      </c>
      <c r="I1609" s="112" t="e">
        <f>【入力】工事日報!I1609</f>
        <v>#N/A</v>
      </c>
      <c r="J1609" s="112">
        <f>【入力】工事日報!J1609</f>
        <v>0</v>
      </c>
      <c r="K1609" s="112">
        <f>【入力】工事日報!K1609</f>
        <v>0</v>
      </c>
      <c r="L1609" s="112">
        <f>【入力】工事日報!L1609</f>
        <v>0</v>
      </c>
      <c r="M1609" s="116">
        <f>【入力】工事日報!M1609</f>
        <v>0</v>
      </c>
      <c r="N1609" s="116">
        <f>【入力】工事日報!N1609</f>
        <v>0</v>
      </c>
      <c r="O1609" s="116">
        <f>【入力】工事日報!O1609</f>
        <v>0</v>
      </c>
      <c r="P1609" s="112">
        <f>【入力】工事日報!P1609</f>
        <v>0</v>
      </c>
      <c r="Q1609" s="112">
        <f>【入力】工事日報!Q1609</f>
        <v>0</v>
      </c>
      <c r="R1609" s="112">
        <f>【入力】工事日報!R1609</f>
        <v>0</v>
      </c>
    </row>
    <row r="1610" spans="1:18">
      <c r="A1610" s="114">
        <f>【入力】工事日報!A1610</f>
        <v>0</v>
      </c>
      <c r="C1610" s="112">
        <f>【入力】工事日報!C1610</f>
        <v>0</v>
      </c>
      <c r="D1610" s="112">
        <f>【入力】工事日報!D1610</f>
        <v>0</v>
      </c>
      <c r="E1610" s="112">
        <f>【入力】工事日報!E1610</f>
        <v>0</v>
      </c>
      <c r="F1610" s="112">
        <f>【入力】工事日報!F1610</f>
        <v>0</v>
      </c>
      <c r="G1610" s="112">
        <f>【入力】工事日報!G1610</f>
        <v>0</v>
      </c>
      <c r="H1610" s="112">
        <f>【入力】工事日報!H1610</f>
        <v>0</v>
      </c>
      <c r="I1610" s="112" t="e">
        <f>【入力】工事日報!I1610</f>
        <v>#N/A</v>
      </c>
      <c r="J1610" s="112">
        <f>【入力】工事日報!J1610</f>
        <v>0</v>
      </c>
      <c r="K1610" s="112">
        <f>【入力】工事日報!K1610</f>
        <v>0</v>
      </c>
      <c r="L1610" s="112">
        <f>【入力】工事日報!L1610</f>
        <v>0</v>
      </c>
      <c r="M1610" s="116">
        <f>【入力】工事日報!M1610</f>
        <v>0</v>
      </c>
      <c r="N1610" s="116">
        <f>【入力】工事日報!N1610</f>
        <v>0</v>
      </c>
      <c r="O1610" s="116">
        <f>【入力】工事日報!O1610</f>
        <v>0</v>
      </c>
      <c r="P1610" s="112">
        <f>【入力】工事日報!P1610</f>
        <v>0</v>
      </c>
      <c r="Q1610" s="112">
        <f>【入力】工事日報!Q1610</f>
        <v>0</v>
      </c>
      <c r="R1610" s="112">
        <f>【入力】工事日報!R1610</f>
        <v>0</v>
      </c>
    </row>
    <row r="1611" spans="1:18">
      <c r="A1611" s="114">
        <f>【入力】工事日報!A1611</f>
        <v>0</v>
      </c>
      <c r="C1611" s="112">
        <f>【入力】工事日報!C1611</f>
        <v>0</v>
      </c>
      <c r="D1611" s="112">
        <f>【入力】工事日報!D1611</f>
        <v>0</v>
      </c>
      <c r="E1611" s="112">
        <f>【入力】工事日報!E1611</f>
        <v>0</v>
      </c>
      <c r="F1611" s="112">
        <f>【入力】工事日報!F1611</f>
        <v>0</v>
      </c>
      <c r="G1611" s="112">
        <f>【入力】工事日報!G1611</f>
        <v>0</v>
      </c>
      <c r="H1611" s="112">
        <f>【入力】工事日報!H1611</f>
        <v>0</v>
      </c>
      <c r="I1611" s="112" t="e">
        <f>【入力】工事日報!I1611</f>
        <v>#N/A</v>
      </c>
      <c r="J1611" s="112">
        <f>【入力】工事日報!J1611</f>
        <v>0</v>
      </c>
      <c r="K1611" s="112">
        <f>【入力】工事日報!K1611</f>
        <v>0</v>
      </c>
      <c r="L1611" s="112">
        <f>【入力】工事日報!L1611</f>
        <v>0</v>
      </c>
      <c r="M1611" s="116">
        <f>【入力】工事日報!M1611</f>
        <v>0</v>
      </c>
      <c r="N1611" s="116">
        <f>【入力】工事日報!N1611</f>
        <v>0</v>
      </c>
      <c r="O1611" s="116">
        <f>【入力】工事日報!O1611</f>
        <v>0</v>
      </c>
      <c r="P1611" s="112">
        <f>【入力】工事日報!P1611</f>
        <v>0</v>
      </c>
      <c r="Q1611" s="112">
        <f>【入力】工事日報!Q1611</f>
        <v>0</v>
      </c>
      <c r="R1611" s="112">
        <f>【入力】工事日報!R1611</f>
        <v>0</v>
      </c>
    </row>
    <row r="1612" spans="1:18">
      <c r="A1612" s="114">
        <f>【入力】工事日報!A1612</f>
        <v>0</v>
      </c>
      <c r="C1612" s="112">
        <f>【入力】工事日報!C1612</f>
        <v>0</v>
      </c>
      <c r="D1612" s="112">
        <f>【入力】工事日報!D1612</f>
        <v>0</v>
      </c>
      <c r="E1612" s="112">
        <f>【入力】工事日報!E1612</f>
        <v>0</v>
      </c>
      <c r="F1612" s="112">
        <f>【入力】工事日報!F1612</f>
        <v>0</v>
      </c>
      <c r="G1612" s="112">
        <f>【入力】工事日報!G1612</f>
        <v>0</v>
      </c>
      <c r="H1612" s="112">
        <f>【入力】工事日報!H1612</f>
        <v>0</v>
      </c>
      <c r="I1612" s="112" t="e">
        <f>【入力】工事日報!I1612</f>
        <v>#N/A</v>
      </c>
      <c r="J1612" s="112">
        <f>【入力】工事日報!J1612</f>
        <v>0</v>
      </c>
      <c r="K1612" s="112">
        <f>【入力】工事日報!K1612</f>
        <v>0</v>
      </c>
      <c r="L1612" s="112">
        <f>【入力】工事日報!L1612</f>
        <v>0</v>
      </c>
      <c r="M1612" s="116">
        <f>【入力】工事日報!M1612</f>
        <v>0</v>
      </c>
      <c r="N1612" s="116">
        <f>【入力】工事日報!N1612</f>
        <v>0</v>
      </c>
      <c r="O1612" s="116">
        <f>【入力】工事日報!O1612</f>
        <v>0</v>
      </c>
      <c r="P1612" s="112">
        <f>【入力】工事日報!P1612</f>
        <v>0</v>
      </c>
      <c r="Q1612" s="112">
        <f>【入力】工事日報!Q1612</f>
        <v>0</v>
      </c>
      <c r="R1612" s="112">
        <f>【入力】工事日報!R1612</f>
        <v>0</v>
      </c>
    </row>
    <row r="1613" spans="1:18">
      <c r="A1613" s="114">
        <f>【入力】工事日報!A1613</f>
        <v>0</v>
      </c>
      <c r="C1613" s="112">
        <f>【入力】工事日報!C1613</f>
        <v>0</v>
      </c>
      <c r="D1613" s="112">
        <f>【入力】工事日報!D1613</f>
        <v>0</v>
      </c>
      <c r="E1613" s="112">
        <f>【入力】工事日報!E1613</f>
        <v>0</v>
      </c>
      <c r="F1613" s="112">
        <f>【入力】工事日報!F1613</f>
        <v>0</v>
      </c>
      <c r="G1613" s="112">
        <f>【入力】工事日報!G1613</f>
        <v>0</v>
      </c>
      <c r="H1613" s="112">
        <f>【入力】工事日報!H1613</f>
        <v>0</v>
      </c>
      <c r="I1613" s="112" t="e">
        <f>【入力】工事日報!I1613</f>
        <v>#N/A</v>
      </c>
      <c r="J1613" s="112">
        <f>【入力】工事日報!J1613</f>
        <v>0</v>
      </c>
      <c r="K1613" s="112">
        <f>【入力】工事日報!K1613</f>
        <v>0</v>
      </c>
      <c r="L1613" s="112">
        <f>【入力】工事日報!L1613</f>
        <v>0</v>
      </c>
      <c r="M1613" s="116">
        <f>【入力】工事日報!M1613</f>
        <v>0</v>
      </c>
      <c r="N1613" s="116">
        <f>【入力】工事日報!N1613</f>
        <v>0</v>
      </c>
      <c r="O1613" s="116">
        <f>【入力】工事日報!O1613</f>
        <v>0</v>
      </c>
      <c r="P1613" s="112">
        <f>【入力】工事日報!P1613</f>
        <v>0</v>
      </c>
      <c r="Q1613" s="112">
        <f>【入力】工事日報!Q1613</f>
        <v>0</v>
      </c>
      <c r="R1613" s="112">
        <f>【入力】工事日報!R1613</f>
        <v>0</v>
      </c>
    </row>
    <row r="1614" spans="1:18">
      <c r="A1614" s="114">
        <f>【入力】工事日報!A1614</f>
        <v>0</v>
      </c>
      <c r="C1614" s="112">
        <f>【入力】工事日報!C1614</f>
        <v>0</v>
      </c>
      <c r="D1614" s="112">
        <f>【入力】工事日報!D1614</f>
        <v>0</v>
      </c>
      <c r="E1614" s="112">
        <f>【入力】工事日報!E1614</f>
        <v>0</v>
      </c>
      <c r="F1614" s="112">
        <f>【入力】工事日報!F1614</f>
        <v>0</v>
      </c>
      <c r="G1614" s="112">
        <f>【入力】工事日報!G1614</f>
        <v>0</v>
      </c>
      <c r="H1614" s="112">
        <f>【入力】工事日報!H1614</f>
        <v>0</v>
      </c>
      <c r="I1614" s="112" t="e">
        <f>【入力】工事日報!I1614</f>
        <v>#N/A</v>
      </c>
      <c r="J1614" s="112">
        <f>【入力】工事日報!J1614</f>
        <v>0</v>
      </c>
      <c r="K1614" s="112">
        <f>【入力】工事日報!K1614</f>
        <v>0</v>
      </c>
      <c r="L1614" s="112">
        <f>【入力】工事日報!L1614</f>
        <v>0</v>
      </c>
      <c r="M1614" s="116">
        <f>【入力】工事日報!M1614</f>
        <v>0</v>
      </c>
      <c r="N1614" s="116">
        <f>【入力】工事日報!N1614</f>
        <v>0</v>
      </c>
      <c r="O1614" s="116">
        <f>【入力】工事日報!O1614</f>
        <v>0</v>
      </c>
      <c r="P1614" s="112">
        <f>【入力】工事日報!P1614</f>
        <v>0</v>
      </c>
      <c r="Q1614" s="112">
        <f>【入力】工事日報!Q1614</f>
        <v>0</v>
      </c>
      <c r="R1614" s="112">
        <f>【入力】工事日報!R1614</f>
        <v>0</v>
      </c>
    </row>
    <row r="1615" spans="1:18">
      <c r="A1615" s="114">
        <f>【入力】工事日報!A1615</f>
        <v>0</v>
      </c>
      <c r="C1615" s="112">
        <f>【入力】工事日報!C1615</f>
        <v>0</v>
      </c>
      <c r="D1615" s="112">
        <f>【入力】工事日報!D1615</f>
        <v>0</v>
      </c>
      <c r="E1615" s="112">
        <f>【入力】工事日報!E1615</f>
        <v>0</v>
      </c>
      <c r="F1615" s="112">
        <f>【入力】工事日報!F1615</f>
        <v>0</v>
      </c>
      <c r="G1615" s="112">
        <f>【入力】工事日報!G1615</f>
        <v>0</v>
      </c>
      <c r="H1615" s="112">
        <f>【入力】工事日報!H1615</f>
        <v>0</v>
      </c>
      <c r="I1615" s="112" t="e">
        <f>【入力】工事日報!I1615</f>
        <v>#N/A</v>
      </c>
      <c r="J1615" s="112">
        <f>【入力】工事日報!J1615</f>
        <v>0</v>
      </c>
      <c r="K1615" s="112">
        <f>【入力】工事日報!K1615</f>
        <v>0</v>
      </c>
      <c r="L1615" s="112">
        <f>【入力】工事日報!L1615</f>
        <v>0</v>
      </c>
      <c r="M1615" s="116">
        <f>【入力】工事日報!M1615</f>
        <v>0</v>
      </c>
      <c r="N1615" s="116">
        <f>【入力】工事日報!N1615</f>
        <v>0</v>
      </c>
      <c r="O1615" s="116">
        <f>【入力】工事日報!O1615</f>
        <v>0</v>
      </c>
      <c r="P1615" s="112">
        <f>【入力】工事日報!P1615</f>
        <v>0</v>
      </c>
      <c r="Q1615" s="112">
        <f>【入力】工事日報!Q1615</f>
        <v>0</v>
      </c>
      <c r="R1615" s="112">
        <f>【入力】工事日報!R1615</f>
        <v>0</v>
      </c>
    </row>
    <row r="1616" spans="1:18">
      <c r="A1616" s="114">
        <f>【入力】工事日報!A1616</f>
        <v>0</v>
      </c>
      <c r="C1616" s="112">
        <f>【入力】工事日報!C1616</f>
        <v>0</v>
      </c>
      <c r="D1616" s="112">
        <f>【入力】工事日報!D1616</f>
        <v>0</v>
      </c>
      <c r="E1616" s="112">
        <f>【入力】工事日報!E1616</f>
        <v>0</v>
      </c>
      <c r="F1616" s="112">
        <f>【入力】工事日報!F1616</f>
        <v>0</v>
      </c>
      <c r="G1616" s="112">
        <f>【入力】工事日報!G1616</f>
        <v>0</v>
      </c>
      <c r="H1616" s="112">
        <f>【入力】工事日報!H1616</f>
        <v>0</v>
      </c>
      <c r="I1616" s="112" t="e">
        <f>【入力】工事日報!I1616</f>
        <v>#N/A</v>
      </c>
      <c r="J1616" s="112">
        <f>【入力】工事日報!J1616</f>
        <v>0</v>
      </c>
      <c r="K1616" s="112">
        <f>【入力】工事日報!K1616</f>
        <v>0</v>
      </c>
      <c r="L1616" s="112">
        <f>【入力】工事日報!L1616</f>
        <v>0</v>
      </c>
      <c r="M1616" s="116">
        <f>【入力】工事日報!M1616</f>
        <v>0</v>
      </c>
      <c r="N1616" s="116">
        <f>【入力】工事日報!N1616</f>
        <v>0</v>
      </c>
      <c r="O1616" s="116">
        <f>【入力】工事日報!O1616</f>
        <v>0</v>
      </c>
      <c r="P1616" s="112">
        <f>【入力】工事日報!P1616</f>
        <v>0</v>
      </c>
      <c r="Q1616" s="112">
        <f>【入力】工事日報!Q1616</f>
        <v>0</v>
      </c>
      <c r="R1616" s="112">
        <f>【入力】工事日報!R1616</f>
        <v>0</v>
      </c>
    </row>
    <row r="1617" spans="1:18">
      <c r="A1617" s="114">
        <f>【入力】工事日報!A1617</f>
        <v>0</v>
      </c>
      <c r="C1617" s="112">
        <f>【入力】工事日報!C1617</f>
        <v>0</v>
      </c>
      <c r="D1617" s="112">
        <f>【入力】工事日報!D1617</f>
        <v>0</v>
      </c>
      <c r="E1617" s="112">
        <f>【入力】工事日報!E1617</f>
        <v>0</v>
      </c>
      <c r="F1617" s="112">
        <f>【入力】工事日報!F1617</f>
        <v>0</v>
      </c>
      <c r="G1617" s="112">
        <f>【入力】工事日報!G1617</f>
        <v>0</v>
      </c>
      <c r="H1617" s="112">
        <f>【入力】工事日報!H1617</f>
        <v>0</v>
      </c>
      <c r="I1617" s="112" t="e">
        <f>【入力】工事日報!I1617</f>
        <v>#N/A</v>
      </c>
      <c r="J1617" s="112">
        <f>【入力】工事日報!J1617</f>
        <v>0</v>
      </c>
      <c r="K1617" s="112">
        <f>【入力】工事日報!K1617</f>
        <v>0</v>
      </c>
      <c r="L1617" s="112">
        <f>【入力】工事日報!L1617</f>
        <v>0</v>
      </c>
      <c r="M1617" s="116">
        <f>【入力】工事日報!M1617</f>
        <v>0</v>
      </c>
      <c r="N1617" s="116">
        <f>【入力】工事日報!N1617</f>
        <v>0</v>
      </c>
      <c r="O1617" s="116">
        <f>【入力】工事日報!O1617</f>
        <v>0</v>
      </c>
      <c r="P1617" s="112">
        <f>【入力】工事日報!P1617</f>
        <v>0</v>
      </c>
      <c r="Q1617" s="112">
        <f>【入力】工事日報!Q1617</f>
        <v>0</v>
      </c>
      <c r="R1617" s="112">
        <f>【入力】工事日報!R1617</f>
        <v>0</v>
      </c>
    </row>
    <row r="1618" spans="1:18">
      <c r="A1618" s="114">
        <f>【入力】工事日報!A1618</f>
        <v>0</v>
      </c>
      <c r="C1618" s="112">
        <f>【入力】工事日報!C1618</f>
        <v>0</v>
      </c>
      <c r="D1618" s="112">
        <f>【入力】工事日報!D1618</f>
        <v>0</v>
      </c>
      <c r="E1618" s="112">
        <f>【入力】工事日報!E1618</f>
        <v>0</v>
      </c>
      <c r="F1618" s="112">
        <f>【入力】工事日報!F1618</f>
        <v>0</v>
      </c>
      <c r="G1618" s="112">
        <f>【入力】工事日報!G1618</f>
        <v>0</v>
      </c>
      <c r="H1618" s="112">
        <f>【入力】工事日報!H1618</f>
        <v>0</v>
      </c>
      <c r="I1618" s="112" t="e">
        <f>【入力】工事日報!I1618</f>
        <v>#N/A</v>
      </c>
      <c r="J1618" s="112">
        <f>【入力】工事日報!J1618</f>
        <v>0</v>
      </c>
      <c r="K1618" s="112">
        <f>【入力】工事日報!K1618</f>
        <v>0</v>
      </c>
      <c r="L1618" s="112">
        <f>【入力】工事日報!L1618</f>
        <v>0</v>
      </c>
      <c r="M1618" s="116">
        <f>【入力】工事日報!M1618</f>
        <v>0</v>
      </c>
      <c r="N1618" s="116">
        <f>【入力】工事日報!N1618</f>
        <v>0</v>
      </c>
      <c r="O1618" s="116">
        <f>【入力】工事日報!O1618</f>
        <v>0</v>
      </c>
      <c r="P1618" s="112">
        <f>【入力】工事日報!P1618</f>
        <v>0</v>
      </c>
      <c r="Q1618" s="112">
        <f>【入力】工事日報!Q1618</f>
        <v>0</v>
      </c>
      <c r="R1618" s="112">
        <f>【入力】工事日報!R1618</f>
        <v>0</v>
      </c>
    </row>
    <row r="1619" spans="1:18">
      <c r="A1619" s="114">
        <f>【入力】工事日報!A1619</f>
        <v>0</v>
      </c>
      <c r="C1619" s="112">
        <f>【入力】工事日報!C1619</f>
        <v>0</v>
      </c>
      <c r="D1619" s="112">
        <f>【入力】工事日報!D1619</f>
        <v>0</v>
      </c>
      <c r="E1619" s="112">
        <f>【入力】工事日報!E1619</f>
        <v>0</v>
      </c>
      <c r="F1619" s="112">
        <f>【入力】工事日報!F1619</f>
        <v>0</v>
      </c>
      <c r="G1619" s="112">
        <f>【入力】工事日報!G1619</f>
        <v>0</v>
      </c>
      <c r="H1619" s="112">
        <f>【入力】工事日報!H1619</f>
        <v>0</v>
      </c>
      <c r="I1619" s="112" t="e">
        <f>【入力】工事日報!I1619</f>
        <v>#N/A</v>
      </c>
      <c r="J1619" s="112">
        <f>【入力】工事日報!J1619</f>
        <v>0</v>
      </c>
      <c r="K1619" s="112">
        <f>【入力】工事日報!K1619</f>
        <v>0</v>
      </c>
      <c r="L1619" s="112">
        <f>【入力】工事日報!L1619</f>
        <v>0</v>
      </c>
      <c r="M1619" s="116">
        <f>【入力】工事日報!M1619</f>
        <v>0</v>
      </c>
      <c r="N1619" s="116">
        <f>【入力】工事日報!N1619</f>
        <v>0</v>
      </c>
      <c r="O1619" s="116">
        <f>【入力】工事日報!O1619</f>
        <v>0</v>
      </c>
      <c r="P1619" s="112">
        <f>【入力】工事日報!P1619</f>
        <v>0</v>
      </c>
      <c r="Q1619" s="112">
        <f>【入力】工事日報!Q1619</f>
        <v>0</v>
      </c>
      <c r="R1619" s="112">
        <f>【入力】工事日報!R1619</f>
        <v>0</v>
      </c>
    </row>
    <row r="1620" spans="1:18">
      <c r="A1620" s="114">
        <f>【入力】工事日報!A1620</f>
        <v>0</v>
      </c>
      <c r="C1620" s="112">
        <f>【入力】工事日報!C1620</f>
        <v>0</v>
      </c>
      <c r="D1620" s="112">
        <f>【入力】工事日報!D1620</f>
        <v>0</v>
      </c>
      <c r="E1620" s="112">
        <f>【入力】工事日報!E1620</f>
        <v>0</v>
      </c>
      <c r="F1620" s="112">
        <f>【入力】工事日報!F1620</f>
        <v>0</v>
      </c>
      <c r="G1620" s="112">
        <f>【入力】工事日報!G1620</f>
        <v>0</v>
      </c>
      <c r="H1620" s="112">
        <f>【入力】工事日報!H1620</f>
        <v>0</v>
      </c>
      <c r="I1620" s="112" t="e">
        <f>【入力】工事日報!I1620</f>
        <v>#N/A</v>
      </c>
      <c r="J1620" s="112">
        <f>【入力】工事日報!J1620</f>
        <v>0</v>
      </c>
      <c r="K1620" s="112">
        <f>【入力】工事日報!K1620</f>
        <v>0</v>
      </c>
      <c r="L1620" s="112">
        <f>【入力】工事日報!L1620</f>
        <v>0</v>
      </c>
      <c r="M1620" s="116">
        <f>【入力】工事日報!M1620</f>
        <v>0</v>
      </c>
      <c r="N1620" s="116">
        <f>【入力】工事日報!N1620</f>
        <v>0</v>
      </c>
      <c r="O1620" s="116">
        <f>【入力】工事日報!O1620</f>
        <v>0</v>
      </c>
      <c r="P1620" s="112">
        <f>【入力】工事日報!P1620</f>
        <v>0</v>
      </c>
      <c r="Q1620" s="112">
        <f>【入力】工事日報!Q1620</f>
        <v>0</v>
      </c>
      <c r="R1620" s="112">
        <f>【入力】工事日報!R1620</f>
        <v>0</v>
      </c>
    </row>
    <row r="1621" spans="1:18">
      <c r="A1621" s="114">
        <f>【入力】工事日報!A1621</f>
        <v>0</v>
      </c>
      <c r="C1621" s="112">
        <f>【入力】工事日報!C1621</f>
        <v>0</v>
      </c>
      <c r="D1621" s="112">
        <f>【入力】工事日報!D1621</f>
        <v>0</v>
      </c>
      <c r="E1621" s="112">
        <f>【入力】工事日報!E1621</f>
        <v>0</v>
      </c>
      <c r="F1621" s="112">
        <f>【入力】工事日報!F1621</f>
        <v>0</v>
      </c>
      <c r="G1621" s="112">
        <f>【入力】工事日報!G1621</f>
        <v>0</v>
      </c>
      <c r="H1621" s="112">
        <f>【入力】工事日報!H1621</f>
        <v>0</v>
      </c>
      <c r="I1621" s="112" t="e">
        <f>【入力】工事日報!I1621</f>
        <v>#N/A</v>
      </c>
      <c r="J1621" s="112">
        <f>【入力】工事日報!J1621</f>
        <v>0</v>
      </c>
      <c r="K1621" s="112">
        <f>【入力】工事日報!K1621</f>
        <v>0</v>
      </c>
      <c r="L1621" s="112">
        <f>【入力】工事日報!L1621</f>
        <v>0</v>
      </c>
      <c r="M1621" s="116">
        <f>【入力】工事日報!M1621</f>
        <v>0</v>
      </c>
      <c r="N1621" s="116">
        <f>【入力】工事日報!N1621</f>
        <v>0</v>
      </c>
      <c r="O1621" s="116">
        <f>【入力】工事日報!O1621</f>
        <v>0</v>
      </c>
      <c r="P1621" s="112">
        <f>【入力】工事日報!P1621</f>
        <v>0</v>
      </c>
      <c r="Q1621" s="112">
        <f>【入力】工事日報!Q1621</f>
        <v>0</v>
      </c>
      <c r="R1621" s="112">
        <f>【入力】工事日報!R1621</f>
        <v>0</v>
      </c>
    </row>
    <row r="1622" spans="1:18">
      <c r="A1622" s="114">
        <f>【入力】工事日報!A1622</f>
        <v>0</v>
      </c>
      <c r="C1622" s="112">
        <f>【入力】工事日報!C1622</f>
        <v>0</v>
      </c>
      <c r="D1622" s="112">
        <f>【入力】工事日報!D1622</f>
        <v>0</v>
      </c>
      <c r="E1622" s="112">
        <f>【入力】工事日報!E1622</f>
        <v>0</v>
      </c>
      <c r="F1622" s="112">
        <f>【入力】工事日報!F1622</f>
        <v>0</v>
      </c>
      <c r="G1622" s="112">
        <f>【入力】工事日報!G1622</f>
        <v>0</v>
      </c>
      <c r="H1622" s="112">
        <f>【入力】工事日報!H1622</f>
        <v>0</v>
      </c>
      <c r="I1622" s="112" t="e">
        <f>【入力】工事日報!I1622</f>
        <v>#N/A</v>
      </c>
      <c r="J1622" s="112">
        <f>【入力】工事日報!J1622</f>
        <v>0</v>
      </c>
      <c r="K1622" s="112">
        <f>【入力】工事日報!K1622</f>
        <v>0</v>
      </c>
      <c r="L1622" s="112">
        <f>【入力】工事日報!L1622</f>
        <v>0</v>
      </c>
      <c r="M1622" s="116">
        <f>【入力】工事日報!M1622</f>
        <v>0</v>
      </c>
      <c r="N1622" s="116">
        <f>【入力】工事日報!N1622</f>
        <v>0</v>
      </c>
      <c r="O1622" s="116">
        <f>【入力】工事日報!O1622</f>
        <v>0</v>
      </c>
      <c r="P1622" s="112">
        <f>【入力】工事日報!P1622</f>
        <v>0</v>
      </c>
      <c r="Q1622" s="112">
        <f>【入力】工事日報!Q1622</f>
        <v>0</v>
      </c>
      <c r="R1622" s="112">
        <f>【入力】工事日報!R1622</f>
        <v>0</v>
      </c>
    </row>
    <row r="1623" spans="1:18">
      <c r="A1623" s="114">
        <f>【入力】工事日報!A1623</f>
        <v>0</v>
      </c>
      <c r="C1623" s="112">
        <f>【入力】工事日報!C1623</f>
        <v>0</v>
      </c>
      <c r="D1623" s="112">
        <f>【入力】工事日報!D1623</f>
        <v>0</v>
      </c>
      <c r="E1623" s="112">
        <f>【入力】工事日報!E1623</f>
        <v>0</v>
      </c>
      <c r="F1623" s="112">
        <f>【入力】工事日報!F1623</f>
        <v>0</v>
      </c>
      <c r="G1623" s="112">
        <f>【入力】工事日報!G1623</f>
        <v>0</v>
      </c>
      <c r="H1623" s="112">
        <f>【入力】工事日報!H1623</f>
        <v>0</v>
      </c>
      <c r="I1623" s="112" t="e">
        <f>【入力】工事日報!I1623</f>
        <v>#N/A</v>
      </c>
      <c r="J1623" s="112">
        <f>【入力】工事日報!J1623</f>
        <v>0</v>
      </c>
      <c r="K1623" s="112">
        <f>【入力】工事日報!K1623</f>
        <v>0</v>
      </c>
      <c r="L1623" s="112">
        <f>【入力】工事日報!L1623</f>
        <v>0</v>
      </c>
      <c r="M1623" s="116">
        <f>【入力】工事日報!M1623</f>
        <v>0</v>
      </c>
      <c r="N1623" s="116">
        <f>【入力】工事日報!N1623</f>
        <v>0</v>
      </c>
      <c r="O1623" s="116">
        <f>【入力】工事日報!O1623</f>
        <v>0</v>
      </c>
      <c r="P1623" s="112">
        <f>【入力】工事日報!P1623</f>
        <v>0</v>
      </c>
      <c r="Q1623" s="112">
        <f>【入力】工事日報!Q1623</f>
        <v>0</v>
      </c>
      <c r="R1623" s="112">
        <f>【入力】工事日報!R1623</f>
        <v>0</v>
      </c>
    </row>
    <row r="1624" spans="1:18">
      <c r="A1624" s="114">
        <f>【入力】工事日報!A1624</f>
        <v>0</v>
      </c>
      <c r="C1624" s="112">
        <f>【入力】工事日報!C1624</f>
        <v>0</v>
      </c>
      <c r="D1624" s="112">
        <f>【入力】工事日報!D1624</f>
        <v>0</v>
      </c>
      <c r="E1624" s="112">
        <f>【入力】工事日報!E1624</f>
        <v>0</v>
      </c>
      <c r="F1624" s="112">
        <f>【入力】工事日報!F1624</f>
        <v>0</v>
      </c>
      <c r="G1624" s="112">
        <f>【入力】工事日報!G1624</f>
        <v>0</v>
      </c>
      <c r="H1624" s="112">
        <f>【入力】工事日報!H1624</f>
        <v>0</v>
      </c>
      <c r="I1624" s="112" t="e">
        <f>【入力】工事日報!I1624</f>
        <v>#N/A</v>
      </c>
      <c r="J1624" s="112">
        <f>【入力】工事日報!J1624</f>
        <v>0</v>
      </c>
      <c r="K1624" s="112">
        <f>【入力】工事日報!K1624</f>
        <v>0</v>
      </c>
      <c r="L1624" s="112">
        <f>【入力】工事日報!L1624</f>
        <v>0</v>
      </c>
      <c r="M1624" s="116">
        <f>【入力】工事日報!M1624</f>
        <v>0</v>
      </c>
      <c r="N1624" s="116">
        <f>【入力】工事日報!N1624</f>
        <v>0</v>
      </c>
      <c r="O1624" s="116">
        <f>【入力】工事日報!O1624</f>
        <v>0</v>
      </c>
      <c r="P1624" s="112">
        <f>【入力】工事日報!P1624</f>
        <v>0</v>
      </c>
      <c r="Q1624" s="112">
        <f>【入力】工事日報!Q1624</f>
        <v>0</v>
      </c>
      <c r="R1624" s="112">
        <f>【入力】工事日報!R1624</f>
        <v>0</v>
      </c>
    </row>
    <row r="1625" spans="1:18">
      <c r="A1625" s="114">
        <f>【入力】工事日報!A1625</f>
        <v>0</v>
      </c>
      <c r="C1625" s="112">
        <f>【入力】工事日報!C1625</f>
        <v>0</v>
      </c>
      <c r="D1625" s="112">
        <f>【入力】工事日報!D1625</f>
        <v>0</v>
      </c>
      <c r="E1625" s="112">
        <f>【入力】工事日報!E1625</f>
        <v>0</v>
      </c>
      <c r="F1625" s="112">
        <f>【入力】工事日報!F1625</f>
        <v>0</v>
      </c>
      <c r="G1625" s="112">
        <f>【入力】工事日報!G1625</f>
        <v>0</v>
      </c>
      <c r="H1625" s="112">
        <f>【入力】工事日報!H1625</f>
        <v>0</v>
      </c>
      <c r="I1625" s="112" t="e">
        <f>【入力】工事日報!I1625</f>
        <v>#N/A</v>
      </c>
      <c r="J1625" s="112">
        <f>【入力】工事日報!J1625</f>
        <v>0</v>
      </c>
      <c r="K1625" s="112">
        <f>【入力】工事日報!K1625</f>
        <v>0</v>
      </c>
      <c r="L1625" s="112">
        <f>【入力】工事日報!L1625</f>
        <v>0</v>
      </c>
      <c r="M1625" s="116">
        <f>【入力】工事日報!M1625</f>
        <v>0</v>
      </c>
      <c r="N1625" s="116">
        <f>【入力】工事日報!N1625</f>
        <v>0</v>
      </c>
      <c r="O1625" s="116">
        <f>【入力】工事日報!O1625</f>
        <v>0</v>
      </c>
      <c r="P1625" s="112">
        <f>【入力】工事日報!P1625</f>
        <v>0</v>
      </c>
      <c r="Q1625" s="112">
        <f>【入力】工事日報!Q1625</f>
        <v>0</v>
      </c>
      <c r="R1625" s="112">
        <f>【入力】工事日報!R1625</f>
        <v>0</v>
      </c>
    </row>
    <row r="1626" spans="1:18">
      <c r="A1626" s="114">
        <f>【入力】工事日報!A1626</f>
        <v>0</v>
      </c>
      <c r="C1626" s="112">
        <f>【入力】工事日報!C1626</f>
        <v>0</v>
      </c>
      <c r="D1626" s="112">
        <f>【入力】工事日報!D1626</f>
        <v>0</v>
      </c>
      <c r="E1626" s="112">
        <f>【入力】工事日報!E1626</f>
        <v>0</v>
      </c>
      <c r="F1626" s="112">
        <f>【入力】工事日報!F1626</f>
        <v>0</v>
      </c>
      <c r="G1626" s="112">
        <f>【入力】工事日報!G1626</f>
        <v>0</v>
      </c>
      <c r="H1626" s="112">
        <f>【入力】工事日報!H1626</f>
        <v>0</v>
      </c>
      <c r="I1626" s="112" t="e">
        <f>【入力】工事日報!I1626</f>
        <v>#N/A</v>
      </c>
      <c r="J1626" s="112">
        <f>【入力】工事日報!J1626</f>
        <v>0</v>
      </c>
      <c r="K1626" s="112">
        <f>【入力】工事日報!K1626</f>
        <v>0</v>
      </c>
      <c r="L1626" s="112">
        <f>【入力】工事日報!L1626</f>
        <v>0</v>
      </c>
      <c r="M1626" s="116">
        <f>【入力】工事日報!M1626</f>
        <v>0</v>
      </c>
      <c r="N1626" s="116">
        <f>【入力】工事日報!N1626</f>
        <v>0</v>
      </c>
      <c r="O1626" s="116">
        <f>【入力】工事日報!O1626</f>
        <v>0</v>
      </c>
      <c r="P1626" s="112">
        <f>【入力】工事日報!P1626</f>
        <v>0</v>
      </c>
      <c r="Q1626" s="112">
        <f>【入力】工事日報!Q1626</f>
        <v>0</v>
      </c>
      <c r="R1626" s="112">
        <f>【入力】工事日報!R1626</f>
        <v>0</v>
      </c>
    </row>
    <row r="1627" spans="1:18">
      <c r="A1627" s="114">
        <f>【入力】工事日報!A1627</f>
        <v>0</v>
      </c>
      <c r="C1627" s="112">
        <f>【入力】工事日報!C1627</f>
        <v>0</v>
      </c>
      <c r="D1627" s="112">
        <f>【入力】工事日報!D1627</f>
        <v>0</v>
      </c>
      <c r="E1627" s="112">
        <f>【入力】工事日報!E1627</f>
        <v>0</v>
      </c>
      <c r="F1627" s="112">
        <f>【入力】工事日報!F1627</f>
        <v>0</v>
      </c>
      <c r="G1627" s="112">
        <f>【入力】工事日報!G1627</f>
        <v>0</v>
      </c>
      <c r="H1627" s="112">
        <f>【入力】工事日報!H1627</f>
        <v>0</v>
      </c>
      <c r="I1627" s="112" t="e">
        <f>【入力】工事日報!I1627</f>
        <v>#N/A</v>
      </c>
      <c r="J1627" s="112">
        <f>【入力】工事日報!J1627</f>
        <v>0</v>
      </c>
      <c r="K1627" s="112">
        <f>【入力】工事日報!K1627</f>
        <v>0</v>
      </c>
      <c r="L1627" s="112">
        <f>【入力】工事日報!L1627</f>
        <v>0</v>
      </c>
      <c r="M1627" s="116">
        <f>【入力】工事日報!M1627</f>
        <v>0</v>
      </c>
      <c r="N1627" s="116">
        <f>【入力】工事日報!N1627</f>
        <v>0</v>
      </c>
      <c r="O1627" s="116">
        <f>【入力】工事日報!O1627</f>
        <v>0</v>
      </c>
      <c r="P1627" s="112">
        <f>【入力】工事日報!P1627</f>
        <v>0</v>
      </c>
      <c r="Q1627" s="112">
        <f>【入力】工事日報!Q1627</f>
        <v>0</v>
      </c>
      <c r="R1627" s="112">
        <f>【入力】工事日報!R1627</f>
        <v>0</v>
      </c>
    </row>
    <row r="1628" spans="1:18">
      <c r="A1628" s="114">
        <f>【入力】工事日報!A1628</f>
        <v>0</v>
      </c>
      <c r="C1628" s="112">
        <f>【入力】工事日報!C1628</f>
        <v>0</v>
      </c>
      <c r="D1628" s="112">
        <f>【入力】工事日報!D1628</f>
        <v>0</v>
      </c>
      <c r="E1628" s="112">
        <f>【入力】工事日報!E1628</f>
        <v>0</v>
      </c>
      <c r="F1628" s="112">
        <f>【入力】工事日報!F1628</f>
        <v>0</v>
      </c>
      <c r="G1628" s="112">
        <f>【入力】工事日報!G1628</f>
        <v>0</v>
      </c>
      <c r="H1628" s="112">
        <f>【入力】工事日報!H1628</f>
        <v>0</v>
      </c>
      <c r="I1628" s="112" t="e">
        <f>【入力】工事日報!I1628</f>
        <v>#N/A</v>
      </c>
      <c r="J1628" s="112">
        <f>【入力】工事日報!J1628</f>
        <v>0</v>
      </c>
      <c r="K1628" s="112">
        <f>【入力】工事日報!K1628</f>
        <v>0</v>
      </c>
      <c r="L1628" s="112">
        <f>【入力】工事日報!L1628</f>
        <v>0</v>
      </c>
      <c r="M1628" s="116">
        <f>【入力】工事日報!M1628</f>
        <v>0</v>
      </c>
      <c r="N1628" s="116">
        <f>【入力】工事日報!N1628</f>
        <v>0</v>
      </c>
      <c r="O1628" s="116">
        <f>【入力】工事日報!O1628</f>
        <v>0</v>
      </c>
      <c r="P1628" s="112">
        <f>【入力】工事日報!P1628</f>
        <v>0</v>
      </c>
      <c r="Q1628" s="112">
        <f>【入力】工事日報!Q1628</f>
        <v>0</v>
      </c>
      <c r="R1628" s="112">
        <f>【入力】工事日報!R1628</f>
        <v>0</v>
      </c>
    </row>
    <row r="1629" spans="1:18">
      <c r="A1629" s="114">
        <f>【入力】工事日報!A1629</f>
        <v>0</v>
      </c>
      <c r="C1629" s="112">
        <f>【入力】工事日報!C1629</f>
        <v>0</v>
      </c>
      <c r="D1629" s="112">
        <f>【入力】工事日報!D1629</f>
        <v>0</v>
      </c>
      <c r="E1629" s="112">
        <f>【入力】工事日報!E1629</f>
        <v>0</v>
      </c>
      <c r="F1629" s="112">
        <f>【入力】工事日報!F1629</f>
        <v>0</v>
      </c>
      <c r="G1629" s="112">
        <f>【入力】工事日報!G1629</f>
        <v>0</v>
      </c>
      <c r="H1629" s="112">
        <f>【入力】工事日報!H1629</f>
        <v>0</v>
      </c>
      <c r="I1629" s="112" t="e">
        <f>【入力】工事日報!I1629</f>
        <v>#N/A</v>
      </c>
      <c r="J1629" s="112">
        <f>【入力】工事日報!J1629</f>
        <v>0</v>
      </c>
      <c r="K1629" s="112">
        <f>【入力】工事日報!K1629</f>
        <v>0</v>
      </c>
      <c r="L1629" s="112">
        <f>【入力】工事日報!L1629</f>
        <v>0</v>
      </c>
      <c r="M1629" s="116">
        <f>【入力】工事日報!M1629</f>
        <v>0</v>
      </c>
      <c r="N1629" s="116">
        <f>【入力】工事日報!N1629</f>
        <v>0</v>
      </c>
      <c r="O1629" s="116">
        <f>【入力】工事日報!O1629</f>
        <v>0</v>
      </c>
      <c r="P1629" s="112">
        <f>【入力】工事日報!P1629</f>
        <v>0</v>
      </c>
      <c r="Q1629" s="112">
        <f>【入力】工事日報!Q1629</f>
        <v>0</v>
      </c>
      <c r="R1629" s="112">
        <f>【入力】工事日報!R1629</f>
        <v>0</v>
      </c>
    </row>
    <row r="1630" spans="1:18">
      <c r="A1630" s="114">
        <f>【入力】工事日報!A1630</f>
        <v>0</v>
      </c>
      <c r="C1630" s="112">
        <f>【入力】工事日報!C1630</f>
        <v>0</v>
      </c>
      <c r="D1630" s="112">
        <f>【入力】工事日報!D1630</f>
        <v>0</v>
      </c>
      <c r="E1630" s="112">
        <f>【入力】工事日報!E1630</f>
        <v>0</v>
      </c>
      <c r="F1630" s="112">
        <f>【入力】工事日報!F1630</f>
        <v>0</v>
      </c>
      <c r="G1630" s="112">
        <f>【入力】工事日報!G1630</f>
        <v>0</v>
      </c>
      <c r="H1630" s="112">
        <f>【入力】工事日報!H1630</f>
        <v>0</v>
      </c>
      <c r="I1630" s="112" t="e">
        <f>【入力】工事日報!I1630</f>
        <v>#N/A</v>
      </c>
      <c r="J1630" s="112">
        <f>【入力】工事日報!J1630</f>
        <v>0</v>
      </c>
      <c r="K1630" s="112">
        <f>【入力】工事日報!K1630</f>
        <v>0</v>
      </c>
      <c r="L1630" s="112">
        <f>【入力】工事日報!L1630</f>
        <v>0</v>
      </c>
      <c r="M1630" s="116">
        <f>【入力】工事日報!M1630</f>
        <v>0</v>
      </c>
      <c r="N1630" s="116">
        <f>【入力】工事日報!N1630</f>
        <v>0</v>
      </c>
      <c r="O1630" s="116">
        <f>【入力】工事日報!O1630</f>
        <v>0</v>
      </c>
      <c r="P1630" s="112">
        <f>【入力】工事日報!P1630</f>
        <v>0</v>
      </c>
      <c r="Q1630" s="112">
        <f>【入力】工事日報!Q1630</f>
        <v>0</v>
      </c>
      <c r="R1630" s="112">
        <f>【入力】工事日報!R1630</f>
        <v>0</v>
      </c>
    </row>
    <row r="1631" spans="1:18">
      <c r="A1631" s="114">
        <f>【入力】工事日報!A1631</f>
        <v>0</v>
      </c>
      <c r="C1631" s="112">
        <f>【入力】工事日報!C1631</f>
        <v>0</v>
      </c>
      <c r="D1631" s="112">
        <f>【入力】工事日報!D1631</f>
        <v>0</v>
      </c>
      <c r="E1631" s="112">
        <f>【入力】工事日報!E1631</f>
        <v>0</v>
      </c>
      <c r="F1631" s="112">
        <f>【入力】工事日報!F1631</f>
        <v>0</v>
      </c>
      <c r="G1631" s="112">
        <f>【入力】工事日報!G1631</f>
        <v>0</v>
      </c>
      <c r="H1631" s="112">
        <f>【入力】工事日報!H1631</f>
        <v>0</v>
      </c>
      <c r="I1631" s="112" t="e">
        <f>【入力】工事日報!I1631</f>
        <v>#N/A</v>
      </c>
      <c r="J1631" s="112">
        <f>【入力】工事日報!J1631</f>
        <v>0</v>
      </c>
      <c r="K1631" s="112">
        <f>【入力】工事日報!K1631</f>
        <v>0</v>
      </c>
      <c r="L1631" s="112">
        <f>【入力】工事日報!L1631</f>
        <v>0</v>
      </c>
      <c r="M1631" s="116">
        <f>【入力】工事日報!M1631</f>
        <v>0</v>
      </c>
      <c r="N1631" s="116">
        <f>【入力】工事日報!N1631</f>
        <v>0</v>
      </c>
      <c r="O1631" s="116">
        <f>【入力】工事日報!O1631</f>
        <v>0</v>
      </c>
      <c r="P1631" s="112">
        <f>【入力】工事日報!P1631</f>
        <v>0</v>
      </c>
      <c r="Q1631" s="112">
        <f>【入力】工事日報!Q1631</f>
        <v>0</v>
      </c>
      <c r="R1631" s="112">
        <f>【入力】工事日報!R1631</f>
        <v>0</v>
      </c>
    </row>
    <row r="1632" spans="1:18">
      <c r="A1632" s="114">
        <f>【入力】工事日報!A1632</f>
        <v>0</v>
      </c>
      <c r="C1632" s="112">
        <f>【入力】工事日報!C1632</f>
        <v>0</v>
      </c>
      <c r="D1632" s="112">
        <f>【入力】工事日報!D1632</f>
        <v>0</v>
      </c>
      <c r="E1632" s="112">
        <f>【入力】工事日報!E1632</f>
        <v>0</v>
      </c>
      <c r="F1632" s="112">
        <f>【入力】工事日報!F1632</f>
        <v>0</v>
      </c>
      <c r="G1632" s="112">
        <f>【入力】工事日報!G1632</f>
        <v>0</v>
      </c>
      <c r="H1632" s="112">
        <f>【入力】工事日報!H1632</f>
        <v>0</v>
      </c>
      <c r="I1632" s="112" t="e">
        <f>【入力】工事日報!I1632</f>
        <v>#N/A</v>
      </c>
      <c r="J1632" s="112">
        <f>【入力】工事日報!J1632</f>
        <v>0</v>
      </c>
      <c r="K1632" s="112">
        <f>【入力】工事日報!K1632</f>
        <v>0</v>
      </c>
      <c r="L1632" s="112">
        <f>【入力】工事日報!L1632</f>
        <v>0</v>
      </c>
      <c r="M1632" s="116">
        <f>【入力】工事日報!M1632</f>
        <v>0</v>
      </c>
      <c r="N1632" s="116">
        <f>【入力】工事日報!N1632</f>
        <v>0</v>
      </c>
      <c r="O1632" s="116">
        <f>【入力】工事日報!O1632</f>
        <v>0</v>
      </c>
      <c r="P1632" s="112">
        <f>【入力】工事日報!P1632</f>
        <v>0</v>
      </c>
      <c r="Q1632" s="112">
        <f>【入力】工事日報!Q1632</f>
        <v>0</v>
      </c>
      <c r="R1632" s="112">
        <f>【入力】工事日報!R1632</f>
        <v>0</v>
      </c>
    </row>
    <row r="1633" spans="1:18">
      <c r="A1633" s="114">
        <f>【入力】工事日報!A1633</f>
        <v>0</v>
      </c>
      <c r="C1633" s="112">
        <f>【入力】工事日報!C1633</f>
        <v>0</v>
      </c>
      <c r="D1633" s="112">
        <f>【入力】工事日報!D1633</f>
        <v>0</v>
      </c>
      <c r="E1633" s="112">
        <f>【入力】工事日報!E1633</f>
        <v>0</v>
      </c>
      <c r="F1633" s="112">
        <f>【入力】工事日報!F1633</f>
        <v>0</v>
      </c>
      <c r="G1633" s="112">
        <f>【入力】工事日報!G1633</f>
        <v>0</v>
      </c>
      <c r="H1633" s="112">
        <f>【入力】工事日報!H1633</f>
        <v>0</v>
      </c>
      <c r="I1633" s="112" t="e">
        <f>【入力】工事日報!I1633</f>
        <v>#N/A</v>
      </c>
      <c r="J1633" s="112">
        <f>【入力】工事日報!J1633</f>
        <v>0</v>
      </c>
      <c r="K1633" s="112">
        <f>【入力】工事日報!K1633</f>
        <v>0</v>
      </c>
      <c r="L1633" s="112">
        <f>【入力】工事日報!L1633</f>
        <v>0</v>
      </c>
      <c r="M1633" s="116">
        <f>【入力】工事日報!M1633</f>
        <v>0</v>
      </c>
      <c r="N1633" s="116">
        <f>【入力】工事日報!N1633</f>
        <v>0</v>
      </c>
      <c r="O1633" s="116">
        <f>【入力】工事日報!O1633</f>
        <v>0</v>
      </c>
      <c r="P1633" s="112">
        <f>【入力】工事日報!P1633</f>
        <v>0</v>
      </c>
      <c r="Q1633" s="112">
        <f>【入力】工事日報!Q1633</f>
        <v>0</v>
      </c>
      <c r="R1633" s="112">
        <f>【入力】工事日報!R1633</f>
        <v>0</v>
      </c>
    </row>
    <row r="1634" spans="1:18">
      <c r="A1634" s="114">
        <f>【入力】工事日報!A1634</f>
        <v>0</v>
      </c>
      <c r="C1634" s="112">
        <f>【入力】工事日報!C1634</f>
        <v>0</v>
      </c>
      <c r="D1634" s="112">
        <f>【入力】工事日報!D1634</f>
        <v>0</v>
      </c>
      <c r="E1634" s="112">
        <f>【入力】工事日報!E1634</f>
        <v>0</v>
      </c>
      <c r="F1634" s="112">
        <f>【入力】工事日報!F1634</f>
        <v>0</v>
      </c>
      <c r="G1634" s="112">
        <f>【入力】工事日報!G1634</f>
        <v>0</v>
      </c>
      <c r="H1634" s="112">
        <f>【入力】工事日報!H1634</f>
        <v>0</v>
      </c>
      <c r="I1634" s="112" t="e">
        <f>【入力】工事日報!I1634</f>
        <v>#N/A</v>
      </c>
      <c r="J1634" s="112">
        <f>【入力】工事日報!J1634</f>
        <v>0</v>
      </c>
      <c r="K1634" s="112">
        <f>【入力】工事日報!K1634</f>
        <v>0</v>
      </c>
      <c r="L1634" s="112">
        <f>【入力】工事日報!L1634</f>
        <v>0</v>
      </c>
      <c r="M1634" s="116">
        <f>【入力】工事日報!M1634</f>
        <v>0</v>
      </c>
      <c r="N1634" s="116">
        <f>【入力】工事日報!N1634</f>
        <v>0</v>
      </c>
      <c r="O1634" s="116">
        <f>【入力】工事日報!O1634</f>
        <v>0</v>
      </c>
      <c r="P1634" s="112">
        <f>【入力】工事日報!P1634</f>
        <v>0</v>
      </c>
      <c r="Q1634" s="112">
        <f>【入力】工事日報!Q1634</f>
        <v>0</v>
      </c>
      <c r="R1634" s="112">
        <f>【入力】工事日報!R1634</f>
        <v>0</v>
      </c>
    </row>
    <row r="1635" spans="1:18">
      <c r="A1635" s="114">
        <f>【入力】工事日報!A1635</f>
        <v>0</v>
      </c>
      <c r="C1635" s="112">
        <f>【入力】工事日報!C1635</f>
        <v>0</v>
      </c>
      <c r="D1635" s="112">
        <f>【入力】工事日報!D1635</f>
        <v>0</v>
      </c>
      <c r="E1635" s="112">
        <f>【入力】工事日報!E1635</f>
        <v>0</v>
      </c>
      <c r="F1635" s="112">
        <f>【入力】工事日報!F1635</f>
        <v>0</v>
      </c>
      <c r="G1635" s="112">
        <f>【入力】工事日報!G1635</f>
        <v>0</v>
      </c>
      <c r="H1635" s="112">
        <f>【入力】工事日報!H1635</f>
        <v>0</v>
      </c>
      <c r="I1635" s="112" t="e">
        <f>【入力】工事日報!I1635</f>
        <v>#N/A</v>
      </c>
      <c r="J1635" s="112">
        <f>【入力】工事日報!J1635</f>
        <v>0</v>
      </c>
      <c r="K1635" s="112">
        <f>【入力】工事日報!K1635</f>
        <v>0</v>
      </c>
      <c r="L1635" s="112">
        <f>【入力】工事日報!L1635</f>
        <v>0</v>
      </c>
      <c r="M1635" s="116">
        <f>【入力】工事日報!M1635</f>
        <v>0</v>
      </c>
      <c r="N1635" s="116">
        <f>【入力】工事日報!N1635</f>
        <v>0</v>
      </c>
      <c r="O1635" s="116">
        <f>【入力】工事日報!O1635</f>
        <v>0</v>
      </c>
      <c r="P1635" s="112">
        <f>【入力】工事日報!P1635</f>
        <v>0</v>
      </c>
      <c r="Q1635" s="112">
        <f>【入力】工事日報!Q1635</f>
        <v>0</v>
      </c>
      <c r="R1635" s="112">
        <f>【入力】工事日報!R1635</f>
        <v>0</v>
      </c>
    </row>
    <row r="1636" spans="1:18">
      <c r="A1636" s="114">
        <f>【入力】工事日報!A1636</f>
        <v>0</v>
      </c>
      <c r="C1636" s="112">
        <f>【入力】工事日報!C1636</f>
        <v>0</v>
      </c>
      <c r="D1636" s="112">
        <f>【入力】工事日報!D1636</f>
        <v>0</v>
      </c>
      <c r="E1636" s="112">
        <f>【入力】工事日報!E1636</f>
        <v>0</v>
      </c>
      <c r="F1636" s="112">
        <f>【入力】工事日報!F1636</f>
        <v>0</v>
      </c>
      <c r="G1636" s="112">
        <f>【入力】工事日報!G1636</f>
        <v>0</v>
      </c>
      <c r="H1636" s="112">
        <f>【入力】工事日報!H1636</f>
        <v>0</v>
      </c>
      <c r="I1636" s="112" t="e">
        <f>【入力】工事日報!I1636</f>
        <v>#N/A</v>
      </c>
      <c r="J1636" s="112">
        <f>【入力】工事日報!J1636</f>
        <v>0</v>
      </c>
      <c r="K1636" s="112">
        <f>【入力】工事日報!K1636</f>
        <v>0</v>
      </c>
      <c r="L1636" s="112">
        <f>【入力】工事日報!L1636</f>
        <v>0</v>
      </c>
      <c r="M1636" s="116">
        <f>【入力】工事日報!M1636</f>
        <v>0</v>
      </c>
      <c r="N1636" s="116">
        <f>【入力】工事日報!N1636</f>
        <v>0</v>
      </c>
      <c r="O1636" s="116">
        <f>【入力】工事日報!O1636</f>
        <v>0</v>
      </c>
      <c r="P1636" s="112">
        <f>【入力】工事日報!P1636</f>
        <v>0</v>
      </c>
      <c r="Q1636" s="112">
        <f>【入力】工事日報!Q1636</f>
        <v>0</v>
      </c>
      <c r="R1636" s="112">
        <f>【入力】工事日報!R1636</f>
        <v>0</v>
      </c>
    </row>
    <row r="1637" spans="1:18">
      <c r="A1637" s="114">
        <f>【入力】工事日報!A1637</f>
        <v>0</v>
      </c>
      <c r="C1637" s="112">
        <f>【入力】工事日報!C1637</f>
        <v>0</v>
      </c>
      <c r="D1637" s="112">
        <f>【入力】工事日報!D1637</f>
        <v>0</v>
      </c>
      <c r="E1637" s="112">
        <f>【入力】工事日報!E1637</f>
        <v>0</v>
      </c>
      <c r="F1637" s="112">
        <f>【入力】工事日報!F1637</f>
        <v>0</v>
      </c>
      <c r="G1637" s="112">
        <f>【入力】工事日報!G1637</f>
        <v>0</v>
      </c>
      <c r="H1637" s="112">
        <f>【入力】工事日報!H1637</f>
        <v>0</v>
      </c>
      <c r="I1637" s="112" t="e">
        <f>【入力】工事日報!I1637</f>
        <v>#N/A</v>
      </c>
      <c r="J1637" s="112">
        <f>【入力】工事日報!J1637</f>
        <v>0</v>
      </c>
      <c r="K1637" s="112">
        <f>【入力】工事日報!K1637</f>
        <v>0</v>
      </c>
      <c r="L1637" s="112">
        <f>【入力】工事日報!L1637</f>
        <v>0</v>
      </c>
      <c r="M1637" s="116">
        <f>【入力】工事日報!M1637</f>
        <v>0</v>
      </c>
      <c r="N1637" s="116">
        <f>【入力】工事日報!N1637</f>
        <v>0</v>
      </c>
      <c r="O1637" s="116">
        <f>【入力】工事日報!O1637</f>
        <v>0</v>
      </c>
      <c r="P1637" s="112">
        <f>【入力】工事日報!P1637</f>
        <v>0</v>
      </c>
      <c r="Q1637" s="112">
        <f>【入力】工事日報!Q1637</f>
        <v>0</v>
      </c>
      <c r="R1637" s="112">
        <f>【入力】工事日報!R1637</f>
        <v>0</v>
      </c>
    </row>
    <row r="1638" spans="1:18">
      <c r="A1638" s="114">
        <f>【入力】工事日報!A1638</f>
        <v>0</v>
      </c>
      <c r="C1638" s="112">
        <f>【入力】工事日報!C1638</f>
        <v>0</v>
      </c>
      <c r="D1638" s="112">
        <f>【入力】工事日報!D1638</f>
        <v>0</v>
      </c>
      <c r="E1638" s="112">
        <f>【入力】工事日報!E1638</f>
        <v>0</v>
      </c>
      <c r="F1638" s="112">
        <f>【入力】工事日報!F1638</f>
        <v>0</v>
      </c>
      <c r="G1638" s="112">
        <f>【入力】工事日報!G1638</f>
        <v>0</v>
      </c>
      <c r="H1638" s="112">
        <f>【入力】工事日報!H1638</f>
        <v>0</v>
      </c>
      <c r="I1638" s="112" t="e">
        <f>【入力】工事日報!I1638</f>
        <v>#N/A</v>
      </c>
      <c r="J1638" s="112">
        <f>【入力】工事日報!J1638</f>
        <v>0</v>
      </c>
      <c r="K1638" s="112">
        <f>【入力】工事日報!K1638</f>
        <v>0</v>
      </c>
      <c r="L1638" s="112">
        <f>【入力】工事日報!L1638</f>
        <v>0</v>
      </c>
      <c r="M1638" s="116">
        <f>【入力】工事日報!M1638</f>
        <v>0</v>
      </c>
      <c r="N1638" s="116">
        <f>【入力】工事日報!N1638</f>
        <v>0</v>
      </c>
      <c r="O1638" s="116">
        <f>【入力】工事日報!O1638</f>
        <v>0</v>
      </c>
      <c r="P1638" s="112">
        <f>【入力】工事日報!P1638</f>
        <v>0</v>
      </c>
      <c r="Q1638" s="112">
        <f>【入力】工事日報!Q1638</f>
        <v>0</v>
      </c>
      <c r="R1638" s="112">
        <f>【入力】工事日報!R1638</f>
        <v>0</v>
      </c>
    </row>
    <row r="1639" spans="1:18">
      <c r="A1639" s="114">
        <f>【入力】工事日報!A1639</f>
        <v>0</v>
      </c>
      <c r="C1639" s="112">
        <f>【入力】工事日報!C1639</f>
        <v>0</v>
      </c>
      <c r="D1639" s="112">
        <f>【入力】工事日報!D1639</f>
        <v>0</v>
      </c>
      <c r="E1639" s="112">
        <f>【入力】工事日報!E1639</f>
        <v>0</v>
      </c>
      <c r="F1639" s="112">
        <f>【入力】工事日報!F1639</f>
        <v>0</v>
      </c>
      <c r="G1639" s="112">
        <f>【入力】工事日報!G1639</f>
        <v>0</v>
      </c>
      <c r="H1639" s="112">
        <f>【入力】工事日報!H1639</f>
        <v>0</v>
      </c>
      <c r="I1639" s="112" t="e">
        <f>【入力】工事日報!I1639</f>
        <v>#N/A</v>
      </c>
      <c r="J1639" s="112">
        <f>【入力】工事日報!J1639</f>
        <v>0</v>
      </c>
      <c r="K1639" s="112">
        <f>【入力】工事日報!K1639</f>
        <v>0</v>
      </c>
      <c r="L1639" s="112">
        <f>【入力】工事日報!L1639</f>
        <v>0</v>
      </c>
      <c r="M1639" s="116">
        <f>【入力】工事日報!M1639</f>
        <v>0</v>
      </c>
      <c r="N1639" s="116">
        <f>【入力】工事日報!N1639</f>
        <v>0</v>
      </c>
      <c r="O1639" s="116">
        <f>【入力】工事日報!O1639</f>
        <v>0</v>
      </c>
      <c r="P1639" s="112">
        <f>【入力】工事日報!P1639</f>
        <v>0</v>
      </c>
      <c r="Q1639" s="112">
        <f>【入力】工事日報!Q1639</f>
        <v>0</v>
      </c>
      <c r="R1639" s="112">
        <f>【入力】工事日報!R1639</f>
        <v>0</v>
      </c>
    </row>
    <row r="1640" spans="1:18">
      <c r="A1640" s="114">
        <f>【入力】工事日報!A1640</f>
        <v>0</v>
      </c>
      <c r="C1640" s="112">
        <f>【入力】工事日報!C1640</f>
        <v>0</v>
      </c>
      <c r="D1640" s="112">
        <f>【入力】工事日報!D1640</f>
        <v>0</v>
      </c>
      <c r="E1640" s="112">
        <f>【入力】工事日報!E1640</f>
        <v>0</v>
      </c>
      <c r="F1640" s="112">
        <f>【入力】工事日報!F1640</f>
        <v>0</v>
      </c>
      <c r="G1640" s="112">
        <f>【入力】工事日報!G1640</f>
        <v>0</v>
      </c>
      <c r="H1640" s="112">
        <f>【入力】工事日報!H1640</f>
        <v>0</v>
      </c>
      <c r="I1640" s="112" t="e">
        <f>【入力】工事日報!I1640</f>
        <v>#N/A</v>
      </c>
      <c r="J1640" s="112">
        <f>【入力】工事日報!J1640</f>
        <v>0</v>
      </c>
      <c r="K1640" s="112">
        <f>【入力】工事日報!K1640</f>
        <v>0</v>
      </c>
      <c r="L1640" s="112">
        <f>【入力】工事日報!L1640</f>
        <v>0</v>
      </c>
      <c r="M1640" s="116">
        <f>【入力】工事日報!M1640</f>
        <v>0</v>
      </c>
      <c r="N1640" s="116">
        <f>【入力】工事日報!N1640</f>
        <v>0</v>
      </c>
      <c r="O1640" s="116">
        <f>【入力】工事日報!O1640</f>
        <v>0</v>
      </c>
      <c r="P1640" s="112">
        <f>【入力】工事日報!P1640</f>
        <v>0</v>
      </c>
      <c r="Q1640" s="112">
        <f>【入力】工事日報!Q1640</f>
        <v>0</v>
      </c>
      <c r="R1640" s="112">
        <f>【入力】工事日報!R1640</f>
        <v>0</v>
      </c>
    </row>
    <row r="1641" spans="1:18">
      <c r="A1641" s="114">
        <f>【入力】工事日報!A1641</f>
        <v>0</v>
      </c>
      <c r="C1641" s="112">
        <f>【入力】工事日報!C1641</f>
        <v>0</v>
      </c>
      <c r="D1641" s="112">
        <f>【入力】工事日報!D1641</f>
        <v>0</v>
      </c>
      <c r="E1641" s="112">
        <f>【入力】工事日報!E1641</f>
        <v>0</v>
      </c>
      <c r="F1641" s="112">
        <f>【入力】工事日報!F1641</f>
        <v>0</v>
      </c>
      <c r="G1641" s="112">
        <f>【入力】工事日報!G1641</f>
        <v>0</v>
      </c>
      <c r="H1641" s="112">
        <f>【入力】工事日報!H1641</f>
        <v>0</v>
      </c>
      <c r="I1641" s="112" t="e">
        <f>【入力】工事日報!I1641</f>
        <v>#N/A</v>
      </c>
      <c r="J1641" s="112">
        <f>【入力】工事日報!J1641</f>
        <v>0</v>
      </c>
      <c r="K1641" s="112">
        <f>【入力】工事日報!K1641</f>
        <v>0</v>
      </c>
      <c r="L1641" s="112">
        <f>【入力】工事日報!L1641</f>
        <v>0</v>
      </c>
      <c r="M1641" s="116">
        <f>【入力】工事日報!M1641</f>
        <v>0</v>
      </c>
      <c r="N1641" s="116">
        <f>【入力】工事日報!N1641</f>
        <v>0</v>
      </c>
      <c r="O1641" s="116">
        <f>【入力】工事日報!O1641</f>
        <v>0</v>
      </c>
      <c r="P1641" s="112">
        <f>【入力】工事日報!P1641</f>
        <v>0</v>
      </c>
      <c r="Q1641" s="112">
        <f>【入力】工事日報!Q1641</f>
        <v>0</v>
      </c>
      <c r="R1641" s="112">
        <f>【入力】工事日報!R1641</f>
        <v>0</v>
      </c>
    </row>
    <row r="1642" spans="1:18">
      <c r="A1642" s="114">
        <f>【入力】工事日報!A1642</f>
        <v>0</v>
      </c>
      <c r="C1642" s="112">
        <f>【入力】工事日報!C1642</f>
        <v>0</v>
      </c>
      <c r="D1642" s="112">
        <f>【入力】工事日報!D1642</f>
        <v>0</v>
      </c>
      <c r="E1642" s="112">
        <f>【入力】工事日報!E1642</f>
        <v>0</v>
      </c>
      <c r="F1642" s="112">
        <f>【入力】工事日報!F1642</f>
        <v>0</v>
      </c>
      <c r="G1642" s="112">
        <f>【入力】工事日報!G1642</f>
        <v>0</v>
      </c>
      <c r="H1642" s="112">
        <f>【入力】工事日報!H1642</f>
        <v>0</v>
      </c>
      <c r="I1642" s="112" t="e">
        <f>【入力】工事日報!I1642</f>
        <v>#N/A</v>
      </c>
      <c r="J1642" s="112">
        <f>【入力】工事日報!J1642</f>
        <v>0</v>
      </c>
      <c r="K1642" s="112">
        <f>【入力】工事日報!K1642</f>
        <v>0</v>
      </c>
      <c r="L1642" s="112">
        <f>【入力】工事日報!L1642</f>
        <v>0</v>
      </c>
      <c r="M1642" s="116">
        <f>【入力】工事日報!M1642</f>
        <v>0</v>
      </c>
      <c r="N1642" s="116">
        <f>【入力】工事日報!N1642</f>
        <v>0</v>
      </c>
      <c r="O1642" s="116">
        <f>【入力】工事日報!O1642</f>
        <v>0</v>
      </c>
      <c r="P1642" s="112">
        <f>【入力】工事日報!P1642</f>
        <v>0</v>
      </c>
      <c r="Q1642" s="112">
        <f>【入力】工事日報!Q1642</f>
        <v>0</v>
      </c>
      <c r="R1642" s="112">
        <f>【入力】工事日報!R1642</f>
        <v>0</v>
      </c>
    </row>
    <row r="1643" spans="1:18">
      <c r="A1643" s="114">
        <f>【入力】工事日報!A1643</f>
        <v>0</v>
      </c>
      <c r="C1643" s="112">
        <f>【入力】工事日報!C1643</f>
        <v>0</v>
      </c>
      <c r="D1643" s="112">
        <f>【入力】工事日報!D1643</f>
        <v>0</v>
      </c>
      <c r="E1643" s="112">
        <f>【入力】工事日報!E1643</f>
        <v>0</v>
      </c>
      <c r="F1643" s="112">
        <f>【入力】工事日報!F1643</f>
        <v>0</v>
      </c>
      <c r="G1643" s="112">
        <f>【入力】工事日報!G1643</f>
        <v>0</v>
      </c>
      <c r="H1643" s="112">
        <f>【入力】工事日報!H1643</f>
        <v>0</v>
      </c>
      <c r="I1643" s="112" t="e">
        <f>【入力】工事日報!I1643</f>
        <v>#N/A</v>
      </c>
      <c r="J1643" s="112">
        <f>【入力】工事日報!J1643</f>
        <v>0</v>
      </c>
      <c r="K1643" s="112">
        <f>【入力】工事日報!K1643</f>
        <v>0</v>
      </c>
      <c r="L1643" s="112">
        <f>【入力】工事日報!L1643</f>
        <v>0</v>
      </c>
      <c r="M1643" s="116">
        <f>【入力】工事日報!M1643</f>
        <v>0</v>
      </c>
      <c r="N1643" s="116">
        <f>【入力】工事日報!N1643</f>
        <v>0</v>
      </c>
      <c r="O1643" s="116">
        <f>【入力】工事日報!O1643</f>
        <v>0</v>
      </c>
      <c r="P1643" s="112">
        <f>【入力】工事日報!P1643</f>
        <v>0</v>
      </c>
      <c r="Q1643" s="112">
        <f>【入力】工事日報!Q1643</f>
        <v>0</v>
      </c>
      <c r="R1643" s="112">
        <f>【入力】工事日報!R1643</f>
        <v>0</v>
      </c>
    </row>
    <row r="1644" spans="1:18">
      <c r="A1644" s="114">
        <f>【入力】工事日報!A1644</f>
        <v>0</v>
      </c>
      <c r="C1644" s="112">
        <f>【入力】工事日報!C1644</f>
        <v>0</v>
      </c>
      <c r="D1644" s="112">
        <f>【入力】工事日報!D1644</f>
        <v>0</v>
      </c>
      <c r="E1644" s="112">
        <f>【入力】工事日報!E1644</f>
        <v>0</v>
      </c>
      <c r="F1644" s="112">
        <f>【入力】工事日報!F1644</f>
        <v>0</v>
      </c>
      <c r="G1644" s="112">
        <f>【入力】工事日報!G1644</f>
        <v>0</v>
      </c>
      <c r="H1644" s="112">
        <f>【入力】工事日報!H1644</f>
        <v>0</v>
      </c>
      <c r="I1644" s="112" t="e">
        <f>【入力】工事日報!I1644</f>
        <v>#N/A</v>
      </c>
      <c r="J1644" s="112">
        <f>【入力】工事日報!J1644</f>
        <v>0</v>
      </c>
      <c r="K1644" s="112">
        <f>【入力】工事日報!K1644</f>
        <v>0</v>
      </c>
      <c r="L1644" s="112">
        <f>【入力】工事日報!L1644</f>
        <v>0</v>
      </c>
      <c r="M1644" s="116">
        <f>【入力】工事日報!M1644</f>
        <v>0</v>
      </c>
      <c r="N1644" s="116">
        <f>【入力】工事日報!N1644</f>
        <v>0</v>
      </c>
      <c r="O1644" s="116">
        <f>【入力】工事日報!O1644</f>
        <v>0</v>
      </c>
      <c r="P1644" s="112">
        <f>【入力】工事日報!P1644</f>
        <v>0</v>
      </c>
      <c r="Q1644" s="112">
        <f>【入力】工事日報!Q1644</f>
        <v>0</v>
      </c>
      <c r="R1644" s="112">
        <f>【入力】工事日報!R1644</f>
        <v>0</v>
      </c>
    </row>
    <row r="1645" spans="1:18">
      <c r="A1645" s="114">
        <f>【入力】工事日報!A1645</f>
        <v>0</v>
      </c>
      <c r="C1645" s="112">
        <f>【入力】工事日報!C1645</f>
        <v>0</v>
      </c>
      <c r="D1645" s="112">
        <f>【入力】工事日報!D1645</f>
        <v>0</v>
      </c>
      <c r="E1645" s="112">
        <f>【入力】工事日報!E1645</f>
        <v>0</v>
      </c>
      <c r="F1645" s="112">
        <f>【入力】工事日報!F1645</f>
        <v>0</v>
      </c>
      <c r="G1645" s="112">
        <f>【入力】工事日報!G1645</f>
        <v>0</v>
      </c>
      <c r="H1645" s="112">
        <f>【入力】工事日報!H1645</f>
        <v>0</v>
      </c>
      <c r="I1645" s="112" t="e">
        <f>【入力】工事日報!I1645</f>
        <v>#N/A</v>
      </c>
      <c r="J1645" s="112">
        <f>【入力】工事日報!J1645</f>
        <v>0</v>
      </c>
      <c r="K1645" s="112">
        <f>【入力】工事日報!K1645</f>
        <v>0</v>
      </c>
      <c r="L1645" s="112">
        <f>【入力】工事日報!L1645</f>
        <v>0</v>
      </c>
      <c r="M1645" s="116">
        <f>【入力】工事日報!M1645</f>
        <v>0</v>
      </c>
      <c r="N1645" s="116">
        <f>【入力】工事日報!N1645</f>
        <v>0</v>
      </c>
      <c r="O1645" s="116">
        <f>【入力】工事日報!O1645</f>
        <v>0</v>
      </c>
      <c r="P1645" s="112">
        <f>【入力】工事日報!P1645</f>
        <v>0</v>
      </c>
      <c r="Q1645" s="112">
        <f>【入力】工事日報!Q1645</f>
        <v>0</v>
      </c>
      <c r="R1645" s="112">
        <f>【入力】工事日報!R1645</f>
        <v>0</v>
      </c>
    </row>
    <row r="1646" spans="1:18">
      <c r="A1646" s="114">
        <f>【入力】工事日報!A1646</f>
        <v>0</v>
      </c>
      <c r="C1646" s="112">
        <f>【入力】工事日報!C1646</f>
        <v>0</v>
      </c>
      <c r="D1646" s="112">
        <f>【入力】工事日報!D1646</f>
        <v>0</v>
      </c>
      <c r="E1646" s="112">
        <f>【入力】工事日報!E1646</f>
        <v>0</v>
      </c>
      <c r="F1646" s="112">
        <f>【入力】工事日報!F1646</f>
        <v>0</v>
      </c>
      <c r="G1646" s="112">
        <f>【入力】工事日報!G1646</f>
        <v>0</v>
      </c>
      <c r="H1646" s="112">
        <f>【入力】工事日報!H1646</f>
        <v>0</v>
      </c>
      <c r="I1646" s="112" t="e">
        <f>【入力】工事日報!I1646</f>
        <v>#N/A</v>
      </c>
      <c r="J1646" s="112">
        <f>【入力】工事日報!J1646</f>
        <v>0</v>
      </c>
      <c r="K1646" s="112">
        <f>【入力】工事日報!K1646</f>
        <v>0</v>
      </c>
      <c r="L1646" s="112">
        <f>【入力】工事日報!L1646</f>
        <v>0</v>
      </c>
      <c r="M1646" s="116">
        <f>【入力】工事日報!M1646</f>
        <v>0</v>
      </c>
      <c r="N1646" s="116">
        <f>【入力】工事日報!N1646</f>
        <v>0</v>
      </c>
      <c r="O1646" s="116">
        <f>【入力】工事日報!O1646</f>
        <v>0</v>
      </c>
      <c r="P1646" s="112">
        <f>【入力】工事日報!P1646</f>
        <v>0</v>
      </c>
      <c r="Q1646" s="112">
        <f>【入力】工事日報!Q1646</f>
        <v>0</v>
      </c>
      <c r="R1646" s="112">
        <f>【入力】工事日報!R1646</f>
        <v>0</v>
      </c>
    </row>
    <row r="1647" spans="1:18">
      <c r="A1647" s="114">
        <f>【入力】工事日報!A1647</f>
        <v>0</v>
      </c>
      <c r="C1647" s="112">
        <f>【入力】工事日報!C1647</f>
        <v>0</v>
      </c>
      <c r="D1647" s="112">
        <f>【入力】工事日報!D1647</f>
        <v>0</v>
      </c>
      <c r="E1647" s="112">
        <f>【入力】工事日報!E1647</f>
        <v>0</v>
      </c>
      <c r="F1647" s="112">
        <f>【入力】工事日報!F1647</f>
        <v>0</v>
      </c>
      <c r="G1647" s="112">
        <f>【入力】工事日報!G1647</f>
        <v>0</v>
      </c>
      <c r="H1647" s="112">
        <f>【入力】工事日報!H1647</f>
        <v>0</v>
      </c>
      <c r="I1647" s="112" t="e">
        <f>【入力】工事日報!I1647</f>
        <v>#N/A</v>
      </c>
      <c r="J1647" s="112">
        <f>【入力】工事日報!J1647</f>
        <v>0</v>
      </c>
      <c r="K1647" s="112">
        <f>【入力】工事日報!K1647</f>
        <v>0</v>
      </c>
      <c r="L1647" s="112">
        <f>【入力】工事日報!L1647</f>
        <v>0</v>
      </c>
      <c r="M1647" s="116">
        <f>【入力】工事日報!M1647</f>
        <v>0</v>
      </c>
      <c r="N1647" s="116">
        <f>【入力】工事日報!N1647</f>
        <v>0</v>
      </c>
      <c r="O1647" s="116">
        <f>【入力】工事日報!O1647</f>
        <v>0</v>
      </c>
      <c r="P1647" s="112">
        <f>【入力】工事日報!P1647</f>
        <v>0</v>
      </c>
      <c r="Q1647" s="112">
        <f>【入力】工事日報!Q1647</f>
        <v>0</v>
      </c>
      <c r="R1647" s="112">
        <f>【入力】工事日報!R1647</f>
        <v>0</v>
      </c>
    </row>
    <row r="1648" spans="1:18">
      <c r="A1648" s="114">
        <f>【入力】工事日報!A1648</f>
        <v>0</v>
      </c>
      <c r="C1648" s="112">
        <f>【入力】工事日報!C1648</f>
        <v>0</v>
      </c>
      <c r="D1648" s="112">
        <f>【入力】工事日報!D1648</f>
        <v>0</v>
      </c>
      <c r="E1648" s="112">
        <f>【入力】工事日報!E1648</f>
        <v>0</v>
      </c>
      <c r="F1648" s="112">
        <f>【入力】工事日報!F1648</f>
        <v>0</v>
      </c>
      <c r="G1648" s="112">
        <f>【入力】工事日報!G1648</f>
        <v>0</v>
      </c>
      <c r="H1648" s="112">
        <f>【入力】工事日報!H1648</f>
        <v>0</v>
      </c>
      <c r="I1648" s="112" t="e">
        <f>【入力】工事日報!I1648</f>
        <v>#N/A</v>
      </c>
      <c r="J1648" s="112">
        <f>【入力】工事日報!J1648</f>
        <v>0</v>
      </c>
      <c r="K1648" s="112">
        <f>【入力】工事日報!K1648</f>
        <v>0</v>
      </c>
      <c r="L1648" s="112">
        <f>【入力】工事日報!L1648</f>
        <v>0</v>
      </c>
      <c r="M1648" s="116">
        <f>【入力】工事日報!M1648</f>
        <v>0</v>
      </c>
      <c r="N1648" s="116">
        <f>【入力】工事日報!N1648</f>
        <v>0</v>
      </c>
      <c r="O1648" s="116">
        <f>【入力】工事日報!O1648</f>
        <v>0</v>
      </c>
      <c r="P1648" s="112">
        <f>【入力】工事日報!P1648</f>
        <v>0</v>
      </c>
      <c r="Q1648" s="112">
        <f>【入力】工事日報!Q1648</f>
        <v>0</v>
      </c>
      <c r="R1648" s="112">
        <f>【入力】工事日報!R1648</f>
        <v>0</v>
      </c>
    </row>
    <row r="1649" spans="1:18">
      <c r="A1649" s="114">
        <f>【入力】工事日報!A1649</f>
        <v>0</v>
      </c>
      <c r="C1649" s="112">
        <f>【入力】工事日報!C1649</f>
        <v>0</v>
      </c>
      <c r="D1649" s="112">
        <f>【入力】工事日報!D1649</f>
        <v>0</v>
      </c>
      <c r="E1649" s="112">
        <f>【入力】工事日報!E1649</f>
        <v>0</v>
      </c>
      <c r="F1649" s="112">
        <f>【入力】工事日報!F1649</f>
        <v>0</v>
      </c>
      <c r="G1649" s="112">
        <f>【入力】工事日報!G1649</f>
        <v>0</v>
      </c>
      <c r="H1649" s="112">
        <f>【入力】工事日報!H1649</f>
        <v>0</v>
      </c>
      <c r="I1649" s="112" t="e">
        <f>【入力】工事日報!I1649</f>
        <v>#N/A</v>
      </c>
      <c r="J1649" s="112">
        <f>【入力】工事日報!J1649</f>
        <v>0</v>
      </c>
      <c r="K1649" s="112">
        <f>【入力】工事日報!K1649</f>
        <v>0</v>
      </c>
      <c r="L1649" s="112">
        <f>【入力】工事日報!L1649</f>
        <v>0</v>
      </c>
      <c r="M1649" s="116">
        <f>【入力】工事日報!M1649</f>
        <v>0</v>
      </c>
      <c r="N1649" s="116">
        <f>【入力】工事日報!N1649</f>
        <v>0</v>
      </c>
      <c r="O1649" s="116">
        <f>【入力】工事日報!O1649</f>
        <v>0</v>
      </c>
      <c r="P1649" s="112">
        <f>【入力】工事日報!P1649</f>
        <v>0</v>
      </c>
      <c r="Q1649" s="112">
        <f>【入力】工事日報!Q1649</f>
        <v>0</v>
      </c>
      <c r="R1649" s="112">
        <f>【入力】工事日報!R1649</f>
        <v>0</v>
      </c>
    </row>
    <row r="1650" spans="1:18">
      <c r="A1650" s="114">
        <f>【入力】工事日報!A1650</f>
        <v>0</v>
      </c>
      <c r="C1650" s="112">
        <f>【入力】工事日報!C1650</f>
        <v>0</v>
      </c>
      <c r="D1650" s="112">
        <f>【入力】工事日報!D1650</f>
        <v>0</v>
      </c>
      <c r="E1650" s="112">
        <f>【入力】工事日報!E1650</f>
        <v>0</v>
      </c>
      <c r="F1650" s="112">
        <f>【入力】工事日報!F1650</f>
        <v>0</v>
      </c>
      <c r="G1650" s="112">
        <f>【入力】工事日報!G1650</f>
        <v>0</v>
      </c>
      <c r="H1650" s="112">
        <f>【入力】工事日報!H1650</f>
        <v>0</v>
      </c>
      <c r="I1650" s="112" t="e">
        <f>【入力】工事日報!I1650</f>
        <v>#N/A</v>
      </c>
      <c r="J1650" s="112">
        <f>【入力】工事日報!J1650</f>
        <v>0</v>
      </c>
      <c r="K1650" s="112">
        <f>【入力】工事日報!K1650</f>
        <v>0</v>
      </c>
      <c r="L1650" s="112">
        <f>【入力】工事日報!L1650</f>
        <v>0</v>
      </c>
      <c r="M1650" s="116">
        <f>【入力】工事日報!M1650</f>
        <v>0</v>
      </c>
      <c r="N1650" s="116">
        <f>【入力】工事日報!N1650</f>
        <v>0</v>
      </c>
      <c r="O1650" s="116">
        <f>【入力】工事日報!O1650</f>
        <v>0</v>
      </c>
      <c r="P1650" s="112">
        <f>【入力】工事日報!P1650</f>
        <v>0</v>
      </c>
      <c r="Q1650" s="112">
        <f>【入力】工事日報!Q1650</f>
        <v>0</v>
      </c>
      <c r="R1650" s="112">
        <f>【入力】工事日報!R1650</f>
        <v>0</v>
      </c>
    </row>
    <row r="1651" spans="1:18">
      <c r="A1651" s="114">
        <f>【入力】工事日報!A1651</f>
        <v>0</v>
      </c>
      <c r="C1651" s="112">
        <f>【入力】工事日報!C1651</f>
        <v>0</v>
      </c>
      <c r="D1651" s="112">
        <f>【入力】工事日報!D1651</f>
        <v>0</v>
      </c>
      <c r="E1651" s="112">
        <f>【入力】工事日報!E1651</f>
        <v>0</v>
      </c>
      <c r="F1651" s="112">
        <f>【入力】工事日報!F1651</f>
        <v>0</v>
      </c>
      <c r="G1651" s="112">
        <f>【入力】工事日報!G1651</f>
        <v>0</v>
      </c>
      <c r="H1651" s="112">
        <f>【入力】工事日報!H1651</f>
        <v>0</v>
      </c>
      <c r="I1651" s="112" t="e">
        <f>【入力】工事日報!I1651</f>
        <v>#N/A</v>
      </c>
      <c r="J1651" s="112">
        <f>【入力】工事日報!J1651</f>
        <v>0</v>
      </c>
      <c r="K1651" s="112">
        <f>【入力】工事日報!K1651</f>
        <v>0</v>
      </c>
      <c r="L1651" s="112">
        <f>【入力】工事日報!L1651</f>
        <v>0</v>
      </c>
      <c r="M1651" s="116">
        <f>【入力】工事日報!M1651</f>
        <v>0</v>
      </c>
      <c r="N1651" s="116">
        <f>【入力】工事日報!N1651</f>
        <v>0</v>
      </c>
      <c r="O1651" s="116">
        <f>【入力】工事日報!O1651</f>
        <v>0</v>
      </c>
      <c r="P1651" s="112">
        <f>【入力】工事日報!P1651</f>
        <v>0</v>
      </c>
      <c r="Q1651" s="112">
        <f>【入力】工事日報!Q1651</f>
        <v>0</v>
      </c>
      <c r="R1651" s="112">
        <f>【入力】工事日報!R1651</f>
        <v>0</v>
      </c>
    </row>
    <row r="1652" spans="1:18">
      <c r="A1652" s="114">
        <f>【入力】工事日報!A1652</f>
        <v>0</v>
      </c>
      <c r="C1652" s="112">
        <f>【入力】工事日報!C1652</f>
        <v>0</v>
      </c>
      <c r="D1652" s="112">
        <f>【入力】工事日報!D1652</f>
        <v>0</v>
      </c>
      <c r="E1652" s="112">
        <f>【入力】工事日報!E1652</f>
        <v>0</v>
      </c>
      <c r="F1652" s="112">
        <f>【入力】工事日報!F1652</f>
        <v>0</v>
      </c>
      <c r="G1652" s="112">
        <f>【入力】工事日報!G1652</f>
        <v>0</v>
      </c>
      <c r="H1652" s="112">
        <f>【入力】工事日報!H1652</f>
        <v>0</v>
      </c>
      <c r="I1652" s="112" t="e">
        <f>【入力】工事日報!I1652</f>
        <v>#N/A</v>
      </c>
      <c r="J1652" s="112">
        <f>【入力】工事日報!J1652</f>
        <v>0</v>
      </c>
      <c r="K1652" s="112">
        <f>【入力】工事日報!K1652</f>
        <v>0</v>
      </c>
      <c r="L1652" s="112">
        <f>【入力】工事日報!L1652</f>
        <v>0</v>
      </c>
      <c r="M1652" s="116">
        <f>【入力】工事日報!M1652</f>
        <v>0</v>
      </c>
      <c r="N1652" s="116">
        <f>【入力】工事日報!N1652</f>
        <v>0</v>
      </c>
      <c r="O1652" s="116">
        <f>【入力】工事日報!O1652</f>
        <v>0</v>
      </c>
      <c r="P1652" s="112">
        <f>【入力】工事日報!P1652</f>
        <v>0</v>
      </c>
      <c r="Q1652" s="112">
        <f>【入力】工事日報!Q1652</f>
        <v>0</v>
      </c>
      <c r="R1652" s="112">
        <f>【入力】工事日報!R1652</f>
        <v>0</v>
      </c>
    </row>
    <row r="1653" spans="1:18">
      <c r="A1653" s="114">
        <f>【入力】工事日報!A1653</f>
        <v>0</v>
      </c>
      <c r="C1653" s="112">
        <f>【入力】工事日報!C1653</f>
        <v>0</v>
      </c>
      <c r="D1653" s="112">
        <f>【入力】工事日報!D1653</f>
        <v>0</v>
      </c>
      <c r="E1653" s="112">
        <f>【入力】工事日報!E1653</f>
        <v>0</v>
      </c>
      <c r="F1653" s="112">
        <f>【入力】工事日報!F1653</f>
        <v>0</v>
      </c>
      <c r="G1653" s="112">
        <f>【入力】工事日報!G1653</f>
        <v>0</v>
      </c>
      <c r="H1653" s="112">
        <f>【入力】工事日報!H1653</f>
        <v>0</v>
      </c>
      <c r="I1653" s="112" t="e">
        <f>【入力】工事日報!I1653</f>
        <v>#N/A</v>
      </c>
      <c r="J1653" s="112">
        <f>【入力】工事日報!J1653</f>
        <v>0</v>
      </c>
      <c r="K1653" s="112">
        <f>【入力】工事日報!K1653</f>
        <v>0</v>
      </c>
      <c r="L1653" s="112">
        <f>【入力】工事日報!L1653</f>
        <v>0</v>
      </c>
      <c r="M1653" s="116">
        <f>【入力】工事日報!M1653</f>
        <v>0</v>
      </c>
      <c r="N1653" s="116">
        <f>【入力】工事日報!N1653</f>
        <v>0</v>
      </c>
      <c r="O1653" s="116">
        <f>【入力】工事日報!O1653</f>
        <v>0</v>
      </c>
      <c r="P1653" s="112">
        <f>【入力】工事日報!P1653</f>
        <v>0</v>
      </c>
      <c r="Q1653" s="112">
        <f>【入力】工事日報!Q1653</f>
        <v>0</v>
      </c>
      <c r="R1653" s="112">
        <f>【入力】工事日報!R1653</f>
        <v>0</v>
      </c>
    </row>
    <row r="1654" spans="1:18">
      <c r="A1654" s="114">
        <f>【入力】工事日報!A1654</f>
        <v>0</v>
      </c>
      <c r="C1654" s="112">
        <f>【入力】工事日報!C1654</f>
        <v>0</v>
      </c>
      <c r="D1654" s="112">
        <f>【入力】工事日報!D1654</f>
        <v>0</v>
      </c>
      <c r="E1654" s="112">
        <f>【入力】工事日報!E1654</f>
        <v>0</v>
      </c>
      <c r="F1654" s="112">
        <f>【入力】工事日報!F1654</f>
        <v>0</v>
      </c>
      <c r="G1654" s="112">
        <f>【入力】工事日報!G1654</f>
        <v>0</v>
      </c>
      <c r="H1654" s="112">
        <f>【入力】工事日報!H1654</f>
        <v>0</v>
      </c>
      <c r="I1654" s="112" t="e">
        <f>【入力】工事日報!I1654</f>
        <v>#N/A</v>
      </c>
      <c r="J1654" s="112">
        <f>【入力】工事日報!J1654</f>
        <v>0</v>
      </c>
      <c r="K1654" s="112">
        <f>【入力】工事日報!K1654</f>
        <v>0</v>
      </c>
      <c r="L1654" s="112">
        <f>【入力】工事日報!L1654</f>
        <v>0</v>
      </c>
      <c r="M1654" s="116">
        <f>【入力】工事日報!M1654</f>
        <v>0</v>
      </c>
      <c r="N1654" s="116">
        <f>【入力】工事日報!N1654</f>
        <v>0</v>
      </c>
      <c r="O1654" s="116">
        <f>【入力】工事日報!O1654</f>
        <v>0</v>
      </c>
      <c r="P1654" s="112">
        <f>【入力】工事日報!P1654</f>
        <v>0</v>
      </c>
      <c r="Q1654" s="112">
        <f>【入力】工事日報!Q1654</f>
        <v>0</v>
      </c>
      <c r="R1654" s="112">
        <f>【入力】工事日報!R1654</f>
        <v>0</v>
      </c>
    </row>
    <row r="1655" spans="1:18">
      <c r="A1655" s="114">
        <f>【入力】工事日報!A1655</f>
        <v>0</v>
      </c>
      <c r="C1655" s="112">
        <f>【入力】工事日報!C1655</f>
        <v>0</v>
      </c>
      <c r="D1655" s="112">
        <f>【入力】工事日報!D1655</f>
        <v>0</v>
      </c>
      <c r="E1655" s="112">
        <f>【入力】工事日報!E1655</f>
        <v>0</v>
      </c>
      <c r="F1655" s="112">
        <f>【入力】工事日報!F1655</f>
        <v>0</v>
      </c>
      <c r="G1655" s="112">
        <f>【入力】工事日報!G1655</f>
        <v>0</v>
      </c>
      <c r="H1655" s="112">
        <f>【入力】工事日報!H1655</f>
        <v>0</v>
      </c>
      <c r="I1655" s="112" t="e">
        <f>【入力】工事日報!I1655</f>
        <v>#N/A</v>
      </c>
      <c r="J1655" s="112">
        <f>【入力】工事日報!J1655</f>
        <v>0</v>
      </c>
      <c r="K1655" s="112">
        <f>【入力】工事日報!K1655</f>
        <v>0</v>
      </c>
      <c r="L1655" s="112">
        <f>【入力】工事日報!L1655</f>
        <v>0</v>
      </c>
      <c r="M1655" s="116">
        <f>【入力】工事日報!M1655</f>
        <v>0</v>
      </c>
      <c r="N1655" s="116">
        <f>【入力】工事日報!N1655</f>
        <v>0</v>
      </c>
      <c r="O1655" s="116">
        <f>【入力】工事日報!O1655</f>
        <v>0</v>
      </c>
      <c r="P1655" s="112">
        <f>【入力】工事日報!P1655</f>
        <v>0</v>
      </c>
      <c r="Q1655" s="112">
        <f>【入力】工事日報!Q1655</f>
        <v>0</v>
      </c>
      <c r="R1655" s="112">
        <f>【入力】工事日報!R1655</f>
        <v>0</v>
      </c>
    </row>
    <row r="1656" spans="1:18">
      <c r="A1656" s="114">
        <f>【入力】工事日報!A1656</f>
        <v>0</v>
      </c>
      <c r="C1656" s="112">
        <f>【入力】工事日報!C1656</f>
        <v>0</v>
      </c>
      <c r="D1656" s="112">
        <f>【入力】工事日報!D1656</f>
        <v>0</v>
      </c>
      <c r="E1656" s="112">
        <f>【入力】工事日報!E1656</f>
        <v>0</v>
      </c>
      <c r="F1656" s="112">
        <f>【入力】工事日報!F1656</f>
        <v>0</v>
      </c>
      <c r="G1656" s="112">
        <f>【入力】工事日報!G1656</f>
        <v>0</v>
      </c>
      <c r="H1656" s="112">
        <f>【入力】工事日報!H1656</f>
        <v>0</v>
      </c>
      <c r="I1656" s="112" t="e">
        <f>【入力】工事日報!I1656</f>
        <v>#N/A</v>
      </c>
      <c r="J1656" s="112">
        <f>【入力】工事日報!J1656</f>
        <v>0</v>
      </c>
      <c r="K1656" s="112">
        <f>【入力】工事日報!K1656</f>
        <v>0</v>
      </c>
      <c r="L1656" s="112">
        <f>【入力】工事日報!L1656</f>
        <v>0</v>
      </c>
      <c r="M1656" s="116">
        <f>【入力】工事日報!M1656</f>
        <v>0</v>
      </c>
      <c r="N1656" s="116">
        <f>【入力】工事日報!N1656</f>
        <v>0</v>
      </c>
      <c r="O1656" s="116">
        <f>【入力】工事日報!O1656</f>
        <v>0</v>
      </c>
      <c r="P1656" s="112">
        <f>【入力】工事日報!P1656</f>
        <v>0</v>
      </c>
      <c r="Q1656" s="112">
        <f>【入力】工事日報!Q1656</f>
        <v>0</v>
      </c>
      <c r="R1656" s="112">
        <f>【入力】工事日報!R1656</f>
        <v>0</v>
      </c>
    </row>
    <row r="1657" spans="1:18">
      <c r="A1657" s="114">
        <f>【入力】工事日報!A1657</f>
        <v>0</v>
      </c>
      <c r="C1657" s="112">
        <f>【入力】工事日報!C1657</f>
        <v>0</v>
      </c>
      <c r="D1657" s="112">
        <f>【入力】工事日報!D1657</f>
        <v>0</v>
      </c>
      <c r="E1657" s="112">
        <f>【入力】工事日報!E1657</f>
        <v>0</v>
      </c>
      <c r="F1657" s="112">
        <f>【入力】工事日報!F1657</f>
        <v>0</v>
      </c>
      <c r="G1657" s="112">
        <f>【入力】工事日報!G1657</f>
        <v>0</v>
      </c>
      <c r="H1657" s="112">
        <f>【入力】工事日報!H1657</f>
        <v>0</v>
      </c>
      <c r="I1657" s="112" t="e">
        <f>【入力】工事日報!I1657</f>
        <v>#N/A</v>
      </c>
      <c r="J1657" s="112">
        <f>【入力】工事日報!J1657</f>
        <v>0</v>
      </c>
      <c r="K1657" s="112">
        <f>【入力】工事日報!K1657</f>
        <v>0</v>
      </c>
      <c r="L1657" s="112">
        <f>【入力】工事日報!L1657</f>
        <v>0</v>
      </c>
      <c r="M1657" s="116">
        <f>【入力】工事日報!M1657</f>
        <v>0</v>
      </c>
      <c r="N1657" s="116">
        <f>【入力】工事日報!N1657</f>
        <v>0</v>
      </c>
      <c r="O1657" s="116">
        <f>【入力】工事日報!O1657</f>
        <v>0</v>
      </c>
      <c r="P1657" s="112">
        <f>【入力】工事日報!P1657</f>
        <v>0</v>
      </c>
      <c r="Q1657" s="112">
        <f>【入力】工事日報!Q1657</f>
        <v>0</v>
      </c>
      <c r="R1657" s="112">
        <f>【入力】工事日報!R1657</f>
        <v>0</v>
      </c>
    </row>
    <row r="1658" spans="1:18">
      <c r="A1658" s="114">
        <f>【入力】工事日報!A1658</f>
        <v>0</v>
      </c>
      <c r="C1658" s="112">
        <f>【入力】工事日報!C1658</f>
        <v>0</v>
      </c>
      <c r="D1658" s="112">
        <f>【入力】工事日報!D1658</f>
        <v>0</v>
      </c>
      <c r="E1658" s="112">
        <f>【入力】工事日報!E1658</f>
        <v>0</v>
      </c>
      <c r="F1658" s="112">
        <f>【入力】工事日報!F1658</f>
        <v>0</v>
      </c>
      <c r="G1658" s="112">
        <f>【入力】工事日報!G1658</f>
        <v>0</v>
      </c>
      <c r="H1658" s="112">
        <f>【入力】工事日報!H1658</f>
        <v>0</v>
      </c>
      <c r="I1658" s="112" t="e">
        <f>【入力】工事日報!I1658</f>
        <v>#N/A</v>
      </c>
      <c r="J1658" s="112">
        <f>【入力】工事日報!J1658</f>
        <v>0</v>
      </c>
      <c r="K1658" s="112">
        <f>【入力】工事日報!K1658</f>
        <v>0</v>
      </c>
      <c r="L1658" s="112">
        <f>【入力】工事日報!L1658</f>
        <v>0</v>
      </c>
      <c r="M1658" s="116">
        <f>【入力】工事日報!M1658</f>
        <v>0</v>
      </c>
      <c r="N1658" s="116">
        <f>【入力】工事日報!N1658</f>
        <v>0</v>
      </c>
      <c r="O1658" s="116">
        <f>【入力】工事日報!O1658</f>
        <v>0</v>
      </c>
      <c r="P1658" s="112">
        <f>【入力】工事日報!P1658</f>
        <v>0</v>
      </c>
      <c r="Q1658" s="112">
        <f>【入力】工事日報!Q1658</f>
        <v>0</v>
      </c>
      <c r="R1658" s="112">
        <f>【入力】工事日報!R1658</f>
        <v>0</v>
      </c>
    </row>
    <row r="1659" spans="1:18">
      <c r="A1659" s="114">
        <f>【入力】工事日報!A1659</f>
        <v>0</v>
      </c>
      <c r="C1659" s="112">
        <f>【入力】工事日報!C1659</f>
        <v>0</v>
      </c>
      <c r="D1659" s="112">
        <f>【入力】工事日報!D1659</f>
        <v>0</v>
      </c>
      <c r="E1659" s="112">
        <f>【入力】工事日報!E1659</f>
        <v>0</v>
      </c>
      <c r="F1659" s="112">
        <f>【入力】工事日報!F1659</f>
        <v>0</v>
      </c>
      <c r="G1659" s="112">
        <f>【入力】工事日報!G1659</f>
        <v>0</v>
      </c>
      <c r="H1659" s="112">
        <f>【入力】工事日報!H1659</f>
        <v>0</v>
      </c>
      <c r="I1659" s="112" t="e">
        <f>【入力】工事日報!I1659</f>
        <v>#N/A</v>
      </c>
      <c r="J1659" s="112">
        <f>【入力】工事日報!J1659</f>
        <v>0</v>
      </c>
      <c r="K1659" s="112">
        <f>【入力】工事日報!K1659</f>
        <v>0</v>
      </c>
      <c r="L1659" s="112">
        <f>【入力】工事日報!L1659</f>
        <v>0</v>
      </c>
      <c r="M1659" s="116">
        <f>【入力】工事日報!M1659</f>
        <v>0</v>
      </c>
      <c r="N1659" s="116">
        <f>【入力】工事日報!N1659</f>
        <v>0</v>
      </c>
      <c r="O1659" s="116">
        <f>【入力】工事日報!O1659</f>
        <v>0</v>
      </c>
      <c r="P1659" s="112">
        <f>【入力】工事日報!P1659</f>
        <v>0</v>
      </c>
      <c r="Q1659" s="112">
        <f>【入力】工事日報!Q1659</f>
        <v>0</v>
      </c>
      <c r="R1659" s="112">
        <f>【入力】工事日報!R1659</f>
        <v>0</v>
      </c>
    </row>
    <row r="1660" spans="1:18">
      <c r="A1660" s="114">
        <f>【入力】工事日報!A1660</f>
        <v>0</v>
      </c>
      <c r="C1660" s="112">
        <f>【入力】工事日報!C1660</f>
        <v>0</v>
      </c>
      <c r="D1660" s="112">
        <f>【入力】工事日報!D1660</f>
        <v>0</v>
      </c>
      <c r="E1660" s="112">
        <f>【入力】工事日報!E1660</f>
        <v>0</v>
      </c>
      <c r="F1660" s="112">
        <f>【入力】工事日報!F1660</f>
        <v>0</v>
      </c>
      <c r="G1660" s="112">
        <f>【入力】工事日報!G1660</f>
        <v>0</v>
      </c>
      <c r="H1660" s="112">
        <f>【入力】工事日報!H1660</f>
        <v>0</v>
      </c>
      <c r="I1660" s="112" t="e">
        <f>【入力】工事日報!I1660</f>
        <v>#N/A</v>
      </c>
      <c r="J1660" s="112">
        <f>【入力】工事日報!J1660</f>
        <v>0</v>
      </c>
      <c r="K1660" s="112">
        <f>【入力】工事日報!K1660</f>
        <v>0</v>
      </c>
      <c r="L1660" s="112">
        <f>【入力】工事日報!L1660</f>
        <v>0</v>
      </c>
      <c r="M1660" s="116">
        <f>【入力】工事日報!M1660</f>
        <v>0</v>
      </c>
      <c r="N1660" s="116">
        <f>【入力】工事日報!N1660</f>
        <v>0</v>
      </c>
      <c r="O1660" s="116">
        <f>【入力】工事日報!O1660</f>
        <v>0</v>
      </c>
      <c r="P1660" s="112">
        <f>【入力】工事日報!P1660</f>
        <v>0</v>
      </c>
      <c r="Q1660" s="112">
        <f>【入力】工事日報!Q1660</f>
        <v>0</v>
      </c>
      <c r="R1660" s="112">
        <f>【入力】工事日報!R1660</f>
        <v>0</v>
      </c>
    </row>
    <row r="1661" spans="1:18">
      <c r="A1661" s="114">
        <f>【入力】工事日報!A1661</f>
        <v>0</v>
      </c>
      <c r="C1661" s="112">
        <f>【入力】工事日報!C1661</f>
        <v>0</v>
      </c>
      <c r="D1661" s="112">
        <f>【入力】工事日報!D1661</f>
        <v>0</v>
      </c>
      <c r="E1661" s="112">
        <f>【入力】工事日報!E1661</f>
        <v>0</v>
      </c>
      <c r="F1661" s="112">
        <f>【入力】工事日報!F1661</f>
        <v>0</v>
      </c>
      <c r="G1661" s="112">
        <f>【入力】工事日報!G1661</f>
        <v>0</v>
      </c>
      <c r="H1661" s="112">
        <f>【入力】工事日報!H1661</f>
        <v>0</v>
      </c>
      <c r="I1661" s="112" t="e">
        <f>【入力】工事日報!I1661</f>
        <v>#N/A</v>
      </c>
      <c r="J1661" s="112">
        <f>【入力】工事日報!J1661</f>
        <v>0</v>
      </c>
      <c r="K1661" s="112">
        <f>【入力】工事日報!K1661</f>
        <v>0</v>
      </c>
      <c r="L1661" s="112">
        <f>【入力】工事日報!L1661</f>
        <v>0</v>
      </c>
      <c r="M1661" s="116">
        <f>【入力】工事日報!M1661</f>
        <v>0</v>
      </c>
      <c r="N1661" s="116">
        <f>【入力】工事日報!N1661</f>
        <v>0</v>
      </c>
      <c r="O1661" s="116">
        <f>【入力】工事日報!O1661</f>
        <v>0</v>
      </c>
      <c r="P1661" s="112">
        <f>【入力】工事日報!P1661</f>
        <v>0</v>
      </c>
      <c r="Q1661" s="112">
        <f>【入力】工事日報!Q1661</f>
        <v>0</v>
      </c>
      <c r="R1661" s="112">
        <f>【入力】工事日報!R1661</f>
        <v>0</v>
      </c>
    </row>
    <row r="1662" spans="1:18">
      <c r="A1662" s="114">
        <f>【入力】工事日報!A1662</f>
        <v>0</v>
      </c>
      <c r="C1662" s="112">
        <f>【入力】工事日報!C1662</f>
        <v>0</v>
      </c>
      <c r="D1662" s="112">
        <f>【入力】工事日報!D1662</f>
        <v>0</v>
      </c>
      <c r="E1662" s="112">
        <f>【入力】工事日報!E1662</f>
        <v>0</v>
      </c>
      <c r="F1662" s="112">
        <f>【入力】工事日報!F1662</f>
        <v>0</v>
      </c>
      <c r="G1662" s="112">
        <f>【入力】工事日報!G1662</f>
        <v>0</v>
      </c>
      <c r="H1662" s="112">
        <f>【入力】工事日報!H1662</f>
        <v>0</v>
      </c>
      <c r="I1662" s="112" t="e">
        <f>【入力】工事日報!I1662</f>
        <v>#N/A</v>
      </c>
      <c r="J1662" s="112">
        <f>【入力】工事日報!J1662</f>
        <v>0</v>
      </c>
      <c r="K1662" s="112">
        <f>【入力】工事日報!K1662</f>
        <v>0</v>
      </c>
      <c r="L1662" s="112">
        <f>【入力】工事日報!L1662</f>
        <v>0</v>
      </c>
      <c r="M1662" s="116">
        <f>【入力】工事日報!M1662</f>
        <v>0</v>
      </c>
      <c r="N1662" s="116">
        <f>【入力】工事日報!N1662</f>
        <v>0</v>
      </c>
      <c r="O1662" s="116">
        <f>【入力】工事日報!O1662</f>
        <v>0</v>
      </c>
      <c r="P1662" s="112">
        <f>【入力】工事日報!P1662</f>
        <v>0</v>
      </c>
      <c r="Q1662" s="112">
        <f>【入力】工事日報!Q1662</f>
        <v>0</v>
      </c>
      <c r="R1662" s="112">
        <f>【入力】工事日報!R1662</f>
        <v>0</v>
      </c>
    </row>
    <row r="1663" spans="1:18">
      <c r="A1663" s="114">
        <f>【入力】工事日報!A1663</f>
        <v>0</v>
      </c>
      <c r="C1663" s="112">
        <f>【入力】工事日報!C1663</f>
        <v>0</v>
      </c>
      <c r="D1663" s="112">
        <f>【入力】工事日報!D1663</f>
        <v>0</v>
      </c>
      <c r="E1663" s="112">
        <f>【入力】工事日報!E1663</f>
        <v>0</v>
      </c>
      <c r="F1663" s="112">
        <f>【入力】工事日報!F1663</f>
        <v>0</v>
      </c>
      <c r="G1663" s="112">
        <f>【入力】工事日報!G1663</f>
        <v>0</v>
      </c>
      <c r="H1663" s="112">
        <f>【入力】工事日報!H1663</f>
        <v>0</v>
      </c>
      <c r="I1663" s="112" t="e">
        <f>【入力】工事日報!I1663</f>
        <v>#N/A</v>
      </c>
      <c r="J1663" s="112">
        <f>【入力】工事日報!J1663</f>
        <v>0</v>
      </c>
      <c r="K1663" s="112">
        <f>【入力】工事日報!K1663</f>
        <v>0</v>
      </c>
      <c r="L1663" s="112">
        <f>【入力】工事日報!L1663</f>
        <v>0</v>
      </c>
      <c r="M1663" s="116">
        <f>【入力】工事日報!M1663</f>
        <v>0</v>
      </c>
      <c r="N1663" s="116">
        <f>【入力】工事日報!N1663</f>
        <v>0</v>
      </c>
      <c r="O1663" s="116">
        <f>【入力】工事日報!O1663</f>
        <v>0</v>
      </c>
      <c r="P1663" s="112">
        <f>【入力】工事日報!P1663</f>
        <v>0</v>
      </c>
      <c r="Q1663" s="112">
        <f>【入力】工事日報!Q1663</f>
        <v>0</v>
      </c>
      <c r="R1663" s="112">
        <f>【入力】工事日報!R1663</f>
        <v>0</v>
      </c>
    </row>
    <row r="1664" spans="1:18">
      <c r="A1664" s="114">
        <f>【入力】工事日報!A1664</f>
        <v>0</v>
      </c>
      <c r="C1664" s="112">
        <f>【入力】工事日報!C1664</f>
        <v>0</v>
      </c>
      <c r="D1664" s="112">
        <f>【入力】工事日報!D1664</f>
        <v>0</v>
      </c>
      <c r="E1664" s="112">
        <f>【入力】工事日報!E1664</f>
        <v>0</v>
      </c>
      <c r="F1664" s="112">
        <f>【入力】工事日報!F1664</f>
        <v>0</v>
      </c>
      <c r="G1664" s="112">
        <f>【入力】工事日報!G1664</f>
        <v>0</v>
      </c>
      <c r="H1664" s="112">
        <f>【入力】工事日報!H1664</f>
        <v>0</v>
      </c>
      <c r="I1664" s="112" t="e">
        <f>【入力】工事日報!I1664</f>
        <v>#N/A</v>
      </c>
      <c r="J1664" s="112">
        <f>【入力】工事日報!J1664</f>
        <v>0</v>
      </c>
      <c r="K1664" s="112">
        <f>【入力】工事日報!K1664</f>
        <v>0</v>
      </c>
      <c r="L1664" s="112">
        <f>【入力】工事日報!L1664</f>
        <v>0</v>
      </c>
      <c r="M1664" s="116">
        <f>【入力】工事日報!M1664</f>
        <v>0</v>
      </c>
      <c r="N1664" s="116">
        <f>【入力】工事日報!N1664</f>
        <v>0</v>
      </c>
      <c r="O1664" s="116">
        <f>【入力】工事日報!O1664</f>
        <v>0</v>
      </c>
      <c r="P1664" s="112">
        <f>【入力】工事日報!P1664</f>
        <v>0</v>
      </c>
      <c r="Q1664" s="112">
        <f>【入力】工事日報!Q1664</f>
        <v>0</v>
      </c>
      <c r="R1664" s="112">
        <f>【入力】工事日報!R1664</f>
        <v>0</v>
      </c>
    </row>
    <row r="1665" spans="1:18">
      <c r="A1665" s="114">
        <f>【入力】工事日報!A1665</f>
        <v>0</v>
      </c>
      <c r="C1665" s="112">
        <f>【入力】工事日報!C1665</f>
        <v>0</v>
      </c>
      <c r="D1665" s="112">
        <f>【入力】工事日報!D1665</f>
        <v>0</v>
      </c>
      <c r="E1665" s="112">
        <f>【入力】工事日報!E1665</f>
        <v>0</v>
      </c>
      <c r="F1665" s="112">
        <f>【入力】工事日報!F1665</f>
        <v>0</v>
      </c>
      <c r="G1665" s="112">
        <f>【入力】工事日報!G1665</f>
        <v>0</v>
      </c>
      <c r="H1665" s="112">
        <f>【入力】工事日報!H1665</f>
        <v>0</v>
      </c>
      <c r="I1665" s="112" t="e">
        <f>【入力】工事日報!I1665</f>
        <v>#N/A</v>
      </c>
      <c r="J1665" s="112">
        <f>【入力】工事日報!J1665</f>
        <v>0</v>
      </c>
      <c r="K1665" s="112">
        <f>【入力】工事日報!K1665</f>
        <v>0</v>
      </c>
      <c r="L1665" s="112">
        <f>【入力】工事日報!L1665</f>
        <v>0</v>
      </c>
      <c r="M1665" s="116">
        <f>【入力】工事日報!M1665</f>
        <v>0</v>
      </c>
      <c r="N1665" s="116">
        <f>【入力】工事日報!N1665</f>
        <v>0</v>
      </c>
      <c r="O1665" s="116">
        <f>【入力】工事日報!O1665</f>
        <v>0</v>
      </c>
      <c r="P1665" s="112">
        <f>【入力】工事日報!P1665</f>
        <v>0</v>
      </c>
      <c r="Q1665" s="112">
        <f>【入力】工事日報!Q1665</f>
        <v>0</v>
      </c>
      <c r="R1665" s="112">
        <f>【入力】工事日報!R1665</f>
        <v>0</v>
      </c>
    </row>
    <row r="1666" spans="1:18">
      <c r="A1666" s="114">
        <f>【入力】工事日報!A1666</f>
        <v>0</v>
      </c>
      <c r="C1666" s="112">
        <f>【入力】工事日報!C1666</f>
        <v>0</v>
      </c>
      <c r="D1666" s="112">
        <f>【入力】工事日報!D1666</f>
        <v>0</v>
      </c>
      <c r="E1666" s="112">
        <f>【入力】工事日報!E1666</f>
        <v>0</v>
      </c>
      <c r="F1666" s="112">
        <f>【入力】工事日報!F1666</f>
        <v>0</v>
      </c>
      <c r="G1666" s="112">
        <f>【入力】工事日報!G1666</f>
        <v>0</v>
      </c>
      <c r="H1666" s="112">
        <f>【入力】工事日報!H1666</f>
        <v>0</v>
      </c>
      <c r="I1666" s="112" t="e">
        <f>【入力】工事日報!I1666</f>
        <v>#N/A</v>
      </c>
      <c r="J1666" s="112">
        <f>【入力】工事日報!J1666</f>
        <v>0</v>
      </c>
      <c r="K1666" s="112">
        <f>【入力】工事日報!K1666</f>
        <v>0</v>
      </c>
      <c r="L1666" s="112">
        <f>【入力】工事日報!L1666</f>
        <v>0</v>
      </c>
      <c r="M1666" s="116">
        <f>【入力】工事日報!M1666</f>
        <v>0</v>
      </c>
      <c r="N1666" s="116">
        <f>【入力】工事日報!N1666</f>
        <v>0</v>
      </c>
      <c r="O1666" s="116">
        <f>【入力】工事日報!O1666</f>
        <v>0</v>
      </c>
      <c r="P1666" s="112">
        <f>【入力】工事日報!P1666</f>
        <v>0</v>
      </c>
      <c r="Q1666" s="112">
        <f>【入力】工事日報!Q1666</f>
        <v>0</v>
      </c>
      <c r="R1666" s="112">
        <f>【入力】工事日報!R1666</f>
        <v>0</v>
      </c>
    </row>
    <row r="1667" spans="1:18">
      <c r="A1667" s="114">
        <f>【入力】工事日報!A1667</f>
        <v>0</v>
      </c>
      <c r="C1667" s="112">
        <f>【入力】工事日報!C1667</f>
        <v>0</v>
      </c>
      <c r="D1667" s="112">
        <f>【入力】工事日報!D1667</f>
        <v>0</v>
      </c>
      <c r="E1667" s="112">
        <f>【入力】工事日報!E1667</f>
        <v>0</v>
      </c>
      <c r="F1667" s="112">
        <f>【入力】工事日報!F1667</f>
        <v>0</v>
      </c>
      <c r="G1667" s="112">
        <f>【入力】工事日報!G1667</f>
        <v>0</v>
      </c>
      <c r="H1667" s="112">
        <f>【入力】工事日報!H1667</f>
        <v>0</v>
      </c>
      <c r="I1667" s="112" t="e">
        <f>【入力】工事日報!I1667</f>
        <v>#N/A</v>
      </c>
      <c r="J1667" s="112">
        <f>【入力】工事日報!J1667</f>
        <v>0</v>
      </c>
      <c r="K1667" s="112">
        <f>【入力】工事日報!K1667</f>
        <v>0</v>
      </c>
      <c r="L1667" s="112">
        <f>【入力】工事日報!L1667</f>
        <v>0</v>
      </c>
      <c r="M1667" s="116">
        <f>【入力】工事日報!M1667</f>
        <v>0</v>
      </c>
      <c r="N1667" s="116">
        <f>【入力】工事日報!N1667</f>
        <v>0</v>
      </c>
      <c r="O1667" s="116">
        <f>【入力】工事日報!O1667</f>
        <v>0</v>
      </c>
      <c r="P1667" s="112">
        <f>【入力】工事日報!P1667</f>
        <v>0</v>
      </c>
      <c r="Q1667" s="112">
        <f>【入力】工事日報!Q1667</f>
        <v>0</v>
      </c>
      <c r="R1667" s="112">
        <f>【入力】工事日報!R1667</f>
        <v>0</v>
      </c>
    </row>
    <row r="1668" spans="1:18">
      <c r="A1668" s="114">
        <f>【入力】工事日報!A1668</f>
        <v>0</v>
      </c>
      <c r="C1668" s="112">
        <f>【入力】工事日報!C1668</f>
        <v>0</v>
      </c>
      <c r="D1668" s="112">
        <f>【入力】工事日報!D1668</f>
        <v>0</v>
      </c>
      <c r="E1668" s="112">
        <f>【入力】工事日報!E1668</f>
        <v>0</v>
      </c>
      <c r="F1668" s="112">
        <f>【入力】工事日報!F1668</f>
        <v>0</v>
      </c>
      <c r="G1668" s="112">
        <f>【入力】工事日報!G1668</f>
        <v>0</v>
      </c>
      <c r="H1668" s="112">
        <f>【入力】工事日報!H1668</f>
        <v>0</v>
      </c>
      <c r="I1668" s="112" t="e">
        <f>【入力】工事日報!I1668</f>
        <v>#N/A</v>
      </c>
      <c r="J1668" s="112">
        <f>【入力】工事日報!J1668</f>
        <v>0</v>
      </c>
      <c r="K1668" s="112">
        <f>【入力】工事日報!K1668</f>
        <v>0</v>
      </c>
      <c r="L1668" s="112">
        <f>【入力】工事日報!L1668</f>
        <v>0</v>
      </c>
      <c r="M1668" s="116">
        <f>【入力】工事日報!M1668</f>
        <v>0</v>
      </c>
      <c r="N1668" s="116">
        <f>【入力】工事日報!N1668</f>
        <v>0</v>
      </c>
      <c r="O1668" s="116">
        <f>【入力】工事日報!O1668</f>
        <v>0</v>
      </c>
      <c r="P1668" s="112">
        <f>【入力】工事日報!P1668</f>
        <v>0</v>
      </c>
      <c r="Q1668" s="112">
        <f>【入力】工事日報!Q1668</f>
        <v>0</v>
      </c>
      <c r="R1668" s="112">
        <f>【入力】工事日報!R1668</f>
        <v>0</v>
      </c>
    </row>
    <row r="1669" spans="1:18">
      <c r="A1669" s="114">
        <f>【入力】工事日報!A1669</f>
        <v>0</v>
      </c>
      <c r="C1669" s="112">
        <f>【入力】工事日報!C1669</f>
        <v>0</v>
      </c>
      <c r="D1669" s="112">
        <f>【入力】工事日報!D1669</f>
        <v>0</v>
      </c>
      <c r="E1669" s="112">
        <f>【入力】工事日報!E1669</f>
        <v>0</v>
      </c>
      <c r="F1669" s="112">
        <f>【入力】工事日報!F1669</f>
        <v>0</v>
      </c>
      <c r="G1669" s="112">
        <f>【入力】工事日報!G1669</f>
        <v>0</v>
      </c>
      <c r="H1669" s="112">
        <f>【入力】工事日報!H1669</f>
        <v>0</v>
      </c>
      <c r="I1669" s="112" t="e">
        <f>【入力】工事日報!I1669</f>
        <v>#N/A</v>
      </c>
      <c r="J1669" s="112">
        <f>【入力】工事日報!J1669</f>
        <v>0</v>
      </c>
      <c r="K1669" s="112">
        <f>【入力】工事日報!K1669</f>
        <v>0</v>
      </c>
      <c r="L1669" s="112">
        <f>【入力】工事日報!L1669</f>
        <v>0</v>
      </c>
      <c r="M1669" s="116">
        <f>【入力】工事日報!M1669</f>
        <v>0</v>
      </c>
      <c r="N1669" s="116">
        <f>【入力】工事日報!N1669</f>
        <v>0</v>
      </c>
      <c r="O1669" s="116">
        <f>【入力】工事日報!O1669</f>
        <v>0</v>
      </c>
      <c r="P1669" s="112">
        <f>【入力】工事日報!P1669</f>
        <v>0</v>
      </c>
      <c r="Q1669" s="112">
        <f>【入力】工事日報!Q1669</f>
        <v>0</v>
      </c>
      <c r="R1669" s="112">
        <f>【入力】工事日報!R1669</f>
        <v>0</v>
      </c>
    </row>
    <row r="1670" spans="1:18">
      <c r="A1670" s="114">
        <f>【入力】工事日報!A1670</f>
        <v>0</v>
      </c>
      <c r="C1670" s="112">
        <f>【入力】工事日報!C1670</f>
        <v>0</v>
      </c>
      <c r="D1670" s="112">
        <f>【入力】工事日報!D1670</f>
        <v>0</v>
      </c>
      <c r="E1670" s="112">
        <f>【入力】工事日報!E1670</f>
        <v>0</v>
      </c>
      <c r="F1670" s="112">
        <f>【入力】工事日報!F1670</f>
        <v>0</v>
      </c>
      <c r="G1670" s="112">
        <f>【入力】工事日報!G1670</f>
        <v>0</v>
      </c>
      <c r="H1670" s="112">
        <f>【入力】工事日報!H1670</f>
        <v>0</v>
      </c>
      <c r="I1670" s="112" t="e">
        <f>【入力】工事日報!I1670</f>
        <v>#N/A</v>
      </c>
      <c r="J1670" s="112">
        <f>【入力】工事日報!J1670</f>
        <v>0</v>
      </c>
      <c r="K1670" s="112">
        <f>【入力】工事日報!K1670</f>
        <v>0</v>
      </c>
      <c r="L1670" s="112">
        <f>【入力】工事日報!L1670</f>
        <v>0</v>
      </c>
      <c r="M1670" s="116">
        <f>【入力】工事日報!M1670</f>
        <v>0</v>
      </c>
      <c r="N1670" s="116">
        <f>【入力】工事日報!N1670</f>
        <v>0</v>
      </c>
      <c r="O1670" s="116">
        <f>【入力】工事日報!O1670</f>
        <v>0</v>
      </c>
      <c r="P1670" s="112">
        <f>【入力】工事日報!P1670</f>
        <v>0</v>
      </c>
      <c r="Q1670" s="112">
        <f>【入力】工事日報!Q1670</f>
        <v>0</v>
      </c>
      <c r="R1670" s="112">
        <f>【入力】工事日報!R1670</f>
        <v>0</v>
      </c>
    </row>
    <row r="1671" spans="1:18">
      <c r="A1671" s="114">
        <f>【入力】工事日報!A1671</f>
        <v>0</v>
      </c>
      <c r="C1671" s="112">
        <f>【入力】工事日報!C1671</f>
        <v>0</v>
      </c>
      <c r="D1671" s="112">
        <f>【入力】工事日報!D1671</f>
        <v>0</v>
      </c>
      <c r="E1671" s="112">
        <f>【入力】工事日報!E1671</f>
        <v>0</v>
      </c>
      <c r="F1671" s="112">
        <f>【入力】工事日報!F1671</f>
        <v>0</v>
      </c>
      <c r="G1671" s="112">
        <f>【入力】工事日報!G1671</f>
        <v>0</v>
      </c>
      <c r="H1671" s="112">
        <f>【入力】工事日報!H1671</f>
        <v>0</v>
      </c>
      <c r="I1671" s="112" t="e">
        <f>【入力】工事日報!I1671</f>
        <v>#N/A</v>
      </c>
      <c r="J1671" s="112">
        <f>【入力】工事日報!J1671</f>
        <v>0</v>
      </c>
      <c r="K1671" s="112">
        <f>【入力】工事日報!K1671</f>
        <v>0</v>
      </c>
      <c r="L1671" s="112">
        <f>【入力】工事日報!L1671</f>
        <v>0</v>
      </c>
      <c r="M1671" s="116">
        <f>【入力】工事日報!M1671</f>
        <v>0</v>
      </c>
      <c r="N1671" s="116">
        <f>【入力】工事日報!N1671</f>
        <v>0</v>
      </c>
      <c r="O1671" s="116">
        <f>【入力】工事日報!O1671</f>
        <v>0</v>
      </c>
      <c r="P1671" s="112">
        <f>【入力】工事日報!P1671</f>
        <v>0</v>
      </c>
      <c r="Q1671" s="112">
        <f>【入力】工事日報!Q1671</f>
        <v>0</v>
      </c>
      <c r="R1671" s="112">
        <f>【入力】工事日報!R1671</f>
        <v>0</v>
      </c>
    </row>
    <row r="1672" spans="1:18">
      <c r="A1672" s="114">
        <f>【入力】工事日報!A1672</f>
        <v>0</v>
      </c>
      <c r="C1672" s="112">
        <f>【入力】工事日報!C1672</f>
        <v>0</v>
      </c>
      <c r="D1672" s="112">
        <f>【入力】工事日報!D1672</f>
        <v>0</v>
      </c>
      <c r="E1672" s="112">
        <f>【入力】工事日報!E1672</f>
        <v>0</v>
      </c>
      <c r="F1672" s="112">
        <f>【入力】工事日報!F1672</f>
        <v>0</v>
      </c>
      <c r="G1672" s="112">
        <f>【入力】工事日報!G1672</f>
        <v>0</v>
      </c>
      <c r="H1672" s="112">
        <f>【入力】工事日報!H1672</f>
        <v>0</v>
      </c>
      <c r="I1672" s="112" t="e">
        <f>【入力】工事日報!I1672</f>
        <v>#N/A</v>
      </c>
      <c r="J1672" s="112">
        <f>【入力】工事日報!J1672</f>
        <v>0</v>
      </c>
      <c r="K1672" s="112">
        <f>【入力】工事日報!K1672</f>
        <v>0</v>
      </c>
      <c r="L1672" s="112">
        <f>【入力】工事日報!L1672</f>
        <v>0</v>
      </c>
      <c r="M1672" s="116">
        <f>【入力】工事日報!M1672</f>
        <v>0</v>
      </c>
      <c r="N1672" s="116">
        <f>【入力】工事日報!N1672</f>
        <v>0</v>
      </c>
      <c r="O1672" s="116">
        <f>【入力】工事日報!O1672</f>
        <v>0</v>
      </c>
      <c r="P1672" s="112">
        <f>【入力】工事日報!P1672</f>
        <v>0</v>
      </c>
      <c r="Q1672" s="112">
        <f>【入力】工事日報!Q1672</f>
        <v>0</v>
      </c>
      <c r="R1672" s="112">
        <f>【入力】工事日報!R1672</f>
        <v>0</v>
      </c>
    </row>
    <row r="1673" spans="1:18">
      <c r="A1673" s="114">
        <f>【入力】工事日報!A1673</f>
        <v>0</v>
      </c>
      <c r="C1673" s="112">
        <f>【入力】工事日報!C1673</f>
        <v>0</v>
      </c>
      <c r="D1673" s="112">
        <f>【入力】工事日報!D1673</f>
        <v>0</v>
      </c>
      <c r="E1673" s="112">
        <f>【入力】工事日報!E1673</f>
        <v>0</v>
      </c>
      <c r="F1673" s="112">
        <f>【入力】工事日報!F1673</f>
        <v>0</v>
      </c>
      <c r="G1673" s="112">
        <f>【入力】工事日報!G1673</f>
        <v>0</v>
      </c>
      <c r="H1673" s="112">
        <f>【入力】工事日報!H1673</f>
        <v>0</v>
      </c>
      <c r="I1673" s="112" t="e">
        <f>【入力】工事日報!I1673</f>
        <v>#N/A</v>
      </c>
      <c r="J1673" s="112">
        <f>【入力】工事日報!J1673</f>
        <v>0</v>
      </c>
      <c r="K1673" s="112">
        <f>【入力】工事日報!K1673</f>
        <v>0</v>
      </c>
      <c r="L1673" s="112">
        <f>【入力】工事日報!L1673</f>
        <v>0</v>
      </c>
      <c r="M1673" s="116">
        <f>【入力】工事日報!M1673</f>
        <v>0</v>
      </c>
      <c r="N1673" s="116">
        <f>【入力】工事日報!N1673</f>
        <v>0</v>
      </c>
      <c r="O1673" s="116">
        <f>【入力】工事日報!O1673</f>
        <v>0</v>
      </c>
      <c r="P1673" s="112">
        <f>【入力】工事日報!P1673</f>
        <v>0</v>
      </c>
      <c r="Q1673" s="112">
        <f>【入力】工事日報!Q1673</f>
        <v>0</v>
      </c>
      <c r="R1673" s="112">
        <f>【入力】工事日報!R1673</f>
        <v>0</v>
      </c>
    </row>
    <row r="1674" spans="1:18">
      <c r="A1674" s="114">
        <f>【入力】工事日報!A1674</f>
        <v>0</v>
      </c>
      <c r="C1674" s="112">
        <f>【入力】工事日報!C1674</f>
        <v>0</v>
      </c>
      <c r="D1674" s="112">
        <f>【入力】工事日報!D1674</f>
        <v>0</v>
      </c>
      <c r="E1674" s="112">
        <f>【入力】工事日報!E1674</f>
        <v>0</v>
      </c>
      <c r="F1674" s="112">
        <f>【入力】工事日報!F1674</f>
        <v>0</v>
      </c>
      <c r="G1674" s="112">
        <f>【入力】工事日報!G1674</f>
        <v>0</v>
      </c>
      <c r="H1674" s="112">
        <f>【入力】工事日報!H1674</f>
        <v>0</v>
      </c>
      <c r="I1674" s="112" t="e">
        <f>【入力】工事日報!I1674</f>
        <v>#N/A</v>
      </c>
      <c r="J1674" s="112">
        <f>【入力】工事日報!J1674</f>
        <v>0</v>
      </c>
      <c r="K1674" s="112">
        <f>【入力】工事日報!K1674</f>
        <v>0</v>
      </c>
      <c r="L1674" s="112">
        <f>【入力】工事日報!L1674</f>
        <v>0</v>
      </c>
      <c r="M1674" s="116">
        <f>【入力】工事日報!M1674</f>
        <v>0</v>
      </c>
      <c r="N1674" s="116">
        <f>【入力】工事日報!N1674</f>
        <v>0</v>
      </c>
      <c r="O1674" s="116">
        <f>【入力】工事日報!O1674</f>
        <v>0</v>
      </c>
      <c r="P1674" s="112">
        <f>【入力】工事日報!P1674</f>
        <v>0</v>
      </c>
      <c r="Q1674" s="112">
        <f>【入力】工事日報!Q1674</f>
        <v>0</v>
      </c>
      <c r="R1674" s="112">
        <f>【入力】工事日報!R1674</f>
        <v>0</v>
      </c>
    </row>
    <row r="1675" spans="1:18">
      <c r="A1675" s="114">
        <f>【入力】工事日報!A1675</f>
        <v>0</v>
      </c>
      <c r="C1675" s="112">
        <f>【入力】工事日報!C1675</f>
        <v>0</v>
      </c>
      <c r="D1675" s="112">
        <f>【入力】工事日報!D1675</f>
        <v>0</v>
      </c>
      <c r="E1675" s="112">
        <f>【入力】工事日報!E1675</f>
        <v>0</v>
      </c>
      <c r="F1675" s="112">
        <f>【入力】工事日報!F1675</f>
        <v>0</v>
      </c>
      <c r="G1675" s="112">
        <f>【入力】工事日報!G1675</f>
        <v>0</v>
      </c>
      <c r="H1675" s="112">
        <f>【入力】工事日報!H1675</f>
        <v>0</v>
      </c>
      <c r="I1675" s="112" t="e">
        <f>【入力】工事日報!I1675</f>
        <v>#N/A</v>
      </c>
      <c r="J1675" s="112">
        <f>【入力】工事日報!J1675</f>
        <v>0</v>
      </c>
      <c r="K1675" s="112">
        <f>【入力】工事日報!K1675</f>
        <v>0</v>
      </c>
      <c r="L1675" s="112">
        <f>【入力】工事日報!L1675</f>
        <v>0</v>
      </c>
      <c r="M1675" s="116">
        <f>【入力】工事日報!M1675</f>
        <v>0</v>
      </c>
      <c r="N1675" s="116">
        <f>【入力】工事日報!N1675</f>
        <v>0</v>
      </c>
      <c r="O1675" s="116">
        <f>【入力】工事日報!O1675</f>
        <v>0</v>
      </c>
      <c r="P1675" s="112">
        <f>【入力】工事日報!P1675</f>
        <v>0</v>
      </c>
      <c r="Q1675" s="112">
        <f>【入力】工事日報!Q1675</f>
        <v>0</v>
      </c>
      <c r="R1675" s="112">
        <f>【入力】工事日報!R1675</f>
        <v>0</v>
      </c>
    </row>
    <row r="1676" spans="1:18">
      <c r="A1676" s="114">
        <f>【入力】工事日報!A1676</f>
        <v>0</v>
      </c>
      <c r="C1676" s="112">
        <f>【入力】工事日報!C1676</f>
        <v>0</v>
      </c>
      <c r="D1676" s="112">
        <f>【入力】工事日報!D1676</f>
        <v>0</v>
      </c>
      <c r="E1676" s="112">
        <f>【入力】工事日報!E1676</f>
        <v>0</v>
      </c>
      <c r="F1676" s="112">
        <f>【入力】工事日報!F1676</f>
        <v>0</v>
      </c>
      <c r="G1676" s="112">
        <f>【入力】工事日報!G1676</f>
        <v>0</v>
      </c>
      <c r="H1676" s="112">
        <f>【入力】工事日報!H1676</f>
        <v>0</v>
      </c>
      <c r="I1676" s="112" t="e">
        <f>【入力】工事日報!I1676</f>
        <v>#N/A</v>
      </c>
      <c r="J1676" s="112">
        <f>【入力】工事日報!J1676</f>
        <v>0</v>
      </c>
      <c r="K1676" s="112">
        <f>【入力】工事日報!K1676</f>
        <v>0</v>
      </c>
      <c r="L1676" s="112">
        <f>【入力】工事日報!L1676</f>
        <v>0</v>
      </c>
      <c r="M1676" s="116">
        <f>【入力】工事日報!M1676</f>
        <v>0</v>
      </c>
      <c r="N1676" s="116">
        <f>【入力】工事日報!N1676</f>
        <v>0</v>
      </c>
      <c r="O1676" s="116">
        <f>【入力】工事日報!O1676</f>
        <v>0</v>
      </c>
      <c r="P1676" s="112">
        <f>【入力】工事日報!P1676</f>
        <v>0</v>
      </c>
      <c r="Q1676" s="112">
        <f>【入力】工事日報!Q1676</f>
        <v>0</v>
      </c>
      <c r="R1676" s="112">
        <f>【入力】工事日報!R1676</f>
        <v>0</v>
      </c>
    </row>
    <row r="1677" spans="1:18">
      <c r="A1677" s="114">
        <f>【入力】工事日報!A1677</f>
        <v>0</v>
      </c>
      <c r="C1677" s="112">
        <f>【入力】工事日報!C1677</f>
        <v>0</v>
      </c>
      <c r="D1677" s="112">
        <f>【入力】工事日報!D1677</f>
        <v>0</v>
      </c>
      <c r="E1677" s="112">
        <f>【入力】工事日報!E1677</f>
        <v>0</v>
      </c>
      <c r="F1677" s="112">
        <f>【入力】工事日報!F1677</f>
        <v>0</v>
      </c>
      <c r="G1677" s="112">
        <f>【入力】工事日報!G1677</f>
        <v>0</v>
      </c>
      <c r="H1677" s="112">
        <f>【入力】工事日報!H1677</f>
        <v>0</v>
      </c>
      <c r="I1677" s="112" t="e">
        <f>【入力】工事日報!I1677</f>
        <v>#N/A</v>
      </c>
      <c r="J1677" s="112">
        <f>【入力】工事日報!J1677</f>
        <v>0</v>
      </c>
      <c r="K1677" s="112">
        <f>【入力】工事日報!K1677</f>
        <v>0</v>
      </c>
      <c r="L1677" s="112">
        <f>【入力】工事日報!L1677</f>
        <v>0</v>
      </c>
      <c r="M1677" s="116">
        <f>【入力】工事日報!M1677</f>
        <v>0</v>
      </c>
      <c r="N1677" s="116">
        <f>【入力】工事日報!N1677</f>
        <v>0</v>
      </c>
      <c r="O1677" s="116">
        <f>【入力】工事日報!O1677</f>
        <v>0</v>
      </c>
      <c r="P1677" s="112">
        <f>【入力】工事日報!P1677</f>
        <v>0</v>
      </c>
      <c r="Q1677" s="112">
        <f>【入力】工事日報!Q1677</f>
        <v>0</v>
      </c>
      <c r="R1677" s="112">
        <f>【入力】工事日報!R1677</f>
        <v>0</v>
      </c>
    </row>
    <row r="1678" spans="1:18">
      <c r="A1678" s="114">
        <f>【入力】工事日報!A1678</f>
        <v>0</v>
      </c>
      <c r="C1678" s="112">
        <f>【入力】工事日報!C1678</f>
        <v>0</v>
      </c>
      <c r="D1678" s="112">
        <f>【入力】工事日報!D1678</f>
        <v>0</v>
      </c>
      <c r="E1678" s="112">
        <f>【入力】工事日報!E1678</f>
        <v>0</v>
      </c>
      <c r="F1678" s="112">
        <f>【入力】工事日報!F1678</f>
        <v>0</v>
      </c>
      <c r="G1678" s="112">
        <f>【入力】工事日報!G1678</f>
        <v>0</v>
      </c>
      <c r="H1678" s="112">
        <f>【入力】工事日報!H1678</f>
        <v>0</v>
      </c>
      <c r="I1678" s="112" t="e">
        <f>【入力】工事日報!I1678</f>
        <v>#N/A</v>
      </c>
      <c r="J1678" s="112">
        <f>【入力】工事日報!J1678</f>
        <v>0</v>
      </c>
      <c r="K1678" s="112">
        <f>【入力】工事日報!K1678</f>
        <v>0</v>
      </c>
      <c r="L1678" s="112">
        <f>【入力】工事日報!L1678</f>
        <v>0</v>
      </c>
      <c r="M1678" s="116">
        <f>【入力】工事日報!M1678</f>
        <v>0</v>
      </c>
      <c r="N1678" s="116">
        <f>【入力】工事日報!N1678</f>
        <v>0</v>
      </c>
      <c r="O1678" s="116">
        <f>【入力】工事日報!O1678</f>
        <v>0</v>
      </c>
      <c r="P1678" s="112">
        <f>【入力】工事日報!P1678</f>
        <v>0</v>
      </c>
      <c r="Q1678" s="112">
        <f>【入力】工事日報!Q1678</f>
        <v>0</v>
      </c>
      <c r="R1678" s="112">
        <f>【入力】工事日報!R1678</f>
        <v>0</v>
      </c>
    </row>
    <row r="1679" spans="1:18">
      <c r="A1679" s="114">
        <f>【入力】工事日報!A1679</f>
        <v>0</v>
      </c>
      <c r="C1679" s="112">
        <f>【入力】工事日報!C1679</f>
        <v>0</v>
      </c>
      <c r="D1679" s="112">
        <f>【入力】工事日報!D1679</f>
        <v>0</v>
      </c>
      <c r="E1679" s="112">
        <f>【入力】工事日報!E1679</f>
        <v>0</v>
      </c>
      <c r="F1679" s="112">
        <f>【入力】工事日報!F1679</f>
        <v>0</v>
      </c>
      <c r="G1679" s="112">
        <f>【入力】工事日報!G1679</f>
        <v>0</v>
      </c>
      <c r="H1679" s="112">
        <f>【入力】工事日報!H1679</f>
        <v>0</v>
      </c>
      <c r="I1679" s="112" t="e">
        <f>【入力】工事日報!I1679</f>
        <v>#N/A</v>
      </c>
      <c r="J1679" s="112">
        <f>【入力】工事日報!J1679</f>
        <v>0</v>
      </c>
      <c r="K1679" s="112">
        <f>【入力】工事日報!K1679</f>
        <v>0</v>
      </c>
      <c r="L1679" s="112">
        <f>【入力】工事日報!L1679</f>
        <v>0</v>
      </c>
      <c r="M1679" s="116">
        <f>【入力】工事日報!M1679</f>
        <v>0</v>
      </c>
      <c r="N1679" s="116">
        <f>【入力】工事日報!N1679</f>
        <v>0</v>
      </c>
      <c r="O1679" s="116">
        <f>【入力】工事日報!O1679</f>
        <v>0</v>
      </c>
      <c r="P1679" s="112">
        <f>【入力】工事日報!P1679</f>
        <v>0</v>
      </c>
      <c r="Q1679" s="112">
        <f>【入力】工事日報!Q1679</f>
        <v>0</v>
      </c>
      <c r="R1679" s="112">
        <f>【入力】工事日報!R1679</f>
        <v>0</v>
      </c>
    </row>
    <row r="1680" spans="1:18">
      <c r="A1680" s="114">
        <f>【入力】工事日報!A1680</f>
        <v>0</v>
      </c>
      <c r="C1680" s="112">
        <f>【入力】工事日報!C1680</f>
        <v>0</v>
      </c>
      <c r="D1680" s="112">
        <f>【入力】工事日報!D1680</f>
        <v>0</v>
      </c>
      <c r="E1680" s="112">
        <f>【入力】工事日報!E1680</f>
        <v>0</v>
      </c>
      <c r="F1680" s="112">
        <f>【入力】工事日報!F1680</f>
        <v>0</v>
      </c>
      <c r="G1680" s="112">
        <f>【入力】工事日報!G1680</f>
        <v>0</v>
      </c>
      <c r="H1680" s="112">
        <f>【入力】工事日報!H1680</f>
        <v>0</v>
      </c>
      <c r="I1680" s="112" t="e">
        <f>【入力】工事日報!I1680</f>
        <v>#N/A</v>
      </c>
      <c r="J1680" s="112">
        <f>【入力】工事日報!J1680</f>
        <v>0</v>
      </c>
      <c r="K1680" s="112">
        <f>【入力】工事日報!K1680</f>
        <v>0</v>
      </c>
      <c r="L1680" s="112">
        <f>【入力】工事日報!L1680</f>
        <v>0</v>
      </c>
      <c r="M1680" s="116">
        <f>【入力】工事日報!M1680</f>
        <v>0</v>
      </c>
      <c r="N1680" s="116">
        <f>【入力】工事日報!N1680</f>
        <v>0</v>
      </c>
      <c r="O1680" s="116">
        <f>【入力】工事日報!O1680</f>
        <v>0</v>
      </c>
      <c r="P1680" s="112">
        <f>【入力】工事日報!P1680</f>
        <v>0</v>
      </c>
      <c r="Q1680" s="112">
        <f>【入力】工事日報!Q1680</f>
        <v>0</v>
      </c>
      <c r="R1680" s="112">
        <f>【入力】工事日報!R1680</f>
        <v>0</v>
      </c>
    </row>
    <row r="1681" spans="1:18">
      <c r="A1681" s="114">
        <f>【入力】工事日報!A1681</f>
        <v>0</v>
      </c>
      <c r="C1681" s="112">
        <f>【入力】工事日報!C1681</f>
        <v>0</v>
      </c>
      <c r="D1681" s="112">
        <f>【入力】工事日報!D1681</f>
        <v>0</v>
      </c>
      <c r="E1681" s="112">
        <f>【入力】工事日報!E1681</f>
        <v>0</v>
      </c>
      <c r="F1681" s="112">
        <f>【入力】工事日報!F1681</f>
        <v>0</v>
      </c>
      <c r="G1681" s="112">
        <f>【入力】工事日報!G1681</f>
        <v>0</v>
      </c>
      <c r="H1681" s="112">
        <f>【入力】工事日報!H1681</f>
        <v>0</v>
      </c>
      <c r="I1681" s="112" t="e">
        <f>【入力】工事日報!I1681</f>
        <v>#N/A</v>
      </c>
      <c r="J1681" s="112">
        <f>【入力】工事日報!J1681</f>
        <v>0</v>
      </c>
      <c r="K1681" s="112">
        <f>【入力】工事日報!K1681</f>
        <v>0</v>
      </c>
      <c r="L1681" s="112">
        <f>【入力】工事日報!L1681</f>
        <v>0</v>
      </c>
      <c r="M1681" s="116">
        <f>【入力】工事日報!M1681</f>
        <v>0</v>
      </c>
      <c r="N1681" s="116">
        <f>【入力】工事日報!N1681</f>
        <v>0</v>
      </c>
      <c r="O1681" s="116">
        <f>【入力】工事日報!O1681</f>
        <v>0</v>
      </c>
      <c r="P1681" s="112">
        <f>【入力】工事日報!P1681</f>
        <v>0</v>
      </c>
      <c r="Q1681" s="112">
        <f>【入力】工事日報!Q1681</f>
        <v>0</v>
      </c>
      <c r="R1681" s="112">
        <f>【入力】工事日報!R1681</f>
        <v>0</v>
      </c>
    </row>
    <row r="1682" spans="1:18">
      <c r="A1682" s="114">
        <f>【入力】工事日報!A1682</f>
        <v>0</v>
      </c>
      <c r="C1682" s="112">
        <f>【入力】工事日報!C1682</f>
        <v>0</v>
      </c>
      <c r="D1682" s="112">
        <f>【入力】工事日報!D1682</f>
        <v>0</v>
      </c>
      <c r="E1682" s="112">
        <f>【入力】工事日報!E1682</f>
        <v>0</v>
      </c>
      <c r="F1682" s="112">
        <f>【入力】工事日報!F1682</f>
        <v>0</v>
      </c>
      <c r="G1682" s="112">
        <f>【入力】工事日報!G1682</f>
        <v>0</v>
      </c>
      <c r="H1682" s="112">
        <f>【入力】工事日報!H1682</f>
        <v>0</v>
      </c>
      <c r="I1682" s="112" t="e">
        <f>【入力】工事日報!I1682</f>
        <v>#N/A</v>
      </c>
      <c r="J1682" s="112">
        <f>【入力】工事日報!J1682</f>
        <v>0</v>
      </c>
      <c r="K1682" s="112">
        <f>【入力】工事日報!K1682</f>
        <v>0</v>
      </c>
      <c r="L1682" s="112">
        <f>【入力】工事日報!L1682</f>
        <v>0</v>
      </c>
      <c r="M1682" s="116">
        <f>【入力】工事日報!M1682</f>
        <v>0</v>
      </c>
      <c r="N1682" s="116">
        <f>【入力】工事日報!N1682</f>
        <v>0</v>
      </c>
      <c r="O1682" s="116">
        <f>【入力】工事日報!O1682</f>
        <v>0</v>
      </c>
      <c r="P1682" s="112">
        <f>【入力】工事日報!P1682</f>
        <v>0</v>
      </c>
      <c r="Q1682" s="112">
        <f>【入力】工事日報!Q1682</f>
        <v>0</v>
      </c>
      <c r="R1682" s="112">
        <f>【入力】工事日報!R1682</f>
        <v>0</v>
      </c>
    </row>
    <row r="1683" spans="1:18">
      <c r="A1683" s="114">
        <f>【入力】工事日報!A1683</f>
        <v>0</v>
      </c>
      <c r="C1683" s="112">
        <f>【入力】工事日報!C1683</f>
        <v>0</v>
      </c>
      <c r="D1683" s="112">
        <f>【入力】工事日報!D1683</f>
        <v>0</v>
      </c>
      <c r="E1683" s="112">
        <f>【入力】工事日報!E1683</f>
        <v>0</v>
      </c>
      <c r="F1683" s="112">
        <f>【入力】工事日報!F1683</f>
        <v>0</v>
      </c>
      <c r="G1683" s="112">
        <f>【入力】工事日報!G1683</f>
        <v>0</v>
      </c>
      <c r="H1683" s="112">
        <f>【入力】工事日報!H1683</f>
        <v>0</v>
      </c>
      <c r="I1683" s="112" t="e">
        <f>【入力】工事日報!I1683</f>
        <v>#N/A</v>
      </c>
      <c r="J1683" s="112">
        <f>【入力】工事日報!J1683</f>
        <v>0</v>
      </c>
      <c r="K1683" s="112">
        <f>【入力】工事日報!K1683</f>
        <v>0</v>
      </c>
      <c r="L1683" s="112">
        <f>【入力】工事日報!L1683</f>
        <v>0</v>
      </c>
      <c r="M1683" s="116">
        <f>【入力】工事日報!M1683</f>
        <v>0</v>
      </c>
      <c r="N1683" s="116">
        <f>【入力】工事日報!N1683</f>
        <v>0</v>
      </c>
      <c r="O1683" s="116">
        <f>【入力】工事日報!O1683</f>
        <v>0</v>
      </c>
      <c r="P1683" s="112">
        <f>【入力】工事日報!P1683</f>
        <v>0</v>
      </c>
      <c r="Q1683" s="112">
        <f>【入力】工事日報!Q1683</f>
        <v>0</v>
      </c>
      <c r="R1683" s="112">
        <f>【入力】工事日報!R1683</f>
        <v>0</v>
      </c>
    </row>
    <row r="1684" spans="1:18">
      <c r="A1684" s="114">
        <f>【入力】工事日報!A1684</f>
        <v>0</v>
      </c>
      <c r="C1684" s="112">
        <f>【入力】工事日報!C1684</f>
        <v>0</v>
      </c>
      <c r="D1684" s="112">
        <f>【入力】工事日報!D1684</f>
        <v>0</v>
      </c>
      <c r="E1684" s="112">
        <f>【入力】工事日報!E1684</f>
        <v>0</v>
      </c>
      <c r="F1684" s="112">
        <f>【入力】工事日報!F1684</f>
        <v>0</v>
      </c>
      <c r="G1684" s="112">
        <f>【入力】工事日報!G1684</f>
        <v>0</v>
      </c>
      <c r="H1684" s="112">
        <f>【入力】工事日報!H1684</f>
        <v>0</v>
      </c>
      <c r="I1684" s="112" t="e">
        <f>【入力】工事日報!I1684</f>
        <v>#N/A</v>
      </c>
      <c r="J1684" s="112">
        <f>【入力】工事日報!J1684</f>
        <v>0</v>
      </c>
      <c r="K1684" s="112">
        <f>【入力】工事日報!K1684</f>
        <v>0</v>
      </c>
      <c r="L1684" s="112">
        <f>【入力】工事日報!L1684</f>
        <v>0</v>
      </c>
      <c r="M1684" s="116">
        <f>【入力】工事日報!M1684</f>
        <v>0</v>
      </c>
      <c r="N1684" s="116">
        <f>【入力】工事日報!N1684</f>
        <v>0</v>
      </c>
      <c r="O1684" s="116">
        <f>【入力】工事日報!O1684</f>
        <v>0</v>
      </c>
      <c r="P1684" s="112">
        <f>【入力】工事日報!P1684</f>
        <v>0</v>
      </c>
      <c r="Q1684" s="112">
        <f>【入力】工事日報!Q1684</f>
        <v>0</v>
      </c>
      <c r="R1684" s="112">
        <f>【入力】工事日報!R1684</f>
        <v>0</v>
      </c>
    </row>
    <row r="1685" spans="1:18">
      <c r="A1685" s="114">
        <f>【入力】工事日報!A1685</f>
        <v>0</v>
      </c>
      <c r="C1685" s="112">
        <f>【入力】工事日報!C1685</f>
        <v>0</v>
      </c>
      <c r="D1685" s="112">
        <f>【入力】工事日報!D1685</f>
        <v>0</v>
      </c>
      <c r="E1685" s="112">
        <f>【入力】工事日報!E1685</f>
        <v>0</v>
      </c>
      <c r="F1685" s="112">
        <f>【入力】工事日報!F1685</f>
        <v>0</v>
      </c>
      <c r="G1685" s="112">
        <f>【入力】工事日報!G1685</f>
        <v>0</v>
      </c>
      <c r="H1685" s="112">
        <f>【入力】工事日報!H1685</f>
        <v>0</v>
      </c>
      <c r="I1685" s="112" t="e">
        <f>【入力】工事日報!I1685</f>
        <v>#N/A</v>
      </c>
      <c r="J1685" s="112">
        <f>【入力】工事日報!J1685</f>
        <v>0</v>
      </c>
      <c r="K1685" s="112">
        <f>【入力】工事日報!K1685</f>
        <v>0</v>
      </c>
      <c r="L1685" s="112">
        <f>【入力】工事日報!L1685</f>
        <v>0</v>
      </c>
      <c r="M1685" s="116">
        <f>【入力】工事日報!M1685</f>
        <v>0</v>
      </c>
      <c r="N1685" s="116">
        <f>【入力】工事日報!N1685</f>
        <v>0</v>
      </c>
      <c r="O1685" s="116">
        <f>【入力】工事日報!O1685</f>
        <v>0</v>
      </c>
      <c r="P1685" s="112">
        <f>【入力】工事日報!P1685</f>
        <v>0</v>
      </c>
      <c r="Q1685" s="112">
        <f>【入力】工事日報!Q1685</f>
        <v>0</v>
      </c>
      <c r="R1685" s="112">
        <f>【入力】工事日報!R1685</f>
        <v>0</v>
      </c>
    </row>
    <row r="1686" spans="1:18">
      <c r="A1686" s="114">
        <f>【入力】工事日報!A1686</f>
        <v>0</v>
      </c>
      <c r="C1686" s="112">
        <f>【入力】工事日報!C1686</f>
        <v>0</v>
      </c>
      <c r="D1686" s="112">
        <f>【入力】工事日報!D1686</f>
        <v>0</v>
      </c>
      <c r="E1686" s="112">
        <f>【入力】工事日報!E1686</f>
        <v>0</v>
      </c>
      <c r="F1686" s="112">
        <f>【入力】工事日報!F1686</f>
        <v>0</v>
      </c>
      <c r="G1686" s="112">
        <f>【入力】工事日報!G1686</f>
        <v>0</v>
      </c>
      <c r="H1686" s="112">
        <f>【入力】工事日報!H1686</f>
        <v>0</v>
      </c>
      <c r="I1686" s="112" t="e">
        <f>【入力】工事日報!I1686</f>
        <v>#N/A</v>
      </c>
      <c r="J1686" s="112">
        <f>【入力】工事日報!J1686</f>
        <v>0</v>
      </c>
      <c r="K1686" s="112">
        <f>【入力】工事日報!K1686</f>
        <v>0</v>
      </c>
      <c r="L1686" s="112">
        <f>【入力】工事日報!L1686</f>
        <v>0</v>
      </c>
      <c r="M1686" s="116">
        <f>【入力】工事日報!M1686</f>
        <v>0</v>
      </c>
      <c r="N1686" s="116">
        <f>【入力】工事日報!N1686</f>
        <v>0</v>
      </c>
      <c r="O1686" s="116">
        <f>【入力】工事日報!O1686</f>
        <v>0</v>
      </c>
      <c r="P1686" s="112">
        <f>【入力】工事日報!P1686</f>
        <v>0</v>
      </c>
      <c r="Q1686" s="112">
        <f>【入力】工事日報!Q1686</f>
        <v>0</v>
      </c>
      <c r="R1686" s="112">
        <f>【入力】工事日報!R1686</f>
        <v>0</v>
      </c>
    </row>
    <row r="1687" spans="1:18">
      <c r="A1687" s="114">
        <f>【入力】工事日報!A1687</f>
        <v>0</v>
      </c>
      <c r="C1687" s="112">
        <f>【入力】工事日報!C1687</f>
        <v>0</v>
      </c>
      <c r="D1687" s="112">
        <f>【入力】工事日報!D1687</f>
        <v>0</v>
      </c>
      <c r="E1687" s="112">
        <f>【入力】工事日報!E1687</f>
        <v>0</v>
      </c>
      <c r="F1687" s="112">
        <f>【入力】工事日報!F1687</f>
        <v>0</v>
      </c>
      <c r="G1687" s="112">
        <f>【入力】工事日報!G1687</f>
        <v>0</v>
      </c>
      <c r="H1687" s="112">
        <f>【入力】工事日報!H1687</f>
        <v>0</v>
      </c>
      <c r="I1687" s="112" t="e">
        <f>【入力】工事日報!I1687</f>
        <v>#N/A</v>
      </c>
      <c r="J1687" s="112">
        <f>【入力】工事日報!J1687</f>
        <v>0</v>
      </c>
      <c r="K1687" s="112">
        <f>【入力】工事日報!K1687</f>
        <v>0</v>
      </c>
      <c r="L1687" s="112">
        <f>【入力】工事日報!L1687</f>
        <v>0</v>
      </c>
      <c r="M1687" s="116">
        <f>【入力】工事日報!M1687</f>
        <v>0</v>
      </c>
      <c r="N1687" s="116">
        <f>【入力】工事日報!N1687</f>
        <v>0</v>
      </c>
      <c r="O1687" s="116">
        <f>【入力】工事日報!O1687</f>
        <v>0</v>
      </c>
      <c r="P1687" s="112">
        <f>【入力】工事日報!P1687</f>
        <v>0</v>
      </c>
      <c r="Q1687" s="112">
        <f>【入力】工事日報!Q1687</f>
        <v>0</v>
      </c>
      <c r="R1687" s="112">
        <f>【入力】工事日報!R1687</f>
        <v>0</v>
      </c>
    </row>
    <row r="1688" spans="1:18">
      <c r="A1688" s="114">
        <f>【入力】工事日報!A1688</f>
        <v>0</v>
      </c>
      <c r="C1688" s="112">
        <f>【入力】工事日報!C1688</f>
        <v>0</v>
      </c>
      <c r="D1688" s="112">
        <f>【入力】工事日報!D1688</f>
        <v>0</v>
      </c>
      <c r="E1688" s="112">
        <f>【入力】工事日報!E1688</f>
        <v>0</v>
      </c>
      <c r="F1688" s="112">
        <f>【入力】工事日報!F1688</f>
        <v>0</v>
      </c>
      <c r="G1688" s="112">
        <f>【入力】工事日報!G1688</f>
        <v>0</v>
      </c>
      <c r="H1688" s="112">
        <f>【入力】工事日報!H1688</f>
        <v>0</v>
      </c>
      <c r="I1688" s="112" t="e">
        <f>【入力】工事日報!I1688</f>
        <v>#N/A</v>
      </c>
      <c r="J1688" s="112">
        <f>【入力】工事日報!J1688</f>
        <v>0</v>
      </c>
      <c r="K1688" s="112">
        <f>【入力】工事日報!K1688</f>
        <v>0</v>
      </c>
      <c r="L1688" s="112">
        <f>【入力】工事日報!L1688</f>
        <v>0</v>
      </c>
      <c r="M1688" s="116">
        <f>【入力】工事日報!M1688</f>
        <v>0</v>
      </c>
      <c r="N1688" s="116">
        <f>【入力】工事日報!N1688</f>
        <v>0</v>
      </c>
      <c r="O1688" s="116">
        <f>【入力】工事日報!O1688</f>
        <v>0</v>
      </c>
      <c r="P1688" s="112">
        <f>【入力】工事日報!P1688</f>
        <v>0</v>
      </c>
      <c r="Q1688" s="112">
        <f>【入力】工事日報!Q1688</f>
        <v>0</v>
      </c>
      <c r="R1688" s="112">
        <f>【入力】工事日報!R1688</f>
        <v>0</v>
      </c>
    </row>
    <row r="1689" spans="1:18">
      <c r="A1689" s="114">
        <f>【入力】工事日報!A1689</f>
        <v>0</v>
      </c>
      <c r="C1689" s="112">
        <f>【入力】工事日報!C1689</f>
        <v>0</v>
      </c>
      <c r="D1689" s="112">
        <f>【入力】工事日報!D1689</f>
        <v>0</v>
      </c>
      <c r="E1689" s="112">
        <f>【入力】工事日報!E1689</f>
        <v>0</v>
      </c>
      <c r="F1689" s="112">
        <f>【入力】工事日報!F1689</f>
        <v>0</v>
      </c>
      <c r="G1689" s="112">
        <f>【入力】工事日報!G1689</f>
        <v>0</v>
      </c>
      <c r="H1689" s="112">
        <f>【入力】工事日報!H1689</f>
        <v>0</v>
      </c>
      <c r="I1689" s="112" t="e">
        <f>【入力】工事日報!I1689</f>
        <v>#N/A</v>
      </c>
      <c r="J1689" s="112">
        <f>【入力】工事日報!J1689</f>
        <v>0</v>
      </c>
      <c r="K1689" s="112">
        <f>【入力】工事日報!K1689</f>
        <v>0</v>
      </c>
      <c r="L1689" s="112">
        <f>【入力】工事日報!L1689</f>
        <v>0</v>
      </c>
      <c r="M1689" s="116">
        <f>【入力】工事日報!M1689</f>
        <v>0</v>
      </c>
      <c r="N1689" s="116">
        <f>【入力】工事日報!N1689</f>
        <v>0</v>
      </c>
      <c r="O1689" s="116">
        <f>【入力】工事日報!O1689</f>
        <v>0</v>
      </c>
      <c r="P1689" s="112">
        <f>【入力】工事日報!P1689</f>
        <v>0</v>
      </c>
      <c r="Q1689" s="112">
        <f>【入力】工事日報!Q1689</f>
        <v>0</v>
      </c>
      <c r="R1689" s="112">
        <f>【入力】工事日報!R1689</f>
        <v>0</v>
      </c>
    </row>
    <row r="1690" spans="1:18">
      <c r="A1690" s="114">
        <f>【入力】工事日報!A1690</f>
        <v>0</v>
      </c>
      <c r="C1690" s="112">
        <f>【入力】工事日報!C1690</f>
        <v>0</v>
      </c>
      <c r="D1690" s="112">
        <f>【入力】工事日報!D1690</f>
        <v>0</v>
      </c>
      <c r="E1690" s="112">
        <f>【入力】工事日報!E1690</f>
        <v>0</v>
      </c>
      <c r="F1690" s="112">
        <f>【入力】工事日報!F1690</f>
        <v>0</v>
      </c>
      <c r="G1690" s="112">
        <f>【入力】工事日報!G1690</f>
        <v>0</v>
      </c>
      <c r="H1690" s="112">
        <f>【入力】工事日報!H1690</f>
        <v>0</v>
      </c>
      <c r="I1690" s="112" t="e">
        <f>【入力】工事日報!I1690</f>
        <v>#N/A</v>
      </c>
      <c r="J1690" s="112">
        <f>【入力】工事日報!J1690</f>
        <v>0</v>
      </c>
      <c r="K1690" s="112">
        <f>【入力】工事日報!K1690</f>
        <v>0</v>
      </c>
      <c r="L1690" s="112">
        <f>【入力】工事日報!L1690</f>
        <v>0</v>
      </c>
      <c r="M1690" s="116">
        <f>【入力】工事日報!M1690</f>
        <v>0</v>
      </c>
      <c r="N1690" s="116">
        <f>【入力】工事日報!N1690</f>
        <v>0</v>
      </c>
      <c r="O1690" s="116">
        <f>【入力】工事日報!O1690</f>
        <v>0</v>
      </c>
      <c r="P1690" s="112">
        <f>【入力】工事日報!P1690</f>
        <v>0</v>
      </c>
      <c r="Q1690" s="112">
        <f>【入力】工事日報!Q1690</f>
        <v>0</v>
      </c>
      <c r="R1690" s="112">
        <f>【入力】工事日報!R1690</f>
        <v>0</v>
      </c>
    </row>
    <row r="1691" spans="1:18">
      <c r="A1691" s="114">
        <f>【入力】工事日報!A1691</f>
        <v>0</v>
      </c>
      <c r="C1691" s="112">
        <f>【入力】工事日報!C1691</f>
        <v>0</v>
      </c>
      <c r="D1691" s="112">
        <f>【入力】工事日報!D1691</f>
        <v>0</v>
      </c>
      <c r="E1691" s="112">
        <f>【入力】工事日報!E1691</f>
        <v>0</v>
      </c>
      <c r="F1691" s="112">
        <f>【入力】工事日報!F1691</f>
        <v>0</v>
      </c>
      <c r="G1691" s="112">
        <f>【入力】工事日報!G1691</f>
        <v>0</v>
      </c>
      <c r="H1691" s="112">
        <f>【入力】工事日報!H1691</f>
        <v>0</v>
      </c>
      <c r="I1691" s="112" t="e">
        <f>【入力】工事日報!I1691</f>
        <v>#N/A</v>
      </c>
      <c r="J1691" s="112">
        <f>【入力】工事日報!J1691</f>
        <v>0</v>
      </c>
      <c r="K1691" s="112">
        <f>【入力】工事日報!K1691</f>
        <v>0</v>
      </c>
      <c r="L1691" s="112">
        <f>【入力】工事日報!L1691</f>
        <v>0</v>
      </c>
      <c r="M1691" s="116">
        <f>【入力】工事日報!M1691</f>
        <v>0</v>
      </c>
      <c r="N1691" s="116">
        <f>【入力】工事日報!N1691</f>
        <v>0</v>
      </c>
      <c r="O1691" s="116">
        <f>【入力】工事日報!O1691</f>
        <v>0</v>
      </c>
      <c r="P1691" s="112">
        <f>【入力】工事日報!P1691</f>
        <v>0</v>
      </c>
      <c r="Q1691" s="112">
        <f>【入力】工事日報!Q1691</f>
        <v>0</v>
      </c>
      <c r="R1691" s="112">
        <f>【入力】工事日報!R1691</f>
        <v>0</v>
      </c>
    </row>
    <row r="1692" spans="1:18">
      <c r="A1692" s="114">
        <f>【入力】工事日報!A1692</f>
        <v>0</v>
      </c>
      <c r="C1692" s="112">
        <f>【入力】工事日報!C1692</f>
        <v>0</v>
      </c>
      <c r="D1692" s="112">
        <f>【入力】工事日報!D1692</f>
        <v>0</v>
      </c>
      <c r="E1692" s="112">
        <f>【入力】工事日報!E1692</f>
        <v>0</v>
      </c>
      <c r="F1692" s="112">
        <f>【入力】工事日報!F1692</f>
        <v>0</v>
      </c>
      <c r="G1692" s="112">
        <f>【入力】工事日報!G1692</f>
        <v>0</v>
      </c>
      <c r="H1692" s="112">
        <f>【入力】工事日報!H1692</f>
        <v>0</v>
      </c>
      <c r="I1692" s="112" t="e">
        <f>【入力】工事日報!I1692</f>
        <v>#N/A</v>
      </c>
      <c r="J1692" s="112">
        <f>【入力】工事日報!J1692</f>
        <v>0</v>
      </c>
      <c r="K1692" s="112">
        <f>【入力】工事日報!K1692</f>
        <v>0</v>
      </c>
      <c r="L1692" s="112">
        <f>【入力】工事日報!L1692</f>
        <v>0</v>
      </c>
      <c r="M1692" s="116">
        <f>【入力】工事日報!M1692</f>
        <v>0</v>
      </c>
      <c r="N1692" s="116">
        <f>【入力】工事日報!N1692</f>
        <v>0</v>
      </c>
      <c r="O1692" s="116">
        <f>【入力】工事日報!O1692</f>
        <v>0</v>
      </c>
      <c r="P1692" s="112">
        <f>【入力】工事日報!P1692</f>
        <v>0</v>
      </c>
      <c r="Q1692" s="112">
        <f>【入力】工事日報!Q1692</f>
        <v>0</v>
      </c>
      <c r="R1692" s="112">
        <f>【入力】工事日報!R1692</f>
        <v>0</v>
      </c>
    </row>
    <row r="1693" spans="1:18">
      <c r="A1693" s="114">
        <f>【入力】工事日報!A1693</f>
        <v>0</v>
      </c>
      <c r="C1693" s="112">
        <f>【入力】工事日報!C1693</f>
        <v>0</v>
      </c>
      <c r="D1693" s="112">
        <f>【入力】工事日報!D1693</f>
        <v>0</v>
      </c>
      <c r="E1693" s="112">
        <f>【入力】工事日報!E1693</f>
        <v>0</v>
      </c>
      <c r="F1693" s="112">
        <f>【入力】工事日報!F1693</f>
        <v>0</v>
      </c>
      <c r="G1693" s="112">
        <f>【入力】工事日報!G1693</f>
        <v>0</v>
      </c>
      <c r="H1693" s="112">
        <f>【入力】工事日報!H1693</f>
        <v>0</v>
      </c>
      <c r="I1693" s="112" t="e">
        <f>【入力】工事日報!I1693</f>
        <v>#N/A</v>
      </c>
      <c r="J1693" s="112">
        <f>【入力】工事日報!J1693</f>
        <v>0</v>
      </c>
      <c r="K1693" s="112">
        <f>【入力】工事日報!K1693</f>
        <v>0</v>
      </c>
      <c r="L1693" s="112">
        <f>【入力】工事日報!L1693</f>
        <v>0</v>
      </c>
      <c r="M1693" s="116">
        <f>【入力】工事日報!M1693</f>
        <v>0</v>
      </c>
      <c r="N1693" s="116">
        <f>【入力】工事日報!N1693</f>
        <v>0</v>
      </c>
      <c r="O1693" s="116">
        <f>【入力】工事日報!O1693</f>
        <v>0</v>
      </c>
      <c r="P1693" s="112">
        <f>【入力】工事日報!P1693</f>
        <v>0</v>
      </c>
      <c r="Q1693" s="112">
        <f>【入力】工事日報!Q1693</f>
        <v>0</v>
      </c>
      <c r="R1693" s="112">
        <f>【入力】工事日報!R1693</f>
        <v>0</v>
      </c>
    </row>
    <row r="1694" spans="1:18">
      <c r="A1694" s="114">
        <f>【入力】工事日報!A1694</f>
        <v>0</v>
      </c>
      <c r="C1694" s="112">
        <f>【入力】工事日報!C1694</f>
        <v>0</v>
      </c>
      <c r="D1694" s="112">
        <f>【入力】工事日報!D1694</f>
        <v>0</v>
      </c>
      <c r="E1694" s="112">
        <f>【入力】工事日報!E1694</f>
        <v>0</v>
      </c>
      <c r="F1694" s="112">
        <f>【入力】工事日報!F1694</f>
        <v>0</v>
      </c>
      <c r="G1694" s="112">
        <f>【入力】工事日報!G1694</f>
        <v>0</v>
      </c>
      <c r="H1694" s="112">
        <f>【入力】工事日報!H1694</f>
        <v>0</v>
      </c>
      <c r="I1694" s="112" t="e">
        <f>【入力】工事日報!I1694</f>
        <v>#N/A</v>
      </c>
      <c r="J1694" s="112">
        <f>【入力】工事日報!J1694</f>
        <v>0</v>
      </c>
      <c r="K1694" s="112">
        <f>【入力】工事日報!K1694</f>
        <v>0</v>
      </c>
      <c r="L1694" s="112">
        <f>【入力】工事日報!L1694</f>
        <v>0</v>
      </c>
      <c r="M1694" s="116">
        <f>【入力】工事日報!M1694</f>
        <v>0</v>
      </c>
      <c r="N1694" s="116">
        <f>【入力】工事日報!N1694</f>
        <v>0</v>
      </c>
      <c r="O1694" s="116">
        <f>【入力】工事日報!O1694</f>
        <v>0</v>
      </c>
      <c r="P1694" s="112">
        <f>【入力】工事日報!P1694</f>
        <v>0</v>
      </c>
      <c r="Q1694" s="112">
        <f>【入力】工事日報!Q1694</f>
        <v>0</v>
      </c>
      <c r="R1694" s="112">
        <f>【入力】工事日報!R1694</f>
        <v>0</v>
      </c>
    </row>
    <row r="1695" spans="1:18">
      <c r="A1695" s="114">
        <f>【入力】工事日報!A1695</f>
        <v>0</v>
      </c>
      <c r="C1695" s="112">
        <f>【入力】工事日報!C1695</f>
        <v>0</v>
      </c>
      <c r="D1695" s="112">
        <f>【入力】工事日報!D1695</f>
        <v>0</v>
      </c>
      <c r="E1695" s="112">
        <f>【入力】工事日報!E1695</f>
        <v>0</v>
      </c>
      <c r="F1695" s="112">
        <f>【入力】工事日報!F1695</f>
        <v>0</v>
      </c>
      <c r="G1695" s="112">
        <f>【入力】工事日報!G1695</f>
        <v>0</v>
      </c>
      <c r="H1695" s="112">
        <f>【入力】工事日報!H1695</f>
        <v>0</v>
      </c>
      <c r="I1695" s="112" t="e">
        <f>【入力】工事日報!I1695</f>
        <v>#N/A</v>
      </c>
      <c r="J1695" s="112">
        <f>【入力】工事日報!J1695</f>
        <v>0</v>
      </c>
      <c r="K1695" s="112">
        <f>【入力】工事日報!K1695</f>
        <v>0</v>
      </c>
      <c r="L1695" s="112">
        <f>【入力】工事日報!L1695</f>
        <v>0</v>
      </c>
      <c r="M1695" s="116">
        <f>【入力】工事日報!M1695</f>
        <v>0</v>
      </c>
      <c r="N1695" s="116">
        <f>【入力】工事日報!N1695</f>
        <v>0</v>
      </c>
      <c r="O1695" s="116">
        <f>【入力】工事日報!O1695</f>
        <v>0</v>
      </c>
      <c r="P1695" s="112">
        <f>【入力】工事日報!P1695</f>
        <v>0</v>
      </c>
      <c r="Q1695" s="112">
        <f>【入力】工事日報!Q1695</f>
        <v>0</v>
      </c>
      <c r="R1695" s="112">
        <f>【入力】工事日報!R1695</f>
        <v>0</v>
      </c>
    </row>
    <row r="1696" spans="1:18">
      <c r="A1696" s="114">
        <f>【入力】工事日報!A1696</f>
        <v>0</v>
      </c>
      <c r="C1696" s="112">
        <f>【入力】工事日報!C1696</f>
        <v>0</v>
      </c>
      <c r="D1696" s="112">
        <f>【入力】工事日報!D1696</f>
        <v>0</v>
      </c>
      <c r="E1696" s="112">
        <f>【入力】工事日報!E1696</f>
        <v>0</v>
      </c>
      <c r="F1696" s="112">
        <f>【入力】工事日報!F1696</f>
        <v>0</v>
      </c>
      <c r="G1696" s="112">
        <f>【入力】工事日報!G1696</f>
        <v>0</v>
      </c>
      <c r="H1696" s="112">
        <f>【入力】工事日報!H1696</f>
        <v>0</v>
      </c>
      <c r="I1696" s="112" t="e">
        <f>【入力】工事日報!I1696</f>
        <v>#N/A</v>
      </c>
      <c r="J1696" s="112">
        <f>【入力】工事日報!J1696</f>
        <v>0</v>
      </c>
      <c r="K1696" s="112">
        <f>【入力】工事日報!K1696</f>
        <v>0</v>
      </c>
      <c r="L1696" s="112">
        <f>【入力】工事日報!L1696</f>
        <v>0</v>
      </c>
      <c r="M1696" s="116">
        <f>【入力】工事日報!M1696</f>
        <v>0</v>
      </c>
      <c r="N1696" s="116">
        <f>【入力】工事日報!N1696</f>
        <v>0</v>
      </c>
      <c r="O1696" s="116">
        <f>【入力】工事日報!O1696</f>
        <v>0</v>
      </c>
      <c r="P1696" s="112">
        <f>【入力】工事日報!P1696</f>
        <v>0</v>
      </c>
      <c r="Q1696" s="112">
        <f>【入力】工事日報!Q1696</f>
        <v>0</v>
      </c>
      <c r="R1696" s="112">
        <f>【入力】工事日報!R1696</f>
        <v>0</v>
      </c>
    </row>
    <row r="1697" spans="1:18">
      <c r="A1697" s="114">
        <f>【入力】工事日報!A1697</f>
        <v>0</v>
      </c>
      <c r="C1697" s="112">
        <f>【入力】工事日報!C1697</f>
        <v>0</v>
      </c>
      <c r="D1697" s="112">
        <f>【入力】工事日報!D1697</f>
        <v>0</v>
      </c>
      <c r="E1697" s="112">
        <f>【入力】工事日報!E1697</f>
        <v>0</v>
      </c>
      <c r="F1697" s="112">
        <f>【入力】工事日報!F1697</f>
        <v>0</v>
      </c>
      <c r="G1697" s="112">
        <f>【入力】工事日報!G1697</f>
        <v>0</v>
      </c>
      <c r="H1697" s="112">
        <f>【入力】工事日報!H1697</f>
        <v>0</v>
      </c>
      <c r="I1697" s="112" t="e">
        <f>【入力】工事日報!I1697</f>
        <v>#N/A</v>
      </c>
      <c r="J1697" s="112">
        <f>【入力】工事日報!J1697</f>
        <v>0</v>
      </c>
      <c r="K1697" s="112">
        <f>【入力】工事日報!K1697</f>
        <v>0</v>
      </c>
      <c r="L1697" s="112">
        <f>【入力】工事日報!L1697</f>
        <v>0</v>
      </c>
      <c r="M1697" s="116">
        <f>【入力】工事日報!M1697</f>
        <v>0</v>
      </c>
      <c r="N1697" s="116">
        <f>【入力】工事日報!N1697</f>
        <v>0</v>
      </c>
      <c r="O1697" s="116">
        <f>【入力】工事日報!O1697</f>
        <v>0</v>
      </c>
      <c r="P1697" s="112">
        <f>【入力】工事日報!P1697</f>
        <v>0</v>
      </c>
      <c r="Q1697" s="112">
        <f>【入力】工事日報!Q1697</f>
        <v>0</v>
      </c>
      <c r="R1697" s="112">
        <f>【入力】工事日報!R1697</f>
        <v>0</v>
      </c>
    </row>
    <row r="1698" spans="1:18">
      <c r="A1698" s="114">
        <f>【入力】工事日報!A1698</f>
        <v>0</v>
      </c>
      <c r="C1698" s="112">
        <f>【入力】工事日報!C1698</f>
        <v>0</v>
      </c>
      <c r="D1698" s="112">
        <f>【入力】工事日報!D1698</f>
        <v>0</v>
      </c>
      <c r="E1698" s="112">
        <f>【入力】工事日報!E1698</f>
        <v>0</v>
      </c>
      <c r="F1698" s="112">
        <f>【入力】工事日報!F1698</f>
        <v>0</v>
      </c>
      <c r="G1698" s="112">
        <f>【入力】工事日報!G1698</f>
        <v>0</v>
      </c>
      <c r="H1698" s="112">
        <f>【入力】工事日報!H1698</f>
        <v>0</v>
      </c>
      <c r="I1698" s="112" t="e">
        <f>【入力】工事日報!I1698</f>
        <v>#N/A</v>
      </c>
      <c r="J1698" s="112">
        <f>【入力】工事日報!J1698</f>
        <v>0</v>
      </c>
      <c r="K1698" s="112">
        <f>【入力】工事日報!K1698</f>
        <v>0</v>
      </c>
      <c r="L1698" s="112">
        <f>【入力】工事日報!L1698</f>
        <v>0</v>
      </c>
      <c r="M1698" s="116">
        <f>【入力】工事日報!M1698</f>
        <v>0</v>
      </c>
      <c r="N1698" s="116">
        <f>【入力】工事日報!N1698</f>
        <v>0</v>
      </c>
      <c r="O1698" s="116">
        <f>【入力】工事日報!O1698</f>
        <v>0</v>
      </c>
      <c r="P1698" s="112">
        <f>【入力】工事日報!P1698</f>
        <v>0</v>
      </c>
      <c r="Q1698" s="112">
        <f>【入力】工事日報!Q1698</f>
        <v>0</v>
      </c>
      <c r="R1698" s="112">
        <f>【入力】工事日報!R1698</f>
        <v>0</v>
      </c>
    </row>
    <row r="1699" spans="1:18">
      <c r="A1699" s="114">
        <f>【入力】工事日報!A1699</f>
        <v>0</v>
      </c>
      <c r="C1699" s="112">
        <f>【入力】工事日報!C1699</f>
        <v>0</v>
      </c>
      <c r="D1699" s="112">
        <f>【入力】工事日報!D1699</f>
        <v>0</v>
      </c>
      <c r="E1699" s="112">
        <f>【入力】工事日報!E1699</f>
        <v>0</v>
      </c>
      <c r="F1699" s="112">
        <f>【入力】工事日報!F1699</f>
        <v>0</v>
      </c>
      <c r="G1699" s="112">
        <f>【入力】工事日報!G1699</f>
        <v>0</v>
      </c>
      <c r="H1699" s="112">
        <f>【入力】工事日報!H1699</f>
        <v>0</v>
      </c>
      <c r="I1699" s="112" t="e">
        <f>【入力】工事日報!I1699</f>
        <v>#N/A</v>
      </c>
      <c r="J1699" s="112">
        <f>【入力】工事日報!J1699</f>
        <v>0</v>
      </c>
      <c r="K1699" s="112">
        <f>【入力】工事日報!K1699</f>
        <v>0</v>
      </c>
      <c r="L1699" s="112">
        <f>【入力】工事日報!L1699</f>
        <v>0</v>
      </c>
      <c r="M1699" s="116">
        <f>【入力】工事日報!M1699</f>
        <v>0</v>
      </c>
      <c r="N1699" s="116">
        <f>【入力】工事日報!N1699</f>
        <v>0</v>
      </c>
      <c r="O1699" s="116">
        <f>【入力】工事日報!O1699</f>
        <v>0</v>
      </c>
      <c r="P1699" s="112">
        <f>【入力】工事日報!P1699</f>
        <v>0</v>
      </c>
      <c r="Q1699" s="112">
        <f>【入力】工事日報!Q1699</f>
        <v>0</v>
      </c>
      <c r="R1699" s="112">
        <f>【入力】工事日報!R1699</f>
        <v>0</v>
      </c>
    </row>
    <row r="1700" spans="1:18">
      <c r="A1700" s="114">
        <f>【入力】工事日報!A1700</f>
        <v>0</v>
      </c>
      <c r="C1700" s="112">
        <f>【入力】工事日報!C1700</f>
        <v>0</v>
      </c>
      <c r="D1700" s="112">
        <f>【入力】工事日報!D1700</f>
        <v>0</v>
      </c>
      <c r="E1700" s="112">
        <f>【入力】工事日報!E1700</f>
        <v>0</v>
      </c>
      <c r="F1700" s="112">
        <f>【入力】工事日報!F1700</f>
        <v>0</v>
      </c>
      <c r="G1700" s="112">
        <f>【入力】工事日報!G1700</f>
        <v>0</v>
      </c>
      <c r="H1700" s="112">
        <f>【入力】工事日報!H1700</f>
        <v>0</v>
      </c>
      <c r="I1700" s="112" t="e">
        <f>【入力】工事日報!I1700</f>
        <v>#N/A</v>
      </c>
      <c r="J1700" s="112">
        <f>【入力】工事日報!J1700</f>
        <v>0</v>
      </c>
      <c r="K1700" s="112">
        <f>【入力】工事日報!K1700</f>
        <v>0</v>
      </c>
      <c r="L1700" s="112">
        <f>【入力】工事日報!L1700</f>
        <v>0</v>
      </c>
      <c r="M1700" s="116">
        <f>【入力】工事日報!M1700</f>
        <v>0</v>
      </c>
      <c r="N1700" s="116">
        <f>【入力】工事日報!N1700</f>
        <v>0</v>
      </c>
      <c r="O1700" s="116">
        <f>【入力】工事日報!O1700</f>
        <v>0</v>
      </c>
      <c r="P1700" s="112">
        <f>【入力】工事日報!P1700</f>
        <v>0</v>
      </c>
      <c r="Q1700" s="112">
        <f>【入力】工事日報!Q1700</f>
        <v>0</v>
      </c>
      <c r="R1700" s="112">
        <f>【入力】工事日報!R1700</f>
        <v>0</v>
      </c>
    </row>
    <row r="1701" spans="1:18">
      <c r="A1701" s="114">
        <f>【入力】工事日報!A1701</f>
        <v>0</v>
      </c>
      <c r="C1701" s="112">
        <f>【入力】工事日報!C1701</f>
        <v>0</v>
      </c>
      <c r="D1701" s="112">
        <f>【入力】工事日報!D1701</f>
        <v>0</v>
      </c>
      <c r="E1701" s="112">
        <f>【入力】工事日報!E1701</f>
        <v>0</v>
      </c>
      <c r="F1701" s="112">
        <f>【入力】工事日報!F1701</f>
        <v>0</v>
      </c>
      <c r="G1701" s="112">
        <f>【入力】工事日報!G1701</f>
        <v>0</v>
      </c>
      <c r="H1701" s="112">
        <f>【入力】工事日報!H1701</f>
        <v>0</v>
      </c>
      <c r="I1701" s="112" t="e">
        <f>【入力】工事日報!I1701</f>
        <v>#N/A</v>
      </c>
      <c r="J1701" s="112">
        <f>【入力】工事日報!J1701</f>
        <v>0</v>
      </c>
      <c r="K1701" s="112">
        <f>【入力】工事日報!K1701</f>
        <v>0</v>
      </c>
      <c r="L1701" s="112">
        <f>【入力】工事日報!L1701</f>
        <v>0</v>
      </c>
      <c r="M1701" s="116">
        <f>【入力】工事日報!M1701</f>
        <v>0</v>
      </c>
      <c r="N1701" s="116">
        <f>【入力】工事日報!N1701</f>
        <v>0</v>
      </c>
      <c r="O1701" s="116">
        <f>【入力】工事日報!O1701</f>
        <v>0</v>
      </c>
      <c r="P1701" s="112">
        <f>【入力】工事日報!P1701</f>
        <v>0</v>
      </c>
      <c r="Q1701" s="112">
        <f>【入力】工事日報!Q1701</f>
        <v>0</v>
      </c>
      <c r="R1701" s="112">
        <f>【入力】工事日報!R1701</f>
        <v>0</v>
      </c>
    </row>
    <row r="1702" spans="1:18">
      <c r="A1702" s="114">
        <f>【入力】工事日報!A1702</f>
        <v>0</v>
      </c>
      <c r="C1702" s="112">
        <f>【入力】工事日報!C1702</f>
        <v>0</v>
      </c>
      <c r="D1702" s="112">
        <f>【入力】工事日報!D1702</f>
        <v>0</v>
      </c>
      <c r="E1702" s="112">
        <f>【入力】工事日報!E1702</f>
        <v>0</v>
      </c>
      <c r="F1702" s="112">
        <f>【入力】工事日報!F1702</f>
        <v>0</v>
      </c>
      <c r="G1702" s="112">
        <f>【入力】工事日報!G1702</f>
        <v>0</v>
      </c>
      <c r="H1702" s="112">
        <f>【入力】工事日報!H1702</f>
        <v>0</v>
      </c>
      <c r="I1702" s="112" t="e">
        <f>【入力】工事日報!I1702</f>
        <v>#N/A</v>
      </c>
      <c r="J1702" s="112">
        <f>【入力】工事日報!J1702</f>
        <v>0</v>
      </c>
      <c r="K1702" s="112">
        <f>【入力】工事日報!K1702</f>
        <v>0</v>
      </c>
      <c r="L1702" s="112">
        <f>【入力】工事日報!L1702</f>
        <v>0</v>
      </c>
      <c r="M1702" s="116">
        <f>【入力】工事日報!M1702</f>
        <v>0</v>
      </c>
      <c r="N1702" s="116">
        <f>【入力】工事日報!N1702</f>
        <v>0</v>
      </c>
      <c r="O1702" s="116">
        <f>【入力】工事日報!O1702</f>
        <v>0</v>
      </c>
      <c r="P1702" s="112">
        <f>【入力】工事日報!P1702</f>
        <v>0</v>
      </c>
      <c r="Q1702" s="112">
        <f>【入力】工事日報!Q1702</f>
        <v>0</v>
      </c>
      <c r="R1702" s="112">
        <f>【入力】工事日報!R1702</f>
        <v>0</v>
      </c>
    </row>
    <row r="1703" spans="1:18">
      <c r="A1703" s="114">
        <f>【入力】工事日報!A1703</f>
        <v>0</v>
      </c>
      <c r="C1703" s="112">
        <f>【入力】工事日報!C1703</f>
        <v>0</v>
      </c>
      <c r="D1703" s="112">
        <f>【入力】工事日報!D1703</f>
        <v>0</v>
      </c>
      <c r="E1703" s="112">
        <f>【入力】工事日報!E1703</f>
        <v>0</v>
      </c>
      <c r="F1703" s="112">
        <f>【入力】工事日報!F1703</f>
        <v>0</v>
      </c>
      <c r="G1703" s="112">
        <f>【入力】工事日報!G1703</f>
        <v>0</v>
      </c>
      <c r="H1703" s="112">
        <f>【入力】工事日報!H1703</f>
        <v>0</v>
      </c>
      <c r="I1703" s="112" t="e">
        <f>【入力】工事日報!I1703</f>
        <v>#N/A</v>
      </c>
      <c r="J1703" s="112">
        <f>【入力】工事日報!J1703</f>
        <v>0</v>
      </c>
      <c r="K1703" s="112">
        <f>【入力】工事日報!K1703</f>
        <v>0</v>
      </c>
      <c r="L1703" s="112">
        <f>【入力】工事日報!L1703</f>
        <v>0</v>
      </c>
      <c r="M1703" s="116">
        <f>【入力】工事日報!M1703</f>
        <v>0</v>
      </c>
      <c r="N1703" s="116">
        <f>【入力】工事日報!N1703</f>
        <v>0</v>
      </c>
      <c r="O1703" s="116">
        <f>【入力】工事日報!O1703</f>
        <v>0</v>
      </c>
      <c r="P1703" s="112">
        <f>【入力】工事日報!P1703</f>
        <v>0</v>
      </c>
      <c r="Q1703" s="112">
        <f>【入力】工事日報!Q1703</f>
        <v>0</v>
      </c>
      <c r="R1703" s="112">
        <f>【入力】工事日報!R1703</f>
        <v>0</v>
      </c>
    </row>
    <row r="1704" spans="1:18">
      <c r="A1704" s="114">
        <f>【入力】工事日報!A1704</f>
        <v>0</v>
      </c>
      <c r="C1704" s="112">
        <f>【入力】工事日報!C1704</f>
        <v>0</v>
      </c>
      <c r="D1704" s="112">
        <f>【入力】工事日報!D1704</f>
        <v>0</v>
      </c>
      <c r="E1704" s="112">
        <f>【入力】工事日報!E1704</f>
        <v>0</v>
      </c>
      <c r="F1704" s="112">
        <f>【入力】工事日報!F1704</f>
        <v>0</v>
      </c>
      <c r="G1704" s="112">
        <f>【入力】工事日報!G1704</f>
        <v>0</v>
      </c>
      <c r="H1704" s="112">
        <f>【入力】工事日報!H1704</f>
        <v>0</v>
      </c>
      <c r="I1704" s="112" t="e">
        <f>【入力】工事日報!I1704</f>
        <v>#N/A</v>
      </c>
      <c r="J1704" s="112">
        <f>【入力】工事日報!J1704</f>
        <v>0</v>
      </c>
      <c r="K1704" s="112">
        <f>【入力】工事日報!K1704</f>
        <v>0</v>
      </c>
      <c r="L1704" s="112">
        <f>【入力】工事日報!L1704</f>
        <v>0</v>
      </c>
      <c r="M1704" s="116">
        <f>【入力】工事日報!M1704</f>
        <v>0</v>
      </c>
      <c r="N1704" s="116">
        <f>【入力】工事日報!N1704</f>
        <v>0</v>
      </c>
      <c r="O1704" s="116">
        <f>【入力】工事日報!O1704</f>
        <v>0</v>
      </c>
      <c r="P1704" s="112">
        <f>【入力】工事日報!P1704</f>
        <v>0</v>
      </c>
      <c r="Q1704" s="112">
        <f>【入力】工事日報!Q1704</f>
        <v>0</v>
      </c>
      <c r="R1704" s="112">
        <f>【入力】工事日報!R1704</f>
        <v>0</v>
      </c>
    </row>
    <row r="1705" spans="1:18">
      <c r="A1705" s="114">
        <f>【入力】工事日報!A1705</f>
        <v>0</v>
      </c>
      <c r="C1705" s="112">
        <f>【入力】工事日報!C1705</f>
        <v>0</v>
      </c>
      <c r="D1705" s="112">
        <f>【入力】工事日報!D1705</f>
        <v>0</v>
      </c>
      <c r="E1705" s="112">
        <f>【入力】工事日報!E1705</f>
        <v>0</v>
      </c>
      <c r="F1705" s="112">
        <f>【入力】工事日報!F1705</f>
        <v>0</v>
      </c>
      <c r="G1705" s="112">
        <f>【入力】工事日報!G1705</f>
        <v>0</v>
      </c>
      <c r="H1705" s="112">
        <f>【入力】工事日報!H1705</f>
        <v>0</v>
      </c>
      <c r="I1705" s="112" t="e">
        <f>【入力】工事日報!I1705</f>
        <v>#N/A</v>
      </c>
      <c r="J1705" s="112">
        <f>【入力】工事日報!J1705</f>
        <v>0</v>
      </c>
      <c r="K1705" s="112">
        <f>【入力】工事日報!K1705</f>
        <v>0</v>
      </c>
      <c r="L1705" s="112">
        <f>【入力】工事日報!L1705</f>
        <v>0</v>
      </c>
      <c r="M1705" s="116">
        <f>【入力】工事日報!M1705</f>
        <v>0</v>
      </c>
      <c r="N1705" s="116">
        <f>【入力】工事日報!N1705</f>
        <v>0</v>
      </c>
      <c r="O1705" s="116">
        <f>【入力】工事日報!O1705</f>
        <v>0</v>
      </c>
      <c r="P1705" s="112">
        <f>【入力】工事日報!P1705</f>
        <v>0</v>
      </c>
      <c r="Q1705" s="112">
        <f>【入力】工事日報!Q1705</f>
        <v>0</v>
      </c>
      <c r="R1705" s="112">
        <f>【入力】工事日報!R1705</f>
        <v>0</v>
      </c>
    </row>
    <row r="1706" spans="1:18">
      <c r="A1706" s="114">
        <f>【入力】工事日報!A1706</f>
        <v>0</v>
      </c>
      <c r="C1706" s="112">
        <f>【入力】工事日報!C1706</f>
        <v>0</v>
      </c>
      <c r="D1706" s="112">
        <f>【入力】工事日報!D1706</f>
        <v>0</v>
      </c>
      <c r="E1706" s="112">
        <f>【入力】工事日報!E1706</f>
        <v>0</v>
      </c>
      <c r="F1706" s="112">
        <f>【入力】工事日報!F1706</f>
        <v>0</v>
      </c>
      <c r="G1706" s="112">
        <f>【入力】工事日報!G1706</f>
        <v>0</v>
      </c>
      <c r="H1706" s="112">
        <f>【入力】工事日報!H1706</f>
        <v>0</v>
      </c>
      <c r="I1706" s="112" t="e">
        <f>【入力】工事日報!I1706</f>
        <v>#N/A</v>
      </c>
      <c r="J1706" s="112">
        <f>【入力】工事日報!J1706</f>
        <v>0</v>
      </c>
      <c r="K1706" s="112">
        <f>【入力】工事日報!K1706</f>
        <v>0</v>
      </c>
      <c r="L1706" s="112">
        <f>【入力】工事日報!L1706</f>
        <v>0</v>
      </c>
      <c r="M1706" s="116">
        <f>【入力】工事日報!M1706</f>
        <v>0</v>
      </c>
      <c r="N1706" s="116">
        <f>【入力】工事日報!N1706</f>
        <v>0</v>
      </c>
      <c r="O1706" s="116">
        <f>【入力】工事日報!O1706</f>
        <v>0</v>
      </c>
      <c r="P1706" s="112">
        <f>【入力】工事日報!P1706</f>
        <v>0</v>
      </c>
      <c r="Q1706" s="112">
        <f>【入力】工事日報!Q1706</f>
        <v>0</v>
      </c>
      <c r="R1706" s="112">
        <f>【入力】工事日報!R1706</f>
        <v>0</v>
      </c>
    </row>
    <row r="1707" spans="1:18">
      <c r="A1707" s="114">
        <f>【入力】工事日報!A1707</f>
        <v>0</v>
      </c>
      <c r="C1707" s="112">
        <f>【入力】工事日報!C1707</f>
        <v>0</v>
      </c>
      <c r="D1707" s="112">
        <f>【入力】工事日報!D1707</f>
        <v>0</v>
      </c>
      <c r="E1707" s="112">
        <f>【入力】工事日報!E1707</f>
        <v>0</v>
      </c>
      <c r="F1707" s="112">
        <f>【入力】工事日報!F1707</f>
        <v>0</v>
      </c>
      <c r="G1707" s="112">
        <f>【入力】工事日報!G1707</f>
        <v>0</v>
      </c>
      <c r="H1707" s="112">
        <f>【入力】工事日報!H1707</f>
        <v>0</v>
      </c>
      <c r="I1707" s="112" t="e">
        <f>【入力】工事日報!I1707</f>
        <v>#N/A</v>
      </c>
      <c r="J1707" s="112">
        <f>【入力】工事日報!J1707</f>
        <v>0</v>
      </c>
      <c r="K1707" s="112">
        <f>【入力】工事日報!K1707</f>
        <v>0</v>
      </c>
      <c r="L1707" s="112">
        <f>【入力】工事日報!L1707</f>
        <v>0</v>
      </c>
      <c r="M1707" s="116">
        <f>【入力】工事日報!M1707</f>
        <v>0</v>
      </c>
      <c r="N1707" s="116">
        <f>【入力】工事日報!N1707</f>
        <v>0</v>
      </c>
      <c r="O1707" s="116">
        <f>【入力】工事日報!O1707</f>
        <v>0</v>
      </c>
      <c r="P1707" s="112">
        <f>【入力】工事日報!P1707</f>
        <v>0</v>
      </c>
      <c r="Q1707" s="112">
        <f>【入力】工事日報!Q1707</f>
        <v>0</v>
      </c>
      <c r="R1707" s="112">
        <f>【入力】工事日報!R1707</f>
        <v>0</v>
      </c>
    </row>
    <row r="1708" spans="1:18">
      <c r="A1708" s="114">
        <f>【入力】工事日報!A1708</f>
        <v>0</v>
      </c>
      <c r="C1708" s="112">
        <f>【入力】工事日報!C1708</f>
        <v>0</v>
      </c>
      <c r="D1708" s="112">
        <f>【入力】工事日報!D1708</f>
        <v>0</v>
      </c>
      <c r="E1708" s="112">
        <f>【入力】工事日報!E1708</f>
        <v>0</v>
      </c>
      <c r="F1708" s="112">
        <f>【入力】工事日報!F1708</f>
        <v>0</v>
      </c>
      <c r="G1708" s="112">
        <f>【入力】工事日報!G1708</f>
        <v>0</v>
      </c>
      <c r="H1708" s="112">
        <f>【入力】工事日報!H1708</f>
        <v>0</v>
      </c>
      <c r="I1708" s="112" t="e">
        <f>【入力】工事日報!I1708</f>
        <v>#N/A</v>
      </c>
      <c r="J1708" s="112">
        <f>【入力】工事日報!J1708</f>
        <v>0</v>
      </c>
      <c r="K1708" s="112">
        <f>【入力】工事日報!K1708</f>
        <v>0</v>
      </c>
      <c r="L1708" s="112">
        <f>【入力】工事日報!L1708</f>
        <v>0</v>
      </c>
      <c r="M1708" s="116">
        <f>【入力】工事日報!M1708</f>
        <v>0</v>
      </c>
      <c r="N1708" s="116">
        <f>【入力】工事日報!N1708</f>
        <v>0</v>
      </c>
      <c r="O1708" s="116">
        <f>【入力】工事日報!O1708</f>
        <v>0</v>
      </c>
      <c r="P1708" s="112">
        <f>【入力】工事日報!P1708</f>
        <v>0</v>
      </c>
      <c r="Q1708" s="112">
        <f>【入力】工事日報!Q1708</f>
        <v>0</v>
      </c>
      <c r="R1708" s="112">
        <f>【入力】工事日報!R1708</f>
        <v>0</v>
      </c>
    </row>
    <row r="1709" spans="1:18">
      <c r="A1709" s="114">
        <f>【入力】工事日報!A1709</f>
        <v>0</v>
      </c>
      <c r="C1709" s="112">
        <f>【入力】工事日報!C1709</f>
        <v>0</v>
      </c>
      <c r="D1709" s="112">
        <f>【入力】工事日報!D1709</f>
        <v>0</v>
      </c>
      <c r="E1709" s="112">
        <f>【入力】工事日報!E1709</f>
        <v>0</v>
      </c>
      <c r="F1709" s="112">
        <f>【入力】工事日報!F1709</f>
        <v>0</v>
      </c>
      <c r="G1709" s="112">
        <f>【入力】工事日報!G1709</f>
        <v>0</v>
      </c>
      <c r="H1709" s="112">
        <f>【入力】工事日報!H1709</f>
        <v>0</v>
      </c>
      <c r="I1709" s="112" t="e">
        <f>【入力】工事日報!I1709</f>
        <v>#N/A</v>
      </c>
      <c r="J1709" s="112">
        <f>【入力】工事日報!J1709</f>
        <v>0</v>
      </c>
      <c r="K1709" s="112">
        <f>【入力】工事日報!K1709</f>
        <v>0</v>
      </c>
      <c r="L1709" s="112">
        <f>【入力】工事日報!L1709</f>
        <v>0</v>
      </c>
      <c r="M1709" s="116">
        <f>【入力】工事日報!M1709</f>
        <v>0</v>
      </c>
      <c r="N1709" s="116">
        <f>【入力】工事日報!N1709</f>
        <v>0</v>
      </c>
      <c r="O1709" s="116">
        <f>【入力】工事日報!O1709</f>
        <v>0</v>
      </c>
      <c r="P1709" s="112">
        <f>【入力】工事日報!P1709</f>
        <v>0</v>
      </c>
      <c r="Q1709" s="112">
        <f>【入力】工事日報!Q1709</f>
        <v>0</v>
      </c>
      <c r="R1709" s="112">
        <f>【入力】工事日報!R1709</f>
        <v>0</v>
      </c>
    </row>
    <row r="1710" spans="1:18">
      <c r="A1710" s="114">
        <f>【入力】工事日報!A1710</f>
        <v>0</v>
      </c>
      <c r="C1710" s="112">
        <f>【入力】工事日報!C1710</f>
        <v>0</v>
      </c>
      <c r="D1710" s="112">
        <f>【入力】工事日報!D1710</f>
        <v>0</v>
      </c>
      <c r="E1710" s="112">
        <f>【入力】工事日報!E1710</f>
        <v>0</v>
      </c>
      <c r="F1710" s="112">
        <f>【入力】工事日報!F1710</f>
        <v>0</v>
      </c>
      <c r="G1710" s="112">
        <f>【入力】工事日報!G1710</f>
        <v>0</v>
      </c>
      <c r="H1710" s="112">
        <f>【入力】工事日報!H1710</f>
        <v>0</v>
      </c>
      <c r="I1710" s="112" t="e">
        <f>【入力】工事日報!I1710</f>
        <v>#N/A</v>
      </c>
      <c r="J1710" s="112">
        <f>【入力】工事日報!J1710</f>
        <v>0</v>
      </c>
      <c r="K1710" s="112">
        <f>【入力】工事日報!K1710</f>
        <v>0</v>
      </c>
      <c r="L1710" s="112">
        <f>【入力】工事日報!L1710</f>
        <v>0</v>
      </c>
      <c r="M1710" s="116">
        <f>【入力】工事日報!M1710</f>
        <v>0</v>
      </c>
      <c r="N1710" s="116">
        <f>【入力】工事日報!N1710</f>
        <v>0</v>
      </c>
      <c r="O1710" s="116">
        <f>【入力】工事日報!O1710</f>
        <v>0</v>
      </c>
      <c r="P1710" s="112">
        <f>【入力】工事日報!P1710</f>
        <v>0</v>
      </c>
      <c r="Q1710" s="112">
        <f>【入力】工事日報!Q1710</f>
        <v>0</v>
      </c>
      <c r="R1710" s="112">
        <f>【入力】工事日報!R1710</f>
        <v>0</v>
      </c>
    </row>
    <row r="1711" spans="1:18">
      <c r="A1711" s="114">
        <f>【入力】工事日報!A1711</f>
        <v>0</v>
      </c>
      <c r="C1711" s="112">
        <f>【入力】工事日報!C1711</f>
        <v>0</v>
      </c>
      <c r="D1711" s="112">
        <f>【入力】工事日報!D1711</f>
        <v>0</v>
      </c>
      <c r="E1711" s="112">
        <f>【入力】工事日報!E1711</f>
        <v>0</v>
      </c>
      <c r="F1711" s="112">
        <f>【入力】工事日報!F1711</f>
        <v>0</v>
      </c>
      <c r="G1711" s="112">
        <f>【入力】工事日報!G1711</f>
        <v>0</v>
      </c>
      <c r="H1711" s="112">
        <f>【入力】工事日報!H1711</f>
        <v>0</v>
      </c>
      <c r="I1711" s="112" t="e">
        <f>【入力】工事日報!I1711</f>
        <v>#N/A</v>
      </c>
      <c r="J1711" s="112">
        <f>【入力】工事日報!J1711</f>
        <v>0</v>
      </c>
      <c r="K1711" s="112">
        <f>【入力】工事日報!K1711</f>
        <v>0</v>
      </c>
      <c r="L1711" s="112">
        <f>【入力】工事日報!L1711</f>
        <v>0</v>
      </c>
      <c r="M1711" s="116">
        <f>【入力】工事日報!M1711</f>
        <v>0</v>
      </c>
      <c r="N1711" s="116">
        <f>【入力】工事日報!N1711</f>
        <v>0</v>
      </c>
      <c r="O1711" s="116">
        <f>【入力】工事日報!O1711</f>
        <v>0</v>
      </c>
      <c r="P1711" s="112">
        <f>【入力】工事日報!P1711</f>
        <v>0</v>
      </c>
      <c r="Q1711" s="112">
        <f>【入力】工事日報!Q1711</f>
        <v>0</v>
      </c>
      <c r="R1711" s="112">
        <f>【入力】工事日報!R1711</f>
        <v>0</v>
      </c>
    </row>
    <row r="1712" spans="1:18">
      <c r="A1712" s="114">
        <f>【入力】工事日報!A1712</f>
        <v>0</v>
      </c>
      <c r="C1712" s="112">
        <f>【入力】工事日報!C1712</f>
        <v>0</v>
      </c>
      <c r="D1712" s="112">
        <f>【入力】工事日報!D1712</f>
        <v>0</v>
      </c>
      <c r="E1712" s="112">
        <f>【入力】工事日報!E1712</f>
        <v>0</v>
      </c>
      <c r="F1712" s="112">
        <f>【入力】工事日報!F1712</f>
        <v>0</v>
      </c>
      <c r="G1712" s="112">
        <f>【入力】工事日報!G1712</f>
        <v>0</v>
      </c>
      <c r="H1712" s="112">
        <f>【入力】工事日報!H1712</f>
        <v>0</v>
      </c>
      <c r="I1712" s="112" t="e">
        <f>【入力】工事日報!I1712</f>
        <v>#N/A</v>
      </c>
      <c r="J1712" s="112">
        <f>【入力】工事日報!J1712</f>
        <v>0</v>
      </c>
      <c r="K1712" s="112">
        <f>【入力】工事日報!K1712</f>
        <v>0</v>
      </c>
      <c r="L1712" s="112">
        <f>【入力】工事日報!L1712</f>
        <v>0</v>
      </c>
      <c r="M1712" s="116">
        <f>【入力】工事日報!M1712</f>
        <v>0</v>
      </c>
      <c r="N1712" s="116">
        <f>【入力】工事日報!N1712</f>
        <v>0</v>
      </c>
      <c r="O1712" s="116">
        <f>【入力】工事日報!O1712</f>
        <v>0</v>
      </c>
      <c r="P1712" s="112">
        <f>【入力】工事日報!P1712</f>
        <v>0</v>
      </c>
      <c r="Q1712" s="112">
        <f>【入力】工事日報!Q1712</f>
        <v>0</v>
      </c>
      <c r="R1712" s="112">
        <f>【入力】工事日報!R1712</f>
        <v>0</v>
      </c>
    </row>
    <row r="1713" spans="1:18">
      <c r="A1713" s="114">
        <f>【入力】工事日報!A1713</f>
        <v>0</v>
      </c>
      <c r="C1713" s="112">
        <f>【入力】工事日報!C1713</f>
        <v>0</v>
      </c>
      <c r="D1713" s="112">
        <f>【入力】工事日報!D1713</f>
        <v>0</v>
      </c>
      <c r="E1713" s="112">
        <f>【入力】工事日報!E1713</f>
        <v>0</v>
      </c>
      <c r="F1713" s="112">
        <f>【入力】工事日報!F1713</f>
        <v>0</v>
      </c>
      <c r="G1713" s="112">
        <f>【入力】工事日報!G1713</f>
        <v>0</v>
      </c>
      <c r="H1713" s="112">
        <f>【入力】工事日報!H1713</f>
        <v>0</v>
      </c>
      <c r="I1713" s="112" t="e">
        <f>【入力】工事日報!I1713</f>
        <v>#N/A</v>
      </c>
      <c r="J1713" s="112">
        <f>【入力】工事日報!J1713</f>
        <v>0</v>
      </c>
      <c r="K1713" s="112">
        <f>【入力】工事日報!K1713</f>
        <v>0</v>
      </c>
      <c r="L1713" s="112">
        <f>【入力】工事日報!L1713</f>
        <v>0</v>
      </c>
      <c r="M1713" s="116">
        <f>【入力】工事日報!M1713</f>
        <v>0</v>
      </c>
      <c r="N1713" s="116">
        <f>【入力】工事日報!N1713</f>
        <v>0</v>
      </c>
      <c r="O1713" s="116">
        <f>【入力】工事日報!O1713</f>
        <v>0</v>
      </c>
      <c r="P1713" s="112">
        <f>【入力】工事日報!P1713</f>
        <v>0</v>
      </c>
      <c r="Q1713" s="112">
        <f>【入力】工事日報!Q1713</f>
        <v>0</v>
      </c>
      <c r="R1713" s="112">
        <f>【入力】工事日報!R1713</f>
        <v>0</v>
      </c>
    </row>
    <row r="1714" spans="1:18">
      <c r="A1714" s="114">
        <f>【入力】工事日報!A1714</f>
        <v>0</v>
      </c>
      <c r="C1714" s="112">
        <f>【入力】工事日報!C1714</f>
        <v>0</v>
      </c>
      <c r="D1714" s="112">
        <f>【入力】工事日報!D1714</f>
        <v>0</v>
      </c>
      <c r="E1714" s="112">
        <f>【入力】工事日報!E1714</f>
        <v>0</v>
      </c>
      <c r="F1714" s="112">
        <f>【入力】工事日報!F1714</f>
        <v>0</v>
      </c>
      <c r="G1714" s="112">
        <f>【入力】工事日報!G1714</f>
        <v>0</v>
      </c>
      <c r="H1714" s="112">
        <f>【入力】工事日報!H1714</f>
        <v>0</v>
      </c>
      <c r="I1714" s="112" t="e">
        <f>【入力】工事日報!I1714</f>
        <v>#N/A</v>
      </c>
      <c r="J1714" s="112">
        <f>【入力】工事日報!J1714</f>
        <v>0</v>
      </c>
      <c r="K1714" s="112">
        <f>【入力】工事日報!K1714</f>
        <v>0</v>
      </c>
      <c r="L1714" s="112">
        <f>【入力】工事日報!L1714</f>
        <v>0</v>
      </c>
      <c r="M1714" s="116">
        <f>【入力】工事日報!M1714</f>
        <v>0</v>
      </c>
      <c r="N1714" s="116">
        <f>【入力】工事日報!N1714</f>
        <v>0</v>
      </c>
      <c r="O1714" s="116">
        <f>【入力】工事日報!O1714</f>
        <v>0</v>
      </c>
      <c r="P1714" s="112">
        <f>【入力】工事日報!P1714</f>
        <v>0</v>
      </c>
      <c r="Q1714" s="112">
        <f>【入力】工事日報!Q1714</f>
        <v>0</v>
      </c>
      <c r="R1714" s="112">
        <f>【入力】工事日報!R1714</f>
        <v>0</v>
      </c>
    </row>
    <row r="1715" spans="1:18">
      <c r="A1715" s="114">
        <f>【入力】工事日報!A1715</f>
        <v>0</v>
      </c>
      <c r="C1715" s="112">
        <f>【入力】工事日報!C1715</f>
        <v>0</v>
      </c>
      <c r="D1715" s="112">
        <f>【入力】工事日報!D1715</f>
        <v>0</v>
      </c>
      <c r="E1715" s="112">
        <f>【入力】工事日報!E1715</f>
        <v>0</v>
      </c>
      <c r="F1715" s="112">
        <f>【入力】工事日報!F1715</f>
        <v>0</v>
      </c>
      <c r="G1715" s="112">
        <f>【入力】工事日報!G1715</f>
        <v>0</v>
      </c>
      <c r="H1715" s="112">
        <f>【入力】工事日報!H1715</f>
        <v>0</v>
      </c>
      <c r="I1715" s="112" t="e">
        <f>【入力】工事日報!I1715</f>
        <v>#N/A</v>
      </c>
      <c r="J1715" s="112">
        <f>【入力】工事日報!J1715</f>
        <v>0</v>
      </c>
      <c r="K1715" s="112">
        <f>【入力】工事日報!K1715</f>
        <v>0</v>
      </c>
      <c r="L1715" s="112">
        <f>【入力】工事日報!L1715</f>
        <v>0</v>
      </c>
      <c r="M1715" s="116">
        <f>【入力】工事日報!M1715</f>
        <v>0</v>
      </c>
      <c r="N1715" s="116">
        <f>【入力】工事日報!N1715</f>
        <v>0</v>
      </c>
      <c r="O1715" s="116">
        <f>【入力】工事日報!O1715</f>
        <v>0</v>
      </c>
      <c r="P1715" s="112">
        <f>【入力】工事日報!P1715</f>
        <v>0</v>
      </c>
      <c r="Q1715" s="112">
        <f>【入力】工事日報!Q1715</f>
        <v>0</v>
      </c>
      <c r="R1715" s="112">
        <f>【入力】工事日報!R1715</f>
        <v>0</v>
      </c>
    </row>
    <row r="1716" spans="1:18">
      <c r="A1716" s="114">
        <f>【入力】工事日報!A1716</f>
        <v>0</v>
      </c>
      <c r="C1716" s="112">
        <f>【入力】工事日報!C1716</f>
        <v>0</v>
      </c>
      <c r="D1716" s="112">
        <f>【入力】工事日報!D1716</f>
        <v>0</v>
      </c>
      <c r="E1716" s="112">
        <f>【入力】工事日報!E1716</f>
        <v>0</v>
      </c>
      <c r="F1716" s="112">
        <f>【入力】工事日報!F1716</f>
        <v>0</v>
      </c>
      <c r="G1716" s="112">
        <f>【入力】工事日報!G1716</f>
        <v>0</v>
      </c>
      <c r="H1716" s="112">
        <f>【入力】工事日報!H1716</f>
        <v>0</v>
      </c>
      <c r="I1716" s="112" t="e">
        <f>【入力】工事日報!I1716</f>
        <v>#N/A</v>
      </c>
      <c r="J1716" s="112">
        <f>【入力】工事日報!J1716</f>
        <v>0</v>
      </c>
      <c r="K1716" s="112">
        <f>【入力】工事日報!K1716</f>
        <v>0</v>
      </c>
      <c r="L1716" s="112">
        <f>【入力】工事日報!L1716</f>
        <v>0</v>
      </c>
      <c r="M1716" s="116">
        <f>【入力】工事日報!M1716</f>
        <v>0</v>
      </c>
      <c r="N1716" s="116">
        <f>【入力】工事日報!N1716</f>
        <v>0</v>
      </c>
      <c r="O1716" s="116">
        <f>【入力】工事日報!O1716</f>
        <v>0</v>
      </c>
      <c r="P1716" s="112">
        <f>【入力】工事日報!P1716</f>
        <v>0</v>
      </c>
      <c r="Q1716" s="112">
        <f>【入力】工事日報!Q1716</f>
        <v>0</v>
      </c>
      <c r="R1716" s="112">
        <f>【入力】工事日報!R1716</f>
        <v>0</v>
      </c>
    </row>
    <row r="1717" spans="1:18">
      <c r="A1717" s="114">
        <f>【入力】工事日報!A1717</f>
        <v>0</v>
      </c>
      <c r="C1717" s="112">
        <f>【入力】工事日報!C1717</f>
        <v>0</v>
      </c>
      <c r="D1717" s="112">
        <f>【入力】工事日報!D1717</f>
        <v>0</v>
      </c>
      <c r="E1717" s="112">
        <f>【入力】工事日報!E1717</f>
        <v>0</v>
      </c>
      <c r="F1717" s="112">
        <f>【入力】工事日報!F1717</f>
        <v>0</v>
      </c>
      <c r="G1717" s="112">
        <f>【入力】工事日報!G1717</f>
        <v>0</v>
      </c>
      <c r="H1717" s="112">
        <f>【入力】工事日報!H1717</f>
        <v>0</v>
      </c>
      <c r="I1717" s="112" t="e">
        <f>【入力】工事日報!I1717</f>
        <v>#N/A</v>
      </c>
      <c r="J1717" s="112">
        <f>【入力】工事日報!J1717</f>
        <v>0</v>
      </c>
      <c r="K1717" s="112">
        <f>【入力】工事日報!K1717</f>
        <v>0</v>
      </c>
      <c r="L1717" s="112">
        <f>【入力】工事日報!L1717</f>
        <v>0</v>
      </c>
      <c r="M1717" s="116">
        <f>【入力】工事日報!M1717</f>
        <v>0</v>
      </c>
      <c r="N1717" s="116">
        <f>【入力】工事日報!N1717</f>
        <v>0</v>
      </c>
      <c r="O1717" s="116">
        <f>【入力】工事日報!O1717</f>
        <v>0</v>
      </c>
      <c r="P1717" s="112">
        <f>【入力】工事日報!P1717</f>
        <v>0</v>
      </c>
      <c r="Q1717" s="112">
        <f>【入力】工事日報!Q1717</f>
        <v>0</v>
      </c>
      <c r="R1717" s="112">
        <f>【入力】工事日報!R1717</f>
        <v>0</v>
      </c>
    </row>
    <row r="1718" spans="1:18">
      <c r="A1718" s="114">
        <f>【入力】工事日報!A1718</f>
        <v>0</v>
      </c>
      <c r="C1718" s="112">
        <f>【入力】工事日報!C1718</f>
        <v>0</v>
      </c>
      <c r="D1718" s="112">
        <f>【入力】工事日報!D1718</f>
        <v>0</v>
      </c>
      <c r="E1718" s="112">
        <f>【入力】工事日報!E1718</f>
        <v>0</v>
      </c>
      <c r="F1718" s="112">
        <f>【入力】工事日報!F1718</f>
        <v>0</v>
      </c>
      <c r="G1718" s="112">
        <f>【入力】工事日報!G1718</f>
        <v>0</v>
      </c>
      <c r="H1718" s="112">
        <f>【入力】工事日報!H1718</f>
        <v>0</v>
      </c>
      <c r="I1718" s="112" t="e">
        <f>【入力】工事日報!I1718</f>
        <v>#N/A</v>
      </c>
      <c r="J1718" s="112">
        <f>【入力】工事日報!J1718</f>
        <v>0</v>
      </c>
      <c r="K1718" s="112">
        <f>【入力】工事日報!K1718</f>
        <v>0</v>
      </c>
      <c r="L1718" s="112">
        <f>【入力】工事日報!L1718</f>
        <v>0</v>
      </c>
      <c r="M1718" s="116">
        <f>【入力】工事日報!M1718</f>
        <v>0</v>
      </c>
      <c r="N1718" s="116">
        <f>【入力】工事日報!N1718</f>
        <v>0</v>
      </c>
      <c r="O1718" s="116">
        <f>【入力】工事日報!O1718</f>
        <v>0</v>
      </c>
      <c r="P1718" s="112">
        <f>【入力】工事日報!P1718</f>
        <v>0</v>
      </c>
      <c r="Q1718" s="112">
        <f>【入力】工事日報!Q1718</f>
        <v>0</v>
      </c>
      <c r="R1718" s="112">
        <f>【入力】工事日報!R1718</f>
        <v>0</v>
      </c>
    </row>
    <row r="1719" spans="1:18">
      <c r="A1719" s="114">
        <f>【入力】工事日報!A1719</f>
        <v>0</v>
      </c>
      <c r="C1719" s="112">
        <f>【入力】工事日報!C1719</f>
        <v>0</v>
      </c>
      <c r="D1719" s="112">
        <f>【入力】工事日報!D1719</f>
        <v>0</v>
      </c>
      <c r="E1719" s="112">
        <f>【入力】工事日報!E1719</f>
        <v>0</v>
      </c>
      <c r="F1719" s="112">
        <f>【入力】工事日報!F1719</f>
        <v>0</v>
      </c>
      <c r="G1719" s="112">
        <f>【入力】工事日報!G1719</f>
        <v>0</v>
      </c>
      <c r="H1719" s="112">
        <f>【入力】工事日報!H1719</f>
        <v>0</v>
      </c>
      <c r="I1719" s="112" t="e">
        <f>【入力】工事日報!I1719</f>
        <v>#N/A</v>
      </c>
      <c r="J1719" s="112">
        <f>【入力】工事日報!J1719</f>
        <v>0</v>
      </c>
      <c r="K1719" s="112">
        <f>【入力】工事日報!K1719</f>
        <v>0</v>
      </c>
      <c r="L1719" s="112">
        <f>【入力】工事日報!L1719</f>
        <v>0</v>
      </c>
      <c r="M1719" s="116">
        <f>【入力】工事日報!M1719</f>
        <v>0</v>
      </c>
      <c r="N1719" s="116">
        <f>【入力】工事日報!N1719</f>
        <v>0</v>
      </c>
      <c r="O1719" s="116">
        <f>【入力】工事日報!O1719</f>
        <v>0</v>
      </c>
      <c r="P1719" s="112">
        <f>【入力】工事日報!P1719</f>
        <v>0</v>
      </c>
      <c r="Q1719" s="112">
        <f>【入力】工事日報!Q1719</f>
        <v>0</v>
      </c>
      <c r="R1719" s="112">
        <f>【入力】工事日報!R1719</f>
        <v>0</v>
      </c>
    </row>
    <row r="1720" spans="1:18">
      <c r="A1720" s="114">
        <f>【入力】工事日報!A1720</f>
        <v>0</v>
      </c>
      <c r="C1720" s="112">
        <f>【入力】工事日報!C1720</f>
        <v>0</v>
      </c>
      <c r="D1720" s="112">
        <f>【入力】工事日報!D1720</f>
        <v>0</v>
      </c>
      <c r="E1720" s="112">
        <f>【入力】工事日報!E1720</f>
        <v>0</v>
      </c>
      <c r="F1720" s="112">
        <f>【入力】工事日報!F1720</f>
        <v>0</v>
      </c>
      <c r="G1720" s="112">
        <f>【入力】工事日報!G1720</f>
        <v>0</v>
      </c>
      <c r="H1720" s="112">
        <f>【入力】工事日報!H1720</f>
        <v>0</v>
      </c>
      <c r="I1720" s="112" t="e">
        <f>【入力】工事日報!I1720</f>
        <v>#N/A</v>
      </c>
      <c r="J1720" s="112">
        <f>【入力】工事日報!J1720</f>
        <v>0</v>
      </c>
      <c r="K1720" s="112">
        <f>【入力】工事日報!K1720</f>
        <v>0</v>
      </c>
      <c r="L1720" s="112">
        <f>【入力】工事日報!L1720</f>
        <v>0</v>
      </c>
      <c r="M1720" s="116">
        <f>【入力】工事日報!M1720</f>
        <v>0</v>
      </c>
      <c r="N1720" s="116">
        <f>【入力】工事日報!N1720</f>
        <v>0</v>
      </c>
      <c r="O1720" s="116">
        <f>【入力】工事日報!O1720</f>
        <v>0</v>
      </c>
      <c r="P1720" s="112">
        <f>【入力】工事日報!P1720</f>
        <v>0</v>
      </c>
      <c r="Q1720" s="112">
        <f>【入力】工事日報!Q1720</f>
        <v>0</v>
      </c>
      <c r="R1720" s="112">
        <f>【入力】工事日報!R1720</f>
        <v>0</v>
      </c>
    </row>
    <row r="1721" spans="1:18">
      <c r="A1721" s="114">
        <f>【入力】工事日報!A1721</f>
        <v>0</v>
      </c>
      <c r="C1721" s="112">
        <f>【入力】工事日報!C1721</f>
        <v>0</v>
      </c>
      <c r="D1721" s="112">
        <f>【入力】工事日報!D1721</f>
        <v>0</v>
      </c>
      <c r="E1721" s="112">
        <f>【入力】工事日報!E1721</f>
        <v>0</v>
      </c>
      <c r="F1721" s="112">
        <f>【入力】工事日報!F1721</f>
        <v>0</v>
      </c>
      <c r="G1721" s="112">
        <f>【入力】工事日報!G1721</f>
        <v>0</v>
      </c>
      <c r="H1721" s="112">
        <f>【入力】工事日報!H1721</f>
        <v>0</v>
      </c>
      <c r="I1721" s="112" t="e">
        <f>【入力】工事日報!I1721</f>
        <v>#N/A</v>
      </c>
      <c r="J1721" s="112">
        <f>【入力】工事日報!J1721</f>
        <v>0</v>
      </c>
      <c r="K1721" s="112">
        <f>【入力】工事日報!K1721</f>
        <v>0</v>
      </c>
      <c r="L1721" s="112">
        <f>【入力】工事日報!L1721</f>
        <v>0</v>
      </c>
      <c r="M1721" s="116">
        <f>【入力】工事日報!M1721</f>
        <v>0</v>
      </c>
      <c r="N1721" s="116">
        <f>【入力】工事日報!N1721</f>
        <v>0</v>
      </c>
      <c r="O1721" s="116">
        <f>【入力】工事日報!O1721</f>
        <v>0</v>
      </c>
      <c r="P1721" s="112">
        <f>【入力】工事日報!P1721</f>
        <v>0</v>
      </c>
      <c r="Q1721" s="112">
        <f>【入力】工事日報!Q1721</f>
        <v>0</v>
      </c>
      <c r="R1721" s="112">
        <f>【入力】工事日報!R1721</f>
        <v>0</v>
      </c>
    </row>
    <row r="1722" spans="1:18">
      <c r="A1722" s="114">
        <f>【入力】工事日報!A1722</f>
        <v>0</v>
      </c>
      <c r="C1722" s="112">
        <f>【入力】工事日報!C1722</f>
        <v>0</v>
      </c>
      <c r="D1722" s="112">
        <f>【入力】工事日報!D1722</f>
        <v>0</v>
      </c>
      <c r="E1722" s="112">
        <f>【入力】工事日報!E1722</f>
        <v>0</v>
      </c>
      <c r="F1722" s="112">
        <f>【入力】工事日報!F1722</f>
        <v>0</v>
      </c>
      <c r="G1722" s="112">
        <f>【入力】工事日報!G1722</f>
        <v>0</v>
      </c>
      <c r="H1722" s="112">
        <f>【入力】工事日報!H1722</f>
        <v>0</v>
      </c>
      <c r="I1722" s="112" t="e">
        <f>【入力】工事日報!I1722</f>
        <v>#N/A</v>
      </c>
      <c r="J1722" s="112">
        <f>【入力】工事日報!J1722</f>
        <v>0</v>
      </c>
      <c r="K1722" s="112">
        <f>【入力】工事日報!K1722</f>
        <v>0</v>
      </c>
      <c r="L1722" s="112">
        <f>【入力】工事日報!L1722</f>
        <v>0</v>
      </c>
      <c r="M1722" s="116">
        <f>【入力】工事日報!M1722</f>
        <v>0</v>
      </c>
      <c r="N1722" s="116">
        <f>【入力】工事日報!N1722</f>
        <v>0</v>
      </c>
      <c r="O1722" s="116">
        <f>【入力】工事日報!O1722</f>
        <v>0</v>
      </c>
      <c r="P1722" s="112">
        <f>【入力】工事日報!P1722</f>
        <v>0</v>
      </c>
      <c r="Q1722" s="112">
        <f>【入力】工事日報!Q1722</f>
        <v>0</v>
      </c>
      <c r="R1722" s="112">
        <f>【入力】工事日報!R1722</f>
        <v>0</v>
      </c>
    </row>
    <row r="1723" spans="1:18">
      <c r="A1723" s="114">
        <f>【入力】工事日報!A1723</f>
        <v>0</v>
      </c>
      <c r="C1723" s="112">
        <f>【入力】工事日報!C1723</f>
        <v>0</v>
      </c>
      <c r="D1723" s="112">
        <f>【入力】工事日報!D1723</f>
        <v>0</v>
      </c>
      <c r="E1723" s="112">
        <f>【入力】工事日報!E1723</f>
        <v>0</v>
      </c>
      <c r="F1723" s="112">
        <f>【入力】工事日報!F1723</f>
        <v>0</v>
      </c>
      <c r="G1723" s="112">
        <f>【入力】工事日報!G1723</f>
        <v>0</v>
      </c>
      <c r="H1723" s="112">
        <f>【入力】工事日報!H1723</f>
        <v>0</v>
      </c>
      <c r="I1723" s="112" t="e">
        <f>【入力】工事日報!I1723</f>
        <v>#N/A</v>
      </c>
      <c r="J1723" s="112">
        <f>【入力】工事日報!J1723</f>
        <v>0</v>
      </c>
      <c r="K1723" s="112">
        <f>【入力】工事日報!K1723</f>
        <v>0</v>
      </c>
      <c r="L1723" s="112">
        <f>【入力】工事日報!L1723</f>
        <v>0</v>
      </c>
      <c r="M1723" s="116">
        <f>【入力】工事日報!M1723</f>
        <v>0</v>
      </c>
      <c r="N1723" s="116">
        <f>【入力】工事日報!N1723</f>
        <v>0</v>
      </c>
      <c r="O1723" s="116">
        <f>【入力】工事日報!O1723</f>
        <v>0</v>
      </c>
      <c r="P1723" s="112">
        <f>【入力】工事日報!P1723</f>
        <v>0</v>
      </c>
      <c r="Q1723" s="112">
        <f>【入力】工事日報!Q1723</f>
        <v>0</v>
      </c>
      <c r="R1723" s="112">
        <f>【入力】工事日報!R1723</f>
        <v>0</v>
      </c>
    </row>
    <row r="1724" spans="1:18">
      <c r="A1724" s="114">
        <f>【入力】工事日報!A1724</f>
        <v>0</v>
      </c>
      <c r="C1724" s="112">
        <f>【入力】工事日報!C1724</f>
        <v>0</v>
      </c>
      <c r="D1724" s="112">
        <f>【入力】工事日報!D1724</f>
        <v>0</v>
      </c>
      <c r="E1724" s="112">
        <f>【入力】工事日報!E1724</f>
        <v>0</v>
      </c>
      <c r="F1724" s="112">
        <f>【入力】工事日報!F1724</f>
        <v>0</v>
      </c>
      <c r="G1724" s="112">
        <f>【入力】工事日報!G1724</f>
        <v>0</v>
      </c>
      <c r="H1724" s="112">
        <f>【入力】工事日報!H1724</f>
        <v>0</v>
      </c>
      <c r="I1724" s="112" t="e">
        <f>【入力】工事日報!I1724</f>
        <v>#N/A</v>
      </c>
      <c r="J1724" s="112">
        <f>【入力】工事日報!J1724</f>
        <v>0</v>
      </c>
      <c r="K1724" s="112">
        <f>【入力】工事日報!K1724</f>
        <v>0</v>
      </c>
      <c r="L1724" s="112">
        <f>【入力】工事日報!L1724</f>
        <v>0</v>
      </c>
      <c r="M1724" s="116">
        <f>【入力】工事日報!M1724</f>
        <v>0</v>
      </c>
      <c r="N1724" s="116">
        <f>【入力】工事日報!N1724</f>
        <v>0</v>
      </c>
      <c r="O1724" s="116">
        <f>【入力】工事日報!O1724</f>
        <v>0</v>
      </c>
      <c r="P1724" s="112">
        <f>【入力】工事日報!P1724</f>
        <v>0</v>
      </c>
      <c r="Q1724" s="112">
        <f>【入力】工事日報!Q1724</f>
        <v>0</v>
      </c>
      <c r="R1724" s="112">
        <f>【入力】工事日報!R1724</f>
        <v>0</v>
      </c>
    </row>
    <row r="1725" spans="1:18">
      <c r="A1725" s="114">
        <f>【入力】工事日報!A1725</f>
        <v>0</v>
      </c>
      <c r="C1725" s="112">
        <f>【入力】工事日報!C1725</f>
        <v>0</v>
      </c>
      <c r="D1725" s="112">
        <f>【入力】工事日報!D1725</f>
        <v>0</v>
      </c>
      <c r="E1725" s="112">
        <f>【入力】工事日報!E1725</f>
        <v>0</v>
      </c>
      <c r="F1725" s="112">
        <f>【入力】工事日報!F1725</f>
        <v>0</v>
      </c>
      <c r="G1725" s="112">
        <f>【入力】工事日報!G1725</f>
        <v>0</v>
      </c>
      <c r="H1725" s="112">
        <f>【入力】工事日報!H1725</f>
        <v>0</v>
      </c>
      <c r="I1725" s="112" t="e">
        <f>【入力】工事日報!I1725</f>
        <v>#N/A</v>
      </c>
      <c r="J1725" s="112">
        <f>【入力】工事日報!J1725</f>
        <v>0</v>
      </c>
      <c r="K1725" s="112">
        <f>【入力】工事日報!K1725</f>
        <v>0</v>
      </c>
      <c r="L1725" s="112">
        <f>【入力】工事日報!L1725</f>
        <v>0</v>
      </c>
      <c r="M1725" s="116">
        <f>【入力】工事日報!M1725</f>
        <v>0</v>
      </c>
      <c r="N1725" s="116">
        <f>【入力】工事日報!N1725</f>
        <v>0</v>
      </c>
      <c r="O1725" s="116">
        <f>【入力】工事日報!O1725</f>
        <v>0</v>
      </c>
      <c r="P1725" s="112">
        <f>【入力】工事日報!P1725</f>
        <v>0</v>
      </c>
      <c r="Q1725" s="112">
        <f>【入力】工事日報!Q1725</f>
        <v>0</v>
      </c>
      <c r="R1725" s="112">
        <f>【入力】工事日報!R1725</f>
        <v>0</v>
      </c>
    </row>
    <row r="1726" spans="1:18">
      <c r="A1726" s="114">
        <f>【入力】工事日報!A1726</f>
        <v>0</v>
      </c>
      <c r="C1726" s="112">
        <f>【入力】工事日報!C1726</f>
        <v>0</v>
      </c>
      <c r="D1726" s="112">
        <f>【入力】工事日報!D1726</f>
        <v>0</v>
      </c>
      <c r="E1726" s="112">
        <f>【入力】工事日報!E1726</f>
        <v>0</v>
      </c>
      <c r="F1726" s="112">
        <f>【入力】工事日報!F1726</f>
        <v>0</v>
      </c>
      <c r="G1726" s="112">
        <f>【入力】工事日報!G1726</f>
        <v>0</v>
      </c>
      <c r="H1726" s="112">
        <f>【入力】工事日報!H1726</f>
        <v>0</v>
      </c>
      <c r="I1726" s="112" t="e">
        <f>【入力】工事日報!I1726</f>
        <v>#N/A</v>
      </c>
      <c r="J1726" s="112">
        <f>【入力】工事日報!J1726</f>
        <v>0</v>
      </c>
      <c r="K1726" s="112">
        <f>【入力】工事日報!K1726</f>
        <v>0</v>
      </c>
      <c r="L1726" s="112">
        <f>【入力】工事日報!L1726</f>
        <v>0</v>
      </c>
      <c r="M1726" s="116">
        <f>【入力】工事日報!M1726</f>
        <v>0</v>
      </c>
      <c r="N1726" s="116">
        <f>【入力】工事日報!N1726</f>
        <v>0</v>
      </c>
      <c r="O1726" s="116">
        <f>【入力】工事日報!O1726</f>
        <v>0</v>
      </c>
      <c r="P1726" s="112">
        <f>【入力】工事日報!P1726</f>
        <v>0</v>
      </c>
      <c r="Q1726" s="112">
        <f>【入力】工事日報!Q1726</f>
        <v>0</v>
      </c>
      <c r="R1726" s="112">
        <f>【入力】工事日報!R1726</f>
        <v>0</v>
      </c>
    </row>
    <row r="1727" spans="1:18">
      <c r="A1727" s="114">
        <f>【入力】工事日報!A1727</f>
        <v>0</v>
      </c>
      <c r="C1727" s="112">
        <f>【入力】工事日報!C1727</f>
        <v>0</v>
      </c>
      <c r="D1727" s="112">
        <f>【入力】工事日報!D1727</f>
        <v>0</v>
      </c>
      <c r="E1727" s="112">
        <f>【入力】工事日報!E1727</f>
        <v>0</v>
      </c>
      <c r="F1727" s="112">
        <f>【入力】工事日報!F1727</f>
        <v>0</v>
      </c>
      <c r="G1727" s="112">
        <f>【入力】工事日報!G1727</f>
        <v>0</v>
      </c>
      <c r="H1727" s="112">
        <f>【入力】工事日報!H1727</f>
        <v>0</v>
      </c>
      <c r="I1727" s="112" t="e">
        <f>【入力】工事日報!I1727</f>
        <v>#N/A</v>
      </c>
      <c r="J1727" s="112">
        <f>【入力】工事日報!J1727</f>
        <v>0</v>
      </c>
      <c r="K1727" s="112">
        <f>【入力】工事日報!K1727</f>
        <v>0</v>
      </c>
      <c r="L1727" s="112">
        <f>【入力】工事日報!L1727</f>
        <v>0</v>
      </c>
      <c r="M1727" s="116">
        <f>【入力】工事日報!M1727</f>
        <v>0</v>
      </c>
      <c r="N1727" s="116">
        <f>【入力】工事日報!N1727</f>
        <v>0</v>
      </c>
      <c r="O1727" s="116">
        <f>【入力】工事日報!O1727</f>
        <v>0</v>
      </c>
      <c r="P1727" s="112">
        <f>【入力】工事日報!P1727</f>
        <v>0</v>
      </c>
      <c r="Q1727" s="112">
        <f>【入力】工事日報!Q1727</f>
        <v>0</v>
      </c>
      <c r="R1727" s="112">
        <f>【入力】工事日報!R1727</f>
        <v>0</v>
      </c>
    </row>
    <row r="1728" spans="1:18">
      <c r="A1728" s="114">
        <f>【入力】工事日報!A1728</f>
        <v>0</v>
      </c>
      <c r="C1728" s="112">
        <f>【入力】工事日報!C1728</f>
        <v>0</v>
      </c>
      <c r="D1728" s="112">
        <f>【入力】工事日報!D1728</f>
        <v>0</v>
      </c>
      <c r="E1728" s="112">
        <f>【入力】工事日報!E1728</f>
        <v>0</v>
      </c>
      <c r="F1728" s="112">
        <f>【入力】工事日報!F1728</f>
        <v>0</v>
      </c>
      <c r="G1728" s="112">
        <f>【入力】工事日報!G1728</f>
        <v>0</v>
      </c>
      <c r="H1728" s="112">
        <f>【入力】工事日報!H1728</f>
        <v>0</v>
      </c>
      <c r="I1728" s="112" t="e">
        <f>【入力】工事日報!I1728</f>
        <v>#N/A</v>
      </c>
      <c r="J1728" s="112">
        <f>【入力】工事日報!J1728</f>
        <v>0</v>
      </c>
      <c r="K1728" s="112">
        <f>【入力】工事日報!K1728</f>
        <v>0</v>
      </c>
      <c r="L1728" s="112">
        <f>【入力】工事日報!L1728</f>
        <v>0</v>
      </c>
      <c r="M1728" s="116">
        <f>【入力】工事日報!M1728</f>
        <v>0</v>
      </c>
      <c r="N1728" s="116">
        <f>【入力】工事日報!N1728</f>
        <v>0</v>
      </c>
      <c r="O1728" s="116">
        <f>【入力】工事日報!O1728</f>
        <v>0</v>
      </c>
      <c r="P1728" s="112">
        <f>【入力】工事日報!P1728</f>
        <v>0</v>
      </c>
      <c r="Q1728" s="112">
        <f>【入力】工事日報!Q1728</f>
        <v>0</v>
      </c>
      <c r="R1728" s="112">
        <f>【入力】工事日報!R1728</f>
        <v>0</v>
      </c>
    </row>
    <row r="1729" spans="1:18">
      <c r="A1729" s="114">
        <f>【入力】工事日報!A1729</f>
        <v>0</v>
      </c>
      <c r="C1729" s="112">
        <f>【入力】工事日報!C1729</f>
        <v>0</v>
      </c>
      <c r="D1729" s="112">
        <f>【入力】工事日報!D1729</f>
        <v>0</v>
      </c>
      <c r="E1729" s="112">
        <f>【入力】工事日報!E1729</f>
        <v>0</v>
      </c>
      <c r="F1729" s="112">
        <f>【入力】工事日報!F1729</f>
        <v>0</v>
      </c>
      <c r="G1729" s="112">
        <f>【入力】工事日報!G1729</f>
        <v>0</v>
      </c>
      <c r="H1729" s="112">
        <f>【入力】工事日報!H1729</f>
        <v>0</v>
      </c>
      <c r="I1729" s="112" t="e">
        <f>【入力】工事日報!I1729</f>
        <v>#N/A</v>
      </c>
      <c r="J1729" s="112">
        <f>【入力】工事日報!J1729</f>
        <v>0</v>
      </c>
      <c r="K1729" s="112">
        <f>【入力】工事日報!K1729</f>
        <v>0</v>
      </c>
      <c r="L1729" s="112">
        <f>【入力】工事日報!L1729</f>
        <v>0</v>
      </c>
      <c r="M1729" s="116">
        <f>【入力】工事日報!M1729</f>
        <v>0</v>
      </c>
      <c r="N1729" s="116">
        <f>【入力】工事日報!N1729</f>
        <v>0</v>
      </c>
      <c r="O1729" s="116">
        <f>【入力】工事日報!O1729</f>
        <v>0</v>
      </c>
      <c r="P1729" s="112">
        <f>【入力】工事日報!P1729</f>
        <v>0</v>
      </c>
      <c r="Q1729" s="112">
        <f>【入力】工事日報!Q1729</f>
        <v>0</v>
      </c>
      <c r="R1729" s="112">
        <f>【入力】工事日報!R1729</f>
        <v>0</v>
      </c>
    </row>
    <row r="1730" spans="1:18">
      <c r="A1730" s="114">
        <f>【入力】工事日報!A1730</f>
        <v>0</v>
      </c>
      <c r="C1730" s="112">
        <f>【入力】工事日報!C1730</f>
        <v>0</v>
      </c>
      <c r="D1730" s="112">
        <f>【入力】工事日報!D1730</f>
        <v>0</v>
      </c>
      <c r="E1730" s="112">
        <f>【入力】工事日報!E1730</f>
        <v>0</v>
      </c>
      <c r="F1730" s="112">
        <f>【入力】工事日報!F1730</f>
        <v>0</v>
      </c>
      <c r="G1730" s="112">
        <f>【入力】工事日報!G1730</f>
        <v>0</v>
      </c>
      <c r="H1730" s="112">
        <f>【入力】工事日報!H1730</f>
        <v>0</v>
      </c>
      <c r="I1730" s="112" t="e">
        <f>【入力】工事日報!I1730</f>
        <v>#N/A</v>
      </c>
      <c r="J1730" s="112">
        <f>【入力】工事日報!J1730</f>
        <v>0</v>
      </c>
      <c r="K1730" s="112">
        <f>【入力】工事日報!K1730</f>
        <v>0</v>
      </c>
      <c r="L1730" s="112">
        <f>【入力】工事日報!L1730</f>
        <v>0</v>
      </c>
      <c r="M1730" s="116">
        <f>【入力】工事日報!M1730</f>
        <v>0</v>
      </c>
      <c r="N1730" s="116">
        <f>【入力】工事日報!N1730</f>
        <v>0</v>
      </c>
      <c r="O1730" s="116">
        <f>【入力】工事日報!O1730</f>
        <v>0</v>
      </c>
      <c r="P1730" s="112">
        <f>【入力】工事日報!P1730</f>
        <v>0</v>
      </c>
      <c r="Q1730" s="112">
        <f>【入力】工事日報!Q1730</f>
        <v>0</v>
      </c>
      <c r="R1730" s="112">
        <f>【入力】工事日報!R1730</f>
        <v>0</v>
      </c>
    </row>
    <row r="1731" spans="1:18">
      <c r="A1731" s="114">
        <f>【入力】工事日報!A1731</f>
        <v>0</v>
      </c>
      <c r="C1731" s="112">
        <f>【入力】工事日報!C1731</f>
        <v>0</v>
      </c>
      <c r="D1731" s="112">
        <f>【入力】工事日報!D1731</f>
        <v>0</v>
      </c>
      <c r="E1731" s="112">
        <f>【入力】工事日報!E1731</f>
        <v>0</v>
      </c>
      <c r="F1731" s="112">
        <f>【入力】工事日報!F1731</f>
        <v>0</v>
      </c>
      <c r="G1731" s="112">
        <f>【入力】工事日報!G1731</f>
        <v>0</v>
      </c>
      <c r="H1731" s="112">
        <f>【入力】工事日報!H1731</f>
        <v>0</v>
      </c>
      <c r="I1731" s="112" t="e">
        <f>【入力】工事日報!I1731</f>
        <v>#N/A</v>
      </c>
      <c r="J1731" s="112">
        <f>【入力】工事日報!J1731</f>
        <v>0</v>
      </c>
      <c r="K1731" s="112">
        <f>【入力】工事日報!K1731</f>
        <v>0</v>
      </c>
      <c r="L1731" s="112">
        <f>【入力】工事日報!L1731</f>
        <v>0</v>
      </c>
      <c r="M1731" s="116">
        <f>【入力】工事日報!M1731</f>
        <v>0</v>
      </c>
      <c r="N1731" s="116">
        <f>【入力】工事日報!N1731</f>
        <v>0</v>
      </c>
      <c r="O1731" s="116">
        <f>【入力】工事日報!O1731</f>
        <v>0</v>
      </c>
      <c r="P1731" s="112">
        <f>【入力】工事日報!P1731</f>
        <v>0</v>
      </c>
      <c r="Q1731" s="112">
        <f>【入力】工事日報!Q1731</f>
        <v>0</v>
      </c>
      <c r="R1731" s="112">
        <f>【入力】工事日報!R1731</f>
        <v>0</v>
      </c>
    </row>
    <row r="1732" spans="1:18">
      <c r="A1732" s="114">
        <f>【入力】工事日報!A1732</f>
        <v>0</v>
      </c>
      <c r="C1732" s="112">
        <f>【入力】工事日報!C1732</f>
        <v>0</v>
      </c>
      <c r="D1732" s="112">
        <f>【入力】工事日報!D1732</f>
        <v>0</v>
      </c>
      <c r="E1732" s="112">
        <f>【入力】工事日報!E1732</f>
        <v>0</v>
      </c>
      <c r="F1732" s="112">
        <f>【入力】工事日報!F1732</f>
        <v>0</v>
      </c>
      <c r="G1732" s="112">
        <f>【入力】工事日報!G1732</f>
        <v>0</v>
      </c>
      <c r="H1732" s="112">
        <f>【入力】工事日報!H1732</f>
        <v>0</v>
      </c>
      <c r="I1732" s="112" t="e">
        <f>【入力】工事日報!I1732</f>
        <v>#N/A</v>
      </c>
      <c r="J1732" s="112">
        <f>【入力】工事日報!J1732</f>
        <v>0</v>
      </c>
      <c r="K1732" s="112">
        <f>【入力】工事日報!K1732</f>
        <v>0</v>
      </c>
      <c r="L1732" s="112">
        <f>【入力】工事日報!L1732</f>
        <v>0</v>
      </c>
      <c r="M1732" s="116">
        <f>【入力】工事日報!M1732</f>
        <v>0</v>
      </c>
      <c r="N1732" s="116">
        <f>【入力】工事日報!N1732</f>
        <v>0</v>
      </c>
      <c r="O1732" s="116">
        <f>【入力】工事日報!O1732</f>
        <v>0</v>
      </c>
      <c r="P1732" s="112">
        <f>【入力】工事日報!P1732</f>
        <v>0</v>
      </c>
      <c r="Q1732" s="112">
        <f>【入力】工事日報!Q1732</f>
        <v>0</v>
      </c>
      <c r="R1732" s="112">
        <f>【入力】工事日報!R1732</f>
        <v>0</v>
      </c>
    </row>
    <row r="1733" spans="1:18">
      <c r="A1733" s="114">
        <f>【入力】工事日報!A1733</f>
        <v>0</v>
      </c>
      <c r="C1733" s="112">
        <f>【入力】工事日報!C1733</f>
        <v>0</v>
      </c>
      <c r="D1733" s="112">
        <f>【入力】工事日報!D1733</f>
        <v>0</v>
      </c>
      <c r="E1733" s="112">
        <f>【入力】工事日報!E1733</f>
        <v>0</v>
      </c>
      <c r="F1733" s="112">
        <f>【入力】工事日報!F1733</f>
        <v>0</v>
      </c>
      <c r="G1733" s="112">
        <f>【入力】工事日報!G1733</f>
        <v>0</v>
      </c>
      <c r="H1733" s="112">
        <f>【入力】工事日報!H1733</f>
        <v>0</v>
      </c>
      <c r="I1733" s="112" t="e">
        <f>【入力】工事日報!I1733</f>
        <v>#N/A</v>
      </c>
      <c r="J1733" s="112">
        <f>【入力】工事日報!J1733</f>
        <v>0</v>
      </c>
      <c r="K1733" s="112">
        <f>【入力】工事日報!K1733</f>
        <v>0</v>
      </c>
      <c r="L1733" s="112">
        <f>【入力】工事日報!L1733</f>
        <v>0</v>
      </c>
      <c r="M1733" s="116">
        <f>【入力】工事日報!M1733</f>
        <v>0</v>
      </c>
      <c r="N1733" s="116">
        <f>【入力】工事日報!N1733</f>
        <v>0</v>
      </c>
      <c r="O1733" s="116">
        <f>【入力】工事日報!O1733</f>
        <v>0</v>
      </c>
      <c r="P1733" s="112">
        <f>【入力】工事日報!P1733</f>
        <v>0</v>
      </c>
      <c r="Q1733" s="112">
        <f>【入力】工事日報!Q1733</f>
        <v>0</v>
      </c>
      <c r="R1733" s="112">
        <f>【入力】工事日報!R1733</f>
        <v>0</v>
      </c>
    </row>
    <row r="1734" spans="1:18">
      <c r="A1734" s="114">
        <f>【入力】工事日報!A1734</f>
        <v>0</v>
      </c>
      <c r="C1734" s="112">
        <f>【入力】工事日報!C1734</f>
        <v>0</v>
      </c>
      <c r="D1734" s="112">
        <f>【入力】工事日報!D1734</f>
        <v>0</v>
      </c>
      <c r="E1734" s="112">
        <f>【入力】工事日報!E1734</f>
        <v>0</v>
      </c>
      <c r="F1734" s="112">
        <f>【入力】工事日報!F1734</f>
        <v>0</v>
      </c>
      <c r="G1734" s="112">
        <f>【入力】工事日報!G1734</f>
        <v>0</v>
      </c>
      <c r="H1734" s="112">
        <f>【入力】工事日報!H1734</f>
        <v>0</v>
      </c>
      <c r="I1734" s="112" t="e">
        <f>【入力】工事日報!I1734</f>
        <v>#N/A</v>
      </c>
      <c r="J1734" s="112">
        <f>【入力】工事日報!J1734</f>
        <v>0</v>
      </c>
      <c r="K1734" s="112">
        <f>【入力】工事日報!K1734</f>
        <v>0</v>
      </c>
      <c r="L1734" s="112">
        <f>【入力】工事日報!L1734</f>
        <v>0</v>
      </c>
      <c r="M1734" s="116">
        <f>【入力】工事日報!M1734</f>
        <v>0</v>
      </c>
      <c r="N1734" s="116">
        <f>【入力】工事日報!N1734</f>
        <v>0</v>
      </c>
      <c r="O1734" s="116">
        <f>【入力】工事日報!O1734</f>
        <v>0</v>
      </c>
      <c r="P1734" s="112">
        <f>【入力】工事日報!P1734</f>
        <v>0</v>
      </c>
      <c r="Q1734" s="112">
        <f>【入力】工事日報!Q1734</f>
        <v>0</v>
      </c>
      <c r="R1734" s="112">
        <f>【入力】工事日報!R1734</f>
        <v>0</v>
      </c>
    </row>
    <row r="1735" spans="1:18">
      <c r="A1735" s="114">
        <f>【入力】工事日報!A1735</f>
        <v>0</v>
      </c>
      <c r="C1735" s="112">
        <f>【入力】工事日報!C1735</f>
        <v>0</v>
      </c>
      <c r="D1735" s="112">
        <f>【入力】工事日報!D1735</f>
        <v>0</v>
      </c>
      <c r="E1735" s="112">
        <f>【入力】工事日報!E1735</f>
        <v>0</v>
      </c>
      <c r="F1735" s="112">
        <f>【入力】工事日報!F1735</f>
        <v>0</v>
      </c>
      <c r="G1735" s="112">
        <f>【入力】工事日報!G1735</f>
        <v>0</v>
      </c>
      <c r="H1735" s="112">
        <f>【入力】工事日報!H1735</f>
        <v>0</v>
      </c>
      <c r="I1735" s="112" t="e">
        <f>【入力】工事日報!I1735</f>
        <v>#N/A</v>
      </c>
      <c r="J1735" s="112">
        <f>【入力】工事日報!J1735</f>
        <v>0</v>
      </c>
      <c r="K1735" s="112">
        <f>【入力】工事日報!K1735</f>
        <v>0</v>
      </c>
      <c r="L1735" s="112">
        <f>【入力】工事日報!L1735</f>
        <v>0</v>
      </c>
      <c r="M1735" s="116">
        <f>【入力】工事日報!M1735</f>
        <v>0</v>
      </c>
      <c r="N1735" s="116">
        <f>【入力】工事日報!N1735</f>
        <v>0</v>
      </c>
      <c r="O1735" s="116">
        <f>【入力】工事日報!O1735</f>
        <v>0</v>
      </c>
      <c r="P1735" s="112">
        <f>【入力】工事日報!P1735</f>
        <v>0</v>
      </c>
      <c r="Q1735" s="112">
        <f>【入力】工事日報!Q1735</f>
        <v>0</v>
      </c>
      <c r="R1735" s="112">
        <f>【入力】工事日報!R1735</f>
        <v>0</v>
      </c>
    </row>
    <row r="1736" spans="1:18">
      <c r="A1736" s="114">
        <f>【入力】工事日報!A1736</f>
        <v>0</v>
      </c>
      <c r="C1736" s="112">
        <f>【入力】工事日報!C1736</f>
        <v>0</v>
      </c>
      <c r="D1736" s="112">
        <f>【入力】工事日報!D1736</f>
        <v>0</v>
      </c>
      <c r="E1736" s="112">
        <f>【入力】工事日報!E1736</f>
        <v>0</v>
      </c>
      <c r="F1736" s="112">
        <f>【入力】工事日報!F1736</f>
        <v>0</v>
      </c>
      <c r="G1736" s="112">
        <f>【入力】工事日報!G1736</f>
        <v>0</v>
      </c>
      <c r="H1736" s="112">
        <f>【入力】工事日報!H1736</f>
        <v>0</v>
      </c>
      <c r="I1736" s="112" t="e">
        <f>【入力】工事日報!I1736</f>
        <v>#N/A</v>
      </c>
      <c r="J1736" s="112">
        <f>【入力】工事日報!J1736</f>
        <v>0</v>
      </c>
      <c r="K1736" s="112">
        <f>【入力】工事日報!K1736</f>
        <v>0</v>
      </c>
      <c r="L1736" s="112">
        <f>【入力】工事日報!L1736</f>
        <v>0</v>
      </c>
      <c r="M1736" s="116">
        <f>【入力】工事日報!M1736</f>
        <v>0</v>
      </c>
      <c r="N1736" s="116">
        <f>【入力】工事日報!N1736</f>
        <v>0</v>
      </c>
      <c r="O1736" s="116">
        <f>【入力】工事日報!O1736</f>
        <v>0</v>
      </c>
      <c r="P1736" s="112">
        <f>【入力】工事日報!P1736</f>
        <v>0</v>
      </c>
      <c r="Q1736" s="112">
        <f>【入力】工事日報!Q1736</f>
        <v>0</v>
      </c>
      <c r="R1736" s="112">
        <f>【入力】工事日報!R1736</f>
        <v>0</v>
      </c>
    </row>
    <row r="1737" spans="1:18">
      <c r="A1737" s="114">
        <f>【入力】工事日報!A1737</f>
        <v>0</v>
      </c>
      <c r="C1737" s="112">
        <f>【入力】工事日報!C1737</f>
        <v>0</v>
      </c>
      <c r="D1737" s="112">
        <f>【入力】工事日報!D1737</f>
        <v>0</v>
      </c>
      <c r="E1737" s="112">
        <f>【入力】工事日報!E1737</f>
        <v>0</v>
      </c>
      <c r="F1737" s="112">
        <f>【入力】工事日報!F1737</f>
        <v>0</v>
      </c>
      <c r="G1737" s="112">
        <f>【入力】工事日報!G1737</f>
        <v>0</v>
      </c>
      <c r="H1737" s="112">
        <f>【入力】工事日報!H1737</f>
        <v>0</v>
      </c>
      <c r="I1737" s="112" t="e">
        <f>【入力】工事日報!I1737</f>
        <v>#N/A</v>
      </c>
      <c r="J1737" s="112">
        <f>【入力】工事日報!J1737</f>
        <v>0</v>
      </c>
      <c r="K1737" s="112">
        <f>【入力】工事日報!K1737</f>
        <v>0</v>
      </c>
      <c r="L1737" s="112">
        <f>【入力】工事日報!L1737</f>
        <v>0</v>
      </c>
      <c r="M1737" s="116">
        <f>【入力】工事日報!M1737</f>
        <v>0</v>
      </c>
      <c r="N1737" s="116">
        <f>【入力】工事日報!N1737</f>
        <v>0</v>
      </c>
      <c r="O1737" s="116">
        <f>【入力】工事日報!O1737</f>
        <v>0</v>
      </c>
      <c r="P1737" s="112">
        <f>【入力】工事日報!P1737</f>
        <v>0</v>
      </c>
      <c r="Q1737" s="112">
        <f>【入力】工事日報!Q1737</f>
        <v>0</v>
      </c>
      <c r="R1737" s="112">
        <f>【入力】工事日報!R1737</f>
        <v>0</v>
      </c>
    </row>
    <row r="1738" spans="1:18">
      <c r="A1738" s="114">
        <f>【入力】工事日報!A1738</f>
        <v>0</v>
      </c>
      <c r="C1738" s="112">
        <f>【入力】工事日報!C1738</f>
        <v>0</v>
      </c>
      <c r="D1738" s="112">
        <f>【入力】工事日報!D1738</f>
        <v>0</v>
      </c>
      <c r="E1738" s="112">
        <f>【入力】工事日報!E1738</f>
        <v>0</v>
      </c>
      <c r="F1738" s="112">
        <f>【入力】工事日報!F1738</f>
        <v>0</v>
      </c>
      <c r="G1738" s="112">
        <f>【入力】工事日報!G1738</f>
        <v>0</v>
      </c>
      <c r="H1738" s="112">
        <f>【入力】工事日報!H1738</f>
        <v>0</v>
      </c>
      <c r="I1738" s="112" t="e">
        <f>【入力】工事日報!I1738</f>
        <v>#N/A</v>
      </c>
      <c r="J1738" s="112">
        <f>【入力】工事日報!J1738</f>
        <v>0</v>
      </c>
      <c r="K1738" s="112">
        <f>【入力】工事日報!K1738</f>
        <v>0</v>
      </c>
      <c r="L1738" s="112">
        <f>【入力】工事日報!L1738</f>
        <v>0</v>
      </c>
      <c r="M1738" s="116">
        <f>【入力】工事日報!M1738</f>
        <v>0</v>
      </c>
      <c r="N1738" s="116">
        <f>【入力】工事日報!N1738</f>
        <v>0</v>
      </c>
      <c r="O1738" s="116">
        <f>【入力】工事日報!O1738</f>
        <v>0</v>
      </c>
      <c r="P1738" s="112">
        <f>【入力】工事日報!P1738</f>
        <v>0</v>
      </c>
      <c r="Q1738" s="112">
        <f>【入力】工事日報!Q1738</f>
        <v>0</v>
      </c>
      <c r="R1738" s="112">
        <f>【入力】工事日報!R1738</f>
        <v>0</v>
      </c>
    </row>
    <row r="1739" spans="1:18">
      <c r="A1739" s="114">
        <f>【入力】工事日報!A1739</f>
        <v>0</v>
      </c>
      <c r="C1739" s="112">
        <f>【入力】工事日報!C1739</f>
        <v>0</v>
      </c>
      <c r="D1739" s="112">
        <f>【入力】工事日報!D1739</f>
        <v>0</v>
      </c>
      <c r="E1739" s="112">
        <f>【入力】工事日報!E1739</f>
        <v>0</v>
      </c>
      <c r="F1739" s="112">
        <f>【入力】工事日報!F1739</f>
        <v>0</v>
      </c>
      <c r="G1739" s="112">
        <f>【入力】工事日報!G1739</f>
        <v>0</v>
      </c>
      <c r="H1739" s="112">
        <f>【入力】工事日報!H1739</f>
        <v>0</v>
      </c>
      <c r="I1739" s="112" t="e">
        <f>【入力】工事日報!I1739</f>
        <v>#N/A</v>
      </c>
      <c r="J1739" s="112">
        <f>【入力】工事日報!J1739</f>
        <v>0</v>
      </c>
      <c r="K1739" s="112">
        <f>【入力】工事日報!K1739</f>
        <v>0</v>
      </c>
      <c r="L1739" s="112">
        <f>【入力】工事日報!L1739</f>
        <v>0</v>
      </c>
      <c r="M1739" s="116">
        <f>【入力】工事日報!M1739</f>
        <v>0</v>
      </c>
      <c r="N1739" s="116">
        <f>【入力】工事日報!N1739</f>
        <v>0</v>
      </c>
      <c r="O1739" s="116">
        <f>【入力】工事日報!O1739</f>
        <v>0</v>
      </c>
      <c r="P1739" s="112">
        <f>【入力】工事日報!P1739</f>
        <v>0</v>
      </c>
      <c r="Q1739" s="112">
        <f>【入力】工事日報!Q1739</f>
        <v>0</v>
      </c>
      <c r="R1739" s="112">
        <f>【入力】工事日報!R1739</f>
        <v>0</v>
      </c>
    </row>
    <row r="1740" spans="1:18">
      <c r="A1740" s="114">
        <f>【入力】工事日報!A1740</f>
        <v>0</v>
      </c>
      <c r="C1740" s="112">
        <f>【入力】工事日報!C1740</f>
        <v>0</v>
      </c>
      <c r="D1740" s="112">
        <f>【入力】工事日報!D1740</f>
        <v>0</v>
      </c>
      <c r="E1740" s="112">
        <f>【入力】工事日報!E1740</f>
        <v>0</v>
      </c>
      <c r="F1740" s="112">
        <f>【入力】工事日報!F1740</f>
        <v>0</v>
      </c>
      <c r="G1740" s="112">
        <f>【入力】工事日報!G1740</f>
        <v>0</v>
      </c>
      <c r="H1740" s="112">
        <f>【入力】工事日報!H1740</f>
        <v>0</v>
      </c>
      <c r="I1740" s="112" t="e">
        <f>【入力】工事日報!I1740</f>
        <v>#N/A</v>
      </c>
      <c r="J1740" s="112">
        <f>【入力】工事日報!J1740</f>
        <v>0</v>
      </c>
      <c r="K1740" s="112">
        <f>【入力】工事日報!K1740</f>
        <v>0</v>
      </c>
      <c r="L1740" s="112">
        <f>【入力】工事日報!L1740</f>
        <v>0</v>
      </c>
      <c r="M1740" s="116">
        <f>【入力】工事日報!M1740</f>
        <v>0</v>
      </c>
      <c r="N1740" s="116">
        <f>【入力】工事日報!N1740</f>
        <v>0</v>
      </c>
      <c r="O1740" s="116">
        <f>【入力】工事日報!O1740</f>
        <v>0</v>
      </c>
      <c r="P1740" s="112">
        <f>【入力】工事日報!P1740</f>
        <v>0</v>
      </c>
      <c r="Q1740" s="112">
        <f>【入力】工事日報!Q1740</f>
        <v>0</v>
      </c>
      <c r="R1740" s="112">
        <f>【入力】工事日報!R1740</f>
        <v>0</v>
      </c>
    </row>
    <row r="1741" spans="1:18">
      <c r="A1741" s="114">
        <f>【入力】工事日報!A1741</f>
        <v>0</v>
      </c>
      <c r="C1741" s="112">
        <f>【入力】工事日報!C1741</f>
        <v>0</v>
      </c>
      <c r="D1741" s="112">
        <f>【入力】工事日報!D1741</f>
        <v>0</v>
      </c>
      <c r="E1741" s="112">
        <f>【入力】工事日報!E1741</f>
        <v>0</v>
      </c>
      <c r="F1741" s="112">
        <f>【入力】工事日報!F1741</f>
        <v>0</v>
      </c>
      <c r="G1741" s="112">
        <f>【入力】工事日報!G1741</f>
        <v>0</v>
      </c>
      <c r="H1741" s="112">
        <f>【入力】工事日報!H1741</f>
        <v>0</v>
      </c>
      <c r="I1741" s="112" t="e">
        <f>【入力】工事日報!I1741</f>
        <v>#N/A</v>
      </c>
      <c r="J1741" s="112">
        <f>【入力】工事日報!J1741</f>
        <v>0</v>
      </c>
      <c r="K1741" s="112">
        <f>【入力】工事日報!K1741</f>
        <v>0</v>
      </c>
      <c r="L1741" s="112">
        <f>【入力】工事日報!L1741</f>
        <v>0</v>
      </c>
      <c r="M1741" s="116">
        <f>【入力】工事日報!M1741</f>
        <v>0</v>
      </c>
      <c r="N1741" s="116">
        <f>【入力】工事日報!N1741</f>
        <v>0</v>
      </c>
      <c r="O1741" s="116">
        <f>【入力】工事日報!O1741</f>
        <v>0</v>
      </c>
      <c r="P1741" s="112">
        <f>【入力】工事日報!P1741</f>
        <v>0</v>
      </c>
      <c r="Q1741" s="112">
        <f>【入力】工事日報!Q1741</f>
        <v>0</v>
      </c>
      <c r="R1741" s="112">
        <f>【入力】工事日報!R1741</f>
        <v>0</v>
      </c>
    </row>
    <row r="1742" spans="1:18">
      <c r="A1742" s="114">
        <f>【入力】工事日報!A1742</f>
        <v>0</v>
      </c>
      <c r="C1742" s="112">
        <f>【入力】工事日報!C1742</f>
        <v>0</v>
      </c>
      <c r="D1742" s="112">
        <f>【入力】工事日報!D1742</f>
        <v>0</v>
      </c>
      <c r="E1742" s="112">
        <f>【入力】工事日報!E1742</f>
        <v>0</v>
      </c>
      <c r="F1742" s="112">
        <f>【入力】工事日報!F1742</f>
        <v>0</v>
      </c>
      <c r="G1742" s="112">
        <f>【入力】工事日報!G1742</f>
        <v>0</v>
      </c>
      <c r="H1742" s="112">
        <f>【入力】工事日報!H1742</f>
        <v>0</v>
      </c>
      <c r="I1742" s="112" t="e">
        <f>【入力】工事日報!I1742</f>
        <v>#N/A</v>
      </c>
      <c r="J1742" s="112">
        <f>【入力】工事日報!J1742</f>
        <v>0</v>
      </c>
      <c r="K1742" s="112">
        <f>【入力】工事日報!K1742</f>
        <v>0</v>
      </c>
      <c r="L1742" s="112">
        <f>【入力】工事日報!L1742</f>
        <v>0</v>
      </c>
      <c r="M1742" s="116">
        <f>【入力】工事日報!M1742</f>
        <v>0</v>
      </c>
      <c r="N1742" s="116">
        <f>【入力】工事日報!N1742</f>
        <v>0</v>
      </c>
      <c r="O1742" s="116">
        <f>【入力】工事日報!O1742</f>
        <v>0</v>
      </c>
      <c r="P1742" s="112">
        <f>【入力】工事日報!P1742</f>
        <v>0</v>
      </c>
      <c r="Q1742" s="112">
        <f>【入力】工事日報!Q1742</f>
        <v>0</v>
      </c>
      <c r="R1742" s="112">
        <f>【入力】工事日報!R1742</f>
        <v>0</v>
      </c>
    </row>
    <row r="1743" spans="1:18">
      <c r="A1743" s="114">
        <f>【入力】工事日報!A1743</f>
        <v>0</v>
      </c>
      <c r="C1743" s="112">
        <f>【入力】工事日報!C1743</f>
        <v>0</v>
      </c>
      <c r="D1743" s="112">
        <f>【入力】工事日報!D1743</f>
        <v>0</v>
      </c>
      <c r="E1743" s="112">
        <f>【入力】工事日報!E1743</f>
        <v>0</v>
      </c>
      <c r="F1743" s="112">
        <f>【入力】工事日報!F1743</f>
        <v>0</v>
      </c>
      <c r="G1743" s="112">
        <f>【入力】工事日報!G1743</f>
        <v>0</v>
      </c>
      <c r="H1743" s="112">
        <f>【入力】工事日報!H1743</f>
        <v>0</v>
      </c>
      <c r="I1743" s="112" t="e">
        <f>【入力】工事日報!I1743</f>
        <v>#N/A</v>
      </c>
      <c r="J1743" s="112">
        <f>【入力】工事日報!J1743</f>
        <v>0</v>
      </c>
      <c r="K1743" s="112">
        <f>【入力】工事日報!K1743</f>
        <v>0</v>
      </c>
      <c r="L1743" s="112">
        <f>【入力】工事日報!L1743</f>
        <v>0</v>
      </c>
      <c r="M1743" s="116">
        <f>【入力】工事日報!M1743</f>
        <v>0</v>
      </c>
      <c r="N1743" s="116">
        <f>【入力】工事日報!N1743</f>
        <v>0</v>
      </c>
      <c r="O1743" s="116">
        <f>【入力】工事日報!O1743</f>
        <v>0</v>
      </c>
      <c r="P1743" s="112">
        <f>【入力】工事日報!P1743</f>
        <v>0</v>
      </c>
      <c r="Q1743" s="112">
        <f>【入力】工事日報!Q1743</f>
        <v>0</v>
      </c>
      <c r="R1743" s="112">
        <f>【入力】工事日報!R1743</f>
        <v>0</v>
      </c>
    </row>
    <row r="1744" spans="1:18">
      <c r="A1744" s="114">
        <f>【入力】工事日報!A1744</f>
        <v>0</v>
      </c>
      <c r="C1744" s="112">
        <f>【入力】工事日報!C1744</f>
        <v>0</v>
      </c>
      <c r="D1744" s="112">
        <f>【入力】工事日報!D1744</f>
        <v>0</v>
      </c>
      <c r="E1744" s="112">
        <f>【入力】工事日報!E1744</f>
        <v>0</v>
      </c>
      <c r="F1744" s="112">
        <f>【入力】工事日報!F1744</f>
        <v>0</v>
      </c>
      <c r="G1744" s="112">
        <f>【入力】工事日報!G1744</f>
        <v>0</v>
      </c>
      <c r="H1744" s="112">
        <f>【入力】工事日報!H1744</f>
        <v>0</v>
      </c>
      <c r="I1744" s="112" t="e">
        <f>【入力】工事日報!I1744</f>
        <v>#N/A</v>
      </c>
      <c r="J1744" s="112">
        <f>【入力】工事日報!J1744</f>
        <v>0</v>
      </c>
      <c r="K1744" s="112">
        <f>【入力】工事日報!K1744</f>
        <v>0</v>
      </c>
      <c r="L1744" s="112">
        <f>【入力】工事日報!L1744</f>
        <v>0</v>
      </c>
      <c r="M1744" s="116">
        <f>【入力】工事日報!M1744</f>
        <v>0</v>
      </c>
      <c r="N1744" s="116">
        <f>【入力】工事日報!N1744</f>
        <v>0</v>
      </c>
      <c r="O1744" s="116">
        <f>【入力】工事日報!O1744</f>
        <v>0</v>
      </c>
      <c r="P1744" s="112">
        <f>【入力】工事日報!P1744</f>
        <v>0</v>
      </c>
      <c r="Q1744" s="112">
        <f>【入力】工事日報!Q1744</f>
        <v>0</v>
      </c>
      <c r="R1744" s="112">
        <f>【入力】工事日報!R1744</f>
        <v>0</v>
      </c>
    </row>
    <row r="1745" spans="1:18">
      <c r="A1745" s="114">
        <f>【入力】工事日報!A1745</f>
        <v>0</v>
      </c>
      <c r="C1745" s="112">
        <f>【入力】工事日報!C1745</f>
        <v>0</v>
      </c>
      <c r="D1745" s="112">
        <f>【入力】工事日報!D1745</f>
        <v>0</v>
      </c>
      <c r="E1745" s="112">
        <f>【入力】工事日報!E1745</f>
        <v>0</v>
      </c>
      <c r="F1745" s="112">
        <f>【入力】工事日報!F1745</f>
        <v>0</v>
      </c>
      <c r="G1745" s="112">
        <f>【入力】工事日報!G1745</f>
        <v>0</v>
      </c>
      <c r="H1745" s="112">
        <f>【入力】工事日報!H1745</f>
        <v>0</v>
      </c>
      <c r="I1745" s="112" t="e">
        <f>【入力】工事日報!I1745</f>
        <v>#N/A</v>
      </c>
      <c r="J1745" s="112">
        <f>【入力】工事日報!J1745</f>
        <v>0</v>
      </c>
      <c r="K1745" s="112">
        <f>【入力】工事日報!K1745</f>
        <v>0</v>
      </c>
      <c r="L1745" s="112">
        <f>【入力】工事日報!L1745</f>
        <v>0</v>
      </c>
      <c r="M1745" s="116">
        <f>【入力】工事日報!M1745</f>
        <v>0</v>
      </c>
      <c r="N1745" s="116">
        <f>【入力】工事日報!N1745</f>
        <v>0</v>
      </c>
      <c r="O1745" s="116">
        <f>【入力】工事日報!O1745</f>
        <v>0</v>
      </c>
      <c r="P1745" s="112">
        <f>【入力】工事日報!P1745</f>
        <v>0</v>
      </c>
      <c r="Q1745" s="112">
        <f>【入力】工事日報!Q1745</f>
        <v>0</v>
      </c>
      <c r="R1745" s="112">
        <f>【入力】工事日報!R1745</f>
        <v>0</v>
      </c>
    </row>
    <row r="1746" spans="1:18">
      <c r="A1746" s="114">
        <f>【入力】工事日報!A1746</f>
        <v>0</v>
      </c>
      <c r="C1746" s="112">
        <f>【入力】工事日報!C1746</f>
        <v>0</v>
      </c>
      <c r="D1746" s="112">
        <f>【入力】工事日報!D1746</f>
        <v>0</v>
      </c>
      <c r="E1746" s="112">
        <f>【入力】工事日報!E1746</f>
        <v>0</v>
      </c>
      <c r="F1746" s="112">
        <f>【入力】工事日報!F1746</f>
        <v>0</v>
      </c>
      <c r="G1746" s="112">
        <f>【入力】工事日報!G1746</f>
        <v>0</v>
      </c>
      <c r="H1746" s="112">
        <f>【入力】工事日報!H1746</f>
        <v>0</v>
      </c>
      <c r="I1746" s="112" t="e">
        <f>【入力】工事日報!I1746</f>
        <v>#N/A</v>
      </c>
      <c r="J1746" s="112">
        <f>【入力】工事日報!J1746</f>
        <v>0</v>
      </c>
      <c r="K1746" s="112">
        <f>【入力】工事日報!K1746</f>
        <v>0</v>
      </c>
      <c r="L1746" s="112">
        <f>【入力】工事日報!L1746</f>
        <v>0</v>
      </c>
      <c r="M1746" s="116">
        <f>【入力】工事日報!M1746</f>
        <v>0</v>
      </c>
      <c r="N1746" s="116">
        <f>【入力】工事日報!N1746</f>
        <v>0</v>
      </c>
      <c r="O1746" s="116">
        <f>【入力】工事日報!O1746</f>
        <v>0</v>
      </c>
      <c r="P1746" s="112">
        <f>【入力】工事日報!P1746</f>
        <v>0</v>
      </c>
      <c r="Q1746" s="112">
        <f>【入力】工事日報!Q1746</f>
        <v>0</v>
      </c>
      <c r="R1746" s="112">
        <f>【入力】工事日報!R1746</f>
        <v>0</v>
      </c>
    </row>
    <row r="1747" spans="1:18">
      <c r="A1747" s="114">
        <f>【入力】工事日報!A1747</f>
        <v>0</v>
      </c>
      <c r="C1747" s="112">
        <f>【入力】工事日報!C1747</f>
        <v>0</v>
      </c>
      <c r="D1747" s="112">
        <f>【入力】工事日報!D1747</f>
        <v>0</v>
      </c>
      <c r="E1747" s="112">
        <f>【入力】工事日報!E1747</f>
        <v>0</v>
      </c>
      <c r="F1747" s="112">
        <f>【入力】工事日報!F1747</f>
        <v>0</v>
      </c>
      <c r="G1747" s="112">
        <f>【入力】工事日報!G1747</f>
        <v>0</v>
      </c>
      <c r="H1747" s="112">
        <f>【入力】工事日報!H1747</f>
        <v>0</v>
      </c>
      <c r="I1747" s="112" t="e">
        <f>【入力】工事日報!I1747</f>
        <v>#N/A</v>
      </c>
      <c r="J1747" s="112">
        <f>【入力】工事日報!J1747</f>
        <v>0</v>
      </c>
      <c r="K1747" s="112">
        <f>【入力】工事日報!K1747</f>
        <v>0</v>
      </c>
      <c r="L1747" s="112">
        <f>【入力】工事日報!L1747</f>
        <v>0</v>
      </c>
      <c r="M1747" s="116">
        <f>【入力】工事日報!M1747</f>
        <v>0</v>
      </c>
      <c r="N1747" s="116">
        <f>【入力】工事日報!N1747</f>
        <v>0</v>
      </c>
      <c r="O1747" s="116">
        <f>【入力】工事日報!O1747</f>
        <v>0</v>
      </c>
      <c r="P1747" s="112">
        <f>【入力】工事日報!P1747</f>
        <v>0</v>
      </c>
      <c r="Q1747" s="112">
        <f>【入力】工事日報!Q1747</f>
        <v>0</v>
      </c>
      <c r="R1747" s="112">
        <f>【入力】工事日報!R1747</f>
        <v>0</v>
      </c>
    </row>
    <row r="1748" spans="1:18">
      <c r="A1748" s="114">
        <f>【入力】工事日報!A1748</f>
        <v>0</v>
      </c>
      <c r="C1748" s="112">
        <f>【入力】工事日報!C1748</f>
        <v>0</v>
      </c>
      <c r="D1748" s="112">
        <f>【入力】工事日報!D1748</f>
        <v>0</v>
      </c>
      <c r="E1748" s="112">
        <f>【入力】工事日報!E1748</f>
        <v>0</v>
      </c>
      <c r="F1748" s="112">
        <f>【入力】工事日報!F1748</f>
        <v>0</v>
      </c>
      <c r="G1748" s="112">
        <f>【入力】工事日報!G1748</f>
        <v>0</v>
      </c>
      <c r="H1748" s="112">
        <f>【入力】工事日報!H1748</f>
        <v>0</v>
      </c>
      <c r="I1748" s="112" t="e">
        <f>【入力】工事日報!I1748</f>
        <v>#N/A</v>
      </c>
      <c r="J1748" s="112">
        <f>【入力】工事日報!J1748</f>
        <v>0</v>
      </c>
      <c r="K1748" s="112">
        <f>【入力】工事日報!K1748</f>
        <v>0</v>
      </c>
      <c r="L1748" s="112">
        <f>【入力】工事日報!L1748</f>
        <v>0</v>
      </c>
      <c r="M1748" s="116">
        <f>【入力】工事日報!M1748</f>
        <v>0</v>
      </c>
      <c r="N1748" s="116">
        <f>【入力】工事日報!N1748</f>
        <v>0</v>
      </c>
      <c r="O1748" s="116">
        <f>【入力】工事日報!O1748</f>
        <v>0</v>
      </c>
      <c r="P1748" s="112">
        <f>【入力】工事日報!P1748</f>
        <v>0</v>
      </c>
      <c r="Q1748" s="112">
        <f>【入力】工事日報!Q1748</f>
        <v>0</v>
      </c>
      <c r="R1748" s="112">
        <f>【入力】工事日報!R1748</f>
        <v>0</v>
      </c>
    </row>
    <row r="1749" spans="1:18">
      <c r="A1749" s="114">
        <f>【入力】工事日報!A1749</f>
        <v>0</v>
      </c>
      <c r="C1749" s="112">
        <f>【入力】工事日報!C1749</f>
        <v>0</v>
      </c>
      <c r="D1749" s="112">
        <f>【入力】工事日報!D1749</f>
        <v>0</v>
      </c>
      <c r="E1749" s="112">
        <f>【入力】工事日報!E1749</f>
        <v>0</v>
      </c>
      <c r="F1749" s="112">
        <f>【入力】工事日報!F1749</f>
        <v>0</v>
      </c>
      <c r="G1749" s="112">
        <f>【入力】工事日報!G1749</f>
        <v>0</v>
      </c>
      <c r="H1749" s="112">
        <f>【入力】工事日報!H1749</f>
        <v>0</v>
      </c>
      <c r="I1749" s="112" t="e">
        <f>【入力】工事日報!I1749</f>
        <v>#N/A</v>
      </c>
      <c r="J1749" s="112">
        <f>【入力】工事日報!J1749</f>
        <v>0</v>
      </c>
      <c r="K1749" s="112">
        <f>【入力】工事日報!K1749</f>
        <v>0</v>
      </c>
      <c r="L1749" s="112">
        <f>【入力】工事日報!L1749</f>
        <v>0</v>
      </c>
      <c r="M1749" s="116">
        <f>【入力】工事日報!M1749</f>
        <v>0</v>
      </c>
      <c r="N1749" s="116">
        <f>【入力】工事日報!N1749</f>
        <v>0</v>
      </c>
      <c r="O1749" s="116">
        <f>【入力】工事日報!O1749</f>
        <v>0</v>
      </c>
      <c r="P1749" s="112">
        <f>【入力】工事日報!P1749</f>
        <v>0</v>
      </c>
      <c r="Q1749" s="112">
        <f>【入力】工事日報!Q1749</f>
        <v>0</v>
      </c>
      <c r="R1749" s="112">
        <f>【入力】工事日報!R1749</f>
        <v>0</v>
      </c>
    </row>
    <row r="1750" spans="1:18">
      <c r="A1750" s="114">
        <f>【入力】工事日報!A1750</f>
        <v>0</v>
      </c>
      <c r="C1750" s="112">
        <f>【入力】工事日報!C1750</f>
        <v>0</v>
      </c>
      <c r="D1750" s="112">
        <f>【入力】工事日報!D1750</f>
        <v>0</v>
      </c>
      <c r="E1750" s="112">
        <f>【入力】工事日報!E1750</f>
        <v>0</v>
      </c>
      <c r="F1750" s="112">
        <f>【入力】工事日報!F1750</f>
        <v>0</v>
      </c>
      <c r="G1750" s="112">
        <f>【入力】工事日報!G1750</f>
        <v>0</v>
      </c>
      <c r="H1750" s="112">
        <f>【入力】工事日報!H1750</f>
        <v>0</v>
      </c>
      <c r="I1750" s="112" t="e">
        <f>【入力】工事日報!I1750</f>
        <v>#N/A</v>
      </c>
      <c r="J1750" s="112">
        <f>【入力】工事日報!J1750</f>
        <v>0</v>
      </c>
      <c r="K1750" s="112">
        <f>【入力】工事日報!K1750</f>
        <v>0</v>
      </c>
      <c r="L1750" s="112">
        <f>【入力】工事日報!L1750</f>
        <v>0</v>
      </c>
      <c r="M1750" s="116">
        <f>【入力】工事日報!M1750</f>
        <v>0</v>
      </c>
      <c r="N1750" s="116">
        <f>【入力】工事日報!N1750</f>
        <v>0</v>
      </c>
      <c r="O1750" s="116">
        <f>【入力】工事日報!O1750</f>
        <v>0</v>
      </c>
      <c r="P1750" s="112">
        <f>【入力】工事日報!P1750</f>
        <v>0</v>
      </c>
      <c r="Q1750" s="112">
        <f>【入力】工事日報!Q1750</f>
        <v>0</v>
      </c>
      <c r="R1750" s="112">
        <f>【入力】工事日報!R1750</f>
        <v>0</v>
      </c>
    </row>
    <row r="1751" spans="1:18">
      <c r="A1751" s="114">
        <f>【入力】工事日報!A1751</f>
        <v>0</v>
      </c>
      <c r="C1751" s="112">
        <f>【入力】工事日報!C1751</f>
        <v>0</v>
      </c>
      <c r="D1751" s="112">
        <f>【入力】工事日報!D1751</f>
        <v>0</v>
      </c>
      <c r="E1751" s="112">
        <f>【入力】工事日報!E1751</f>
        <v>0</v>
      </c>
      <c r="F1751" s="112">
        <f>【入力】工事日報!F1751</f>
        <v>0</v>
      </c>
      <c r="G1751" s="112">
        <f>【入力】工事日報!G1751</f>
        <v>0</v>
      </c>
      <c r="H1751" s="112">
        <f>【入力】工事日報!H1751</f>
        <v>0</v>
      </c>
      <c r="I1751" s="112" t="e">
        <f>【入力】工事日報!I1751</f>
        <v>#N/A</v>
      </c>
      <c r="J1751" s="112">
        <f>【入力】工事日報!J1751</f>
        <v>0</v>
      </c>
      <c r="K1751" s="112">
        <f>【入力】工事日報!K1751</f>
        <v>0</v>
      </c>
      <c r="L1751" s="112">
        <f>【入力】工事日報!L1751</f>
        <v>0</v>
      </c>
      <c r="M1751" s="116">
        <f>【入力】工事日報!M1751</f>
        <v>0</v>
      </c>
      <c r="N1751" s="116">
        <f>【入力】工事日報!N1751</f>
        <v>0</v>
      </c>
      <c r="O1751" s="116">
        <f>【入力】工事日報!O1751</f>
        <v>0</v>
      </c>
      <c r="P1751" s="112">
        <f>【入力】工事日報!P1751</f>
        <v>0</v>
      </c>
      <c r="Q1751" s="112">
        <f>【入力】工事日報!Q1751</f>
        <v>0</v>
      </c>
      <c r="R1751" s="112">
        <f>【入力】工事日報!R1751</f>
        <v>0</v>
      </c>
    </row>
    <row r="1752" spans="1:18">
      <c r="A1752" s="114">
        <f>【入力】工事日報!A1752</f>
        <v>0</v>
      </c>
      <c r="C1752" s="112">
        <f>【入力】工事日報!C1752</f>
        <v>0</v>
      </c>
      <c r="D1752" s="112">
        <f>【入力】工事日報!D1752</f>
        <v>0</v>
      </c>
      <c r="E1752" s="112">
        <f>【入力】工事日報!E1752</f>
        <v>0</v>
      </c>
      <c r="F1752" s="112">
        <f>【入力】工事日報!F1752</f>
        <v>0</v>
      </c>
      <c r="G1752" s="112">
        <f>【入力】工事日報!G1752</f>
        <v>0</v>
      </c>
      <c r="H1752" s="112">
        <f>【入力】工事日報!H1752</f>
        <v>0</v>
      </c>
      <c r="I1752" s="112" t="e">
        <f>【入力】工事日報!I1752</f>
        <v>#N/A</v>
      </c>
      <c r="J1752" s="112">
        <f>【入力】工事日報!J1752</f>
        <v>0</v>
      </c>
      <c r="K1752" s="112">
        <f>【入力】工事日報!K1752</f>
        <v>0</v>
      </c>
      <c r="L1752" s="112">
        <f>【入力】工事日報!L1752</f>
        <v>0</v>
      </c>
      <c r="M1752" s="116">
        <f>【入力】工事日報!M1752</f>
        <v>0</v>
      </c>
      <c r="N1752" s="116">
        <f>【入力】工事日報!N1752</f>
        <v>0</v>
      </c>
      <c r="O1752" s="116">
        <f>【入力】工事日報!O1752</f>
        <v>0</v>
      </c>
      <c r="P1752" s="112">
        <f>【入力】工事日報!P1752</f>
        <v>0</v>
      </c>
      <c r="Q1752" s="112">
        <f>【入力】工事日報!Q1752</f>
        <v>0</v>
      </c>
      <c r="R1752" s="112">
        <f>【入力】工事日報!R1752</f>
        <v>0</v>
      </c>
    </row>
    <row r="1753" spans="1:18">
      <c r="A1753" s="114">
        <f>【入力】工事日報!A1753</f>
        <v>0</v>
      </c>
      <c r="C1753" s="112">
        <f>【入力】工事日報!C1753</f>
        <v>0</v>
      </c>
      <c r="D1753" s="112">
        <f>【入力】工事日報!D1753</f>
        <v>0</v>
      </c>
      <c r="E1753" s="112">
        <f>【入力】工事日報!E1753</f>
        <v>0</v>
      </c>
      <c r="F1753" s="112">
        <f>【入力】工事日報!F1753</f>
        <v>0</v>
      </c>
      <c r="G1753" s="112">
        <f>【入力】工事日報!G1753</f>
        <v>0</v>
      </c>
      <c r="H1753" s="112">
        <f>【入力】工事日報!H1753</f>
        <v>0</v>
      </c>
      <c r="I1753" s="112" t="e">
        <f>【入力】工事日報!I1753</f>
        <v>#N/A</v>
      </c>
      <c r="J1753" s="112">
        <f>【入力】工事日報!J1753</f>
        <v>0</v>
      </c>
      <c r="K1753" s="112">
        <f>【入力】工事日報!K1753</f>
        <v>0</v>
      </c>
      <c r="L1753" s="112">
        <f>【入力】工事日報!L1753</f>
        <v>0</v>
      </c>
      <c r="M1753" s="116">
        <f>【入力】工事日報!M1753</f>
        <v>0</v>
      </c>
      <c r="N1753" s="116">
        <f>【入力】工事日報!N1753</f>
        <v>0</v>
      </c>
      <c r="O1753" s="116">
        <f>【入力】工事日報!O1753</f>
        <v>0</v>
      </c>
      <c r="P1753" s="112">
        <f>【入力】工事日報!P1753</f>
        <v>0</v>
      </c>
      <c r="Q1753" s="112">
        <f>【入力】工事日報!Q1753</f>
        <v>0</v>
      </c>
      <c r="R1753" s="112">
        <f>【入力】工事日報!R1753</f>
        <v>0</v>
      </c>
    </row>
    <row r="1754" spans="1:18">
      <c r="A1754" s="114">
        <f>【入力】工事日報!A1754</f>
        <v>0</v>
      </c>
      <c r="C1754" s="112">
        <f>【入力】工事日報!C1754</f>
        <v>0</v>
      </c>
      <c r="D1754" s="112">
        <f>【入力】工事日報!D1754</f>
        <v>0</v>
      </c>
      <c r="E1754" s="112">
        <f>【入力】工事日報!E1754</f>
        <v>0</v>
      </c>
      <c r="F1754" s="112">
        <f>【入力】工事日報!F1754</f>
        <v>0</v>
      </c>
      <c r="G1754" s="112">
        <f>【入力】工事日報!G1754</f>
        <v>0</v>
      </c>
      <c r="H1754" s="112">
        <f>【入力】工事日報!H1754</f>
        <v>0</v>
      </c>
      <c r="I1754" s="112" t="e">
        <f>【入力】工事日報!I1754</f>
        <v>#N/A</v>
      </c>
      <c r="J1754" s="112">
        <f>【入力】工事日報!J1754</f>
        <v>0</v>
      </c>
      <c r="K1754" s="112">
        <f>【入力】工事日報!K1754</f>
        <v>0</v>
      </c>
      <c r="L1754" s="112">
        <f>【入力】工事日報!L1754</f>
        <v>0</v>
      </c>
      <c r="M1754" s="116">
        <f>【入力】工事日報!M1754</f>
        <v>0</v>
      </c>
      <c r="N1754" s="116">
        <f>【入力】工事日報!N1754</f>
        <v>0</v>
      </c>
      <c r="O1754" s="116">
        <f>【入力】工事日報!O1754</f>
        <v>0</v>
      </c>
      <c r="P1754" s="112">
        <f>【入力】工事日報!P1754</f>
        <v>0</v>
      </c>
      <c r="Q1754" s="112">
        <f>【入力】工事日報!Q1754</f>
        <v>0</v>
      </c>
      <c r="R1754" s="112">
        <f>【入力】工事日報!R1754</f>
        <v>0</v>
      </c>
    </row>
    <row r="1755" spans="1:18">
      <c r="A1755" s="114">
        <f>【入力】工事日報!A1755</f>
        <v>0</v>
      </c>
      <c r="C1755" s="112">
        <f>【入力】工事日報!C1755</f>
        <v>0</v>
      </c>
      <c r="D1755" s="112">
        <f>【入力】工事日報!D1755</f>
        <v>0</v>
      </c>
      <c r="E1755" s="112">
        <f>【入力】工事日報!E1755</f>
        <v>0</v>
      </c>
      <c r="F1755" s="112">
        <f>【入力】工事日報!F1755</f>
        <v>0</v>
      </c>
      <c r="G1755" s="112">
        <f>【入力】工事日報!G1755</f>
        <v>0</v>
      </c>
      <c r="H1755" s="112">
        <f>【入力】工事日報!H1755</f>
        <v>0</v>
      </c>
      <c r="I1755" s="112" t="e">
        <f>【入力】工事日報!I1755</f>
        <v>#N/A</v>
      </c>
      <c r="J1755" s="112">
        <f>【入力】工事日報!J1755</f>
        <v>0</v>
      </c>
      <c r="K1755" s="112">
        <f>【入力】工事日報!K1755</f>
        <v>0</v>
      </c>
      <c r="L1755" s="112">
        <f>【入力】工事日報!L1755</f>
        <v>0</v>
      </c>
      <c r="M1755" s="116">
        <f>【入力】工事日報!M1755</f>
        <v>0</v>
      </c>
      <c r="N1755" s="116">
        <f>【入力】工事日報!N1755</f>
        <v>0</v>
      </c>
      <c r="O1755" s="116">
        <f>【入力】工事日報!O1755</f>
        <v>0</v>
      </c>
      <c r="P1755" s="112">
        <f>【入力】工事日報!P1755</f>
        <v>0</v>
      </c>
      <c r="Q1755" s="112">
        <f>【入力】工事日報!Q1755</f>
        <v>0</v>
      </c>
      <c r="R1755" s="112">
        <f>【入力】工事日報!R1755</f>
        <v>0</v>
      </c>
    </row>
    <row r="1756" spans="1:18">
      <c r="A1756" s="114">
        <f>【入力】工事日報!A1756</f>
        <v>0</v>
      </c>
      <c r="C1756" s="112">
        <f>【入力】工事日報!C1756</f>
        <v>0</v>
      </c>
      <c r="D1756" s="112">
        <f>【入力】工事日報!D1756</f>
        <v>0</v>
      </c>
      <c r="E1756" s="112">
        <f>【入力】工事日報!E1756</f>
        <v>0</v>
      </c>
      <c r="F1756" s="112">
        <f>【入力】工事日報!F1756</f>
        <v>0</v>
      </c>
      <c r="G1756" s="112">
        <f>【入力】工事日報!G1756</f>
        <v>0</v>
      </c>
      <c r="H1756" s="112">
        <f>【入力】工事日報!H1756</f>
        <v>0</v>
      </c>
      <c r="I1756" s="112" t="e">
        <f>【入力】工事日報!I1756</f>
        <v>#N/A</v>
      </c>
      <c r="J1756" s="112">
        <f>【入力】工事日報!J1756</f>
        <v>0</v>
      </c>
      <c r="K1756" s="112">
        <f>【入力】工事日報!K1756</f>
        <v>0</v>
      </c>
      <c r="L1756" s="112">
        <f>【入力】工事日報!L1756</f>
        <v>0</v>
      </c>
      <c r="M1756" s="116">
        <f>【入力】工事日報!M1756</f>
        <v>0</v>
      </c>
      <c r="N1756" s="116">
        <f>【入力】工事日報!N1756</f>
        <v>0</v>
      </c>
      <c r="O1756" s="116">
        <f>【入力】工事日報!O1756</f>
        <v>0</v>
      </c>
      <c r="P1756" s="112">
        <f>【入力】工事日報!P1756</f>
        <v>0</v>
      </c>
      <c r="Q1756" s="112">
        <f>【入力】工事日報!Q1756</f>
        <v>0</v>
      </c>
      <c r="R1756" s="112">
        <f>【入力】工事日報!R1756</f>
        <v>0</v>
      </c>
    </row>
    <row r="1757" spans="1:18">
      <c r="A1757" s="114">
        <f>【入力】工事日報!A1757</f>
        <v>0</v>
      </c>
      <c r="C1757" s="112">
        <f>【入力】工事日報!C1757</f>
        <v>0</v>
      </c>
      <c r="D1757" s="112">
        <f>【入力】工事日報!D1757</f>
        <v>0</v>
      </c>
      <c r="E1757" s="112">
        <f>【入力】工事日報!E1757</f>
        <v>0</v>
      </c>
      <c r="F1757" s="112">
        <f>【入力】工事日報!F1757</f>
        <v>0</v>
      </c>
      <c r="G1757" s="112">
        <f>【入力】工事日報!G1757</f>
        <v>0</v>
      </c>
      <c r="H1757" s="112">
        <f>【入力】工事日報!H1757</f>
        <v>0</v>
      </c>
      <c r="I1757" s="112" t="e">
        <f>【入力】工事日報!I1757</f>
        <v>#N/A</v>
      </c>
      <c r="J1757" s="112">
        <f>【入力】工事日報!J1757</f>
        <v>0</v>
      </c>
      <c r="K1757" s="112">
        <f>【入力】工事日報!K1757</f>
        <v>0</v>
      </c>
      <c r="L1757" s="112">
        <f>【入力】工事日報!L1757</f>
        <v>0</v>
      </c>
      <c r="M1757" s="116">
        <f>【入力】工事日報!M1757</f>
        <v>0</v>
      </c>
      <c r="N1757" s="116">
        <f>【入力】工事日報!N1757</f>
        <v>0</v>
      </c>
      <c r="O1757" s="116">
        <f>【入力】工事日報!O1757</f>
        <v>0</v>
      </c>
      <c r="P1757" s="112">
        <f>【入力】工事日報!P1757</f>
        <v>0</v>
      </c>
      <c r="Q1757" s="112">
        <f>【入力】工事日報!Q1757</f>
        <v>0</v>
      </c>
      <c r="R1757" s="112">
        <f>【入力】工事日報!R1757</f>
        <v>0</v>
      </c>
    </row>
    <row r="1758" spans="1:18">
      <c r="A1758" s="114">
        <f>【入力】工事日報!A1758</f>
        <v>0</v>
      </c>
      <c r="C1758" s="112">
        <f>【入力】工事日報!C1758</f>
        <v>0</v>
      </c>
      <c r="D1758" s="112">
        <f>【入力】工事日報!D1758</f>
        <v>0</v>
      </c>
      <c r="E1758" s="112">
        <f>【入力】工事日報!E1758</f>
        <v>0</v>
      </c>
      <c r="F1758" s="112">
        <f>【入力】工事日報!F1758</f>
        <v>0</v>
      </c>
      <c r="G1758" s="112">
        <f>【入力】工事日報!G1758</f>
        <v>0</v>
      </c>
      <c r="H1758" s="112">
        <f>【入力】工事日報!H1758</f>
        <v>0</v>
      </c>
      <c r="I1758" s="112" t="e">
        <f>【入力】工事日報!I1758</f>
        <v>#N/A</v>
      </c>
      <c r="J1758" s="112">
        <f>【入力】工事日報!J1758</f>
        <v>0</v>
      </c>
      <c r="K1758" s="112">
        <f>【入力】工事日報!K1758</f>
        <v>0</v>
      </c>
      <c r="L1758" s="112">
        <f>【入力】工事日報!L1758</f>
        <v>0</v>
      </c>
      <c r="M1758" s="116">
        <f>【入力】工事日報!M1758</f>
        <v>0</v>
      </c>
      <c r="N1758" s="116">
        <f>【入力】工事日報!N1758</f>
        <v>0</v>
      </c>
      <c r="O1758" s="116">
        <f>【入力】工事日報!O1758</f>
        <v>0</v>
      </c>
      <c r="P1758" s="112">
        <f>【入力】工事日報!P1758</f>
        <v>0</v>
      </c>
      <c r="Q1758" s="112">
        <f>【入力】工事日報!Q1758</f>
        <v>0</v>
      </c>
      <c r="R1758" s="112">
        <f>【入力】工事日報!R1758</f>
        <v>0</v>
      </c>
    </row>
    <row r="1759" spans="1:18">
      <c r="A1759" s="114">
        <f>【入力】工事日報!A1759</f>
        <v>0</v>
      </c>
      <c r="C1759" s="112">
        <f>【入力】工事日報!C1759</f>
        <v>0</v>
      </c>
      <c r="D1759" s="112">
        <f>【入力】工事日報!D1759</f>
        <v>0</v>
      </c>
      <c r="E1759" s="112">
        <f>【入力】工事日報!E1759</f>
        <v>0</v>
      </c>
      <c r="F1759" s="112">
        <f>【入力】工事日報!F1759</f>
        <v>0</v>
      </c>
      <c r="G1759" s="112">
        <f>【入力】工事日報!G1759</f>
        <v>0</v>
      </c>
      <c r="H1759" s="112">
        <f>【入力】工事日報!H1759</f>
        <v>0</v>
      </c>
      <c r="I1759" s="112" t="e">
        <f>【入力】工事日報!I1759</f>
        <v>#N/A</v>
      </c>
      <c r="J1759" s="112">
        <f>【入力】工事日報!J1759</f>
        <v>0</v>
      </c>
      <c r="K1759" s="112">
        <f>【入力】工事日報!K1759</f>
        <v>0</v>
      </c>
      <c r="L1759" s="112">
        <f>【入力】工事日報!L1759</f>
        <v>0</v>
      </c>
      <c r="M1759" s="116">
        <f>【入力】工事日報!M1759</f>
        <v>0</v>
      </c>
      <c r="N1759" s="116">
        <f>【入力】工事日報!N1759</f>
        <v>0</v>
      </c>
      <c r="O1759" s="116">
        <f>【入力】工事日報!O1759</f>
        <v>0</v>
      </c>
      <c r="P1759" s="112">
        <f>【入力】工事日報!P1759</f>
        <v>0</v>
      </c>
      <c r="Q1759" s="112">
        <f>【入力】工事日報!Q1759</f>
        <v>0</v>
      </c>
      <c r="R1759" s="112">
        <f>【入力】工事日報!R1759</f>
        <v>0</v>
      </c>
    </row>
    <row r="1760" spans="1:18">
      <c r="A1760" s="114">
        <f>【入力】工事日報!A1760</f>
        <v>0</v>
      </c>
      <c r="C1760" s="112">
        <f>【入力】工事日報!C1760</f>
        <v>0</v>
      </c>
      <c r="D1760" s="112">
        <f>【入力】工事日報!D1760</f>
        <v>0</v>
      </c>
      <c r="E1760" s="112">
        <f>【入力】工事日報!E1760</f>
        <v>0</v>
      </c>
      <c r="F1760" s="112">
        <f>【入力】工事日報!F1760</f>
        <v>0</v>
      </c>
      <c r="G1760" s="112">
        <f>【入力】工事日報!G1760</f>
        <v>0</v>
      </c>
      <c r="H1760" s="112">
        <f>【入力】工事日報!H1760</f>
        <v>0</v>
      </c>
      <c r="I1760" s="112" t="e">
        <f>【入力】工事日報!I1760</f>
        <v>#N/A</v>
      </c>
      <c r="J1760" s="112">
        <f>【入力】工事日報!J1760</f>
        <v>0</v>
      </c>
      <c r="K1760" s="112">
        <f>【入力】工事日報!K1760</f>
        <v>0</v>
      </c>
      <c r="L1760" s="112">
        <f>【入力】工事日報!L1760</f>
        <v>0</v>
      </c>
      <c r="M1760" s="116">
        <f>【入力】工事日報!M1760</f>
        <v>0</v>
      </c>
      <c r="N1760" s="116">
        <f>【入力】工事日報!N1760</f>
        <v>0</v>
      </c>
      <c r="O1760" s="116">
        <f>【入力】工事日報!O1760</f>
        <v>0</v>
      </c>
      <c r="P1760" s="112">
        <f>【入力】工事日報!P1760</f>
        <v>0</v>
      </c>
      <c r="Q1760" s="112">
        <f>【入力】工事日報!Q1760</f>
        <v>0</v>
      </c>
      <c r="R1760" s="112">
        <f>【入力】工事日報!R1760</f>
        <v>0</v>
      </c>
    </row>
    <row r="1761" spans="1:18">
      <c r="A1761" s="114">
        <f>【入力】工事日報!A1761</f>
        <v>0</v>
      </c>
      <c r="C1761" s="112">
        <f>【入力】工事日報!C1761</f>
        <v>0</v>
      </c>
      <c r="D1761" s="112">
        <f>【入力】工事日報!D1761</f>
        <v>0</v>
      </c>
      <c r="E1761" s="112">
        <f>【入力】工事日報!E1761</f>
        <v>0</v>
      </c>
      <c r="F1761" s="112">
        <f>【入力】工事日報!F1761</f>
        <v>0</v>
      </c>
      <c r="G1761" s="112">
        <f>【入力】工事日報!G1761</f>
        <v>0</v>
      </c>
      <c r="H1761" s="112">
        <f>【入力】工事日報!H1761</f>
        <v>0</v>
      </c>
      <c r="I1761" s="112" t="e">
        <f>【入力】工事日報!I1761</f>
        <v>#N/A</v>
      </c>
      <c r="J1761" s="112">
        <f>【入力】工事日報!J1761</f>
        <v>0</v>
      </c>
      <c r="K1761" s="112">
        <f>【入力】工事日報!K1761</f>
        <v>0</v>
      </c>
      <c r="L1761" s="112">
        <f>【入力】工事日報!L1761</f>
        <v>0</v>
      </c>
      <c r="M1761" s="116">
        <f>【入力】工事日報!M1761</f>
        <v>0</v>
      </c>
      <c r="N1761" s="116">
        <f>【入力】工事日報!N1761</f>
        <v>0</v>
      </c>
      <c r="O1761" s="116">
        <f>【入力】工事日報!O1761</f>
        <v>0</v>
      </c>
      <c r="P1761" s="112">
        <f>【入力】工事日報!P1761</f>
        <v>0</v>
      </c>
      <c r="Q1761" s="112">
        <f>【入力】工事日報!Q1761</f>
        <v>0</v>
      </c>
      <c r="R1761" s="112">
        <f>【入力】工事日報!R1761</f>
        <v>0</v>
      </c>
    </row>
    <row r="1762" spans="1:18">
      <c r="A1762" s="114">
        <f>【入力】工事日報!A1762</f>
        <v>0</v>
      </c>
      <c r="C1762" s="112">
        <f>【入力】工事日報!C1762</f>
        <v>0</v>
      </c>
      <c r="D1762" s="112">
        <f>【入力】工事日報!D1762</f>
        <v>0</v>
      </c>
      <c r="E1762" s="112">
        <f>【入力】工事日報!E1762</f>
        <v>0</v>
      </c>
      <c r="F1762" s="112">
        <f>【入力】工事日報!F1762</f>
        <v>0</v>
      </c>
      <c r="G1762" s="112">
        <f>【入力】工事日報!G1762</f>
        <v>0</v>
      </c>
      <c r="H1762" s="112">
        <f>【入力】工事日報!H1762</f>
        <v>0</v>
      </c>
      <c r="I1762" s="112" t="e">
        <f>【入力】工事日報!I1762</f>
        <v>#N/A</v>
      </c>
      <c r="J1762" s="112">
        <f>【入力】工事日報!J1762</f>
        <v>0</v>
      </c>
      <c r="K1762" s="112">
        <f>【入力】工事日報!K1762</f>
        <v>0</v>
      </c>
      <c r="L1762" s="112">
        <f>【入力】工事日報!L1762</f>
        <v>0</v>
      </c>
      <c r="M1762" s="116">
        <f>【入力】工事日報!M1762</f>
        <v>0</v>
      </c>
      <c r="N1762" s="116">
        <f>【入力】工事日報!N1762</f>
        <v>0</v>
      </c>
      <c r="O1762" s="116">
        <f>【入力】工事日報!O1762</f>
        <v>0</v>
      </c>
      <c r="P1762" s="112">
        <f>【入力】工事日報!P1762</f>
        <v>0</v>
      </c>
      <c r="Q1762" s="112">
        <f>【入力】工事日報!Q1762</f>
        <v>0</v>
      </c>
      <c r="R1762" s="112">
        <f>【入力】工事日報!R1762</f>
        <v>0</v>
      </c>
    </row>
    <row r="1763" spans="1:18">
      <c r="A1763" s="114">
        <f>【入力】工事日報!A1763</f>
        <v>0</v>
      </c>
      <c r="C1763" s="112">
        <f>【入力】工事日報!C1763</f>
        <v>0</v>
      </c>
      <c r="D1763" s="112">
        <f>【入力】工事日報!D1763</f>
        <v>0</v>
      </c>
      <c r="E1763" s="112">
        <f>【入力】工事日報!E1763</f>
        <v>0</v>
      </c>
      <c r="F1763" s="112">
        <f>【入力】工事日報!F1763</f>
        <v>0</v>
      </c>
      <c r="G1763" s="112">
        <f>【入力】工事日報!G1763</f>
        <v>0</v>
      </c>
      <c r="H1763" s="112">
        <f>【入力】工事日報!H1763</f>
        <v>0</v>
      </c>
      <c r="I1763" s="112" t="e">
        <f>【入力】工事日報!I1763</f>
        <v>#N/A</v>
      </c>
      <c r="J1763" s="112">
        <f>【入力】工事日報!J1763</f>
        <v>0</v>
      </c>
      <c r="K1763" s="112">
        <f>【入力】工事日報!K1763</f>
        <v>0</v>
      </c>
      <c r="L1763" s="112">
        <f>【入力】工事日報!L1763</f>
        <v>0</v>
      </c>
      <c r="M1763" s="116">
        <f>【入力】工事日報!M1763</f>
        <v>0</v>
      </c>
      <c r="N1763" s="116">
        <f>【入力】工事日報!N1763</f>
        <v>0</v>
      </c>
      <c r="O1763" s="116">
        <f>【入力】工事日報!O1763</f>
        <v>0</v>
      </c>
      <c r="P1763" s="112">
        <f>【入力】工事日報!P1763</f>
        <v>0</v>
      </c>
      <c r="Q1763" s="112">
        <f>【入力】工事日報!Q1763</f>
        <v>0</v>
      </c>
      <c r="R1763" s="112">
        <f>【入力】工事日報!R1763</f>
        <v>0</v>
      </c>
    </row>
    <row r="1764" spans="1:18">
      <c r="A1764" s="114">
        <f>【入力】工事日報!A1764</f>
        <v>0</v>
      </c>
      <c r="C1764" s="112">
        <f>【入力】工事日報!C1764</f>
        <v>0</v>
      </c>
      <c r="D1764" s="112">
        <f>【入力】工事日報!D1764</f>
        <v>0</v>
      </c>
      <c r="E1764" s="112">
        <f>【入力】工事日報!E1764</f>
        <v>0</v>
      </c>
      <c r="F1764" s="112">
        <f>【入力】工事日報!F1764</f>
        <v>0</v>
      </c>
      <c r="G1764" s="112">
        <f>【入力】工事日報!G1764</f>
        <v>0</v>
      </c>
      <c r="H1764" s="112">
        <f>【入力】工事日報!H1764</f>
        <v>0</v>
      </c>
      <c r="I1764" s="112" t="e">
        <f>【入力】工事日報!I1764</f>
        <v>#N/A</v>
      </c>
      <c r="J1764" s="112">
        <f>【入力】工事日報!J1764</f>
        <v>0</v>
      </c>
      <c r="K1764" s="112">
        <f>【入力】工事日報!K1764</f>
        <v>0</v>
      </c>
      <c r="L1764" s="112">
        <f>【入力】工事日報!L1764</f>
        <v>0</v>
      </c>
      <c r="M1764" s="116">
        <f>【入力】工事日報!M1764</f>
        <v>0</v>
      </c>
      <c r="N1764" s="116">
        <f>【入力】工事日報!N1764</f>
        <v>0</v>
      </c>
      <c r="O1764" s="116">
        <f>【入力】工事日報!O1764</f>
        <v>0</v>
      </c>
      <c r="P1764" s="112">
        <f>【入力】工事日報!P1764</f>
        <v>0</v>
      </c>
      <c r="Q1764" s="112">
        <f>【入力】工事日報!Q1764</f>
        <v>0</v>
      </c>
      <c r="R1764" s="112">
        <f>【入力】工事日報!R1764</f>
        <v>0</v>
      </c>
    </row>
    <row r="1765" spans="1:18">
      <c r="A1765" s="114">
        <f>【入力】工事日報!A1765</f>
        <v>0</v>
      </c>
      <c r="C1765" s="112">
        <f>【入力】工事日報!C1765</f>
        <v>0</v>
      </c>
      <c r="D1765" s="112">
        <f>【入力】工事日報!D1765</f>
        <v>0</v>
      </c>
      <c r="E1765" s="112">
        <f>【入力】工事日報!E1765</f>
        <v>0</v>
      </c>
      <c r="F1765" s="112">
        <f>【入力】工事日報!F1765</f>
        <v>0</v>
      </c>
      <c r="G1765" s="112">
        <f>【入力】工事日報!G1765</f>
        <v>0</v>
      </c>
      <c r="H1765" s="112">
        <f>【入力】工事日報!H1765</f>
        <v>0</v>
      </c>
      <c r="I1765" s="112" t="e">
        <f>【入力】工事日報!I1765</f>
        <v>#N/A</v>
      </c>
      <c r="J1765" s="112">
        <f>【入力】工事日報!J1765</f>
        <v>0</v>
      </c>
      <c r="K1765" s="112">
        <f>【入力】工事日報!K1765</f>
        <v>0</v>
      </c>
      <c r="L1765" s="112">
        <f>【入力】工事日報!L1765</f>
        <v>0</v>
      </c>
      <c r="M1765" s="116">
        <f>【入力】工事日報!M1765</f>
        <v>0</v>
      </c>
      <c r="N1765" s="116">
        <f>【入力】工事日報!N1765</f>
        <v>0</v>
      </c>
      <c r="O1765" s="116">
        <f>【入力】工事日報!O1765</f>
        <v>0</v>
      </c>
      <c r="P1765" s="112">
        <f>【入力】工事日報!P1765</f>
        <v>0</v>
      </c>
      <c r="Q1765" s="112">
        <f>【入力】工事日報!Q1765</f>
        <v>0</v>
      </c>
      <c r="R1765" s="112">
        <f>【入力】工事日報!R1765</f>
        <v>0</v>
      </c>
    </row>
    <row r="1766" spans="1:18">
      <c r="A1766" s="114">
        <f>【入力】工事日報!A1766</f>
        <v>0</v>
      </c>
      <c r="C1766" s="112">
        <f>【入力】工事日報!C1766</f>
        <v>0</v>
      </c>
      <c r="D1766" s="112">
        <f>【入力】工事日報!D1766</f>
        <v>0</v>
      </c>
      <c r="E1766" s="112">
        <f>【入力】工事日報!E1766</f>
        <v>0</v>
      </c>
      <c r="F1766" s="112">
        <f>【入力】工事日報!F1766</f>
        <v>0</v>
      </c>
      <c r="G1766" s="112">
        <f>【入力】工事日報!G1766</f>
        <v>0</v>
      </c>
      <c r="H1766" s="112">
        <f>【入力】工事日報!H1766</f>
        <v>0</v>
      </c>
      <c r="I1766" s="112" t="e">
        <f>【入力】工事日報!I1766</f>
        <v>#N/A</v>
      </c>
      <c r="J1766" s="112">
        <f>【入力】工事日報!J1766</f>
        <v>0</v>
      </c>
      <c r="K1766" s="112">
        <f>【入力】工事日報!K1766</f>
        <v>0</v>
      </c>
      <c r="L1766" s="112">
        <f>【入力】工事日報!L1766</f>
        <v>0</v>
      </c>
      <c r="M1766" s="116">
        <f>【入力】工事日報!M1766</f>
        <v>0</v>
      </c>
      <c r="N1766" s="116">
        <f>【入力】工事日報!N1766</f>
        <v>0</v>
      </c>
      <c r="O1766" s="116">
        <f>【入力】工事日報!O1766</f>
        <v>0</v>
      </c>
      <c r="P1766" s="112">
        <f>【入力】工事日報!P1766</f>
        <v>0</v>
      </c>
      <c r="Q1766" s="112">
        <f>【入力】工事日報!Q1766</f>
        <v>0</v>
      </c>
      <c r="R1766" s="112">
        <f>【入力】工事日報!R1766</f>
        <v>0</v>
      </c>
    </row>
    <row r="1767" spans="1:18">
      <c r="A1767" s="114">
        <f>【入力】工事日報!A1767</f>
        <v>0</v>
      </c>
      <c r="C1767" s="112">
        <f>【入力】工事日報!C1767</f>
        <v>0</v>
      </c>
      <c r="D1767" s="112">
        <f>【入力】工事日報!D1767</f>
        <v>0</v>
      </c>
      <c r="E1767" s="112">
        <f>【入力】工事日報!E1767</f>
        <v>0</v>
      </c>
      <c r="F1767" s="112">
        <f>【入力】工事日報!F1767</f>
        <v>0</v>
      </c>
      <c r="G1767" s="112">
        <f>【入力】工事日報!G1767</f>
        <v>0</v>
      </c>
      <c r="H1767" s="112">
        <f>【入力】工事日報!H1767</f>
        <v>0</v>
      </c>
      <c r="I1767" s="112" t="e">
        <f>【入力】工事日報!I1767</f>
        <v>#N/A</v>
      </c>
      <c r="J1767" s="112">
        <f>【入力】工事日報!J1767</f>
        <v>0</v>
      </c>
      <c r="K1767" s="112">
        <f>【入力】工事日報!K1767</f>
        <v>0</v>
      </c>
      <c r="L1767" s="112">
        <f>【入力】工事日報!L1767</f>
        <v>0</v>
      </c>
      <c r="M1767" s="116">
        <f>【入力】工事日報!M1767</f>
        <v>0</v>
      </c>
      <c r="N1767" s="116">
        <f>【入力】工事日報!N1767</f>
        <v>0</v>
      </c>
      <c r="O1767" s="116">
        <f>【入力】工事日報!O1767</f>
        <v>0</v>
      </c>
      <c r="P1767" s="112">
        <f>【入力】工事日報!P1767</f>
        <v>0</v>
      </c>
      <c r="Q1767" s="112">
        <f>【入力】工事日報!Q1767</f>
        <v>0</v>
      </c>
      <c r="R1767" s="112">
        <f>【入力】工事日報!R1767</f>
        <v>0</v>
      </c>
    </row>
    <row r="1768" spans="1:18">
      <c r="A1768" s="114">
        <f>【入力】工事日報!A1768</f>
        <v>0</v>
      </c>
      <c r="C1768" s="112">
        <f>【入力】工事日報!C1768</f>
        <v>0</v>
      </c>
      <c r="D1768" s="112">
        <f>【入力】工事日報!D1768</f>
        <v>0</v>
      </c>
      <c r="E1768" s="112">
        <f>【入力】工事日報!E1768</f>
        <v>0</v>
      </c>
      <c r="F1768" s="112">
        <f>【入力】工事日報!F1768</f>
        <v>0</v>
      </c>
      <c r="G1768" s="112">
        <f>【入力】工事日報!G1768</f>
        <v>0</v>
      </c>
      <c r="H1768" s="112">
        <f>【入力】工事日報!H1768</f>
        <v>0</v>
      </c>
      <c r="I1768" s="112" t="e">
        <f>【入力】工事日報!I1768</f>
        <v>#N/A</v>
      </c>
      <c r="J1768" s="112">
        <f>【入力】工事日報!J1768</f>
        <v>0</v>
      </c>
      <c r="K1768" s="112">
        <f>【入力】工事日報!K1768</f>
        <v>0</v>
      </c>
      <c r="L1768" s="112">
        <f>【入力】工事日報!L1768</f>
        <v>0</v>
      </c>
      <c r="M1768" s="116">
        <f>【入力】工事日報!M1768</f>
        <v>0</v>
      </c>
      <c r="N1768" s="116">
        <f>【入力】工事日報!N1768</f>
        <v>0</v>
      </c>
      <c r="O1768" s="116">
        <f>【入力】工事日報!O1768</f>
        <v>0</v>
      </c>
      <c r="P1768" s="112">
        <f>【入力】工事日報!P1768</f>
        <v>0</v>
      </c>
      <c r="Q1768" s="112">
        <f>【入力】工事日報!Q1768</f>
        <v>0</v>
      </c>
      <c r="R1768" s="112">
        <f>【入力】工事日報!R1768</f>
        <v>0</v>
      </c>
    </row>
    <row r="1769" spans="1:18">
      <c r="A1769" s="114">
        <f>【入力】工事日報!A1769</f>
        <v>0</v>
      </c>
      <c r="C1769" s="112">
        <f>【入力】工事日報!C1769</f>
        <v>0</v>
      </c>
      <c r="D1769" s="112">
        <f>【入力】工事日報!D1769</f>
        <v>0</v>
      </c>
      <c r="E1769" s="112">
        <f>【入力】工事日報!E1769</f>
        <v>0</v>
      </c>
      <c r="F1769" s="112">
        <f>【入力】工事日報!F1769</f>
        <v>0</v>
      </c>
      <c r="G1769" s="112">
        <f>【入力】工事日報!G1769</f>
        <v>0</v>
      </c>
      <c r="H1769" s="112">
        <f>【入力】工事日報!H1769</f>
        <v>0</v>
      </c>
      <c r="I1769" s="112" t="e">
        <f>【入力】工事日報!I1769</f>
        <v>#N/A</v>
      </c>
      <c r="J1769" s="112">
        <f>【入力】工事日報!J1769</f>
        <v>0</v>
      </c>
      <c r="K1769" s="112">
        <f>【入力】工事日報!K1769</f>
        <v>0</v>
      </c>
      <c r="L1769" s="112">
        <f>【入力】工事日報!L1769</f>
        <v>0</v>
      </c>
      <c r="M1769" s="116">
        <f>【入力】工事日報!M1769</f>
        <v>0</v>
      </c>
      <c r="N1769" s="116">
        <f>【入力】工事日報!N1769</f>
        <v>0</v>
      </c>
      <c r="O1769" s="116">
        <f>【入力】工事日報!O1769</f>
        <v>0</v>
      </c>
      <c r="P1769" s="112">
        <f>【入力】工事日報!P1769</f>
        <v>0</v>
      </c>
      <c r="Q1769" s="112">
        <f>【入力】工事日報!Q1769</f>
        <v>0</v>
      </c>
      <c r="R1769" s="112">
        <f>【入力】工事日報!R1769</f>
        <v>0</v>
      </c>
    </row>
    <row r="1770" spans="1:18">
      <c r="A1770" s="114">
        <f>【入力】工事日報!A1770</f>
        <v>0</v>
      </c>
      <c r="C1770" s="112">
        <f>【入力】工事日報!C1770</f>
        <v>0</v>
      </c>
      <c r="D1770" s="112">
        <f>【入力】工事日報!D1770</f>
        <v>0</v>
      </c>
      <c r="E1770" s="112">
        <f>【入力】工事日報!E1770</f>
        <v>0</v>
      </c>
      <c r="F1770" s="112">
        <f>【入力】工事日報!F1770</f>
        <v>0</v>
      </c>
      <c r="G1770" s="112">
        <f>【入力】工事日報!G1770</f>
        <v>0</v>
      </c>
      <c r="H1770" s="112">
        <f>【入力】工事日報!H1770</f>
        <v>0</v>
      </c>
      <c r="I1770" s="112" t="e">
        <f>【入力】工事日報!I1770</f>
        <v>#N/A</v>
      </c>
      <c r="J1770" s="112">
        <f>【入力】工事日報!J1770</f>
        <v>0</v>
      </c>
      <c r="K1770" s="112">
        <f>【入力】工事日報!K1770</f>
        <v>0</v>
      </c>
      <c r="L1770" s="112">
        <f>【入力】工事日報!L1770</f>
        <v>0</v>
      </c>
      <c r="M1770" s="116">
        <f>【入力】工事日報!M1770</f>
        <v>0</v>
      </c>
      <c r="N1770" s="116">
        <f>【入力】工事日報!N1770</f>
        <v>0</v>
      </c>
      <c r="O1770" s="116">
        <f>【入力】工事日報!O1770</f>
        <v>0</v>
      </c>
      <c r="P1770" s="112">
        <f>【入力】工事日報!P1770</f>
        <v>0</v>
      </c>
      <c r="Q1770" s="112">
        <f>【入力】工事日報!Q1770</f>
        <v>0</v>
      </c>
      <c r="R1770" s="112">
        <f>【入力】工事日報!R1770</f>
        <v>0</v>
      </c>
    </row>
    <row r="1771" spans="1:18">
      <c r="A1771" s="114">
        <f>【入力】工事日報!A1771</f>
        <v>0</v>
      </c>
      <c r="C1771" s="112">
        <f>【入力】工事日報!C1771</f>
        <v>0</v>
      </c>
      <c r="D1771" s="112">
        <f>【入力】工事日報!D1771</f>
        <v>0</v>
      </c>
      <c r="E1771" s="112">
        <f>【入力】工事日報!E1771</f>
        <v>0</v>
      </c>
      <c r="F1771" s="112">
        <f>【入力】工事日報!F1771</f>
        <v>0</v>
      </c>
      <c r="G1771" s="112">
        <f>【入力】工事日報!G1771</f>
        <v>0</v>
      </c>
      <c r="H1771" s="112">
        <f>【入力】工事日報!H1771</f>
        <v>0</v>
      </c>
      <c r="I1771" s="112" t="e">
        <f>【入力】工事日報!I1771</f>
        <v>#N/A</v>
      </c>
      <c r="J1771" s="112">
        <f>【入力】工事日報!J1771</f>
        <v>0</v>
      </c>
      <c r="K1771" s="112">
        <f>【入力】工事日報!K1771</f>
        <v>0</v>
      </c>
      <c r="L1771" s="112">
        <f>【入力】工事日報!L1771</f>
        <v>0</v>
      </c>
      <c r="M1771" s="116">
        <f>【入力】工事日報!M1771</f>
        <v>0</v>
      </c>
      <c r="N1771" s="116">
        <f>【入力】工事日報!N1771</f>
        <v>0</v>
      </c>
      <c r="O1771" s="116">
        <f>【入力】工事日報!O1771</f>
        <v>0</v>
      </c>
      <c r="P1771" s="112">
        <f>【入力】工事日報!P1771</f>
        <v>0</v>
      </c>
      <c r="Q1771" s="112">
        <f>【入力】工事日報!Q1771</f>
        <v>0</v>
      </c>
      <c r="R1771" s="112">
        <f>【入力】工事日報!R1771</f>
        <v>0</v>
      </c>
    </row>
    <row r="1772" spans="1:18">
      <c r="A1772" s="114">
        <f>【入力】工事日報!A1772</f>
        <v>0</v>
      </c>
      <c r="C1772" s="112">
        <f>【入力】工事日報!C1772</f>
        <v>0</v>
      </c>
      <c r="D1772" s="112">
        <f>【入力】工事日報!D1772</f>
        <v>0</v>
      </c>
      <c r="E1772" s="112">
        <f>【入力】工事日報!E1772</f>
        <v>0</v>
      </c>
      <c r="F1772" s="112">
        <f>【入力】工事日報!F1772</f>
        <v>0</v>
      </c>
      <c r="G1772" s="112">
        <f>【入力】工事日報!G1772</f>
        <v>0</v>
      </c>
      <c r="H1772" s="112">
        <f>【入力】工事日報!H1772</f>
        <v>0</v>
      </c>
      <c r="I1772" s="112" t="e">
        <f>【入力】工事日報!I1772</f>
        <v>#N/A</v>
      </c>
      <c r="J1772" s="112">
        <f>【入力】工事日報!J1772</f>
        <v>0</v>
      </c>
      <c r="K1772" s="112">
        <f>【入力】工事日報!K1772</f>
        <v>0</v>
      </c>
      <c r="L1772" s="112">
        <f>【入力】工事日報!L1772</f>
        <v>0</v>
      </c>
      <c r="M1772" s="116">
        <f>【入力】工事日報!M1772</f>
        <v>0</v>
      </c>
      <c r="N1772" s="116">
        <f>【入力】工事日報!N1772</f>
        <v>0</v>
      </c>
      <c r="O1772" s="116">
        <f>【入力】工事日報!O1772</f>
        <v>0</v>
      </c>
      <c r="P1772" s="112">
        <f>【入力】工事日報!P1772</f>
        <v>0</v>
      </c>
      <c r="Q1772" s="112">
        <f>【入力】工事日報!Q1772</f>
        <v>0</v>
      </c>
      <c r="R1772" s="112">
        <f>【入力】工事日報!R1772</f>
        <v>0</v>
      </c>
    </row>
    <row r="1773" spans="1:18">
      <c r="A1773" s="114">
        <f>【入力】工事日報!A1773</f>
        <v>0</v>
      </c>
      <c r="C1773" s="112">
        <f>【入力】工事日報!C1773</f>
        <v>0</v>
      </c>
      <c r="D1773" s="112">
        <f>【入力】工事日報!D1773</f>
        <v>0</v>
      </c>
      <c r="E1773" s="112">
        <f>【入力】工事日報!E1773</f>
        <v>0</v>
      </c>
      <c r="F1773" s="112">
        <f>【入力】工事日報!F1773</f>
        <v>0</v>
      </c>
      <c r="G1773" s="112">
        <f>【入力】工事日報!G1773</f>
        <v>0</v>
      </c>
      <c r="H1773" s="112">
        <f>【入力】工事日報!H1773</f>
        <v>0</v>
      </c>
      <c r="I1773" s="112" t="e">
        <f>【入力】工事日報!I1773</f>
        <v>#N/A</v>
      </c>
      <c r="J1773" s="112">
        <f>【入力】工事日報!J1773</f>
        <v>0</v>
      </c>
      <c r="K1773" s="112">
        <f>【入力】工事日報!K1773</f>
        <v>0</v>
      </c>
      <c r="L1773" s="112">
        <f>【入力】工事日報!L1773</f>
        <v>0</v>
      </c>
      <c r="M1773" s="116">
        <f>【入力】工事日報!M1773</f>
        <v>0</v>
      </c>
      <c r="N1773" s="116">
        <f>【入力】工事日報!N1773</f>
        <v>0</v>
      </c>
      <c r="O1773" s="116">
        <f>【入力】工事日報!O1773</f>
        <v>0</v>
      </c>
      <c r="P1773" s="112">
        <f>【入力】工事日報!P1773</f>
        <v>0</v>
      </c>
      <c r="Q1773" s="112">
        <f>【入力】工事日報!Q1773</f>
        <v>0</v>
      </c>
      <c r="R1773" s="112">
        <f>【入力】工事日報!R1773</f>
        <v>0</v>
      </c>
    </row>
    <row r="1774" spans="1:18">
      <c r="A1774" s="114">
        <f>【入力】工事日報!A1774</f>
        <v>0</v>
      </c>
      <c r="C1774" s="112">
        <f>【入力】工事日報!C1774</f>
        <v>0</v>
      </c>
      <c r="D1774" s="112">
        <f>【入力】工事日報!D1774</f>
        <v>0</v>
      </c>
      <c r="E1774" s="112">
        <f>【入力】工事日報!E1774</f>
        <v>0</v>
      </c>
      <c r="F1774" s="112">
        <f>【入力】工事日報!F1774</f>
        <v>0</v>
      </c>
      <c r="G1774" s="112">
        <f>【入力】工事日報!G1774</f>
        <v>0</v>
      </c>
      <c r="H1774" s="112">
        <f>【入力】工事日報!H1774</f>
        <v>0</v>
      </c>
      <c r="I1774" s="112" t="e">
        <f>【入力】工事日報!I1774</f>
        <v>#N/A</v>
      </c>
      <c r="J1774" s="112">
        <f>【入力】工事日報!J1774</f>
        <v>0</v>
      </c>
      <c r="K1774" s="112">
        <f>【入力】工事日報!K1774</f>
        <v>0</v>
      </c>
      <c r="L1774" s="112">
        <f>【入力】工事日報!L1774</f>
        <v>0</v>
      </c>
      <c r="M1774" s="116">
        <f>【入力】工事日報!M1774</f>
        <v>0</v>
      </c>
      <c r="N1774" s="116">
        <f>【入力】工事日報!N1774</f>
        <v>0</v>
      </c>
      <c r="O1774" s="116">
        <f>【入力】工事日報!O1774</f>
        <v>0</v>
      </c>
      <c r="P1774" s="112">
        <f>【入力】工事日報!P1774</f>
        <v>0</v>
      </c>
      <c r="Q1774" s="112">
        <f>【入力】工事日報!Q1774</f>
        <v>0</v>
      </c>
      <c r="R1774" s="112">
        <f>【入力】工事日報!R1774</f>
        <v>0</v>
      </c>
    </row>
    <row r="1775" spans="1:18">
      <c r="A1775" s="114">
        <f>【入力】工事日報!A1775</f>
        <v>0</v>
      </c>
      <c r="C1775" s="112">
        <f>【入力】工事日報!C1775</f>
        <v>0</v>
      </c>
      <c r="D1775" s="112">
        <f>【入力】工事日報!D1775</f>
        <v>0</v>
      </c>
      <c r="E1775" s="112">
        <f>【入力】工事日報!E1775</f>
        <v>0</v>
      </c>
      <c r="F1775" s="112">
        <f>【入力】工事日報!F1775</f>
        <v>0</v>
      </c>
      <c r="G1775" s="112">
        <f>【入力】工事日報!G1775</f>
        <v>0</v>
      </c>
      <c r="H1775" s="112">
        <f>【入力】工事日報!H1775</f>
        <v>0</v>
      </c>
      <c r="I1775" s="112" t="e">
        <f>【入力】工事日報!I1775</f>
        <v>#N/A</v>
      </c>
      <c r="J1775" s="112">
        <f>【入力】工事日報!J1775</f>
        <v>0</v>
      </c>
      <c r="K1775" s="112">
        <f>【入力】工事日報!K1775</f>
        <v>0</v>
      </c>
      <c r="L1775" s="112">
        <f>【入力】工事日報!L1775</f>
        <v>0</v>
      </c>
      <c r="M1775" s="116">
        <f>【入力】工事日報!M1775</f>
        <v>0</v>
      </c>
      <c r="N1775" s="116">
        <f>【入力】工事日報!N1775</f>
        <v>0</v>
      </c>
      <c r="O1775" s="116">
        <f>【入力】工事日報!O1775</f>
        <v>0</v>
      </c>
      <c r="P1775" s="112">
        <f>【入力】工事日報!P1775</f>
        <v>0</v>
      </c>
      <c r="Q1775" s="112">
        <f>【入力】工事日報!Q1775</f>
        <v>0</v>
      </c>
      <c r="R1775" s="112">
        <f>【入力】工事日報!R1775</f>
        <v>0</v>
      </c>
    </row>
    <row r="1776" spans="1:18">
      <c r="A1776" s="114">
        <f>【入力】工事日報!A1776</f>
        <v>0</v>
      </c>
      <c r="C1776" s="112">
        <f>【入力】工事日報!C1776</f>
        <v>0</v>
      </c>
      <c r="D1776" s="112">
        <f>【入力】工事日報!D1776</f>
        <v>0</v>
      </c>
      <c r="E1776" s="112">
        <f>【入力】工事日報!E1776</f>
        <v>0</v>
      </c>
      <c r="F1776" s="112">
        <f>【入力】工事日報!F1776</f>
        <v>0</v>
      </c>
      <c r="G1776" s="112">
        <f>【入力】工事日報!G1776</f>
        <v>0</v>
      </c>
      <c r="H1776" s="112">
        <f>【入力】工事日報!H1776</f>
        <v>0</v>
      </c>
      <c r="I1776" s="112" t="e">
        <f>【入力】工事日報!I1776</f>
        <v>#N/A</v>
      </c>
      <c r="J1776" s="112">
        <f>【入力】工事日報!J1776</f>
        <v>0</v>
      </c>
      <c r="K1776" s="112">
        <f>【入力】工事日報!K1776</f>
        <v>0</v>
      </c>
      <c r="L1776" s="112">
        <f>【入力】工事日報!L1776</f>
        <v>0</v>
      </c>
      <c r="M1776" s="116">
        <f>【入力】工事日報!M1776</f>
        <v>0</v>
      </c>
      <c r="N1776" s="116">
        <f>【入力】工事日報!N1776</f>
        <v>0</v>
      </c>
      <c r="O1776" s="116">
        <f>【入力】工事日報!O1776</f>
        <v>0</v>
      </c>
      <c r="P1776" s="112">
        <f>【入力】工事日報!P1776</f>
        <v>0</v>
      </c>
      <c r="Q1776" s="112">
        <f>【入力】工事日報!Q1776</f>
        <v>0</v>
      </c>
      <c r="R1776" s="112">
        <f>【入力】工事日報!R1776</f>
        <v>0</v>
      </c>
    </row>
    <row r="1777" spans="1:18">
      <c r="A1777" s="114">
        <f>【入力】工事日報!A1777</f>
        <v>0</v>
      </c>
      <c r="C1777" s="112">
        <f>【入力】工事日報!C1777</f>
        <v>0</v>
      </c>
      <c r="D1777" s="112">
        <f>【入力】工事日報!D1777</f>
        <v>0</v>
      </c>
      <c r="E1777" s="112">
        <f>【入力】工事日報!E1777</f>
        <v>0</v>
      </c>
      <c r="F1777" s="112">
        <f>【入力】工事日報!F1777</f>
        <v>0</v>
      </c>
      <c r="G1777" s="112">
        <f>【入力】工事日報!G1777</f>
        <v>0</v>
      </c>
      <c r="H1777" s="112">
        <f>【入力】工事日報!H1777</f>
        <v>0</v>
      </c>
      <c r="I1777" s="112" t="e">
        <f>【入力】工事日報!I1777</f>
        <v>#N/A</v>
      </c>
      <c r="J1777" s="112">
        <f>【入力】工事日報!J1777</f>
        <v>0</v>
      </c>
      <c r="K1777" s="112">
        <f>【入力】工事日報!K1777</f>
        <v>0</v>
      </c>
      <c r="L1777" s="112">
        <f>【入力】工事日報!L1777</f>
        <v>0</v>
      </c>
      <c r="M1777" s="116">
        <f>【入力】工事日報!M1777</f>
        <v>0</v>
      </c>
      <c r="N1777" s="116">
        <f>【入力】工事日報!N1777</f>
        <v>0</v>
      </c>
      <c r="O1777" s="116">
        <f>【入力】工事日報!O1777</f>
        <v>0</v>
      </c>
      <c r="P1777" s="112">
        <f>【入力】工事日報!P1777</f>
        <v>0</v>
      </c>
      <c r="Q1777" s="112">
        <f>【入力】工事日報!Q1777</f>
        <v>0</v>
      </c>
      <c r="R1777" s="112">
        <f>【入力】工事日報!R1777</f>
        <v>0</v>
      </c>
    </row>
    <row r="1778" spans="1:18">
      <c r="A1778" s="114">
        <f>【入力】工事日報!A1778</f>
        <v>0</v>
      </c>
      <c r="C1778" s="112">
        <f>【入力】工事日報!C1778</f>
        <v>0</v>
      </c>
      <c r="D1778" s="112">
        <f>【入力】工事日報!D1778</f>
        <v>0</v>
      </c>
      <c r="E1778" s="112">
        <f>【入力】工事日報!E1778</f>
        <v>0</v>
      </c>
      <c r="F1778" s="112">
        <f>【入力】工事日報!F1778</f>
        <v>0</v>
      </c>
      <c r="G1778" s="112">
        <f>【入力】工事日報!G1778</f>
        <v>0</v>
      </c>
      <c r="H1778" s="112">
        <f>【入力】工事日報!H1778</f>
        <v>0</v>
      </c>
      <c r="I1778" s="112" t="e">
        <f>【入力】工事日報!I1778</f>
        <v>#N/A</v>
      </c>
      <c r="J1778" s="112">
        <f>【入力】工事日報!J1778</f>
        <v>0</v>
      </c>
      <c r="K1778" s="112">
        <f>【入力】工事日報!K1778</f>
        <v>0</v>
      </c>
      <c r="L1778" s="112">
        <f>【入力】工事日報!L1778</f>
        <v>0</v>
      </c>
      <c r="M1778" s="116">
        <f>【入力】工事日報!M1778</f>
        <v>0</v>
      </c>
      <c r="N1778" s="116">
        <f>【入力】工事日報!N1778</f>
        <v>0</v>
      </c>
      <c r="O1778" s="116">
        <f>【入力】工事日報!O1778</f>
        <v>0</v>
      </c>
      <c r="P1778" s="112">
        <f>【入力】工事日報!P1778</f>
        <v>0</v>
      </c>
      <c r="Q1778" s="112">
        <f>【入力】工事日報!Q1778</f>
        <v>0</v>
      </c>
      <c r="R1778" s="112">
        <f>【入力】工事日報!R1778</f>
        <v>0</v>
      </c>
    </row>
    <row r="1779" spans="1:18">
      <c r="A1779" s="114">
        <f>【入力】工事日報!A1779</f>
        <v>0</v>
      </c>
      <c r="C1779" s="112">
        <f>【入力】工事日報!C1779</f>
        <v>0</v>
      </c>
      <c r="D1779" s="112">
        <f>【入力】工事日報!D1779</f>
        <v>0</v>
      </c>
      <c r="E1779" s="112">
        <f>【入力】工事日報!E1779</f>
        <v>0</v>
      </c>
      <c r="F1779" s="112">
        <f>【入力】工事日報!F1779</f>
        <v>0</v>
      </c>
      <c r="G1779" s="112">
        <f>【入力】工事日報!G1779</f>
        <v>0</v>
      </c>
      <c r="H1779" s="112">
        <f>【入力】工事日報!H1779</f>
        <v>0</v>
      </c>
      <c r="I1779" s="112" t="e">
        <f>【入力】工事日報!I1779</f>
        <v>#N/A</v>
      </c>
      <c r="J1779" s="112">
        <f>【入力】工事日報!J1779</f>
        <v>0</v>
      </c>
      <c r="K1779" s="112">
        <f>【入力】工事日報!K1779</f>
        <v>0</v>
      </c>
      <c r="L1779" s="112">
        <f>【入力】工事日報!L1779</f>
        <v>0</v>
      </c>
      <c r="M1779" s="116">
        <f>【入力】工事日報!M1779</f>
        <v>0</v>
      </c>
      <c r="N1779" s="116">
        <f>【入力】工事日報!N1779</f>
        <v>0</v>
      </c>
      <c r="O1779" s="116">
        <f>【入力】工事日報!O1779</f>
        <v>0</v>
      </c>
      <c r="P1779" s="112">
        <f>【入力】工事日報!P1779</f>
        <v>0</v>
      </c>
      <c r="Q1779" s="112">
        <f>【入力】工事日報!Q1779</f>
        <v>0</v>
      </c>
      <c r="R1779" s="112">
        <f>【入力】工事日報!R1779</f>
        <v>0</v>
      </c>
    </row>
    <row r="1780" spans="1:18">
      <c r="A1780" s="114">
        <f>【入力】工事日報!A1780</f>
        <v>0</v>
      </c>
      <c r="C1780" s="112">
        <f>【入力】工事日報!C1780</f>
        <v>0</v>
      </c>
      <c r="D1780" s="112">
        <f>【入力】工事日報!D1780</f>
        <v>0</v>
      </c>
      <c r="E1780" s="112">
        <f>【入力】工事日報!E1780</f>
        <v>0</v>
      </c>
      <c r="F1780" s="112">
        <f>【入力】工事日報!F1780</f>
        <v>0</v>
      </c>
      <c r="G1780" s="112">
        <f>【入力】工事日報!G1780</f>
        <v>0</v>
      </c>
      <c r="H1780" s="112">
        <f>【入力】工事日報!H1780</f>
        <v>0</v>
      </c>
      <c r="I1780" s="112" t="e">
        <f>【入力】工事日報!I1780</f>
        <v>#N/A</v>
      </c>
      <c r="J1780" s="112">
        <f>【入力】工事日報!J1780</f>
        <v>0</v>
      </c>
      <c r="K1780" s="112">
        <f>【入力】工事日報!K1780</f>
        <v>0</v>
      </c>
      <c r="L1780" s="112">
        <f>【入力】工事日報!L1780</f>
        <v>0</v>
      </c>
      <c r="M1780" s="116">
        <f>【入力】工事日報!M1780</f>
        <v>0</v>
      </c>
      <c r="N1780" s="116">
        <f>【入力】工事日報!N1780</f>
        <v>0</v>
      </c>
      <c r="O1780" s="116">
        <f>【入力】工事日報!O1780</f>
        <v>0</v>
      </c>
      <c r="P1780" s="112">
        <f>【入力】工事日報!P1780</f>
        <v>0</v>
      </c>
      <c r="Q1780" s="112">
        <f>【入力】工事日報!Q1780</f>
        <v>0</v>
      </c>
      <c r="R1780" s="112">
        <f>【入力】工事日報!R1780</f>
        <v>0</v>
      </c>
    </row>
    <row r="1781" spans="1:18">
      <c r="A1781" s="114">
        <f>【入力】工事日報!A1781</f>
        <v>0</v>
      </c>
      <c r="C1781" s="112">
        <f>【入力】工事日報!C1781</f>
        <v>0</v>
      </c>
      <c r="D1781" s="112">
        <f>【入力】工事日報!D1781</f>
        <v>0</v>
      </c>
      <c r="E1781" s="112">
        <f>【入力】工事日報!E1781</f>
        <v>0</v>
      </c>
      <c r="F1781" s="112">
        <f>【入力】工事日報!F1781</f>
        <v>0</v>
      </c>
      <c r="G1781" s="112">
        <f>【入力】工事日報!G1781</f>
        <v>0</v>
      </c>
      <c r="H1781" s="112">
        <f>【入力】工事日報!H1781</f>
        <v>0</v>
      </c>
      <c r="I1781" s="112" t="e">
        <f>【入力】工事日報!I1781</f>
        <v>#N/A</v>
      </c>
      <c r="J1781" s="112">
        <f>【入力】工事日報!J1781</f>
        <v>0</v>
      </c>
      <c r="K1781" s="112">
        <f>【入力】工事日報!K1781</f>
        <v>0</v>
      </c>
      <c r="L1781" s="112">
        <f>【入力】工事日報!L1781</f>
        <v>0</v>
      </c>
      <c r="M1781" s="116">
        <f>【入力】工事日報!M1781</f>
        <v>0</v>
      </c>
      <c r="N1781" s="116">
        <f>【入力】工事日報!N1781</f>
        <v>0</v>
      </c>
      <c r="O1781" s="116">
        <f>【入力】工事日報!O1781</f>
        <v>0</v>
      </c>
      <c r="P1781" s="112">
        <f>【入力】工事日報!P1781</f>
        <v>0</v>
      </c>
      <c r="Q1781" s="112">
        <f>【入力】工事日報!Q1781</f>
        <v>0</v>
      </c>
      <c r="R1781" s="112">
        <f>【入力】工事日報!R1781</f>
        <v>0</v>
      </c>
    </row>
    <row r="1782" spans="1:18">
      <c r="A1782" s="114">
        <f>【入力】工事日報!A1782</f>
        <v>0</v>
      </c>
      <c r="C1782" s="112">
        <f>【入力】工事日報!C1782</f>
        <v>0</v>
      </c>
      <c r="D1782" s="112">
        <f>【入力】工事日報!D1782</f>
        <v>0</v>
      </c>
      <c r="E1782" s="112">
        <f>【入力】工事日報!E1782</f>
        <v>0</v>
      </c>
      <c r="F1782" s="112">
        <f>【入力】工事日報!F1782</f>
        <v>0</v>
      </c>
      <c r="G1782" s="112">
        <f>【入力】工事日報!G1782</f>
        <v>0</v>
      </c>
      <c r="H1782" s="112">
        <f>【入力】工事日報!H1782</f>
        <v>0</v>
      </c>
      <c r="I1782" s="112" t="e">
        <f>【入力】工事日報!I1782</f>
        <v>#N/A</v>
      </c>
      <c r="J1782" s="112">
        <f>【入力】工事日報!J1782</f>
        <v>0</v>
      </c>
      <c r="K1782" s="112">
        <f>【入力】工事日報!K1782</f>
        <v>0</v>
      </c>
      <c r="L1782" s="112">
        <f>【入力】工事日報!L1782</f>
        <v>0</v>
      </c>
      <c r="M1782" s="116">
        <f>【入力】工事日報!M1782</f>
        <v>0</v>
      </c>
      <c r="N1782" s="116">
        <f>【入力】工事日報!N1782</f>
        <v>0</v>
      </c>
      <c r="O1782" s="116">
        <f>【入力】工事日報!O1782</f>
        <v>0</v>
      </c>
      <c r="P1782" s="112">
        <f>【入力】工事日報!P1782</f>
        <v>0</v>
      </c>
      <c r="Q1782" s="112">
        <f>【入力】工事日報!Q1782</f>
        <v>0</v>
      </c>
      <c r="R1782" s="112">
        <f>【入力】工事日報!R1782</f>
        <v>0</v>
      </c>
    </row>
    <row r="1783" spans="1:18">
      <c r="A1783" s="114">
        <f>【入力】工事日報!A1783</f>
        <v>0</v>
      </c>
      <c r="C1783" s="112">
        <f>【入力】工事日報!C1783</f>
        <v>0</v>
      </c>
      <c r="D1783" s="112">
        <f>【入力】工事日報!D1783</f>
        <v>0</v>
      </c>
      <c r="E1783" s="112">
        <f>【入力】工事日報!E1783</f>
        <v>0</v>
      </c>
      <c r="F1783" s="112">
        <f>【入力】工事日報!F1783</f>
        <v>0</v>
      </c>
      <c r="G1783" s="112">
        <f>【入力】工事日報!G1783</f>
        <v>0</v>
      </c>
      <c r="H1783" s="112">
        <f>【入力】工事日報!H1783</f>
        <v>0</v>
      </c>
      <c r="I1783" s="112" t="e">
        <f>【入力】工事日報!I1783</f>
        <v>#N/A</v>
      </c>
      <c r="J1783" s="112">
        <f>【入力】工事日報!J1783</f>
        <v>0</v>
      </c>
      <c r="K1783" s="112">
        <f>【入力】工事日報!K1783</f>
        <v>0</v>
      </c>
      <c r="L1783" s="112">
        <f>【入力】工事日報!L1783</f>
        <v>0</v>
      </c>
      <c r="M1783" s="116">
        <f>【入力】工事日報!M1783</f>
        <v>0</v>
      </c>
      <c r="N1783" s="116">
        <f>【入力】工事日報!N1783</f>
        <v>0</v>
      </c>
      <c r="O1783" s="116">
        <f>【入力】工事日報!O1783</f>
        <v>0</v>
      </c>
      <c r="P1783" s="112">
        <f>【入力】工事日報!P1783</f>
        <v>0</v>
      </c>
      <c r="Q1783" s="112">
        <f>【入力】工事日報!Q1783</f>
        <v>0</v>
      </c>
      <c r="R1783" s="112">
        <f>【入力】工事日報!R1783</f>
        <v>0</v>
      </c>
    </row>
    <row r="1784" spans="1:18">
      <c r="A1784" s="114">
        <f>【入力】工事日報!A1784</f>
        <v>0</v>
      </c>
      <c r="C1784" s="112">
        <f>【入力】工事日報!C1784</f>
        <v>0</v>
      </c>
      <c r="D1784" s="112">
        <f>【入力】工事日報!D1784</f>
        <v>0</v>
      </c>
      <c r="E1784" s="112">
        <f>【入力】工事日報!E1784</f>
        <v>0</v>
      </c>
      <c r="F1784" s="112">
        <f>【入力】工事日報!F1784</f>
        <v>0</v>
      </c>
      <c r="G1784" s="112">
        <f>【入力】工事日報!G1784</f>
        <v>0</v>
      </c>
      <c r="H1784" s="112">
        <f>【入力】工事日報!H1784</f>
        <v>0</v>
      </c>
      <c r="I1784" s="112" t="e">
        <f>【入力】工事日報!I1784</f>
        <v>#N/A</v>
      </c>
      <c r="J1784" s="112">
        <f>【入力】工事日報!J1784</f>
        <v>0</v>
      </c>
      <c r="K1784" s="112">
        <f>【入力】工事日報!K1784</f>
        <v>0</v>
      </c>
      <c r="L1784" s="112">
        <f>【入力】工事日報!L1784</f>
        <v>0</v>
      </c>
      <c r="M1784" s="116">
        <f>【入力】工事日報!M1784</f>
        <v>0</v>
      </c>
      <c r="N1784" s="116">
        <f>【入力】工事日報!N1784</f>
        <v>0</v>
      </c>
      <c r="O1784" s="116">
        <f>【入力】工事日報!O1784</f>
        <v>0</v>
      </c>
      <c r="P1784" s="112">
        <f>【入力】工事日報!P1784</f>
        <v>0</v>
      </c>
      <c r="Q1784" s="112">
        <f>【入力】工事日報!Q1784</f>
        <v>0</v>
      </c>
      <c r="R1784" s="112">
        <f>【入力】工事日報!R1784</f>
        <v>0</v>
      </c>
    </row>
    <row r="1785" spans="1:18">
      <c r="A1785" s="114">
        <f>【入力】工事日報!A1785</f>
        <v>0</v>
      </c>
      <c r="C1785" s="112">
        <f>【入力】工事日報!C1785</f>
        <v>0</v>
      </c>
      <c r="D1785" s="112">
        <f>【入力】工事日報!D1785</f>
        <v>0</v>
      </c>
      <c r="E1785" s="112">
        <f>【入力】工事日報!E1785</f>
        <v>0</v>
      </c>
      <c r="F1785" s="112">
        <f>【入力】工事日報!F1785</f>
        <v>0</v>
      </c>
      <c r="G1785" s="112">
        <f>【入力】工事日報!G1785</f>
        <v>0</v>
      </c>
      <c r="H1785" s="112">
        <f>【入力】工事日報!H1785</f>
        <v>0</v>
      </c>
      <c r="I1785" s="112" t="e">
        <f>【入力】工事日報!I1785</f>
        <v>#N/A</v>
      </c>
      <c r="J1785" s="112">
        <f>【入力】工事日報!J1785</f>
        <v>0</v>
      </c>
      <c r="K1785" s="112">
        <f>【入力】工事日報!K1785</f>
        <v>0</v>
      </c>
      <c r="L1785" s="112">
        <f>【入力】工事日報!L1785</f>
        <v>0</v>
      </c>
      <c r="M1785" s="116">
        <f>【入力】工事日報!M1785</f>
        <v>0</v>
      </c>
      <c r="N1785" s="116">
        <f>【入力】工事日報!N1785</f>
        <v>0</v>
      </c>
      <c r="O1785" s="116">
        <f>【入力】工事日報!O1785</f>
        <v>0</v>
      </c>
      <c r="P1785" s="112">
        <f>【入力】工事日報!P1785</f>
        <v>0</v>
      </c>
      <c r="Q1785" s="112">
        <f>【入力】工事日報!Q1785</f>
        <v>0</v>
      </c>
      <c r="R1785" s="112">
        <f>【入力】工事日報!R1785</f>
        <v>0</v>
      </c>
    </row>
    <row r="1786" spans="1:18">
      <c r="A1786" s="114">
        <f>【入力】工事日報!A1786</f>
        <v>0</v>
      </c>
      <c r="C1786" s="112">
        <f>【入力】工事日報!C1786</f>
        <v>0</v>
      </c>
      <c r="D1786" s="112">
        <f>【入力】工事日報!D1786</f>
        <v>0</v>
      </c>
      <c r="E1786" s="112">
        <f>【入力】工事日報!E1786</f>
        <v>0</v>
      </c>
      <c r="F1786" s="112">
        <f>【入力】工事日報!F1786</f>
        <v>0</v>
      </c>
      <c r="G1786" s="112">
        <f>【入力】工事日報!G1786</f>
        <v>0</v>
      </c>
      <c r="H1786" s="112">
        <f>【入力】工事日報!H1786</f>
        <v>0</v>
      </c>
      <c r="I1786" s="112" t="e">
        <f>【入力】工事日報!I1786</f>
        <v>#N/A</v>
      </c>
      <c r="J1786" s="112">
        <f>【入力】工事日報!J1786</f>
        <v>0</v>
      </c>
      <c r="K1786" s="112">
        <f>【入力】工事日報!K1786</f>
        <v>0</v>
      </c>
      <c r="L1786" s="112">
        <f>【入力】工事日報!L1786</f>
        <v>0</v>
      </c>
      <c r="M1786" s="116">
        <f>【入力】工事日報!M1786</f>
        <v>0</v>
      </c>
      <c r="N1786" s="116">
        <f>【入力】工事日報!N1786</f>
        <v>0</v>
      </c>
      <c r="O1786" s="116">
        <f>【入力】工事日報!O1786</f>
        <v>0</v>
      </c>
      <c r="P1786" s="112">
        <f>【入力】工事日報!P1786</f>
        <v>0</v>
      </c>
      <c r="Q1786" s="112">
        <f>【入力】工事日報!Q1786</f>
        <v>0</v>
      </c>
      <c r="R1786" s="112">
        <f>【入力】工事日報!R1786</f>
        <v>0</v>
      </c>
    </row>
    <row r="1787" spans="1:18">
      <c r="A1787" s="114">
        <f>【入力】工事日報!A1787</f>
        <v>0</v>
      </c>
      <c r="C1787" s="112">
        <f>【入力】工事日報!C1787</f>
        <v>0</v>
      </c>
      <c r="D1787" s="112">
        <f>【入力】工事日報!D1787</f>
        <v>0</v>
      </c>
      <c r="E1787" s="112">
        <f>【入力】工事日報!E1787</f>
        <v>0</v>
      </c>
      <c r="F1787" s="112">
        <f>【入力】工事日報!F1787</f>
        <v>0</v>
      </c>
      <c r="G1787" s="112">
        <f>【入力】工事日報!G1787</f>
        <v>0</v>
      </c>
      <c r="H1787" s="112">
        <f>【入力】工事日報!H1787</f>
        <v>0</v>
      </c>
      <c r="I1787" s="112" t="e">
        <f>【入力】工事日報!I1787</f>
        <v>#N/A</v>
      </c>
      <c r="J1787" s="112">
        <f>【入力】工事日報!J1787</f>
        <v>0</v>
      </c>
      <c r="K1787" s="112">
        <f>【入力】工事日報!K1787</f>
        <v>0</v>
      </c>
      <c r="L1787" s="112">
        <f>【入力】工事日報!L1787</f>
        <v>0</v>
      </c>
      <c r="M1787" s="116">
        <f>【入力】工事日報!M1787</f>
        <v>0</v>
      </c>
      <c r="N1787" s="116">
        <f>【入力】工事日報!N1787</f>
        <v>0</v>
      </c>
      <c r="O1787" s="116">
        <f>【入力】工事日報!O1787</f>
        <v>0</v>
      </c>
      <c r="P1787" s="112">
        <f>【入力】工事日報!P1787</f>
        <v>0</v>
      </c>
      <c r="Q1787" s="112">
        <f>【入力】工事日報!Q1787</f>
        <v>0</v>
      </c>
      <c r="R1787" s="112">
        <f>【入力】工事日報!R1787</f>
        <v>0</v>
      </c>
    </row>
    <row r="1788" spans="1:18">
      <c r="A1788" s="114">
        <f>【入力】工事日報!A1788</f>
        <v>0</v>
      </c>
      <c r="C1788" s="112">
        <f>【入力】工事日報!C1788</f>
        <v>0</v>
      </c>
      <c r="D1788" s="112">
        <f>【入力】工事日報!D1788</f>
        <v>0</v>
      </c>
      <c r="E1788" s="112">
        <f>【入力】工事日報!E1788</f>
        <v>0</v>
      </c>
      <c r="F1788" s="112">
        <f>【入力】工事日報!F1788</f>
        <v>0</v>
      </c>
      <c r="G1788" s="112">
        <f>【入力】工事日報!G1788</f>
        <v>0</v>
      </c>
      <c r="H1788" s="112">
        <f>【入力】工事日報!H1788</f>
        <v>0</v>
      </c>
      <c r="I1788" s="112" t="e">
        <f>【入力】工事日報!I1788</f>
        <v>#N/A</v>
      </c>
      <c r="J1788" s="112">
        <f>【入力】工事日報!J1788</f>
        <v>0</v>
      </c>
      <c r="K1788" s="112">
        <f>【入力】工事日報!K1788</f>
        <v>0</v>
      </c>
      <c r="L1788" s="112">
        <f>【入力】工事日報!L1788</f>
        <v>0</v>
      </c>
      <c r="M1788" s="116">
        <f>【入力】工事日報!M1788</f>
        <v>0</v>
      </c>
      <c r="N1788" s="116">
        <f>【入力】工事日報!N1788</f>
        <v>0</v>
      </c>
      <c r="O1788" s="116">
        <f>【入力】工事日報!O1788</f>
        <v>0</v>
      </c>
      <c r="P1788" s="112">
        <f>【入力】工事日報!P1788</f>
        <v>0</v>
      </c>
      <c r="Q1788" s="112">
        <f>【入力】工事日報!Q1788</f>
        <v>0</v>
      </c>
      <c r="R1788" s="112">
        <f>【入力】工事日報!R1788</f>
        <v>0</v>
      </c>
    </row>
    <row r="1789" spans="1:18">
      <c r="A1789" s="114">
        <f>【入力】工事日報!A1789</f>
        <v>0</v>
      </c>
      <c r="C1789" s="112">
        <f>【入力】工事日報!C1789</f>
        <v>0</v>
      </c>
      <c r="D1789" s="112">
        <f>【入力】工事日報!D1789</f>
        <v>0</v>
      </c>
      <c r="E1789" s="112">
        <f>【入力】工事日報!E1789</f>
        <v>0</v>
      </c>
      <c r="F1789" s="112">
        <f>【入力】工事日報!F1789</f>
        <v>0</v>
      </c>
      <c r="G1789" s="112">
        <f>【入力】工事日報!G1789</f>
        <v>0</v>
      </c>
      <c r="H1789" s="112">
        <f>【入力】工事日報!H1789</f>
        <v>0</v>
      </c>
      <c r="I1789" s="112" t="e">
        <f>【入力】工事日報!I1789</f>
        <v>#N/A</v>
      </c>
      <c r="J1789" s="112">
        <f>【入力】工事日報!J1789</f>
        <v>0</v>
      </c>
      <c r="K1789" s="112">
        <f>【入力】工事日報!K1789</f>
        <v>0</v>
      </c>
      <c r="L1789" s="112">
        <f>【入力】工事日報!L1789</f>
        <v>0</v>
      </c>
      <c r="M1789" s="116">
        <f>【入力】工事日報!M1789</f>
        <v>0</v>
      </c>
      <c r="N1789" s="116">
        <f>【入力】工事日報!N1789</f>
        <v>0</v>
      </c>
      <c r="O1789" s="116">
        <f>【入力】工事日報!O1789</f>
        <v>0</v>
      </c>
      <c r="P1789" s="112">
        <f>【入力】工事日報!P1789</f>
        <v>0</v>
      </c>
      <c r="Q1789" s="112">
        <f>【入力】工事日報!Q1789</f>
        <v>0</v>
      </c>
      <c r="R1789" s="112">
        <f>【入力】工事日報!R1789</f>
        <v>0</v>
      </c>
    </row>
    <row r="1790" spans="1:18">
      <c r="A1790" s="114">
        <f>【入力】工事日報!A1790</f>
        <v>0</v>
      </c>
      <c r="C1790" s="112">
        <f>【入力】工事日報!C1790</f>
        <v>0</v>
      </c>
      <c r="D1790" s="112">
        <f>【入力】工事日報!D1790</f>
        <v>0</v>
      </c>
      <c r="E1790" s="112">
        <f>【入力】工事日報!E1790</f>
        <v>0</v>
      </c>
      <c r="F1790" s="112">
        <f>【入力】工事日報!F1790</f>
        <v>0</v>
      </c>
      <c r="G1790" s="112">
        <f>【入力】工事日報!G1790</f>
        <v>0</v>
      </c>
      <c r="H1790" s="112">
        <f>【入力】工事日報!H1790</f>
        <v>0</v>
      </c>
      <c r="I1790" s="112" t="e">
        <f>【入力】工事日報!I1790</f>
        <v>#N/A</v>
      </c>
      <c r="J1790" s="112">
        <f>【入力】工事日報!J1790</f>
        <v>0</v>
      </c>
      <c r="K1790" s="112">
        <f>【入力】工事日報!K1790</f>
        <v>0</v>
      </c>
      <c r="L1790" s="112">
        <f>【入力】工事日報!L1790</f>
        <v>0</v>
      </c>
      <c r="M1790" s="116">
        <f>【入力】工事日報!M1790</f>
        <v>0</v>
      </c>
      <c r="N1790" s="116">
        <f>【入力】工事日報!N1790</f>
        <v>0</v>
      </c>
      <c r="O1790" s="116">
        <f>【入力】工事日報!O1790</f>
        <v>0</v>
      </c>
      <c r="P1790" s="112">
        <f>【入力】工事日報!P1790</f>
        <v>0</v>
      </c>
      <c r="Q1790" s="112">
        <f>【入力】工事日報!Q1790</f>
        <v>0</v>
      </c>
      <c r="R1790" s="112">
        <f>【入力】工事日報!R1790</f>
        <v>0</v>
      </c>
    </row>
    <row r="1791" spans="1:18">
      <c r="A1791" s="114">
        <f>【入力】工事日報!A1791</f>
        <v>0</v>
      </c>
      <c r="C1791" s="112">
        <f>【入力】工事日報!C1791</f>
        <v>0</v>
      </c>
      <c r="D1791" s="112">
        <f>【入力】工事日報!D1791</f>
        <v>0</v>
      </c>
      <c r="E1791" s="112">
        <f>【入力】工事日報!E1791</f>
        <v>0</v>
      </c>
      <c r="F1791" s="112">
        <f>【入力】工事日報!F1791</f>
        <v>0</v>
      </c>
      <c r="G1791" s="112">
        <f>【入力】工事日報!G1791</f>
        <v>0</v>
      </c>
      <c r="H1791" s="112">
        <f>【入力】工事日報!H1791</f>
        <v>0</v>
      </c>
      <c r="I1791" s="112" t="e">
        <f>【入力】工事日報!I1791</f>
        <v>#N/A</v>
      </c>
      <c r="J1791" s="112">
        <f>【入力】工事日報!J1791</f>
        <v>0</v>
      </c>
      <c r="K1791" s="112">
        <f>【入力】工事日報!K1791</f>
        <v>0</v>
      </c>
      <c r="L1791" s="112">
        <f>【入力】工事日報!L1791</f>
        <v>0</v>
      </c>
      <c r="M1791" s="116">
        <f>【入力】工事日報!M1791</f>
        <v>0</v>
      </c>
      <c r="N1791" s="116">
        <f>【入力】工事日報!N1791</f>
        <v>0</v>
      </c>
      <c r="O1791" s="116">
        <f>【入力】工事日報!O1791</f>
        <v>0</v>
      </c>
      <c r="P1791" s="112">
        <f>【入力】工事日報!P1791</f>
        <v>0</v>
      </c>
      <c r="Q1791" s="112">
        <f>【入力】工事日報!Q1791</f>
        <v>0</v>
      </c>
      <c r="R1791" s="112">
        <f>【入力】工事日報!R1791</f>
        <v>0</v>
      </c>
    </row>
    <row r="1792" spans="1:18">
      <c r="A1792" s="114">
        <f>【入力】工事日報!A1792</f>
        <v>0</v>
      </c>
      <c r="C1792" s="112">
        <f>【入力】工事日報!C1792</f>
        <v>0</v>
      </c>
      <c r="D1792" s="112">
        <f>【入力】工事日報!D1792</f>
        <v>0</v>
      </c>
      <c r="E1792" s="112">
        <f>【入力】工事日報!E1792</f>
        <v>0</v>
      </c>
      <c r="F1792" s="112">
        <f>【入力】工事日報!F1792</f>
        <v>0</v>
      </c>
      <c r="G1792" s="112">
        <f>【入力】工事日報!G1792</f>
        <v>0</v>
      </c>
      <c r="H1792" s="112">
        <f>【入力】工事日報!H1792</f>
        <v>0</v>
      </c>
      <c r="I1792" s="112" t="e">
        <f>【入力】工事日報!I1792</f>
        <v>#N/A</v>
      </c>
      <c r="J1792" s="112">
        <f>【入力】工事日報!J1792</f>
        <v>0</v>
      </c>
      <c r="K1792" s="112">
        <f>【入力】工事日報!K1792</f>
        <v>0</v>
      </c>
      <c r="L1792" s="112">
        <f>【入力】工事日報!L1792</f>
        <v>0</v>
      </c>
      <c r="M1792" s="116">
        <f>【入力】工事日報!M1792</f>
        <v>0</v>
      </c>
      <c r="N1792" s="116">
        <f>【入力】工事日報!N1792</f>
        <v>0</v>
      </c>
      <c r="O1792" s="116">
        <f>【入力】工事日報!O1792</f>
        <v>0</v>
      </c>
      <c r="P1792" s="112">
        <f>【入力】工事日報!P1792</f>
        <v>0</v>
      </c>
      <c r="Q1792" s="112">
        <f>【入力】工事日報!Q1792</f>
        <v>0</v>
      </c>
      <c r="R1792" s="112">
        <f>【入力】工事日報!R1792</f>
        <v>0</v>
      </c>
    </row>
    <row r="1793" spans="1:18">
      <c r="A1793" s="114">
        <f>【入力】工事日報!A1793</f>
        <v>0</v>
      </c>
      <c r="C1793" s="112">
        <f>【入力】工事日報!C1793</f>
        <v>0</v>
      </c>
      <c r="D1793" s="112">
        <f>【入力】工事日報!D1793</f>
        <v>0</v>
      </c>
      <c r="E1793" s="112">
        <f>【入力】工事日報!E1793</f>
        <v>0</v>
      </c>
      <c r="F1793" s="112">
        <f>【入力】工事日報!F1793</f>
        <v>0</v>
      </c>
      <c r="G1793" s="112">
        <f>【入力】工事日報!G1793</f>
        <v>0</v>
      </c>
      <c r="H1793" s="112">
        <f>【入力】工事日報!H1793</f>
        <v>0</v>
      </c>
      <c r="I1793" s="112" t="e">
        <f>【入力】工事日報!I1793</f>
        <v>#N/A</v>
      </c>
      <c r="J1793" s="112">
        <f>【入力】工事日報!J1793</f>
        <v>0</v>
      </c>
      <c r="K1793" s="112">
        <f>【入力】工事日報!K1793</f>
        <v>0</v>
      </c>
      <c r="L1793" s="112">
        <f>【入力】工事日報!L1793</f>
        <v>0</v>
      </c>
      <c r="M1793" s="116">
        <f>【入力】工事日報!M1793</f>
        <v>0</v>
      </c>
      <c r="N1793" s="116">
        <f>【入力】工事日報!N1793</f>
        <v>0</v>
      </c>
      <c r="O1793" s="116">
        <f>【入力】工事日報!O1793</f>
        <v>0</v>
      </c>
      <c r="P1793" s="112">
        <f>【入力】工事日報!P1793</f>
        <v>0</v>
      </c>
      <c r="Q1793" s="112">
        <f>【入力】工事日報!Q1793</f>
        <v>0</v>
      </c>
      <c r="R1793" s="112">
        <f>【入力】工事日報!R1793</f>
        <v>0</v>
      </c>
    </row>
    <row r="1794" spans="1:18">
      <c r="A1794" s="114">
        <f>【入力】工事日報!A1794</f>
        <v>0</v>
      </c>
      <c r="C1794" s="112">
        <f>【入力】工事日報!C1794</f>
        <v>0</v>
      </c>
      <c r="D1794" s="112">
        <f>【入力】工事日報!D1794</f>
        <v>0</v>
      </c>
      <c r="E1794" s="112">
        <f>【入力】工事日報!E1794</f>
        <v>0</v>
      </c>
      <c r="F1794" s="112">
        <f>【入力】工事日報!F1794</f>
        <v>0</v>
      </c>
      <c r="G1794" s="112">
        <f>【入力】工事日報!G1794</f>
        <v>0</v>
      </c>
      <c r="H1794" s="112">
        <f>【入力】工事日報!H1794</f>
        <v>0</v>
      </c>
      <c r="I1794" s="112" t="e">
        <f>【入力】工事日報!I1794</f>
        <v>#N/A</v>
      </c>
      <c r="J1794" s="112">
        <f>【入力】工事日報!J1794</f>
        <v>0</v>
      </c>
      <c r="K1794" s="112">
        <f>【入力】工事日報!K1794</f>
        <v>0</v>
      </c>
      <c r="L1794" s="112">
        <f>【入力】工事日報!L1794</f>
        <v>0</v>
      </c>
      <c r="M1794" s="116">
        <f>【入力】工事日報!M1794</f>
        <v>0</v>
      </c>
      <c r="N1794" s="116">
        <f>【入力】工事日報!N1794</f>
        <v>0</v>
      </c>
      <c r="O1794" s="116">
        <f>【入力】工事日報!O1794</f>
        <v>0</v>
      </c>
      <c r="P1794" s="112">
        <f>【入力】工事日報!P1794</f>
        <v>0</v>
      </c>
      <c r="Q1794" s="112">
        <f>【入力】工事日報!Q1794</f>
        <v>0</v>
      </c>
      <c r="R1794" s="112">
        <f>【入力】工事日報!R1794</f>
        <v>0</v>
      </c>
    </row>
    <row r="1795" spans="1:18">
      <c r="A1795" s="114">
        <f>【入力】工事日報!A1795</f>
        <v>0</v>
      </c>
      <c r="C1795" s="112">
        <f>【入力】工事日報!C1795</f>
        <v>0</v>
      </c>
      <c r="D1795" s="112">
        <f>【入力】工事日報!D1795</f>
        <v>0</v>
      </c>
      <c r="E1795" s="112">
        <f>【入力】工事日報!E1795</f>
        <v>0</v>
      </c>
      <c r="F1795" s="112">
        <f>【入力】工事日報!F1795</f>
        <v>0</v>
      </c>
      <c r="G1795" s="112">
        <f>【入力】工事日報!G1795</f>
        <v>0</v>
      </c>
      <c r="H1795" s="112">
        <f>【入力】工事日報!H1795</f>
        <v>0</v>
      </c>
      <c r="I1795" s="112" t="e">
        <f>【入力】工事日報!I1795</f>
        <v>#N/A</v>
      </c>
      <c r="J1795" s="112">
        <f>【入力】工事日報!J1795</f>
        <v>0</v>
      </c>
      <c r="K1795" s="112">
        <f>【入力】工事日報!K1795</f>
        <v>0</v>
      </c>
      <c r="L1795" s="112">
        <f>【入力】工事日報!L1795</f>
        <v>0</v>
      </c>
      <c r="M1795" s="116">
        <f>【入力】工事日報!M1795</f>
        <v>0</v>
      </c>
      <c r="N1795" s="116">
        <f>【入力】工事日報!N1795</f>
        <v>0</v>
      </c>
      <c r="O1795" s="116">
        <f>【入力】工事日報!O1795</f>
        <v>0</v>
      </c>
      <c r="P1795" s="112">
        <f>【入力】工事日報!P1795</f>
        <v>0</v>
      </c>
      <c r="Q1795" s="112">
        <f>【入力】工事日報!Q1795</f>
        <v>0</v>
      </c>
      <c r="R1795" s="112">
        <f>【入力】工事日報!R1795</f>
        <v>0</v>
      </c>
    </row>
    <row r="1796" spans="1:18">
      <c r="A1796" s="114">
        <f>【入力】工事日報!A1796</f>
        <v>0</v>
      </c>
      <c r="C1796" s="112">
        <f>【入力】工事日報!C1796</f>
        <v>0</v>
      </c>
      <c r="D1796" s="112">
        <f>【入力】工事日報!D1796</f>
        <v>0</v>
      </c>
      <c r="E1796" s="112">
        <f>【入力】工事日報!E1796</f>
        <v>0</v>
      </c>
      <c r="F1796" s="112">
        <f>【入力】工事日報!F1796</f>
        <v>0</v>
      </c>
      <c r="G1796" s="112">
        <f>【入力】工事日報!G1796</f>
        <v>0</v>
      </c>
      <c r="H1796" s="112">
        <f>【入力】工事日報!H1796</f>
        <v>0</v>
      </c>
      <c r="I1796" s="112" t="e">
        <f>【入力】工事日報!I1796</f>
        <v>#N/A</v>
      </c>
      <c r="J1796" s="112">
        <f>【入力】工事日報!J1796</f>
        <v>0</v>
      </c>
      <c r="K1796" s="112">
        <f>【入力】工事日報!K1796</f>
        <v>0</v>
      </c>
      <c r="L1796" s="112">
        <f>【入力】工事日報!L1796</f>
        <v>0</v>
      </c>
      <c r="M1796" s="116">
        <f>【入力】工事日報!M1796</f>
        <v>0</v>
      </c>
      <c r="N1796" s="116">
        <f>【入力】工事日報!N1796</f>
        <v>0</v>
      </c>
      <c r="O1796" s="116">
        <f>【入力】工事日報!O1796</f>
        <v>0</v>
      </c>
      <c r="P1796" s="112">
        <f>【入力】工事日報!P1796</f>
        <v>0</v>
      </c>
      <c r="Q1796" s="112">
        <f>【入力】工事日報!Q1796</f>
        <v>0</v>
      </c>
      <c r="R1796" s="112">
        <f>【入力】工事日報!R1796</f>
        <v>0</v>
      </c>
    </row>
    <row r="1797" spans="1:18">
      <c r="A1797" s="114">
        <f>【入力】工事日報!A1797</f>
        <v>0</v>
      </c>
      <c r="C1797" s="112">
        <f>【入力】工事日報!C1797</f>
        <v>0</v>
      </c>
      <c r="D1797" s="112">
        <f>【入力】工事日報!D1797</f>
        <v>0</v>
      </c>
      <c r="E1797" s="112">
        <f>【入力】工事日報!E1797</f>
        <v>0</v>
      </c>
      <c r="F1797" s="112">
        <f>【入力】工事日報!F1797</f>
        <v>0</v>
      </c>
      <c r="G1797" s="112">
        <f>【入力】工事日報!G1797</f>
        <v>0</v>
      </c>
      <c r="H1797" s="112">
        <f>【入力】工事日報!H1797</f>
        <v>0</v>
      </c>
      <c r="I1797" s="112" t="e">
        <f>【入力】工事日報!I1797</f>
        <v>#N/A</v>
      </c>
      <c r="J1797" s="112">
        <f>【入力】工事日報!J1797</f>
        <v>0</v>
      </c>
      <c r="K1797" s="112">
        <f>【入力】工事日報!K1797</f>
        <v>0</v>
      </c>
      <c r="L1797" s="112">
        <f>【入力】工事日報!L1797</f>
        <v>0</v>
      </c>
      <c r="M1797" s="116">
        <f>【入力】工事日報!M1797</f>
        <v>0</v>
      </c>
      <c r="N1797" s="116">
        <f>【入力】工事日報!N1797</f>
        <v>0</v>
      </c>
      <c r="O1797" s="116">
        <f>【入力】工事日報!O1797</f>
        <v>0</v>
      </c>
      <c r="P1797" s="112">
        <f>【入力】工事日報!P1797</f>
        <v>0</v>
      </c>
      <c r="Q1797" s="112">
        <f>【入力】工事日報!Q1797</f>
        <v>0</v>
      </c>
      <c r="R1797" s="112">
        <f>【入力】工事日報!R1797</f>
        <v>0</v>
      </c>
    </row>
    <row r="1798" spans="1:18">
      <c r="A1798" s="114">
        <f>【入力】工事日報!A1798</f>
        <v>0</v>
      </c>
      <c r="C1798" s="112">
        <f>【入力】工事日報!C1798</f>
        <v>0</v>
      </c>
      <c r="D1798" s="112">
        <f>【入力】工事日報!D1798</f>
        <v>0</v>
      </c>
      <c r="E1798" s="112">
        <f>【入力】工事日報!E1798</f>
        <v>0</v>
      </c>
      <c r="F1798" s="112">
        <f>【入力】工事日報!F1798</f>
        <v>0</v>
      </c>
      <c r="G1798" s="112">
        <f>【入力】工事日報!G1798</f>
        <v>0</v>
      </c>
      <c r="H1798" s="112">
        <f>【入力】工事日報!H1798</f>
        <v>0</v>
      </c>
      <c r="I1798" s="112" t="e">
        <f>【入力】工事日報!I1798</f>
        <v>#N/A</v>
      </c>
      <c r="J1798" s="112">
        <f>【入力】工事日報!J1798</f>
        <v>0</v>
      </c>
      <c r="K1798" s="112">
        <f>【入力】工事日報!K1798</f>
        <v>0</v>
      </c>
      <c r="L1798" s="112">
        <f>【入力】工事日報!L1798</f>
        <v>0</v>
      </c>
      <c r="M1798" s="116">
        <f>【入力】工事日報!M1798</f>
        <v>0</v>
      </c>
      <c r="N1798" s="116">
        <f>【入力】工事日報!N1798</f>
        <v>0</v>
      </c>
      <c r="O1798" s="116">
        <f>【入力】工事日報!O1798</f>
        <v>0</v>
      </c>
      <c r="P1798" s="112">
        <f>【入力】工事日報!P1798</f>
        <v>0</v>
      </c>
      <c r="Q1798" s="112">
        <f>【入力】工事日報!Q1798</f>
        <v>0</v>
      </c>
      <c r="R1798" s="112">
        <f>【入力】工事日報!R1798</f>
        <v>0</v>
      </c>
    </row>
    <row r="1799" spans="1:18">
      <c r="A1799" s="114">
        <f>【入力】工事日報!A1799</f>
        <v>0</v>
      </c>
      <c r="C1799" s="112">
        <f>【入力】工事日報!C1799</f>
        <v>0</v>
      </c>
      <c r="D1799" s="112">
        <f>【入力】工事日報!D1799</f>
        <v>0</v>
      </c>
      <c r="E1799" s="112">
        <f>【入力】工事日報!E1799</f>
        <v>0</v>
      </c>
      <c r="F1799" s="112">
        <f>【入力】工事日報!F1799</f>
        <v>0</v>
      </c>
      <c r="G1799" s="112">
        <f>【入力】工事日報!G1799</f>
        <v>0</v>
      </c>
      <c r="H1799" s="112">
        <f>【入力】工事日報!H1799</f>
        <v>0</v>
      </c>
      <c r="I1799" s="112" t="e">
        <f>【入力】工事日報!I1799</f>
        <v>#N/A</v>
      </c>
      <c r="J1799" s="112">
        <f>【入力】工事日報!J1799</f>
        <v>0</v>
      </c>
      <c r="K1799" s="112">
        <f>【入力】工事日報!K1799</f>
        <v>0</v>
      </c>
      <c r="L1799" s="112">
        <f>【入力】工事日報!L1799</f>
        <v>0</v>
      </c>
      <c r="M1799" s="116">
        <f>【入力】工事日報!M1799</f>
        <v>0</v>
      </c>
      <c r="N1799" s="116">
        <f>【入力】工事日報!N1799</f>
        <v>0</v>
      </c>
      <c r="O1799" s="116">
        <f>【入力】工事日報!O1799</f>
        <v>0</v>
      </c>
      <c r="P1799" s="112">
        <f>【入力】工事日報!P1799</f>
        <v>0</v>
      </c>
      <c r="Q1799" s="112">
        <f>【入力】工事日報!Q1799</f>
        <v>0</v>
      </c>
      <c r="R1799" s="112">
        <f>【入力】工事日報!R1799</f>
        <v>0</v>
      </c>
    </row>
    <row r="1800" spans="1:18">
      <c r="A1800" s="114">
        <f>【入力】工事日報!A1800</f>
        <v>0</v>
      </c>
      <c r="C1800" s="112">
        <f>【入力】工事日報!C1800</f>
        <v>0</v>
      </c>
      <c r="D1800" s="112">
        <f>【入力】工事日報!D1800</f>
        <v>0</v>
      </c>
      <c r="E1800" s="112">
        <f>【入力】工事日報!E1800</f>
        <v>0</v>
      </c>
      <c r="F1800" s="112">
        <f>【入力】工事日報!F1800</f>
        <v>0</v>
      </c>
      <c r="G1800" s="112">
        <f>【入力】工事日報!G1800</f>
        <v>0</v>
      </c>
      <c r="H1800" s="112">
        <f>【入力】工事日報!H1800</f>
        <v>0</v>
      </c>
      <c r="I1800" s="112" t="e">
        <f>【入力】工事日報!I1800</f>
        <v>#N/A</v>
      </c>
      <c r="J1800" s="112">
        <f>【入力】工事日報!J1800</f>
        <v>0</v>
      </c>
      <c r="K1800" s="112">
        <f>【入力】工事日報!K1800</f>
        <v>0</v>
      </c>
      <c r="L1800" s="112">
        <f>【入力】工事日報!L1800</f>
        <v>0</v>
      </c>
      <c r="M1800" s="116">
        <f>【入力】工事日報!M1800</f>
        <v>0</v>
      </c>
      <c r="N1800" s="116">
        <f>【入力】工事日報!N1800</f>
        <v>0</v>
      </c>
      <c r="O1800" s="116">
        <f>【入力】工事日報!O1800</f>
        <v>0</v>
      </c>
      <c r="P1800" s="112">
        <f>【入力】工事日報!P1800</f>
        <v>0</v>
      </c>
      <c r="Q1800" s="112">
        <f>【入力】工事日報!Q1800</f>
        <v>0</v>
      </c>
      <c r="R1800" s="112">
        <f>【入力】工事日報!R1800</f>
        <v>0</v>
      </c>
    </row>
    <row r="1801" spans="1:18">
      <c r="A1801" s="114">
        <f>【入力】工事日報!A1801</f>
        <v>0</v>
      </c>
      <c r="C1801" s="112">
        <f>【入力】工事日報!C1801</f>
        <v>0</v>
      </c>
      <c r="D1801" s="112">
        <f>【入力】工事日報!D1801</f>
        <v>0</v>
      </c>
      <c r="E1801" s="112">
        <f>【入力】工事日報!E1801</f>
        <v>0</v>
      </c>
      <c r="F1801" s="112">
        <f>【入力】工事日報!F1801</f>
        <v>0</v>
      </c>
      <c r="G1801" s="112">
        <f>【入力】工事日報!G1801</f>
        <v>0</v>
      </c>
      <c r="H1801" s="112">
        <f>【入力】工事日報!H1801</f>
        <v>0</v>
      </c>
      <c r="I1801" s="112" t="e">
        <f>【入力】工事日報!I1801</f>
        <v>#N/A</v>
      </c>
      <c r="J1801" s="112">
        <f>【入力】工事日報!J1801</f>
        <v>0</v>
      </c>
      <c r="K1801" s="112">
        <f>【入力】工事日報!K1801</f>
        <v>0</v>
      </c>
      <c r="L1801" s="112">
        <f>【入力】工事日報!L1801</f>
        <v>0</v>
      </c>
      <c r="M1801" s="116">
        <f>【入力】工事日報!M1801</f>
        <v>0</v>
      </c>
      <c r="N1801" s="116">
        <f>【入力】工事日報!N1801</f>
        <v>0</v>
      </c>
      <c r="O1801" s="116">
        <f>【入力】工事日報!O1801</f>
        <v>0</v>
      </c>
      <c r="P1801" s="112">
        <f>【入力】工事日報!P1801</f>
        <v>0</v>
      </c>
      <c r="Q1801" s="112">
        <f>【入力】工事日報!Q1801</f>
        <v>0</v>
      </c>
      <c r="R1801" s="112">
        <f>【入力】工事日報!R1801</f>
        <v>0</v>
      </c>
    </row>
    <row r="1802" spans="1:18">
      <c r="A1802" s="114">
        <f>【入力】工事日報!A1802</f>
        <v>0</v>
      </c>
      <c r="C1802" s="112">
        <f>【入力】工事日報!C1802</f>
        <v>0</v>
      </c>
      <c r="D1802" s="112">
        <f>【入力】工事日報!D1802</f>
        <v>0</v>
      </c>
      <c r="E1802" s="112">
        <f>【入力】工事日報!E1802</f>
        <v>0</v>
      </c>
      <c r="F1802" s="112">
        <f>【入力】工事日報!F1802</f>
        <v>0</v>
      </c>
      <c r="G1802" s="112">
        <f>【入力】工事日報!G1802</f>
        <v>0</v>
      </c>
      <c r="H1802" s="112">
        <f>【入力】工事日報!H1802</f>
        <v>0</v>
      </c>
      <c r="I1802" s="112" t="e">
        <f>【入力】工事日報!I1802</f>
        <v>#N/A</v>
      </c>
      <c r="J1802" s="112">
        <f>【入力】工事日報!J1802</f>
        <v>0</v>
      </c>
      <c r="K1802" s="112">
        <f>【入力】工事日報!K1802</f>
        <v>0</v>
      </c>
      <c r="L1802" s="112">
        <f>【入力】工事日報!L1802</f>
        <v>0</v>
      </c>
      <c r="M1802" s="116">
        <f>【入力】工事日報!M1802</f>
        <v>0</v>
      </c>
      <c r="N1802" s="116">
        <f>【入力】工事日報!N1802</f>
        <v>0</v>
      </c>
      <c r="O1802" s="116">
        <f>【入力】工事日報!O1802</f>
        <v>0</v>
      </c>
      <c r="P1802" s="112">
        <f>【入力】工事日報!P1802</f>
        <v>0</v>
      </c>
      <c r="Q1802" s="112">
        <f>【入力】工事日報!Q1802</f>
        <v>0</v>
      </c>
      <c r="R1802" s="112">
        <f>【入力】工事日報!R1802</f>
        <v>0</v>
      </c>
    </row>
    <row r="1803" spans="1:18">
      <c r="A1803" s="114">
        <f>【入力】工事日報!A1803</f>
        <v>0</v>
      </c>
      <c r="C1803" s="112">
        <f>【入力】工事日報!C1803</f>
        <v>0</v>
      </c>
      <c r="D1803" s="112">
        <f>【入力】工事日報!D1803</f>
        <v>0</v>
      </c>
      <c r="E1803" s="112">
        <f>【入力】工事日報!E1803</f>
        <v>0</v>
      </c>
      <c r="F1803" s="112">
        <f>【入力】工事日報!F1803</f>
        <v>0</v>
      </c>
      <c r="G1803" s="112">
        <f>【入力】工事日報!G1803</f>
        <v>0</v>
      </c>
      <c r="H1803" s="112">
        <f>【入力】工事日報!H1803</f>
        <v>0</v>
      </c>
      <c r="I1803" s="112" t="e">
        <f>【入力】工事日報!I1803</f>
        <v>#N/A</v>
      </c>
      <c r="J1803" s="112">
        <f>【入力】工事日報!J1803</f>
        <v>0</v>
      </c>
      <c r="K1803" s="112">
        <f>【入力】工事日報!K1803</f>
        <v>0</v>
      </c>
      <c r="L1803" s="112">
        <f>【入力】工事日報!L1803</f>
        <v>0</v>
      </c>
      <c r="M1803" s="116">
        <f>【入力】工事日報!M1803</f>
        <v>0</v>
      </c>
      <c r="N1803" s="116">
        <f>【入力】工事日報!N1803</f>
        <v>0</v>
      </c>
      <c r="O1803" s="116">
        <f>【入力】工事日報!O1803</f>
        <v>0</v>
      </c>
      <c r="P1803" s="112">
        <f>【入力】工事日報!P1803</f>
        <v>0</v>
      </c>
      <c r="Q1803" s="112">
        <f>【入力】工事日報!Q1803</f>
        <v>0</v>
      </c>
      <c r="R1803" s="112">
        <f>【入力】工事日報!R1803</f>
        <v>0</v>
      </c>
    </row>
    <row r="1804" spans="1:18">
      <c r="A1804" s="114">
        <f>【入力】工事日報!A1804</f>
        <v>0</v>
      </c>
      <c r="C1804" s="112">
        <f>【入力】工事日報!C1804</f>
        <v>0</v>
      </c>
      <c r="D1804" s="112">
        <f>【入力】工事日報!D1804</f>
        <v>0</v>
      </c>
      <c r="E1804" s="112">
        <f>【入力】工事日報!E1804</f>
        <v>0</v>
      </c>
      <c r="F1804" s="112">
        <f>【入力】工事日報!F1804</f>
        <v>0</v>
      </c>
      <c r="G1804" s="112">
        <f>【入力】工事日報!G1804</f>
        <v>0</v>
      </c>
      <c r="H1804" s="112">
        <f>【入力】工事日報!H1804</f>
        <v>0</v>
      </c>
      <c r="I1804" s="112" t="e">
        <f>【入力】工事日報!I1804</f>
        <v>#N/A</v>
      </c>
      <c r="J1804" s="112">
        <f>【入力】工事日報!J1804</f>
        <v>0</v>
      </c>
      <c r="K1804" s="112">
        <f>【入力】工事日報!K1804</f>
        <v>0</v>
      </c>
      <c r="L1804" s="112">
        <f>【入力】工事日報!L1804</f>
        <v>0</v>
      </c>
      <c r="M1804" s="116">
        <f>【入力】工事日報!M1804</f>
        <v>0</v>
      </c>
      <c r="N1804" s="116">
        <f>【入力】工事日報!N1804</f>
        <v>0</v>
      </c>
      <c r="O1804" s="116">
        <f>【入力】工事日報!O1804</f>
        <v>0</v>
      </c>
      <c r="P1804" s="112">
        <f>【入力】工事日報!P1804</f>
        <v>0</v>
      </c>
      <c r="Q1804" s="112">
        <f>【入力】工事日報!Q1804</f>
        <v>0</v>
      </c>
      <c r="R1804" s="112">
        <f>【入力】工事日報!R1804</f>
        <v>0</v>
      </c>
    </row>
    <row r="1805" spans="1:18">
      <c r="A1805" s="114">
        <f>【入力】工事日報!A1805</f>
        <v>0</v>
      </c>
      <c r="C1805" s="112">
        <f>【入力】工事日報!C1805</f>
        <v>0</v>
      </c>
      <c r="D1805" s="112">
        <f>【入力】工事日報!D1805</f>
        <v>0</v>
      </c>
      <c r="E1805" s="112">
        <f>【入力】工事日報!E1805</f>
        <v>0</v>
      </c>
      <c r="F1805" s="112">
        <f>【入力】工事日報!F1805</f>
        <v>0</v>
      </c>
      <c r="G1805" s="112">
        <f>【入力】工事日報!G1805</f>
        <v>0</v>
      </c>
      <c r="H1805" s="112">
        <f>【入力】工事日報!H1805</f>
        <v>0</v>
      </c>
      <c r="I1805" s="112" t="e">
        <f>【入力】工事日報!I1805</f>
        <v>#N/A</v>
      </c>
      <c r="J1805" s="112">
        <f>【入力】工事日報!J1805</f>
        <v>0</v>
      </c>
      <c r="K1805" s="112">
        <f>【入力】工事日報!K1805</f>
        <v>0</v>
      </c>
      <c r="L1805" s="112">
        <f>【入力】工事日報!L1805</f>
        <v>0</v>
      </c>
      <c r="M1805" s="116">
        <f>【入力】工事日報!M1805</f>
        <v>0</v>
      </c>
      <c r="N1805" s="116">
        <f>【入力】工事日報!N1805</f>
        <v>0</v>
      </c>
      <c r="O1805" s="116">
        <f>【入力】工事日報!O1805</f>
        <v>0</v>
      </c>
      <c r="P1805" s="112">
        <f>【入力】工事日報!P1805</f>
        <v>0</v>
      </c>
      <c r="Q1805" s="112">
        <f>【入力】工事日報!Q1805</f>
        <v>0</v>
      </c>
      <c r="R1805" s="112">
        <f>【入力】工事日報!R1805</f>
        <v>0</v>
      </c>
    </row>
    <row r="1806" spans="1:18">
      <c r="A1806" s="114">
        <f>【入力】工事日報!A1806</f>
        <v>0</v>
      </c>
      <c r="C1806" s="112">
        <f>【入力】工事日報!C1806</f>
        <v>0</v>
      </c>
      <c r="D1806" s="112">
        <f>【入力】工事日報!D1806</f>
        <v>0</v>
      </c>
      <c r="E1806" s="112">
        <f>【入力】工事日報!E1806</f>
        <v>0</v>
      </c>
      <c r="F1806" s="112">
        <f>【入力】工事日報!F1806</f>
        <v>0</v>
      </c>
      <c r="G1806" s="112">
        <f>【入力】工事日報!G1806</f>
        <v>0</v>
      </c>
      <c r="H1806" s="112">
        <f>【入力】工事日報!H1806</f>
        <v>0</v>
      </c>
      <c r="I1806" s="112" t="e">
        <f>【入力】工事日報!I1806</f>
        <v>#N/A</v>
      </c>
      <c r="J1806" s="112">
        <f>【入力】工事日報!J1806</f>
        <v>0</v>
      </c>
      <c r="K1806" s="112">
        <f>【入力】工事日報!K1806</f>
        <v>0</v>
      </c>
      <c r="L1806" s="112">
        <f>【入力】工事日報!L1806</f>
        <v>0</v>
      </c>
      <c r="M1806" s="116">
        <f>【入力】工事日報!M1806</f>
        <v>0</v>
      </c>
      <c r="N1806" s="116">
        <f>【入力】工事日報!N1806</f>
        <v>0</v>
      </c>
      <c r="O1806" s="116">
        <f>【入力】工事日報!O1806</f>
        <v>0</v>
      </c>
      <c r="P1806" s="112">
        <f>【入力】工事日報!P1806</f>
        <v>0</v>
      </c>
      <c r="Q1806" s="112">
        <f>【入力】工事日報!Q1806</f>
        <v>0</v>
      </c>
      <c r="R1806" s="112">
        <f>【入力】工事日報!R1806</f>
        <v>0</v>
      </c>
    </row>
    <row r="1807" spans="1:18">
      <c r="A1807" s="114">
        <f>【入力】工事日報!A1807</f>
        <v>0</v>
      </c>
      <c r="C1807" s="112">
        <f>【入力】工事日報!C1807</f>
        <v>0</v>
      </c>
      <c r="D1807" s="112">
        <f>【入力】工事日報!D1807</f>
        <v>0</v>
      </c>
      <c r="E1807" s="112">
        <f>【入力】工事日報!E1807</f>
        <v>0</v>
      </c>
      <c r="F1807" s="112">
        <f>【入力】工事日報!F1807</f>
        <v>0</v>
      </c>
      <c r="G1807" s="112">
        <f>【入力】工事日報!G1807</f>
        <v>0</v>
      </c>
      <c r="H1807" s="112">
        <f>【入力】工事日報!H1807</f>
        <v>0</v>
      </c>
      <c r="I1807" s="112" t="e">
        <f>【入力】工事日報!I1807</f>
        <v>#N/A</v>
      </c>
      <c r="J1807" s="112">
        <f>【入力】工事日報!J1807</f>
        <v>0</v>
      </c>
      <c r="K1807" s="112">
        <f>【入力】工事日報!K1807</f>
        <v>0</v>
      </c>
      <c r="L1807" s="112">
        <f>【入力】工事日報!L1807</f>
        <v>0</v>
      </c>
      <c r="M1807" s="116">
        <f>【入力】工事日報!M1807</f>
        <v>0</v>
      </c>
      <c r="N1807" s="116">
        <f>【入力】工事日報!N1807</f>
        <v>0</v>
      </c>
      <c r="O1807" s="116">
        <f>【入力】工事日報!O1807</f>
        <v>0</v>
      </c>
      <c r="P1807" s="112">
        <f>【入力】工事日報!P1807</f>
        <v>0</v>
      </c>
      <c r="Q1807" s="112">
        <f>【入力】工事日報!Q1807</f>
        <v>0</v>
      </c>
      <c r="R1807" s="112">
        <f>【入力】工事日報!R1807</f>
        <v>0</v>
      </c>
    </row>
    <row r="1808" spans="1:18">
      <c r="A1808" s="114">
        <f>【入力】工事日報!A1808</f>
        <v>0</v>
      </c>
      <c r="C1808" s="112">
        <f>【入力】工事日報!C1808</f>
        <v>0</v>
      </c>
      <c r="D1808" s="112">
        <f>【入力】工事日報!D1808</f>
        <v>0</v>
      </c>
      <c r="E1808" s="112">
        <f>【入力】工事日報!E1808</f>
        <v>0</v>
      </c>
      <c r="F1808" s="112">
        <f>【入力】工事日報!F1808</f>
        <v>0</v>
      </c>
      <c r="G1808" s="112">
        <f>【入力】工事日報!G1808</f>
        <v>0</v>
      </c>
      <c r="H1808" s="112">
        <f>【入力】工事日報!H1808</f>
        <v>0</v>
      </c>
      <c r="I1808" s="112" t="e">
        <f>【入力】工事日報!I1808</f>
        <v>#N/A</v>
      </c>
      <c r="J1808" s="112">
        <f>【入力】工事日報!J1808</f>
        <v>0</v>
      </c>
      <c r="K1808" s="112">
        <f>【入力】工事日報!K1808</f>
        <v>0</v>
      </c>
      <c r="L1808" s="112">
        <f>【入力】工事日報!L1808</f>
        <v>0</v>
      </c>
      <c r="M1808" s="116">
        <f>【入力】工事日報!M1808</f>
        <v>0</v>
      </c>
      <c r="N1808" s="116">
        <f>【入力】工事日報!N1808</f>
        <v>0</v>
      </c>
      <c r="O1808" s="116">
        <f>【入力】工事日報!O1808</f>
        <v>0</v>
      </c>
      <c r="P1808" s="112">
        <f>【入力】工事日報!P1808</f>
        <v>0</v>
      </c>
      <c r="Q1808" s="112">
        <f>【入力】工事日報!Q1808</f>
        <v>0</v>
      </c>
      <c r="R1808" s="112">
        <f>【入力】工事日報!R1808</f>
        <v>0</v>
      </c>
    </row>
    <row r="1809" spans="1:18">
      <c r="A1809" s="114">
        <f>【入力】工事日報!A1809</f>
        <v>0</v>
      </c>
      <c r="C1809" s="112">
        <f>【入力】工事日報!C1809</f>
        <v>0</v>
      </c>
      <c r="D1809" s="112">
        <f>【入力】工事日報!D1809</f>
        <v>0</v>
      </c>
      <c r="E1809" s="112">
        <f>【入力】工事日報!E1809</f>
        <v>0</v>
      </c>
      <c r="F1809" s="112">
        <f>【入力】工事日報!F1809</f>
        <v>0</v>
      </c>
      <c r="G1809" s="112">
        <f>【入力】工事日報!G1809</f>
        <v>0</v>
      </c>
      <c r="H1809" s="112">
        <f>【入力】工事日報!H1809</f>
        <v>0</v>
      </c>
      <c r="I1809" s="112" t="e">
        <f>【入力】工事日報!I1809</f>
        <v>#N/A</v>
      </c>
      <c r="J1809" s="112">
        <f>【入力】工事日報!J1809</f>
        <v>0</v>
      </c>
      <c r="K1809" s="112">
        <f>【入力】工事日報!K1809</f>
        <v>0</v>
      </c>
      <c r="L1809" s="112">
        <f>【入力】工事日報!L1809</f>
        <v>0</v>
      </c>
      <c r="M1809" s="116">
        <f>【入力】工事日報!M1809</f>
        <v>0</v>
      </c>
      <c r="N1809" s="116">
        <f>【入力】工事日報!N1809</f>
        <v>0</v>
      </c>
      <c r="O1809" s="116">
        <f>【入力】工事日報!O1809</f>
        <v>0</v>
      </c>
      <c r="P1809" s="112">
        <f>【入力】工事日報!P1809</f>
        <v>0</v>
      </c>
      <c r="Q1809" s="112">
        <f>【入力】工事日報!Q1809</f>
        <v>0</v>
      </c>
      <c r="R1809" s="112">
        <f>【入力】工事日報!R1809</f>
        <v>0</v>
      </c>
    </row>
    <row r="1810" spans="1:18">
      <c r="A1810" s="114">
        <f>【入力】工事日報!A1810</f>
        <v>0</v>
      </c>
      <c r="C1810" s="112">
        <f>【入力】工事日報!C1810</f>
        <v>0</v>
      </c>
      <c r="D1810" s="112">
        <f>【入力】工事日報!D1810</f>
        <v>0</v>
      </c>
      <c r="E1810" s="112">
        <f>【入力】工事日報!E1810</f>
        <v>0</v>
      </c>
      <c r="F1810" s="112">
        <f>【入力】工事日報!F1810</f>
        <v>0</v>
      </c>
      <c r="G1810" s="112">
        <f>【入力】工事日報!G1810</f>
        <v>0</v>
      </c>
      <c r="H1810" s="112">
        <f>【入力】工事日報!H1810</f>
        <v>0</v>
      </c>
      <c r="I1810" s="112" t="e">
        <f>【入力】工事日報!I1810</f>
        <v>#N/A</v>
      </c>
      <c r="J1810" s="112">
        <f>【入力】工事日報!J1810</f>
        <v>0</v>
      </c>
      <c r="K1810" s="112">
        <f>【入力】工事日報!K1810</f>
        <v>0</v>
      </c>
      <c r="L1810" s="112">
        <f>【入力】工事日報!L1810</f>
        <v>0</v>
      </c>
      <c r="M1810" s="116">
        <f>【入力】工事日報!M1810</f>
        <v>0</v>
      </c>
      <c r="N1810" s="116">
        <f>【入力】工事日報!N1810</f>
        <v>0</v>
      </c>
      <c r="O1810" s="116">
        <f>【入力】工事日報!O1810</f>
        <v>0</v>
      </c>
      <c r="P1810" s="112">
        <f>【入力】工事日報!P1810</f>
        <v>0</v>
      </c>
      <c r="Q1810" s="112">
        <f>【入力】工事日報!Q1810</f>
        <v>0</v>
      </c>
      <c r="R1810" s="112">
        <f>【入力】工事日報!R1810</f>
        <v>0</v>
      </c>
    </row>
    <row r="1811" spans="1:18">
      <c r="A1811" s="114">
        <f>【入力】工事日報!A1811</f>
        <v>0</v>
      </c>
      <c r="C1811" s="112">
        <f>【入力】工事日報!C1811</f>
        <v>0</v>
      </c>
      <c r="D1811" s="112">
        <f>【入力】工事日報!D1811</f>
        <v>0</v>
      </c>
      <c r="E1811" s="112">
        <f>【入力】工事日報!E1811</f>
        <v>0</v>
      </c>
      <c r="F1811" s="112">
        <f>【入力】工事日報!F1811</f>
        <v>0</v>
      </c>
      <c r="G1811" s="112">
        <f>【入力】工事日報!G1811</f>
        <v>0</v>
      </c>
      <c r="H1811" s="112">
        <f>【入力】工事日報!H1811</f>
        <v>0</v>
      </c>
      <c r="I1811" s="112" t="e">
        <f>【入力】工事日報!I1811</f>
        <v>#N/A</v>
      </c>
      <c r="J1811" s="112">
        <f>【入力】工事日報!J1811</f>
        <v>0</v>
      </c>
      <c r="K1811" s="112">
        <f>【入力】工事日報!K1811</f>
        <v>0</v>
      </c>
      <c r="L1811" s="112">
        <f>【入力】工事日報!L1811</f>
        <v>0</v>
      </c>
      <c r="M1811" s="116">
        <f>【入力】工事日報!M1811</f>
        <v>0</v>
      </c>
      <c r="N1811" s="116">
        <f>【入力】工事日報!N1811</f>
        <v>0</v>
      </c>
      <c r="O1811" s="116">
        <f>【入力】工事日報!O1811</f>
        <v>0</v>
      </c>
      <c r="P1811" s="112">
        <f>【入力】工事日報!P1811</f>
        <v>0</v>
      </c>
      <c r="Q1811" s="112">
        <f>【入力】工事日報!Q1811</f>
        <v>0</v>
      </c>
      <c r="R1811" s="112">
        <f>【入力】工事日報!R1811</f>
        <v>0</v>
      </c>
    </row>
    <row r="1812" spans="1:18">
      <c r="A1812" s="114">
        <f>【入力】工事日報!A1812</f>
        <v>0</v>
      </c>
      <c r="C1812" s="112">
        <f>【入力】工事日報!C1812</f>
        <v>0</v>
      </c>
      <c r="D1812" s="112">
        <f>【入力】工事日報!D1812</f>
        <v>0</v>
      </c>
      <c r="E1812" s="112">
        <f>【入力】工事日報!E1812</f>
        <v>0</v>
      </c>
      <c r="F1812" s="112">
        <f>【入力】工事日報!F1812</f>
        <v>0</v>
      </c>
      <c r="G1812" s="112">
        <f>【入力】工事日報!G1812</f>
        <v>0</v>
      </c>
      <c r="H1812" s="112">
        <f>【入力】工事日報!H1812</f>
        <v>0</v>
      </c>
      <c r="I1812" s="112" t="e">
        <f>【入力】工事日報!I1812</f>
        <v>#N/A</v>
      </c>
      <c r="J1812" s="112">
        <f>【入力】工事日報!J1812</f>
        <v>0</v>
      </c>
      <c r="K1812" s="112">
        <f>【入力】工事日報!K1812</f>
        <v>0</v>
      </c>
      <c r="L1812" s="112">
        <f>【入力】工事日報!L1812</f>
        <v>0</v>
      </c>
      <c r="M1812" s="116">
        <f>【入力】工事日報!M1812</f>
        <v>0</v>
      </c>
      <c r="N1812" s="116">
        <f>【入力】工事日報!N1812</f>
        <v>0</v>
      </c>
      <c r="O1812" s="116">
        <f>【入力】工事日報!O1812</f>
        <v>0</v>
      </c>
      <c r="P1812" s="112">
        <f>【入力】工事日報!P1812</f>
        <v>0</v>
      </c>
      <c r="Q1812" s="112">
        <f>【入力】工事日報!Q1812</f>
        <v>0</v>
      </c>
      <c r="R1812" s="112">
        <f>【入力】工事日報!R1812</f>
        <v>0</v>
      </c>
    </row>
    <row r="1813" spans="1:18">
      <c r="A1813" s="114">
        <f>【入力】工事日報!A1813</f>
        <v>0</v>
      </c>
      <c r="C1813" s="112">
        <f>【入力】工事日報!C1813</f>
        <v>0</v>
      </c>
      <c r="D1813" s="112">
        <f>【入力】工事日報!D1813</f>
        <v>0</v>
      </c>
      <c r="E1813" s="112">
        <f>【入力】工事日報!E1813</f>
        <v>0</v>
      </c>
      <c r="F1813" s="112">
        <f>【入力】工事日報!F1813</f>
        <v>0</v>
      </c>
      <c r="G1813" s="112">
        <f>【入力】工事日報!G1813</f>
        <v>0</v>
      </c>
      <c r="H1813" s="112">
        <f>【入力】工事日報!H1813</f>
        <v>0</v>
      </c>
      <c r="I1813" s="112" t="e">
        <f>【入力】工事日報!I1813</f>
        <v>#N/A</v>
      </c>
      <c r="J1813" s="112">
        <f>【入力】工事日報!J1813</f>
        <v>0</v>
      </c>
      <c r="K1813" s="112">
        <f>【入力】工事日報!K1813</f>
        <v>0</v>
      </c>
      <c r="L1813" s="112">
        <f>【入力】工事日報!L1813</f>
        <v>0</v>
      </c>
      <c r="M1813" s="116">
        <f>【入力】工事日報!M1813</f>
        <v>0</v>
      </c>
      <c r="N1813" s="116">
        <f>【入力】工事日報!N1813</f>
        <v>0</v>
      </c>
      <c r="O1813" s="116">
        <f>【入力】工事日報!O1813</f>
        <v>0</v>
      </c>
      <c r="P1813" s="112">
        <f>【入力】工事日報!P1813</f>
        <v>0</v>
      </c>
      <c r="Q1813" s="112">
        <f>【入力】工事日報!Q1813</f>
        <v>0</v>
      </c>
      <c r="R1813" s="112">
        <f>【入力】工事日報!R1813</f>
        <v>0</v>
      </c>
    </row>
    <row r="1814" spans="1:18">
      <c r="A1814" s="114">
        <f>【入力】工事日報!A1814</f>
        <v>0</v>
      </c>
      <c r="C1814" s="112">
        <f>【入力】工事日報!C1814</f>
        <v>0</v>
      </c>
      <c r="D1814" s="112">
        <f>【入力】工事日報!D1814</f>
        <v>0</v>
      </c>
      <c r="E1814" s="112">
        <f>【入力】工事日報!E1814</f>
        <v>0</v>
      </c>
      <c r="F1814" s="112">
        <f>【入力】工事日報!F1814</f>
        <v>0</v>
      </c>
      <c r="G1814" s="112">
        <f>【入力】工事日報!G1814</f>
        <v>0</v>
      </c>
      <c r="H1814" s="112">
        <f>【入力】工事日報!H1814</f>
        <v>0</v>
      </c>
      <c r="I1814" s="112" t="e">
        <f>【入力】工事日報!I1814</f>
        <v>#N/A</v>
      </c>
      <c r="J1814" s="112">
        <f>【入力】工事日報!J1814</f>
        <v>0</v>
      </c>
      <c r="K1814" s="112">
        <f>【入力】工事日報!K1814</f>
        <v>0</v>
      </c>
      <c r="L1814" s="112">
        <f>【入力】工事日報!L1814</f>
        <v>0</v>
      </c>
      <c r="M1814" s="116">
        <f>【入力】工事日報!M1814</f>
        <v>0</v>
      </c>
      <c r="N1814" s="116">
        <f>【入力】工事日報!N1814</f>
        <v>0</v>
      </c>
      <c r="O1814" s="116">
        <f>【入力】工事日報!O1814</f>
        <v>0</v>
      </c>
      <c r="P1814" s="112">
        <f>【入力】工事日報!P1814</f>
        <v>0</v>
      </c>
      <c r="Q1814" s="112">
        <f>【入力】工事日報!Q1814</f>
        <v>0</v>
      </c>
      <c r="R1814" s="112">
        <f>【入力】工事日報!R1814</f>
        <v>0</v>
      </c>
    </row>
    <row r="1815" spans="1:18">
      <c r="A1815" s="114">
        <f>【入力】工事日報!A1815</f>
        <v>0</v>
      </c>
      <c r="C1815" s="112">
        <f>【入力】工事日報!C1815</f>
        <v>0</v>
      </c>
      <c r="D1815" s="112">
        <f>【入力】工事日報!D1815</f>
        <v>0</v>
      </c>
      <c r="E1815" s="112">
        <f>【入力】工事日報!E1815</f>
        <v>0</v>
      </c>
      <c r="F1815" s="112">
        <f>【入力】工事日報!F1815</f>
        <v>0</v>
      </c>
      <c r="G1815" s="112">
        <f>【入力】工事日報!G1815</f>
        <v>0</v>
      </c>
      <c r="H1815" s="112">
        <f>【入力】工事日報!H1815</f>
        <v>0</v>
      </c>
      <c r="I1815" s="112" t="e">
        <f>【入力】工事日報!I1815</f>
        <v>#N/A</v>
      </c>
      <c r="J1815" s="112">
        <f>【入力】工事日報!J1815</f>
        <v>0</v>
      </c>
      <c r="K1815" s="112">
        <f>【入力】工事日報!K1815</f>
        <v>0</v>
      </c>
      <c r="L1815" s="112">
        <f>【入力】工事日報!L1815</f>
        <v>0</v>
      </c>
      <c r="M1815" s="116">
        <f>【入力】工事日報!M1815</f>
        <v>0</v>
      </c>
      <c r="N1815" s="116">
        <f>【入力】工事日報!N1815</f>
        <v>0</v>
      </c>
      <c r="O1815" s="116">
        <f>【入力】工事日報!O1815</f>
        <v>0</v>
      </c>
      <c r="P1815" s="112">
        <f>【入力】工事日報!P1815</f>
        <v>0</v>
      </c>
      <c r="Q1815" s="112">
        <f>【入力】工事日報!Q1815</f>
        <v>0</v>
      </c>
      <c r="R1815" s="112">
        <f>【入力】工事日報!R1815</f>
        <v>0</v>
      </c>
    </row>
    <row r="1816" spans="1:18">
      <c r="A1816" s="114">
        <f>【入力】工事日報!A1816</f>
        <v>0</v>
      </c>
      <c r="C1816" s="112">
        <f>【入力】工事日報!C1816</f>
        <v>0</v>
      </c>
      <c r="D1816" s="112">
        <f>【入力】工事日報!D1816</f>
        <v>0</v>
      </c>
      <c r="E1816" s="112">
        <f>【入力】工事日報!E1816</f>
        <v>0</v>
      </c>
      <c r="F1816" s="112">
        <f>【入力】工事日報!F1816</f>
        <v>0</v>
      </c>
      <c r="G1816" s="112">
        <f>【入力】工事日報!G1816</f>
        <v>0</v>
      </c>
      <c r="H1816" s="112">
        <f>【入力】工事日報!H1816</f>
        <v>0</v>
      </c>
      <c r="I1816" s="112" t="e">
        <f>【入力】工事日報!I1816</f>
        <v>#N/A</v>
      </c>
      <c r="J1816" s="112">
        <f>【入力】工事日報!J1816</f>
        <v>0</v>
      </c>
      <c r="K1816" s="112">
        <f>【入力】工事日報!K1816</f>
        <v>0</v>
      </c>
      <c r="L1816" s="112">
        <f>【入力】工事日報!L1816</f>
        <v>0</v>
      </c>
      <c r="M1816" s="116">
        <f>【入力】工事日報!M1816</f>
        <v>0</v>
      </c>
      <c r="N1816" s="116">
        <f>【入力】工事日報!N1816</f>
        <v>0</v>
      </c>
      <c r="O1816" s="116">
        <f>【入力】工事日報!O1816</f>
        <v>0</v>
      </c>
      <c r="P1816" s="112">
        <f>【入力】工事日報!P1816</f>
        <v>0</v>
      </c>
      <c r="Q1816" s="112">
        <f>【入力】工事日報!Q1816</f>
        <v>0</v>
      </c>
      <c r="R1816" s="112">
        <f>【入力】工事日報!R1816</f>
        <v>0</v>
      </c>
    </row>
    <row r="1817" spans="1:18">
      <c r="A1817" s="114">
        <f>【入力】工事日報!A1817</f>
        <v>0</v>
      </c>
      <c r="C1817" s="112">
        <f>【入力】工事日報!C1817</f>
        <v>0</v>
      </c>
      <c r="D1817" s="112">
        <f>【入力】工事日報!D1817</f>
        <v>0</v>
      </c>
      <c r="E1817" s="112">
        <f>【入力】工事日報!E1817</f>
        <v>0</v>
      </c>
      <c r="F1817" s="112">
        <f>【入力】工事日報!F1817</f>
        <v>0</v>
      </c>
      <c r="G1817" s="112">
        <f>【入力】工事日報!G1817</f>
        <v>0</v>
      </c>
      <c r="H1817" s="112">
        <f>【入力】工事日報!H1817</f>
        <v>0</v>
      </c>
      <c r="I1817" s="112" t="e">
        <f>【入力】工事日報!I1817</f>
        <v>#N/A</v>
      </c>
      <c r="J1817" s="112">
        <f>【入力】工事日報!J1817</f>
        <v>0</v>
      </c>
      <c r="K1817" s="112">
        <f>【入力】工事日報!K1817</f>
        <v>0</v>
      </c>
      <c r="L1817" s="112">
        <f>【入力】工事日報!L1817</f>
        <v>0</v>
      </c>
      <c r="M1817" s="116">
        <f>【入力】工事日報!M1817</f>
        <v>0</v>
      </c>
      <c r="N1817" s="116">
        <f>【入力】工事日報!N1817</f>
        <v>0</v>
      </c>
      <c r="O1817" s="116">
        <f>【入力】工事日報!O1817</f>
        <v>0</v>
      </c>
      <c r="P1817" s="112">
        <f>【入力】工事日報!P1817</f>
        <v>0</v>
      </c>
      <c r="Q1817" s="112">
        <f>【入力】工事日報!Q1817</f>
        <v>0</v>
      </c>
      <c r="R1817" s="112">
        <f>【入力】工事日報!R1817</f>
        <v>0</v>
      </c>
    </row>
    <row r="1818" spans="1:18">
      <c r="A1818" s="114">
        <f>【入力】工事日報!A1818</f>
        <v>0</v>
      </c>
      <c r="C1818" s="112">
        <f>【入力】工事日報!C1818</f>
        <v>0</v>
      </c>
      <c r="D1818" s="112">
        <f>【入力】工事日報!D1818</f>
        <v>0</v>
      </c>
      <c r="E1818" s="112">
        <f>【入力】工事日報!E1818</f>
        <v>0</v>
      </c>
      <c r="F1818" s="112">
        <f>【入力】工事日報!F1818</f>
        <v>0</v>
      </c>
      <c r="G1818" s="112">
        <f>【入力】工事日報!G1818</f>
        <v>0</v>
      </c>
      <c r="H1818" s="112">
        <f>【入力】工事日報!H1818</f>
        <v>0</v>
      </c>
      <c r="I1818" s="112" t="e">
        <f>【入力】工事日報!I1818</f>
        <v>#N/A</v>
      </c>
      <c r="J1818" s="112">
        <f>【入力】工事日報!J1818</f>
        <v>0</v>
      </c>
      <c r="K1818" s="112">
        <f>【入力】工事日報!K1818</f>
        <v>0</v>
      </c>
      <c r="L1818" s="112">
        <f>【入力】工事日報!L1818</f>
        <v>0</v>
      </c>
      <c r="M1818" s="116">
        <f>【入力】工事日報!M1818</f>
        <v>0</v>
      </c>
      <c r="N1818" s="116">
        <f>【入力】工事日報!N1818</f>
        <v>0</v>
      </c>
      <c r="O1818" s="116">
        <f>【入力】工事日報!O1818</f>
        <v>0</v>
      </c>
      <c r="P1818" s="112">
        <f>【入力】工事日報!P1818</f>
        <v>0</v>
      </c>
      <c r="Q1818" s="112">
        <f>【入力】工事日報!Q1818</f>
        <v>0</v>
      </c>
      <c r="R1818" s="112">
        <f>【入力】工事日報!R1818</f>
        <v>0</v>
      </c>
    </row>
    <row r="1819" spans="1:18">
      <c r="A1819" s="114">
        <f>【入力】工事日報!A1819</f>
        <v>0</v>
      </c>
      <c r="C1819" s="112">
        <f>【入力】工事日報!C1819</f>
        <v>0</v>
      </c>
      <c r="D1819" s="112">
        <f>【入力】工事日報!D1819</f>
        <v>0</v>
      </c>
      <c r="E1819" s="112">
        <f>【入力】工事日報!E1819</f>
        <v>0</v>
      </c>
      <c r="F1819" s="112">
        <f>【入力】工事日報!F1819</f>
        <v>0</v>
      </c>
      <c r="G1819" s="112">
        <f>【入力】工事日報!G1819</f>
        <v>0</v>
      </c>
      <c r="H1819" s="112">
        <f>【入力】工事日報!H1819</f>
        <v>0</v>
      </c>
      <c r="I1819" s="112" t="e">
        <f>【入力】工事日報!I1819</f>
        <v>#N/A</v>
      </c>
      <c r="J1819" s="112">
        <f>【入力】工事日報!J1819</f>
        <v>0</v>
      </c>
      <c r="K1819" s="112">
        <f>【入力】工事日報!K1819</f>
        <v>0</v>
      </c>
      <c r="L1819" s="112">
        <f>【入力】工事日報!L1819</f>
        <v>0</v>
      </c>
      <c r="M1819" s="116">
        <f>【入力】工事日報!M1819</f>
        <v>0</v>
      </c>
      <c r="N1819" s="116">
        <f>【入力】工事日報!N1819</f>
        <v>0</v>
      </c>
      <c r="O1819" s="116">
        <f>【入力】工事日報!O1819</f>
        <v>0</v>
      </c>
      <c r="P1819" s="112">
        <f>【入力】工事日報!P1819</f>
        <v>0</v>
      </c>
      <c r="Q1819" s="112">
        <f>【入力】工事日報!Q1819</f>
        <v>0</v>
      </c>
      <c r="R1819" s="112">
        <f>【入力】工事日報!R1819</f>
        <v>0</v>
      </c>
    </row>
    <row r="1820" spans="1:18">
      <c r="A1820" s="114">
        <f>【入力】工事日報!A1820</f>
        <v>0</v>
      </c>
      <c r="C1820" s="112">
        <f>【入力】工事日報!C1820</f>
        <v>0</v>
      </c>
      <c r="D1820" s="112">
        <f>【入力】工事日報!D1820</f>
        <v>0</v>
      </c>
      <c r="E1820" s="112">
        <f>【入力】工事日報!E1820</f>
        <v>0</v>
      </c>
      <c r="F1820" s="112">
        <f>【入力】工事日報!F1820</f>
        <v>0</v>
      </c>
      <c r="G1820" s="112">
        <f>【入力】工事日報!G1820</f>
        <v>0</v>
      </c>
      <c r="H1820" s="112">
        <f>【入力】工事日報!H1820</f>
        <v>0</v>
      </c>
      <c r="I1820" s="112" t="e">
        <f>【入力】工事日報!I1820</f>
        <v>#N/A</v>
      </c>
      <c r="J1820" s="112">
        <f>【入力】工事日報!J1820</f>
        <v>0</v>
      </c>
      <c r="K1820" s="112">
        <f>【入力】工事日報!K1820</f>
        <v>0</v>
      </c>
      <c r="L1820" s="112">
        <f>【入力】工事日報!L1820</f>
        <v>0</v>
      </c>
      <c r="M1820" s="116">
        <f>【入力】工事日報!M1820</f>
        <v>0</v>
      </c>
      <c r="N1820" s="116">
        <f>【入力】工事日報!N1820</f>
        <v>0</v>
      </c>
      <c r="O1820" s="116">
        <f>【入力】工事日報!O1820</f>
        <v>0</v>
      </c>
      <c r="P1820" s="112">
        <f>【入力】工事日報!P1820</f>
        <v>0</v>
      </c>
      <c r="Q1820" s="112">
        <f>【入力】工事日報!Q1820</f>
        <v>0</v>
      </c>
      <c r="R1820" s="112">
        <f>【入力】工事日報!R1820</f>
        <v>0</v>
      </c>
    </row>
    <row r="1821" spans="1:18">
      <c r="A1821" s="114">
        <f>【入力】工事日報!A1821</f>
        <v>0</v>
      </c>
      <c r="C1821" s="112">
        <f>【入力】工事日報!C1821</f>
        <v>0</v>
      </c>
      <c r="D1821" s="112">
        <f>【入力】工事日報!D1821</f>
        <v>0</v>
      </c>
      <c r="E1821" s="112">
        <f>【入力】工事日報!E1821</f>
        <v>0</v>
      </c>
      <c r="F1821" s="112">
        <f>【入力】工事日報!F1821</f>
        <v>0</v>
      </c>
      <c r="G1821" s="112">
        <f>【入力】工事日報!G1821</f>
        <v>0</v>
      </c>
      <c r="H1821" s="112">
        <f>【入力】工事日報!H1821</f>
        <v>0</v>
      </c>
      <c r="I1821" s="112" t="e">
        <f>【入力】工事日報!I1821</f>
        <v>#N/A</v>
      </c>
      <c r="J1821" s="112">
        <f>【入力】工事日報!J1821</f>
        <v>0</v>
      </c>
      <c r="K1821" s="112">
        <f>【入力】工事日報!K1821</f>
        <v>0</v>
      </c>
      <c r="L1821" s="112">
        <f>【入力】工事日報!L1821</f>
        <v>0</v>
      </c>
      <c r="M1821" s="116">
        <f>【入力】工事日報!M1821</f>
        <v>0</v>
      </c>
      <c r="N1821" s="116">
        <f>【入力】工事日報!N1821</f>
        <v>0</v>
      </c>
      <c r="O1821" s="116">
        <f>【入力】工事日報!O1821</f>
        <v>0</v>
      </c>
      <c r="P1821" s="112">
        <f>【入力】工事日報!P1821</f>
        <v>0</v>
      </c>
      <c r="Q1821" s="112">
        <f>【入力】工事日報!Q1821</f>
        <v>0</v>
      </c>
      <c r="R1821" s="112">
        <f>【入力】工事日報!R1821</f>
        <v>0</v>
      </c>
    </row>
    <row r="1822" spans="1:18">
      <c r="A1822" s="114">
        <f>【入力】工事日報!A1822</f>
        <v>0</v>
      </c>
      <c r="C1822" s="112">
        <f>【入力】工事日報!C1822</f>
        <v>0</v>
      </c>
      <c r="D1822" s="112">
        <f>【入力】工事日報!D1822</f>
        <v>0</v>
      </c>
      <c r="E1822" s="112">
        <f>【入力】工事日報!E1822</f>
        <v>0</v>
      </c>
      <c r="F1822" s="112">
        <f>【入力】工事日報!F1822</f>
        <v>0</v>
      </c>
      <c r="G1822" s="112">
        <f>【入力】工事日報!G1822</f>
        <v>0</v>
      </c>
      <c r="H1822" s="112">
        <f>【入力】工事日報!H1822</f>
        <v>0</v>
      </c>
      <c r="I1822" s="112" t="e">
        <f>【入力】工事日報!I1822</f>
        <v>#N/A</v>
      </c>
      <c r="J1822" s="112">
        <f>【入力】工事日報!J1822</f>
        <v>0</v>
      </c>
      <c r="K1822" s="112">
        <f>【入力】工事日報!K1822</f>
        <v>0</v>
      </c>
      <c r="L1822" s="112">
        <f>【入力】工事日報!L1822</f>
        <v>0</v>
      </c>
      <c r="M1822" s="116">
        <f>【入力】工事日報!M1822</f>
        <v>0</v>
      </c>
      <c r="N1822" s="116">
        <f>【入力】工事日報!N1822</f>
        <v>0</v>
      </c>
      <c r="O1822" s="116">
        <f>【入力】工事日報!O1822</f>
        <v>0</v>
      </c>
      <c r="P1822" s="112">
        <f>【入力】工事日報!P1822</f>
        <v>0</v>
      </c>
      <c r="Q1822" s="112">
        <f>【入力】工事日報!Q1822</f>
        <v>0</v>
      </c>
      <c r="R1822" s="112">
        <f>【入力】工事日報!R1822</f>
        <v>0</v>
      </c>
    </row>
    <row r="1823" spans="1:18">
      <c r="A1823" s="114">
        <f>【入力】工事日報!A1823</f>
        <v>0</v>
      </c>
      <c r="C1823" s="112">
        <f>【入力】工事日報!C1823</f>
        <v>0</v>
      </c>
      <c r="D1823" s="112">
        <f>【入力】工事日報!D1823</f>
        <v>0</v>
      </c>
      <c r="E1823" s="112">
        <f>【入力】工事日報!E1823</f>
        <v>0</v>
      </c>
      <c r="F1823" s="112">
        <f>【入力】工事日報!F1823</f>
        <v>0</v>
      </c>
      <c r="G1823" s="112">
        <f>【入力】工事日報!G1823</f>
        <v>0</v>
      </c>
      <c r="H1823" s="112">
        <f>【入力】工事日報!H1823</f>
        <v>0</v>
      </c>
      <c r="I1823" s="112" t="e">
        <f>【入力】工事日報!I1823</f>
        <v>#N/A</v>
      </c>
      <c r="J1823" s="112">
        <f>【入力】工事日報!J1823</f>
        <v>0</v>
      </c>
      <c r="K1823" s="112">
        <f>【入力】工事日報!K1823</f>
        <v>0</v>
      </c>
      <c r="L1823" s="112">
        <f>【入力】工事日報!L1823</f>
        <v>0</v>
      </c>
      <c r="M1823" s="116">
        <f>【入力】工事日報!M1823</f>
        <v>0</v>
      </c>
      <c r="N1823" s="116">
        <f>【入力】工事日報!N1823</f>
        <v>0</v>
      </c>
      <c r="O1823" s="116">
        <f>【入力】工事日報!O1823</f>
        <v>0</v>
      </c>
      <c r="P1823" s="112">
        <f>【入力】工事日報!P1823</f>
        <v>0</v>
      </c>
      <c r="Q1823" s="112">
        <f>【入力】工事日報!Q1823</f>
        <v>0</v>
      </c>
      <c r="R1823" s="112">
        <f>【入力】工事日報!R1823</f>
        <v>0</v>
      </c>
    </row>
    <row r="1824" spans="1:18">
      <c r="A1824" s="114">
        <f>【入力】工事日報!A1824</f>
        <v>0</v>
      </c>
      <c r="C1824" s="112">
        <f>【入力】工事日報!C1824</f>
        <v>0</v>
      </c>
      <c r="D1824" s="112">
        <f>【入力】工事日報!D1824</f>
        <v>0</v>
      </c>
      <c r="E1824" s="112">
        <f>【入力】工事日報!E1824</f>
        <v>0</v>
      </c>
      <c r="F1824" s="112">
        <f>【入力】工事日報!F1824</f>
        <v>0</v>
      </c>
      <c r="G1824" s="112">
        <f>【入力】工事日報!G1824</f>
        <v>0</v>
      </c>
      <c r="H1824" s="112">
        <f>【入力】工事日報!H1824</f>
        <v>0</v>
      </c>
      <c r="I1824" s="112" t="e">
        <f>【入力】工事日報!I1824</f>
        <v>#N/A</v>
      </c>
      <c r="J1824" s="112">
        <f>【入力】工事日報!J1824</f>
        <v>0</v>
      </c>
      <c r="K1824" s="112">
        <f>【入力】工事日報!K1824</f>
        <v>0</v>
      </c>
      <c r="L1824" s="112">
        <f>【入力】工事日報!L1824</f>
        <v>0</v>
      </c>
      <c r="M1824" s="116">
        <f>【入力】工事日報!M1824</f>
        <v>0</v>
      </c>
      <c r="N1824" s="116">
        <f>【入力】工事日報!N1824</f>
        <v>0</v>
      </c>
      <c r="O1824" s="116">
        <f>【入力】工事日報!O1824</f>
        <v>0</v>
      </c>
      <c r="P1824" s="112">
        <f>【入力】工事日報!P1824</f>
        <v>0</v>
      </c>
      <c r="Q1824" s="112">
        <f>【入力】工事日報!Q1824</f>
        <v>0</v>
      </c>
      <c r="R1824" s="112">
        <f>【入力】工事日報!R1824</f>
        <v>0</v>
      </c>
    </row>
    <row r="1825" spans="1:18">
      <c r="A1825" s="114">
        <f>【入力】工事日報!A1825</f>
        <v>0</v>
      </c>
      <c r="C1825" s="112">
        <f>【入力】工事日報!C1825</f>
        <v>0</v>
      </c>
      <c r="D1825" s="112">
        <f>【入力】工事日報!D1825</f>
        <v>0</v>
      </c>
      <c r="E1825" s="112">
        <f>【入力】工事日報!E1825</f>
        <v>0</v>
      </c>
      <c r="F1825" s="112">
        <f>【入力】工事日報!F1825</f>
        <v>0</v>
      </c>
      <c r="G1825" s="112">
        <f>【入力】工事日報!G1825</f>
        <v>0</v>
      </c>
      <c r="H1825" s="112">
        <f>【入力】工事日報!H1825</f>
        <v>0</v>
      </c>
      <c r="I1825" s="112" t="e">
        <f>【入力】工事日報!I1825</f>
        <v>#N/A</v>
      </c>
      <c r="J1825" s="112">
        <f>【入力】工事日報!J1825</f>
        <v>0</v>
      </c>
      <c r="K1825" s="112">
        <f>【入力】工事日報!K1825</f>
        <v>0</v>
      </c>
      <c r="L1825" s="112">
        <f>【入力】工事日報!L1825</f>
        <v>0</v>
      </c>
      <c r="M1825" s="116">
        <f>【入力】工事日報!M1825</f>
        <v>0</v>
      </c>
      <c r="N1825" s="116">
        <f>【入力】工事日報!N1825</f>
        <v>0</v>
      </c>
      <c r="O1825" s="116">
        <f>【入力】工事日報!O1825</f>
        <v>0</v>
      </c>
      <c r="P1825" s="112">
        <f>【入力】工事日報!P1825</f>
        <v>0</v>
      </c>
      <c r="Q1825" s="112">
        <f>【入力】工事日報!Q1825</f>
        <v>0</v>
      </c>
      <c r="R1825" s="112">
        <f>【入力】工事日報!R1825</f>
        <v>0</v>
      </c>
    </row>
    <row r="1826" spans="1:18">
      <c r="A1826" s="114">
        <f>【入力】工事日報!A1826</f>
        <v>0</v>
      </c>
      <c r="C1826" s="112">
        <f>【入力】工事日報!C1826</f>
        <v>0</v>
      </c>
      <c r="D1826" s="112">
        <f>【入力】工事日報!D1826</f>
        <v>0</v>
      </c>
      <c r="E1826" s="112">
        <f>【入力】工事日報!E1826</f>
        <v>0</v>
      </c>
      <c r="F1826" s="112">
        <f>【入力】工事日報!F1826</f>
        <v>0</v>
      </c>
      <c r="G1826" s="112">
        <f>【入力】工事日報!G1826</f>
        <v>0</v>
      </c>
      <c r="H1826" s="112">
        <f>【入力】工事日報!H1826</f>
        <v>0</v>
      </c>
      <c r="I1826" s="112" t="e">
        <f>【入力】工事日報!I1826</f>
        <v>#N/A</v>
      </c>
      <c r="J1826" s="112">
        <f>【入力】工事日報!J1826</f>
        <v>0</v>
      </c>
      <c r="K1826" s="112">
        <f>【入力】工事日報!K1826</f>
        <v>0</v>
      </c>
      <c r="L1826" s="112">
        <f>【入力】工事日報!L1826</f>
        <v>0</v>
      </c>
      <c r="M1826" s="116">
        <f>【入力】工事日報!M1826</f>
        <v>0</v>
      </c>
      <c r="N1826" s="116">
        <f>【入力】工事日報!N1826</f>
        <v>0</v>
      </c>
      <c r="O1826" s="116">
        <f>【入力】工事日報!O1826</f>
        <v>0</v>
      </c>
      <c r="P1826" s="112">
        <f>【入力】工事日報!P1826</f>
        <v>0</v>
      </c>
      <c r="Q1826" s="112">
        <f>【入力】工事日報!Q1826</f>
        <v>0</v>
      </c>
      <c r="R1826" s="112">
        <f>【入力】工事日報!R1826</f>
        <v>0</v>
      </c>
    </row>
    <row r="1827" spans="1:18">
      <c r="A1827" s="114">
        <f>【入力】工事日報!A1827</f>
        <v>0</v>
      </c>
      <c r="C1827" s="112">
        <f>【入力】工事日報!C1827</f>
        <v>0</v>
      </c>
      <c r="D1827" s="112">
        <f>【入力】工事日報!D1827</f>
        <v>0</v>
      </c>
      <c r="E1827" s="112">
        <f>【入力】工事日報!E1827</f>
        <v>0</v>
      </c>
      <c r="F1827" s="112">
        <f>【入力】工事日報!F1827</f>
        <v>0</v>
      </c>
      <c r="G1827" s="112">
        <f>【入力】工事日報!G1827</f>
        <v>0</v>
      </c>
      <c r="H1827" s="112">
        <f>【入力】工事日報!H1827</f>
        <v>0</v>
      </c>
      <c r="I1827" s="112" t="e">
        <f>【入力】工事日報!I1827</f>
        <v>#N/A</v>
      </c>
      <c r="J1827" s="112">
        <f>【入力】工事日報!J1827</f>
        <v>0</v>
      </c>
      <c r="K1827" s="112">
        <f>【入力】工事日報!K1827</f>
        <v>0</v>
      </c>
      <c r="L1827" s="112">
        <f>【入力】工事日報!L1827</f>
        <v>0</v>
      </c>
      <c r="M1827" s="116">
        <f>【入力】工事日報!M1827</f>
        <v>0</v>
      </c>
      <c r="N1827" s="116">
        <f>【入力】工事日報!N1827</f>
        <v>0</v>
      </c>
      <c r="O1827" s="116">
        <f>【入力】工事日報!O1827</f>
        <v>0</v>
      </c>
      <c r="P1827" s="112">
        <f>【入力】工事日報!P1827</f>
        <v>0</v>
      </c>
      <c r="Q1827" s="112">
        <f>【入力】工事日報!Q1827</f>
        <v>0</v>
      </c>
      <c r="R1827" s="112">
        <f>【入力】工事日報!R1827</f>
        <v>0</v>
      </c>
    </row>
    <row r="1828" spans="1:18">
      <c r="A1828" s="114">
        <f>【入力】工事日報!A1828</f>
        <v>0</v>
      </c>
      <c r="C1828" s="112">
        <f>【入力】工事日報!C1828</f>
        <v>0</v>
      </c>
      <c r="D1828" s="112">
        <f>【入力】工事日報!D1828</f>
        <v>0</v>
      </c>
      <c r="E1828" s="112">
        <f>【入力】工事日報!E1828</f>
        <v>0</v>
      </c>
      <c r="F1828" s="112">
        <f>【入力】工事日報!F1828</f>
        <v>0</v>
      </c>
      <c r="G1828" s="112">
        <f>【入力】工事日報!G1828</f>
        <v>0</v>
      </c>
      <c r="H1828" s="112">
        <f>【入力】工事日報!H1828</f>
        <v>0</v>
      </c>
      <c r="I1828" s="112" t="e">
        <f>【入力】工事日報!I1828</f>
        <v>#N/A</v>
      </c>
      <c r="J1828" s="112">
        <f>【入力】工事日報!J1828</f>
        <v>0</v>
      </c>
      <c r="K1828" s="112">
        <f>【入力】工事日報!K1828</f>
        <v>0</v>
      </c>
      <c r="L1828" s="112">
        <f>【入力】工事日報!L1828</f>
        <v>0</v>
      </c>
      <c r="M1828" s="116">
        <f>【入力】工事日報!M1828</f>
        <v>0</v>
      </c>
      <c r="N1828" s="116">
        <f>【入力】工事日報!N1828</f>
        <v>0</v>
      </c>
      <c r="O1828" s="116">
        <f>【入力】工事日報!O1828</f>
        <v>0</v>
      </c>
      <c r="P1828" s="112">
        <f>【入力】工事日報!P1828</f>
        <v>0</v>
      </c>
      <c r="Q1828" s="112">
        <f>【入力】工事日報!Q1828</f>
        <v>0</v>
      </c>
      <c r="R1828" s="112">
        <f>【入力】工事日報!R1828</f>
        <v>0</v>
      </c>
    </row>
    <row r="1829" spans="1:18">
      <c r="A1829" s="114">
        <f>【入力】工事日報!A1829</f>
        <v>0</v>
      </c>
      <c r="C1829" s="112">
        <f>【入力】工事日報!C1829</f>
        <v>0</v>
      </c>
      <c r="D1829" s="112">
        <f>【入力】工事日報!D1829</f>
        <v>0</v>
      </c>
      <c r="E1829" s="112">
        <f>【入力】工事日報!E1829</f>
        <v>0</v>
      </c>
      <c r="F1829" s="112">
        <f>【入力】工事日報!F1829</f>
        <v>0</v>
      </c>
      <c r="G1829" s="112">
        <f>【入力】工事日報!G1829</f>
        <v>0</v>
      </c>
      <c r="H1829" s="112">
        <f>【入力】工事日報!H1829</f>
        <v>0</v>
      </c>
      <c r="I1829" s="112" t="e">
        <f>【入力】工事日報!I1829</f>
        <v>#N/A</v>
      </c>
      <c r="J1829" s="112">
        <f>【入力】工事日報!J1829</f>
        <v>0</v>
      </c>
      <c r="K1829" s="112">
        <f>【入力】工事日報!K1829</f>
        <v>0</v>
      </c>
      <c r="L1829" s="112">
        <f>【入力】工事日報!L1829</f>
        <v>0</v>
      </c>
      <c r="M1829" s="116">
        <f>【入力】工事日報!M1829</f>
        <v>0</v>
      </c>
      <c r="N1829" s="116">
        <f>【入力】工事日報!N1829</f>
        <v>0</v>
      </c>
      <c r="O1829" s="116">
        <f>【入力】工事日報!O1829</f>
        <v>0</v>
      </c>
      <c r="P1829" s="112">
        <f>【入力】工事日報!P1829</f>
        <v>0</v>
      </c>
      <c r="Q1829" s="112">
        <f>【入力】工事日報!Q1829</f>
        <v>0</v>
      </c>
      <c r="R1829" s="112">
        <f>【入力】工事日報!R1829</f>
        <v>0</v>
      </c>
    </row>
    <row r="1830" spans="1:18">
      <c r="A1830" s="114">
        <f>【入力】工事日報!A1830</f>
        <v>0</v>
      </c>
      <c r="C1830" s="112">
        <f>【入力】工事日報!C1830</f>
        <v>0</v>
      </c>
      <c r="D1830" s="112">
        <f>【入力】工事日報!D1830</f>
        <v>0</v>
      </c>
      <c r="E1830" s="112">
        <f>【入力】工事日報!E1830</f>
        <v>0</v>
      </c>
      <c r="F1830" s="112">
        <f>【入力】工事日報!F1830</f>
        <v>0</v>
      </c>
      <c r="G1830" s="112">
        <f>【入力】工事日報!G1830</f>
        <v>0</v>
      </c>
      <c r="H1830" s="112">
        <f>【入力】工事日報!H1830</f>
        <v>0</v>
      </c>
      <c r="I1830" s="112" t="e">
        <f>【入力】工事日報!I1830</f>
        <v>#N/A</v>
      </c>
      <c r="J1830" s="112">
        <f>【入力】工事日報!J1830</f>
        <v>0</v>
      </c>
      <c r="K1830" s="112">
        <f>【入力】工事日報!K1830</f>
        <v>0</v>
      </c>
      <c r="L1830" s="112">
        <f>【入力】工事日報!L1830</f>
        <v>0</v>
      </c>
      <c r="M1830" s="116">
        <f>【入力】工事日報!M1830</f>
        <v>0</v>
      </c>
      <c r="N1830" s="116">
        <f>【入力】工事日報!N1830</f>
        <v>0</v>
      </c>
      <c r="O1830" s="116">
        <f>【入力】工事日報!O1830</f>
        <v>0</v>
      </c>
      <c r="P1830" s="112">
        <f>【入力】工事日報!P1830</f>
        <v>0</v>
      </c>
      <c r="Q1830" s="112">
        <f>【入力】工事日報!Q1830</f>
        <v>0</v>
      </c>
      <c r="R1830" s="112">
        <f>【入力】工事日報!R1830</f>
        <v>0</v>
      </c>
    </row>
    <row r="1831" spans="1:18">
      <c r="A1831" s="114">
        <f>【入力】工事日報!A1831</f>
        <v>0</v>
      </c>
      <c r="C1831" s="112">
        <f>【入力】工事日報!C1831</f>
        <v>0</v>
      </c>
      <c r="D1831" s="112">
        <f>【入力】工事日報!D1831</f>
        <v>0</v>
      </c>
      <c r="E1831" s="112">
        <f>【入力】工事日報!E1831</f>
        <v>0</v>
      </c>
      <c r="F1831" s="112">
        <f>【入力】工事日報!F1831</f>
        <v>0</v>
      </c>
      <c r="G1831" s="112">
        <f>【入力】工事日報!G1831</f>
        <v>0</v>
      </c>
      <c r="H1831" s="112">
        <f>【入力】工事日報!H1831</f>
        <v>0</v>
      </c>
      <c r="I1831" s="112" t="e">
        <f>【入力】工事日報!I1831</f>
        <v>#N/A</v>
      </c>
      <c r="J1831" s="112">
        <f>【入力】工事日報!J1831</f>
        <v>0</v>
      </c>
      <c r="K1831" s="112">
        <f>【入力】工事日報!K1831</f>
        <v>0</v>
      </c>
      <c r="L1831" s="112">
        <f>【入力】工事日報!L1831</f>
        <v>0</v>
      </c>
      <c r="M1831" s="116">
        <f>【入力】工事日報!M1831</f>
        <v>0</v>
      </c>
      <c r="N1831" s="116">
        <f>【入力】工事日報!N1831</f>
        <v>0</v>
      </c>
      <c r="O1831" s="116">
        <f>【入力】工事日報!O1831</f>
        <v>0</v>
      </c>
      <c r="P1831" s="112">
        <f>【入力】工事日報!P1831</f>
        <v>0</v>
      </c>
      <c r="Q1831" s="112">
        <f>【入力】工事日報!Q1831</f>
        <v>0</v>
      </c>
      <c r="R1831" s="112">
        <f>【入力】工事日報!R1831</f>
        <v>0</v>
      </c>
    </row>
    <row r="1832" spans="1:18">
      <c r="A1832" s="114">
        <f>【入力】工事日報!A1832</f>
        <v>0</v>
      </c>
      <c r="C1832" s="112">
        <f>【入力】工事日報!C1832</f>
        <v>0</v>
      </c>
      <c r="D1832" s="112">
        <f>【入力】工事日報!D1832</f>
        <v>0</v>
      </c>
      <c r="E1832" s="112">
        <f>【入力】工事日報!E1832</f>
        <v>0</v>
      </c>
      <c r="F1832" s="112">
        <f>【入力】工事日報!F1832</f>
        <v>0</v>
      </c>
      <c r="G1832" s="112">
        <f>【入力】工事日報!G1832</f>
        <v>0</v>
      </c>
      <c r="H1832" s="112">
        <f>【入力】工事日報!H1832</f>
        <v>0</v>
      </c>
      <c r="I1832" s="112" t="e">
        <f>【入力】工事日報!I1832</f>
        <v>#N/A</v>
      </c>
      <c r="J1832" s="112">
        <f>【入力】工事日報!J1832</f>
        <v>0</v>
      </c>
      <c r="K1832" s="112">
        <f>【入力】工事日報!K1832</f>
        <v>0</v>
      </c>
      <c r="L1832" s="112">
        <f>【入力】工事日報!L1832</f>
        <v>0</v>
      </c>
      <c r="M1832" s="116">
        <f>【入力】工事日報!M1832</f>
        <v>0</v>
      </c>
      <c r="N1832" s="116">
        <f>【入力】工事日報!N1832</f>
        <v>0</v>
      </c>
      <c r="O1832" s="116">
        <f>【入力】工事日報!O1832</f>
        <v>0</v>
      </c>
      <c r="P1832" s="112">
        <f>【入力】工事日報!P1832</f>
        <v>0</v>
      </c>
      <c r="Q1832" s="112">
        <f>【入力】工事日報!Q1832</f>
        <v>0</v>
      </c>
      <c r="R1832" s="112">
        <f>【入力】工事日報!R1832</f>
        <v>0</v>
      </c>
    </row>
    <row r="1833" spans="1:18">
      <c r="A1833" s="114">
        <f>【入力】工事日報!A1833</f>
        <v>0</v>
      </c>
      <c r="C1833" s="112">
        <f>【入力】工事日報!C1833</f>
        <v>0</v>
      </c>
      <c r="D1833" s="112">
        <f>【入力】工事日報!D1833</f>
        <v>0</v>
      </c>
      <c r="E1833" s="112">
        <f>【入力】工事日報!E1833</f>
        <v>0</v>
      </c>
      <c r="F1833" s="112">
        <f>【入力】工事日報!F1833</f>
        <v>0</v>
      </c>
      <c r="G1833" s="112">
        <f>【入力】工事日報!G1833</f>
        <v>0</v>
      </c>
      <c r="H1833" s="112">
        <f>【入力】工事日報!H1833</f>
        <v>0</v>
      </c>
      <c r="I1833" s="112" t="e">
        <f>【入力】工事日報!I1833</f>
        <v>#N/A</v>
      </c>
      <c r="J1833" s="112">
        <f>【入力】工事日報!J1833</f>
        <v>0</v>
      </c>
      <c r="K1833" s="112">
        <f>【入力】工事日報!K1833</f>
        <v>0</v>
      </c>
      <c r="L1833" s="112">
        <f>【入力】工事日報!L1833</f>
        <v>0</v>
      </c>
      <c r="M1833" s="116">
        <f>【入力】工事日報!M1833</f>
        <v>0</v>
      </c>
      <c r="N1833" s="116">
        <f>【入力】工事日報!N1833</f>
        <v>0</v>
      </c>
      <c r="O1833" s="116">
        <f>【入力】工事日報!O1833</f>
        <v>0</v>
      </c>
      <c r="P1833" s="112">
        <f>【入力】工事日報!P1833</f>
        <v>0</v>
      </c>
      <c r="Q1833" s="112">
        <f>【入力】工事日報!Q1833</f>
        <v>0</v>
      </c>
      <c r="R1833" s="112">
        <f>【入力】工事日報!R1833</f>
        <v>0</v>
      </c>
    </row>
    <row r="1834" spans="1:18">
      <c r="A1834" s="114">
        <f>【入力】工事日報!A1834</f>
        <v>0</v>
      </c>
      <c r="C1834" s="112">
        <f>【入力】工事日報!C1834</f>
        <v>0</v>
      </c>
      <c r="D1834" s="112">
        <f>【入力】工事日報!D1834</f>
        <v>0</v>
      </c>
      <c r="E1834" s="112">
        <f>【入力】工事日報!E1834</f>
        <v>0</v>
      </c>
      <c r="F1834" s="112">
        <f>【入力】工事日報!F1834</f>
        <v>0</v>
      </c>
      <c r="G1834" s="112">
        <f>【入力】工事日報!G1834</f>
        <v>0</v>
      </c>
      <c r="H1834" s="112">
        <f>【入力】工事日報!H1834</f>
        <v>0</v>
      </c>
      <c r="I1834" s="112" t="e">
        <f>【入力】工事日報!I1834</f>
        <v>#N/A</v>
      </c>
      <c r="J1834" s="112">
        <f>【入力】工事日報!J1834</f>
        <v>0</v>
      </c>
      <c r="K1834" s="112">
        <f>【入力】工事日報!K1834</f>
        <v>0</v>
      </c>
      <c r="L1834" s="112">
        <f>【入力】工事日報!L1834</f>
        <v>0</v>
      </c>
      <c r="M1834" s="116">
        <f>【入力】工事日報!M1834</f>
        <v>0</v>
      </c>
      <c r="N1834" s="116">
        <f>【入力】工事日報!N1834</f>
        <v>0</v>
      </c>
      <c r="O1834" s="116">
        <f>【入力】工事日報!O1834</f>
        <v>0</v>
      </c>
      <c r="P1834" s="112">
        <f>【入力】工事日報!P1834</f>
        <v>0</v>
      </c>
      <c r="Q1834" s="112">
        <f>【入力】工事日報!Q1834</f>
        <v>0</v>
      </c>
      <c r="R1834" s="112">
        <f>【入力】工事日報!R1834</f>
        <v>0</v>
      </c>
    </row>
    <row r="1835" spans="1:18">
      <c r="A1835" s="114">
        <f>【入力】工事日報!A1835</f>
        <v>0</v>
      </c>
      <c r="C1835" s="112">
        <f>【入力】工事日報!C1835</f>
        <v>0</v>
      </c>
      <c r="D1835" s="112">
        <f>【入力】工事日報!D1835</f>
        <v>0</v>
      </c>
      <c r="E1835" s="112">
        <f>【入力】工事日報!E1835</f>
        <v>0</v>
      </c>
      <c r="F1835" s="112">
        <f>【入力】工事日報!F1835</f>
        <v>0</v>
      </c>
      <c r="G1835" s="112">
        <f>【入力】工事日報!G1835</f>
        <v>0</v>
      </c>
      <c r="H1835" s="112">
        <f>【入力】工事日報!H1835</f>
        <v>0</v>
      </c>
      <c r="I1835" s="112" t="e">
        <f>【入力】工事日報!I1835</f>
        <v>#N/A</v>
      </c>
      <c r="J1835" s="112">
        <f>【入力】工事日報!J1835</f>
        <v>0</v>
      </c>
      <c r="K1835" s="112">
        <f>【入力】工事日報!K1835</f>
        <v>0</v>
      </c>
      <c r="L1835" s="112">
        <f>【入力】工事日報!L1835</f>
        <v>0</v>
      </c>
      <c r="M1835" s="116">
        <f>【入力】工事日報!M1835</f>
        <v>0</v>
      </c>
      <c r="N1835" s="116">
        <f>【入力】工事日報!N1835</f>
        <v>0</v>
      </c>
      <c r="O1835" s="116">
        <f>【入力】工事日報!O1835</f>
        <v>0</v>
      </c>
      <c r="P1835" s="112">
        <f>【入力】工事日報!P1835</f>
        <v>0</v>
      </c>
      <c r="Q1835" s="112">
        <f>【入力】工事日報!Q1835</f>
        <v>0</v>
      </c>
      <c r="R1835" s="112">
        <f>【入力】工事日報!R1835</f>
        <v>0</v>
      </c>
    </row>
    <row r="1836" spans="1:18">
      <c r="A1836" s="114">
        <f>【入力】工事日報!A1836</f>
        <v>0</v>
      </c>
      <c r="C1836" s="112">
        <f>【入力】工事日報!C1836</f>
        <v>0</v>
      </c>
      <c r="D1836" s="112">
        <f>【入力】工事日報!D1836</f>
        <v>0</v>
      </c>
      <c r="E1836" s="112">
        <f>【入力】工事日報!E1836</f>
        <v>0</v>
      </c>
      <c r="F1836" s="112">
        <f>【入力】工事日報!F1836</f>
        <v>0</v>
      </c>
      <c r="G1836" s="112">
        <f>【入力】工事日報!G1836</f>
        <v>0</v>
      </c>
      <c r="H1836" s="112">
        <f>【入力】工事日報!H1836</f>
        <v>0</v>
      </c>
      <c r="I1836" s="112" t="e">
        <f>【入力】工事日報!I1836</f>
        <v>#N/A</v>
      </c>
      <c r="J1836" s="112">
        <f>【入力】工事日報!J1836</f>
        <v>0</v>
      </c>
      <c r="K1836" s="112">
        <f>【入力】工事日報!K1836</f>
        <v>0</v>
      </c>
      <c r="L1836" s="112">
        <f>【入力】工事日報!L1836</f>
        <v>0</v>
      </c>
      <c r="M1836" s="116">
        <f>【入力】工事日報!M1836</f>
        <v>0</v>
      </c>
      <c r="N1836" s="116">
        <f>【入力】工事日報!N1836</f>
        <v>0</v>
      </c>
      <c r="O1836" s="116">
        <f>【入力】工事日報!O1836</f>
        <v>0</v>
      </c>
      <c r="P1836" s="112">
        <f>【入力】工事日報!P1836</f>
        <v>0</v>
      </c>
      <c r="Q1836" s="112">
        <f>【入力】工事日報!Q1836</f>
        <v>0</v>
      </c>
      <c r="R1836" s="112">
        <f>【入力】工事日報!R1836</f>
        <v>0</v>
      </c>
    </row>
    <row r="1837" spans="1:18">
      <c r="A1837" s="114">
        <f>【入力】工事日報!A1837</f>
        <v>0</v>
      </c>
      <c r="C1837" s="112">
        <f>【入力】工事日報!C1837</f>
        <v>0</v>
      </c>
      <c r="D1837" s="112">
        <f>【入力】工事日報!D1837</f>
        <v>0</v>
      </c>
      <c r="E1837" s="112">
        <f>【入力】工事日報!E1837</f>
        <v>0</v>
      </c>
      <c r="F1837" s="112">
        <f>【入力】工事日報!F1837</f>
        <v>0</v>
      </c>
      <c r="G1837" s="112">
        <f>【入力】工事日報!G1837</f>
        <v>0</v>
      </c>
      <c r="H1837" s="112">
        <f>【入力】工事日報!H1837</f>
        <v>0</v>
      </c>
      <c r="I1837" s="112" t="e">
        <f>【入力】工事日報!I1837</f>
        <v>#N/A</v>
      </c>
      <c r="J1837" s="112">
        <f>【入力】工事日報!J1837</f>
        <v>0</v>
      </c>
      <c r="K1837" s="112">
        <f>【入力】工事日報!K1837</f>
        <v>0</v>
      </c>
      <c r="L1837" s="112">
        <f>【入力】工事日報!L1837</f>
        <v>0</v>
      </c>
      <c r="M1837" s="116">
        <f>【入力】工事日報!M1837</f>
        <v>0</v>
      </c>
      <c r="N1837" s="116">
        <f>【入力】工事日報!N1837</f>
        <v>0</v>
      </c>
      <c r="O1837" s="116">
        <f>【入力】工事日報!O1837</f>
        <v>0</v>
      </c>
      <c r="P1837" s="112">
        <f>【入力】工事日報!P1837</f>
        <v>0</v>
      </c>
      <c r="Q1837" s="112">
        <f>【入力】工事日報!Q1837</f>
        <v>0</v>
      </c>
      <c r="R1837" s="112">
        <f>【入力】工事日報!R1837</f>
        <v>0</v>
      </c>
    </row>
    <row r="1838" spans="1:18">
      <c r="A1838" s="114">
        <f>【入力】工事日報!A1838</f>
        <v>0</v>
      </c>
      <c r="C1838" s="112">
        <f>【入力】工事日報!C1838</f>
        <v>0</v>
      </c>
      <c r="D1838" s="112">
        <f>【入力】工事日報!D1838</f>
        <v>0</v>
      </c>
      <c r="E1838" s="112">
        <f>【入力】工事日報!E1838</f>
        <v>0</v>
      </c>
      <c r="F1838" s="112">
        <f>【入力】工事日報!F1838</f>
        <v>0</v>
      </c>
      <c r="G1838" s="112">
        <f>【入力】工事日報!G1838</f>
        <v>0</v>
      </c>
      <c r="H1838" s="112">
        <f>【入力】工事日報!H1838</f>
        <v>0</v>
      </c>
      <c r="I1838" s="112" t="e">
        <f>【入力】工事日報!I1838</f>
        <v>#N/A</v>
      </c>
      <c r="J1838" s="112">
        <f>【入力】工事日報!J1838</f>
        <v>0</v>
      </c>
      <c r="K1838" s="112">
        <f>【入力】工事日報!K1838</f>
        <v>0</v>
      </c>
      <c r="L1838" s="112">
        <f>【入力】工事日報!L1838</f>
        <v>0</v>
      </c>
      <c r="M1838" s="116">
        <f>【入力】工事日報!M1838</f>
        <v>0</v>
      </c>
      <c r="N1838" s="116">
        <f>【入力】工事日報!N1838</f>
        <v>0</v>
      </c>
      <c r="O1838" s="116">
        <f>【入力】工事日報!O1838</f>
        <v>0</v>
      </c>
      <c r="P1838" s="112">
        <f>【入力】工事日報!P1838</f>
        <v>0</v>
      </c>
      <c r="Q1838" s="112">
        <f>【入力】工事日報!Q1838</f>
        <v>0</v>
      </c>
      <c r="R1838" s="112">
        <f>【入力】工事日報!R1838</f>
        <v>0</v>
      </c>
    </row>
    <row r="1839" spans="1:18">
      <c r="A1839" s="114">
        <f>【入力】工事日報!A1839</f>
        <v>0</v>
      </c>
      <c r="C1839" s="112">
        <f>【入力】工事日報!C1839</f>
        <v>0</v>
      </c>
      <c r="D1839" s="112">
        <f>【入力】工事日報!D1839</f>
        <v>0</v>
      </c>
      <c r="E1839" s="112">
        <f>【入力】工事日報!E1839</f>
        <v>0</v>
      </c>
      <c r="F1839" s="112">
        <f>【入力】工事日報!F1839</f>
        <v>0</v>
      </c>
      <c r="G1839" s="112">
        <f>【入力】工事日報!G1839</f>
        <v>0</v>
      </c>
      <c r="H1839" s="112">
        <f>【入力】工事日報!H1839</f>
        <v>0</v>
      </c>
      <c r="I1839" s="112" t="e">
        <f>【入力】工事日報!I1839</f>
        <v>#N/A</v>
      </c>
      <c r="J1839" s="112">
        <f>【入力】工事日報!J1839</f>
        <v>0</v>
      </c>
      <c r="K1839" s="112">
        <f>【入力】工事日報!K1839</f>
        <v>0</v>
      </c>
      <c r="L1839" s="112">
        <f>【入力】工事日報!L1839</f>
        <v>0</v>
      </c>
      <c r="M1839" s="116">
        <f>【入力】工事日報!M1839</f>
        <v>0</v>
      </c>
      <c r="N1839" s="116">
        <f>【入力】工事日報!N1839</f>
        <v>0</v>
      </c>
      <c r="O1839" s="116">
        <f>【入力】工事日報!O1839</f>
        <v>0</v>
      </c>
      <c r="P1839" s="112">
        <f>【入力】工事日報!P1839</f>
        <v>0</v>
      </c>
      <c r="Q1839" s="112">
        <f>【入力】工事日報!Q1839</f>
        <v>0</v>
      </c>
      <c r="R1839" s="112">
        <f>【入力】工事日報!R1839</f>
        <v>0</v>
      </c>
    </row>
    <row r="1840" spans="1:18">
      <c r="A1840" s="114">
        <f>【入力】工事日報!A1840</f>
        <v>0</v>
      </c>
      <c r="C1840" s="112">
        <f>【入力】工事日報!C1840</f>
        <v>0</v>
      </c>
      <c r="D1840" s="112">
        <f>【入力】工事日報!D1840</f>
        <v>0</v>
      </c>
      <c r="E1840" s="112">
        <f>【入力】工事日報!E1840</f>
        <v>0</v>
      </c>
      <c r="F1840" s="112">
        <f>【入力】工事日報!F1840</f>
        <v>0</v>
      </c>
      <c r="G1840" s="112">
        <f>【入力】工事日報!G1840</f>
        <v>0</v>
      </c>
      <c r="H1840" s="112">
        <f>【入力】工事日報!H1840</f>
        <v>0</v>
      </c>
      <c r="I1840" s="112" t="e">
        <f>【入力】工事日報!I1840</f>
        <v>#N/A</v>
      </c>
      <c r="J1840" s="112">
        <f>【入力】工事日報!J1840</f>
        <v>0</v>
      </c>
      <c r="K1840" s="112">
        <f>【入力】工事日報!K1840</f>
        <v>0</v>
      </c>
      <c r="L1840" s="112">
        <f>【入力】工事日報!L1840</f>
        <v>0</v>
      </c>
      <c r="M1840" s="116">
        <f>【入力】工事日報!M1840</f>
        <v>0</v>
      </c>
      <c r="N1840" s="116">
        <f>【入力】工事日報!N1840</f>
        <v>0</v>
      </c>
      <c r="O1840" s="116">
        <f>【入力】工事日報!O1840</f>
        <v>0</v>
      </c>
      <c r="P1840" s="112">
        <f>【入力】工事日報!P1840</f>
        <v>0</v>
      </c>
      <c r="Q1840" s="112">
        <f>【入力】工事日報!Q1840</f>
        <v>0</v>
      </c>
      <c r="R1840" s="112">
        <f>【入力】工事日報!R1840</f>
        <v>0</v>
      </c>
    </row>
    <row r="1841" spans="1:18">
      <c r="A1841" s="114">
        <f>【入力】工事日報!A1841</f>
        <v>0</v>
      </c>
      <c r="C1841" s="112">
        <f>【入力】工事日報!C1841</f>
        <v>0</v>
      </c>
      <c r="D1841" s="112">
        <f>【入力】工事日報!D1841</f>
        <v>0</v>
      </c>
      <c r="E1841" s="112">
        <f>【入力】工事日報!E1841</f>
        <v>0</v>
      </c>
      <c r="F1841" s="112">
        <f>【入力】工事日報!F1841</f>
        <v>0</v>
      </c>
      <c r="G1841" s="112">
        <f>【入力】工事日報!G1841</f>
        <v>0</v>
      </c>
      <c r="H1841" s="112">
        <f>【入力】工事日報!H1841</f>
        <v>0</v>
      </c>
      <c r="I1841" s="112" t="e">
        <f>【入力】工事日報!I1841</f>
        <v>#N/A</v>
      </c>
      <c r="J1841" s="112">
        <f>【入力】工事日報!J1841</f>
        <v>0</v>
      </c>
      <c r="K1841" s="112">
        <f>【入力】工事日報!K1841</f>
        <v>0</v>
      </c>
      <c r="L1841" s="112">
        <f>【入力】工事日報!L1841</f>
        <v>0</v>
      </c>
      <c r="M1841" s="116">
        <f>【入力】工事日報!M1841</f>
        <v>0</v>
      </c>
      <c r="N1841" s="116">
        <f>【入力】工事日報!N1841</f>
        <v>0</v>
      </c>
      <c r="O1841" s="116">
        <f>【入力】工事日報!O1841</f>
        <v>0</v>
      </c>
      <c r="P1841" s="112">
        <f>【入力】工事日報!P1841</f>
        <v>0</v>
      </c>
      <c r="Q1841" s="112">
        <f>【入力】工事日報!Q1841</f>
        <v>0</v>
      </c>
      <c r="R1841" s="112">
        <f>【入力】工事日報!R1841</f>
        <v>0</v>
      </c>
    </row>
    <row r="1842" spans="1:18">
      <c r="A1842" s="114">
        <f>【入力】工事日報!A1842</f>
        <v>0</v>
      </c>
      <c r="C1842" s="112">
        <f>【入力】工事日報!C1842</f>
        <v>0</v>
      </c>
      <c r="D1842" s="112">
        <f>【入力】工事日報!D1842</f>
        <v>0</v>
      </c>
      <c r="E1842" s="112">
        <f>【入力】工事日報!E1842</f>
        <v>0</v>
      </c>
      <c r="F1842" s="112">
        <f>【入力】工事日報!F1842</f>
        <v>0</v>
      </c>
      <c r="G1842" s="112">
        <f>【入力】工事日報!G1842</f>
        <v>0</v>
      </c>
      <c r="H1842" s="112">
        <f>【入力】工事日報!H1842</f>
        <v>0</v>
      </c>
      <c r="I1842" s="112" t="e">
        <f>【入力】工事日報!I1842</f>
        <v>#N/A</v>
      </c>
      <c r="J1842" s="112">
        <f>【入力】工事日報!J1842</f>
        <v>0</v>
      </c>
      <c r="K1842" s="112">
        <f>【入力】工事日報!K1842</f>
        <v>0</v>
      </c>
      <c r="L1842" s="112">
        <f>【入力】工事日報!L1842</f>
        <v>0</v>
      </c>
      <c r="M1842" s="116">
        <f>【入力】工事日報!M1842</f>
        <v>0</v>
      </c>
      <c r="N1842" s="116">
        <f>【入力】工事日報!N1842</f>
        <v>0</v>
      </c>
      <c r="O1842" s="116">
        <f>【入力】工事日報!O1842</f>
        <v>0</v>
      </c>
      <c r="P1842" s="112">
        <f>【入力】工事日報!P1842</f>
        <v>0</v>
      </c>
      <c r="Q1842" s="112">
        <f>【入力】工事日報!Q1842</f>
        <v>0</v>
      </c>
      <c r="R1842" s="112">
        <f>【入力】工事日報!R1842</f>
        <v>0</v>
      </c>
    </row>
    <row r="1843" spans="1:18">
      <c r="A1843" s="114">
        <f>【入力】工事日報!A1843</f>
        <v>0</v>
      </c>
      <c r="C1843" s="112">
        <f>【入力】工事日報!C1843</f>
        <v>0</v>
      </c>
      <c r="D1843" s="112">
        <f>【入力】工事日報!D1843</f>
        <v>0</v>
      </c>
      <c r="E1843" s="112">
        <f>【入力】工事日報!E1843</f>
        <v>0</v>
      </c>
      <c r="F1843" s="112">
        <f>【入力】工事日報!F1843</f>
        <v>0</v>
      </c>
      <c r="G1843" s="112">
        <f>【入力】工事日報!G1843</f>
        <v>0</v>
      </c>
      <c r="H1843" s="112">
        <f>【入力】工事日報!H1843</f>
        <v>0</v>
      </c>
      <c r="I1843" s="112" t="e">
        <f>【入力】工事日報!I1843</f>
        <v>#N/A</v>
      </c>
      <c r="J1843" s="112">
        <f>【入力】工事日報!J1843</f>
        <v>0</v>
      </c>
      <c r="K1843" s="112">
        <f>【入力】工事日報!K1843</f>
        <v>0</v>
      </c>
      <c r="L1843" s="112">
        <f>【入力】工事日報!L1843</f>
        <v>0</v>
      </c>
      <c r="M1843" s="116">
        <f>【入力】工事日報!M1843</f>
        <v>0</v>
      </c>
      <c r="N1843" s="116">
        <f>【入力】工事日報!N1843</f>
        <v>0</v>
      </c>
      <c r="O1843" s="116">
        <f>【入力】工事日報!O1843</f>
        <v>0</v>
      </c>
      <c r="P1843" s="112">
        <f>【入力】工事日報!P1843</f>
        <v>0</v>
      </c>
      <c r="Q1843" s="112">
        <f>【入力】工事日報!Q1843</f>
        <v>0</v>
      </c>
      <c r="R1843" s="112">
        <f>【入力】工事日報!R1843</f>
        <v>0</v>
      </c>
    </row>
    <row r="1844" spans="1:18">
      <c r="A1844" s="114">
        <f>【入力】工事日報!A1844</f>
        <v>0</v>
      </c>
      <c r="C1844" s="112">
        <f>【入力】工事日報!C1844</f>
        <v>0</v>
      </c>
      <c r="D1844" s="112">
        <f>【入力】工事日報!D1844</f>
        <v>0</v>
      </c>
      <c r="E1844" s="112">
        <f>【入力】工事日報!E1844</f>
        <v>0</v>
      </c>
      <c r="F1844" s="112">
        <f>【入力】工事日報!F1844</f>
        <v>0</v>
      </c>
      <c r="G1844" s="112">
        <f>【入力】工事日報!G1844</f>
        <v>0</v>
      </c>
      <c r="H1844" s="112">
        <f>【入力】工事日報!H1844</f>
        <v>0</v>
      </c>
      <c r="I1844" s="112" t="e">
        <f>【入力】工事日報!I1844</f>
        <v>#N/A</v>
      </c>
      <c r="J1844" s="112">
        <f>【入力】工事日報!J1844</f>
        <v>0</v>
      </c>
      <c r="K1844" s="112">
        <f>【入力】工事日報!K1844</f>
        <v>0</v>
      </c>
      <c r="L1844" s="112">
        <f>【入力】工事日報!L1844</f>
        <v>0</v>
      </c>
      <c r="M1844" s="116">
        <f>【入力】工事日報!M1844</f>
        <v>0</v>
      </c>
      <c r="N1844" s="116">
        <f>【入力】工事日報!N1844</f>
        <v>0</v>
      </c>
      <c r="O1844" s="116">
        <f>【入力】工事日報!O1844</f>
        <v>0</v>
      </c>
      <c r="P1844" s="112">
        <f>【入力】工事日報!P1844</f>
        <v>0</v>
      </c>
      <c r="Q1844" s="112">
        <f>【入力】工事日報!Q1844</f>
        <v>0</v>
      </c>
      <c r="R1844" s="112">
        <f>【入力】工事日報!R1844</f>
        <v>0</v>
      </c>
    </row>
    <row r="1845" spans="1:18">
      <c r="A1845" s="114">
        <f>【入力】工事日報!A1845</f>
        <v>0</v>
      </c>
      <c r="C1845" s="112">
        <f>【入力】工事日報!C1845</f>
        <v>0</v>
      </c>
      <c r="D1845" s="112">
        <f>【入力】工事日報!D1845</f>
        <v>0</v>
      </c>
      <c r="E1845" s="112">
        <f>【入力】工事日報!E1845</f>
        <v>0</v>
      </c>
      <c r="F1845" s="112">
        <f>【入力】工事日報!F1845</f>
        <v>0</v>
      </c>
      <c r="G1845" s="112">
        <f>【入力】工事日報!G1845</f>
        <v>0</v>
      </c>
      <c r="H1845" s="112">
        <f>【入力】工事日報!H1845</f>
        <v>0</v>
      </c>
      <c r="I1845" s="112" t="e">
        <f>【入力】工事日報!I1845</f>
        <v>#N/A</v>
      </c>
      <c r="J1845" s="112">
        <f>【入力】工事日報!J1845</f>
        <v>0</v>
      </c>
      <c r="K1845" s="112">
        <f>【入力】工事日報!K1845</f>
        <v>0</v>
      </c>
      <c r="L1845" s="112">
        <f>【入力】工事日報!L1845</f>
        <v>0</v>
      </c>
      <c r="M1845" s="116">
        <f>【入力】工事日報!M1845</f>
        <v>0</v>
      </c>
      <c r="N1845" s="116">
        <f>【入力】工事日報!N1845</f>
        <v>0</v>
      </c>
      <c r="O1845" s="116">
        <f>【入力】工事日報!O1845</f>
        <v>0</v>
      </c>
      <c r="P1845" s="112">
        <f>【入力】工事日報!P1845</f>
        <v>0</v>
      </c>
      <c r="Q1845" s="112">
        <f>【入力】工事日報!Q1845</f>
        <v>0</v>
      </c>
      <c r="R1845" s="112">
        <f>【入力】工事日報!R1845</f>
        <v>0</v>
      </c>
    </row>
    <row r="1846" spans="1:18">
      <c r="A1846" s="114">
        <f>【入力】工事日報!A1846</f>
        <v>0</v>
      </c>
      <c r="C1846" s="112">
        <f>【入力】工事日報!C1846</f>
        <v>0</v>
      </c>
      <c r="D1846" s="112">
        <f>【入力】工事日報!D1846</f>
        <v>0</v>
      </c>
      <c r="E1846" s="112">
        <f>【入力】工事日報!E1846</f>
        <v>0</v>
      </c>
      <c r="F1846" s="112">
        <f>【入力】工事日報!F1846</f>
        <v>0</v>
      </c>
      <c r="G1846" s="112">
        <f>【入力】工事日報!G1846</f>
        <v>0</v>
      </c>
      <c r="H1846" s="112">
        <f>【入力】工事日報!H1846</f>
        <v>0</v>
      </c>
      <c r="I1846" s="112" t="e">
        <f>【入力】工事日報!I1846</f>
        <v>#N/A</v>
      </c>
      <c r="J1846" s="112">
        <f>【入力】工事日報!J1846</f>
        <v>0</v>
      </c>
      <c r="K1846" s="112">
        <f>【入力】工事日報!K1846</f>
        <v>0</v>
      </c>
      <c r="L1846" s="112">
        <f>【入力】工事日報!L1846</f>
        <v>0</v>
      </c>
      <c r="M1846" s="116">
        <f>【入力】工事日報!M1846</f>
        <v>0</v>
      </c>
      <c r="N1846" s="116">
        <f>【入力】工事日報!N1846</f>
        <v>0</v>
      </c>
      <c r="O1846" s="116">
        <f>【入力】工事日報!O1846</f>
        <v>0</v>
      </c>
      <c r="P1846" s="112">
        <f>【入力】工事日報!P1846</f>
        <v>0</v>
      </c>
      <c r="Q1846" s="112">
        <f>【入力】工事日報!Q1846</f>
        <v>0</v>
      </c>
      <c r="R1846" s="112">
        <f>【入力】工事日報!R1846</f>
        <v>0</v>
      </c>
    </row>
    <row r="1847" spans="1:18">
      <c r="A1847" s="114">
        <f>【入力】工事日報!A1847</f>
        <v>0</v>
      </c>
      <c r="C1847" s="112">
        <f>【入力】工事日報!C1847</f>
        <v>0</v>
      </c>
      <c r="D1847" s="112">
        <f>【入力】工事日報!D1847</f>
        <v>0</v>
      </c>
      <c r="E1847" s="112">
        <f>【入力】工事日報!E1847</f>
        <v>0</v>
      </c>
      <c r="F1847" s="112">
        <f>【入力】工事日報!F1847</f>
        <v>0</v>
      </c>
      <c r="G1847" s="112">
        <f>【入力】工事日報!G1847</f>
        <v>0</v>
      </c>
      <c r="H1847" s="112">
        <f>【入力】工事日報!H1847</f>
        <v>0</v>
      </c>
      <c r="I1847" s="112" t="e">
        <f>【入力】工事日報!I1847</f>
        <v>#N/A</v>
      </c>
      <c r="J1847" s="112">
        <f>【入力】工事日報!J1847</f>
        <v>0</v>
      </c>
      <c r="K1847" s="112">
        <f>【入力】工事日報!K1847</f>
        <v>0</v>
      </c>
      <c r="L1847" s="112">
        <f>【入力】工事日報!L1847</f>
        <v>0</v>
      </c>
      <c r="M1847" s="116">
        <f>【入力】工事日報!M1847</f>
        <v>0</v>
      </c>
      <c r="N1847" s="116">
        <f>【入力】工事日報!N1847</f>
        <v>0</v>
      </c>
      <c r="O1847" s="116">
        <f>【入力】工事日報!O1847</f>
        <v>0</v>
      </c>
      <c r="P1847" s="112">
        <f>【入力】工事日報!P1847</f>
        <v>0</v>
      </c>
      <c r="Q1847" s="112">
        <f>【入力】工事日報!Q1847</f>
        <v>0</v>
      </c>
      <c r="R1847" s="112">
        <f>【入力】工事日報!R1847</f>
        <v>0</v>
      </c>
    </row>
    <row r="1848" spans="1:18">
      <c r="A1848" s="114">
        <f>【入力】工事日報!A1848</f>
        <v>0</v>
      </c>
      <c r="C1848" s="112">
        <f>【入力】工事日報!C1848</f>
        <v>0</v>
      </c>
      <c r="D1848" s="112">
        <f>【入力】工事日報!D1848</f>
        <v>0</v>
      </c>
      <c r="E1848" s="112">
        <f>【入力】工事日報!E1848</f>
        <v>0</v>
      </c>
      <c r="F1848" s="112">
        <f>【入力】工事日報!F1848</f>
        <v>0</v>
      </c>
      <c r="G1848" s="112">
        <f>【入力】工事日報!G1848</f>
        <v>0</v>
      </c>
      <c r="H1848" s="112">
        <f>【入力】工事日報!H1848</f>
        <v>0</v>
      </c>
      <c r="I1848" s="112" t="e">
        <f>【入力】工事日報!I1848</f>
        <v>#N/A</v>
      </c>
      <c r="J1848" s="112">
        <f>【入力】工事日報!J1848</f>
        <v>0</v>
      </c>
      <c r="K1848" s="112">
        <f>【入力】工事日報!K1848</f>
        <v>0</v>
      </c>
      <c r="L1848" s="112">
        <f>【入力】工事日報!L1848</f>
        <v>0</v>
      </c>
      <c r="M1848" s="116">
        <f>【入力】工事日報!M1848</f>
        <v>0</v>
      </c>
      <c r="N1848" s="116">
        <f>【入力】工事日報!N1848</f>
        <v>0</v>
      </c>
      <c r="O1848" s="116">
        <f>【入力】工事日報!O1848</f>
        <v>0</v>
      </c>
      <c r="P1848" s="112">
        <f>【入力】工事日報!P1848</f>
        <v>0</v>
      </c>
      <c r="Q1848" s="112">
        <f>【入力】工事日報!Q1848</f>
        <v>0</v>
      </c>
      <c r="R1848" s="112">
        <f>【入力】工事日報!R1848</f>
        <v>0</v>
      </c>
    </row>
    <row r="1849" spans="1:18">
      <c r="A1849" s="114">
        <f>【入力】工事日報!A1849</f>
        <v>0</v>
      </c>
      <c r="C1849" s="112">
        <f>【入力】工事日報!C1849</f>
        <v>0</v>
      </c>
      <c r="D1849" s="112">
        <f>【入力】工事日報!D1849</f>
        <v>0</v>
      </c>
      <c r="E1849" s="112">
        <f>【入力】工事日報!E1849</f>
        <v>0</v>
      </c>
      <c r="F1849" s="112">
        <f>【入力】工事日報!F1849</f>
        <v>0</v>
      </c>
      <c r="G1849" s="112">
        <f>【入力】工事日報!G1849</f>
        <v>0</v>
      </c>
      <c r="H1849" s="112">
        <f>【入力】工事日報!H1849</f>
        <v>0</v>
      </c>
      <c r="I1849" s="112" t="e">
        <f>【入力】工事日報!I1849</f>
        <v>#N/A</v>
      </c>
      <c r="J1849" s="112">
        <f>【入力】工事日報!J1849</f>
        <v>0</v>
      </c>
      <c r="K1849" s="112">
        <f>【入力】工事日報!K1849</f>
        <v>0</v>
      </c>
      <c r="L1849" s="112">
        <f>【入力】工事日報!L1849</f>
        <v>0</v>
      </c>
      <c r="M1849" s="116">
        <f>【入力】工事日報!M1849</f>
        <v>0</v>
      </c>
      <c r="N1849" s="116">
        <f>【入力】工事日報!N1849</f>
        <v>0</v>
      </c>
      <c r="O1849" s="116">
        <f>【入力】工事日報!O1849</f>
        <v>0</v>
      </c>
      <c r="P1849" s="112">
        <f>【入力】工事日報!P1849</f>
        <v>0</v>
      </c>
      <c r="Q1849" s="112">
        <f>【入力】工事日報!Q1849</f>
        <v>0</v>
      </c>
      <c r="R1849" s="112">
        <f>【入力】工事日報!R1849</f>
        <v>0</v>
      </c>
    </row>
    <row r="1850" spans="1:18">
      <c r="A1850" s="114">
        <f>【入力】工事日報!A1850</f>
        <v>0</v>
      </c>
      <c r="C1850" s="112">
        <f>【入力】工事日報!C1850</f>
        <v>0</v>
      </c>
      <c r="D1850" s="112">
        <f>【入力】工事日報!D1850</f>
        <v>0</v>
      </c>
      <c r="E1850" s="112">
        <f>【入力】工事日報!E1850</f>
        <v>0</v>
      </c>
      <c r="F1850" s="112">
        <f>【入力】工事日報!F1850</f>
        <v>0</v>
      </c>
      <c r="G1850" s="112">
        <f>【入力】工事日報!G1850</f>
        <v>0</v>
      </c>
      <c r="H1850" s="112">
        <f>【入力】工事日報!H1850</f>
        <v>0</v>
      </c>
      <c r="I1850" s="112" t="e">
        <f>【入力】工事日報!I1850</f>
        <v>#N/A</v>
      </c>
      <c r="J1850" s="112">
        <f>【入力】工事日報!J1850</f>
        <v>0</v>
      </c>
      <c r="K1850" s="112">
        <f>【入力】工事日報!K1850</f>
        <v>0</v>
      </c>
      <c r="L1850" s="112">
        <f>【入力】工事日報!L1850</f>
        <v>0</v>
      </c>
      <c r="M1850" s="116">
        <f>【入力】工事日報!M1850</f>
        <v>0</v>
      </c>
      <c r="N1850" s="116">
        <f>【入力】工事日報!N1850</f>
        <v>0</v>
      </c>
      <c r="O1850" s="116">
        <f>【入力】工事日報!O1850</f>
        <v>0</v>
      </c>
      <c r="P1850" s="112">
        <f>【入力】工事日報!P1850</f>
        <v>0</v>
      </c>
      <c r="Q1850" s="112">
        <f>【入力】工事日報!Q1850</f>
        <v>0</v>
      </c>
      <c r="R1850" s="112">
        <f>【入力】工事日報!R1850</f>
        <v>0</v>
      </c>
    </row>
    <row r="1851" spans="1:18">
      <c r="A1851" s="114">
        <f>【入力】工事日報!A1851</f>
        <v>0</v>
      </c>
      <c r="C1851" s="112">
        <f>【入力】工事日報!C1851</f>
        <v>0</v>
      </c>
      <c r="D1851" s="112">
        <f>【入力】工事日報!D1851</f>
        <v>0</v>
      </c>
      <c r="E1851" s="112">
        <f>【入力】工事日報!E1851</f>
        <v>0</v>
      </c>
      <c r="F1851" s="112">
        <f>【入力】工事日報!F1851</f>
        <v>0</v>
      </c>
      <c r="G1851" s="112">
        <f>【入力】工事日報!G1851</f>
        <v>0</v>
      </c>
      <c r="H1851" s="112">
        <f>【入力】工事日報!H1851</f>
        <v>0</v>
      </c>
      <c r="I1851" s="112" t="e">
        <f>【入力】工事日報!I1851</f>
        <v>#N/A</v>
      </c>
      <c r="J1851" s="112">
        <f>【入力】工事日報!J1851</f>
        <v>0</v>
      </c>
      <c r="K1851" s="112">
        <f>【入力】工事日報!K1851</f>
        <v>0</v>
      </c>
      <c r="L1851" s="112">
        <f>【入力】工事日報!L1851</f>
        <v>0</v>
      </c>
      <c r="M1851" s="116">
        <f>【入力】工事日報!M1851</f>
        <v>0</v>
      </c>
      <c r="N1851" s="116">
        <f>【入力】工事日報!N1851</f>
        <v>0</v>
      </c>
      <c r="O1851" s="116">
        <f>【入力】工事日報!O1851</f>
        <v>0</v>
      </c>
      <c r="P1851" s="112">
        <f>【入力】工事日報!P1851</f>
        <v>0</v>
      </c>
      <c r="Q1851" s="112">
        <f>【入力】工事日報!Q1851</f>
        <v>0</v>
      </c>
      <c r="R1851" s="112">
        <f>【入力】工事日報!R1851</f>
        <v>0</v>
      </c>
    </row>
    <row r="1852" spans="1:18">
      <c r="A1852" s="114">
        <f>【入力】工事日報!A1852</f>
        <v>0</v>
      </c>
      <c r="C1852" s="112">
        <f>【入力】工事日報!C1852</f>
        <v>0</v>
      </c>
      <c r="D1852" s="112">
        <f>【入力】工事日報!D1852</f>
        <v>0</v>
      </c>
      <c r="E1852" s="112">
        <f>【入力】工事日報!E1852</f>
        <v>0</v>
      </c>
      <c r="F1852" s="112">
        <f>【入力】工事日報!F1852</f>
        <v>0</v>
      </c>
      <c r="G1852" s="112">
        <f>【入力】工事日報!G1852</f>
        <v>0</v>
      </c>
      <c r="H1852" s="112">
        <f>【入力】工事日報!H1852</f>
        <v>0</v>
      </c>
      <c r="I1852" s="112" t="e">
        <f>【入力】工事日報!I1852</f>
        <v>#N/A</v>
      </c>
      <c r="J1852" s="112">
        <f>【入力】工事日報!J1852</f>
        <v>0</v>
      </c>
      <c r="K1852" s="112">
        <f>【入力】工事日報!K1852</f>
        <v>0</v>
      </c>
      <c r="L1852" s="112">
        <f>【入力】工事日報!L1852</f>
        <v>0</v>
      </c>
      <c r="M1852" s="116">
        <f>【入力】工事日報!M1852</f>
        <v>0</v>
      </c>
      <c r="N1852" s="116">
        <f>【入力】工事日報!N1852</f>
        <v>0</v>
      </c>
      <c r="O1852" s="116">
        <f>【入力】工事日報!O1852</f>
        <v>0</v>
      </c>
      <c r="P1852" s="112">
        <f>【入力】工事日報!P1852</f>
        <v>0</v>
      </c>
      <c r="Q1852" s="112">
        <f>【入力】工事日報!Q1852</f>
        <v>0</v>
      </c>
      <c r="R1852" s="112">
        <f>【入力】工事日報!R1852</f>
        <v>0</v>
      </c>
    </row>
    <row r="1853" spans="1:18">
      <c r="A1853" s="114">
        <f>【入力】工事日報!A1853</f>
        <v>0</v>
      </c>
      <c r="C1853" s="112">
        <f>【入力】工事日報!C1853</f>
        <v>0</v>
      </c>
      <c r="D1853" s="112">
        <f>【入力】工事日報!D1853</f>
        <v>0</v>
      </c>
      <c r="E1853" s="112">
        <f>【入力】工事日報!E1853</f>
        <v>0</v>
      </c>
      <c r="F1853" s="112">
        <f>【入力】工事日報!F1853</f>
        <v>0</v>
      </c>
      <c r="G1853" s="112">
        <f>【入力】工事日報!G1853</f>
        <v>0</v>
      </c>
      <c r="H1853" s="112">
        <f>【入力】工事日報!H1853</f>
        <v>0</v>
      </c>
      <c r="I1853" s="112" t="e">
        <f>【入力】工事日報!I1853</f>
        <v>#N/A</v>
      </c>
      <c r="J1853" s="112">
        <f>【入力】工事日報!J1853</f>
        <v>0</v>
      </c>
      <c r="K1853" s="112">
        <f>【入力】工事日報!K1853</f>
        <v>0</v>
      </c>
      <c r="L1853" s="112">
        <f>【入力】工事日報!L1853</f>
        <v>0</v>
      </c>
      <c r="M1853" s="116">
        <f>【入力】工事日報!M1853</f>
        <v>0</v>
      </c>
      <c r="N1853" s="116">
        <f>【入力】工事日報!N1853</f>
        <v>0</v>
      </c>
      <c r="O1853" s="116">
        <f>【入力】工事日報!O1853</f>
        <v>0</v>
      </c>
      <c r="P1853" s="112">
        <f>【入力】工事日報!P1853</f>
        <v>0</v>
      </c>
      <c r="Q1853" s="112">
        <f>【入力】工事日報!Q1853</f>
        <v>0</v>
      </c>
      <c r="R1853" s="112">
        <f>【入力】工事日報!R1853</f>
        <v>0</v>
      </c>
    </row>
    <row r="1854" spans="1:18">
      <c r="A1854" s="114">
        <f>【入力】工事日報!A1854</f>
        <v>0</v>
      </c>
      <c r="C1854" s="112">
        <f>【入力】工事日報!C1854</f>
        <v>0</v>
      </c>
      <c r="D1854" s="112">
        <f>【入力】工事日報!D1854</f>
        <v>0</v>
      </c>
      <c r="E1854" s="112">
        <f>【入力】工事日報!E1854</f>
        <v>0</v>
      </c>
      <c r="F1854" s="112">
        <f>【入力】工事日報!F1854</f>
        <v>0</v>
      </c>
      <c r="G1854" s="112">
        <f>【入力】工事日報!G1854</f>
        <v>0</v>
      </c>
      <c r="H1854" s="112">
        <f>【入力】工事日報!H1854</f>
        <v>0</v>
      </c>
      <c r="I1854" s="112" t="e">
        <f>【入力】工事日報!I1854</f>
        <v>#N/A</v>
      </c>
      <c r="J1854" s="112">
        <f>【入力】工事日報!J1854</f>
        <v>0</v>
      </c>
      <c r="K1854" s="112">
        <f>【入力】工事日報!K1854</f>
        <v>0</v>
      </c>
      <c r="L1854" s="112">
        <f>【入力】工事日報!L1854</f>
        <v>0</v>
      </c>
      <c r="M1854" s="116">
        <f>【入力】工事日報!M1854</f>
        <v>0</v>
      </c>
      <c r="N1854" s="116">
        <f>【入力】工事日報!N1854</f>
        <v>0</v>
      </c>
      <c r="O1854" s="116">
        <f>【入力】工事日報!O1854</f>
        <v>0</v>
      </c>
      <c r="P1854" s="112">
        <f>【入力】工事日報!P1854</f>
        <v>0</v>
      </c>
      <c r="Q1854" s="112">
        <f>【入力】工事日報!Q1854</f>
        <v>0</v>
      </c>
      <c r="R1854" s="112">
        <f>【入力】工事日報!R1854</f>
        <v>0</v>
      </c>
    </row>
    <row r="1855" spans="1:18">
      <c r="A1855" s="114">
        <f>【入力】工事日報!A1855</f>
        <v>0</v>
      </c>
      <c r="C1855" s="112">
        <f>【入力】工事日報!C1855</f>
        <v>0</v>
      </c>
      <c r="D1855" s="112">
        <f>【入力】工事日報!D1855</f>
        <v>0</v>
      </c>
      <c r="E1855" s="112">
        <f>【入力】工事日報!E1855</f>
        <v>0</v>
      </c>
      <c r="F1855" s="112">
        <f>【入力】工事日報!F1855</f>
        <v>0</v>
      </c>
      <c r="G1855" s="112">
        <f>【入力】工事日報!G1855</f>
        <v>0</v>
      </c>
      <c r="H1855" s="112">
        <f>【入力】工事日報!H1855</f>
        <v>0</v>
      </c>
      <c r="I1855" s="112" t="e">
        <f>【入力】工事日報!I1855</f>
        <v>#N/A</v>
      </c>
      <c r="J1855" s="112">
        <f>【入力】工事日報!J1855</f>
        <v>0</v>
      </c>
      <c r="K1855" s="112">
        <f>【入力】工事日報!K1855</f>
        <v>0</v>
      </c>
      <c r="L1855" s="112">
        <f>【入力】工事日報!L1855</f>
        <v>0</v>
      </c>
      <c r="M1855" s="116">
        <f>【入力】工事日報!M1855</f>
        <v>0</v>
      </c>
      <c r="N1855" s="116">
        <f>【入力】工事日報!N1855</f>
        <v>0</v>
      </c>
      <c r="O1855" s="116">
        <f>【入力】工事日報!O1855</f>
        <v>0</v>
      </c>
      <c r="P1855" s="112">
        <f>【入力】工事日報!P1855</f>
        <v>0</v>
      </c>
      <c r="Q1855" s="112">
        <f>【入力】工事日報!Q1855</f>
        <v>0</v>
      </c>
      <c r="R1855" s="112">
        <f>【入力】工事日報!R1855</f>
        <v>0</v>
      </c>
    </row>
    <row r="1856" spans="1:18">
      <c r="A1856" s="114">
        <f>【入力】工事日報!A1856</f>
        <v>0</v>
      </c>
      <c r="C1856" s="112">
        <f>【入力】工事日報!C1856</f>
        <v>0</v>
      </c>
      <c r="D1856" s="112">
        <f>【入力】工事日報!D1856</f>
        <v>0</v>
      </c>
      <c r="E1856" s="112">
        <f>【入力】工事日報!E1856</f>
        <v>0</v>
      </c>
      <c r="F1856" s="112">
        <f>【入力】工事日報!F1856</f>
        <v>0</v>
      </c>
      <c r="G1856" s="112">
        <f>【入力】工事日報!G1856</f>
        <v>0</v>
      </c>
      <c r="H1856" s="112">
        <f>【入力】工事日報!H1856</f>
        <v>0</v>
      </c>
      <c r="I1856" s="112" t="e">
        <f>【入力】工事日報!I1856</f>
        <v>#N/A</v>
      </c>
      <c r="J1856" s="112">
        <f>【入力】工事日報!J1856</f>
        <v>0</v>
      </c>
      <c r="K1856" s="112">
        <f>【入力】工事日報!K1856</f>
        <v>0</v>
      </c>
      <c r="L1856" s="112">
        <f>【入力】工事日報!L1856</f>
        <v>0</v>
      </c>
      <c r="M1856" s="116">
        <f>【入力】工事日報!M1856</f>
        <v>0</v>
      </c>
      <c r="N1856" s="116">
        <f>【入力】工事日報!N1856</f>
        <v>0</v>
      </c>
      <c r="O1856" s="116">
        <f>【入力】工事日報!O1856</f>
        <v>0</v>
      </c>
      <c r="P1856" s="112">
        <f>【入力】工事日報!P1856</f>
        <v>0</v>
      </c>
      <c r="Q1856" s="112">
        <f>【入力】工事日報!Q1856</f>
        <v>0</v>
      </c>
      <c r="R1856" s="112">
        <f>【入力】工事日報!R1856</f>
        <v>0</v>
      </c>
    </row>
    <row r="1857" spans="1:18">
      <c r="A1857" s="114">
        <f>【入力】工事日報!A1857</f>
        <v>0</v>
      </c>
      <c r="C1857" s="112">
        <f>【入力】工事日報!C1857</f>
        <v>0</v>
      </c>
      <c r="D1857" s="112">
        <f>【入力】工事日報!D1857</f>
        <v>0</v>
      </c>
      <c r="E1857" s="112">
        <f>【入力】工事日報!E1857</f>
        <v>0</v>
      </c>
      <c r="F1857" s="112">
        <f>【入力】工事日報!F1857</f>
        <v>0</v>
      </c>
      <c r="G1857" s="112">
        <f>【入力】工事日報!G1857</f>
        <v>0</v>
      </c>
      <c r="H1857" s="112">
        <f>【入力】工事日報!H1857</f>
        <v>0</v>
      </c>
      <c r="I1857" s="112" t="e">
        <f>【入力】工事日報!I1857</f>
        <v>#N/A</v>
      </c>
      <c r="J1857" s="112">
        <f>【入力】工事日報!J1857</f>
        <v>0</v>
      </c>
      <c r="K1857" s="112">
        <f>【入力】工事日報!K1857</f>
        <v>0</v>
      </c>
      <c r="L1857" s="112">
        <f>【入力】工事日報!L1857</f>
        <v>0</v>
      </c>
      <c r="M1857" s="116">
        <f>【入力】工事日報!M1857</f>
        <v>0</v>
      </c>
      <c r="N1857" s="116">
        <f>【入力】工事日報!N1857</f>
        <v>0</v>
      </c>
      <c r="O1857" s="116">
        <f>【入力】工事日報!O1857</f>
        <v>0</v>
      </c>
      <c r="P1857" s="112">
        <f>【入力】工事日報!P1857</f>
        <v>0</v>
      </c>
      <c r="Q1857" s="112">
        <f>【入力】工事日報!Q1857</f>
        <v>0</v>
      </c>
      <c r="R1857" s="112">
        <f>【入力】工事日報!R1857</f>
        <v>0</v>
      </c>
    </row>
    <row r="1858" spans="1:18">
      <c r="A1858" s="114">
        <f>【入力】工事日報!A1858</f>
        <v>0</v>
      </c>
      <c r="C1858" s="112">
        <f>【入力】工事日報!C1858</f>
        <v>0</v>
      </c>
      <c r="D1858" s="112">
        <f>【入力】工事日報!D1858</f>
        <v>0</v>
      </c>
      <c r="E1858" s="112">
        <f>【入力】工事日報!E1858</f>
        <v>0</v>
      </c>
      <c r="F1858" s="112">
        <f>【入力】工事日報!F1858</f>
        <v>0</v>
      </c>
      <c r="G1858" s="112">
        <f>【入力】工事日報!G1858</f>
        <v>0</v>
      </c>
      <c r="H1858" s="112">
        <f>【入力】工事日報!H1858</f>
        <v>0</v>
      </c>
      <c r="I1858" s="112" t="e">
        <f>【入力】工事日報!I1858</f>
        <v>#N/A</v>
      </c>
      <c r="J1858" s="112">
        <f>【入力】工事日報!J1858</f>
        <v>0</v>
      </c>
      <c r="K1858" s="112">
        <f>【入力】工事日報!K1858</f>
        <v>0</v>
      </c>
      <c r="L1858" s="112">
        <f>【入力】工事日報!L1858</f>
        <v>0</v>
      </c>
      <c r="M1858" s="116">
        <f>【入力】工事日報!M1858</f>
        <v>0</v>
      </c>
      <c r="N1858" s="116">
        <f>【入力】工事日報!N1858</f>
        <v>0</v>
      </c>
      <c r="O1858" s="116">
        <f>【入力】工事日報!O1858</f>
        <v>0</v>
      </c>
      <c r="P1858" s="112">
        <f>【入力】工事日報!P1858</f>
        <v>0</v>
      </c>
      <c r="Q1858" s="112">
        <f>【入力】工事日報!Q1858</f>
        <v>0</v>
      </c>
      <c r="R1858" s="112">
        <f>【入力】工事日報!R1858</f>
        <v>0</v>
      </c>
    </row>
    <row r="1859" spans="1:18">
      <c r="A1859" s="114">
        <f>【入力】工事日報!A1859</f>
        <v>0</v>
      </c>
      <c r="C1859" s="112">
        <f>【入力】工事日報!C1859</f>
        <v>0</v>
      </c>
      <c r="D1859" s="112">
        <f>【入力】工事日報!D1859</f>
        <v>0</v>
      </c>
      <c r="E1859" s="112">
        <f>【入力】工事日報!E1859</f>
        <v>0</v>
      </c>
      <c r="F1859" s="112">
        <f>【入力】工事日報!F1859</f>
        <v>0</v>
      </c>
      <c r="G1859" s="112">
        <f>【入力】工事日報!G1859</f>
        <v>0</v>
      </c>
      <c r="H1859" s="112">
        <f>【入力】工事日報!H1859</f>
        <v>0</v>
      </c>
      <c r="I1859" s="112" t="e">
        <f>【入力】工事日報!I1859</f>
        <v>#N/A</v>
      </c>
      <c r="J1859" s="112">
        <f>【入力】工事日報!J1859</f>
        <v>0</v>
      </c>
      <c r="K1859" s="112">
        <f>【入力】工事日報!K1859</f>
        <v>0</v>
      </c>
      <c r="L1859" s="112">
        <f>【入力】工事日報!L1859</f>
        <v>0</v>
      </c>
      <c r="M1859" s="116">
        <f>【入力】工事日報!M1859</f>
        <v>0</v>
      </c>
      <c r="N1859" s="116">
        <f>【入力】工事日報!N1859</f>
        <v>0</v>
      </c>
      <c r="O1859" s="116">
        <f>【入力】工事日報!O1859</f>
        <v>0</v>
      </c>
      <c r="P1859" s="112">
        <f>【入力】工事日報!P1859</f>
        <v>0</v>
      </c>
      <c r="Q1859" s="112">
        <f>【入力】工事日報!Q1859</f>
        <v>0</v>
      </c>
      <c r="R1859" s="112">
        <f>【入力】工事日報!R1859</f>
        <v>0</v>
      </c>
    </row>
    <row r="1860" spans="1:18">
      <c r="A1860" s="114">
        <f>【入力】工事日報!A1860</f>
        <v>0</v>
      </c>
      <c r="C1860" s="112">
        <f>【入力】工事日報!C1860</f>
        <v>0</v>
      </c>
      <c r="D1860" s="112">
        <f>【入力】工事日報!D1860</f>
        <v>0</v>
      </c>
      <c r="E1860" s="112">
        <f>【入力】工事日報!E1860</f>
        <v>0</v>
      </c>
      <c r="F1860" s="112">
        <f>【入力】工事日報!F1860</f>
        <v>0</v>
      </c>
      <c r="G1860" s="112">
        <f>【入力】工事日報!G1860</f>
        <v>0</v>
      </c>
      <c r="H1860" s="112">
        <f>【入力】工事日報!H1860</f>
        <v>0</v>
      </c>
      <c r="I1860" s="112" t="e">
        <f>【入力】工事日報!I1860</f>
        <v>#N/A</v>
      </c>
      <c r="J1860" s="112">
        <f>【入力】工事日報!J1860</f>
        <v>0</v>
      </c>
      <c r="K1860" s="112">
        <f>【入力】工事日報!K1860</f>
        <v>0</v>
      </c>
      <c r="L1860" s="112">
        <f>【入力】工事日報!L1860</f>
        <v>0</v>
      </c>
      <c r="M1860" s="116">
        <f>【入力】工事日報!M1860</f>
        <v>0</v>
      </c>
      <c r="N1860" s="116">
        <f>【入力】工事日報!N1860</f>
        <v>0</v>
      </c>
      <c r="O1860" s="116">
        <f>【入力】工事日報!O1860</f>
        <v>0</v>
      </c>
      <c r="P1860" s="112">
        <f>【入力】工事日報!P1860</f>
        <v>0</v>
      </c>
      <c r="Q1860" s="112">
        <f>【入力】工事日報!Q1860</f>
        <v>0</v>
      </c>
      <c r="R1860" s="112">
        <f>【入力】工事日報!R1860</f>
        <v>0</v>
      </c>
    </row>
    <row r="1861" spans="1:18">
      <c r="A1861" s="114">
        <f>【入力】工事日報!A1861</f>
        <v>0</v>
      </c>
      <c r="C1861" s="112">
        <f>【入力】工事日報!C1861</f>
        <v>0</v>
      </c>
      <c r="D1861" s="112">
        <f>【入力】工事日報!D1861</f>
        <v>0</v>
      </c>
      <c r="E1861" s="112">
        <f>【入力】工事日報!E1861</f>
        <v>0</v>
      </c>
      <c r="F1861" s="112">
        <f>【入力】工事日報!F1861</f>
        <v>0</v>
      </c>
      <c r="G1861" s="112">
        <f>【入力】工事日報!G1861</f>
        <v>0</v>
      </c>
      <c r="H1861" s="112">
        <f>【入力】工事日報!H1861</f>
        <v>0</v>
      </c>
      <c r="I1861" s="112" t="e">
        <f>【入力】工事日報!I1861</f>
        <v>#N/A</v>
      </c>
      <c r="J1861" s="112">
        <f>【入力】工事日報!J1861</f>
        <v>0</v>
      </c>
      <c r="K1861" s="112">
        <f>【入力】工事日報!K1861</f>
        <v>0</v>
      </c>
      <c r="L1861" s="112">
        <f>【入力】工事日報!L1861</f>
        <v>0</v>
      </c>
      <c r="M1861" s="116">
        <f>【入力】工事日報!M1861</f>
        <v>0</v>
      </c>
      <c r="N1861" s="116">
        <f>【入力】工事日報!N1861</f>
        <v>0</v>
      </c>
      <c r="O1861" s="116">
        <f>【入力】工事日報!O1861</f>
        <v>0</v>
      </c>
      <c r="P1861" s="112">
        <f>【入力】工事日報!P1861</f>
        <v>0</v>
      </c>
      <c r="Q1861" s="112">
        <f>【入力】工事日報!Q1861</f>
        <v>0</v>
      </c>
      <c r="R1861" s="112">
        <f>【入力】工事日報!R1861</f>
        <v>0</v>
      </c>
    </row>
    <row r="1862" spans="1:18">
      <c r="A1862" s="114">
        <f>【入力】工事日報!A1862</f>
        <v>0</v>
      </c>
      <c r="C1862" s="112">
        <f>【入力】工事日報!C1862</f>
        <v>0</v>
      </c>
      <c r="D1862" s="112">
        <f>【入力】工事日報!D1862</f>
        <v>0</v>
      </c>
      <c r="E1862" s="112">
        <f>【入力】工事日報!E1862</f>
        <v>0</v>
      </c>
      <c r="F1862" s="112">
        <f>【入力】工事日報!F1862</f>
        <v>0</v>
      </c>
      <c r="G1862" s="112">
        <f>【入力】工事日報!G1862</f>
        <v>0</v>
      </c>
      <c r="H1862" s="112">
        <f>【入力】工事日報!H1862</f>
        <v>0</v>
      </c>
      <c r="I1862" s="112" t="e">
        <f>【入力】工事日報!I1862</f>
        <v>#N/A</v>
      </c>
      <c r="J1862" s="112">
        <f>【入力】工事日報!J1862</f>
        <v>0</v>
      </c>
      <c r="K1862" s="112">
        <f>【入力】工事日報!K1862</f>
        <v>0</v>
      </c>
      <c r="L1862" s="112">
        <f>【入力】工事日報!L1862</f>
        <v>0</v>
      </c>
      <c r="M1862" s="116">
        <f>【入力】工事日報!M1862</f>
        <v>0</v>
      </c>
      <c r="N1862" s="116">
        <f>【入力】工事日報!N1862</f>
        <v>0</v>
      </c>
      <c r="O1862" s="116">
        <f>【入力】工事日報!O1862</f>
        <v>0</v>
      </c>
      <c r="P1862" s="112">
        <f>【入力】工事日報!P1862</f>
        <v>0</v>
      </c>
      <c r="Q1862" s="112">
        <f>【入力】工事日報!Q1862</f>
        <v>0</v>
      </c>
      <c r="R1862" s="112">
        <f>【入力】工事日報!R1862</f>
        <v>0</v>
      </c>
    </row>
    <row r="1863" spans="1:18">
      <c r="A1863" s="114">
        <f>【入力】工事日報!A1863</f>
        <v>0</v>
      </c>
      <c r="C1863" s="112">
        <f>【入力】工事日報!C1863</f>
        <v>0</v>
      </c>
      <c r="D1863" s="112">
        <f>【入力】工事日報!D1863</f>
        <v>0</v>
      </c>
      <c r="E1863" s="112">
        <f>【入力】工事日報!E1863</f>
        <v>0</v>
      </c>
      <c r="F1863" s="112">
        <f>【入力】工事日報!F1863</f>
        <v>0</v>
      </c>
      <c r="G1863" s="112">
        <f>【入力】工事日報!G1863</f>
        <v>0</v>
      </c>
      <c r="H1863" s="112">
        <f>【入力】工事日報!H1863</f>
        <v>0</v>
      </c>
      <c r="I1863" s="112" t="e">
        <f>【入力】工事日報!I1863</f>
        <v>#N/A</v>
      </c>
      <c r="J1863" s="112">
        <f>【入力】工事日報!J1863</f>
        <v>0</v>
      </c>
      <c r="K1863" s="112">
        <f>【入力】工事日報!K1863</f>
        <v>0</v>
      </c>
      <c r="L1863" s="112">
        <f>【入力】工事日報!L1863</f>
        <v>0</v>
      </c>
      <c r="M1863" s="116">
        <f>【入力】工事日報!M1863</f>
        <v>0</v>
      </c>
      <c r="N1863" s="116">
        <f>【入力】工事日報!N1863</f>
        <v>0</v>
      </c>
      <c r="O1863" s="116">
        <f>【入力】工事日報!O1863</f>
        <v>0</v>
      </c>
      <c r="P1863" s="112">
        <f>【入力】工事日報!P1863</f>
        <v>0</v>
      </c>
      <c r="Q1863" s="112">
        <f>【入力】工事日報!Q1863</f>
        <v>0</v>
      </c>
      <c r="R1863" s="112">
        <f>【入力】工事日報!R1863</f>
        <v>0</v>
      </c>
    </row>
    <row r="1864" spans="1:18">
      <c r="A1864" s="114">
        <f>【入力】工事日報!A1864</f>
        <v>0</v>
      </c>
      <c r="C1864" s="112">
        <f>【入力】工事日報!C1864</f>
        <v>0</v>
      </c>
      <c r="D1864" s="112">
        <f>【入力】工事日報!D1864</f>
        <v>0</v>
      </c>
      <c r="E1864" s="112">
        <f>【入力】工事日報!E1864</f>
        <v>0</v>
      </c>
      <c r="F1864" s="112">
        <f>【入力】工事日報!F1864</f>
        <v>0</v>
      </c>
      <c r="G1864" s="112">
        <f>【入力】工事日報!G1864</f>
        <v>0</v>
      </c>
      <c r="H1864" s="112">
        <f>【入力】工事日報!H1864</f>
        <v>0</v>
      </c>
      <c r="I1864" s="112" t="e">
        <f>【入力】工事日報!I1864</f>
        <v>#N/A</v>
      </c>
      <c r="J1864" s="112">
        <f>【入力】工事日報!J1864</f>
        <v>0</v>
      </c>
      <c r="K1864" s="112">
        <f>【入力】工事日報!K1864</f>
        <v>0</v>
      </c>
      <c r="L1864" s="112">
        <f>【入力】工事日報!L1864</f>
        <v>0</v>
      </c>
      <c r="M1864" s="116">
        <f>【入力】工事日報!M1864</f>
        <v>0</v>
      </c>
      <c r="N1864" s="116">
        <f>【入力】工事日報!N1864</f>
        <v>0</v>
      </c>
      <c r="O1864" s="116">
        <f>【入力】工事日報!O1864</f>
        <v>0</v>
      </c>
      <c r="P1864" s="112">
        <f>【入力】工事日報!P1864</f>
        <v>0</v>
      </c>
      <c r="Q1864" s="112">
        <f>【入力】工事日報!Q1864</f>
        <v>0</v>
      </c>
      <c r="R1864" s="112">
        <f>【入力】工事日報!R1864</f>
        <v>0</v>
      </c>
    </row>
    <row r="1865" spans="1:18">
      <c r="A1865" s="114">
        <f>【入力】工事日報!A1865</f>
        <v>0</v>
      </c>
      <c r="C1865" s="112">
        <f>【入力】工事日報!C1865</f>
        <v>0</v>
      </c>
      <c r="D1865" s="112">
        <f>【入力】工事日報!D1865</f>
        <v>0</v>
      </c>
      <c r="E1865" s="112">
        <f>【入力】工事日報!E1865</f>
        <v>0</v>
      </c>
      <c r="F1865" s="112">
        <f>【入力】工事日報!F1865</f>
        <v>0</v>
      </c>
      <c r="G1865" s="112">
        <f>【入力】工事日報!G1865</f>
        <v>0</v>
      </c>
      <c r="H1865" s="112">
        <f>【入力】工事日報!H1865</f>
        <v>0</v>
      </c>
      <c r="I1865" s="112" t="e">
        <f>【入力】工事日報!I1865</f>
        <v>#N/A</v>
      </c>
      <c r="J1865" s="112">
        <f>【入力】工事日報!J1865</f>
        <v>0</v>
      </c>
      <c r="K1865" s="112">
        <f>【入力】工事日報!K1865</f>
        <v>0</v>
      </c>
      <c r="L1865" s="112">
        <f>【入力】工事日報!L1865</f>
        <v>0</v>
      </c>
      <c r="M1865" s="116">
        <f>【入力】工事日報!M1865</f>
        <v>0</v>
      </c>
      <c r="N1865" s="116">
        <f>【入力】工事日報!N1865</f>
        <v>0</v>
      </c>
      <c r="O1865" s="116">
        <f>【入力】工事日報!O1865</f>
        <v>0</v>
      </c>
      <c r="P1865" s="112">
        <f>【入力】工事日報!P1865</f>
        <v>0</v>
      </c>
      <c r="Q1865" s="112">
        <f>【入力】工事日報!Q1865</f>
        <v>0</v>
      </c>
      <c r="R1865" s="112">
        <f>【入力】工事日報!R1865</f>
        <v>0</v>
      </c>
    </row>
    <row r="1866" spans="1:18">
      <c r="A1866" s="114">
        <f>【入力】工事日報!A1866</f>
        <v>0</v>
      </c>
      <c r="C1866" s="112">
        <f>【入力】工事日報!C1866</f>
        <v>0</v>
      </c>
      <c r="D1866" s="112">
        <f>【入力】工事日報!D1866</f>
        <v>0</v>
      </c>
      <c r="E1866" s="112">
        <f>【入力】工事日報!E1866</f>
        <v>0</v>
      </c>
      <c r="F1866" s="112">
        <f>【入力】工事日報!F1866</f>
        <v>0</v>
      </c>
      <c r="G1866" s="112">
        <f>【入力】工事日報!G1866</f>
        <v>0</v>
      </c>
      <c r="H1866" s="112">
        <f>【入力】工事日報!H1866</f>
        <v>0</v>
      </c>
      <c r="I1866" s="112" t="e">
        <f>【入力】工事日報!I1866</f>
        <v>#N/A</v>
      </c>
      <c r="J1866" s="112">
        <f>【入力】工事日報!J1866</f>
        <v>0</v>
      </c>
      <c r="K1866" s="112">
        <f>【入力】工事日報!K1866</f>
        <v>0</v>
      </c>
      <c r="L1866" s="112">
        <f>【入力】工事日報!L1866</f>
        <v>0</v>
      </c>
      <c r="M1866" s="116">
        <f>【入力】工事日報!M1866</f>
        <v>0</v>
      </c>
      <c r="N1866" s="116">
        <f>【入力】工事日報!N1866</f>
        <v>0</v>
      </c>
      <c r="O1866" s="116">
        <f>【入力】工事日報!O1866</f>
        <v>0</v>
      </c>
      <c r="P1866" s="112">
        <f>【入力】工事日報!P1866</f>
        <v>0</v>
      </c>
      <c r="Q1866" s="112">
        <f>【入力】工事日報!Q1866</f>
        <v>0</v>
      </c>
      <c r="R1866" s="112">
        <f>【入力】工事日報!R1866</f>
        <v>0</v>
      </c>
    </row>
    <row r="1867" spans="1:18">
      <c r="A1867" s="114">
        <f>【入力】工事日報!A1867</f>
        <v>0</v>
      </c>
      <c r="C1867" s="112">
        <f>【入力】工事日報!C1867</f>
        <v>0</v>
      </c>
      <c r="D1867" s="112">
        <f>【入力】工事日報!D1867</f>
        <v>0</v>
      </c>
      <c r="E1867" s="112">
        <f>【入力】工事日報!E1867</f>
        <v>0</v>
      </c>
      <c r="F1867" s="112">
        <f>【入力】工事日報!F1867</f>
        <v>0</v>
      </c>
      <c r="G1867" s="112">
        <f>【入力】工事日報!G1867</f>
        <v>0</v>
      </c>
      <c r="H1867" s="112">
        <f>【入力】工事日報!H1867</f>
        <v>0</v>
      </c>
      <c r="I1867" s="112" t="e">
        <f>【入力】工事日報!I1867</f>
        <v>#N/A</v>
      </c>
      <c r="J1867" s="112">
        <f>【入力】工事日報!J1867</f>
        <v>0</v>
      </c>
      <c r="K1867" s="112">
        <f>【入力】工事日報!K1867</f>
        <v>0</v>
      </c>
      <c r="L1867" s="112">
        <f>【入力】工事日報!L1867</f>
        <v>0</v>
      </c>
      <c r="M1867" s="116">
        <f>【入力】工事日報!M1867</f>
        <v>0</v>
      </c>
      <c r="N1867" s="116">
        <f>【入力】工事日報!N1867</f>
        <v>0</v>
      </c>
      <c r="O1867" s="116">
        <f>【入力】工事日報!O1867</f>
        <v>0</v>
      </c>
      <c r="P1867" s="112">
        <f>【入力】工事日報!P1867</f>
        <v>0</v>
      </c>
      <c r="Q1867" s="112">
        <f>【入力】工事日報!Q1867</f>
        <v>0</v>
      </c>
      <c r="R1867" s="112">
        <f>【入力】工事日報!R1867</f>
        <v>0</v>
      </c>
    </row>
    <row r="1868" spans="1:18">
      <c r="A1868" s="114">
        <f>【入力】工事日報!A1868</f>
        <v>0</v>
      </c>
      <c r="C1868" s="112">
        <f>【入力】工事日報!C1868</f>
        <v>0</v>
      </c>
      <c r="D1868" s="112">
        <f>【入力】工事日報!D1868</f>
        <v>0</v>
      </c>
      <c r="E1868" s="112">
        <f>【入力】工事日報!E1868</f>
        <v>0</v>
      </c>
      <c r="F1868" s="112">
        <f>【入力】工事日報!F1868</f>
        <v>0</v>
      </c>
      <c r="G1868" s="112">
        <f>【入力】工事日報!G1868</f>
        <v>0</v>
      </c>
      <c r="H1868" s="112">
        <f>【入力】工事日報!H1868</f>
        <v>0</v>
      </c>
      <c r="I1868" s="112" t="e">
        <f>【入力】工事日報!I1868</f>
        <v>#N/A</v>
      </c>
      <c r="J1868" s="112">
        <f>【入力】工事日報!J1868</f>
        <v>0</v>
      </c>
      <c r="K1868" s="112">
        <f>【入力】工事日報!K1868</f>
        <v>0</v>
      </c>
      <c r="L1868" s="112">
        <f>【入力】工事日報!L1868</f>
        <v>0</v>
      </c>
      <c r="M1868" s="116">
        <f>【入力】工事日報!M1868</f>
        <v>0</v>
      </c>
      <c r="N1868" s="116">
        <f>【入力】工事日報!N1868</f>
        <v>0</v>
      </c>
      <c r="O1868" s="116">
        <f>【入力】工事日報!O1868</f>
        <v>0</v>
      </c>
      <c r="P1868" s="112">
        <f>【入力】工事日報!P1868</f>
        <v>0</v>
      </c>
      <c r="Q1868" s="112">
        <f>【入力】工事日報!Q1868</f>
        <v>0</v>
      </c>
      <c r="R1868" s="112">
        <f>【入力】工事日報!R1868</f>
        <v>0</v>
      </c>
    </row>
    <row r="1869" spans="1:18">
      <c r="A1869" s="114">
        <f>【入力】工事日報!A1869</f>
        <v>0</v>
      </c>
      <c r="C1869" s="112">
        <f>【入力】工事日報!C1869</f>
        <v>0</v>
      </c>
      <c r="D1869" s="112">
        <f>【入力】工事日報!D1869</f>
        <v>0</v>
      </c>
      <c r="E1869" s="112">
        <f>【入力】工事日報!E1869</f>
        <v>0</v>
      </c>
      <c r="F1869" s="112">
        <f>【入力】工事日報!F1869</f>
        <v>0</v>
      </c>
      <c r="G1869" s="112">
        <f>【入力】工事日報!G1869</f>
        <v>0</v>
      </c>
      <c r="H1869" s="112">
        <f>【入力】工事日報!H1869</f>
        <v>0</v>
      </c>
      <c r="I1869" s="112" t="e">
        <f>【入力】工事日報!I1869</f>
        <v>#N/A</v>
      </c>
      <c r="J1869" s="112">
        <f>【入力】工事日報!J1869</f>
        <v>0</v>
      </c>
      <c r="K1869" s="112">
        <f>【入力】工事日報!K1869</f>
        <v>0</v>
      </c>
      <c r="L1869" s="112">
        <f>【入力】工事日報!L1869</f>
        <v>0</v>
      </c>
      <c r="M1869" s="116">
        <f>【入力】工事日報!M1869</f>
        <v>0</v>
      </c>
      <c r="N1869" s="116">
        <f>【入力】工事日報!N1869</f>
        <v>0</v>
      </c>
      <c r="O1869" s="116">
        <f>【入力】工事日報!O1869</f>
        <v>0</v>
      </c>
      <c r="P1869" s="112">
        <f>【入力】工事日報!P1869</f>
        <v>0</v>
      </c>
      <c r="Q1869" s="112">
        <f>【入力】工事日報!Q1869</f>
        <v>0</v>
      </c>
      <c r="R1869" s="112">
        <f>【入力】工事日報!R1869</f>
        <v>0</v>
      </c>
    </row>
    <row r="1870" spans="1:18">
      <c r="A1870" s="114">
        <f>【入力】工事日報!A1870</f>
        <v>0</v>
      </c>
      <c r="C1870" s="112">
        <f>【入力】工事日報!C1870</f>
        <v>0</v>
      </c>
      <c r="D1870" s="112">
        <f>【入力】工事日報!D1870</f>
        <v>0</v>
      </c>
      <c r="E1870" s="112">
        <f>【入力】工事日報!E1870</f>
        <v>0</v>
      </c>
      <c r="F1870" s="112">
        <f>【入力】工事日報!F1870</f>
        <v>0</v>
      </c>
      <c r="G1870" s="112">
        <f>【入力】工事日報!G1870</f>
        <v>0</v>
      </c>
      <c r="H1870" s="112">
        <f>【入力】工事日報!H1870</f>
        <v>0</v>
      </c>
      <c r="I1870" s="112" t="e">
        <f>【入力】工事日報!I1870</f>
        <v>#N/A</v>
      </c>
      <c r="J1870" s="112">
        <f>【入力】工事日報!J1870</f>
        <v>0</v>
      </c>
      <c r="K1870" s="112">
        <f>【入力】工事日報!K1870</f>
        <v>0</v>
      </c>
      <c r="L1870" s="112">
        <f>【入力】工事日報!L1870</f>
        <v>0</v>
      </c>
      <c r="M1870" s="116">
        <f>【入力】工事日報!M1870</f>
        <v>0</v>
      </c>
      <c r="N1870" s="116">
        <f>【入力】工事日報!N1870</f>
        <v>0</v>
      </c>
      <c r="O1870" s="116">
        <f>【入力】工事日報!O1870</f>
        <v>0</v>
      </c>
      <c r="P1870" s="112">
        <f>【入力】工事日報!P1870</f>
        <v>0</v>
      </c>
      <c r="Q1870" s="112">
        <f>【入力】工事日報!Q1870</f>
        <v>0</v>
      </c>
      <c r="R1870" s="112">
        <f>【入力】工事日報!R1870</f>
        <v>0</v>
      </c>
    </row>
    <row r="1871" spans="1:18">
      <c r="A1871" s="114">
        <f>【入力】工事日報!A1871</f>
        <v>0</v>
      </c>
      <c r="C1871" s="112">
        <f>【入力】工事日報!C1871</f>
        <v>0</v>
      </c>
      <c r="D1871" s="112">
        <f>【入力】工事日報!D1871</f>
        <v>0</v>
      </c>
      <c r="E1871" s="112">
        <f>【入力】工事日報!E1871</f>
        <v>0</v>
      </c>
      <c r="F1871" s="112">
        <f>【入力】工事日報!F1871</f>
        <v>0</v>
      </c>
      <c r="G1871" s="112">
        <f>【入力】工事日報!G1871</f>
        <v>0</v>
      </c>
      <c r="H1871" s="112">
        <f>【入力】工事日報!H1871</f>
        <v>0</v>
      </c>
      <c r="I1871" s="112" t="e">
        <f>【入力】工事日報!I1871</f>
        <v>#N/A</v>
      </c>
      <c r="J1871" s="112">
        <f>【入力】工事日報!J1871</f>
        <v>0</v>
      </c>
      <c r="K1871" s="112">
        <f>【入力】工事日報!K1871</f>
        <v>0</v>
      </c>
      <c r="L1871" s="112">
        <f>【入力】工事日報!L1871</f>
        <v>0</v>
      </c>
      <c r="M1871" s="116">
        <f>【入力】工事日報!M1871</f>
        <v>0</v>
      </c>
      <c r="N1871" s="116">
        <f>【入力】工事日報!N1871</f>
        <v>0</v>
      </c>
      <c r="O1871" s="116">
        <f>【入力】工事日報!O1871</f>
        <v>0</v>
      </c>
      <c r="P1871" s="112">
        <f>【入力】工事日報!P1871</f>
        <v>0</v>
      </c>
      <c r="Q1871" s="112">
        <f>【入力】工事日報!Q1871</f>
        <v>0</v>
      </c>
      <c r="R1871" s="112">
        <f>【入力】工事日報!R1871</f>
        <v>0</v>
      </c>
    </row>
    <row r="1872" spans="1:18">
      <c r="A1872" s="114">
        <f>【入力】工事日報!A1872</f>
        <v>0</v>
      </c>
      <c r="C1872" s="112">
        <f>【入力】工事日報!C1872</f>
        <v>0</v>
      </c>
      <c r="D1872" s="112">
        <f>【入力】工事日報!D1872</f>
        <v>0</v>
      </c>
      <c r="E1872" s="112">
        <f>【入力】工事日報!E1872</f>
        <v>0</v>
      </c>
      <c r="F1872" s="112">
        <f>【入力】工事日報!F1872</f>
        <v>0</v>
      </c>
      <c r="G1872" s="112">
        <f>【入力】工事日報!G1872</f>
        <v>0</v>
      </c>
      <c r="H1872" s="112">
        <f>【入力】工事日報!H1872</f>
        <v>0</v>
      </c>
      <c r="I1872" s="112" t="e">
        <f>【入力】工事日報!I1872</f>
        <v>#N/A</v>
      </c>
      <c r="J1872" s="112">
        <f>【入力】工事日報!J1872</f>
        <v>0</v>
      </c>
      <c r="K1872" s="112">
        <f>【入力】工事日報!K1872</f>
        <v>0</v>
      </c>
      <c r="L1872" s="112">
        <f>【入力】工事日報!L1872</f>
        <v>0</v>
      </c>
      <c r="M1872" s="116">
        <f>【入力】工事日報!M1872</f>
        <v>0</v>
      </c>
      <c r="N1872" s="116">
        <f>【入力】工事日報!N1872</f>
        <v>0</v>
      </c>
      <c r="O1872" s="116">
        <f>【入力】工事日報!O1872</f>
        <v>0</v>
      </c>
      <c r="P1872" s="112">
        <f>【入力】工事日報!P1872</f>
        <v>0</v>
      </c>
      <c r="Q1872" s="112">
        <f>【入力】工事日報!Q1872</f>
        <v>0</v>
      </c>
      <c r="R1872" s="112">
        <f>【入力】工事日報!R1872</f>
        <v>0</v>
      </c>
    </row>
    <row r="1873" spans="1:18">
      <c r="A1873" s="114">
        <f>【入力】工事日報!A1873</f>
        <v>0</v>
      </c>
      <c r="C1873" s="112">
        <f>【入力】工事日報!C1873</f>
        <v>0</v>
      </c>
      <c r="D1873" s="112">
        <f>【入力】工事日報!D1873</f>
        <v>0</v>
      </c>
      <c r="E1873" s="112">
        <f>【入力】工事日報!E1873</f>
        <v>0</v>
      </c>
      <c r="F1873" s="112">
        <f>【入力】工事日報!F1873</f>
        <v>0</v>
      </c>
      <c r="G1873" s="112">
        <f>【入力】工事日報!G1873</f>
        <v>0</v>
      </c>
      <c r="H1873" s="112">
        <f>【入力】工事日報!H1873</f>
        <v>0</v>
      </c>
      <c r="I1873" s="112" t="e">
        <f>【入力】工事日報!I1873</f>
        <v>#N/A</v>
      </c>
      <c r="J1873" s="112">
        <f>【入力】工事日報!J1873</f>
        <v>0</v>
      </c>
      <c r="K1873" s="112">
        <f>【入力】工事日報!K1873</f>
        <v>0</v>
      </c>
      <c r="L1873" s="112">
        <f>【入力】工事日報!L1873</f>
        <v>0</v>
      </c>
      <c r="M1873" s="116">
        <f>【入力】工事日報!M1873</f>
        <v>0</v>
      </c>
      <c r="N1873" s="116">
        <f>【入力】工事日報!N1873</f>
        <v>0</v>
      </c>
      <c r="O1873" s="116">
        <f>【入力】工事日報!O1873</f>
        <v>0</v>
      </c>
      <c r="P1873" s="112">
        <f>【入力】工事日報!P1873</f>
        <v>0</v>
      </c>
      <c r="Q1873" s="112">
        <f>【入力】工事日報!Q1873</f>
        <v>0</v>
      </c>
      <c r="R1873" s="112">
        <f>【入力】工事日報!R1873</f>
        <v>0</v>
      </c>
    </row>
    <row r="1874" spans="1:18">
      <c r="A1874" s="114">
        <f>【入力】工事日報!A1874</f>
        <v>0</v>
      </c>
      <c r="C1874" s="112">
        <f>【入力】工事日報!C1874</f>
        <v>0</v>
      </c>
      <c r="D1874" s="112">
        <f>【入力】工事日報!D1874</f>
        <v>0</v>
      </c>
      <c r="E1874" s="112">
        <f>【入力】工事日報!E1874</f>
        <v>0</v>
      </c>
      <c r="F1874" s="112">
        <f>【入力】工事日報!F1874</f>
        <v>0</v>
      </c>
      <c r="G1874" s="112">
        <f>【入力】工事日報!G1874</f>
        <v>0</v>
      </c>
      <c r="H1874" s="112">
        <f>【入力】工事日報!H1874</f>
        <v>0</v>
      </c>
      <c r="I1874" s="112" t="e">
        <f>【入力】工事日報!I1874</f>
        <v>#N/A</v>
      </c>
      <c r="J1874" s="112">
        <f>【入力】工事日報!J1874</f>
        <v>0</v>
      </c>
      <c r="K1874" s="112">
        <f>【入力】工事日報!K1874</f>
        <v>0</v>
      </c>
      <c r="L1874" s="112">
        <f>【入力】工事日報!L1874</f>
        <v>0</v>
      </c>
      <c r="M1874" s="116">
        <f>【入力】工事日報!M1874</f>
        <v>0</v>
      </c>
      <c r="N1874" s="116">
        <f>【入力】工事日報!N1874</f>
        <v>0</v>
      </c>
      <c r="O1874" s="116">
        <f>【入力】工事日報!O1874</f>
        <v>0</v>
      </c>
      <c r="P1874" s="112">
        <f>【入力】工事日報!P1874</f>
        <v>0</v>
      </c>
      <c r="Q1874" s="112">
        <f>【入力】工事日報!Q1874</f>
        <v>0</v>
      </c>
      <c r="R1874" s="112">
        <f>【入力】工事日報!R1874</f>
        <v>0</v>
      </c>
    </row>
    <row r="1875" spans="1:18">
      <c r="A1875" s="114">
        <f>【入力】工事日報!A1875</f>
        <v>0</v>
      </c>
      <c r="C1875" s="112">
        <f>【入力】工事日報!C1875</f>
        <v>0</v>
      </c>
      <c r="D1875" s="112">
        <f>【入力】工事日報!D1875</f>
        <v>0</v>
      </c>
      <c r="E1875" s="112">
        <f>【入力】工事日報!E1875</f>
        <v>0</v>
      </c>
      <c r="F1875" s="112">
        <f>【入力】工事日報!F1875</f>
        <v>0</v>
      </c>
      <c r="G1875" s="112">
        <f>【入力】工事日報!G1875</f>
        <v>0</v>
      </c>
      <c r="H1875" s="112">
        <f>【入力】工事日報!H1875</f>
        <v>0</v>
      </c>
      <c r="I1875" s="112" t="e">
        <f>【入力】工事日報!I1875</f>
        <v>#N/A</v>
      </c>
      <c r="J1875" s="112">
        <f>【入力】工事日報!J1875</f>
        <v>0</v>
      </c>
      <c r="K1875" s="112">
        <f>【入力】工事日報!K1875</f>
        <v>0</v>
      </c>
      <c r="L1875" s="112">
        <f>【入力】工事日報!L1875</f>
        <v>0</v>
      </c>
      <c r="M1875" s="116">
        <f>【入力】工事日報!M1875</f>
        <v>0</v>
      </c>
      <c r="N1875" s="116">
        <f>【入力】工事日報!N1875</f>
        <v>0</v>
      </c>
      <c r="O1875" s="116">
        <f>【入力】工事日報!O1875</f>
        <v>0</v>
      </c>
      <c r="P1875" s="112">
        <f>【入力】工事日報!P1875</f>
        <v>0</v>
      </c>
      <c r="Q1875" s="112">
        <f>【入力】工事日報!Q1875</f>
        <v>0</v>
      </c>
      <c r="R1875" s="112">
        <f>【入力】工事日報!R1875</f>
        <v>0</v>
      </c>
    </row>
    <row r="1876" spans="1:18">
      <c r="A1876" s="114">
        <f>【入力】工事日報!A1876</f>
        <v>0</v>
      </c>
      <c r="C1876" s="112">
        <f>【入力】工事日報!C1876</f>
        <v>0</v>
      </c>
      <c r="D1876" s="112">
        <f>【入力】工事日報!D1876</f>
        <v>0</v>
      </c>
      <c r="E1876" s="112">
        <f>【入力】工事日報!E1876</f>
        <v>0</v>
      </c>
      <c r="F1876" s="112">
        <f>【入力】工事日報!F1876</f>
        <v>0</v>
      </c>
      <c r="G1876" s="112">
        <f>【入力】工事日報!G1876</f>
        <v>0</v>
      </c>
      <c r="H1876" s="112">
        <f>【入力】工事日報!H1876</f>
        <v>0</v>
      </c>
      <c r="I1876" s="112" t="e">
        <f>【入力】工事日報!I1876</f>
        <v>#N/A</v>
      </c>
      <c r="J1876" s="112">
        <f>【入力】工事日報!J1876</f>
        <v>0</v>
      </c>
      <c r="K1876" s="112">
        <f>【入力】工事日報!K1876</f>
        <v>0</v>
      </c>
      <c r="L1876" s="112">
        <f>【入力】工事日報!L1876</f>
        <v>0</v>
      </c>
      <c r="M1876" s="116">
        <f>【入力】工事日報!M1876</f>
        <v>0</v>
      </c>
      <c r="N1876" s="116">
        <f>【入力】工事日報!N1876</f>
        <v>0</v>
      </c>
      <c r="O1876" s="116">
        <f>【入力】工事日報!O1876</f>
        <v>0</v>
      </c>
      <c r="P1876" s="112">
        <f>【入力】工事日報!P1876</f>
        <v>0</v>
      </c>
      <c r="Q1876" s="112">
        <f>【入力】工事日報!Q1876</f>
        <v>0</v>
      </c>
      <c r="R1876" s="112">
        <f>【入力】工事日報!R1876</f>
        <v>0</v>
      </c>
    </row>
    <row r="1877" spans="1:18">
      <c r="A1877" s="114">
        <f>【入力】工事日報!A1877</f>
        <v>0</v>
      </c>
      <c r="C1877" s="112">
        <f>【入力】工事日報!C1877</f>
        <v>0</v>
      </c>
      <c r="D1877" s="112">
        <f>【入力】工事日報!D1877</f>
        <v>0</v>
      </c>
      <c r="E1877" s="112">
        <f>【入力】工事日報!E1877</f>
        <v>0</v>
      </c>
      <c r="F1877" s="112">
        <f>【入力】工事日報!F1877</f>
        <v>0</v>
      </c>
      <c r="G1877" s="112">
        <f>【入力】工事日報!G1877</f>
        <v>0</v>
      </c>
      <c r="H1877" s="112">
        <f>【入力】工事日報!H1877</f>
        <v>0</v>
      </c>
      <c r="I1877" s="112" t="e">
        <f>【入力】工事日報!I1877</f>
        <v>#N/A</v>
      </c>
      <c r="J1877" s="112">
        <f>【入力】工事日報!J1877</f>
        <v>0</v>
      </c>
      <c r="K1877" s="112">
        <f>【入力】工事日報!K1877</f>
        <v>0</v>
      </c>
      <c r="L1877" s="112">
        <f>【入力】工事日報!L1877</f>
        <v>0</v>
      </c>
      <c r="M1877" s="116">
        <f>【入力】工事日報!M1877</f>
        <v>0</v>
      </c>
      <c r="N1877" s="116">
        <f>【入力】工事日報!N1877</f>
        <v>0</v>
      </c>
      <c r="O1877" s="116">
        <f>【入力】工事日報!O1877</f>
        <v>0</v>
      </c>
      <c r="P1877" s="112">
        <f>【入力】工事日報!P1877</f>
        <v>0</v>
      </c>
      <c r="Q1877" s="112">
        <f>【入力】工事日報!Q1877</f>
        <v>0</v>
      </c>
      <c r="R1877" s="112">
        <f>【入力】工事日報!R1877</f>
        <v>0</v>
      </c>
    </row>
    <row r="1878" spans="1:18">
      <c r="A1878" s="114">
        <f>【入力】工事日報!A1878</f>
        <v>0</v>
      </c>
      <c r="C1878" s="112">
        <f>【入力】工事日報!C1878</f>
        <v>0</v>
      </c>
      <c r="D1878" s="112">
        <f>【入力】工事日報!D1878</f>
        <v>0</v>
      </c>
      <c r="E1878" s="112">
        <f>【入力】工事日報!E1878</f>
        <v>0</v>
      </c>
      <c r="F1878" s="112">
        <f>【入力】工事日報!F1878</f>
        <v>0</v>
      </c>
      <c r="G1878" s="112">
        <f>【入力】工事日報!G1878</f>
        <v>0</v>
      </c>
      <c r="H1878" s="112">
        <f>【入力】工事日報!H1878</f>
        <v>0</v>
      </c>
      <c r="I1878" s="112" t="e">
        <f>【入力】工事日報!I1878</f>
        <v>#N/A</v>
      </c>
      <c r="J1878" s="112">
        <f>【入力】工事日報!J1878</f>
        <v>0</v>
      </c>
      <c r="K1878" s="112">
        <f>【入力】工事日報!K1878</f>
        <v>0</v>
      </c>
      <c r="L1878" s="112">
        <f>【入力】工事日報!L1878</f>
        <v>0</v>
      </c>
      <c r="M1878" s="116">
        <f>【入力】工事日報!M1878</f>
        <v>0</v>
      </c>
      <c r="N1878" s="116">
        <f>【入力】工事日報!N1878</f>
        <v>0</v>
      </c>
      <c r="O1878" s="116">
        <f>【入力】工事日報!O1878</f>
        <v>0</v>
      </c>
      <c r="P1878" s="112">
        <f>【入力】工事日報!P1878</f>
        <v>0</v>
      </c>
      <c r="Q1878" s="112">
        <f>【入力】工事日報!Q1878</f>
        <v>0</v>
      </c>
      <c r="R1878" s="112">
        <f>【入力】工事日報!R1878</f>
        <v>0</v>
      </c>
    </row>
    <row r="1879" spans="1:18">
      <c r="A1879" s="114">
        <f>【入力】工事日報!A1879</f>
        <v>0</v>
      </c>
      <c r="C1879" s="112">
        <f>【入力】工事日報!C1879</f>
        <v>0</v>
      </c>
      <c r="D1879" s="112">
        <f>【入力】工事日報!D1879</f>
        <v>0</v>
      </c>
      <c r="E1879" s="112">
        <f>【入力】工事日報!E1879</f>
        <v>0</v>
      </c>
      <c r="F1879" s="112">
        <f>【入力】工事日報!F1879</f>
        <v>0</v>
      </c>
      <c r="G1879" s="112">
        <f>【入力】工事日報!G1879</f>
        <v>0</v>
      </c>
      <c r="H1879" s="112">
        <f>【入力】工事日報!H1879</f>
        <v>0</v>
      </c>
      <c r="I1879" s="112" t="e">
        <f>【入力】工事日報!I1879</f>
        <v>#N/A</v>
      </c>
      <c r="J1879" s="112">
        <f>【入力】工事日報!J1879</f>
        <v>0</v>
      </c>
      <c r="K1879" s="112">
        <f>【入力】工事日報!K1879</f>
        <v>0</v>
      </c>
      <c r="L1879" s="112">
        <f>【入力】工事日報!L1879</f>
        <v>0</v>
      </c>
      <c r="M1879" s="116">
        <f>【入力】工事日報!M1879</f>
        <v>0</v>
      </c>
      <c r="N1879" s="116">
        <f>【入力】工事日報!N1879</f>
        <v>0</v>
      </c>
      <c r="O1879" s="116">
        <f>【入力】工事日報!O1879</f>
        <v>0</v>
      </c>
      <c r="P1879" s="112">
        <f>【入力】工事日報!P1879</f>
        <v>0</v>
      </c>
      <c r="Q1879" s="112">
        <f>【入力】工事日報!Q1879</f>
        <v>0</v>
      </c>
      <c r="R1879" s="112">
        <f>【入力】工事日報!R1879</f>
        <v>0</v>
      </c>
    </row>
    <row r="1880" spans="1:18">
      <c r="A1880" s="114">
        <f>【入力】工事日報!A1880</f>
        <v>0</v>
      </c>
      <c r="C1880" s="112">
        <f>【入力】工事日報!C1880</f>
        <v>0</v>
      </c>
      <c r="D1880" s="112">
        <f>【入力】工事日報!D1880</f>
        <v>0</v>
      </c>
      <c r="E1880" s="112">
        <f>【入力】工事日報!E1880</f>
        <v>0</v>
      </c>
      <c r="F1880" s="112">
        <f>【入力】工事日報!F1880</f>
        <v>0</v>
      </c>
      <c r="G1880" s="112">
        <f>【入力】工事日報!G1880</f>
        <v>0</v>
      </c>
      <c r="H1880" s="112">
        <f>【入力】工事日報!H1880</f>
        <v>0</v>
      </c>
      <c r="I1880" s="112" t="e">
        <f>【入力】工事日報!I1880</f>
        <v>#N/A</v>
      </c>
      <c r="J1880" s="112">
        <f>【入力】工事日報!J1880</f>
        <v>0</v>
      </c>
      <c r="K1880" s="112">
        <f>【入力】工事日報!K1880</f>
        <v>0</v>
      </c>
      <c r="L1880" s="112">
        <f>【入力】工事日報!L1880</f>
        <v>0</v>
      </c>
      <c r="M1880" s="116">
        <f>【入力】工事日報!M1880</f>
        <v>0</v>
      </c>
      <c r="N1880" s="116">
        <f>【入力】工事日報!N1880</f>
        <v>0</v>
      </c>
      <c r="O1880" s="116">
        <f>【入力】工事日報!O1880</f>
        <v>0</v>
      </c>
      <c r="P1880" s="112">
        <f>【入力】工事日報!P1880</f>
        <v>0</v>
      </c>
      <c r="Q1880" s="112">
        <f>【入力】工事日報!Q1880</f>
        <v>0</v>
      </c>
      <c r="R1880" s="112">
        <f>【入力】工事日報!R1880</f>
        <v>0</v>
      </c>
    </row>
    <row r="1881" spans="1:18">
      <c r="A1881" s="114">
        <f>【入力】工事日報!A1881</f>
        <v>0</v>
      </c>
      <c r="C1881" s="112">
        <f>【入力】工事日報!C1881</f>
        <v>0</v>
      </c>
      <c r="D1881" s="112">
        <f>【入力】工事日報!D1881</f>
        <v>0</v>
      </c>
      <c r="E1881" s="112">
        <f>【入力】工事日報!E1881</f>
        <v>0</v>
      </c>
      <c r="F1881" s="112">
        <f>【入力】工事日報!F1881</f>
        <v>0</v>
      </c>
      <c r="G1881" s="112">
        <f>【入力】工事日報!G1881</f>
        <v>0</v>
      </c>
      <c r="H1881" s="112">
        <f>【入力】工事日報!H1881</f>
        <v>0</v>
      </c>
      <c r="I1881" s="112" t="e">
        <f>【入力】工事日報!I1881</f>
        <v>#N/A</v>
      </c>
      <c r="J1881" s="112">
        <f>【入力】工事日報!J1881</f>
        <v>0</v>
      </c>
      <c r="K1881" s="112">
        <f>【入力】工事日報!K1881</f>
        <v>0</v>
      </c>
      <c r="L1881" s="112">
        <f>【入力】工事日報!L1881</f>
        <v>0</v>
      </c>
      <c r="M1881" s="116">
        <f>【入力】工事日報!M1881</f>
        <v>0</v>
      </c>
      <c r="N1881" s="116">
        <f>【入力】工事日報!N1881</f>
        <v>0</v>
      </c>
      <c r="O1881" s="116">
        <f>【入力】工事日報!O1881</f>
        <v>0</v>
      </c>
      <c r="P1881" s="112">
        <f>【入力】工事日報!P1881</f>
        <v>0</v>
      </c>
      <c r="Q1881" s="112">
        <f>【入力】工事日報!Q1881</f>
        <v>0</v>
      </c>
      <c r="R1881" s="112">
        <f>【入力】工事日報!R1881</f>
        <v>0</v>
      </c>
    </row>
    <row r="1882" spans="1:18">
      <c r="A1882" s="114">
        <f>【入力】工事日報!A1882</f>
        <v>0</v>
      </c>
      <c r="C1882" s="112">
        <f>【入力】工事日報!C1882</f>
        <v>0</v>
      </c>
      <c r="D1882" s="112">
        <f>【入力】工事日報!D1882</f>
        <v>0</v>
      </c>
      <c r="E1882" s="112">
        <f>【入力】工事日報!E1882</f>
        <v>0</v>
      </c>
      <c r="F1882" s="112">
        <f>【入力】工事日報!F1882</f>
        <v>0</v>
      </c>
      <c r="G1882" s="112">
        <f>【入力】工事日報!G1882</f>
        <v>0</v>
      </c>
      <c r="H1882" s="112">
        <f>【入力】工事日報!H1882</f>
        <v>0</v>
      </c>
      <c r="I1882" s="112" t="e">
        <f>【入力】工事日報!I1882</f>
        <v>#N/A</v>
      </c>
      <c r="J1882" s="112">
        <f>【入力】工事日報!J1882</f>
        <v>0</v>
      </c>
      <c r="K1882" s="112">
        <f>【入力】工事日報!K1882</f>
        <v>0</v>
      </c>
      <c r="L1882" s="112">
        <f>【入力】工事日報!L1882</f>
        <v>0</v>
      </c>
      <c r="M1882" s="116">
        <f>【入力】工事日報!M1882</f>
        <v>0</v>
      </c>
      <c r="N1882" s="116">
        <f>【入力】工事日報!N1882</f>
        <v>0</v>
      </c>
      <c r="O1882" s="116">
        <f>【入力】工事日報!O1882</f>
        <v>0</v>
      </c>
      <c r="P1882" s="112">
        <f>【入力】工事日報!P1882</f>
        <v>0</v>
      </c>
      <c r="Q1882" s="112">
        <f>【入力】工事日報!Q1882</f>
        <v>0</v>
      </c>
      <c r="R1882" s="112">
        <f>【入力】工事日報!R1882</f>
        <v>0</v>
      </c>
    </row>
    <row r="1883" spans="1:18">
      <c r="A1883" s="114">
        <f>【入力】工事日報!A1883</f>
        <v>0</v>
      </c>
      <c r="C1883" s="112">
        <f>【入力】工事日報!C1883</f>
        <v>0</v>
      </c>
      <c r="D1883" s="112">
        <f>【入力】工事日報!D1883</f>
        <v>0</v>
      </c>
      <c r="E1883" s="112">
        <f>【入力】工事日報!E1883</f>
        <v>0</v>
      </c>
      <c r="F1883" s="112">
        <f>【入力】工事日報!F1883</f>
        <v>0</v>
      </c>
      <c r="G1883" s="112">
        <f>【入力】工事日報!G1883</f>
        <v>0</v>
      </c>
      <c r="H1883" s="112">
        <f>【入力】工事日報!H1883</f>
        <v>0</v>
      </c>
      <c r="I1883" s="112" t="e">
        <f>【入力】工事日報!I1883</f>
        <v>#N/A</v>
      </c>
      <c r="J1883" s="112">
        <f>【入力】工事日報!J1883</f>
        <v>0</v>
      </c>
      <c r="K1883" s="112">
        <f>【入力】工事日報!K1883</f>
        <v>0</v>
      </c>
      <c r="L1883" s="112">
        <f>【入力】工事日報!L1883</f>
        <v>0</v>
      </c>
      <c r="M1883" s="116">
        <f>【入力】工事日報!M1883</f>
        <v>0</v>
      </c>
      <c r="N1883" s="116">
        <f>【入力】工事日報!N1883</f>
        <v>0</v>
      </c>
      <c r="O1883" s="116">
        <f>【入力】工事日報!O1883</f>
        <v>0</v>
      </c>
      <c r="P1883" s="112">
        <f>【入力】工事日報!P1883</f>
        <v>0</v>
      </c>
      <c r="Q1883" s="112">
        <f>【入力】工事日報!Q1883</f>
        <v>0</v>
      </c>
      <c r="R1883" s="112">
        <f>【入力】工事日報!R1883</f>
        <v>0</v>
      </c>
    </row>
    <row r="1884" spans="1:18">
      <c r="A1884" s="114">
        <f>【入力】工事日報!A1884</f>
        <v>0</v>
      </c>
      <c r="C1884" s="112">
        <f>【入力】工事日報!C1884</f>
        <v>0</v>
      </c>
      <c r="D1884" s="112">
        <f>【入力】工事日報!D1884</f>
        <v>0</v>
      </c>
      <c r="E1884" s="112">
        <f>【入力】工事日報!E1884</f>
        <v>0</v>
      </c>
      <c r="F1884" s="112">
        <f>【入力】工事日報!F1884</f>
        <v>0</v>
      </c>
      <c r="G1884" s="112">
        <f>【入力】工事日報!G1884</f>
        <v>0</v>
      </c>
      <c r="H1884" s="112">
        <f>【入力】工事日報!H1884</f>
        <v>0</v>
      </c>
      <c r="I1884" s="112" t="e">
        <f>【入力】工事日報!I1884</f>
        <v>#N/A</v>
      </c>
      <c r="J1884" s="112">
        <f>【入力】工事日報!J1884</f>
        <v>0</v>
      </c>
      <c r="K1884" s="112">
        <f>【入力】工事日報!K1884</f>
        <v>0</v>
      </c>
      <c r="L1884" s="112">
        <f>【入力】工事日報!L1884</f>
        <v>0</v>
      </c>
      <c r="M1884" s="116">
        <f>【入力】工事日報!M1884</f>
        <v>0</v>
      </c>
      <c r="N1884" s="116">
        <f>【入力】工事日報!N1884</f>
        <v>0</v>
      </c>
      <c r="O1884" s="116">
        <f>【入力】工事日報!O1884</f>
        <v>0</v>
      </c>
      <c r="P1884" s="112">
        <f>【入力】工事日報!P1884</f>
        <v>0</v>
      </c>
      <c r="Q1884" s="112">
        <f>【入力】工事日報!Q1884</f>
        <v>0</v>
      </c>
      <c r="R1884" s="112">
        <f>【入力】工事日報!R1884</f>
        <v>0</v>
      </c>
    </row>
    <row r="1885" spans="1:18">
      <c r="A1885" s="114">
        <f>【入力】工事日報!A1885</f>
        <v>0</v>
      </c>
      <c r="C1885" s="112">
        <f>【入力】工事日報!C1885</f>
        <v>0</v>
      </c>
      <c r="D1885" s="112">
        <f>【入力】工事日報!D1885</f>
        <v>0</v>
      </c>
      <c r="E1885" s="112">
        <f>【入力】工事日報!E1885</f>
        <v>0</v>
      </c>
      <c r="F1885" s="112">
        <f>【入力】工事日報!F1885</f>
        <v>0</v>
      </c>
      <c r="G1885" s="112">
        <f>【入力】工事日報!G1885</f>
        <v>0</v>
      </c>
      <c r="H1885" s="112">
        <f>【入力】工事日報!H1885</f>
        <v>0</v>
      </c>
      <c r="I1885" s="112" t="e">
        <f>【入力】工事日報!I1885</f>
        <v>#N/A</v>
      </c>
      <c r="J1885" s="112">
        <f>【入力】工事日報!J1885</f>
        <v>0</v>
      </c>
      <c r="K1885" s="112">
        <f>【入力】工事日報!K1885</f>
        <v>0</v>
      </c>
      <c r="L1885" s="112">
        <f>【入力】工事日報!L1885</f>
        <v>0</v>
      </c>
      <c r="M1885" s="116">
        <f>【入力】工事日報!M1885</f>
        <v>0</v>
      </c>
      <c r="N1885" s="116">
        <f>【入力】工事日報!N1885</f>
        <v>0</v>
      </c>
      <c r="O1885" s="116">
        <f>【入力】工事日報!O1885</f>
        <v>0</v>
      </c>
      <c r="P1885" s="112">
        <f>【入力】工事日報!P1885</f>
        <v>0</v>
      </c>
      <c r="Q1885" s="112">
        <f>【入力】工事日報!Q1885</f>
        <v>0</v>
      </c>
      <c r="R1885" s="112">
        <f>【入力】工事日報!R1885</f>
        <v>0</v>
      </c>
    </row>
    <row r="1886" spans="1:18">
      <c r="A1886" s="114">
        <f>【入力】工事日報!A1886</f>
        <v>0</v>
      </c>
      <c r="C1886" s="112">
        <f>【入力】工事日報!C1886</f>
        <v>0</v>
      </c>
      <c r="D1886" s="112">
        <f>【入力】工事日報!D1886</f>
        <v>0</v>
      </c>
      <c r="E1886" s="112">
        <f>【入力】工事日報!E1886</f>
        <v>0</v>
      </c>
      <c r="F1886" s="112">
        <f>【入力】工事日報!F1886</f>
        <v>0</v>
      </c>
      <c r="G1886" s="112">
        <f>【入力】工事日報!G1886</f>
        <v>0</v>
      </c>
      <c r="H1886" s="112">
        <f>【入力】工事日報!H1886</f>
        <v>0</v>
      </c>
      <c r="I1886" s="112" t="e">
        <f>【入力】工事日報!I1886</f>
        <v>#N/A</v>
      </c>
      <c r="J1886" s="112">
        <f>【入力】工事日報!J1886</f>
        <v>0</v>
      </c>
      <c r="K1886" s="112">
        <f>【入力】工事日報!K1886</f>
        <v>0</v>
      </c>
      <c r="L1886" s="112">
        <f>【入力】工事日報!L1886</f>
        <v>0</v>
      </c>
      <c r="M1886" s="116">
        <f>【入力】工事日報!M1886</f>
        <v>0</v>
      </c>
      <c r="N1886" s="116">
        <f>【入力】工事日報!N1886</f>
        <v>0</v>
      </c>
      <c r="O1886" s="116">
        <f>【入力】工事日報!O1886</f>
        <v>0</v>
      </c>
      <c r="P1886" s="112">
        <f>【入力】工事日報!P1886</f>
        <v>0</v>
      </c>
      <c r="Q1886" s="112">
        <f>【入力】工事日報!Q1886</f>
        <v>0</v>
      </c>
      <c r="R1886" s="112">
        <f>【入力】工事日報!R1886</f>
        <v>0</v>
      </c>
    </row>
    <row r="1887" spans="1:18">
      <c r="A1887" s="114">
        <f>【入力】工事日報!A1887</f>
        <v>0</v>
      </c>
      <c r="C1887" s="112">
        <f>【入力】工事日報!C1887</f>
        <v>0</v>
      </c>
      <c r="D1887" s="112">
        <f>【入力】工事日報!D1887</f>
        <v>0</v>
      </c>
      <c r="E1887" s="112">
        <f>【入力】工事日報!E1887</f>
        <v>0</v>
      </c>
      <c r="F1887" s="112">
        <f>【入力】工事日報!F1887</f>
        <v>0</v>
      </c>
      <c r="G1887" s="112">
        <f>【入力】工事日報!G1887</f>
        <v>0</v>
      </c>
      <c r="H1887" s="112">
        <f>【入力】工事日報!H1887</f>
        <v>0</v>
      </c>
      <c r="I1887" s="112" t="e">
        <f>【入力】工事日報!I1887</f>
        <v>#N/A</v>
      </c>
      <c r="J1887" s="112">
        <f>【入力】工事日報!J1887</f>
        <v>0</v>
      </c>
      <c r="K1887" s="112">
        <f>【入力】工事日報!K1887</f>
        <v>0</v>
      </c>
      <c r="L1887" s="112">
        <f>【入力】工事日報!L1887</f>
        <v>0</v>
      </c>
      <c r="M1887" s="116">
        <f>【入力】工事日報!M1887</f>
        <v>0</v>
      </c>
      <c r="N1887" s="116">
        <f>【入力】工事日報!N1887</f>
        <v>0</v>
      </c>
      <c r="O1887" s="116">
        <f>【入力】工事日報!O1887</f>
        <v>0</v>
      </c>
      <c r="P1887" s="112">
        <f>【入力】工事日報!P1887</f>
        <v>0</v>
      </c>
      <c r="Q1887" s="112">
        <f>【入力】工事日報!Q1887</f>
        <v>0</v>
      </c>
      <c r="R1887" s="112">
        <f>【入力】工事日報!R1887</f>
        <v>0</v>
      </c>
    </row>
    <row r="1888" spans="1:18">
      <c r="A1888" s="114">
        <f>【入力】工事日報!A1888</f>
        <v>0</v>
      </c>
      <c r="C1888" s="112">
        <f>【入力】工事日報!C1888</f>
        <v>0</v>
      </c>
      <c r="D1888" s="112">
        <f>【入力】工事日報!D1888</f>
        <v>0</v>
      </c>
      <c r="E1888" s="112">
        <f>【入力】工事日報!E1888</f>
        <v>0</v>
      </c>
      <c r="F1888" s="112">
        <f>【入力】工事日報!F1888</f>
        <v>0</v>
      </c>
      <c r="G1888" s="112">
        <f>【入力】工事日報!G1888</f>
        <v>0</v>
      </c>
      <c r="H1888" s="112">
        <f>【入力】工事日報!H1888</f>
        <v>0</v>
      </c>
      <c r="I1888" s="112" t="e">
        <f>【入力】工事日報!I1888</f>
        <v>#N/A</v>
      </c>
      <c r="J1888" s="112">
        <f>【入力】工事日報!J1888</f>
        <v>0</v>
      </c>
      <c r="K1888" s="112">
        <f>【入力】工事日報!K1888</f>
        <v>0</v>
      </c>
      <c r="L1888" s="112">
        <f>【入力】工事日報!L1888</f>
        <v>0</v>
      </c>
      <c r="M1888" s="116">
        <f>【入力】工事日報!M1888</f>
        <v>0</v>
      </c>
      <c r="N1888" s="116">
        <f>【入力】工事日報!N1888</f>
        <v>0</v>
      </c>
      <c r="O1888" s="116">
        <f>【入力】工事日報!O1888</f>
        <v>0</v>
      </c>
      <c r="P1888" s="112">
        <f>【入力】工事日報!P1888</f>
        <v>0</v>
      </c>
      <c r="Q1888" s="112">
        <f>【入力】工事日報!Q1888</f>
        <v>0</v>
      </c>
      <c r="R1888" s="112">
        <f>【入力】工事日報!R1888</f>
        <v>0</v>
      </c>
    </row>
    <row r="1889" spans="1:18">
      <c r="A1889" s="114">
        <f>【入力】工事日報!A1889</f>
        <v>0</v>
      </c>
      <c r="C1889" s="112">
        <f>【入力】工事日報!C1889</f>
        <v>0</v>
      </c>
      <c r="D1889" s="112">
        <f>【入力】工事日報!D1889</f>
        <v>0</v>
      </c>
      <c r="E1889" s="112">
        <f>【入力】工事日報!E1889</f>
        <v>0</v>
      </c>
      <c r="F1889" s="112">
        <f>【入力】工事日報!F1889</f>
        <v>0</v>
      </c>
      <c r="G1889" s="112">
        <f>【入力】工事日報!G1889</f>
        <v>0</v>
      </c>
      <c r="H1889" s="112">
        <f>【入力】工事日報!H1889</f>
        <v>0</v>
      </c>
      <c r="I1889" s="112" t="e">
        <f>【入力】工事日報!I1889</f>
        <v>#N/A</v>
      </c>
      <c r="J1889" s="112">
        <f>【入力】工事日報!J1889</f>
        <v>0</v>
      </c>
      <c r="K1889" s="112">
        <f>【入力】工事日報!K1889</f>
        <v>0</v>
      </c>
      <c r="L1889" s="112">
        <f>【入力】工事日報!L1889</f>
        <v>0</v>
      </c>
      <c r="M1889" s="116">
        <f>【入力】工事日報!M1889</f>
        <v>0</v>
      </c>
      <c r="N1889" s="116">
        <f>【入力】工事日報!N1889</f>
        <v>0</v>
      </c>
      <c r="O1889" s="116">
        <f>【入力】工事日報!O1889</f>
        <v>0</v>
      </c>
      <c r="P1889" s="112">
        <f>【入力】工事日報!P1889</f>
        <v>0</v>
      </c>
      <c r="Q1889" s="112">
        <f>【入力】工事日報!Q1889</f>
        <v>0</v>
      </c>
      <c r="R1889" s="112">
        <f>【入力】工事日報!R1889</f>
        <v>0</v>
      </c>
    </row>
    <row r="1890" spans="1:18">
      <c r="A1890" s="114">
        <f>【入力】工事日報!A1890</f>
        <v>0</v>
      </c>
      <c r="C1890" s="112">
        <f>【入力】工事日報!C1890</f>
        <v>0</v>
      </c>
      <c r="D1890" s="112">
        <f>【入力】工事日報!D1890</f>
        <v>0</v>
      </c>
      <c r="E1890" s="112">
        <f>【入力】工事日報!E1890</f>
        <v>0</v>
      </c>
      <c r="F1890" s="112">
        <f>【入力】工事日報!F1890</f>
        <v>0</v>
      </c>
      <c r="G1890" s="112">
        <f>【入力】工事日報!G1890</f>
        <v>0</v>
      </c>
      <c r="H1890" s="112">
        <f>【入力】工事日報!H1890</f>
        <v>0</v>
      </c>
      <c r="I1890" s="112" t="e">
        <f>【入力】工事日報!I1890</f>
        <v>#N/A</v>
      </c>
      <c r="J1890" s="112">
        <f>【入力】工事日報!J1890</f>
        <v>0</v>
      </c>
      <c r="K1890" s="112">
        <f>【入力】工事日報!K1890</f>
        <v>0</v>
      </c>
      <c r="L1890" s="112">
        <f>【入力】工事日報!L1890</f>
        <v>0</v>
      </c>
      <c r="M1890" s="116">
        <f>【入力】工事日報!M1890</f>
        <v>0</v>
      </c>
      <c r="N1890" s="116">
        <f>【入力】工事日報!N1890</f>
        <v>0</v>
      </c>
      <c r="O1890" s="116">
        <f>【入力】工事日報!O1890</f>
        <v>0</v>
      </c>
      <c r="P1890" s="112">
        <f>【入力】工事日報!P1890</f>
        <v>0</v>
      </c>
      <c r="Q1890" s="112">
        <f>【入力】工事日報!Q1890</f>
        <v>0</v>
      </c>
      <c r="R1890" s="112">
        <f>【入力】工事日報!R1890</f>
        <v>0</v>
      </c>
    </row>
    <row r="1891" spans="1:18">
      <c r="A1891" s="114">
        <f>【入力】工事日報!A1891</f>
        <v>0</v>
      </c>
      <c r="C1891" s="112">
        <f>【入力】工事日報!C1891</f>
        <v>0</v>
      </c>
      <c r="D1891" s="112">
        <f>【入力】工事日報!D1891</f>
        <v>0</v>
      </c>
      <c r="E1891" s="112">
        <f>【入力】工事日報!E1891</f>
        <v>0</v>
      </c>
      <c r="F1891" s="112">
        <f>【入力】工事日報!F1891</f>
        <v>0</v>
      </c>
      <c r="G1891" s="112">
        <f>【入力】工事日報!G1891</f>
        <v>0</v>
      </c>
      <c r="H1891" s="112">
        <f>【入力】工事日報!H1891</f>
        <v>0</v>
      </c>
      <c r="I1891" s="112" t="e">
        <f>【入力】工事日報!I1891</f>
        <v>#N/A</v>
      </c>
      <c r="J1891" s="112">
        <f>【入力】工事日報!J1891</f>
        <v>0</v>
      </c>
      <c r="K1891" s="112">
        <f>【入力】工事日報!K1891</f>
        <v>0</v>
      </c>
      <c r="L1891" s="112">
        <f>【入力】工事日報!L1891</f>
        <v>0</v>
      </c>
      <c r="M1891" s="116">
        <f>【入力】工事日報!M1891</f>
        <v>0</v>
      </c>
      <c r="N1891" s="116">
        <f>【入力】工事日報!N1891</f>
        <v>0</v>
      </c>
      <c r="O1891" s="116">
        <f>【入力】工事日報!O1891</f>
        <v>0</v>
      </c>
      <c r="P1891" s="112">
        <f>【入力】工事日報!P1891</f>
        <v>0</v>
      </c>
      <c r="Q1891" s="112">
        <f>【入力】工事日報!Q1891</f>
        <v>0</v>
      </c>
      <c r="R1891" s="112">
        <f>【入力】工事日報!R1891</f>
        <v>0</v>
      </c>
    </row>
    <row r="1892" spans="1:18">
      <c r="A1892" s="114">
        <f>【入力】工事日報!A1892</f>
        <v>0</v>
      </c>
      <c r="C1892" s="112">
        <f>【入力】工事日報!C1892</f>
        <v>0</v>
      </c>
      <c r="D1892" s="112">
        <f>【入力】工事日報!D1892</f>
        <v>0</v>
      </c>
      <c r="E1892" s="112">
        <f>【入力】工事日報!E1892</f>
        <v>0</v>
      </c>
      <c r="F1892" s="112">
        <f>【入力】工事日報!F1892</f>
        <v>0</v>
      </c>
      <c r="G1892" s="112">
        <f>【入力】工事日報!G1892</f>
        <v>0</v>
      </c>
      <c r="H1892" s="112">
        <f>【入力】工事日報!H1892</f>
        <v>0</v>
      </c>
      <c r="I1892" s="112" t="e">
        <f>【入力】工事日報!I1892</f>
        <v>#N/A</v>
      </c>
      <c r="J1892" s="112">
        <f>【入力】工事日報!J1892</f>
        <v>0</v>
      </c>
      <c r="K1892" s="112">
        <f>【入力】工事日報!K1892</f>
        <v>0</v>
      </c>
      <c r="L1892" s="112">
        <f>【入力】工事日報!L1892</f>
        <v>0</v>
      </c>
      <c r="M1892" s="116">
        <f>【入力】工事日報!M1892</f>
        <v>0</v>
      </c>
      <c r="N1892" s="116">
        <f>【入力】工事日報!N1892</f>
        <v>0</v>
      </c>
      <c r="O1892" s="116">
        <f>【入力】工事日報!O1892</f>
        <v>0</v>
      </c>
      <c r="P1892" s="112">
        <f>【入力】工事日報!P1892</f>
        <v>0</v>
      </c>
      <c r="Q1892" s="112">
        <f>【入力】工事日報!Q1892</f>
        <v>0</v>
      </c>
      <c r="R1892" s="112">
        <f>【入力】工事日報!R1892</f>
        <v>0</v>
      </c>
    </row>
    <row r="1893" spans="1:18">
      <c r="A1893" s="114">
        <f>【入力】工事日報!A1893</f>
        <v>0</v>
      </c>
      <c r="C1893" s="112">
        <f>【入力】工事日報!C1893</f>
        <v>0</v>
      </c>
      <c r="D1893" s="112">
        <f>【入力】工事日報!D1893</f>
        <v>0</v>
      </c>
      <c r="E1893" s="112">
        <f>【入力】工事日報!E1893</f>
        <v>0</v>
      </c>
      <c r="F1893" s="112">
        <f>【入力】工事日報!F1893</f>
        <v>0</v>
      </c>
      <c r="G1893" s="112">
        <f>【入力】工事日報!G1893</f>
        <v>0</v>
      </c>
      <c r="H1893" s="112">
        <f>【入力】工事日報!H1893</f>
        <v>0</v>
      </c>
      <c r="I1893" s="112" t="e">
        <f>【入力】工事日報!I1893</f>
        <v>#N/A</v>
      </c>
      <c r="J1893" s="112">
        <f>【入力】工事日報!J1893</f>
        <v>0</v>
      </c>
      <c r="K1893" s="112">
        <f>【入力】工事日報!K1893</f>
        <v>0</v>
      </c>
      <c r="L1893" s="112">
        <f>【入力】工事日報!L1893</f>
        <v>0</v>
      </c>
      <c r="M1893" s="116">
        <f>【入力】工事日報!M1893</f>
        <v>0</v>
      </c>
      <c r="N1893" s="116">
        <f>【入力】工事日報!N1893</f>
        <v>0</v>
      </c>
      <c r="O1893" s="116">
        <f>【入力】工事日報!O1893</f>
        <v>0</v>
      </c>
      <c r="P1893" s="112">
        <f>【入力】工事日報!P1893</f>
        <v>0</v>
      </c>
      <c r="Q1893" s="112">
        <f>【入力】工事日報!Q1893</f>
        <v>0</v>
      </c>
      <c r="R1893" s="112">
        <f>【入力】工事日報!R1893</f>
        <v>0</v>
      </c>
    </row>
    <row r="1894" spans="1:18">
      <c r="A1894" s="114">
        <f>【入力】工事日報!A1894</f>
        <v>0</v>
      </c>
      <c r="C1894" s="112">
        <f>【入力】工事日報!C1894</f>
        <v>0</v>
      </c>
      <c r="D1894" s="112">
        <f>【入力】工事日報!D1894</f>
        <v>0</v>
      </c>
      <c r="E1894" s="112">
        <f>【入力】工事日報!E1894</f>
        <v>0</v>
      </c>
      <c r="F1894" s="112">
        <f>【入力】工事日報!F1894</f>
        <v>0</v>
      </c>
      <c r="G1894" s="112">
        <f>【入力】工事日報!G1894</f>
        <v>0</v>
      </c>
      <c r="H1894" s="112">
        <f>【入力】工事日報!H1894</f>
        <v>0</v>
      </c>
      <c r="I1894" s="112" t="e">
        <f>【入力】工事日報!I1894</f>
        <v>#N/A</v>
      </c>
      <c r="J1894" s="112">
        <f>【入力】工事日報!J1894</f>
        <v>0</v>
      </c>
      <c r="K1894" s="112">
        <f>【入力】工事日報!K1894</f>
        <v>0</v>
      </c>
      <c r="L1894" s="112">
        <f>【入力】工事日報!L1894</f>
        <v>0</v>
      </c>
      <c r="M1894" s="116">
        <f>【入力】工事日報!M1894</f>
        <v>0</v>
      </c>
      <c r="N1894" s="116">
        <f>【入力】工事日報!N1894</f>
        <v>0</v>
      </c>
      <c r="O1894" s="116">
        <f>【入力】工事日報!O1894</f>
        <v>0</v>
      </c>
      <c r="P1894" s="112">
        <f>【入力】工事日報!P1894</f>
        <v>0</v>
      </c>
      <c r="Q1894" s="112">
        <f>【入力】工事日報!Q1894</f>
        <v>0</v>
      </c>
      <c r="R1894" s="112">
        <f>【入力】工事日報!R1894</f>
        <v>0</v>
      </c>
    </row>
    <row r="1895" spans="1:18">
      <c r="A1895" s="114">
        <f>【入力】工事日報!A1895</f>
        <v>0</v>
      </c>
      <c r="C1895" s="112">
        <f>【入力】工事日報!C1895</f>
        <v>0</v>
      </c>
      <c r="D1895" s="112">
        <f>【入力】工事日報!D1895</f>
        <v>0</v>
      </c>
      <c r="E1895" s="112">
        <f>【入力】工事日報!E1895</f>
        <v>0</v>
      </c>
      <c r="F1895" s="112">
        <f>【入力】工事日報!F1895</f>
        <v>0</v>
      </c>
      <c r="G1895" s="112">
        <f>【入力】工事日報!G1895</f>
        <v>0</v>
      </c>
      <c r="H1895" s="112">
        <f>【入力】工事日報!H1895</f>
        <v>0</v>
      </c>
      <c r="I1895" s="112" t="e">
        <f>【入力】工事日報!I1895</f>
        <v>#N/A</v>
      </c>
      <c r="J1895" s="112">
        <f>【入力】工事日報!J1895</f>
        <v>0</v>
      </c>
      <c r="K1895" s="112">
        <f>【入力】工事日報!K1895</f>
        <v>0</v>
      </c>
      <c r="L1895" s="112">
        <f>【入力】工事日報!L1895</f>
        <v>0</v>
      </c>
      <c r="M1895" s="116">
        <f>【入力】工事日報!M1895</f>
        <v>0</v>
      </c>
      <c r="N1895" s="116">
        <f>【入力】工事日報!N1895</f>
        <v>0</v>
      </c>
      <c r="O1895" s="116">
        <f>【入力】工事日報!O1895</f>
        <v>0</v>
      </c>
      <c r="P1895" s="112">
        <f>【入力】工事日報!P1895</f>
        <v>0</v>
      </c>
      <c r="Q1895" s="112">
        <f>【入力】工事日報!Q1895</f>
        <v>0</v>
      </c>
      <c r="R1895" s="112">
        <f>【入力】工事日報!R1895</f>
        <v>0</v>
      </c>
    </row>
    <row r="1896" spans="1:18">
      <c r="A1896" s="114">
        <f>【入力】工事日報!A1896</f>
        <v>0</v>
      </c>
      <c r="C1896" s="112">
        <f>【入力】工事日報!C1896</f>
        <v>0</v>
      </c>
      <c r="D1896" s="112">
        <f>【入力】工事日報!D1896</f>
        <v>0</v>
      </c>
      <c r="E1896" s="112">
        <f>【入力】工事日報!E1896</f>
        <v>0</v>
      </c>
      <c r="F1896" s="112">
        <f>【入力】工事日報!F1896</f>
        <v>0</v>
      </c>
      <c r="G1896" s="112">
        <f>【入力】工事日報!G1896</f>
        <v>0</v>
      </c>
      <c r="H1896" s="112">
        <f>【入力】工事日報!H1896</f>
        <v>0</v>
      </c>
      <c r="I1896" s="112" t="e">
        <f>【入力】工事日報!I1896</f>
        <v>#N/A</v>
      </c>
      <c r="J1896" s="112">
        <f>【入力】工事日報!J1896</f>
        <v>0</v>
      </c>
      <c r="K1896" s="112">
        <f>【入力】工事日報!K1896</f>
        <v>0</v>
      </c>
      <c r="L1896" s="112">
        <f>【入力】工事日報!L1896</f>
        <v>0</v>
      </c>
      <c r="M1896" s="116">
        <f>【入力】工事日報!M1896</f>
        <v>0</v>
      </c>
      <c r="N1896" s="116">
        <f>【入力】工事日報!N1896</f>
        <v>0</v>
      </c>
      <c r="O1896" s="116">
        <f>【入力】工事日報!O1896</f>
        <v>0</v>
      </c>
      <c r="P1896" s="112">
        <f>【入力】工事日報!P1896</f>
        <v>0</v>
      </c>
      <c r="Q1896" s="112">
        <f>【入力】工事日報!Q1896</f>
        <v>0</v>
      </c>
      <c r="R1896" s="112">
        <f>【入力】工事日報!R1896</f>
        <v>0</v>
      </c>
    </row>
    <row r="1897" spans="1:18">
      <c r="A1897" s="114">
        <f>【入力】工事日報!A1897</f>
        <v>0</v>
      </c>
      <c r="C1897" s="112">
        <f>【入力】工事日報!C1897</f>
        <v>0</v>
      </c>
      <c r="D1897" s="112">
        <f>【入力】工事日報!D1897</f>
        <v>0</v>
      </c>
      <c r="E1897" s="112">
        <f>【入力】工事日報!E1897</f>
        <v>0</v>
      </c>
      <c r="F1897" s="112">
        <f>【入力】工事日報!F1897</f>
        <v>0</v>
      </c>
      <c r="G1897" s="112">
        <f>【入力】工事日報!G1897</f>
        <v>0</v>
      </c>
      <c r="H1897" s="112">
        <f>【入力】工事日報!H1897</f>
        <v>0</v>
      </c>
      <c r="I1897" s="112" t="e">
        <f>【入力】工事日報!I1897</f>
        <v>#N/A</v>
      </c>
      <c r="J1897" s="112">
        <f>【入力】工事日報!J1897</f>
        <v>0</v>
      </c>
      <c r="K1897" s="112">
        <f>【入力】工事日報!K1897</f>
        <v>0</v>
      </c>
      <c r="L1897" s="112">
        <f>【入力】工事日報!L1897</f>
        <v>0</v>
      </c>
      <c r="M1897" s="116">
        <f>【入力】工事日報!M1897</f>
        <v>0</v>
      </c>
      <c r="N1897" s="116">
        <f>【入力】工事日報!N1897</f>
        <v>0</v>
      </c>
      <c r="O1897" s="116">
        <f>【入力】工事日報!O1897</f>
        <v>0</v>
      </c>
      <c r="P1897" s="112">
        <f>【入力】工事日報!P1897</f>
        <v>0</v>
      </c>
      <c r="Q1897" s="112">
        <f>【入力】工事日報!Q1897</f>
        <v>0</v>
      </c>
      <c r="R1897" s="112">
        <f>【入力】工事日報!R1897</f>
        <v>0</v>
      </c>
    </row>
    <row r="1898" spans="1:18">
      <c r="A1898" s="114">
        <f>【入力】工事日報!A1898</f>
        <v>0</v>
      </c>
      <c r="C1898" s="112">
        <f>【入力】工事日報!C1898</f>
        <v>0</v>
      </c>
      <c r="D1898" s="112">
        <f>【入力】工事日報!D1898</f>
        <v>0</v>
      </c>
      <c r="E1898" s="112">
        <f>【入力】工事日報!E1898</f>
        <v>0</v>
      </c>
      <c r="F1898" s="112">
        <f>【入力】工事日報!F1898</f>
        <v>0</v>
      </c>
      <c r="G1898" s="112">
        <f>【入力】工事日報!G1898</f>
        <v>0</v>
      </c>
      <c r="H1898" s="112">
        <f>【入力】工事日報!H1898</f>
        <v>0</v>
      </c>
      <c r="I1898" s="112" t="e">
        <f>【入力】工事日報!I1898</f>
        <v>#N/A</v>
      </c>
      <c r="J1898" s="112">
        <f>【入力】工事日報!J1898</f>
        <v>0</v>
      </c>
      <c r="K1898" s="112">
        <f>【入力】工事日報!K1898</f>
        <v>0</v>
      </c>
      <c r="L1898" s="112">
        <f>【入力】工事日報!L1898</f>
        <v>0</v>
      </c>
      <c r="M1898" s="116">
        <f>【入力】工事日報!M1898</f>
        <v>0</v>
      </c>
      <c r="N1898" s="116">
        <f>【入力】工事日報!N1898</f>
        <v>0</v>
      </c>
      <c r="O1898" s="116">
        <f>【入力】工事日報!O1898</f>
        <v>0</v>
      </c>
      <c r="P1898" s="112">
        <f>【入力】工事日報!P1898</f>
        <v>0</v>
      </c>
      <c r="Q1898" s="112">
        <f>【入力】工事日報!Q1898</f>
        <v>0</v>
      </c>
      <c r="R1898" s="112">
        <f>【入力】工事日報!R1898</f>
        <v>0</v>
      </c>
    </row>
    <row r="1899" spans="1:18">
      <c r="A1899" s="114">
        <f>【入力】工事日報!A1899</f>
        <v>0</v>
      </c>
      <c r="C1899" s="112">
        <f>【入力】工事日報!C1899</f>
        <v>0</v>
      </c>
      <c r="D1899" s="112">
        <f>【入力】工事日報!D1899</f>
        <v>0</v>
      </c>
      <c r="E1899" s="112">
        <f>【入力】工事日報!E1899</f>
        <v>0</v>
      </c>
      <c r="F1899" s="112">
        <f>【入力】工事日報!F1899</f>
        <v>0</v>
      </c>
      <c r="G1899" s="112">
        <f>【入力】工事日報!G1899</f>
        <v>0</v>
      </c>
      <c r="H1899" s="112">
        <f>【入力】工事日報!H1899</f>
        <v>0</v>
      </c>
      <c r="I1899" s="112" t="e">
        <f>【入力】工事日報!I1899</f>
        <v>#N/A</v>
      </c>
      <c r="J1899" s="112">
        <f>【入力】工事日報!J1899</f>
        <v>0</v>
      </c>
      <c r="K1899" s="112">
        <f>【入力】工事日報!K1899</f>
        <v>0</v>
      </c>
      <c r="L1899" s="112">
        <f>【入力】工事日報!L1899</f>
        <v>0</v>
      </c>
      <c r="M1899" s="116">
        <f>【入力】工事日報!M1899</f>
        <v>0</v>
      </c>
      <c r="N1899" s="116">
        <f>【入力】工事日報!N1899</f>
        <v>0</v>
      </c>
      <c r="O1899" s="116">
        <f>【入力】工事日報!O1899</f>
        <v>0</v>
      </c>
      <c r="P1899" s="112">
        <f>【入力】工事日報!P1899</f>
        <v>0</v>
      </c>
      <c r="Q1899" s="112">
        <f>【入力】工事日報!Q1899</f>
        <v>0</v>
      </c>
      <c r="R1899" s="112">
        <f>【入力】工事日報!R1899</f>
        <v>0</v>
      </c>
    </row>
    <row r="1900" spans="1:18">
      <c r="A1900" s="114">
        <f>【入力】工事日報!A1900</f>
        <v>0</v>
      </c>
      <c r="C1900" s="112">
        <f>【入力】工事日報!C1900</f>
        <v>0</v>
      </c>
      <c r="D1900" s="112">
        <f>【入力】工事日報!D1900</f>
        <v>0</v>
      </c>
      <c r="E1900" s="112">
        <f>【入力】工事日報!E1900</f>
        <v>0</v>
      </c>
      <c r="F1900" s="112">
        <f>【入力】工事日報!F1900</f>
        <v>0</v>
      </c>
      <c r="G1900" s="112">
        <f>【入力】工事日報!G1900</f>
        <v>0</v>
      </c>
      <c r="H1900" s="112">
        <f>【入力】工事日報!H1900</f>
        <v>0</v>
      </c>
      <c r="I1900" s="112" t="e">
        <f>【入力】工事日報!I1900</f>
        <v>#N/A</v>
      </c>
      <c r="J1900" s="112">
        <f>【入力】工事日報!J1900</f>
        <v>0</v>
      </c>
      <c r="K1900" s="112">
        <f>【入力】工事日報!K1900</f>
        <v>0</v>
      </c>
      <c r="L1900" s="112">
        <f>【入力】工事日報!L1900</f>
        <v>0</v>
      </c>
      <c r="M1900" s="116">
        <f>【入力】工事日報!M1900</f>
        <v>0</v>
      </c>
      <c r="N1900" s="116">
        <f>【入力】工事日報!N1900</f>
        <v>0</v>
      </c>
      <c r="O1900" s="116">
        <f>【入力】工事日報!O1900</f>
        <v>0</v>
      </c>
      <c r="P1900" s="112">
        <f>【入力】工事日報!P1900</f>
        <v>0</v>
      </c>
      <c r="Q1900" s="112">
        <f>【入力】工事日報!Q1900</f>
        <v>0</v>
      </c>
      <c r="R1900" s="112">
        <f>【入力】工事日報!R1900</f>
        <v>0</v>
      </c>
    </row>
    <row r="1901" spans="1:18">
      <c r="A1901" s="114">
        <f>【入力】工事日報!A1901</f>
        <v>0</v>
      </c>
      <c r="C1901" s="112">
        <f>【入力】工事日報!C1901</f>
        <v>0</v>
      </c>
      <c r="D1901" s="112">
        <f>【入力】工事日報!D1901</f>
        <v>0</v>
      </c>
      <c r="E1901" s="112">
        <f>【入力】工事日報!E1901</f>
        <v>0</v>
      </c>
      <c r="F1901" s="112">
        <f>【入力】工事日報!F1901</f>
        <v>0</v>
      </c>
      <c r="G1901" s="112">
        <f>【入力】工事日報!G1901</f>
        <v>0</v>
      </c>
      <c r="H1901" s="112">
        <f>【入力】工事日報!H1901</f>
        <v>0</v>
      </c>
      <c r="I1901" s="112" t="e">
        <f>【入力】工事日報!I1901</f>
        <v>#N/A</v>
      </c>
      <c r="J1901" s="112">
        <f>【入力】工事日報!J1901</f>
        <v>0</v>
      </c>
      <c r="K1901" s="112">
        <f>【入力】工事日報!K1901</f>
        <v>0</v>
      </c>
      <c r="L1901" s="112">
        <f>【入力】工事日報!L1901</f>
        <v>0</v>
      </c>
      <c r="M1901" s="116">
        <f>【入力】工事日報!M1901</f>
        <v>0</v>
      </c>
      <c r="N1901" s="116">
        <f>【入力】工事日報!N1901</f>
        <v>0</v>
      </c>
      <c r="O1901" s="116">
        <f>【入力】工事日報!O1901</f>
        <v>0</v>
      </c>
      <c r="P1901" s="112">
        <f>【入力】工事日報!P1901</f>
        <v>0</v>
      </c>
      <c r="Q1901" s="112">
        <f>【入力】工事日報!Q1901</f>
        <v>0</v>
      </c>
      <c r="R1901" s="112">
        <f>【入力】工事日報!R1901</f>
        <v>0</v>
      </c>
    </row>
    <row r="1902" spans="1:18">
      <c r="A1902" s="114">
        <f>【入力】工事日報!A1902</f>
        <v>0</v>
      </c>
      <c r="C1902" s="112">
        <f>【入力】工事日報!C1902</f>
        <v>0</v>
      </c>
      <c r="D1902" s="112">
        <f>【入力】工事日報!D1902</f>
        <v>0</v>
      </c>
      <c r="E1902" s="112">
        <f>【入力】工事日報!E1902</f>
        <v>0</v>
      </c>
      <c r="F1902" s="112">
        <f>【入力】工事日報!F1902</f>
        <v>0</v>
      </c>
      <c r="G1902" s="112">
        <f>【入力】工事日報!G1902</f>
        <v>0</v>
      </c>
      <c r="H1902" s="112">
        <f>【入力】工事日報!H1902</f>
        <v>0</v>
      </c>
      <c r="I1902" s="112" t="e">
        <f>【入力】工事日報!I1902</f>
        <v>#N/A</v>
      </c>
      <c r="J1902" s="112">
        <f>【入力】工事日報!J1902</f>
        <v>0</v>
      </c>
      <c r="K1902" s="112">
        <f>【入力】工事日報!K1902</f>
        <v>0</v>
      </c>
      <c r="L1902" s="112">
        <f>【入力】工事日報!L1902</f>
        <v>0</v>
      </c>
      <c r="M1902" s="116">
        <f>【入力】工事日報!M1902</f>
        <v>0</v>
      </c>
      <c r="N1902" s="116">
        <f>【入力】工事日報!N1902</f>
        <v>0</v>
      </c>
      <c r="O1902" s="116">
        <f>【入力】工事日報!O1902</f>
        <v>0</v>
      </c>
      <c r="P1902" s="112">
        <f>【入力】工事日報!P1902</f>
        <v>0</v>
      </c>
      <c r="Q1902" s="112">
        <f>【入力】工事日報!Q1902</f>
        <v>0</v>
      </c>
      <c r="R1902" s="112">
        <f>【入力】工事日報!R1902</f>
        <v>0</v>
      </c>
    </row>
    <row r="1903" spans="1:18">
      <c r="A1903" s="114">
        <f>【入力】工事日報!A1903</f>
        <v>0</v>
      </c>
      <c r="C1903" s="112">
        <f>【入力】工事日報!C1903</f>
        <v>0</v>
      </c>
      <c r="D1903" s="112">
        <f>【入力】工事日報!D1903</f>
        <v>0</v>
      </c>
      <c r="E1903" s="112">
        <f>【入力】工事日報!E1903</f>
        <v>0</v>
      </c>
      <c r="F1903" s="112">
        <f>【入力】工事日報!F1903</f>
        <v>0</v>
      </c>
      <c r="G1903" s="112">
        <f>【入力】工事日報!G1903</f>
        <v>0</v>
      </c>
      <c r="H1903" s="112">
        <f>【入力】工事日報!H1903</f>
        <v>0</v>
      </c>
      <c r="I1903" s="112" t="e">
        <f>【入力】工事日報!I1903</f>
        <v>#N/A</v>
      </c>
      <c r="J1903" s="112">
        <f>【入力】工事日報!J1903</f>
        <v>0</v>
      </c>
      <c r="K1903" s="112">
        <f>【入力】工事日報!K1903</f>
        <v>0</v>
      </c>
      <c r="L1903" s="112">
        <f>【入力】工事日報!L1903</f>
        <v>0</v>
      </c>
      <c r="M1903" s="116">
        <f>【入力】工事日報!M1903</f>
        <v>0</v>
      </c>
      <c r="N1903" s="116">
        <f>【入力】工事日報!N1903</f>
        <v>0</v>
      </c>
      <c r="O1903" s="116">
        <f>【入力】工事日報!O1903</f>
        <v>0</v>
      </c>
      <c r="P1903" s="112">
        <f>【入力】工事日報!P1903</f>
        <v>0</v>
      </c>
      <c r="Q1903" s="112">
        <f>【入力】工事日報!Q1903</f>
        <v>0</v>
      </c>
      <c r="R1903" s="112">
        <f>【入力】工事日報!R1903</f>
        <v>0</v>
      </c>
    </row>
    <row r="1904" spans="1:18">
      <c r="A1904" s="114">
        <f>【入力】工事日報!A1904</f>
        <v>0</v>
      </c>
      <c r="C1904" s="112">
        <f>【入力】工事日報!C1904</f>
        <v>0</v>
      </c>
      <c r="D1904" s="112">
        <f>【入力】工事日報!D1904</f>
        <v>0</v>
      </c>
      <c r="E1904" s="112">
        <f>【入力】工事日報!E1904</f>
        <v>0</v>
      </c>
      <c r="F1904" s="112">
        <f>【入力】工事日報!F1904</f>
        <v>0</v>
      </c>
      <c r="G1904" s="112">
        <f>【入力】工事日報!G1904</f>
        <v>0</v>
      </c>
      <c r="H1904" s="112">
        <f>【入力】工事日報!H1904</f>
        <v>0</v>
      </c>
      <c r="I1904" s="112" t="e">
        <f>【入力】工事日報!I1904</f>
        <v>#N/A</v>
      </c>
      <c r="J1904" s="112">
        <f>【入力】工事日報!J1904</f>
        <v>0</v>
      </c>
      <c r="K1904" s="112">
        <f>【入力】工事日報!K1904</f>
        <v>0</v>
      </c>
      <c r="L1904" s="112">
        <f>【入力】工事日報!L1904</f>
        <v>0</v>
      </c>
      <c r="M1904" s="116">
        <f>【入力】工事日報!M1904</f>
        <v>0</v>
      </c>
      <c r="N1904" s="116">
        <f>【入力】工事日報!N1904</f>
        <v>0</v>
      </c>
      <c r="O1904" s="116">
        <f>【入力】工事日報!O1904</f>
        <v>0</v>
      </c>
      <c r="P1904" s="112">
        <f>【入力】工事日報!P1904</f>
        <v>0</v>
      </c>
      <c r="Q1904" s="112">
        <f>【入力】工事日報!Q1904</f>
        <v>0</v>
      </c>
      <c r="R1904" s="112">
        <f>【入力】工事日報!R1904</f>
        <v>0</v>
      </c>
    </row>
    <row r="1905" spans="1:18">
      <c r="A1905" s="114">
        <f>【入力】工事日報!A1905</f>
        <v>0</v>
      </c>
      <c r="C1905" s="112">
        <f>【入力】工事日報!C1905</f>
        <v>0</v>
      </c>
      <c r="D1905" s="112">
        <f>【入力】工事日報!D1905</f>
        <v>0</v>
      </c>
      <c r="E1905" s="112">
        <f>【入力】工事日報!E1905</f>
        <v>0</v>
      </c>
      <c r="F1905" s="112">
        <f>【入力】工事日報!F1905</f>
        <v>0</v>
      </c>
      <c r="G1905" s="112">
        <f>【入力】工事日報!G1905</f>
        <v>0</v>
      </c>
      <c r="H1905" s="112">
        <f>【入力】工事日報!H1905</f>
        <v>0</v>
      </c>
      <c r="I1905" s="112" t="e">
        <f>【入力】工事日報!I1905</f>
        <v>#N/A</v>
      </c>
      <c r="J1905" s="112">
        <f>【入力】工事日報!J1905</f>
        <v>0</v>
      </c>
      <c r="K1905" s="112">
        <f>【入力】工事日報!K1905</f>
        <v>0</v>
      </c>
      <c r="L1905" s="112">
        <f>【入力】工事日報!L1905</f>
        <v>0</v>
      </c>
      <c r="M1905" s="116">
        <f>【入力】工事日報!M1905</f>
        <v>0</v>
      </c>
      <c r="N1905" s="116">
        <f>【入力】工事日報!N1905</f>
        <v>0</v>
      </c>
      <c r="O1905" s="116">
        <f>【入力】工事日報!O1905</f>
        <v>0</v>
      </c>
      <c r="P1905" s="112">
        <f>【入力】工事日報!P1905</f>
        <v>0</v>
      </c>
      <c r="Q1905" s="112">
        <f>【入力】工事日報!Q1905</f>
        <v>0</v>
      </c>
      <c r="R1905" s="112">
        <f>【入力】工事日報!R1905</f>
        <v>0</v>
      </c>
    </row>
    <row r="1906" spans="1:18">
      <c r="A1906" s="114">
        <f>【入力】工事日報!A1906</f>
        <v>0</v>
      </c>
      <c r="C1906" s="112">
        <f>【入力】工事日報!C1906</f>
        <v>0</v>
      </c>
      <c r="D1906" s="112">
        <f>【入力】工事日報!D1906</f>
        <v>0</v>
      </c>
      <c r="E1906" s="112">
        <f>【入力】工事日報!E1906</f>
        <v>0</v>
      </c>
      <c r="F1906" s="112">
        <f>【入力】工事日報!F1906</f>
        <v>0</v>
      </c>
      <c r="G1906" s="112">
        <f>【入力】工事日報!G1906</f>
        <v>0</v>
      </c>
      <c r="H1906" s="112">
        <f>【入力】工事日報!H1906</f>
        <v>0</v>
      </c>
      <c r="I1906" s="112" t="e">
        <f>【入力】工事日報!I1906</f>
        <v>#N/A</v>
      </c>
      <c r="J1906" s="112">
        <f>【入力】工事日報!J1906</f>
        <v>0</v>
      </c>
      <c r="K1906" s="112">
        <f>【入力】工事日報!K1906</f>
        <v>0</v>
      </c>
      <c r="L1906" s="112">
        <f>【入力】工事日報!L1906</f>
        <v>0</v>
      </c>
      <c r="M1906" s="116">
        <f>【入力】工事日報!M1906</f>
        <v>0</v>
      </c>
      <c r="N1906" s="116">
        <f>【入力】工事日報!N1906</f>
        <v>0</v>
      </c>
      <c r="O1906" s="116">
        <f>【入力】工事日報!O1906</f>
        <v>0</v>
      </c>
      <c r="P1906" s="112">
        <f>【入力】工事日報!P1906</f>
        <v>0</v>
      </c>
      <c r="Q1906" s="112">
        <f>【入力】工事日報!Q1906</f>
        <v>0</v>
      </c>
      <c r="R1906" s="112">
        <f>【入力】工事日報!R1906</f>
        <v>0</v>
      </c>
    </row>
    <row r="1907" spans="1:18">
      <c r="A1907" s="114">
        <f>【入力】工事日報!A1907</f>
        <v>0</v>
      </c>
      <c r="C1907" s="112">
        <f>【入力】工事日報!C1907</f>
        <v>0</v>
      </c>
      <c r="D1907" s="112">
        <f>【入力】工事日報!D1907</f>
        <v>0</v>
      </c>
      <c r="E1907" s="112">
        <f>【入力】工事日報!E1907</f>
        <v>0</v>
      </c>
      <c r="F1907" s="112">
        <f>【入力】工事日報!F1907</f>
        <v>0</v>
      </c>
      <c r="G1907" s="112">
        <f>【入力】工事日報!G1907</f>
        <v>0</v>
      </c>
      <c r="H1907" s="112">
        <f>【入力】工事日報!H1907</f>
        <v>0</v>
      </c>
      <c r="I1907" s="112" t="e">
        <f>【入力】工事日報!I1907</f>
        <v>#N/A</v>
      </c>
      <c r="J1907" s="112">
        <f>【入力】工事日報!J1907</f>
        <v>0</v>
      </c>
      <c r="K1907" s="112">
        <f>【入力】工事日報!K1907</f>
        <v>0</v>
      </c>
      <c r="L1907" s="112">
        <f>【入力】工事日報!L1907</f>
        <v>0</v>
      </c>
      <c r="M1907" s="116">
        <f>【入力】工事日報!M1907</f>
        <v>0</v>
      </c>
      <c r="N1907" s="116">
        <f>【入力】工事日報!N1907</f>
        <v>0</v>
      </c>
      <c r="O1907" s="116">
        <f>【入力】工事日報!O1907</f>
        <v>0</v>
      </c>
      <c r="P1907" s="112">
        <f>【入力】工事日報!P1907</f>
        <v>0</v>
      </c>
      <c r="Q1907" s="112">
        <f>【入力】工事日報!Q1907</f>
        <v>0</v>
      </c>
      <c r="R1907" s="112">
        <f>【入力】工事日報!R1907</f>
        <v>0</v>
      </c>
    </row>
    <row r="1908" spans="1:18">
      <c r="A1908" s="114">
        <f>【入力】工事日報!A1908</f>
        <v>0</v>
      </c>
      <c r="C1908" s="112">
        <f>【入力】工事日報!C1908</f>
        <v>0</v>
      </c>
      <c r="D1908" s="112">
        <f>【入力】工事日報!D1908</f>
        <v>0</v>
      </c>
      <c r="E1908" s="112">
        <f>【入力】工事日報!E1908</f>
        <v>0</v>
      </c>
      <c r="F1908" s="112">
        <f>【入力】工事日報!F1908</f>
        <v>0</v>
      </c>
      <c r="G1908" s="112">
        <f>【入力】工事日報!G1908</f>
        <v>0</v>
      </c>
      <c r="H1908" s="112">
        <f>【入力】工事日報!H1908</f>
        <v>0</v>
      </c>
      <c r="I1908" s="112" t="e">
        <f>【入力】工事日報!I1908</f>
        <v>#N/A</v>
      </c>
      <c r="J1908" s="112">
        <f>【入力】工事日報!J1908</f>
        <v>0</v>
      </c>
      <c r="K1908" s="112">
        <f>【入力】工事日報!K1908</f>
        <v>0</v>
      </c>
      <c r="L1908" s="112">
        <f>【入力】工事日報!L1908</f>
        <v>0</v>
      </c>
      <c r="M1908" s="116">
        <f>【入力】工事日報!M1908</f>
        <v>0</v>
      </c>
      <c r="N1908" s="116">
        <f>【入力】工事日報!N1908</f>
        <v>0</v>
      </c>
      <c r="O1908" s="116">
        <f>【入力】工事日報!O1908</f>
        <v>0</v>
      </c>
      <c r="P1908" s="112">
        <f>【入力】工事日報!P1908</f>
        <v>0</v>
      </c>
      <c r="Q1908" s="112">
        <f>【入力】工事日報!Q1908</f>
        <v>0</v>
      </c>
      <c r="R1908" s="112">
        <f>【入力】工事日報!R1908</f>
        <v>0</v>
      </c>
    </row>
    <row r="1909" spans="1:18">
      <c r="A1909" s="114">
        <f>【入力】工事日報!A1909</f>
        <v>0</v>
      </c>
      <c r="C1909" s="112">
        <f>【入力】工事日報!C1909</f>
        <v>0</v>
      </c>
      <c r="D1909" s="112">
        <f>【入力】工事日報!D1909</f>
        <v>0</v>
      </c>
      <c r="E1909" s="112">
        <f>【入力】工事日報!E1909</f>
        <v>0</v>
      </c>
      <c r="F1909" s="112">
        <f>【入力】工事日報!F1909</f>
        <v>0</v>
      </c>
      <c r="G1909" s="112">
        <f>【入力】工事日報!G1909</f>
        <v>0</v>
      </c>
      <c r="H1909" s="112">
        <f>【入力】工事日報!H1909</f>
        <v>0</v>
      </c>
      <c r="I1909" s="112" t="e">
        <f>【入力】工事日報!I1909</f>
        <v>#N/A</v>
      </c>
      <c r="J1909" s="112">
        <f>【入力】工事日報!J1909</f>
        <v>0</v>
      </c>
      <c r="K1909" s="112">
        <f>【入力】工事日報!K1909</f>
        <v>0</v>
      </c>
      <c r="L1909" s="112">
        <f>【入力】工事日報!L1909</f>
        <v>0</v>
      </c>
      <c r="M1909" s="116">
        <f>【入力】工事日報!M1909</f>
        <v>0</v>
      </c>
      <c r="N1909" s="116">
        <f>【入力】工事日報!N1909</f>
        <v>0</v>
      </c>
      <c r="O1909" s="116">
        <f>【入力】工事日報!O1909</f>
        <v>0</v>
      </c>
      <c r="P1909" s="112">
        <f>【入力】工事日報!P1909</f>
        <v>0</v>
      </c>
      <c r="Q1909" s="112">
        <f>【入力】工事日報!Q1909</f>
        <v>0</v>
      </c>
      <c r="R1909" s="112">
        <f>【入力】工事日報!R1909</f>
        <v>0</v>
      </c>
    </row>
    <row r="1910" spans="1:18">
      <c r="A1910" s="114">
        <f>【入力】工事日報!A1910</f>
        <v>0</v>
      </c>
      <c r="C1910" s="112">
        <f>【入力】工事日報!C1910</f>
        <v>0</v>
      </c>
      <c r="D1910" s="112">
        <f>【入力】工事日報!D1910</f>
        <v>0</v>
      </c>
      <c r="E1910" s="112">
        <f>【入力】工事日報!E1910</f>
        <v>0</v>
      </c>
      <c r="F1910" s="112">
        <f>【入力】工事日報!F1910</f>
        <v>0</v>
      </c>
      <c r="G1910" s="112">
        <f>【入力】工事日報!G1910</f>
        <v>0</v>
      </c>
      <c r="H1910" s="112">
        <f>【入力】工事日報!H1910</f>
        <v>0</v>
      </c>
      <c r="I1910" s="112" t="e">
        <f>【入力】工事日報!I1910</f>
        <v>#N/A</v>
      </c>
      <c r="J1910" s="112">
        <f>【入力】工事日報!J1910</f>
        <v>0</v>
      </c>
      <c r="K1910" s="112">
        <f>【入力】工事日報!K1910</f>
        <v>0</v>
      </c>
      <c r="L1910" s="112">
        <f>【入力】工事日報!L1910</f>
        <v>0</v>
      </c>
      <c r="M1910" s="116">
        <f>【入力】工事日報!M1910</f>
        <v>0</v>
      </c>
      <c r="N1910" s="116">
        <f>【入力】工事日報!N1910</f>
        <v>0</v>
      </c>
      <c r="O1910" s="116">
        <f>【入力】工事日報!O1910</f>
        <v>0</v>
      </c>
      <c r="P1910" s="112">
        <f>【入力】工事日報!P1910</f>
        <v>0</v>
      </c>
      <c r="Q1910" s="112">
        <f>【入力】工事日報!Q1910</f>
        <v>0</v>
      </c>
      <c r="R1910" s="112">
        <f>【入力】工事日報!R1910</f>
        <v>0</v>
      </c>
    </row>
    <row r="1911" spans="1:18">
      <c r="A1911" s="114">
        <f>【入力】工事日報!A1911</f>
        <v>0</v>
      </c>
      <c r="C1911" s="112">
        <f>【入力】工事日報!C1911</f>
        <v>0</v>
      </c>
      <c r="D1911" s="112">
        <f>【入力】工事日報!D1911</f>
        <v>0</v>
      </c>
      <c r="E1911" s="112">
        <f>【入力】工事日報!E1911</f>
        <v>0</v>
      </c>
      <c r="F1911" s="112">
        <f>【入力】工事日報!F1911</f>
        <v>0</v>
      </c>
      <c r="G1911" s="112">
        <f>【入力】工事日報!G1911</f>
        <v>0</v>
      </c>
      <c r="H1911" s="112">
        <f>【入力】工事日報!H1911</f>
        <v>0</v>
      </c>
      <c r="I1911" s="112" t="e">
        <f>【入力】工事日報!I1911</f>
        <v>#N/A</v>
      </c>
      <c r="J1911" s="112">
        <f>【入力】工事日報!J1911</f>
        <v>0</v>
      </c>
      <c r="K1911" s="112">
        <f>【入力】工事日報!K1911</f>
        <v>0</v>
      </c>
      <c r="L1911" s="112">
        <f>【入力】工事日報!L1911</f>
        <v>0</v>
      </c>
      <c r="M1911" s="116">
        <f>【入力】工事日報!M1911</f>
        <v>0</v>
      </c>
      <c r="N1911" s="116">
        <f>【入力】工事日報!N1911</f>
        <v>0</v>
      </c>
      <c r="O1911" s="116">
        <f>【入力】工事日報!O1911</f>
        <v>0</v>
      </c>
      <c r="P1911" s="112">
        <f>【入力】工事日報!P1911</f>
        <v>0</v>
      </c>
      <c r="Q1911" s="112">
        <f>【入力】工事日報!Q1911</f>
        <v>0</v>
      </c>
      <c r="R1911" s="112">
        <f>【入力】工事日報!R1911</f>
        <v>0</v>
      </c>
    </row>
    <row r="1912" spans="1:18">
      <c r="A1912" s="114">
        <f>【入力】工事日報!A1912</f>
        <v>0</v>
      </c>
      <c r="C1912" s="112">
        <f>【入力】工事日報!C1912</f>
        <v>0</v>
      </c>
      <c r="D1912" s="112">
        <f>【入力】工事日報!D1912</f>
        <v>0</v>
      </c>
      <c r="E1912" s="112">
        <f>【入力】工事日報!E1912</f>
        <v>0</v>
      </c>
      <c r="F1912" s="112">
        <f>【入力】工事日報!F1912</f>
        <v>0</v>
      </c>
      <c r="G1912" s="112">
        <f>【入力】工事日報!G1912</f>
        <v>0</v>
      </c>
      <c r="H1912" s="112">
        <f>【入力】工事日報!H1912</f>
        <v>0</v>
      </c>
      <c r="I1912" s="112" t="e">
        <f>【入力】工事日報!I1912</f>
        <v>#N/A</v>
      </c>
      <c r="J1912" s="112">
        <f>【入力】工事日報!J1912</f>
        <v>0</v>
      </c>
      <c r="K1912" s="112">
        <f>【入力】工事日報!K1912</f>
        <v>0</v>
      </c>
      <c r="L1912" s="112">
        <f>【入力】工事日報!L1912</f>
        <v>0</v>
      </c>
      <c r="M1912" s="116">
        <f>【入力】工事日報!M1912</f>
        <v>0</v>
      </c>
      <c r="N1912" s="116">
        <f>【入力】工事日報!N1912</f>
        <v>0</v>
      </c>
      <c r="O1912" s="116">
        <f>【入力】工事日報!O1912</f>
        <v>0</v>
      </c>
      <c r="P1912" s="112">
        <f>【入力】工事日報!P1912</f>
        <v>0</v>
      </c>
      <c r="Q1912" s="112">
        <f>【入力】工事日報!Q1912</f>
        <v>0</v>
      </c>
      <c r="R1912" s="112">
        <f>【入力】工事日報!R1912</f>
        <v>0</v>
      </c>
    </row>
    <row r="1913" spans="1:18">
      <c r="A1913" s="114">
        <f>【入力】工事日報!A1913</f>
        <v>0</v>
      </c>
      <c r="C1913" s="112">
        <f>【入力】工事日報!C1913</f>
        <v>0</v>
      </c>
      <c r="D1913" s="112">
        <f>【入力】工事日報!D1913</f>
        <v>0</v>
      </c>
      <c r="E1913" s="112">
        <f>【入力】工事日報!E1913</f>
        <v>0</v>
      </c>
      <c r="F1913" s="112">
        <f>【入力】工事日報!F1913</f>
        <v>0</v>
      </c>
      <c r="G1913" s="112">
        <f>【入力】工事日報!G1913</f>
        <v>0</v>
      </c>
      <c r="H1913" s="112">
        <f>【入力】工事日報!H1913</f>
        <v>0</v>
      </c>
      <c r="I1913" s="112" t="e">
        <f>【入力】工事日報!I1913</f>
        <v>#N/A</v>
      </c>
      <c r="J1913" s="112">
        <f>【入力】工事日報!J1913</f>
        <v>0</v>
      </c>
      <c r="K1913" s="112">
        <f>【入力】工事日報!K1913</f>
        <v>0</v>
      </c>
      <c r="L1913" s="112">
        <f>【入力】工事日報!L1913</f>
        <v>0</v>
      </c>
      <c r="M1913" s="116">
        <f>【入力】工事日報!M1913</f>
        <v>0</v>
      </c>
      <c r="N1913" s="116">
        <f>【入力】工事日報!N1913</f>
        <v>0</v>
      </c>
      <c r="O1913" s="116">
        <f>【入力】工事日報!O1913</f>
        <v>0</v>
      </c>
      <c r="P1913" s="112">
        <f>【入力】工事日報!P1913</f>
        <v>0</v>
      </c>
      <c r="Q1913" s="112">
        <f>【入力】工事日報!Q1913</f>
        <v>0</v>
      </c>
      <c r="R1913" s="112">
        <f>【入力】工事日報!R1913</f>
        <v>0</v>
      </c>
    </row>
    <row r="1914" spans="1:18">
      <c r="A1914" s="114">
        <f>【入力】工事日報!A1914</f>
        <v>0</v>
      </c>
      <c r="C1914" s="112">
        <f>【入力】工事日報!C1914</f>
        <v>0</v>
      </c>
      <c r="D1914" s="112">
        <f>【入力】工事日報!D1914</f>
        <v>0</v>
      </c>
      <c r="E1914" s="112">
        <f>【入力】工事日報!E1914</f>
        <v>0</v>
      </c>
      <c r="F1914" s="112">
        <f>【入力】工事日報!F1914</f>
        <v>0</v>
      </c>
      <c r="G1914" s="112">
        <f>【入力】工事日報!G1914</f>
        <v>0</v>
      </c>
      <c r="H1914" s="112">
        <f>【入力】工事日報!H1914</f>
        <v>0</v>
      </c>
      <c r="I1914" s="112" t="e">
        <f>【入力】工事日報!I1914</f>
        <v>#N/A</v>
      </c>
      <c r="J1914" s="112">
        <f>【入力】工事日報!J1914</f>
        <v>0</v>
      </c>
      <c r="K1914" s="112">
        <f>【入力】工事日報!K1914</f>
        <v>0</v>
      </c>
      <c r="L1914" s="112">
        <f>【入力】工事日報!L1914</f>
        <v>0</v>
      </c>
      <c r="M1914" s="116">
        <f>【入力】工事日報!M1914</f>
        <v>0</v>
      </c>
      <c r="N1914" s="116">
        <f>【入力】工事日報!N1914</f>
        <v>0</v>
      </c>
      <c r="O1914" s="116">
        <f>【入力】工事日報!O1914</f>
        <v>0</v>
      </c>
      <c r="P1914" s="112">
        <f>【入力】工事日報!P1914</f>
        <v>0</v>
      </c>
      <c r="Q1914" s="112">
        <f>【入力】工事日報!Q1914</f>
        <v>0</v>
      </c>
      <c r="R1914" s="112">
        <f>【入力】工事日報!R1914</f>
        <v>0</v>
      </c>
    </row>
    <row r="1915" spans="1:18">
      <c r="A1915" s="114">
        <f>【入力】工事日報!A1915</f>
        <v>0</v>
      </c>
      <c r="C1915" s="112">
        <f>【入力】工事日報!C1915</f>
        <v>0</v>
      </c>
      <c r="D1915" s="112">
        <f>【入力】工事日報!D1915</f>
        <v>0</v>
      </c>
      <c r="E1915" s="112">
        <f>【入力】工事日報!E1915</f>
        <v>0</v>
      </c>
      <c r="F1915" s="112">
        <f>【入力】工事日報!F1915</f>
        <v>0</v>
      </c>
      <c r="G1915" s="112">
        <f>【入力】工事日報!G1915</f>
        <v>0</v>
      </c>
      <c r="H1915" s="112">
        <f>【入力】工事日報!H1915</f>
        <v>0</v>
      </c>
      <c r="I1915" s="112" t="e">
        <f>【入力】工事日報!I1915</f>
        <v>#N/A</v>
      </c>
      <c r="J1915" s="112">
        <f>【入力】工事日報!J1915</f>
        <v>0</v>
      </c>
      <c r="K1915" s="112">
        <f>【入力】工事日報!K1915</f>
        <v>0</v>
      </c>
      <c r="L1915" s="112">
        <f>【入力】工事日報!L1915</f>
        <v>0</v>
      </c>
      <c r="M1915" s="116">
        <f>【入力】工事日報!M1915</f>
        <v>0</v>
      </c>
      <c r="N1915" s="116">
        <f>【入力】工事日報!N1915</f>
        <v>0</v>
      </c>
      <c r="O1915" s="116">
        <f>【入力】工事日報!O1915</f>
        <v>0</v>
      </c>
      <c r="P1915" s="112">
        <f>【入力】工事日報!P1915</f>
        <v>0</v>
      </c>
      <c r="Q1915" s="112">
        <f>【入力】工事日報!Q1915</f>
        <v>0</v>
      </c>
      <c r="R1915" s="112">
        <f>【入力】工事日報!R1915</f>
        <v>0</v>
      </c>
    </row>
    <row r="1916" spans="1:18">
      <c r="A1916" s="114">
        <f>【入力】工事日報!A1916</f>
        <v>0</v>
      </c>
      <c r="C1916" s="112">
        <f>【入力】工事日報!C1916</f>
        <v>0</v>
      </c>
      <c r="D1916" s="112">
        <f>【入力】工事日報!D1916</f>
        <v>0</v>
      </c>
      <c r="E1916" s="112">
        <f>【入力】工事日報!E1916</f>
        <v>0</v>
      </c>
      <c r="F1916" s="112">
        <f>【入力】工事日報!F1916</f>
        <v>0</v>
      </c>
      <c r="G1916" s="112">
        <f>【入力】工事日報!G1916</f>
        <v>0</v>
      </c>
      <c r="H1916" s="112">
        <f>【入力】工事日報!H1916</f>
        <v>0</v>
      </c>
      <c r="I1916" s="112" t="e">
        <f>【入力】工事日報!I1916</f>
        <v>#N/A</v>
      </c>
      <c r="J1916" s="112">
        <f>【入力】工事日報!J1916</f>
        <v>0</v>
      </c>
      <c r="K1916" s="112">
        <f>【入力】工事日報!K1916</f>
        <v>0</v>
      </c>
      <c r="L1916" s="112">
        <f>【入力】工事日報!L1916</f>
        <v>0</v>
      </c>
      <c r="M1916" s="116">
        <f>【入力】工事日報!M1916</f>
        <v>0</v>
      </c>
      <c r="N1916" s="116">
        <f>【入力】工事日報!N1916</f>
        <v>0</v>
      </c>
      <c r="O1916" s="116">
        <f>【入力】工事日報!O1916</f>
        <v>0</v>
      </c>
      <c r="P1916" s="112">
        <f>【入力】工事日報!P1916</f>
        <v>0</v>
      </c>
      <c r="Q1916" s="112">
        <f>【入力】工事日報!Q1916</f>
        <v>0</v>
      </c>
      <c r="R1916" s="112">
        <f>【入力】工事日報!R1916</f>
        <v>0</v>
      </c>
    </row>
    <row r="1917" spans="1:18">
      <c r="A1917" s="114">
        <f>【入力】工事日報!A1917</f>
        <v>0</v>
      </c>
      <c r="C1917" s="112">
        <f>【入力】工事日報!C1917</f>
        <v>0</v>
      </c>
      <c r="D1917" s="112">
        <f>【入力】工事日報!D1917</f>
        <v>0</v>
      </c>
      <c r="E1917" s="112">
        <f>【入力】工事日報!E1917</f>
        <v>0</v>
      </c>
      <c r="F1917" s="112">
        <f>【入力】工事日報!F1917</f>
        <v>0</v>
      </c>
      <c r="G1917" s="112">
        <f>【入力】工事日報!G1917</f>
        <v>0</v>
      </c>
      <c r="H1917" s="112">
        <f>【入力】工事日報!H1917</f>
        <v>0</v>
      </c>
      <c r="I1917" s="112" t="e">
        <f>【入力】工事日報!I1917</f>
        <v>#N/A</v>
      </c>
      <c r="J1917" s="112">
        <f>【入力】工事日報!J1917</f>
        <v>0</v>
      </c>
      <c r="K1917" s="112">
        <f>【入力】工事日報!K1917</f>
        <v>0</v>
      </c>
      <c r="L1917" s="112">
        <f>【入力】工事日報!L1917</f>
        <v>0</v>
      </c>
      <c r="M1917" s="116">
        <f>【入力】工事日報!M1917</f>
        <v>0</v>
      </c>
      <c r="N1917" s="116">
        <f>【入力】工事日報!N1917</f>
        <v>0</v>
      </c>
      <c r="O1917" s="116">
        <f>【入力】工事日報!O1917</f>
        <v>0</v>
      </c>
      <c r="P1917" s="112">
        <f>【入力】工事日報!P1917</f>
        <v>0</v>
      </c>
      <c r="Q1917" s="112">
        <f>【入力】工事日報!Q1917</f>
        <v>0</v>
      </c>
      <c r="R1917" s="112">
        <f>【入力】工事日報!R1917</f>
        <v>0</v>
      </c>
    </row>
    <row r="1918" spans="1:18">
      <c r="A1918" s="114">
        <f>【入力】工事日報!A1918</f>
        <v>0</v>
      </c>
      <c r="C1918" s="112">
        <f>【入力】工事日報!C1918</f>
        <v>0</v>
      </c>
      <c r="D1918" s="112">
        <f>【入力】工事日報!D1918</f>
        <v>0</v>
      </c>
      <c r="E1918" s="112">
        <f>【入力】工事日報!E1918</f>
        <v>0</v>
      </c>
      <c r="F1918" s="112">
        <f>【入力】工事日報!F1918</f>
        <v>0</v>
      </c>
      <c r="G1918" s="112">
        <f>【入力】工事日報!G1918</f>
        <v>0</v>
      </c>
      <c r="H1918" s="112">
        <f>【入力】工事日報!H1918</f>
        <v>0</v>
      </c>
      <c r="I1918" s="112" t="e">
        <f>【入力】工事日報!I1918</f>
        <v>#N/A</v>
      </c>
      <c r="J1918" s="112">
        <f>【入力】工事日報!J1918</f>
        <v>0</v>
      </c>
      <c r="K1918" s="112">
        <f>【入力】工事日報!K1918</f>
        <v>0</v>
      </c>
      <c r="L1918" s="112">
        <f>【入力】工事日報!L1918</f>
        <v>0</v>
      </c>
      <c r="M1918" s="116">
        <f>【入力】工事日報!M1918</f>
        <v>0</v>
      </c>
      <c r="N1918" s="116">
        <f>【入力】工事日報!N1918</f>
        <v>0</v>
      </c>
      <c r="O1918" s="116">
        <f>【入力】工事日報!O1918</f>
        <v>0</v>
      </c>
      <c r="P1918" s="112">
        <f>【入力】工事日報!P1918</f>
        <v>0</v>
      </c>
      <c r="Q1918" s="112">
        <f>【入力】工事日報!Q1918</f>
        <v>0</v>
      </c>
      <c r="R1918" s="112">
        <f>【入力】工事日報!R1918</f>
        <v>0</v>
      </c>
    </row>
    <row r="1919" spans="1:18">
      <c r="A1919" s="114">
        <f>【入力】工事日報!A1919</f>
        <v>0</v>
      </c>
      <c r="C1919" s="112">
        <f>【入力】工事日報!C1919</f>
        <v>0</v>
      </c>
      <c r="D1919" s="112">
        <f>【入力】工事日報!D1919</f>
        <v>0</v>
      </c>
      <c r="E1919" s="112">
        <f>【入力】工事日報!E1919</f>
        <v>0</v>
      </c>
      <c r="F1919" s="112">
        <f>【入力】工事日報!F1919</f>
        <v>0</v>
      </c>
      <c r="G1919" s="112">
        <f>【入力】工事日報!G1919</f>
        <v>0</v>
      </c>
      <c r="H1919" s="112">
        <f>【入力】工事日報!H1919</f>
        <v>0</v>
      </c>
      <c r="I1919" s="112" t="e">
        <f>【入力】工事日報!I1919</f>
        <v>#N/A</v>
      </c>
      <c r="J1919" s="112">
        <f>【入力】工事日報!J1919</f>
        <v>0</v>
      </c>
      <c r="K1919" s="112">
        <f>【入力】工事日報!K1919</f>
        <v>0</v>
      </c>
      <c r="L1919" s="112">
        <f>【入力】工事日報!L1919</f>
        <v>0</v>
      </c>
      <c r="M1919" s="116">
        <f>【入力】工事日報!M1919</f>
        <v>0</v>
      </c>
      <c r="N1919" s="116">
        <f>【入力】工事日報!N1919</f>
        <v>0</v>
      </c>
      <c r="O1919" s="116">
        <f>【入力】工事日報!O1919</f>
        <v>0</v>
      </c>
      <c r="P1919" s="112">
        <f>【入力】工事日報!P1919</f>
        <v>0</v>
      </c>
      <c r="Q1919" s="112">
        <f>【入力】工事日報!Q1919</f>
        <v>0</v>
      </c>
      <c r="R1919" s="112">
        <f>【入力】工事日報!R1919</f>
        <v>0</v>
      </c>
    </row>
    <row r="1920" spans="1:18">
      <c r="A1920" s="114">
        <f>【入力】工事日報!A1920</f>
        <v>0</v>
      </c>
      <c r="C1920" s="112">
        <f>【入力】工事日報!C1920</f>
        <v>0</v>
      </c>
      <c r="D1920" s="112">
        <f>【入力】工事日報!D1920</f>
        <v>0</v>
      </c>
      <c r="E1920" s="112">
        <f>【入力】工事日報!E1920</f>
        <v>0</v>
      </c>
      <c r="F1920" s="112">
        <f>【入力】工事日報!F1920</f>
        <v>0</v>
      </c>
      <c r="G1920" s="112">
        <f>【入力】工事日報!G1920</f>
        <v>0</v>
      </c>
      <c r="H1920" s="112">
        <f>【入力】工事日報!H1920</f>
        <v>0</v>
      </c>
      <c r="I1920" s="112" t="e">
        <f>【入力】工事日報!I1920</f>
        <v>#N/A</v>
      </c>
      <c r="J1920" s="112">
        <f>【入力】工事日報!J1920</f>
        <v>0</v>
      </c>
      <c r="K1920" s="112">
        <f>【入力】工事日報!K1920</f>
        <v>0</v>
      </c>
      <c r="L1920" s="112">
        <f>【入力】工事日報!L1920</f>
        <v>0</v>
      </c>
      <c r="M1920" s="116">
        <f>【入力】工事日報!M1920</f>
        <v>0</v>
      </c>
      <c r="N1920" s="116">
        <f>【入力】工事日報!N1920</f>
        <v>0</v>
      </c>
      <c r="O1920" s="116">
        <f>【入力】工事日報!O1920</f>
        <v>0</v>
      </c>
      <c r="P1920" s="112">
        <f>【入力】工事日報!P1920</f>
        <v>0</v>
      </c>
      <c r="Q1920" s="112">
        <f>【入力】工事日報!Q1920</f>
        <v>0</v>
      </c>
      <c r="R1920" s="112">
        <f>【入力】工事日報!R1920</f>
        <v>0</v>
      </c>
    </row>
    <row r="1921" spans="1:18">
      <c r="A1921" s="114">
        <f>【入力】工事日報!A1921</f>
        <v>0</v>
      </c>
      <c r="C1921" s="112">
        <f>【入力】工事日報!C1921</f>
        <v>0</v>
      </c>
      <c r="D1921" s="112">
        <f>【入力】工事日報!D1921</f>
        <v>0</v>
      </c>
      <c r="E1921" s="112">
        <f>【入力】工事日報!E1921</f>
        <v>0</v>
      </c>
      <c r="F1921" s="112">
        <f>【入力】工事日報!F1921</f>
        <v>0</v>
      </c>
      <c r="G1921" s="112">
        <f>【入力】工事日報!G1921</f>
        <v>0</v>
      </c>
      <c r="H1921" s="112">
        <f>【入力】工事日報!H1921</f>
        <v>0</v>
      </c>
      <c r="I1921" s="112" t="e">
        <f>【入力】工事日報!I1921</f>
        <v>#N/A</v>
      </c>
      <c r="J1921" s="112">
        <f>【入力】工事日報!J1921</f>
        <v>0</v>
      </c>
      <c r="K1921" s="112">
        <f>【入力】工事日報!K1921</f>
        <v>0</v>
      </c>
      <c r="L1921" s="112">
        <f>【入力】工事日報!L1921</f>
        <v>0</v>
      </c>
      <c r="M1921" s="116">
        <f>【入力】工事日報!M1921</f>
        <v>0</v>
      </c>
      <c r="N1921" s="116">
        <f>【入力】工事日報!N1921</f>
        <v>0</v>
      </c>
      <c r="O1921" s="116">
        <f>【入力】工事日報!O1921</f>
        <v>0</v>
      </c>
      <c r="P1921" s="112">
        <f>【入力】工事日報!P1921</f>
        <v>0</v>
      </c>
      <c r="Q1921" s="112">
        <f>【入力】工事日報!Q1921</f>
        <v>0</v>
      </c>
      <c r="R1921" s="112">
        <f>【入力】工事日報!R1921</f>
        <v>0</v>
      </c>
    </row>
    <row r="1922" spans="1:18">
      <c r="A1922" s="114">
        <f>【入力】工事日報!A1922</f>
        <v>0</v>
      </c>
      <c r="C1922" s="112">
        <f>【入力】工事日報!C1922</f>
        <v>0</v>
      </c>
      <c r="D1922" s="112">
        <f>【入力】工事日報!D1922</f>
        <v>0</v>
      </c>
      <c r="E1922" s="112">
        <f>【入力】工事日報!E1922</f>
        <v>0</v>
      </c>
      <c r="F1922" s="112">
        <f>【入力】工事日報!F1922</f>
        <v>0</v>
      </c>
      <c r="G1922" s="112">
        <f>【入力】工事日報!G1922</f>
        <v>0</v>
      </c>
      <c r="H1922" s="112">
        <f>【入力】工事日報!H1922</f>
        <v>0</v>
      </c>
      <c r="I1922" s="112" t="e">
        <f>【入力】工事日報!I1922</f>
        <v>#N/A</v>
      </c>
      <c r="J1922" s="112">
        <f>【入力】工事日報!J1922</f>
        <v>0</v>
      </c>
      <c r="K1922" s="112">
        <f>【入力】工事日報!K1922</f>
        <v>0</v>
      </c>
      <c r="L1922" s="112">
        <f>【入力】工事日報!L1922</f>
        <v>0</v>
      </c>
      <c r="M1922" s="116">
        <f>【入力】工事日報!M1922</f>
        <v>0</v>
      </c>
      <c r="N1922" s="116">
        <f>【入力】工事日報!N1922</f>
        <v>0</v>
      </c>
      <c r="O1922" s="116">
        <f>【入力】工事日報!O1922</f>
        <v>0</v>
      </c>
      <c r="P1922" s="112">
        <f>【入力】工事日報!P1922</f>
        <v>0</v>
      </c>
      <c r="Q1922" s="112">
        <f>【入力】工事日報!Q1922</f>
        <v>0</v>
      </c>
      <c r="R1922" s="112">
        <f>【入力】工事日報!R1922</f>
        <v>0</v>
      </c>
    </row>
    <row r="1923" spans="1:18">
      <c r="A1923" s="114">
        <f>【入力】工事日報!A1923</f>
        <v>0</v>
      </c>
      <c r="C1923" s="112">
        <f>【入力】工事日報!C1923</f>
        <v>0</v>
      </c>
      <c r="D1923" s="112">
        <f>【入力】工事日報!D1923</f>
        <v>0</v>
      </c>
      <c r="E1923" s="112">
        <f>【入力】工事日報!E1923</f>
        <v>0</v>
      </c>
      <c r="F1923" s="112">
        <f>【入力】工事日報!F1923</f>
        <v>0</v>
      </c>
      <c r="G1923" s="112">
        <f>【入力】工事日報!G1923</f>
        <v>0</v>
      </c>
      <c r="H1923" s="112">
        <f>【入力】工事日報!H1923</f>
        <v>0</v>
      </c>
      <c r="I1923" s="112" t="e">
        <f>【入力】工事日報!I1923</f>
        <v>#N/A</v>
      </c>
      <c r="J1923" s="112">
        <f>【入力】工事日報!J1923</f>
        <v>0</v>
      </c>
      <c r="K1923" s="112">
        <f>【入力】工事日報!K1923</f>
        <v>0</v>
      </c>
      <c r="L1923" s="112">
        <f>【入力】工事日報!L1923</f>
        <v>0</v>
      </c>
      <c r="M1923" s="116">
        <f>【入力】工事日報!M1923</f>
        <v>0</v>
      </c>
      <c r="N1923" s="116">
        <f>【入力】工事日報!N1923</f>
        <v>0</v>
      </c>
      <c r="O1923" s="116">
        <f>【入力】工事日報!O1923</f>
        <v>0</v>
      </c>
      <c r="P1923" s="112">
        <f>【入力】工事日報!P1923</f>
        <v>0</v>
      </c>
      <c r="Q1923" s="112">
        <f>【入力】工事日報!Q1923</f>
        <v>0</v>
      </c>
      <c r="R1923" s="112">
        <f>【入力】工事日報!R1923</f>
        <v>0</v>
      </c>
    </row>
    <row r="1924" spans="1:18">
      <c r="A1924" s="114">
        <f>【入力】工事日報!A1924</f>
        <v>0</v>
      </c>
      <c r="C1924" s="112">
        <f>【入力】工事日報!C1924</f>
        <v>0</v>
      </c>
      <c r="D1924" s="112">
        <f>【入力】工事日報!D1924</f>
        <v>0</v>
      </c>
      <c r="E1924" s="112">
        <f>【入力】工事日報!E1924</f>
        <v>0</v>
      </c>
      <c r="F1924" s="112">
        <f>【入力】工事日報!F1924</f>
        <v>0</v>
      </c>
      <c r="G1924" s="112">
        <f>【入力】工事日報!G1924</f>
        <v>0</v>
      </c>
      <c r="H1924" s="112">
        <f>【入力】工事日報!H1924</f>
        <v>0</v>
      </c>
      <c r="I1924" s="112" t="e">
        <f>【入力】工事日報!I1924</f>
        <v>#N/A</v>
      </c>
      <c r="J1924" s="112">
        <f>【入力】工事日報!J1924</f>
        <v>0</v>
      </c>
      <c r="K1924" s="112">
        <f>【入力】工事日報!K1924</f>
        <v>0</v>
      </c>
      <c r="L1924" s="112">
        <f>【入力】工事日報!L1924</f>
        <v>0</v>
      </c>
      <c r="M1924" s="116">
        <f>【入力】工事日報!M1924</f>
        <v>0</v>
      </c>
      <c r="N1924" s="116">
        <f>【入力】工事日報!N1924</f>
        <v>0</v>
      </c>
      <c r="O1924" s="116">
        <f>【入力】工事日報!O1924</f>
        <v>0</v>
      </c>
      <c r="P1924" s="112">
        <f>【入力】工事日報!P1924</f>
        <v>0</v>
      </c>
      <c r="Q1924" s="112">
        <f>【入力】工事日報!Q1924</f>
        <v>0</v>
      </c>
      <c r="R1924" s="112">
        <f>【入力】工事日報!R1924</f>
        <v>0</v>
      </c>
    </row>
    <row r="1925" spans="1:18">
      <c r="A1925" s="114">
        <f>【入力】工事日報!A1925</f>
        <v>0</v>
      </c>
      <c r="C1925" s="112">
        <f>【入力】工事日報!C1925</f>
        <v>0</v>
      </c>
      <c r="D1925" s="112">
        <f>【入力】工事日報!D1925</f>
        <v>0</v>
      </c>
      <c r="E1925" s="112">
        <f>【入力】工事日報!E1925</f>
        <v>0</v>
      </c>
      <c r="F1925" s="112">
        <f>【入力】工事日報!F1925</f>
        <v>0</v>
      </c>
      <c r="G1925" s="112">
        <f>【入力】工事日報!G1925</f>
        <v>0</v>
      </c>
      <c r="H1925" s="112">
        <f>【入力】工事日報!H1925</f>
        <v>0</v>
      </c>
      <c r="I1925" s="112" t="e">
        <f>【入力】工事日報!I1925</f>
        <v>#N/A</v>
      </c>
      <c r="J1925" s="112">
        <f>【入力】工事日報!J1925</f>
        <v>0</v>
      </c>
      <c r="K1925" s="112">
        <f>【入力】工事日報!K1925</f>
        <v>0</v>
      </c>
      <c r="L1925" s="112">
        <f>【入力】工事日報!L1925</f>
        <v>0</v>
      </c>
      <c r="M1925" s="116">
        <f>【入力】工事日報!M1925</f>
        <v>0</v>
      </c>
      <c r="N1925" s="116">
        <f>【入力】工事日報!N1925</f>
        <v>0</v>
      </c>
      <c r="O1925" s="116">
        <f>【入力】工事日報!O1925</f>
        <v>0</v>
      </c>
      <c r="P1925" s="112">
        <f>【入力】工事日報!P1925</f>
        <v>0</v>
      </c>
      <c r="Q1925" s="112">
        <f>【入力】工事日報!Q1925</f>
        <v>0</v>
      </c>
      <c r="R1925" s="112">
        <f>【入力】工事日報!R1925</f>
        <v>0</v>
      </c>
    </row>
    <row r="1926" spans="1:18">
      <c r="A1926" s="114">
        <f>【入力】工事日報!A1926</f>
        <v>0</v>
      </c>
      <c r="C1926" s="112">
        <f>【入力】工事日報!C1926</f>
        <v>0</v>
      </c>
      <c r="D1926" s="112">
        <f>【入力】工事日報!D1926</f>
        <v>0</v>
      </c>
      <c r="E1926" s="112">
        <f>【入力】工事日報!E1926</f>
        <v>0</v>
      </c>
      <c r="F1926" s="112">
        <f>【入力】工事日報!F1926</f>
        <v>0</v>
      </c>
      <c r="G1926" s="112">
        <f>【入力】工事日報!G1926</f>
        <v>0</v>
      </c>
      <c r="H1926" s="112">
        <f>【入力】工事日報!H1926</f>
        <v>0</v>
      </c>
      <c r="I1926" s="112" t="e">
        <f>【入力】工事日報!I1926</f>
        <v>#N/A</v>
      </c>
      <c r="J1926" s="112">
        <f>【入力】工事日報!J1926</f>
        <v>0</v>
      </c>
      <c r="K1926" s="112">
        <f>【入力】工事日報!K1926</f>
        <v>0</v>
      </c>
      <c r="L1926" s="112">
        <f>【入力】工事日報!L1926</f>
        <v>0</v>
      </c>
      <c r="M1926" s="116">
        <f>【入力】工事日報!M1926</f>
        <v>0</v>
      </c>
      <c r="N1926" s="116">
        <f>【入力】工事日報!N1926</f>
        <v>0</v>
      </c>
      <c r="O1926" s="116">
        <f>【入力】工事日報!O1926</f>
        <v>0</v>
      </c>
      <c r="P1926" s="112">
        <f>【入力】工事日報!P1926</f>
        <v>0</v>
      </c>
      <c r="Q1926" s="112">
        <f>【入力】工事日報!Q1926</f>
        <v>0</v>
      </c>
      <c r="R1926" s="112">
        <f>【入力】工事日報!R1926</f>
        <v>0</v>
      </c>
    </row>
    <row r="1927" spans="1:18">
      <c r="A1927" s="114">
        <f>【入力】工事日報!A1927</f>
        <v>0</v>
      </c>
      <c r="C1927" s="112">
        <f>【入力】工事日報!C1927</f>
        <v>0</v>
      </c>
      <c r="D1927" s="112">
        <f>【入力】工事日報!D1927</f>
        <v>0</v>
      </c>
      <c r="E1927" s="112">
        <f>【入力】工事日報!E1927</f>
        <v>0</v>
      </c>
      <c r="F1927" s="112">
        <f>【入力】工事日報!F1927</f>
        <v>0</v>
      </c>
      <c r="G1927" s="112">
        <f>【入力】工事日報!G1927</f>
        <v>0</v>
      </c>
      <c r="H1927" s="112">
        <f>【入力】工事日報!H1927</f>
        <v>0</v>
      </c>
      <c r="I1927" s="112" t="e">
        <f>【入力】工事日報!I1927</f>
        <v>#N/A</v>
      </c>
      <c r="J1927" s="112">
        <f>【入力】工事日報!J1927</f>
        <v>0</v>
      </c>
      <c r="K1927" s="112">
        <f>【入力】工事日報!K1927</f>
        <v>0</v>
      </c>
      <c r="L1927" s="112">
        <f>【入力】工事日報!L1927</f>
        <v>0</v>
      </c>
      <c r="M1927" s="116">
        <f>【入力】工事日報!M1927</f>
        <v>0</v>
      </c>
      <c r="N1927" s="116">
        <f>【入力】工事日報!N1927</f>
        <v>0</v>
      </c>
      <c r="O1927" s="116">
        <f>【入力】工事日報!O1927</f>
        <v>0</v>
      </c>
      <c r="P1927" s="112">
        <f>【入力】工事日報!P1927</f>
        <v>0</v>
      </c>
      <c r="Q1927" s="112">
        <f>【入力】工事日報!Q1927</f>
        <v>0</v>
      </c>
      <c r="R1927" s="112">
        <f>【入力】工事日報!R1927</f>
        <v>0</v>
      </c>
    </row>
    <row r="1928" spans="1:18">
      <c r="A1928" s="114">
        <f>【入力】工事日報!A1928</f>
        <v>0</v>
      </c>
      <c r="C1928" s="112">
        <f>【入力】工事日報!C1928</f>
        <v>0</v>
      </c>
      <c r="D1928" s="112">
        <f>【入力】工事日報!D1928</f>
        <v>0</v>
      </c>
      <c r="E1928" s="112">
        <f>【入力】工事日報!E1928</f>
        <v>0</v>
      </c>
      <c r="F1928" s="112">
        <f>【入力】工事日報!F1928</f>
        <v>0</v>
      </c>
      <c r="G1928" s="112">
        <f>【入力】工事日報!G1928</f>
        <v>0</v>
      </c>
      <c r="H1928" s="112">
        <f>【入力】工事日報!H1928</f>
        <v>0</v>
      </c>
      <c r="I1928" s="112" t="e">
        <f>【入力】工事日報!I1928</f>
        <v>#N/A</v>
      </c>
      <c r="J1928" s="112">
        <f>【入力】工事日報!J1928</f>
        <v>0</v>
      </c>
      <c r="K1928" s="112">
        <f>【入力】工事日報!K1928</f>
        <v>0</v>
      </c>
      <c r="L1928" s="112">
        <f>【入力】工事日報!L1928</f>
        <v>0</v>
      </c>
      <c r="M1928" s="116">
        <f>【入力】工事日報!M1928</f>
        <v>0</v>
      </c>
      <c r="N1928" s="116">
        <f>【入力】工事日報!N1928</f>
        <v>0</v>
      </c>
      <c r="O1928" s="116">
        <f>【入力】工事日報!O1928</f>
        <v>0</v>
      </c>
      <c r="P1928" s="112">
        <f>【入力】工事日報!P1928</f>
        <v>0</v>
      </c>
      <c r="Q1928" s="112">
        <f>【入力】工事日報!Q1928</f>
        <v>0</v>
      </c>
      <c r="R1928" s="112">
        <f>【入力】工事日報!R1928</f>
        <v>0</v>
      </c>
    </row>
    <row r="1929" spans="1:18">
      <c r="A1929" s="114">
        <f>【入力】工事日報!A1929</f>
        <v>0</v>
      </c>
      <c r="C1929" s="112">
        <f>【入力】工事日報!C1929</f>
        <v>0</v>
      </c>
      <c r="D1929" s="112">
        <f>【入力】工事日報!D1929</f>
        <v>0</v>
      </c>
      <c r="E1929" s="112">
        <f>【入力】工事日報!E1929</f>
        <v>0</v>
      </c>
      <c r="F1929" s="112">
        <f>【入力】工事日報!F1929</f>
        <v>0</v>
      </c>
      <c r="G1929" s="112">
        <f>【入力】工事日報!G1929</f>
        <v>0</v>
      </c>
      <c r="H1929" s="112">
        <f>【入力】工事日報!H1929</f>
        <v>0</v>
      </c>
      <c r="I1929" s="112" t="e">
        <f>【入力】工事日報!I1929</f>
        <v>#N/A</v>
      </c>
      <c r="J1929" s="112">
        <f>【入力】工事日報!J1929</f>
        <v>0</v>
      </c>
      <c r="K1929" s="112">
        <f>【入力】工事日報!K1929</f>
        <v>0</v>
      </c>
      <c r="L1929" s="112">
        <f>【入力】工事日報!L1929</f>
        <v>0</v>
      </c>
      <c r="M1929" s="116">
        <f>【入力】工事日報!M1929</f>
        <v>0</v>
      </c>
      <c r="N1929" s="116">
        <f>【入力】工事日報!N1929</f>
        <v>0</v>
      </c>
      <c r="O1929" s="116">
        <f>【入力】工事日報!O1929</f>
        <v>0</v>
      </c>
      <c r="P1929" s="112">
        <f>【入力】工事日報!P1929</f>
        <v>0</v>
      </c>
      <c r="Q1929" s="112">
        <f>【入力】工事日報!Q1929</f>
        <v>0</v>
      </c>
      <c r="R1929" s="112">
        <f>【入力】工事日報!R1929</f>
        <v>0</v>
      </c>
    </row>
    <row r="1930" spans="1:18">
      <c r="A1930" s="114">
        <f>【入力】工事日報!A1930</f>
        <v>0</v>
      </c>
      <c r="C1930" s="112">
        <f>【入力】工事日報!C1930</f>
        <v>0</v>
      </c>
      <c r="D1930" s="112">
        <f>【入力】工事日報!D1930</f>
        <v>0</v>
      </c>
      <c r="E1930" s="112">
        <f>【入力】工事日報!E1930</f>
        <v>0</v>
      </c>
      <c r="F1930" s="112">
        <f>【入力】工事日報!F1930</f>
        <v>0</v>
      </c>
      <c r="G1930" s="112">
        <f>【入力】工事日報!G1930</f>
        <v>0</v>
      </c>
      <c r="H1930" s="112">
        <f>【入力】工事日報!H1930</f>
        <v>0</v>
      </c>
      <c r="I1930" s="112" t="e">
        <f>【入力】工事日報!I1930</f>
        <v>#N/A</v>
      </c>
      <c r="J1930" s="112">
        <f>【入力】工事日報!J1930</f>
        <v>0</v>
      </c>
      <c r="K1930" s="112">
        <f>【入力】工事日報!K1930</f>
        <v>0</v>
      </c>
      <c r="L1930" s="112">
        <f>【入力】工事日報!L1930</f>
        <v>0</v>
      </c>
      <c r="M1930" s="116">
        <f>【入力】工事日報!M1930</f>
        <v>0</v>
      </c>
      <c r="N1930" s="116">
        <f>【入力】工事日報!N1930</f>
        <v>0</v>
      </c>
      <c r="O1930" s="116">
        <f>【入力】工事日報!O1930</f>
        <v>0</v>
      </c>
      <c r="P1930" s="112">
        <f>【入力】工事日報!P1930</f>
        <v>0</v>
      </c>
      <c r="Q1930" s="112">
        <f>【入力】工事日報!Q1930</f>
        <v>0</v>
      </c>
      <c r="R1930" s="112">
        <f>【入力】工事日報!R1930</f>
        <v>0</v>
      </c>
    </row>
    <row r="1931" spans="1:18">
      <c r="A1931" s="114">
        <f>【入力】工事日報!A1931</f>
        <v>0</v>
      </c>
      <c r="C1931" s="112">
        <f>【入力】工事日報!C1931</f>
        <v>0</v>
      </c>
      <c r="D1931" s="112">
        <f>【入力】工事日報!D1931</f>
        <v>0</v>
      </c>
      <c r="E1931" s="112">
        <f>【入力】工事日報!E1931</f>
        <v>0</v>
      </c>
      <c r="F1931" s="112">
        <f>【入力】工事日報!F1931</f>
        <v>0</v>
      </c>
      <c r="G1931" s="112">
        <f>【入力】工事日報!G1931</f>
        <v>0</v>
      </c>
      <c r="H1931" s="112">
        <f>【入力】工事日報!H1931</f>
        <v>0</v>
      </c>
      <c r="I1931" s="112" t="e">
        <f>【入力】工事日報!I1931</f>
        <v>#N/A</v>
      </c>
      <c r="J1931" s="112">
        <f>【入力】工事日報!J1931</f>
        <v>0</v>
      </c>
      <c r="K1931" s="112">
        <f>【入力】工事日報!K1931</f>
        <v>0</v>
      </c>
      <c r="L1931" s="112">
        <f>【入力】工事日報!L1931</f>
        <v>0</v>
      </c>
      <c r="M1931" s="116">
        <f>【入力】工事日報!M1931</f>
        <v>0</v>
      </c>
      <c r="N1931" s="116">
        <f>【入力】工事日報!N1931</f>
        <v>0</v>
      </c>
      <c r="O1931" s="116">
        <f>【入力】工事日報!O1931</f>
        <v>0</v>
      </c>
      <c r="P1931" s="112">
        <f>【入力】工事日報!P1931</f>
        <v>0</v>
      </c>
      <c r="Q1931" s="112">
        <f>【入力】工事日報!Q1931</f>
        <v>0</v>
      </c>
      <c r="R1931" s="112">
        <f>【入力】工事日報!R1931</f>
        <v>0</v>
      </c>
    </row>
    <row r="1932" spans="1:18">
      <c r="A1932" s="114">
        <f>【入力】工事日報!A1932</f>
        <v>0</v>
      </c>
      <c r="C1932" s="112">
        <f>【入力】工事日報!C1932</f>
        <v>0</v>
      </c>
      <c r="D1932" s="112">
        <f>【入力】工事日報!D1932</f>
        <v>0</v>
      </c>
      <c r="E1932" s="112">
        <f>【入力】工事日報!E1932</f>
        <v>0</v>
      </c>
      <c r="F1932" s="112">
        <f>【入力】工事日報!F1932</f>
        <v>0</v>
      </c>
      <c r="G1932" s="112">
        <f>【入力】工事日報!G1932</f>
        <v>0</v>
      </c>
      <c r="H1932" s="112">
        <f>【入力】工事日報!H1932</f>
        <v>0</v>
      </c>
      <c r="I1932" s="112" t="e">
        <f>【入力】工事日報!I1932</f>
        <v>#N/A</v>
      </c>
      <c r="J1932" s="112">
        <f>【入力】工事日報!J1932</f>
        <v>0</v>
      </c>
      <c r="K1932" s="112">
        <f>【入力】工事日報!K1932</f>
        <v>0</v>
      </c>
      <c r="L1932" s="112">
        <f>【入力】工事日報!L1932</f>
        <v>0</v>
      </c>
      <c r="M1932" s="116">
        <f>【入力】工事日報!M1932</f>
        <v>0</v>
      </c>
      <c r="N1932" s="116">
        <f>【入力】工事日報!N1932</f>
        <v>0</v>
      </c>
      <c r="O1932" s="116">
        <f>【入力】工事日報!O1932</f>
        <v>0</v>
      </c>
      <c r="P1932" s="112">
        <f>【入力】工事日報!P1932</f>
        <v>0</v>
      </c>
      <c r="Q1932" s="112">
        <f>【入力】工事日報!Q1932</f>
        <v>0</v>
      </c>
      <c r="R1932" s="112">
        <f>【入力】工事日報!R1932</f>
        <v>0</v>
      </c>
    </row>
    <row r="1933" spans="1:18">
      <c r="A1933" s="114">
        <f>【入力】工事日報!A1933</f>
        <v>0</v>
      </c>
      <c r="C1933" s="112">
        <f>【入力】工事日報!C1933</f>
        <v>0</v>
      </c>
      <c r="D1933" s="112">
        <f>【入力】工事日報!D1933</f>
        <v>0</v>
      </c>
      <c r="E1933" s="112">
        <f>【入力】工事日報!E1933</f>
        <v>0</v>
      </c>
      <c r="F1933" s="112">
        <f>【入力】工事日報!F1933</f>
        <v>0</v>
      </c>
      <c r="G1933" s="112">
        <f>【入力】工事日報!G1933</f>
        <v>0</v>
      </c>
      <c r="H1933" s="112">
        <f>【入力】工事日報!H1933</f>
        <v>0</v>
      </c>
      <c r="I1933" s="112" t="e">
        <f>【入力】工事日報!I1933</f>
        <v>#N/A</v>
      </c>
      <c r="J1933" s="112">
        <f>【入力】工事日報!J1933</f>
        <v>0</v>
      </c>
      <c r="K1933" s="112">
        <f>【入力】工事日報!K1933</f>
        <v>0</v>
      </c>
      <c r="L1933" s="112">
        <f>【入力】工事日報!L1933</f>
        <v>0</v>
      </c>
      <c r="M1933" s="116">
        <f>【入力】工事日報!M1933</f>
        <v>0</v>
      </c>
      <c r="N1933" s="116">
        <f>【入力】工事日報!N1933</f>
        <v>0</v>
      </c>
      <c r="O1933" s="116">
        <f>【入力】工事日報!O1933</f>
        <v>0</v>
      </c>
      <c r="P1933" s="112">
        <f>【入力】工事日報!P1933</f>
        <v>0</v>
      </c>
      <c r="Q1933" s="112">
        <f>【入力】工事日報!Q1933</f>
        <v>0</v>
      </c>
      <c r="R1933" s="112">
        <f>【入力】工事日報!R1933</f>
        <v>0</v>
      </c>
    </row>
    <row r="1934" spans="1:18">
      <c r="A1934" s="114">
        <f>【入力】工事日報!A1934</f>
        <v>0</v>
      </c>
      <c r="C1934" s="112">
        <f>【入力】工事日報!C1934</f>
        <v>0</v>
      </c>
      <c r="D1934" s="112">
        <f>【入力】工事日報!D1934</f>
        <v>0</v>
      </c>
      <c r="E1934" s="112">
        <f>【入力】工事日報!E1934</f>
        <v>0</v>
      </c>
      <c r="F1934" s="112">
        <f>【入力】工事日報!F1934</f>
        <v>0</v>
      </c>
      <c r="G1934" s="112">
        <f>【入力】工事日報!G1934</f>
        <v>0</v>
      </c>
      <c r="H1934" s="112">
        <f>【入力】工事日報!H1934</f>
        <v>0</v>
      </c>
      <c r="I1934" s="112" t="e">
        <f>【入力】工事日報!I1934</f>
        <v>#N/A</v>
      </c>
      <c r="J1934" s="112">
        <f>【入力】工事日報!J1934</f>
        <v>0</v>
      </c>
      <c r="K1934" s="112">
        <f>【入力】工事日報!K1934</f>
        <v>0</v>
      </c>
      <c r="L1934" s="112">
        <f>【入力】工事日報!L1934</f>
        <v>0</v>
      </c>
      <c r="M1934" s="116">
        <f>【入力】工事日報!M1934</f>
        <v>0</v>
      </c>
      <c r="N1934" s="116">
        <f>【入力】工事日報!N1934</f>
        <v>0</v>
      </c>
      <c r="O1934" s="116">
        <f>【入力】工事日報!O1934</f>
        <v>0</v>
      </c>
      <c r="P1934" s="112">
        <f>【入力】工事日報!P1934</f>
        <v>0</v>
      </c>
      <c r="Q1934" s="112">
        <f>【入力】工事日報!Q1934</f>
        <v>0</v>
      </c>
      <c r="R1934" s="112">
        <f>【入力】工事日報!R1934</f>
        <v>0</v>
      </c>
    </row>
    <row r="1935" spans="1:18">
      <c r="A1935" s="114">
        <f>【入力】工事日報!A1935</f>
        <v>0</v>
      </c>
      <c r="C1935" s="112">
        <f>【入力】工事日報!C1935</f>
        <v>0</v>
      </c>
      <c r="D1935" s="112">
        <f>【入力】工事日報!D1935</f>
        <v>0</v>
      </c>
      <c r="E1935" s="112">
        <f>【入力】工事日報!E1935</f>
        <v>0</v>
      </c>
      <c r="F1935" s="112">
        <f>【入力】工事日報!F1935</f>
        <v>0</v>
      </c>
      <c r="G1935" s="112">
        <f>【入力】工事日報!G1935</f>
        <v>0</v>
      </c>
      <c r="H1935" s="112">
        <f>【入力】工事日報!H1935</f>
        <v>0</v>
      </c>
      <c r="I1935" s="112" t="e">
        <f>【入力】工事日報!I1935</f>
        <v>#N/A</v>
      </c>
      <c r="J1935" s="112">
        <f>【入力】工事日報!J1935</f>
        <v>0</v>
      </c>
      <c r="K1935" s="112">
        <f>【入力】工事日報!K1935</f>
        <v>0</v>
      </c>
      <c r="L1935" s="112">
        <f>【入力】工事日報!L1935</f>
        <v>0</v>
      </c>
      <c r="M1935" s="116">
        <f>【入力】工事日報!M1935</f>
        <v>0</v>
      </c>
      <c r="N1935" s="116">
        <f>【入力】工事日報!N1935</f>
        <v>0</v>
      </c>
      <c r="O1935" s="116">
        <f>【入力】工事日報!O1935</f>
        <v>0</v>
      </c>
      <c r="P1935" s="112">
        <f>【入力】工事日報!P1935</f>
        <v>0</v>
      </c>
      <c r="Q1935" s="112">
        <f>【入力】工事日報!Q1935</f>
        <v>0</v>
      </c>
      <c r="R1935" s="112">
        <f>【入力】工事日報!R1935</f>
        <v>0</v>
      </c>
    </row>
    <row r="1936" spans="1:18">
      <c r="A1936" s="114">
        <f>【入力】工事日報!A1936</f>
        <v>0</v>
      </c>
      <c r="C1936" s="112">
        <f>【入力】工事日報!C1936</f>
        <v>0</v>
      </c>
      <c r="D1936" s="112">
        <f>【入力】工事日報!D1936</f>
        <v>0</v>
      </c>
      <c r="E1936" s="112">
        <f>【入力】工事日報!E1936</f>
        <v>0</v>
      </c>
      <c r="F1936" s="112">
        <f>【入力】工事日報!F1936</f>
        <v>0</v>
      </c>
      <c r="G1936" s="112">
        <f>【入力】工事日報!G1936</f>
        <v>0</v>
      </c>
      <c r="H1936" s="112">
        <f>【入力】工事日報!H1936</f>
        <v>0</v>
      </c>
      <c r="I1936" s="112" t="e">
        <f>【入力】工事日報!I1936</f>
        <v>#N/A</v>
      </c>
      <c r="J1936" s="112">
        <f>【入力】工事日報!J1936</f>
        <v>0</v>
      </c>
      <c r="K1936" s="112">
        <f>【入力】工事日報!K1936</f>
        <v>0</v>
      </c>
      <c r="L1936" s="112">
        <f>【入力】工事日報!L1936</f>
        <v>0</v>
      </c>
      <c r="M1936" s="116">
        <f>【入力】工事日報!M1936</f>
        <v>0</v>
      </c>
      <c r="N1936" s="116">
        <f>【入力】工事日報!N1936</f>
        <v>0</v>
      </c>
      <c r="O1936" s="116">
        <f>【入力】工事日報!O1936</f>
        <v>0</v>
      </c>
      <c r="P1936" s="112">
        <f>【入力】工事日報!P1936</f>
        <v>0</v>
      </c>
      <c r="Q1936" s="112">
        <f>【入力】工事日報!Q1936</f>
        <v>0</v>
      </c>
      <c r="R1936" s="112">
        <f>【入力】工事日報!R1936</f>
        <v>0</v>
      </c>
    </row>
    <row r="1937" spans="1:18">
      <c r="A1937" s="114">
        <f>【入力】工事日報!A1937</f>
        <v>0</v>
      </c>
      <c r="C1937" s="112">
        <f>【入力】工事日報!C1937</f>
        <v>0</v>
      </c>
      <c r="D1937" s="112">
        <f>【入力】工事日報!D1937</f>
        <v>0</v>
      </c>
      <c r="E1937" s="112">
        <f>【入力】工事日報!E1937</f>
        <v>0</v>
      </c>
      <c r="F1937" s="112">
        <f>【入力】工事日報!F1937</f>
        <v>0</v>
      </c>
      <c r="G1937" s="112">
        <f>【入力】工事日報!G1937</f>
        <v>0</v>
      </c>
      <c r="H1937" s="112">
        <f>【入力】工事日報!H1937</f>
        <v>0</v>
      </c>
      <c r="I1937" s="112" t="e">
        <f>【入力】工事日報!I1937</f>
        <v>#N/A</v>
      </c>
      <c r="J1937" s="112">
        <f>【入力】工事日報!J1937</f>
        <v>0</v>
      </c>
      <c r="K1937" s="112">
        <f>【入力】工事日報!K1937</f>
        <v>0</v>
      </c>
      <c r="L1937" s="112">
        <f>【入力】工事日報!L1937</f>
        <v>0</v>
      </c>
      <c r="M1937" s="116">
        <f>【入力】工事日報!M1937</f>
        <v>0</v>
      </c>
      <c r="N1937" s="116">
        <f>【入力】工事日報!N1937</f>
        <v>0</v>
      </c>
      <c r="O1937" s="116">
        <f>【入力】工事日報!O1937</f>
        <v>0</v>
      </c>
      <c r="P1937" s="112">
        <f>【入力】工事日報!P1937</f>
        <v>0</v>
      </c>
      <c r="Q1937" s="112">
        <f>【入力】工事日報!Q1937</f>
        <v>0</v>
      </c>
      <c r="R1937" s="112">
        <f>【入力】工事日報!R1937</f>
        <v>0</v>
      </c>
    </row>
    <row r="1938" spans="1:18">
      <c r="A1938" s="114">
        <f>【入力】工事日報!A1938</f>
        <v>0</v>
      </c>
      <c r="C1938" s="112">
        <f>【入力】工事日報!C1938</f>
        <v>0</v>
      </c>
      <c r="D1938" s="112">
        <f>【入力】工事日報!D1938</f>
        <v>0</v>
      </c>
      <c r="E1938" s="112">
        <f>【入力】工事日報!E1938</f>
        <v>0</v>
      </c>
      <c r="F1938" s="112">
        <f>【入力】工事日報!F1938</f>
        <v>0</v>
      </c>
      <c r="G1938" s="112">
        <f>【入力】工事日報!G1938</f>
        <v>0</v>
      </c>
      <c r="H1938" s="112">
        <f>【入力】工事日報!H1938</f>
        <v>0</v>
      </c>
      <c r="I1938" s="112" t="e">
        <f>【入力】工事日報!I1938</f>
        <v>#N/A</v>
      </c>
      <c r="J1938" s="112">
        <f>【入力】工事日報!J1938</f>
        <v>0</v>
      </c>
      <c r="K1938" s="112">
        <f>【入力】工事日報!K1938</f>
        <v>0</v>
      </c>
      <c r="L1938" s="112">
        <f>【入力】工事日報!L1938</f>
        <v>0</v>
      </c>
      <c r="M1938" s="116">
        <f>【入力】工事日報!M1938</f>
        <v>0</v>
      </c>
      <c r="N1938" s="116">
        <f>【入力】工事日報!N1938</f>
        <v>0</v>
      </c>
      <c r="O1938" s="116">
        <f>【入力】工事日報!O1938</f>
        <v>0</v>
      </c>
      <c r="P1938" s="112">
        <f>【入力】工事日報!P1938</f>
        <v>0</v>
      </c>
      <c r="Q1938" s="112">
        <f>【入力】工事日報!Q1938</f>
        <v>0</v>
      </c>
      <c r="R1938" s="112">
        <f>【入力】工事日報!R1938</f>
        <v>0</v>
      </c>
    </row>
    <row r="1939" spans="1:18">
      <c r="A1939" s="114">
        <f>【入力】工事日報!A1939</f>
        <v>0</v>
      </c>
      <c r="C1939" s="112">
        <f>【入力】工事日報!C1939</f>
        <v>0</v>
      </c>
      <c r="D1939" s="112">
        <f>【入力】工事日報!D1939</f>
        <v>0</v>
      </c>
      <c r="E1939" s="112">
        <f>【入力】工事日報!E1939</f>
        <v>0</v>
      </c>
      <c r="F1939" s="112">
        <f>【入力】工事日報!F1939</f>
        <v>0</v>
      </c>
      <c r="G1939" s="112">
        <f>【入力】工事日報!G1939</f>
        <v>0</v>
      </c>
      <c r="H1939" s="112">
        <f>【入力】工事日報!H1939</f>
        <v>0</v>
      </c>
      <c r="I1939" s="112" t="e">
        <f>【入力】工事日報!I1939</f>
        <v>#N/A</v>
      </c>
      <c r="J1939" s="112">
        <f>【入力】工事日報!J1939</f>
        <v>0</v>
      </c>
      <c r="K1939" s="112">
        <f>【入力】工事日報!K1939</f>
        <v>0</v>
      </c>
      <c r="L1939" s="112">
        <f>【入力】工事日報!L1939</f>
        <v>0</v>
      </c>
      <c r="M1939" s="116">
        <f>【入力】工事日報!M1939</f>
        <v>0</v>
      </c>
      <c r="N1939" s="116">
        <f>【入力】工事日報!N1939</f>
        <v>0</v>
      </c>
      <c r="O1939" s="116">
        <f>【入力】工事日報!O1939</f>
        <v>0</v>
      </c>
      <c r="P1939" s="112">
        <f>【入力】工事日報!P1939</f>
        <v>0</v>
      </c>
      <c r="Q1939" s="112">
        <f>【入力】工事日報!Q1939</f>
        <v>0</v>
      </c>
      <c r="R1939" s="112">
        <f>【入力】工事日報!R1939</f>
        <v>0</v>
      </c>
    </row>
    <row r="1940" spans="1:18">
      <c r="A1940" s="114">
        <f>【入力】工事日報!A1940</f>
        <v>0</v>
      </c>
      <c r="C1940" s="112">
        <f>【入力】工事日報!C1940</f>
        <v>0</v>
      </c>
      <c r="D1940" s="112">
        <f>【入力】工事日報!D1940</f>
        <v>0</v>
      </c>
      <c r="E1940" s="112">
        <f>【入力】工事日報!E1940</f>
        <v>0</v>
      </c>
      <c r="F1940" s="112">
        <f>【入力】工事日報!F1940</f>
        <v>0</v>
      </c>
      <c r="G1940" s="112">
        <f>【入力】工事日報!G1940</f>
        <v>0</v>
      </c>
      <c r="H1940" s="112">
        <f>【入力】工事日報!H1940</f>
        <v>0</v>
      </c>
      <c r="I1940" s="112" t="e">
        <f>【入力】工事日報!I1940</f>
        <v>#N/A</v>
      </c>
      <c r="J1940" s="112">
        <f>【入力】工事日報!J1940</f>
        <v>0</v>
      </c>
      <c r="K1940" s="112">
        <f>【入力】工事日報!K1940</f>
        <v>0</v>
      </c>
      <c r="L1940" s="112">
        <f>【入力】工事日報!L1940</f>
        <v>0</v>
      </c>
      <c r="M1940" s="116">
        <f>【入力】工事日報!M1940</f>
        <v>0</v>
      </c>
      <c r="N1940" s="116">
        <f>【入力】工事日報!N1940</f>
        <v>0</v>
      </c>
      <c r="O1940" s="116">
        <f>【入力】工事日報!O1940</f>
        <v>0</v>
      </c>
      <c r="P1940" s="112">
        <f>【入力】工事日報!P1940</f>
        <v>0</v>
      </c>
      <c r="Q1940" s="112">
        <f>【入力】工事日報!Q1940</f>
        <v>0</v>
      </c>
      <c r="R1940" s="112">
        <f>【入力】工事日報!R1940</f>
        <v>0</v>
      </c>
    </row>
    <row r="1941" spans="1:18">
      <c r="A1941" s="114">
        <f>【入力】工事日報!A1941</f>
        <v>0</v>
      </c>
      <c r="C1941" s="112">
        <f>【入力】工事日報!C1941</f>
        <v>0</v>
      </c>
      <c r="D1941" s="112">
        <f>【入力】工事日報!D1941</f>
        <v>0</v>
      </c>
      <c r="E1941" s="112">
        <f>【入力】工事日報!E1941</f>
        <v>0</v>
      </c>
      <c r="F1941" s="112">
        <f>【入力】工事日報!F1941</f>
        <v>0</v>
      </c>
      <c r="G1941" s="112">
        <f>【入力】工事日報!G1941</f>
        <v>0</v>
      </c>
      <c r="H1941" s="112">
        <f>【入力】工事日報!H1941</f>
        <v>0</v>
      </c>
      <c r="I1941" s="112" t="e">
        <f>【入力】工事日報!I1941</f>
        <v>#N/A</v>
      </c>
      <c r="J1941" s="112">
        <f>【入力】工事日報!J1941</f>
        <v>0</v>
      </c>
      <c r="K1941" s="112">
        <f>【入力】工事日報!K1941</f>
        <v>0</v>
      </c>
      <c r="L1941" s="112">
        <f>【入力】工事日報!L1941</f>
        <v>0</v>
      </c>
      <c r="M1941" s="116">
        <f>【入力】工事日報!M1941</f>
        <v>0</v>
      </c>
      <c r="N1941" s="116">
        <f>【入力】工事日報!N1941</f>
        <v>0</v>
      </c>
      <c r="O1941" s="116">
        <f>【入力】工事日報!O1941</f>
        <v>0</v>
      </c>
      <c r="P1941" s="112">
        <f>【入力】工事日報!P1941</f>
        <v>0</v>
      </c>
      <c r="Q1941" s="112">
        <f>【入力】工事日報!Q1941</f>
        <v>0</v>
      </c>
      <c r="R1941" s="112">
        <f>【入力】工事日報!R1941</f>
        <v>0</v>
      </c>
    </row>
    <row r="1942" spans="1:18">
      <c r="A1942" s="114">
        <f>【入力】工事日報!A1942</f>
        <v>0</v>
      </c>
      <c r="C1942" s="112">
        <f>【入力】工事日報!C1942</f>
        <v>0</v>
      </c>
      <c r="D1942" s="112">
        <f>【入力】工事日報!D1942</f>
        <v>0</v>
      </c>
      <c r="E1942" s="112">
        <f>【入力】工事日報!E1942</f>
        <v>0</v>
      </c>
      <c r="F1942" s="112">
        <f>【入力】工事日報!F1942</f>
        <v>0</v>
      </c>
      <c r="G1942" s="112">
        <f>【入力】工事日報!G1942</f>
        <v>0</v>
      </c>
      <c r="H1942" s="112">
        <f>【入力】工事日報!H1942</f>
        <v>0</v>
      </c>
      <c r="I1942" s="112" t="e">
        <f>【入力】工事日報!I1942</f>
        <v>#N/A</v>
      </c>
      <c r="J1942" s="112">
        <f>【入力】工事日報!J1942</f>
        <v>0</v>
      </c>
      <c r="K1942" s="112">
        <f>【入力】工事日報!K1942</f>
        <v>0</v>
      </c>
      <c r="L1942" s="112">
        <f>【入力】工事日報!L1942</f>
        <v>0</v>
      </c>
      <c r="M1942" s="116">
        <f>【入力】工事日報!M1942</f>
        <v>0</v>
      </c>
      <c r="N1942" s="116">
        <f>【入力】工事日報!N1942</f>
        <v>0</v>
      </c>
      <c r="O1942" s="116">
        <f>【入力】工事日報!O1942</f>
        <v>0</v>
      </c>
      <c r="P1942" s="112">
        <f>【入力】工事日報!P1942</f>
        <v>0</v>
      </c>
      <c r="Q1942" s="112">
        <f>【入力】工事日報!Q1942</f>
        <v>0</v>
      </c>
      <c r="R1942" s="112">
        <f>【入力】工事日報!R1942</f>
        <v>0</v>
      </c>
    </row>
    <row r="1943" spans="1:18">
      <c r="A1943" s="114">
        <f>【入力】工事日報!A1943</f>
        <v>0</v>
      </c>
      <c r="C1943" s="112">
        <f>【入力】工事日報!C1943</f>
        <v>0</v>
      </c>
      <c r="D1943" s="112">
        <f>【入力】工事日報!D1943</f>
        <v>0</v>
      </c>
      <c r="E1943" s="112">
        <f>【入力】工事日報!E1943</f>
        <v>0</v>
      </c>
      <c r="F1943" s="112">
        <f>【入力】工事日報!F1943</f>
        <v>0</v>
      </c>
      <c r="G1943" s="112">
        <f>【入力】工事日報!G1943</f>
        <v>0</v>
      </c>
      <c r="H1943" s="112">
        <f>【入力】工事日報!H1943</f>
        <v>0</v>
      </c>
      <c r="I1943" s="112" t="e">
        <f>【入力】工事日報!I1943</f>
        <v>#N/A</v>
      </c>
      <c r="J1943" s="112">
        <f>【入力】工事日報!J1943</f>
        <v>0</v>
      </c>
      <c r="K1943" s="112">
        <f>【入力】工事日報!K1943</f>
        <v>0</v>
      </c>
      <c r="L1943" s="112">
        <f>【入力】工事日報!L1943</f>
        <v>0</v>
      </c>
      <c r="M1943" s="116">
        <f>【入力】工事日報!M1943</f>
        <v>0</v>
      </c>
      <c r="N1943" s="116">
        <f>【入力】工事日報!N1943</f>
        <v>0</v>
      </c>
      <c r="O1943" s="116">
        <f>【入力】工事日報!O1943</f>
        <v>0</v>
      </c>
      <c r="P1943" s="112">
        <f>【入力】工事日報!P1943</f>
        <v>0</v>
      </c>
      <c r="Q1943" s="112">
        <f>【入力】工事日報!Q1943</f>
        <v>0</v>
      </c>
      <c r="R1943" s="112">
        <f>【入力】工事日報!R1943</f>
        <v>0</v>
      </c>
    </row>
    <row r="1944" spans="1:18">
      <c r="A1944" s="114">
        <f>【入力】工事日報!A1944</f>
        <v>0</v>
      </c>
      <c r="C1944" s="112">
        <f>【入力】工事日報!C1944</f>
        <v>0</v>
      </c>
      <c r="D1944" s="112">
        <f>【入力】工事日報!D1944</f>
        <v>0</v>
      </c>
      <c r="E1944" s="112">
        <f>【入力】工事日報!E1944</f>
        <v>0</v>
      </c>
      <c r="F1944" s="112">
        <f>【入力】工事日報!F1944</f>
        <v>0</v>
      </c>
      <c r="G1944" s="112">
        <f>【入力】工事日報!G1944</f>
        <v>0</v>
      </c>
      <c r="H1944" s="112">
        <f>【入力】工事日報!H1944</f>
        <v>0</v>
      </c>
      <c r="I1944" s="112" t="e">
        <f>【入力】工事日報!I1944</f>
        <v>#N/A</v>
      </c>
      <c r="J1944" s="112">
        <f>【入力】工事日報!J1944</f>
        <v>0</v>
      </c>
      <c r="K1944" s="112">
        <f>【入力】工事日報!K1944</f>
        <v>0</v>
      </c>
      <c r="L1944" s="112">
        <f>【入力】工事日報!L1944</f>
        <v>0</v>
      </c>
      <c r="M1944" s="116">
        <f>【入力】工事日報!M1944</f>
        <v>0</v>
      </c>
      <c r="N1944" s="116">
        <f>【入力】工事日報!N1944</f>
        <v>0</v>
      </c>
      <c r="O1944" s="116">
        <f>【入力】工事日報!O1944</f>
        <v>0</v>
      </c>
      <c r="P1944" s="112">
        <f>【入力】工事日報!P1944</f>
        <v>0</v>
      </c>
      <c r="Q1944" s="112">
        <f>【入力】工事日報!Q1944</f>
        <v>0</v>
      </c>
      <c r="R1944" s="112">
        <f>【入力】工事日報!R1944</f>
        <v>0</v>
      </c>
    </row>
    <row r="1945" spans="1:18">
      <c r="A1945" s="114">
        <f>【入力】工事日報!A1945</f>
        <v>0</v>
      </c>
      <c r="C1945" s="112">
        <f>【入力】工事日報!C1945</f>
        <v>0</v>
      </c>
      <c r="D1945" s="112">
        <f>【入力】工事日報!D1945</f>
        <v>0</v>
      </c>
      <c r="E1945" s="112">
        <f>【入力】工事日報!E1945</f>
        <v>0</v>
      </c>
      <c r="F1945" s="112">
        <f>【入力】工事日報!F1945</f>
        <v>0</v>
      </c>
      <c r="G1945" s="112">
        <f>【入力】工事日報!G1945</f>
        <v>0</v>
      </c>
      <c r="H1945" s="112">
        <f>【入力】工事日報!H1945</f>
        <v>0</v>
      </c>
      <c r="I1945" s="112" t="e">
        <f>【入力】工事日報!I1945</f>
        <v>#N/A</v>
      </c>
      <c r="J1945" s="112">
        <f>【入力】工事日報!J1945</f>
        <v>0</v>
      </c>
      <c r="K1945" s="112">
        <f>【入力】工事日報!K1945</f>
        <v>0</v>
      </c>
      <c r="L1945" s="112">
        <f>【入力】工事日報!L1945</f>
        <v>0</v>
      </c>
      <c r="M1945" s="116">
        <f>【入力】工事日報!M1945</f>
        <v>0</v>
      </c>
      <c r="N1945" s="116">
        <f>【入力】工事日報!N1945</f>
        <v>0</v>
      </c>
      <c r="O1945" s="116">
        <f>【入力】工事日報!O1945</f>
        <v>0</v>
      </c>
      <c r="P1945" s="112">
        <f>【入力】工事日報!P1945</f>
        <v>0</v>
      </c>
      <c r="Q1945" s="112">
        <f>【入力】工事日報!Q1945</f>
        <v>0</v>
      </c>
      <c r="R1945" s="112">
        <f>【入力】工事日報!R1945</f>
        <v>0</v>
      </c>
    </row>
    <row r="1946" spans="1:18">
      <c r="A1946" s="114">
        <f>【入力】工事日報!A1946</f>
        <v>0</v>
      </c>
      <c r="C1946" s="112">
        <f>【入力】工事日報!C1946</f>
        <v>0</v>
      </c>
      <c r="D1946" s="112">
        <f>【入力】工事日報!D1946</f>
        <v>0</v>
      </c>
      <c r="E1946" s="112">
        <f>【入力】工事日報!E1946</f>
        <v>0</v>
      </c>
      <c r="F1946" s="112">
        <f>【入力】工事日報!F1946</f>
        <v>0</v>
      </c>
      <c r="G1946" s="112">
        <f>【入力】工事日報!G1946</f>
        <v>0</v>
      </c>
      <c r="H1946" s="112">
        <f>【入力】工事日報!H1946</f>
        <v>0</v>
      </c>
      <c r="I1946" s="112" t="e">
        <f>【入力】工事日報!I1946</f>
        <v>#N/A</v>
      </c>
      <c r="J1946" s="112">
        <f>【入力】工事日報!J1946</f>
        <v>0</v>
      </c>
      <c r="K1946" s="112">
        <f>【入力】工事日報!K1946</f>
        <v>0</v>
      </c>
      <c r="L1946" s="112">
        <f>【入力】工事日報!L1946</f>
        <v>0</v>
      </c>
      <c r="M1946" s="116">
        <f>【入力】工事日報!M1946</f>
        <v>0</v>
      </c>
      <c r="N1946" s="116">
        <f>【入力】工事日報!N1946</f>
        <v>0</v>
      </c>
      <c r="O1946" s="116">
        <f>【入力】工事日報!O1946</f>
        <v>0</v>
      </c>
      <c r="P1946" s="112">
        <f>【入力】工事日報!P1946</f>
        <v>0</v>
      </c>
      <c r="Q1946" s="112">
        <f>【入力】工事日報!Q1946</f>
        <v>0</v>
      </c>
      <c r="R1946" s="112">
        <f>【入力】工事日報!R1946</f>
        <v>0</v>
      </c>
    </row>
    <row r="1947" spans="1:18">
      <c r="A1947" s="114">
        <f>【入力】工事日報!A1947</f>
        <v>0</v>
      </c>
      <c r="C1947" s="112">
        <f>【入力】工事日報!C1947</f>
        <v>0</v>
      </c>
      <c r="D1947" s="112">
        <f>【入力】工事日報!D1947</f>
        <v>0</v>
      </c>
      <c r="E1947" s="112">
        <f>【入力】工事日報!E1947</f>
        <v>0</v>
      </c>
      <c r="F1947" s="112">
        <f>【入力】工事日報!F1947</f>
        <v>0</v>
      </c>
      <c r="G1947" s="112">
        <f>【入力】工事日報!G1947</f>
        <v>0</v>
      </c>
      <c r="H1947" s="112">
        <f>【入力】工事日報!H1947</f>
        <v>0</v>
      </c>
      <c r="I1947" s="112" t="e">
        <f>【入力】工事日報!I1947</f>
        <v>#N/A</v>
      </c>
      <c r="J1947" s="112">
        <f>【入力】工事日報!J1947</f>
        <v>0</v>
      </c>
      <c r="K1947" s="112">
        <f>【入力】工事日報!K1947</f>
        <v>0</v>
      </c>
      <c r="L1947" s="112">
        <f>【入力】工事日報!L1947</f>
        <v>0</v>
      </c>
      <c r="M1947" s="116">
        <f>【入力】工事日報!M1947</f>
        <v>0</v>
      </c>
      <c r="N1947" s="116">
        <f>【入力】工事日報!N1947</f>
        <v>0</v>
      </c>
      <c r="O1947" s="116">
        <f>【入力】工事日報!O1947</f>
        <v>0</v>
      </c>
      <c r="P1947" s="112">
        <f>【入力】工事日報!P1947</f>
        <v>0</v>
      </c>
      <c r="Q1947" s="112">
        <f>【入力】工事日報!Q1947</f>
        <v>0</v>
      </c>
      <c r="R1947" s="112">
        <f>【入力】工事日報!R1947</f>
        <v>0</v>
      </c>
    </row>
    <row r="1948" spans="1:18">
      <c r="A1948" s="114">
        <f>【入力】工事日報!A1948</f>
        <v>0</v>
      </c>
      <c r="C1948" s="112">
        <f>【入力】工事日報!C1948</f>
        <v>0</v>
      </c>
      <c r="D1948" s="112">
        <f>【入力】工事日報!D1948</f>
        <v>0</v>
      </c>
      <c r="E1948" s="112">
        <f>【入力】工事日報!E1948</f>
        <v>0</v>
      </c>
      <c r="F1948" s="112">
        <f>【入力】工事日報!F1948</f>
        <v>0</v>
      </c>
      <c r="G1948" s="112">
        <f>【入力】工事日報!G1948</f>
        <v>0</v>
      </c>
      <c r="H1948" s="112">
        <f>【入力】工事日報!H1948</f>
        <v>0</v>
      </c>
      <c r="I1948" s="112" t="e">
        <f>【入力】工事日報!I1948</f>
        <v>#N/A</v>
      </c>
      <c r="J1948" s="112">
        <f>【入力】工事日報!J1948</f>
        <v>0</v>
      </c>
      <c r="K1948" s="112">
        <f>【入力】工事日報!K1948</f>
        <v>0</v>
      </c>
      <c r="L1948" s="112">
        <f>【入力】工事日報!L1948</f>
        <v>0</v>
      </c>
      <c r="M1948" s="116">
        <f>【入力】工事日報!M1948</f>
        <v>0</v>
      </c>
      <c r="N1948" s="116">
        <f>【入力】工事日報!N1948</f>
        <v>0</v>
      </c>
      <c r="O1948" s="116">
        <f>【入力】工事日報!O1948</f>
        <v>0</v>
      </c>
      <c r="P1948" s="112">
        <f>【入力】工事日報!P1948</f>
        <v>0</v>
      </c>
      <c r="Q1948" s="112">
        <f>【入力】工事日報!Q1948</f>
        <v>0</v>
      </c>
      <c r="R1948" s="112">
        <f>【入力】工事日報!R1948</f>
        <v>0</v>
      </c>
    </row>
    <row r="1949" spans="1:18">
      <c r="A1949" s="114">
        <f>【入力】工事日報!A1949</f>
        <v>0</v>
      </c>
      <c r="C1949" s="112">
        <f>【入力】工事日報!C1949</f>
        <v>0</v>
      </c>
      <c r="D1949" s="112">
        <f>【入力】工事日報!D1949</f>
        <v>0</v>
      </c>
      <c r="E1949" s="112">
        <f>【入力】工事日報!E1949</f>
        <v>0</v>
      </c>
      <c r="F1949" s="112">
        <f>【入力】工事日報!F1949</f>
        <v>0</v>
      </c>
      <c r="G1949" s="112">
        <f>【入力】工事日報!G1949</f>
        <v>0</v>
      </c>
      <c r="H1949" s="112">
        <f>【入力】工事日報!H1949</f>
        <v>0</v>
      </c>
      <c r="I1949" s="112" t="e">
        <f>【入力】工事日報!I1949</f>
        <v>#N/A</v>
      </c>
      <c r="J1949" s="112">
        <f>【入力】工事日報!J1949</f>
        <v>0</v>
      </c>
      <c r="K1949" s="112">
        <f>【入力】工事日報!K1949</f>
        <v>0</v>
      </c>
      <c r="L1949" s="112">
        <f>【入力】工事日報!L1949</f>
        <v>0</v>
      </c>
      <c r="M1949" s="116">
        <f>【入力】工事日報!M1949</f>
        <v>0</v>
      </c>
      <c r="N1949" s="116">
        <f>【入力】工事日報!N1949</f>
        <v>0</v>
      </c>
      <c r="O1949" s="116">
        <f>【入力】工事日報!O1949</f>
        <v>0</v>
      </c>
      <c r="P1949" s="112">
        <f>【入力】工事日報!P1949</f>
        <v>0</v>
      </c>
      <c r="Q1949" s="112">
        <f>【入力】工事日報!Q1949</f>
        <v>0</v>
      </c>
      <c r="R1949" s="112">
        <f>【入力】工事日報!R1949</f>
        <v>0</v>
      </c>
    </row>
    <row r="1950" spans="1:18">
      <c r="A1950" s="114">
        <f>【入力】工事日報!A1950</f>
        <v>0</v>
      </c>
      <c r="C1950" s="112">
        <f>【入力】工事日報!C1950</f>
        <v>0</v>
      </c>
      <c r="D1950" s="112">
        <f>【入力】工事日報!D1950</f>
        <v>0</v>
      </c>
      <c r="E1950" s="112">
        <f>【入力】工事日報!E1950</f>
        <v>0</v>
      </c>
      <c r="F1950" s="112">
        <f>【入力】工事日報!F1950</f>
        <v>0</v>
      </c>
      <c r="G1950" s="112">
        <f>【入力】工事日報!G1950</f>
        <v>0</v>
      </c>
      <c r="H1950" s="112">
        <f>【入力】工事日報!H1950</f>
        <v>0</v>
      </c>
      <c r="I1950" s="112" t="e">
        <f>【入力】工事日報!I1950</f>
        <v>#N/A</v>
      </c>
      <c r="J1950" s="112">
        <f>【入力】工事日報!J1950</f>
        <v>0</v>
      </c>
      <c r="K1950" s="112">
        <f>【入力】工事日報!K1950</f>
        <v>0</v>
      </c>
      <c r="L1950" s="112">
        <f>【入力】工事日報!L1950</f>
        <v>0</v>
      </c>
      <c r="M1950" s="116">
        <f>【入力】工事日報!M1950</f>
        <v>0</v>
      </c>
      <c r="N1950" s="116">
        <f>【入力】工事日報!N1950</f>
        <v>0</v>
      </c>
      <c r="O1950" s="116">
        <f>【入力】工事日報!O1950</f>
        <v>0</v>
      </c>
      <c r="P1950" s="112">
        <f>【入力】工事日報!P1950</f>
        <v>0</v>
      </c>
      <c r="Q1950" s="112">
        <f>【入力】工事日報!Q1950</f>
        <v>0</v>
      </c>
      <c r="R1950" s="112">
        <f>【入力】工事日報!R1950</f>
        <v>0</v>
      </c>
    </row>
    <row r="1951" spans="1:18">
      <c r="A1951" s="114">
        <f>【入力】工事日報!A1951</f>
        <v>0</v>
      </c>
      <c r="C1951" s="112">
        <f>【入力】工事日報!C1951</f>
        <v>0</v>
      </c>
      <c r="D1951" s="112">
        <f>【入力】工事日報!D1951</f>
        <v>0</v>
      </c>
      <c r="E1951" s="112">
        <f>【入力】工事日報!E1951</f>
        <v>0</v>
      </c>
      <c r="F1951" s="112">
        <f>【入力】工事日報!F1951</f>
        <v>0</v>
      </c>
      <c r="G1951" s="112">
        <f>【入力】工事日報!G1951</f>
        <v>0</v>
      </c>
      <c r="H1951" s="112">
        <f>【入力】工事日報!H1951</f>
        <v>0</v>
      </c>
      <c r="I1951" s="112" t="e">
        <f>【入力】工事日報!I1951</f>
        <v>#N/A</v>
      </c>
      <c r="J1951" s="112">
        <f>【入力】工事日報!J1951</f>
        <v>0</v>
      </c>
      <c r="K1951" s="112">
        <f>【入力】工事日報!K1951</f>
        <v>0</v>
      </c>
      <c r="L1951" s="112">
        <f>【入力】工事日報!L1951</f>
        <v>0</v>
      </c>
      <c r="M1951" s="116">
        <f>【入力】工事日報!M1951</f>
        <v>0</v>
      </c>
      <c r="N1951" s="116">
        <f>【入力】工事日報!N1951</f>
        <v>0</v>
      </c>
      <c r="O1951" s="116">
        <f>【入力】工事日報!O1951</f>
        <v>0</v>
      </c>
      <c r="P1951" s="112">
        <f>【入力】工事日報!P1951</f>
        <v>0</v>
      </c>
      <c r="Q1951" s="112">
        <f>【入力】工事日報!Q1951</f>
        <v>0</v>
      </c>
      <c r="R1951" s="112">
        <f>【入力】工事日報!R1951</f>
        <v>0</v>
      </c>
    </row>
    <row r="1952" spans="1:18">
      <c r="A1952" s="114">
        <f>【入力】工事日報!A1952</f>
        <v>0</v>
      </c>
      <c r="C1952" s="112">
        <f>【入力】工事日報!C1952</f>
        <v>0</v>
      </c>
      <c r="D1952" s="112">
        <f>【入力】工事日報!D1952</f>
        <v>0</v>
      </c>
      <c r="E1952" s="112">
        <f>【入力】工事日報!E1952</f>
        <v>0</v>
      </c>
      <c r="F1952" s="112">
        <f>【入力】工事日報!F1952</f>
        <v>0</v>
      </c>
      <c r="G1952" s="112">
        <f>【入力】工事日報!G1952</f>
        <v>0</v>
      </c>
      <c r="H1952" s="112">
        <f>【入力】工事日報!H1952</f>
        <v>0</v>
      </c>
      <c r="I1952" s="112" t="e">
        <f>【入力】工事日報!I1952</f>
        <v>#N/A</v>
      </c>
      <c r="J1952" s="112">
        <f>【入力】工事日報!J1952</f>
        <v>0</v>
      </c>
      <c r="K1952" s="112">
        <f>【入力】工事日報!K1952</f>
        <v>0</v>
      </c>
      <c r="L1952" s="112">
        <f>【入力】工事日報!L1952</f>
        <v>0</v>
      </c>
      <c r="M1952" s="116">
        <f>【入力】工事日報!M1952</f>
        <v>0</v>
      </c>
      <c r="N1952" s="116">
        <f>【入力】工事日報!N1952</f>
        <v>0</v>
      </c>
      <c r="O1952" s="116">
        <f>【入力】工事日報!O1952</f>
        <v>0</v>
      </c>
      <c r="P1952" s="112">
        <f>【入力】工事日報!P1952</f>
        <v>0</v>
      </c>
      <c r="Q1952" s="112">
        <f>【入力】工事日報!Q1952</f>
        <v>0</v>
      </c>
      <c r="R1952" s="112">
        <f>【入力】工事日報!R1952</f>
        <v>0</v>
      </c>
    </row>
    <row r="1953" spans="1:18">
      <c r="A1953" s="114">
        <f>【入力】工事日報!A1953</f>
        <v>0</v>
      </c>
      <c r="C1953" s="112">
        <f>【入力】工事日報!C1953</f>
        <v>0</v>
      </c>
      <c r="D1953" s="112">
        <f>【入力】工事日報!D1953</f>
        <v>0</v>
      </c>
      <c r="E1953" s="112">
        <f>【入力】工事日報!E1953</f>
        <v>0</v>
      </c>
      <c r="F1953" s="112">
        <f>【入力】工事日報!F1953</f>
        <v>0</v>
      </c>
      <c r="G1953" s="112">
        <f>【入力】工事日報!G1953</f>
        <v>0</v>
      </c>
      <c r="H1953" s="112">
        <f>【入力】工事日報!H1953</f>
        <v>0</v>
      </c>
      <c r="I1953" s="112" t="e">
        <f>【入力】工事日報!I1953</f>
        <v>#N/A</v>
      </c>
      <c r="J1953" s="112">
        <f>【入力】工事日報!J1953</f>
        <v>0</v>
      </c>
      <c r="K1953" s="112">
        <f>【入力】工事日報!K1953</f>
        <v>0</v>
      </c>
      <c r="L1953" s="112">
        <f>【入力】工事日報!L1953</f>
        <v>0</v>
      </c>
      <c r="M1953" s="116">
        <f>【入力】工事日報!M1953</f>
        <v>0</v>
      </c>
      <c r="N1953" s="116">
        <f>【入力】工事日報!N1953</f>
        <v>0</v>
      </c>
      <c r="O1953" s="116">
        <f>【入力】工事日報!O1953</f>
        <v>0</v>
      </c>
      <c r="P1953" s="112">
        <f>【入力】工事日報!P1953</f>
        <v>0</v>
      </c>
      <c r="Q1953" s="112">
        <f>【入力】工事日報!Q1953</f>
        <v>0</v>
      </c>
      <c r="R1953" s="112">
        <f>【入力】工事日報!R1953</f>
        <v>0</v>
      </c>
    </row>
    <row r="1954" spans="1:18">
      <c r="A1954" s="114">
        <f>【入力】工事日報!A1954</f>
        <v>0</v>
      </c>
      <c r="C1954" s="112">
        <f>【入力】工事日報!C1954</f>
        <v>0</v>
      </c>
      <c r="D1954" s="112">
        <f>【入力】工事日報!D1954</f>
        <v>0</v>
      </c>
      <c r="E1954" s="112">
        <f>【入力】工事日報!E1954</f>
        <v>0</v>
      </c>
      <c r="F1954" s="112">
        <f>【入力】工事日報!F1954</f>
        <v>0</v>
      </c>
      <c r="G1954" s="112">
        <f>【入力】工事日報!G1954</f>
        <v>0</v>
      </c>
      <c r="H1954" s="112">
        <f>【入力】工事日報!H1954</f>
        <v>0</v>
      </c>
      <c r="I1954" s="112" t="e">
        <f>【入力】工事日報!I1954</f>
        <v>#N/A</v>
      </c>
      <c r="J1954" s="112">
        <f>【入力】工事日報!J1954</f>
        <v>0</v>
      </c>
      <c r="K1954" s="112">
        <f>【入力】工事日報!K1954</f>
        <v>0</v>
      </c>
      <c r="L1954" s="112">
        <f>【入力】工事日報!L1954</f>
        <v>0</v>
      </c>
      <c r="M1954" s="116">
        <f>【入力】工事日報!M1954</f>
        <v>0</v>
      </c>
      <c r="N1954" s="116">
        <f>【入力】工事日報!N1954</f>
        <v>0</v>
      </c>
      <c r="O1954" s="116">
        <f>【入力】工事日報!O1954</f>
        <v>0</v>
      </c>
      <c r="P1954" s="112">
        <f>【入力】工事日報!P1954</f>
        <v>0</v>
      </c>
      <c r="Q1954" s="112">
        <f>【入力】工事日報!Q1954</f>
        <v>0</v>
      </c>
      <c r="R1954" s="112">
        <f>【入力】工事日報!R1954</f>
        <v>0</v>
      </c>
    </row>
    <row r="1955" spans="1:18">
      <c r="A1955" s="114">
        <f>【入力】工事日報!A1955</f>
        <v>0</v>
      </c>
      <c r="C1955" s="112">
        <f>【入力】工事日報!C1955</f>
        <v>0</v>
      </c>
      <c r="D1955" s="112">
        <f>【入力】工事日報!D1955</f>
        <v>0</v>
      </c>
      <c r="E1955" s="112">
        <f>【入力】工事日報!E1955</f>
        <v>0</v>
      </c>
      <c r="F1955" s="112">
        <f>【入力】工事日報!F1955</f>
        <v>0</v>
      </c>
      <c r="G1955" s="112">
        <f>【入力】工事日報!G1955</f>
        <v>0</v>
      </c>
      <c r="H1955" s="112">
        <f>【入力】工事日報!H1955</f>
        <v>0</v>
      </c>
      <c r="I1955" s="112" t="e">
        <f>【入力】工事日報!I1955</f>
        <v>#N/A</v>
      </c>
      <c r="J1955" s="112">
        <f>【入力】工事日報!J1955</f>
        <v>0</v>
      </c>
      <c r="K1955" s="112">
        <f>【入力】工事日報!K1955</f>
        <v>0</v>
      </c>
      <c r="L1955" s="112">
        <f>【入力】工事日報!L1955</f>
        <v>0</v>
      </c>
      <c r="M1955" s="116">
        <f>【入力】工事日報!M1955</f>
        <v>0</v>
      </c>
      <c r="N1955" s="116">
        <f>【入力】工事日報!N1955</f>
        <v>0</v>
      </c>
      <c r="O1955" s="116">
        <f>【入力】工事日報!O1955</f>
        <v>0</v>
      </c>
      <c r="P1955" s="112">
        <f>【入力】工事日報!P1955</f>
        <v>0</v>
      </c>
      <c r="Q1955" s="112">
        <f>【入力】工事日報!Q1955</f>
        <v>0</v>
      </c>
      <c r="R1955" s="112">
        <f>【入力】工事日報!R1955</f>
        <v>0</v>
      </c>
    </row>
    <row r="1956" spans="1:18">
      <c r="A1956" s="114">
        <f>【入力】工事日報!A1956</f>
        <v>0</v>
      </c>
      <c r="C1956" s="112">
        <f>【入力】工事日報!C1956</f>
        <v>0</v>
      </c>
      <c r="D1956" s="112">
        <f>【入力】工事日報!D1956</f>
        <v>0</v>
      </c>
      <c r="E1956" s="112">
        <f>【入力】工事日報!E1956</f>
        <v>0</v>
      </c>
      <c r="F1956" s="112">
        <f>【入力】工事日報!F1956</f>
        <v>0</v>
      </c>
      <c r="G1956" s="112">
        <f>【入力】工事日報!G1956</f>
        <v>0</v>
      </c>
      <c r="H1956" s="112">
        <f>【入力】工事日報!H1956</f>
        <v>0</v>
      </c>
      <c r="I1956" s="112" t="e">
        <f>【入力】工事日報!I1956</f>
        <v>#N/A</v>
      </c>
      <c r="J1956" s="112">
        <f>【入力】工事日報!J1956</f>
        <v>0</v>
      </c>
      <c r="K1956" s="112">
        <f>【入力】工事日報!K1956</f>
        <v>0</v>
      </c>
      <c r="L1956" s="112">
        <f>【入力】工事日報!L1956</f>
        <v>0</v>
      </c>
      <c r="M1956" s="116">
        <f>【入力】工事日報!M1956</f>
        <v>0</v>
      </c>
      <c r="N1956" s="116">
        <f>【入力】工事日報!N1956</f>
        <v>0</v>
      </c>
      <c r="O1956" s="116">
        <f>【入力】工事日報!O1956</f>
        <v>0</v>
      </c>
      <c r="P1956" s="112">
        <f>【入力】工事日報!P1956</f>
        <v>0</v>
      </c>
      <c r="Q1956" s="112">
        <f>【入力】工事日報!Q1956</f>
        <v>0</v>
      </c>
      <c r="R1956" s="112">
        <f>【入力】工事日報!R1956</f>
        <v>0</v>
      </c>
    </row>
    <row r="1957" spans="1:18">
      <c r="A1957" s="114">
        <f>【入力】工事日報!A1957</f>
        <v>0</v>
      </c>
      <c r="C1957" s="112">
        <f>【入力】工事日報!C1957</f>
        <v>0</v>
      </c>
      <c r="D1957" s="112">
        <f>【入力】工事日報!D1957</f>
        <v>0</v>
      </c>
      <c r="E1957" s="112">
        <f>【入力】工事日報!E1957</f>
        <v>0</v>
      </c>
      <c r="F1957" s="112">
        <f>【入力】工事日報!F1957</f>
        <v>0</v>
      </c>
      <c r="G1957" s="112">
        <f>【入力】工事日報!G1957</f>
        <v>0</v>
      </c>
      <c r="H1957" s="112">
        <f>【入力】工事日報!H1957</f>
        <v>0</v>
      </c>
      <c r="I1957" s="112" t="e">
        <f>【入力】工事日報!I1957</f>
        <v>#N/A</v>
      </c>
      <c r="J1957" s="112">
        <f>【入力】工事日報!J1957</f>
        <v>0</v>
      </c>
      <c r="K1957" s="112">
        <f>【入力】工事日報!K1957</f>
        <v>0</v>
      </c>
      <c r="L1957" s="112">
        <f>【入力】工事日報!L1957</f>
        <v>0</v>
      </c>
      <c r="M1957" s="116">
        <f>【入力】工事日報!M1957</f>
        <v>0</v>
      </c>
      <c r="N1957" s="116">
        <f>【入力】工事日報!N1957</f>
        <v>0</v>
      </c>
      <c r="O1957" s="116">
        <f>【入力】工事日報!O1957</f>
        <v>0</v>
      </c>
      <c r="P1957" s="112">
        <f>【入力】工事日報!P1957</f>
        <v>0</v>
      </c>
      <c r="Q1957" s="112">
        <f>【入力】工事日報!Q1957</f>
        <v>0</v>
      </c>
      <c r="R1957" s="112">
        <f>【入力】工事日報!R1957</f>
        <v>0</v>
      </c>
    </row>
    <row r="1958" spans="1:18">
      <c r="A1958" s="114">
        <f>【入力】工事日報!A1958</f>
        <v>0</v>
      </c>
      <c r="C1958" s="112">
        <f>【入力】工事日報!C1958</f>
        <v>0</v>
      </c>
      <c r="D1958" s="112">
        <f>【入力】工事日報!D1958</f>
        <v>0</v>
      </c>
      <c r="E1958" s="112">
        <f>【入力】工事日報!E1958</f>
        <v>0</v>
      </c>
      <c r="F1958" s="112">
        <f>【入力】工事日報!F1958</f>
        <v>0</v>
      </c>
      <c r="G1958" s="112">
        <f>【入力】工事日報!G1958</f>
        <v>0</v>
      </c>
      <c r="H1958" s="112">
        <f>【入力】工事日報!H1958</f>
        <v>0</v>
      </c>
      <c r="I1958" s="112" t="e">
        <f>【入力】工事日報!I1958</f>
        <v>#N/A</v>
      </c>
      <c r="J1958" s="112">
        <f>【入力】工事日報!J1958</f>
        <v>0</v>
      </c>
      <c r="K1958" s="112">
        <f>【入力】工事日報!K1958</f>
        <v>0</v>
      </c>
      <c r="L1958" s="112">
        <f>【入力】工事日報!L1958</f>
        <v>0</v>
      </c>
      <c r="M1958" s="116">
        <f>【入力】工事日報!M1958</f>
        <v>0</v>
      </c>
      <c r="N1958" s="116">
        <f>【入力】工事日報!N1958</f>
        <v>0</v>
      </c>
      <c r="O1958" s="116">
        <f>【入力】工事日報!O1958</f>
        <v>0</v>
      </c>
      <c r="P1958" s="112">
        <f>【入力】工事日報!P1958</f>
        <v>0</v>
      </c>
      <c r="Q1958" s="112">
        <f>【入力】工事日報!Q1958</f>
        <v>0</v>
      </c>
      <c r="R1958" s="112">
        <f>【入力】工事日報!R1958</f>
        <v>0</v>
      </c>
    </row>
    <row r="1959" spans="1:18">
      <c r="A1959" s="114">
        <f>【入力】工事日報!A1959</f>
        <v>0</v>
      </c>
      <c r="C1959" s="112">
        <f>【入力】工事日報!C1959</f>
        <v>0</v>
      </c>
      <c r="D1959" s="112">
        <f>【入力】工事日報!D1959</f>
        <v>0</v>
      </c>
      <c r="E1959" s="112">
        <f>【入力】工事日報!E1959</f>
        <v>0</v>
      </c>
      <c r="F1959" s="112">
        <f>【入力】工事日報!F1959</f>
        <v>0</v>
      </c>
      <c r="G1959" s="112">
        <f>【入力】工事日報!G1959</f>
        <v>0</v>
      </c>
      <c r="H1959" s="112">
        <f>【入力】工事日報!H1959</f>
        <v>0</v>
      </c>
      <c r="I1959" s="112" t="e">
        <f>【入力】工事日報!I1959</f>
        <v>#N/A</v>
      </c>
      <c r="J1959" s="112">
        <f>【入力】工事日報!J1959</f>
        <v>0</v>
      </c>
      <c r="K1959" s="112">
        <f>【入力】工事日報!K1959</f>
        <v>0</v>
      </c>
      <c r="L1959" s="112">
        <f>【入力】工事日報!L1959</f>
        <v>0</v>
      </c>
      <c r="M1959" s="116">
        <f>【入力】工事日報!M1959</f>
        <v>0</v>
      </c>
      <c r="N1959" s="116">
        <f>【入力】工事日報!N1959</f>
        <v>0</v>
      </c>
      <c r="O1959" s="116">
        <f>【入力】工事日報!O1959</f>
        <v>0</v>
      </c>
      <c r="P1959" s="112">
        <f>【入力】工事日報!P1959</f>
        <v>0</v>
      </c>
      <c r="Q1959" s="112">
        <f>【入力】工事日報!Q1959</f>
        <v>0</v>
      </c>
      <c r="R1959" s="112">
        <f>【入力】工事日報!R1959</f>
        <v>0</v>
      </c>
    </row>
    <row r="1960" spans="1:18">
      <c r="A1960" s="114">
        <f>【入力】工事日報!A1960</f>
        <v>0</v>
      </c>
      <c r="C1960" s="112">
        <f>【入力】工事日報!C1960</f>
        <v>0</v>
      </c>
      <c r="D1960" s="112">
        <f>【入力】工事日報!D1960</f>
        <v>0</v>
      </c>
      <c r="E1960" s="112">
        <f>【入力】工事日報!E1960</f>
        <v>0</v>
      </c>
      <c r="F1960" s="112">
        <f>【入力】工事日報!F1960</f>
        <v>0</v>
      </c>
      <c r="G1960" s="112">
        <f>【入力】工事日報!G1960</f>
        <v>0</v>
      </c>
      <c r="H1960" s="112">
        <f>【入力】工事日報!H1960</f>
        <v>0</v>
      </c>
      <c r="I1960" s="112" t="e">
        <f>【入力】工事日報!I1960</f>
        <v>#N/A</v>
      </c>
      <c r="J1960" s="112">
        <f>【入力】工事日報!J1960</f>
        <v>0</v>
      </c>
      <c r="K1960" s="112">
        <f>【入力】工事日報!K1960</f>
        <v>0</v>
      </c>
      <c r="L1960" s="112">
        <f>【入力】工事日報!L1960</f>
        <v>0</v>
      </c>
      <c r="M1960" s="116">
        <f>【入力】工事日報!M1960</f>
        <v>0</v>
      </c>
      <c r="N1960" s="116">
        <f>【入力】工事日報!N1960</f>
        <v>0</v>
      </c>
      <c r="O1960" s="116">
        <f>【入力】工事日報!O1960</f>
        <v>0</v>
      </c>
      <c r="P1960" s="112">
        <f>【入力】工事日報!P1960</f>
        <v>0</v>
      </c>
      <c r="Q1960" s="112">
        <f>【入力】工事日報!Q1960</f>
        <v>0</v>
      </c>
      <c r="R1960" s="112">
        <f>【入力】工事日報!R1960</f>
        <v>0</v>
      </c>
    </row>
    <row r="1961" spans="1:18">
      <c r="A1961" s="114">
        <f>【入力】工事日報!A1961</f>
        <v>0</v>
      </c>
      <c r="C1961" s="112">
        <f>【入力】工事日報!C1961</f>
        <v>0</v>
      </c>
      <c r="D1961" s="112">
        <f>【入力】工事日報!D1961</f>
        <v>0</v>
      </c>
      <c r="E1961" s="112">
        <f>【入力】工事日報!E1961</f>
        <v>0</v>
      </c>
      <c r="F1961" s="112">
        <f>【入力】工事日報!F1961</f>
        <v>0</v>
      </c>
      <c r="G1961" s="112">
        <f>【入力】工事日報!G1961</f>
        <v>0</v>
      </c>
      <c r="H1961" s="112">
        <f>【入力】工事日報!H1961</f>
        <v>0</v>
      </c>
      <c r="I1961" s="112" t="e">
        <f>【入力】工事日報!I1961</f>
        <v>#N/A</v>
      </c>
      <c r="J1961" s="112">
        <f>【入力】工事日報!J1961</f>
        <v>0</v>
      </c>
      <c r="K1961" s="112">
        <f>【入力】工事日報!K1961</f>
        <v>0</v>
      </c>
      <c r="L1961" s="112">
        <f>【入力】工事日報!L1961</f>
        <v>0</v>
      </c>
      <c r="M1961" s="116">
        <f>【入力】工事日報!M1961</f>
        <v>0</v>
      </c>
      <c r="N1961" s="116">
        <f>【入力】工事日報!N1961</f>
        <v>0</v>
      </c>
      <c r="O1961" s="116">
        <f>【入力】工事日報!O1961</f>
        <v>0</v>
      </c>
      <c r="P1961" s="112">
        <f>【入力】工事日報!P1961</f>
        <v>0</v>
      </c>
      <c r="Q1961" s="112">
        <f>【入力】工事日報!Q1961</f>
        <v>0</v>
      </c>
      <c r="R1961" s="112">
        <f>【入力】工事日報!R1961</f>
        <v>0</v>
      </c>
    </row>
    <row r="1962" spans="1:18">
      <c r="A1962" s="114">
        <f>【入力】工事日報!A1962</f>
        <v>0</v>
      </c>
      <c r="C1962" s="112">
        <f>【入力】工事日報!C1962</f>
        <v>0</v>
      </c>
      <c r="D1962" s="112">
        <f>【入力】工事日報!D1962</f>
        <v>0</v>
      </c>
      <c r="E1962" s="112">
        <f>【入力】工事日報!E1962</f>
        <v>0</v>
      </c>
      <c r="F1962" s="112">
        <f>【入力】工事日報!F1962</f>
        <v>0</v>
      </c>
      <c r="G1962" s="112">
        <f>【入力】工事日報!G1962</f>
        <v>0</v>
      </c>
      <c r="H1962" s="112">
        <f>【入力】工事日報!H1962</f>
        <v>0</v>
      </c>
      <c r="I1962" s="112" t="e">
        <f>【入力】工事日報!I1962</f>
        <v>#N/A</v>
      </c>
      <c r="J1962" s="112">
        <f>【入力】工事日報!J1962</f>
        <v>0</v>
      </c>
      <c r="K1962" s="112">
        <f>【入力】工事日報!K1962</f>
        <v>0</v>
      </c>
      <c r="L1962" s="112">
        <f>【入力】工事日報!L1962</f>
        <v>0</v>
      </c>
      <c r="M1962" s="116">
        <f>【入力】工事日報!M1962</f>
        <v>0</v>
      </c>
      <c r="N1962" s="116">
        <f>【入力】工事日報!N1962</f>
        <v>0</v>
      </c>
      <c r="O1962" s="116">
        <f>【入力】工事日報!O1962</f>
        <v>0</v>
      </c>
      <c r="P1962" s="112">
        <f>【入力】工事日報!P1962</f>
        <v>0</v>
      </c>
      <c r="Q1962" s="112">
        <f>【入力】工事日報!Q1962</f>
        <v>0</v>
      </c>
      <c r="R1962" s="112">
        <f>【入力】工事日報!R1962</f>
        <v>0</v>
      </c>
    </row>
    <row r="1963" spans="1:18">
      <c r="A1963" s="114">
        <f>【入力】工事日報!A1963</f>
        <v>0</v>
      </c>
      <c r="C1963" s="112">
        <f>【入力】工事日報!C1963</f>
        <v>0</v>
      </c>
      <c r="D1963" s="112">
        <f>【入力】工事日報!D1963</f>
        <v>0</v>
      </c>
      <c r="E1963" s="112">
        <f>【入力】工事日報!E1963</f>
        <v>0</v>
      </c>
      <c r="F1963" s="112">
        <f>【入力】工事日報!F1963</f>
        <v>0</v>
      </c>
      <c r="G1963" s="112">
        <f>【入力】工事日報!G1963</f>
        <v>0</v>
      </c>
      <c r="H1963" s="112">
        <f>【入力】工事日報!H1963</f>
        <v>0</v>
      </c>
      <c r="I1963" s="112" t="e">
        <f>【入力】工事日報!I1963</f>
        <v>#N/A</v>
      </c>
      <c r="J1963" s="112">
        <f>【入力】工事日報!J1963</f>
        <v>0</v>
      </c>
      <c r="K1963" s="112">
        <f>【入力】工事日報!K1963</f>
        <v>0</v>
      </c>
      <c r="L1963" s="112">
        <f>【入力】工事日報!L1963</f>
        <v>0</v>
      </c>
      <c r="M1963" s="116">
        <f>【入力】工事日報!M1963</f>
        <v>0</v>
      </c>
      <c r="N1963" s="116">
        <f>【入力】工事日報!N1963</f>
        <v>0</v>
      </c>
      <c r="O1963" s="116">
        <f>【入力】工事日報!O1963</f>
        <v>0</v>
      </c>
      <c r="P1963" s="112">
        <f>【入力】工事日報!P1963</f>
        <v>0</v>
      </c>
      <c r="Q1963" s="112">
        <f>【入力】工事日報!Q1963</f>
        <v>0</v>
      </c>
      <c r="R1963" s="112">
        <f>【入力】工事日報!R1963</f>
        <v>0</v>
      </c>
    </row>
    <row r="1964" spans="1:18">
      <c r="A1964" s="114">
        <f>【入力】工事日報!A1964</f>
        <v>0</v>
      </c>
      <c r="C1964" s="112">
        <f>【入力】工事日報!C1964</f>
        <v>0</v>
      </c>
      <c r="D1964" s="112">
        <f>【入力】工事日報!D1964</f>
        <v>0</v>
      </c>
      <c r="E1964" s="112">
        <f>【入力】工事日報!E1964</f>
        <v>0</v>
      </c>
      <c r="F1964" s="112">
        <f>【入力】工事日報!F1964</f>
        <v>0</v>
      </c>
      <c r="G1964" s="112">
        <f>【入力】工事日報!G1964</f>
        <v>0</v>
      </c>
      <c r="H1964" s="112">
        <f>【入力】工事日報!H1964</f>
        <v>0</v>
      </c>
      <c r="I1964" s="112" t="e">
        <f>【入力】工事日報!I1964</f>
        <v>#N/A</v>
      </c>
      <c r="J1964" s="112">
        <f>【入力】工事日報!J1964</f>
        <v>0</v>
      </c>
      <c r="K1964" s="112">
        <f>【入力】工事日報!K1964</f>
        <v>0</v>
      </c>
      <c r="L1964" s="112">
        <f>【入力】工事日報!L1964</f>
        <v>0</v>
      </c>
      <c r="M1964" s="116">
        <f>【入力】工事日報!M1964</f>
        <v>0</v>
      </c>
      <c r="N1964" s="116">
        <f>【入力】工事日報!N1964</f>
        <v>0</v>
      </c>
      <c r="O1964" s="116">
        <f>【入力】工事日報!O1964</f>
        <v>0</v>
      </c>
      <c r="P1964" s="112">
        <f>【入力】工事日報!P1964</f>
        <v>0</v>
      </c>
      <c r="Q1964" s="112">
        <f>【入力】工事日報!Q1964</f>
        <v>0</v>
      </c>
      <c r="R1964" s="112">
        <f>【入力】工事日報!R1964</f>
        <v>0</v>
      </c>
    </row>
    <row r="1965" spans="1:18">
      <c r="A1965" s="114">
        <f>【入力】工事日報!A1965</f>
        <v>0</v>
      </c>
      <c r="C1965" s="112">
        <f>【入力】工事日報!C1965</f>
        <v>0</v>
      </c>
      <c r="D1965" s="112">
        <f>【入力】工事日報!D1965</f>
        <v>0</v>
      </c>
      <c r="E1965" s="112">
        <f>【入力】工事日報!E1965</f>
        <v>0</v>
      </c>
      <c r="F1965" s="112">
        <f>【入力】工事日報!F1965</f>
        <v>0</v>
      </c>
      <c r="G1965" s="112">
        <f>【入力】工事日報!G1965</f>
        <v>0</v>
      </c>
      <c r="H1965" s="112">
        <f>【入力】工事日報!H1965</f>
        <v>0</v>
      </c>
      <c r="I1965" s="112" t="e">
        <f>【入力】工事日報!I1965</f>
        <v>#N/A</v>
      </c>
      <c r="J1965" s="112">
        <f>【入力】工事日報!J1965</f>
        <v>0</v>
      </c>
      <c r="K1965" s="112">
        <f>【入力】工事日報!K1965</f>
        <v>0</v>
      </c>
      <c r="L1965" s="112">
        <f>【入力】工事日報!L1965</f>
        <v>0</v>
      </c>
      <c r="M1965" s="116">
        <f>【入力】工事日報!M1965</f>
        <v>0</v>
      </c>
      <c r="N1965" s="116">
        <f>【入力】工事日報!N1965</f>
        <v>0</v>
      </c>
      <c r="O1965" s="116">
        <f>【入力】工事日報!O1965</f>
        <v>0</v>
      </c>
      <c r="P1965" s="112">
        <f>【入力】工事日報!P1965</f>
        <v>0</v>
      </c>
      <c r="Q1965" s="112">
        <f>【入力】工事日報!Q1965</f>
        <v>0</v>
      </c>
      <c r="R1965" s="112">
        <f>【入力】工事日報!R1965</f>
        <v>0</v>
      </c>
    </row>
    <row r="1966" spans="1:18">
      <c r="A1966" s="114">
        <f>【入力】工事日報!A1966</f>
        <v>0</v>
      </c>
      <c r="C1966" s="112">
        <f>【入力】工事日報!C1966</f>
        <v>0</v>
      </c>
      <c r="D1966" s="112">
        <f>【入力】工事日報!D1966</f>
        <v>0</v>
      </c>
      <c r="E1966" s="112">
        <f>【入力】工事日報!E1966</f>
        <v>0</v>
      </c>
      <c r="F1966" s="112">
        <f>【入力】工事日報!F1966</f>
        <v>0</v>
      </c>
      <c r="G1966" s="112">
        <f>【入力】工事日報!G1966</f>
        <v>0</v>
      </c>
      <c r="H1966" s="112">
        <f>【入力】工事日報!H1966</f>
        <v>0</v>
      </c>
      <c r="I1966" s="112" t="e">
        <f>【入力】工事日報!I1966</f>
        <v>#N/A</v>
      </c>
      <c r="J1966" s="112">
        <f>【入力】工事日報!J1966</f>
        <v>0</v>
      </c>
      <c r="K1966" s="112">
        <f>【入力】工事日報!K1966</f>
        <v>0</v>
      </c>
      <c r="L1966" s="112">
        <f>【入力】工事日報!L1966</f>
        <v>0</v>
      </c>
      <c r="M1966" s="116">
        <f>【入力】工事日報!M1966</f>
        <v>0</v>
      </c>
      <c r="N1966" s="116">
        <f>【入力】工事日報!N1966</f>
        <v>0</v>
      </c>
      <c r="O1966" s="116">
        <f>【入力】工事日報!O1966</f>
        <v>0</v>
      </c>
      <c r="P1966" s="112">
        <f>【入力】工事日報!P1966</f>
        <v>0</v>
      </c>
      <c r="Q1966" s="112">
        <f>【入力】工事日報!Q1966</f>
        <v>0</v>
      </c>
      <c r="R1966" s="112">
        <f>【入力】工事日報!R1966</f>
        <v>0</v>
      </c>
    </row>
    <row r="1967" spans="1:18">
      <c r="A1967" s="114">
        <f>【入力】工事日報!A1967</f>
        <v>0</v>
      </c>
      <c r="C1967" s="112">
        <f>【入力】工事日報!C1967</f>
        <v>0</v>
      </c>
      <c r="D1967" s="112">
        <f>【入力】工事日報!D1967</f>
        <v>0</v>
      </c>
      <c r="E1967" s="112">
        <f>【入力】工事日報!E1967</f>
        <v>0</v>
      </c>
      <c r="F1967" s="112">
        <f>【入力】工事日報!F1967</f>
        <v>0</v>
      </c>
      <c r="G1967" s="112">
        <f>【入力】工事日報!G1967</f>
        <v>0</v>
      </c>
      <c r="H1967" s="112">
        <f>【入力】工事日報!H1967</f>
        <v>0</v>
      </c>
      <c r="I1967" s="112" t="e">
        <f>【入力】工事日報!I1967</f>
        <v>#N/A</v>
      </c>
      <c r="J1967" s="112">
        <f>【入力】工事日報!J1967</f>
        <v>0</v>
      </c>
      <c r="K1967" s="112">
        <f>【入力】工事日報!K1967</f>
        <v>0</v>
      </c>
      <c r="L1967" s="112">
        <f>【入力】工事日報!L1967</f>
        <v>0</v>
      </c>
      <c r="M1967" s="116">
        <f>【入力】工事日報!M1967</f>
        <v>0</v>
      </c>
      <c r="N1967" s="116">
        <f>【入力】工事日報!N1967</f>
        <v>0</v>
      </c>
      <c r="O1967" s="116">
        <f>【入力】工事日報!O1967</f>
        <v>0</v>
      </c>
      <c r="P1967" s="112">
        <f>【入力】工事日報!P1967</f>
        <v>0</v>
      </c>
      <c r="Q1967" s="112">
        <f>【入力】工事日報!Q1967</f>
        <v>0</v>
      </c>
      <c r="R1967" s="112">
        <f>【入力】工事日報!R1967</f>
        <v>0</v>
      </c>
    </row>
    <row r="1968" spans="1:18">
      <c r="A1968" s="114">
        <f>【入力】工事日報!A1968</f>
        <v>0</v>
      </c>
      <c r="C1968" s="112">
        <f>【入力】工事日報!C1968</f>
        <v>0</v>
      </c>
      <c r="D1968" s="112">
        <f>【入力】工事日報!D1968</f>
        <v>0</v>
      </c>
      <c r="E1968" s="112">
        <f>【入力】工事日報!E1968</f>
        <v>0</v>
      </c>
      <c r="F1968" s="112">
        <f>【入力】工事日報!F1968</f>
        <v>0</v>
      </c>
      <c r="G1968" s="112">
        <f>【入力】工事日報!G1968</f>
        <v>0</v>
      </c>
      <c r="H1968" s="112">
        <f>【入力】工事日報!H1968</f>
        <v>0</v>
      </c>
      <c r="I1968" s="112" t="e">
        <f>【入力】工事日報!I1968</f>
        <v>#N/A</v>
      </c>
      <c r="J1968" s="112">
        <f>【入力】工事日報!J1968</f>
        <v>0</v>
      </c>
      <c r="K1968" s="112">
        <f>【入力】工事日報!K1968</f>
        <v>0</v>
      </c>
      <c r="L1968" s="112">
        <f>【入力】工事日報!L1968</f>
        <v>0</v>
      </c>
      <c r="M1968" s="116">
        <f>【入力】工事日報!M1968</f>
        <v>0</v>
      </c>
      <c r="N1968" s="116">
        <f>【入力】工事日報!N1968</f>
        <v>0</v>
      </c>
      <c r="O1968" s="116">
        <f>【入力】工事日報!O1968</f>
        <v>0</v>
      </c>
      <c r="P1968" s="112">
        <f>【入力】工事日報!P1968</f>
        <v>0</v>
      </c>
      <c r="Q1968" s="112">
        <f>【入力】工事日報!Q1968</f>
        <v>0</v>
      </c>
      <c r="R1968" s="112">
        <f>【入力】工事日報!R1968</f>
        <v>0</v>
      </c>
    </row>
    <row r="1969" spans="1:18">
      <c r="A1969" s="114">
        <f>【入力】工事日報!A1969</f>
        <v>0</v>
      </c>
      <c r="C1969" s="112">
        <f>【入力】工事日報!C1969</f>
        <v>0</v>
      </c>
      <c r="D1969" s="112">
        <f>【入力】工事日報!D1969</f>
        <v>0</v>
      </c>
      <c r="E1969" s="112">
        <f>【入力】工事日報!E1969</f>
        <v>0</v>
      </c>
      <c r="F1969" s="112">
        <f>【入力】工事日報!F1969</f>
        <v>0</v>
      </c>
      <c r="G1969" s="112">
        <f>【入力】工事日報!G1969</f>
        <v>0</v>
      </c>
      <c r="H1969" s="112">
        <f>【入力】工事日報!H1969</f>
        <v>0</v>
      </c>
      <c r="I1969" s="112" t="e">
        <f>【入力】工事日報!I1969</f>
        <v>#N/A</v>
      </c>
      <c r="J1969" s="112">
        <f>【入力】工事日報!J1969</f>
        <v>0</v>
      </c>
      <c r="K1969" s="112">
        <f>【入力】工事日報!K1969</f>
        <v>0</v>
      </c>
      <c r="L1969" s="112">
        <f>【入力】工事日報!L1969</f>
        <v>0</v>
      </c>
      <c r="M1969" s="116">
        <f>【入力】工事日報!M1969</f>
        <v>0</v>
      </c>
      <c r="N1969" s="116">
        <f>【入力】工事日報!N1969</f>
        <v>0</v>
      </c>
      <c r="O1969" s="116">
        <f>【入力】工事日報!O1969</f>
        <v>0</v>
      </c>
      <c r="P1969" s="112">
        <f>【入力】工事日報!P1969</f>
        <v>0</v>
      </c>
      <c r="Q1969" s="112">
        <f>【入力】工事日報!Q1969</f>
        <v>0</v>
      </c>
      <c r="R1969" s="112">
        <f>【入力】工事日報!R1969</f>
        <v>0</v>
      </c>
    </row>
    <row r="1970" spans="1:18">
      <c r="A1970" s="114">
        <f>【入力】工事日報!A1970</f>
        <v>0</v>
      </c>
      <c r="C1970" s="112">
        <f>【入力】工事日報!C1970</f>
        <v>0</v>
      </c>
      <c r="D1970" s="112">
        <f>【入力】工事日報!D1970</f>
        <v>0</v>
      </c>
      <c r="E1970" s="112">
        <f>【入力】工事日報!E1970</f>
        <v>0</v>
      </c>
      <c r="F1970" s="112">
        <f>【入力】工事日報!F1970</f>
        <v>0</v>
      </c>
      <c r="G1970" s="112">
        <f>【入力】工事日報!G1970</f>
        <v>0</v>
      </c>
      <c r="H1970" s="112">
        <f>【入力】工事日報!H1970</f>
        <v>0</v>
      </c>
      <c r="I1970" s="112" t="e">
        <f>【入力】工事日報!I1970</f>
        <v>#N/A</v>
      </c>
      <c r="J1970" s="112">
        <f>【入力】工事日報!J1970</f>
        <v>0</v>
      </c>
      <c r="K1970" s="112">
        <f>【入力】工事日報!K1970</f>
        <v>0</v>
      </c>
      <c r="L1970" s="112">
        <f>【入力】工事日報!L1970</f>
        <v>0</v>
      </c>
      <c r="M1970" s="116">
        <f>【入力】工事日報!M1970</f>
        <v>0</v>
      </c>
      <c r="N1970" s="116">
        <f>【入力】工事日報!N1970</f>
        <v>0</v>
      </c>
      <c r="O1970" s="116">
        <f>【入力】工事日報!O1970</f>
        <v>0</v>
      </c>
      <c r="P1970" s="112">
        <f>【入力】工事日報!P1970</f>
        <v>0</v>
      </c>
      <c r="Q1970" s="112">
        <f>【入力】工事日報!Q1970</f>
        <v>0</v>
      </c>
      <c r="R1970" s="112">
        <f>【入力】工事日報!R1970</f>
        <v>0</v>
      </c>
    </row>
    <row r="1971" spans="1:18">
      <c r="A1971" s="114">
        <f>【入力】工事日報!A1971</f>
        <v>0</v>
      </c>
      <c r="C1971" s="112">
        <f>【入力】工事日報!C1971</f>
        <v>0</v>
      </c>
      <c r="D1971" s="112">
        <f>【入力】工事日報!D1971</f>
        <v>0</v>
      </c>
      <c r="E1971" s="112">
        <f>【入力】工事日報!E1971</f>
        <v>0</v>
      </c>
      <c r="F1971" s="112">
        <f>【入力】工事日報!F1971</f>
        <v>0</v>
      </c>
      <c r="G1971" s="112">
        <f>【入力】工事日報!G1971</f>
        <v>0</v>
      </c>
      <c r="H1971" s="112">
        <f>【入力】工事日報!H1971</f>
        <v>0</v>
      </c>
      <c r="I1971" s="112" t="e">
        <f>【入力】工事日報!I1971</f>
        <v>#N/A</v>
      </c>
      <c r="J1971" s="112">
        <f>【入力】工事日報!J1971</f>
        <v>0</v>
      </c>
      <c r="K1971" s="112">
        <f>【入力】工事日報!K1971</f>
        <v>0</v>
      </c>
      <c r="L1971" s="112">
        <f>【入力】工事日報!L1971</f>
        <v>0</v>
      </c>
      <c r="M1971" s="116">
        <f>【入力】工事日報!M1971</f>
        <v>0</v>
      </c>
      <c r="N1971" s="116">
        <f>【入力】工事日報!N1971</f>
        <v>0</v>
      </c>
      <c r="O1971" s="116">
        <f>【入力】工事日報!O1971</f>
        <v>0</v>
      </c>
      <c r="P1971" s="112">
        <f>【入力】工事日報!P1971</f>
        <v>0</v>
      </c>
      <c r="Q1971" s="112">
        <f>【入力】工事日報!Q1971</f>
        <v>0</v>
      </c>
      <c r="R1971" s="112">
        <f>【入力】工事日報!R1971</f>
        <v>0</v>
      </c>
    </row>
    <row r="1972" spans="1:18">
      <c r="A1972" s="114">
        <f>【入力】工事日報!A1972</f>
        <v>0</v>
      </c>
      <c r="C1972" s="112">
        <f>【入力】工事日報!C1972</f>
        <v>0</v>
      </c>
      <c r="D1972" s="112">
        <f>【入力】工事日報!D1972</f>
        <v>0</v>
      </c>
      <c r="E1972" s="112">
        <f>【入力】工事日報!E1972</f>
        <v>0</v>
      </c>
      <c r="F1972" s="112">
        <f>【入力】工事日報!F1972</f>
        <v>0</v>
      </c>
      <c r="G1972" s="112">
        <f>【入力】工事日報!G1972</f>
        <v>0</v>
      </c>
      <c r="H1972" s="112">
        <f>【入力】工事日報!H1972</f>
        <v>0</v>
      </c>
      <c r="I1972" s="112" t="e">
        <f>【入力】工事日報!I1972</f>
        <v>#N/A</v>
      </c>
      <c r="J1972" s="112">
        <f>【入力】工事日報!J1972</f>
        <v>0</v>
      </c>
      <c r="K1972" s="112">
        <f>【入力】工事日報!K1972</f>
        <v>0</v>
      </c>
      <c r="L1972" s="112">
        <f>【入力】工事日報!L1972</f>
        <v>0</v>
      </c>
      <c r="M1972" s="116">
        <f>【入力】工事日報!M1972</f>
        <v>0</v>
      </c>
      <c r="N1972" s="116">
        <f>【入力】工事日報!N1972</f>
        <v>0</v>
      </c>
      <c r="O1972" s="116">
        <f>【入力】工事日報!O1972</f>
        <v>0</v>
      </c>
      <c r="P1972" s="112">
        <f>【入力】工事日報!P1972</f>
        <v>0</v>
      </c>
      <c r="Q1972" s="112">
        <f>【入力】工事日報!Q1972</f>
        <v>0</v>
      </c>
      <c r="R1972" s="112">
        <f>【入力】工事日報!R1972</f>
        <v>0</v>
      </c>
    </row>
    <row r="1973" spans="1:18">
      <c r="A1973" s="114">
        <f>【入力】工事日報!A1973</f>
        <v>0</v>
      </c>
      <c r="C1973" s="112">
        <f>【入力】工事日報!C1973</f>
        <v>0</v>
      </c>
      <c r="D1973" s="112">
        <f>【入力】工事日報!D1973</f>
        <v>0</v>
      </c>
      <c r="E1973" s="112">
        <f>【入力】工事日報!E1973</f>
        <v>0</v>
      </c>
      <c r="F1973" s="112">
        <f>【入力】工事日報!F1973</f>
        <v>0</v>
      </c>
      <c r="G1973" s="112">
        <f>【入力】工事日報!G1973</f>
        <v>0</v>
      </c>
      <c r="H1973" s="112">
        <f>【入力】工事日報!H1973</f>
        <v>0</v>
      </c>
      <c r="I1973" s="112" t="e">
        <f>【入力】工事日報!I1973</f>
        <v>#N/A</v>
      </c>
      <c r="J1973" s="112">
        <f>【入力】工事日報!J1973</f>
        <v>0</v>
      </c>
      <c r="K1973" s="112">
        <f>【入力】工事日報!K1973</f>
        <v>0</v>
      </c>
      <c r="L1973" s="112">
        <f>【入力】工事日報!L1973</f>
        <v>0</v>
      </c>
      <c r="M1973" s="116">
        <f>【入力】工事日報!M1973</f>
        <v>0</v>
      </c>
      <c r="N1973" s="116">
        <f>【入力】工事日報!N1973</f>
        <v>0</v>
      </c>
      <c r="O1973" s="116">
        <f>【入力】工事日報!O1973</f>
        <v>0</v>
      </c>
      <c r="P1973" s="112">
        <f>【入力】工事日報!P1973</f>
        <v>0</v>
      </c>
      <c r="Q1973" s="112">
        <f>【入力】工事日報!Q1973</f>
        <v>0</v>
      </c>
      <c r="R1973" s="112">
        <f>【入力】工事日報!R1973</f>
        <v>0</v>
      </c>
    </row>
    <row r="1974" spans="1:18">
      <c r="A1974" s="114">
        <f>【入力】工事日報!A1974</f>
        <v>0</v>
      </c>
      <c r="C1974" s="112">
        <f>【入力】工事日報!C1974</f>
        <v>0</v>
      </c>
      <c r="D1974" s="112">
        <f>【入力】工事日報!D1974</f>
        <v>0</v>
      </c>
      <c r="E1974" s="112">
        <f>【入力】工事日報!E1974</f>
        <v>0</v>
      </c>
      <c r="F1974" s="112">
        <f>【入力】工事日報!F1974</f>
        <v>0</v>
      </c>
      <c r="G1974" s="112">
        <f>【入力】工事日報!G1974</f>
        <v>0</v>
      </c>
      <c r="H1974" s="112">
        <f>【入力】工事日報!H1974</f>
        <v>0</v>
      </c>
      <c r="I1974" s="112" t="e">
        <f>【入力】工事日報!I1974</f>
        <v>#N/A</v>
      </c>
      <c r="J1974" s="112">
        <f>【入力】工事日報!J1974</f>
        <v>0</v>
      </c>
      <c r="K1974" s="112">
        <f>【入力】工事日報!K1974</f>
        <v>0</v>
      </c>
      <c r="L1974" s="112">
        <f>【入力】工事日報!L1974</f>
        <v>0</v>
      </c>
      <c r="M1974" s="116">
        <f>【入力】工事日報!M1974</f>
        <v>0</v>
      </c>
      <c r="N1974" s="116">
        <f>【入力】工事日報!N1974</f>
        <v>0</v>
      </c>
      <c r="O1974" s="116">
        <f>【入力】工事日報!O1974</f>
        <v>0</v>
      </c>
      <c r="P1974" s="112">
        <f>【入力】工事日報!P1974</f>
        <v>0</v>
      </c>
      <c r="Q1974" s="112">
        <f>【入力】工事日報!Q1974</f>
        <v>0</v>
      </c>
      <c r="R1974" s="112">
        <f>【入力】工事日報!R1974</f>
        <v>0</v>
      </c>
    </row>
    <row r="1975" spans="1:18">
      <c r="A1975" s="114">
        <f>【入力】工事日報!A1975</f>
        <v>0</v>
      </c>
      <c r="C1975" s="112">
        <f>【入力】工事日報!C1975</f>
        <v>0</v>
      </c>
      <c r="D1975" s="112">
        <f>【入力】工事日報!D1975</f>
        <v>0</v>
      </c>
      <c r="E1975" s="112">
        <f>【入力】工事日報!E1975</f>
        <v>0</v>
      </c>
      <c r="F1975" s="112">
        <f>【入力】工事日報!F1975</f>
        <v>0</v>
      </c>
      <c r="G1975" s="112">
        <f>【入力】工事日報!G1975</f>
        <v>0</v>
      </c>
      <c r="H1975" s="112">
        <f>【入力】工事日報!H1975</f>
        <v>0</v>
      </c>
      <c r="I1975" s="112" t="e">
        <f>【入力】工事日報!I1975</f>
        <v>#N/A</v>
      </c>
      <c r="J1975" s="112">
        <f>【入力】工事日報!J1975</f>
        <v>0</v>
      </c>
      <c r="K1975" s="112">
        <f>【入力】工事日報!K1975</f>
        <v>0</v>
      </c>
      <c r="L1975" s="112">
        <f>【入力】工事日報!L1975</f>
        <v>0</v>
      </c>
      <c r="M1975" s="116">
        <f>【入力】工事日報!M1975</f>
        <v>0</v>
      </c>
      <c r="N1975" s="116">
        <f>【入力】工事日報!N1975</f>
        <v>0</v>
      </c>
      <c r="O1975" s="116">
        <f>【入力】工事日報!O1975</f>
        <v>0</v>
      </c>
      <c r="P1975" s="112">
        <f>【入力】工事日報!P1975</f>
        <v>0</v>
      </c>
      <c r="Q1975" s="112">
        <f>【入力】工事日報!Q1975</f>
        <v>0</v>
      </c>
      <c r="R1975" s="112">
        <f>【入力】工事日報!R1975</f>
        <v>0</v>
      </c>
    </row>
    <row r="1976" spans="1:18">
      <c r="A1976" s="114">
        <f>【入力】工事日報!A1976</f>
        <v>0</v>
      </c>
      <c r="C1976" s="112">
        <f>【入力】工事日報!C1976</f>
        <v>0</v>
      </c>
      <c r="D1976" s="112">
        <f>【入力】工事日報!D1976</f>
        <v>0</v>
      </c>
      <c r="E1976" s="112">
        <f>【入力】工事日報!E1976</f>
        <v>0</v>
      </c>
      <c r="F1976" s="112">
        <f>【入力】工事日報!F1976</f>
        <v>0</v>
      </c>
      <c r="G1976" s="112">
        <f>【入力】工事日報!G1976</f>
        <v>0</v>
      </c>
      <c r="H1976" s="112">
        <f>【入力】工事日報!H1976</f>
        <v>0</v>
      </c>
      <c r="I1976" s="112" t="e">
        <f>【入力】工事日報!I1976</f>
        <v>#N/A</v>
      </c>
      <c r="J1976" s="112">
        <f>【入力】工事日報!J1976</f>
        <v>0</v>
      </c>
      <c r="K1976" s="112">
        <f>【入力】工事日報!K1976</f>
        <v>0</v>
      </c>
      <c r="L1976" s="112">
        <f>【入力】工事日報!L1976</f>
        <v>0</v>
      </c>
      <c r="M1976" s="116">
        <f>【入力】工事日報!M1976</f>
        <v>0</v>
      </c>
      <c r="N1976" s="116">
        <f>【入力】工事日報!N1976</f>
        <v>0</v>
      </c>
      <c r="O1976" s="116">
        <f>【入力】工事日報!O1976</f>
        <v>0</v>
      </c>
      <c r="P1976" s="112">
        <f>【入力】工事日報!P1976</f>
        <v>0</v>
      </c>
      <c r="Q1976" s="112">
        <f>【入力】工事日報!Q1976</f>
        <v>0</v>
      </c>
      <c r="R1976" s="112">
        <f>【入力】工事日報!R1976</f>
        <v>0</v>
      </c>
    </row>
    <row r="1977" spans="1:18">
      <c r="A1977" s="114">
        <f>【入力】工事日報!A1977</f>
        <v>0</v>
      </c>
      <c r="C1977" s="112">
        <f>【入力】工事日報!C1977</f>
        <v>0</v>
      </c>
      <c r="D1977" s="112">
        <f>【入力】工事日報!D1977</f>
        <v>0</v>
      </c>
      <c r="E1977" s="112">
        <f>【入力】工事日報!E1977</f>
        <v>0</v>
      </c>
      <c r="F1977" s="112">
        <f>【入力】工事日報!F1977</f>
        <v>0</v>
      </c>
      <c r="G1977" s="112">
        <f>【入力】工事日報!G1977</f>
        <v>0</v>
      </c>
      <c r="H1977" s="112">
        <f>【入力】工事日報!H1977</f>
        <v>0</v>
      </c>
      <c r="I1977" s="112" t="e">
        <f>【入力】工事日報!I1977</f>
        <v>#N/A</v>
      </c>
      <c r="J1977" s="112">
        <f>【入力】工事日報!J1977</f>
        <v>0</v>
      </c>
      <c r="K1977" s="112">
        <f>【入力】工事日報!K1977</f>
        <v>0</v>
      </c>
      <c r="L1977" s="112">
        <f>【入力】工事日報!L1977</f>
        <v>0</v>
      </c>
      <c r="M1977" s="116">
        <f>【入力】工事日報!M1977</f>
        <v>0</v>
      </c>
      <c r="N1977" s="116">
        <f>【入力】工事日報!N1977</f>
        <v>0</v>
      </c>
      <c r="O1977" s="116">
        <f>【入力】工事日報!O1977</f>
        <v>0</v>
      </c>
      <c r="P1977" s="112">
        <f>【入力】工事日報!P1977</f>
        <v>0</v>
      </c>
      <c r="Q1977" s="112">
        <f>【入力】工事日報!Q1977</f>
        <v>0</v>
      </c>
      <c r="R1977" s="112">
        <f>【入力】工事日報!R1977</f>
        <v>0</v>
      </c>
    </row>
    <row r="1978" spans="1:18">
      <c r="A1978" s="114">
        <f>【入力】工事日報!A1978</f>
        <v>0</v>
      </c>
      <c r="C1978" s="112">
        <f>【入力】工事日報!C1978</f>
        <v>0</v>
      </c>
      <c r="D1978" s="112">
        <f>【入力】工事日報!D1978</f>
        <v>0</v>
      </c>
      <c r="E1978" s="112">
        <f>【入力】工事日報!E1978</f>
        <v>0</v>
      </c>
      <c r="F1978" s="112">
        <f>【入力】工事日報!F1978</f>
        <v>0</v>
      </c>
      <c r="G1978" s="112">
        <f>【入力】工事日報!G1978</f>
        <v>0</v>
      </c>
      <c r="H1978" s="112">
        <f>【入力】工事日報!H1978</f>
        <v>0</v>
      </c>
      <c r="I1978" s="112" t="e">
        <f>【入力】工事日報!I1978</f>
        <v>#N/A</v>
      </c>
      <c r="J1978" s="112">
        <f>【入力】工事日報!J1978</f>
        <v>0</v>
      </c>
      <c r="K1978" s="112">
        <f>【入力】工事日報!K1978</f>
        <v>0</v>
      </c>
      <c r="L1978" s="112">
        <f>【入力】工事日報!L1978</f>
        <v>0</v>
      </c>
      <c r="M1978" s="116">
        <f>【入力】工事日報!M1978</f>
        <v>0</v>
      </c>
      <c r="N1978" s="116">
        <f>【入力】工事日報!N1978</f>
        <v>0</v>
      </c>
      <c r="O1978" s="116">
        <f>【入力】工事日報!O1978</f>
        <v>0</v>
      </c>
      <c r="P1978" s="112">
        <f>【入力】工事日報!P1978</f>
        <v>0</v>
      </c>
      <c r="Q1978" s="112">
        <f>【入力】工事日報!Q1978</f>
        <v>0</v>
      </c>
      <c r="R1978" s="112">
        <f>【入力】工事日報!R1978</f>
        <v>0</v>
      </c>
    </row>
    <row r="1979" spans="1:18">
      <c r="A1979" s="114">
        <f>【入力】工事日報!A1979</f>
        <v>0</v>
      </c>
      <c r="C1979" s="112">
        <f>【入力】工事日報!C1979</f>
        <v>0</v>
      </c>
      <c r="D1979" s="112">
        <f>【入力】工事日報!D1979</f>
        <v>0</v>
      </c>
      <c r="E1979" s="112">
        <f>【入力】工事日報!E1979</f>
        <v>0</v>
      </c>
      <c r="F1979" s="112">
        <f>【入力】工事日報!F1979</f>
        <v>0</v>
      </c>
      <c r="G1979" s="112">
        <f>【入力】工事日報!G1979</f>
        <v>0</v>
      </c>
      <c r="H1979" s="112">
        <f>【入力】工事日報!H1979</f>
        <v>0</v>
      </c>
      <c r="I1979" s="112" t="e">
        <f>【入力】工事日報!I1979</f>
        <v>#N/A</v>
      </c>
      <c r="J1979" s="112">
        <f>【入力】工事日報!J1979</f>
        <v>0</v>
      </c>
      <c r="K1979" s="112">
        <f>【入力】工事日報!K1979</f>
        <v>0</v>
      </c>
      <c r="L1979" s="112">
        <f>【入力】工事日報!L1979</f>
        <v>0</v>
      </c>
      <c r="M1979" s="116">
        <f>【入力】工事日報!M1979</f>
        <v>0</v>
      </c>
      <c r="N1979" s="116">
        <f>【入力】工事日報!N1979</f>
        <v>0</v>
      </c>
      <c r="O1979" s="116">
        <f>【入力】工事日報!O1979</f>
        <v>0</v>
      </c>
      <c r="P1979" s="112">
        <f>【入力】工事日報!P1979</f>
        <v>0</v>
      </c>
      <c r="Q1979" s="112">
        <f>【入力】工事日報!Q1979</f>
        <v>0</v>
      </c>
      <c r="R1979" s="112">
        <f>【入力】工事日報!R1979</f>
        <v>0</v>
      </c>
    </row>
    <row r="1980" spans="1:18">
      <c r="A1980" s="114">
        <f>【入力】工事日報!A1980</f>
        <v>0</v>
      </c>
      <c r="C1980" s="112">
        <f>【入力】工事日報!C1980</f>
        <v>0</v>
      </c>
      <c r="D1980" s="112">
        <f>【入力】工事日報!D1980</f>
        <v>0</v>
      </c>
      <c r="E1980" s="112">
        <f>【入力】工事日報!E1980</f>
        <v>0</v>
      </c>
      <c r="F1980" s="112">
        <f>【入力】工事日報!F1980</f>
        <v>0</v>
      </c>
      <c r="G1980" s="112">
        <f>【入力】工事日報!G1980</f>
        <v>0</v>
      </c>
      <c r="H1980" s="112">
        <f>【入力】工事日報!H1980</f>
        <v>0</v>
      </c>
      <c r="I1980" s="112" t="e">
        <f>【入力】工事日報!I1980</f>
        <v>#N/A</v>
      </c>
      <c r="J1980" s="112">
        <f>【入力】工事日報!J1980</f>
        <v>0</v>
      </c>
      <c r="K1980" s="112">
        <f>【入力】工事日報!K1980</f>
        <v>0</v>
      </c>
      <c r="L1980" s="112">
        <f>【入力】工事日報!L1980</f>
        <v>0</v>
      </c>
      <c r="M1980" s="116">
        <f>【入力】工事日報!M1980</f>
        <v>0</v>
      </c>
      <c r="N1980" s="116">
        <f>【入力】工事日報!N1980</f>
        <v>0</v>
      </c>
      <c r="O1980" s="116">
        <f>【入力】工事日報!O1980</f>
        <v>0</v>
      </c>
      <c r="P1980" s="112">
        <f>【入力】工事日報!P1980</f>
        <v>0</v>
      </c>
      <c r="Q1980" s="112">
        <f>【入力】工事日報!Q1980</f>
        <v>0</v>
      </c>
      <c r="R1980" s="112">
        <f>【入力】工事日報!R1980</f>
        <v>0</v>
      </c>
    </row>
    <row r="1981" spans="1:18">
      <c r="A1981" s="114">
        <f>【入力】工事日報!A1981</f>
        <v>0</v>
      </c>
      <c r="C1981" s="112">
        <f>【入力】工事日報!C1981</f>
        <v>0</v>
      </c>
      <c r="D1981" s="112">
        <f>【入力】工事日報!D1981</f>
        <v>0</v>
      </c>
      <c r="E1981" s="112">
        <f>【入力】工事日報!E1981</f>
        <v>0</v>
      </c>
      <c r="F1981" s="112">
        <f>【入力】工事日報!F1981</f>
        <v>0</v>
      </c>
      <c r="G1981" s="112">
        <f>【入力】工事日報!G1981</f>
        <v>0</v>
      </c>
      <c r="H1981" s="112">
        <f>【入力】工事日報!H1981</f>
        <v>0</v>
      </c>
      <c r="I1981" s="112" t="e">
        <f>【入力】工事日報!I1981</f>
        <v>#N/A</v>
      </c>
      <c r="J1981" s="112">
        <f>【入力】工事日報!J1981</f>
        <v>0</v>
      </c>
      <c r="K1981" s="112">
        <f>【入力】工事日報!K1981</f>
        <v>0</v>
      </c>
      <c r="L1981" s="112">
        <f>【入力】工事日報!L1981</f>
        <v>0</v>
      </c>
      <c r="M1981" s="116">
        <f>【入力】工事日報!M1981</f>
        <v>0</v>
      </c>
      <c r="N1981" s="116">
        <f>【入力】工事日報!N1981</f>
        <v>0</v>
      </c>
      <c r="O1981" s="116">
        <f>【入力】工事日報!O1981</f>
        <v>0</v>
      </c>
      <c r="P1981" s="112">
        <f>【入力】工事日報!P1981</f>
        <v>0</v>
      </c>
      <c r="Q1981" s="112">
        <f>【入力】工事日報!Q1981</f>
        <v>0</v>
      </c>
      <c r="R1981" s="112">
        <f>【入力】工事日報!R1981</f>
        <v>0</v>
      </c>
    </row>
    <row r="1982" spans="1:18">
      <c r="A1982" s="114">
        <f>【入力】工事日報!A1982</f>
        <v>0</v>
      </c>
      <c r="C1982" s="112">
        <f>【入力】工事日報!C1982</f>
        <v>0</v>
      </c>
      <c r="D1982" s="112">
        <f>【入力】工事日報!D1982</f>
        <v>0</v>
      </c>
      <c r="E1982" s="112">
        <f>【入力】工事日報!E1982</f>
        <v>0</v>
      </c>
      <c r="F1982" s="112">
        <f>【入力】工事日報!F1982</f>
        <v>0</v>
      </c>
      <c r="G1982" s="112">
        <f>【入力】工事日報!G1982</f>
        <v>0</v>
      </c>
      <c r="H1982" s="112">
        <f>【入力】工事日報!H1982</f>
        <v>0</v>
      </c>
      <c r="I1982" s="112" t="e">
        <f>【入力】工事日報!I1982</f>
        <v>#N/A</v>
      </c>
      <c r="J1982" s="112">
        <f>【入力】工事日報!J1982</f>
        <v>0</v>
      </c>
      <c r="K1982" s="112">
        <f>【入力】工事日報!K1982</f>
        <v>0</v>
      </c>
      <c r="L1982" s="112">
        <f>【入力】工事日報!L1982</f>
        <v>0</v>
      </c>
      <c r="M1982" s="116">
        <f>【入力】工事日報!M1982</f>
        <v>0</v>
      </c>
      <c r="N1982" s="116">
        <f>【入力】工事日報!N1982</f>
        <v>0</v>
      </c>
      <c r="O1982" s="116">
        <f>【入力】工事日報!O1982</f>
        <v>0</v>
      </c>
      <c r="P1982" s="112">
        <f>【入力】工事日報!P1982</f>
        <v>0</v>
      </c>
      <c r="Q1982" s="112">
        <f>【入力】工事日報!Q1982</f>
        <v>0</v>
      </c>
      <c r="R1982" s="112">
        <f>【入力】工事日報!R1982</f>
        <v>0</v>
      </c>
    </row>
    <row r="1983" spans="1:18">
      <c r="A1983" s="114">
        <f>【入力】工事日報!A1983</f>
        <v>0</v>
      </c>
      <c r="C1983" s="112">
        <f>【入力】工事日報!C1983</f>
        <v>0</v>
      </c>
      <c r="D1983" s="112">
        <f>【入力】工事日報!D1983</f>
        <v>0</v>
      </c>
      <c r="E1983" s="112">
        <f>【入力】工事日報!E1983</f>
        <v>0</v>
      </c>
      <c r="F1983" s="112">
        <f>【入力】工事日報!F1983</f>
        <v>0</v>
      </c>
      <c r="G1983" s="112">
        <f>【入力】工事日報!G1983</f>
        <v>0</v>
      </c>
      <c r="H1983" s="112">
        <f>【入力】工事日報!H1983</f>
        <v>0</v>
      </c>
      <c r="I1983" s="112" t="e">
        <f>【入力】工事日報!I1983</f>
        <v>#N/A</v>
      </c>
      <c r="J1983" s="112">
        <f>【入力】工事日報!J1983</f>
        <v>0</v>
      </c>
      <c r="K1983" s="112">
        <f>【入力】工事日報!K1983</f>
        <v>0</v>
      </c>
      <c r="L1983" s="112">
        <f>【入力】工事日報!L1983</f>
        <v>0</v>
      </c>
      <c r="M1983" s="116">
        <f>【入力】工事日報!M1983</f>
        <v>0</v>
      </c>
      <c r="N1983" s="116">
        <f>【入力】工事日報!N1983</f>
        <v>0</v>
      </c>
      <c r="O1983" s="116">
        <f>【入力】工事日報!O1983</f>
        <v>0</v>
      </c>
      <c r="P1983" s="112">
        <f>【入力】工事日報!P1983</f>
        <v>0</v>
      </c>
      <c r="Q1983" s="112">
        <f>【入力】工事日報!Q1983</f>
        <v>0</v>
      </c>
      <c r="R1983" s="112">
        <f>【入力】工事日報!R1983</f>
        <v>0</v>
      </c>
    </row>
    <row r="1984" spans="1:18">
      <c r="A1984" s="114">
        <f>【入力】工事日報!A1984</f>
        <v>0</v>
      </c>
      <c r="C1984" s="112">
        <f>【入力】工事日報!C1984</f>
        <v>0</v>
      </c>
      <c r="D1984" s="112">
        <f>【入力】工事日報!D1984</f>
        <v>0</v>
      </c>
      <c r="E1984" s="112">
        <f>【入力】工事日報!E1984</f>
        <v>0</v>
      </c>
      <c r="F1984" s="112">
        <f>【入力】工事日報!F1984</f>
        <v>0</v>
      </c>
      <c r="G1984" s="112">
        <f>【入力】工事日報!G1984</f>
        <v>0</v>
      </c>
      <c r="H1984" s="112">
        <f>【入力】工事日報!H1984</f>
        <v>0</v>
      </c>
      <c r="I1984" s="112" t="e">
        <f>【入力】工事日報!I1984</f>
        <v>#N/A</v>
      </c>
      <c r="J1984" s="112">
        <f>【入力】工事日報!J1984</f>
        <v>0</v>
      </c>
      <c r="K1984" s="112">
        <f>【入力】工事日報!K1984</f>
        <v>0</v>
      </c>
      <c r="L1984" s="112">
        <f>【入力】工事日報!L1984</f>
        <v>0</v>
      </c>
      <c r="M1984" s="116">
        <f>【入力】工事日報!M1984</f>
        <v>0</v>
      </c>
      <c r="N1984" s="116">
        <f>【入力】工事日報!N1984</f>
        <v>0</v>
      </c>
      <c r="O1984" s="116">
        <f>【入力】工事日報!O1984</f>
        <v>0</v>
      </c>
      <c r="P1984" s="112">
        <f>【入力】工事日報!P1984</f>
        <v>0</v>
      </c>
      <c r="Q1984" s="112">
        <f>【入力】工事日報!Q1984</f>
        <v>0</v>
      </c>
      <c r="R1984" s="112">
        <f>【入力】工事日報!R1984</f>
        <v>0</v>
      </c>
    </row>
    <row r="1985" spans="1:18">
      <c r="A1985" s="114">
        <f>【入力】工事日報!A1985</f>
        <v>0</v>
      </c>
      <c r="C1985" s="112">
        <f>【入力】工事日報!C1985</f>
        <v>0</v>
      </c>
      <c r="D1985" s="112">
        <f>【入力】工事日報!D1985</f>
        <v>0</v>
      </c>
      <c r="E1985" s="112">
        <f>【入力】工事日報!E1985</f>
        <v>0</v>
      </c>
      <c r="F1985" s="112">
        <f>【入力】工事日報!F1985</f>
        <v>0</v>
      </c>
      <c r="G1985" s="112">
        <f>【入力】工事日報!G1985</f>
        <v>0</v>
      </c>
      <c r="H1985" s="112">
        <f>【入力】工事日報!H1985</f>
        <v>0</v>
      </c>
      <c r="I1985" s="112" t="e">
        <f>【入力】工事日報!I1985</f>
        <v>#N/A</v>
      </c>
      <c r="J1985" s="112">
        <f>【入力】工事日報!J1985</f>
        <v>0</v>
      </c>
      <c r="K1985" s="112">
        <f>【入力】工事日報!K1985</f>
        <v>0</v>
      </c>
      <c r="L1985" s="112">
        <f>【入力】工事日報!L1985</f>
        <v>0</v>
      </c>
      <c r="M1985" s="116">
        <f>【入力】工事日報!M1985</f>
        <v>0</v>
      </c>
      <c r="N1985" s="116">
        <f>【入力】工事日報!N1985</f>
        <v>0</v>
      </c>
      <c r="O1985" s="116">
        <f>【入力】工事日報!O1985</f>
        <v>0</v>
      </c>
      <c r="P1985" s="112">
        <f>【入力】工事日報!P1985</f>
        <v>0</v>
      </c>
      <c r="Q1985" s="112">
        <f>【入力】工事日報!Q1985</f>
        <v>0</v>
      </c>
      <c r="R1985" s="112">
        <f>【入力】工事日報!R1985</f>
        <v>0</v>
      </c>
    </row>
    <row r="1986" spans="1:18">
      <c r="A1986" s="114">
        <f>【入力】工事日報!A1986</f>
        <v>0</v>
      </c>
      <c r="C1986" s="112">
        <f>【入力】工事日報!C1986</f>
        <v>0</v>
      </c>
      <c r="D1986" s="112">
        <f>【入力】工事日報!D1986</f>
        <v>0</v>
      </c>
      <c r="E1986" s="112">
        <f>【入力】工事日報!E1986</f>
        <v>0</v>
      </c>
      <c r="F1986" s="112">
        <f>【入力】工事日報!F1986</f>
        <v>0</v>
      </c>
      <c r="G1986" s="112">
        <f>【入力】工事日報!G1986</f>
        <v>0</v>
      </c>
      <c r="H1986" s="112">
        <f>【入力】工事日報!H1986</f>
        <v>0</v>
      </c>
      <c r="I1986" s="112" t="e">
        <f>【入力】工事日報!I1986</f>
        <v>#N/A</v>
      </c>
      <c r="J1986" s="112">
        <f>【入力】工事日報!J1986</f>
        <v>0</v>
      </c>
      <c r="K1986" s="112">
        <f>【入力】工事日報!K1986</f>
        <v>0</v>
      </c>
      <c r="L1986" s="112">
        <f>【入力】工事日報!L1986</f>
        <v>0</v>
      </c>
      <c r="M1986" s="116">
        <f>【入力】工事日報!M1986</f>
        <v>0</v>
      </c>
      <c r="N1986" s="116">
        <f>【入力】工事日報!N1986</f>
        <v>0</v>
      </c>
      <c r="O1986" s="116">
        <f>【入力】工事日報!O1986</f>
        <v>0</v>
      </c>
      <c r="P1986" s="112">
        <f>【入力】工事日報!P1986</f>
        <v>0</v>
      </c>
      <c r="Q1986" s="112">
        <f>【入力】工事日報!Q1986</f>
        <v>0</v>
      </c>
      <c r="R1986" s="112">
        <f>【入力】工事日報!R1986</f>
        <v>0</v>
      </c>
    </row>
    <row r="1987" spans="1:18">
      <c r="A1987" s="114">
        <f>【入力】工事日報!A1987</f>
        <v>0</v>
      </c>
      <c r="C1987" s="112">
        <f>【入力】工事日報!C1987</f>
        <v>0</v>
      </c>
      <c r="D1987" s="112">
        <f>【入力】工事日報!D1987</f>
        <v>0</v>
      </c>
      <c r="E1987" s="112">
        <f>【入力】工事日報!E1987</f>
        <v>0</v>
      </c>
      <c r="F1987" s="112">
        <f>【入力】工事日報!F1987</f>
        <v>0</v>
      </c>
      <c r="G1987" s="112">
        <f>【入力】工事日報!G1987</f>
        <v>0</v>
      </c>
      <c r="H1987" s="112">
        <f>【入力】工事日報!H1987</f>
        <v>0</v>
      </c>
      <c r="I1987" s="112" t="e">
        <f>【入力】工事日報!I1987</f>
        <v>#N/A</v>
      </c>
      <c r="J1987" s="112">
        <f>【入力】工事日報!J1987</f>
        <v>0</v>
      </c>
      <c r="K1987" s="112">
        <f>【入力】工事日報!K1987</f>
        <v>0</v>
      </c>
      <c r="L1987" s="112">
        <f>【入力】工事日報!L1987</f>
        <v>0</v>
      </c>
      <c r="M1987" s="116">
        <f>【入力】工事日報!M1987</f>
        <v>0</v>
      </c>
      <c r="N1987" s="116">
        <f>【入力】工事日報!N1987</f>
        <v>0</v>
      </c>
      <c r="O1987" s="116">
        <f>【入力】工事日報!O1987</f>
        <v>0</v>
      </c>
      <c r="P1987" s="112">
        <f>【入力】工事日報!P1987</f>
        <v>0</v>
      </c>
      <c r="Q1987" s="112">
        <f>【入力】工事日報!Q1987</f>
        <v>0</v>
      </c>
      <c r="R1987" s="112">
        <f>【入力】工事日報!R1987</f>
        <v>0</v>
      </c>
    </row>
    <row r="1988" spans="1:18">
      <c r="A1988" s="114">
        <f>【入力】工事日報!A1988</f>
        <v>0</v>
      </c>
      <c r="C1988" s="112">
        <f>【入力】工事日報!C1988</f>
        <v>0</v>
      </c>
      <c r="D1988" s="112">
        <f>【入力】工事日報!D1988</f>
        <v>0</v>
      </c>
      <c r="E1988" s="112">
        <f>【入力】工事日報!E1988</f>
        <v>0</v>
      </c>
      <c r="F1988" s="112">
        <f>【入力】工事日報!F1988</f>
        <v>0</v>
      </c>
      <c r="G1988" s="112">
        <f>【入力】工事日報!G1988</f>
        <v>0</v>
      </c>
      <c r="H1988" s="112">
        <f>【入力】工事日報!H1988</f>
        <v>0</v>
      </c>
      <c r="I1988" s="112" t="e">
        <f>【入力】工事日報!I1988</f>
        <v>#N/A</v>
      </c>
      <c r="J1988" s="112">
        <f>【入力】工事日報!J1988</f>
        <v>0</v>
      </c>
      <c r="K1988" s="112">
        <f>【入力】工事日報!K1988</f>
        <v>0</v>
      </c>
      <c r="L1988" s="112">
        <f>【入力】工事日報!L1988</f>
        <v>0</v>
      </c>
      <c r="M1988" s="116">
        <f>【入力】工事日報!M1988</f>
        <v>0</v>
      </c>
      <c r="N1988" s="116">
        <f>【入力】工事日報!N1988</f>
        <v>0</v>
      </c>
      <c r="O1988" s="116">
        <f>【入力】工事日報!O1988</f>
        <v>0</v>
      </c>
      <c r="P1988" s="112">
        <f>【入力】工事日報!P1988</f>
        <v>0</v>
      </c>
      <c r="Q1988" s="112">
        <f>【入力】工事日報!Q1988</f>
        <v>0</v>
      </c>
      <c r="R1988" s="112">
        <f>【入力】工事日報!R1988</f>
        <v>0</v>
      </c>
    </row>
    <row r="1989" spans="1:18">
      <c r="A1989" s="114">
        <f>【入力】工事日報!A1989</f>
        <v>0</v>
      </c>
      <c r="C1989" s="112">
        <f>【入力】工事日報!C1989</f>
        <v>0</v>
      </c>
      <c r="D1989" s="112">
        <f>【入力】工事日報!D1989</f>
        <v>0</v>
      </c>
      <c r="E1989" s="112">
        <f>【入力】工事日報!E1989</f>
        <v>0</v>
      </c>
      <c r="F1989" s="112">
        <f>【入力】工事日報!F1989</f>
        <v>0</v>
      </c>
      <c r="G1989" s="112">
        <f>【入力】工事日報!G1989</f>
        <v>0</v>
      </c>
      <c r="H1989" s="112">
        <f>【入力】工事日報!H1989</f>
        <v>0</v>
      </c>
      <c r="I1989" s="112" t="e">
        <f>【入力】工事日報!I1989</f>
        <v>#N/A</v>
      </c>
      <c r="J1989" s="112">
        <f>【入力】工事日報!J1989</f>
        <v>0</v>
      </c>
      <c r="K1989" s="112">
        <f>【入力】工事日報!K1989</f>
        <v>0</v>
      </c>
      <c r="L1989" s="112">
        <f>【入力】工事日報!L1989</f>
        <v>0</v>
      </c>
      <c r="M1989" s="116">
        <f>【入力】工事日報!M1989</f>
        <v>0</v>
      </c>
      <c r="N1989" s="116">
        <f>【入力】工事日報!N1989</f>
        <v>0</v>
      </c>
      <c r="O1989" s="116">
        <f>【入力】工事日報!O1989</f>
        <v>0</v>
      </c>
      <c r="P1989" s="112">
        <f>【入力】工事日報!P1989</f>
        <v>0</v>
      </c>
      <c r="Q1989" s="112">
        <f>【入力】工事日報!Q1989</f>
        <v>0</v>
      </c>
      <c r="R1989" s="112">
        <f>【入力】工事日報!R1989</f>
        <v>0</v>
      </c>
    </row>
    <row r="1990" spans="1:18">
      <c r="A1990" s="114">
        <f>【入力】工事日報!A1990</f>
        <v>0</v>
      </c>
      <c r="C1990" s="112">
        <f>【入力】工事日報!C1990</f>
        <v>0</v>
      </c>
      <c r="D1990" s="112">
        <f>【入力】工事日報!D1990</f>
        <v>0</v>
      </c>
      <c r="E1990" s="112">
        <f>【入力】工事日報!E1990</f>
        <v>0</v>
      </c>
      <c r="F1990" s="112">
        <f>【入力】工事日報!F1990</f>
        <v>0</v>
      </c>
      <c r="G1990" s="112">
        <f>【入力】工事日報!G1990</f>
        <v>0</v>
      </c>
      <c r="H1990" s="112">
        <f>【入力】工事日報!H1990</f>
        <v>0</v>
      </c>
      <c r="I1990" s="112" t="e">
        <f>【入力】工事日報!I1990</f>
        <v>#N/A</v>
      </c>
      <c r="J1990" s="112">
        <f>【入力】工事日報!J1990</f>
        <v>0</v>
      </c>
      <c r="K1990" s="112">
        <f>【入力】工事日報!K1990</f>
        <v>0</v>
      </c>
      <c r="L1990" s="112">
        <f>【入力】工事日報!L1990</f>
        <v>0</v>
      </c>
      <c r="M1990" s="116">
        <f>【入力】工事日報!M1990</f>
        <v>0</v>
      </c>
      <c r="N1990" s="116">
        <f>【入力】工事日報!N1990</f>
        <v>0</v>
      </c>
      <c r="O1990" s="116">
        <f>【入力】工事日報!O1990</f>
        <v>0</v>
      </c>
      <c r="P1990" s="112">
        <f>【入力】工事日報!P1990</f>
        <v>0</v>
      </c>
      <c r="Q1990" s="112">
        <f>【入力】工事日報!Q1990</f>
        <v>0</v>
      </c>
      <c r="R1990" s="112">
        <f>【入力】工事日報!R1990</f>
        <v>0</v>
      </c>
    </row>
    <row r="1991" spans="1:18">
      <c r="A1991" s="114">
        <f>【入力】工事日報!A1991</f>
        <v>0</v>
      </c>
      <c r="C1991" s="112">
        <f>【入力】工事日報!C1991</f>
        <v>0</v>
      </c>
      <c r="D1991" s="112">
        <f>【入力】工事日報!D1991</f>
        <v>0</v>
      </c>
      <c r="E1991" s="112">
        <f>【入力】工事日報!E1991</f>
        <v>0</v>
      </c>
      <c r="F1991" s="112">
        <f>【入力】工事日報!F1991</f>
        <v>0</v>
      </c>
      <c r="G1991" s="112">
        <f>【入力】工事日報!G1991</f>
        <v>0</v>
      </c>
      <c r="H1991" s="112">
        <f>【入力】工事日報!H1991</f>
        <v>0</v>
      </c>
      <c r="I1991" s="112" t="e">
        <f>【入力】工事日報!I1991</f>
        <v>#N/A</v>
      </c>
      <c r="J1991" s="112">
        <f>【入力】工事日報!J1991</f>
        <v>0</v>
      </c>
      <c r="K1991" s="112">
        <f>【入力】工事日報!K1991</f>
        <v>0</v>
      </c>
      <c r="L1991" s="112">
        <f>【入力】工事日報!L1991</f>
        <v>0</v>
      </c>
      <c r="M1991" s="116">
        <f>【入力】工事日報!M1991</f>
        <v>0</v>
      </c>
      <c r="N1991" s="116">
        <f>【入力】工事日報!N1991</f>
        <v>0</v>
      </c>
      <c r="O1991" s="116">
        <f>【入力】工事日報!O1991</f>
        <v>0</v>
      </c>
      <c r="P1991" s="112">
        <f>【入力】工事日報!P1991</f>
        <v>0</v>
      </c>
      <c r="Q1991" s="112">
        <f>【入力】工事日報!Q1991</f>
        <v>0</v>
      </c>
      <c r="R1991" s="112">
        <f>【入力】工事日報!R1991</f>
        <v>0</v>
      </c>
    </row>
    <row r="1992" spans="1:18">
      <c r="A1992" s="114">
        <f>【入力】工事日報!A1992</f>
        <v>0</v>
      </c>
      <c r="C1992" s="112">
        <f>【入力】工事日報!C1992</f>
        <v>0</v>
      </c>
      <c r="D1992" s="112">
        <f>【入力】工事日報!D1992</f>
        <v>0</v>
      </c>
      <c r="E1992" s="112">
        <f>【入力】工事日報!E1992</f>
        <v>0</v>
      </c>
      <c r="F1992" s="112">
        <f>【入力】工事日報!F1992</f>
        <v>0</v>
      </c>
      <c r="G1992" s="112">
        <f>【入力】工事日報!G1992</f>
        <v>0</v>
      </c>
      <c r="H1992" s="112">
        <f>【入力】工事日報!H1992</f>
        <v>0</v>
      </c>
      <c r="I1992" s="112" t="e">
        <f>【入力】工事日報!I1992</f>
        <v>#N/A</v>
      </c>
      <c r="J1992" s="112">
        <f>【入力】工事日報!J1992</f>
        <v>0</v>
      </c>
      <c r="K1992" s="112">
        <f>【入力】工事日報!K1992</f>
        <v>0</v>
      </c>
      <c r="L1992" s="112">
        <f>【入力】工事日報!L1992</f>
        <v>0</v>
      </c>
      <c r="M1992" s="116">
        <f>【入力】工事日報!M1992</f>
        <v>0</v>
      </c>
      <c r="N1992" s="116">
        <f>【入力】工事日報!N1992</f>
        <v>0</v>
      </c>
      <c r="O1992" s="116">
        <f>【入力】工事日報!O1992</f>
        <v>0</v>
      </c>
      <c r="P1992" s="112">
        <f>【入力】工事日報!P1992</f>
        <v>0</v>
      </c>
      <c r="Q1992" s="112">
        <f>【入力】工事日報!Q1992</f>
        <v>0</v>
      </c>
      <c r="R1992" s="112">
        <f>【入力】工事日報!R1992</f>
        <v>0</v>
      </c>
    </row>
    <row r="1993" spans="1:18">
      <c r="A1993" s="114">
        <f>【入力】工事日報!A1993</f>
        <v>0</v>
      </c>
      <c r="C1993" s="112">
        <f>【入力】工事日報!C1993</f>
        <v>0</v>
      </c>
      <c r="D1993" s="112">
        <f>【入力】工事日報!D1993</f>
        <v>0</v>
      </c>
      <c r="E1993" s="112">
        <f>【入力】工事日報!E1993</f>
        <v>0</v>
      </c>
      <c r="F1993" s="112">
        <f>【入力】工事日報!F1993</f>
        <v>0</v>
      </c>
      <c r="G1993" s="112">
        <f>【入力】工事日報!G1993</f>
        <v>0</v>
      </c>
      <c r="H1993" s="112">
        <f>【入力】工事日報!H1993</f>
        <v>0</v>
      </c>
      <c r="I1993" s="112" t="e">
        <f>【入力】工事日報!I1993</f>
        <v>#N/A</v>
      </c>
      <c r="J1993" s="112">
        <f>【入力】工事日報!J1993</f>
        <v>0</v>
      </c>
      <c r="K1993" s="112">
        <f>【入力】工事日報!K1993</f>
        <v>0</v>
      </c>
      <c r="L1993" s="112">
        <f>【入力】工事日報!L1993</f>
        <v>0</v>
      </c>
      <c r="M1993" s="116">
        <f>【入力】工事日報!M1993</f>
        <v>0</v>
      </c>
      <c r="N1993" s="116">
        <f>【入力】工事日報!N1993</f>
        <v>0</v>
      </c>
      <c r="O1993" s="116">
        <f>【入力】工事日報!O1993</f>
        <v>0</v>
      </c>
      <c r="P1993" s="112">
        <f>【入力】工事日報!P1993</f>
        <v>0</v>
      </c>
      <c r="Q1993" s="112">
        <f>【入力】工事日報!Q1993</f>
        <v>0</v>
      </c>
      <c r="R1993" s="112">
        <f>【入力】工事日報!R1993</f>
        <v>0</v>
      </c>
    </row>
    <row r="1994" spans="1:18">
      <c r="A1994" s="114">
        <f>【入力】工事日報!A1994</f>
        <v>0</v>
      </c>
      <c r="C1994" s="112">
        <f>【入力】工事日報!C1994</f>
        <v>0</v>
      </c>
      <c r="D1994" s="112">
        <f>【入力】工事日報!D1994</f>
        <v>0</v>
      </c>
      <c r="E1994" s="112">
        <f>【入力】工事日報!E1994</f>
        <v>0</v>
      </c>
      <c r="F1994" s="112">
        <f>【入力】工事日報!F1994</f>
        <v>0</v>
      </c>
      <c r="G1994" s="112">
        <f>【入力】工事日報!G1994</f>
        <v>0</v>
      </c>
      <c r="H1994" s="112">
        <f>【入力】工事日報!H1994</f>
        <v>0</v>
      </c>
      <c r="I1994" s="112" t="e">
        <f>【入力】工事日報!I1994</f>
        <v>#N/A</v>
      </c>
      <c r="J1994" s="112">
        <f>【入力】工事日報!J1994</f>
        <v>0</v>
      </c>
      <c r="K1994" s="112">
        <f>【入力】工事日報!K1994</f>
        <v>0</v>
      </c>
      <c r="L1994" s="112">
        <f>【入力】工事日報!L1994</f>
        <v>0</v>
      </c>
      <c r="M1994" s="116">
        <f>【入力】工事日報!M1994</f>
        <v>0</v>
      </c>
      <c r="N1994" s="116">
        <f>【入力】工事日報!N1994</f>
        <v>0</v>
      </c>
      <c r="O1994" s="116">
        <f>【入力】工事日報!O1994</f>
        <v>0</v>
      </c>
      <c r="P1994" s="112">
        <f>【入力】工事日報!P1994</f>
        <v>0</v>
      </c>
      <c r="Q1994" s="112">
        <f>【入力】工事日報!Q1994</f>
        <v>0</v>
      </c>
      <c r="R1994" s="112">
        <f>【入力】工事日報!R1994</f>
        <v>0</v>
      </c>
    </row>
    <row r="1995" spans="1:18">
      <c r="A1995" s="114">
        <f>【入力】工事日報!A1995</f>
        <v>0</v>
      </c>
      <c r="C1995" s="112">
        <f>【入力】工事日報!C1995</f>
        <v>0</v>
      </c>
      <c r="D1995" s="112">
        <f>【入力】工事日報!D1995</f>
        <v>0</v>
      </c>
      <c r="E1995" s="112">
        <f>【入力】工事日報!E1995</f>
        <v>0</v>
      </c>
      <c r="F1995" s="112">
        <f>【入力】工事日報!F1995</f>
        <v>0</v>
      </c>
      <c r="G1995" s="112">
        <f>【入力】工事日報!G1995</f>
        <v>0</v>
      </c>
      <c r="H1995" s="112">
        <f>【入力】工事日報!H1995</f>
        <v>0</v>
      </c>
      <c r="I1995" s="112" t="e">
        <f>【入力】工事日報!I1995</f>
        <v>#N/A</v>
      </c>
      <c r="J1995" s="112">
        <f>【入力】工事日報!J1995</f>
        <v>0</v>
      </c>
      <c r="K1995" s="112">
        <f>【入力】工事日報!K1995</f>
        <v>0</v>
      </c>
      <c r="L1995" s="112">
        <f>【入力】工事日報!L1995</f>
        <v>0</v>
      </c>
      <c r="M1995" s="116">
        <f>【入力】工事日報!M1995</f>
        <v>0</v>
      </c>
      <c r="N1995" s="116">
        <f>【入力】工事日報!N1995</f>
        <v>0</v>
      </c>
      <c r="O1995" s="116">
        <f>【入力】工事日報!O1995</f>
        <v>0</v>
      </c>
      <c r="P1995" s="112">
        <f>【入力】工事日報!P1995</f>
        <v>0</v>
      </c>
      <c r="Q1995" s="112">
        <f>【入力】工事日報!Q1995</f>
        <v>0</v>
      </c>
      <c r="R1995" s="112">
        <f>【入力】工事日報!R1995</f>
        <v>0</v>
      </c>
    </row>
    <row r="1996" spans="1:18">
      <c r="A1996" s="114">
        <f>【入力】工事日報!A1996</f>
        <v>0</v>
      </c>
      <c r="C1996" s="112">
        <f>【入力】工事日報!C1996</f>
        <v>0</v>
      </c>
      <c r="D1996" s="112">
        <f>【入力】工事日報!D1996</f>
        <v>0</v>
      </c>
      <c r="E1996" s="112">
        <f>【入力】工事日報!E1996</f>
        <v>0</v>
      </c>
      <c r="F1996" s="112">
        <f>【入力】工事日報!F1996</f>
        <v>0</v>
      </c>
      <c r="G1996" s="112">
        <f>【入力】工事日報!G1996</f>
        <v>0</v>
      </c>
      <c r="H1996" s="112">
        <f>【入力】工事日報!H1996</f>
        <v>0</v>
      </c>
      <c r="I1996" s="112" t="e">
        <f>【入力】工事日報!I1996</f>
        <v>#N/A</v>
      </c>
      <c r="J1996" s="112">
        <f>【入力】工事日報!J1996</f>
        <v>0</v>
      </c>
      <c r="K1996" s="112">
        <f>【入力】工事日報!K1996</f>
        <v>0</v>
      </c>
      <c r="L1996" s="112">
        <f>【入力】工事日報!L1996</f>
        <v>0</v>
      </c>
      <c r="M1996" s="116">
        <f>【入力】工事日報!M1996</f>
        <v>0</v>
      </c>
      <c r="N1996" s="116">
        <f>【入力】工事日報!N1996</f>
        <v>0</v>
      </c>
      <c r="O1996" s="116">
        <f>【入力】工事日報!O1996</f>
        <v>0</v>
      </c>
      <c r="P1996" s="112">
        <f>【入力】工事日報!P1996</f>
        <v>0</v>
      </c>
      <c r="Q1996" s="112">
        <f>【入力】工事日報!Q1996</f>
        <v>0</v>
      </c>
      <c r="R1996" s="112">
        <f>【入力】工事日報!R1996</f>
        <v>0</v>
      </c>
    </row>
    <row r="1997" spans="1:18">
      <c r="A1997" s="114">
        <f>【入力】工事日報!A1997</f>
        <v>0</v>
      </c>
      <c r="C1997" s="112">
        <f>【入力】工事日報!C1997</f>
        <v>0</v>
      </c>
      <c r="D1997" s="112">
        <f>【入力】工事日報!D1997</f>
        <v>0</v>
      </c>
      <c r="E1997" s="112">
        <f>【入力】工事日報!E1997</f>
        <v>0</v>
      </c>
      <c r="F1997" s="112">
        <f>【入力】工事日報!F1997</f>
        <v>0</v>
      </c>
      <c r="G1997" s="112">
        <f>【入力】工事日報!G1997</f>
        <v>0</v>
      </c>
      <c r="H1997" s="112">
        <f>【入力】工事日報!H1997</f>
        <v>0</v>
      </c>
      <c r="I1997" s="112" t="e">
        <f>【入力】工事日報!I1997</f>
        <v>#N/A</v>
      </c>
      <c r="J1997" s="112">
        <f>【入力】工事日報!J1997</f>
        <v>0</v>
      </c>
      <c r="K1997" s="112">
        <f>【入力】工事日報!K1997</f>
        <v>0</v>
      </c>
      <c r="L1997" s="112">
        <f>【入力】工事日報!L1997</f>
        <v>0</v>
      </c>
      <c r="M1997" s="116">
        <f>【入力】工事日報!M1997</f>
        <v>0</v>
      </c>
      <c r="N1997" s="116">
        <f>【入力】工事日報!N1997</f>
        <v>0</v>
      </c>
      <c r="O1997" s="116">
        <f>【入力】工事日報!O1997</f>
        <v>0</v>
      </c>
      <c r="P1997" s="112">
        <f>【入力】工事日報!P1997</f>
        <v>0</v>
      </c>
      <c r="Q1997" s="112">
        <f>【入力】工事日報!Q1997</f>
        <v>0</v>
      </c>
      <c r="R1997" s="112">
        <f>【入力】工事日報!R1997</f>
        <v>0</v>
      </c>
    </row>
    <row r="1998" spans="1:18">
      <c r="A1998" s="114">
        <f>【入力】工事日報!A1998</f>
        <v>0</v>
      </c>
      <c r="C1998" s="112">
        <f>【入力】工事日報!C1998</f>
        <v>0</v>
      </c>
      <c r="D1998" s="112">
        <f>【入力】工事日報!D1998</f>
        <v>0</v>
      </c>
      <c r="E1998" s="112">
        <f>【入力】工事日報!E1998</f>
        <v>0</v>
      </c>
      <c r="F1998" s="112">
        <f>【入力】工事日報!F1998</f>
        <v>0</v>
      </c>
      <c r="G1998" s="112">
        <f>【入力】工事日報!G1998</f>
        <v>0</v>
      </c>
      <c r="H1998" s="112">
        <f>【入力】工事日報!H1998</f>
        <v>0</v>
      </c>
      <c r="I1998" s="112" t="e">
        <f>【入力】工事日報!I1998</f>
        <v>#N/A</v>
      </c>
      <c r="J1998" s="112">
        <f>【入力】工事日報!J1998</f>
        <v>0</v>
      </c>
      <c r="K1998" s="112">
        <f>【入力】工事日報!K1998</f>
        <v>0</v>
      </c>
      <c r="L1998" s="112">
        <f>【入力】工事日報!L1998</f>
        <v>0</v>
      </c>
      <c r="M1998" s="116">
        <f>【入力】工事日報!M1998</f>
        <v>0</v>
      </c>
      <c r="N1998" s="116">
        <f>【入力】工事日報!N1998</f>
        <v>0</v>
      </c>
      <c r="O1998" s="116">
        <f>【入力】工事日報!O1998</f>
        <v>0</v>
      </c>
      <c r="P1998" s="112">
        <f>【入力】工事日報!P1998</f>
        <v>0</v>
      </c>
      <c r="Q1998" s="112">
        <f>【入力】工事日報!Q1998</f>
        <v>0</v>
      </c>
      <c r="R1998" s="112">
        <f>【入力】工事日報!R1998</f>
        <v>0</v>
      </c>
    </row>
    <row r="1999" spans="1:18">
      <c r="A1999" s="114">
        <f>【入力】工事日報!A1999</f>
        <v>0</v>
      </c>
      <c r="C1999" s="112">
        <f>【入力】工事日報!C1999</f>
        <v>0</v>
      </c>
      <c r="D1999" s="112">
        <f>【入力】工事日報!D1999</f>
        <v>0</v>
      </c>
      <c r="E1999" s="112">
        <f>【入力】工事日報!E1999</f>
        <v>0</v>
      </c>
      <c r="F1999" s="112">
        <f>【入力】工事日報!F1999</f>
        <v>0</v>
      </c>
      <c r="G1999" s="112">
        <f>【入力】工事日報!G1999</f>
        <v>0</v>
      </c>
      <c r="H1999" s="112">
        <f>【入力】工事日報!H1999</f>
        <v>0</v>
      </c>
      <c r="I1999" s="112" t="e">
        <f>【入力】工事日報!I1999</f>
        <v>#N/A</v>
      </c>
      <c r="J1999" s="112">
        <f>【入力】工事日報!J1999</f>
        <v>0</v>
      </c>
      <c r="K1999" s="112">
        <f>【入力】工事日報!K1999</f>
        <v>0</v>
      </c>
      <c r="L1999" s="112">
        <f>【入力】工事日報!L1999</f>
        <v>0</v>
      </c>
      <c r="M1999" s="116">
        <f>【入力】工事日報!M1999</f>
        <v>0</v>
      </c>
      <c r="N1999" s="116">
        <f>【入力】工事日報!N1999</f>
        <v>0</v>
      </c>
      <c r="O1999" s="116">
        <f>【入力】工事日報!O1999</f>
        <v>0</v>
      </c>
      <c r="P1999" s="112">
        <f>【入力】工事日報!P1999</f>
        <v>0</v>
      </c>
      <c r="Q1999" s="112">
        <f>【入力】工事日報!Q1999</f>
        <v>0</v>
      </c>
      <c r="R1999" s="112">
        <f>【入力】工事日報!R1999</f>
        <v>0</v>
      </c>
    </row>
    <row r="2000" spans="1:18">
      <c r="A2000" s="114">
        <f>【入力】工事日報!A2000</f>
        <v>0</v>
      </c>
      <c r="C2000" s="112">
        <f>【入力】工事日報!C2000</f>
        <v>0</v>
      </c>
      <c r="D2000" s="112">
        <f>【入力】工事日報!D2000</f>
        <v>0</v>
      </c>
      <c r="E2000" s="112">
        <f>【入力】工事日報!E2000</f>
        <v>0</v>
      </c>
      <c r="F2000" s="112">
        <f>【入力】工事日報!F2000</f>
        <v>0</v>
      </c>
      <c r="G2000" s="112">
        <f>【入力】工事日報!G2000</f>
        <v>0</v>
      </c>
      <c r="H2000" s="112">
        <f>【入力】工事日報!H2000</f>
        <v>0</v>
      </c>
      <c r="I2000" s="112" t="e">
        <f>【入力】工事日報!I2000</f>
        <v>#N/A</v>
      </c>
      <c r="J2000" s="112">
        <f>【入力】工事日報!J2000</f>
        <v>0</v>
      </c>
      <c r="K2000" s="112">
        <f>【入力】工事日報!K2000</f>
        <v>0</v>
      </c>
      <c r="L2000" s="112">
        <f>【入力】工事日報!L2000</f>
        <v>0</v>
      </c>
      <c r="M2000" s="116">
        <f>【入力】工事日報!M2000</f>
        <v>0</v>
      </c>
      <c r="N2000" s="116">
        <f>【入力】工事日報!N2000</f>
        <v>0</v>
      </c>
      <c r="O2000" s="116">
        <f>【入力】工事日報!O2000</f>
        <v>0</v>
      </c>
      <c r="P2000" s="112">
        <f>【入力】工事日報!P2000</f>
        <v>0</v>
      </c>
      <c r="Q2000" s="112">
        <f>【入力】工事日報!Q2000</f>
        <v>0</v>
      </c>
      <c r="R2000" s="112">
        <f>【入力】工事日報!R2000</f>
        <v>0</v>
      </c>
    </row>
    <row r="2001" spans="1:18">
      <c r="A2001" s="114">
        <f>【入力】工事日報!A2001</f>
        <v>0</v>
      </c>
      <c r="C2001" s="112">
        <f>【入力】工事日報!C2001</f>
        <v>0</v>
      </c>
      <c r="D2001" s="112">
        <f>【入力】工事日報!D2001</f>
        <v>0</v>
      </c>
      <c r="E2001" s="112">
        <f>【入力】工事日報!E2001</f>
        <v>0</v>
      </c>
      <c r="F2001" s="112">
        <f>【入力】工事日報!F2001</f>
        <v>0</v>
      </c>
      <c r="G2001" s="112">
        <f>【入力】工事日報!G2001</f>
        <v>0</v>
      </c>
      <c r="H2001" s="112">
        <f>【入力】工事日報!H2001</f>
        <v>0</v>
      </c>
      <c r="I2001" s="112" t="e">
        <f>【入力】工事日報!I2001</f>
        <v>#N/A</v>
      </c>
      <c r="J2001" s="112">
        <f>【入力】工事日報!J2001</f>
        <v>0</v>
      </c>
      <c r="K2001" s="112">
        <f>【入力】工事日報!K2001</f>
        <v>0</v>
      </c>
      <c r="L2001" s="112">
        <f>【入力】工事日報!L2001</f>
        <v>0</v>
      </c>
      <c r="M2001" s="116">
        <f>【入力】工事日報!M2001</f>
        <v>0</v>
      </c>
      <c r="N2001" s="116">
        <f>【入力】工事日報!N2001</f>
        <v>0</v>
      </c>
      <c r="O2001" s="116">
        <f>【入力】工事日報!O2001</f>
        <v>0</v>
      </c>
      <c r="P2001" s="112">
        <f>【入力】工事日報!P2001</f>
        <v>0</v>
      </c>
      <c r="Q2001" s="112">
        <f>【入力】工事日報!Q2001</f>
        <v>0</v>
      </c>
      <c r="R2001" s="112">
        <f>【入力】工事日報!R2001</f>
        <v>0</v>
      </c>
    </row>
    <row r="2002" spans="1:18">
      <c r="A2002" s="114">
        <f>【入力】工事日報!A2002</f>
        <v>0</v>
      </c>
      <c r="C2002" s="112">
        <f>【入力】工事日報!C2002</f>
        <v>0</v>
      </c>
      <c r="D2002" s="112">
        <f>【入力】工事日報!D2002</f>
        <v>0</v>
      </c>
      <c r="E2002" s="112">
        <f>【入力】工事日報!E2002</f>
        <v>0</v>
      </c>
      <c r="F2002" s="112">
        <f>【入力】工事日報!F2002</f>
        <v>0</v>
      </c>
      <c r="G2002" s="112">
        <f>【入力】工事日報!G2002</f>
        <v>0</v>
      </c>
      <c r="H2002" s="112">
        <f>【入力】工事日報!H2002</f>
        <v>0</v>
      </c>
      <c r="I2002" s="112" t="e">
        <f>【入力】工事日報!I2002</f>
        <v>#N/A</v>
      </c>
      <c r="J2002" s="112">
        <f>【入力】工事日報!J2002</f>
        <v>0</v>
      </c>
      <c r="K2002" s="112">
        <f>【入力】工事日報!K2002</f>
        <v>0</v>
      </c>
      <c r="L2002" s="112">
        <f>【入力】工事日報!L2002</f>
        <v>0</v>
      </c>
      <c r="M2002" s="116">
        <f>【入力】工事日報!M2002</f>
        <v>0</v>
      </c>
      <c r="N2002" s="116">
        <f>【入力】工事日報!N2002</f>
        <v>0</v>
      </c>
      <c r="O2002" s="116">
        <f>【入力】工事日報!O2002</f>
        <v>0</v>
      </c>
      <c r="P2002" s="112">
        <f>【入力】工事日報!P2002</f>
        <v>0</v>
      </c>
      <c r="Q2002" s="112">
        <f>【入力】工事日報!Q2002</f>
        <v>0</v>
      </c>
      <c r="R2002" s="112">
        <f>【入力】工事日報!R2002</f>
        <v>0</v>
      </c>
    </row>
    <row r="2003" spans="1:18">
      <c r="A2003" s="114">
        <f>【入力】工事日報!A2003</f>
        <v>0</v>
      </c>
      <c r="C2003" s="112">
        <f>【入力】工事日報!C2003</f>
        <v>0</v>
      </c>
      <c r="D2003" s="112">
        <f>【入力】工事日報!D2003</f>
        <v>0</v>
      </c>
      <c r="E2003" s="112">
        <f>【入力】工事日報!E2003</f>
        <v>0</v>
      </c>
      <c r="F2003" s="112">
        <f>【入力】工事日報!F2003</f>
        <v>0</v>
      </c>
      <c r="G2003" s="112">
        <f>【入力】工事日報!G2003</f>
        <v>0</v>
      </c>
      <c r="H2003" s="112">
        <f>【入力】工事日報!H2003</f>
        <v>0</v>
      </c>
      <c r="I2003" s="112" t="e">
        <f>【入力】工事日報!I2003</f>
        <v>#N/A</v>
      </c>
      <c r="J2003" s="112">
        <f>【入力】工事日報!J2003</f>
        <v>0</v>
      </c>
      <c r="K2003" s="112">
        <f>【入力】工事日報!K2003</f>
        <v>0</v>
      </c>
      <c r="L2003" s="112">
        <f>【入力】工事日報!L2003</f>
        <v>0</v>
      </c>
      <c r="M2003" s="116">
        <f>【入力】工事日報!M2003</f>
        <v>0</v>
      </c>
      <c r="N2003" s="116">
        <f>【入力】工事日報!N2003</f>
        <v>0</v>
      </c>
      <c r="O2003" s="116">
        <f>【入力】工事日報!O2003</f>
        <v>0</v>
      </c>
      <c r="P2003" s="112">
        <f>【入力】工事日報!P2003</f>
        <v>0</v>
      </c>
      <c r="Q2003" s="112">
        <f>【入力】工事日報!Q2003</f>
        <v>0</v>
      </c>
      <c r="R2003" s="112">
        <f>【入力】工事日報!R2003</f>
        <v>0</v>
      </c>
    </row>
    <row r="2004" spans="1:18">
      <c r="A2004" s="114">
        <f>【入力】工事日報!A2004</f>
        <v>0</v>
      </c>
      <c r="C2004" s="112">
        <f>【入力】工事日報!C2004</f>
        <v>0</v>
      </c>
      <c r="D2004" s="112">
        <f>【入力】工事日報!D2004</f>
        <v>0</v>
      </c>
      <c r="E2004" s="112">
        <f>【入力】工事日報!E2004</f>
        <v>0</v>
      </c>
      <c r="F2004" s="112">
        <f>【入力】工事日報!F2004</f>
        <v>0</v>
      </c>
      <c r="G2004" s="112">
        <f>【入力】工事日報!G2004</f>
        <v>0</v>
      </c>
      <c r="H2004" s="112">
        <f>【入力】工事日報!H2004</f>
        <v>0</v>
      </c>
      <c r="I2004" s="112" t="e">
        <f>【入力】工事日報!I2004</f>
        <v>#N/A</v>
      </c>
      <c r="J2004" s="112">
        <f>【入力】工事日報!J2004</f>
        <v>0</v>
      </c>
      <c r="K2004" s="112">
        <f>【入力】工事日報!K2004</f>
        <v>0</v>
      </c>
      <c r="L2004" s="112">
        <f>【入力】工事日報!L2004</f>
        <v>0</v>
      </c>
      <c r="M2004" s="116">
        <f>【入力】工事日報!M2004</f>
        <v>0</v>
      </c>
      <c r="N2004" s="116">
        <f>【入力】工事日報!N2004</f>
        <v>0</v>
      </c>
      <c r="O2004" s="116">
        <f>【入力】工事日報!O2004</f>
        <v>0</v>
      </c>
      <c r="P2004" s="112">
        <f>【入力】工事日報!P2004</f>
        <v>0</v>
      </c>
      <c r="Q2004" s="112">
        <f>【入力】工事日報!Q2004</f>
        <v>0</v>
      </c>
      <c r="R2004" s="112">
        <f>【入力】工事日報!R2004</f>
        <v>0</v>
      </c>
    </row>
    <row r="2005" spans="1:18">
      <c r="A2005" s="114">
        <f>【入力】工事日報!A2005</f>
        <v>0</v>
      </c>
      <c r="C2005" s="112">
        <f>【入力】工事日報!C2005</f>
        <v>0</v>
      </c>
      <c r="D2005" s="112">
        <f>【入力】工事日報!D2005</f>
        <v>0</v>
      </c>
      <c r="E2005" s="112">
        <f>【入力】工事日報!E2005</f>
        <v>0</v>
      </c>
      <c r="F2005" s="112">
        <f>【入力】工事日報!F2005</f>
        <v>0</v>
      </c>
      <c r="G2005" s="112">
        <f>【入力】工事日報!G2005</f>
        <v>0</v>
      </c>
      <c r="H2005" s="112">
        <f>【入力】工事日報!H2005</f>
        <v>0</v>
      </c>
      <c r="I2005" s="112" t="e">
        <f>【入力】工事日報!I2005</f>
        <v>#N/A</v>
      </c>
      <c r="J2005" s="112">
        <f>【入力】工事日報!J2005</f>
        <v>0</v>
      </c>
      <c r="K2005" s="112">
        <f>【入力】工事日報!K2005</f>
        <v>0</v>
      </c>
      <c r="L2005" s="112">
        <f>【入力】工事日報!L2005</f>
        <v>0</v>
      </c>
      <c r="M2005" s="116">
        <f>【入力】工事日報!M2005</f>
        <v>0</v>
      </c>
      <c r="N2005" s="116">
        <f>【入力】工事日報!N2005</f>
        <v>0</v>
      </c>
      <c r="O2005" s="116">
        <f>【入力】工事日報!O2005</f>
        <v>0</v>
      </c>
      <c r="P2005" s="112">
        <f>【入力】工事日報!P2005</f>
        <v>0</v>
      </c>
      <c r="Q2005" s="112">
        <f>【入力】工事日報!Q2005</f>
        <v>0</v>
      </c>
      <c r="R2005" s="112">
        <f>【入力】工事日報!R2005</f>
        <v>0</v>
      </c>
    </row>
    <row r="2006" spans="1:18">
      <c r="A2006" s="114">
        <f>【入力】工事日報!A2006</f>
        <v>0</v>
      </c>
      <c r="C2006" s="112">
        <f>【入力】工事日報!C2006</f>
        <v>0</v>
      </c>
      <c r="D2006" s="112">
        <f>【入力】工事日報!D2006</f>
        <v>0</v>
      </c>
      <c r="E2006" s="112">
        <f>【入力】工事日報!E2006</f>
        <v>0</v>
      </c>
      <c r="F2006" s="112">
        <f>【入力】工事日報!F2006</f>
        <v>0</v>
      </c>
      <c r="G2006" s="112">
        <f>【入力】工事日報!G2006</f>
        <v>0</v>
      </c>
      <c r="H2006" s="112">
        <f>【入力】工事日報!H2006</f>
        <v>0</v>
      </c>
      <c r="I2006" s="112" t="e">
        <f>【入力】工事日報!I2006</f>
        <v>#N/A</v>
      </c>
      <c r="J2006" s="112">
        <f>【入力】工事日報!J2006</f>
        <v>0</v>
      </c>
      <c r="K2006" s="112">
        <f>【入力】工事日報!K2006</f>
        <v>0</v>
      </c>
      <c r="L2006" s="112">
        <f>【入力】工事日報!L2006</f>
        <v>0</v>
      </c>
      <c r="M2006" s="116">
        <f>【入力】工事日報!M2006</f>
        <v>0</v>
      </c>
      <c r="N2006" s="116">
        <f>【入力】工事日報!N2006</f>
        <v>0</v>
      </c>
      <c r="O2006" s="116">
        <f>【入力】工事日報!O2006</f>
        <v>0</v>
      </c>
      <c r="P2006" s="112">
        <f>【入力】工事日報!P2006</f>
        <v>0</v>
      </c>
      <c r="Q2006" s="112">
        <f>【入力】工事日報!Q2006</f>
        <v>0</v>
      </c>
      <c r="R2006" s="112">
        <f>【入力】工事日報!R2006</f>
        <v>0</v>
      </c>
    </row>
    <row r="2007" spans="1:18">
      <c r="A2007" s="114">
        <f>【入力】工事日報!A2007</f>
        <v>0</v>
      </c>
      <c r="C2007" s="112">
        <f>【入力】工事日報!C2007</f>
        <v>0</v>
      </c>
      <c r="D2007" s="112">
        <f>【入力】工事日報!D2007</f>
        <v>0</v>
      </c>
      <c r="E2007" s="112">
        <f>【入力】工事日報!E2007</f>
        <v>0</v>
      </c>
      <c r="F2007" s="112">
        <f>【入力】工事日報!F2007</f>
        <v>0</v>
      </c>
      <c r="G2007" s="112">
        <f>【入力】工事日報!G2007</f>
        <v>0</v>
      </c>
      <c r="H2007" s="112">
        <f>【入力】工事日報!H2007</f>
        <v>0</v>
      </c>
      <c r="I2007" s="112" t="e">
        <f>【入力】工事日報!I2007</f>
        <v>#N/A</v>
      </c>
      <c r="J2007" s="112">
        <f>【入力】工事日報!J2007</f>
        <v>0</v>
      </c>
      <c r="K2007" s="112">
        <f>【入力】工事日報!K2007</f>
        <v>0</v>
      </c>
      <c r="L2007" s="112">
        <f>【入力】工事日報!L2007</f>
        <v>0</v>
      </c>
      <c r="M2007" s="116">
        <f>【入力】工事日報!M2007</f>
        <v>0</v>
      </c>
      <c r="N2007" s="116">
        <f>【入力】工事日報!N2007</f>
        <v>0</v>
      </c>
      <c r="O2007" s="116">
        <f>【入力】工事日報!O2007</f>
        <v>0</v>
      </c>
      <c r="P2007" s="112">
        <f>【入力】工事日報!P2007</f>
        <v>0</v>
      </c>
      <c r="Q2007" s="112">
        <f>【入力】工事日報!Q2007</f>
        <v>0</v>
      </c>
      <c r="R2007" s="112">
        <f>【入力】工事日報!R2007</f>
        <v>0</v>
      </c>
    </row>
    <row r="2008" spans="1:18">
      <c r="A2008" s="114">
        <f>【入力】工事日報!A2008</f>
        <v>0</v>
      </c>
      <c r="C2008" s="112">
        <f>【入力】工事日報!C2008</f>
        <v>0</v>
      </c>
      <c r="D2008" s="112">
        <f>【入力】工事日報!D2008</f>
        <v>0</v>
      </c>
      <c r="E2008" s="112">
        <f>【入力】工事日報!E2008</f>
        <v>0</v>
      </c>
      <c r="F2008" s="112">
        <f>【入力】工事日報!F2008</f>
        <v>0</v>
      </c>
      <c r="G2008" s="112">
        <f>【入力】工事日報!G2008</f>
        <v>0</v>
      </c>
      <c r="H2008" s="112">
        <f>【入力】工事日報!H2008</f>
        <v>0</v>
      </c>
      <c r="I2008" s="112" t="e">
        <f>【入力】工事日報!I2008</f>
        <v>#N/A</v>
      </c>
      <c r="J2008" s="112">
        <f>【入力】工事日報!J2008</f>
        <v>0</v>
      </c>
      <c r="K2008" s="112">
        <f>【入力】工事日報!K2008</f>
        <v>0</v>
      </c>
      <c r="L2008" s="112">
        <f>【入力】工事日報!L2008</f>
        <v>0</v>
      </c>
      <c r="M2008" s="116">
        <f>【入力】工事日報!M2008</f>
        <v>0</v>
      </c>
      <c r="N2008" s="116">
        <f>【入力】工事日報!N2008</f>
        <v>0</v>
      </c>
      <c r="O2008" s="116">
        <f>【入力】工事日報!O2008</f>
        <v>0</v>
      </c>
      <c r="P2008" s="112">
        <f>【入力】工事日報!P2008</f>
        <v>0</v>
      </c>
      <c r="Q2008" s="112">
        <f>【入力】工事日報!Q2008</f>
        <v>0</v>
      </c>
      <c r="R2008" s="112">
        <f>【入力】工事日報!R2008</f>
        <v>0</v>
      </c>
    </row>
    <row r="2009" spans="1:18">
      <c r="A2009" s="114">
        <f>【入力】工事日報!A2009</f>
        <v>0</v>
      </c>
      <c r="C2009" s="112">
        <f>【入力】工事日報!C2009</f>
        <v>0</v>
      </c>
      <c r="D2009" s="112">
        <f>【入力】工事日報!D2009</f>
        <v>0</v>
      </c>
      <c r="E2009" s="112">
        <f>【入力】工事日報!E2009</f>
        <v>0</v>
      </c>
      <c r="F2009" s="112">
        <f>【入力】工事日報!F2009</f>
        <v>0</v>
      </c>
      <c r="G2009" s="112">
        <f>【入力】工事日報!G2009</f>
        <v>0</v>
      </c>
      <c r="H2009" s="112">
        <f>【入力】工事日報!H2009</f>
        <v>0</v>
      </c>
      <c r="I2009" s="112" t="e">
        <f>【入力】工事日報!I2009</f>
        <v>#N/A</v>
      </c>
      <c r="J2009" s="112">
        <f>【入力】工事日報!J2009</f>
        <v>0</v>
      </c>
      <c r="K2009" s="112">
        <f>【入力】工事日報!K2009</f>
        <v>0</v>
      </c>
      <c r="L2009" s="112">
        <f>【入力】工事日報!L2009</f>
        <v>0</v>
      </c>
      <c r="M2009" s="116">
        <f>【入力】工事日報!M2009</f>
        <v>0</v>
      </c>
      <c r="N2009" s="116">
        <f>【入力】工事日報!N2009</f>
        <v>0</v>
      </c>
      <c r="O2009" s="116">
        <f>【入力】工事日報!O2009</f>
        <v>0</v>
      </c>
      <c r="P2009" s="112">
        <f>【入力】工事日報!P2009</f>
        <v>0</v>
      </c>
      <c r="Q2009" s="112">
        <f>【入力】工事日報!Q2009</f>
        <v>0</v>
      </c>
      <c r="R2009" s="112">
        <f>【入力】工事日報!R2009</f>
        <v>0</v>
      </c>
    </row>
    <row r="2010" spans="1:18">
      <c r="A2010" s="114">
        <f>【入力】工事日報!A2010</f>
        <v>0</v>
      </c>
      <c r="C2010" s="112">
        <f>【入力】工事日報!C2010</f>
        <v>0</v>
      </c>
      <c r="D2010" s="112">
        <f>【入力】工事日報!D2010</f>
        <v>0</v>
      </c>
      <c r="E2010" s="112">
        <f>【入力】工事日報!E2010</f>
        <v>0</v>
      </c>
      <c r="F2010" s="112">
        <f>【入力】工事日報!F2010</f>
        <v>0</v>
      </c>
      <c r="G2010" s="112">
        <f>【入力】工事日報!G2010</f>
        <v>0</v>
      </c>
      <c r="H2010" s="112">
        <f>【入力】工事日報!H2010</f>
        <v>0</v>
      </c>
      <c r="I2010" s="112" t="e">
        <f>【入力】工事日報!I2010</f>
        <v>#N/A</v>
      </c>
      <c r="J2010" s="112">
        <f>【入力】工事日報!J2010</f>
        <v>0</v>
      </c>
      <c r="K2010" s="112">
        <f>【入力】工事日報!K2010</f>
        <v>0</v>
      </c>
      <c r="L2010" s="112">
        <f>【入力】工事日報!L2010</f>
        <v>0</v>
      </c>
      <c r="M2010" s="116">
        <f>【入力】工事日報!M2010</f>
        <v>0</v>
      </c>
      <c r="N2010" s="116">
        <f>【入力】工事日報!N2010</f>
        <v>0</v>
      </c>
      <c r="O2010" s="116">
        <f>【入力】工事日報!O2010</f>
        <v>0</v>
      </c>
      <c r="P2010" s="112">
        <f>【入力】工事日報!P2010</f>
        <v>0</v>
      </c>
      <c r="Q2010" s="112">
        <f>【入力】工事日報!Q2010</f>
        <v>0</v>
      </c>
      <c r="R2010" s="112">
        <f>【入力】工事日報!R2010</f>
        <v>0</v>
      </c>
    </row>
    <row r="2011" spans="1:18">
      <c r="A2011" s="114">
        <f>【入力】工事日報!A2011</f>
        <v>0</v>
      </c>
      <c r="C2011" s="112">
        <f>【入力】工事日報!C2011</f>
        <v>0</v>
      </c>
      <c r="D2011" s="112">
        <f>【入力】工事日報!D2011</f>
        <v>0</v>
      </c>
      <c r="E2011" s="112">
        <f>【入力】工事日報!E2011</f>
        <v>0</v>
      </c>
      <c r="F2011" s="112">
        <f>【入力】工事日報!F2011</f>
        <v>0</v>
      </c>
      <c r="G2011" s="112">
        <f>【入力】工事日報!G2011</f>
        <v>0</v>
      </c>
      <c r="H2011" s="112">
        <f>【入力】工事日報!H2011</f>
        <v>0</v>
      </c>
      <c r="I2011" s="112" t="e">
        <f>【入力】工事日報!I2011</f>
        <v>#N/A</v>
      </c>
      <c r="J2011" s="112">
        <f>【入力】工事日報!J2011</f>
        <v>0</v>
      </c>
      <c r="K2011" s="112">
        <f>【入力】工事日報!K2011</f>
        <v>0</v>
      </c>
      <c r="L2011" s="112">
        <f>【入力】工事日報!L2011</f>
        <v>0</v>
      </c>
      <c r="M2011" s="116">
        <f>【入力】工事日報!M2011</f>
        <v>0</v>
      </c>
      <c r="N2011" s="116">
        <f>【入力】工事日報!N2011</f>
        <v>0</v>
      </c>
      <c r="O2011" s="116">
        <f>【入力】工事日報!O2011</f>
        <v>0</v>
      </c>
      <c r="P2011" s="112">
        <f>【入力】工事日報!P2011</f>
        <v>0</v>
      </c>
      <c r="Q2011" s="112">
        <f>【入力】工事日報!Q2011</f>
        <v>0</v>
      </c>
      <c r="R2011" s="112">
        <f>【入力】工事日報!R2011</f>
        <v>0</v>
      </c>
    </row>
    <row r="2012" spans="1:18">
      <c r="A2012" s="114">
        <f>【入力】工事日報!A2012</f>
        <v>0</v>
      </c>
      <c r="C2012" s="112">
        <f>【入力】工事日報!C2012</f>
        <v>0</v>
      </c>
      <c r="D2012" s="112">
        <f>【入力】工事日報!D2012</f>
        <v>0</v>
      </c>
      <c r="E2012" s="112">
        <f>【入力】工事日報!E2012</f>
        <v>0</v>
      </c>
      <c r="F2012" s="112">
        <f>【入力】工事日報!F2012</f>
        <v>0</v>
      </c>
      <c r="G2012" s="112">
        <f>【入力】工事日報!G2012</f>
        <v>0</v>
      </c>
      <c r="H2012" s="112">
        <f>【入力】工事日報!H2012</f>
        <v>0</v>
      </c>
      <c r="I2012" s="112" t="e">
        <f>【入力】工事日報!I2012</f>
        <v>#N/A</v>
      </c>
      <c r="J2012" s="112">
        <f>【入力】工事日報!J2012</f>
        <v>0</v>
      </c>
      <c r="K2012" s="112">
        <f>【入力】工事日報!K2012</f>
        <v>0</v>
      </c>
      <c r="L2012" s="112">
        <f>【入力】工事日報!L2012</f>
        <v>0</v>
      </c>
      <c r="M2012" s="116">
        <f>【入力】工事日報!M2012</f>
        <v>0</v>
      </c>
      <c r="N2012" s="116">
        <f>【入力】工事日報!N2012</f>
        <v>0</v>
      </c>
      <c r="O2012" s="116">
        <f>【入力】工事日報!O2012</f>
        <v>0</v>
      </c>
      <c r="P2012" s="112">
        <f>【入力】工事日報!P2012</f>
        <v>0</v>
      </c>
      <c r="Q2012" s="112">
        <f>【入力】工事日報!Q2012</f>
        <v>0</v>
      </c>
      <c r="R2012" s="112">
        <f>【入力】工事日報!R2012</f>
        <v>0</v>
      </c>
    </row>
    <row r="2013" spans="1:18">
      <c r="A2013" s="114">
        <f>【入力】工事日報!A2013</f>
        <v>0</v>
      </c>
      <c r="C2013" s="112">
        <f>【入力】工事日報!C2013</f>
        <v>0</v>
      </c>
      <c r="D2013" s="112">
        <f>【入力】工事日報!D2013</f>
        <v>0</v>
      </c>
      <c r="E2013" s="112">
        <f>【入力】工事日報!E2013</f>
        <v>0</v>
      </c>
      <c r="F2013" s="112">
        <f>【入力】工事日報!F2013</f>
        <v>0</v>
      </c>
      <c r="G2013" s="112">
        <f>【入力】工事日報!G2013</f>
        <v>0</v>
      </c>
      <c r="H2013" s="112">
        <f>【入力】工事日報!H2013</f>
        <v>0</v>
      </c>
      <c r="I2013" s="112" t="e">
        <f>【入力】工事日報!I2013</f>
        <v>#N/A</v>
      </c>
      <c r="J2013" s="112">
        <f>【入力】工事日報!J2013</f>
        <v>0</v>
      </c>
      <c r="K2013" s="112">
        <f>【入力】工事日報!K2013</f>
        <v>0</v>
      </c>
      <c r="L2013" s="112">
        <f>【入力】工事日報!L2013</f>
        <v>0</v>
      </c>
      <c r="M2013" s="116">
        <f>【入力】工事日報!M2013</f>
        <v>0</v>
      </c>
      <c r="N2013" s="116">
        <f>【入力】工事日報!N2013</f>
        <v>0</v>
      </c>
      <c r="O2013" s="116">
        <f>【入力】工事日報!O2013</f>
        <v>0</v>
      </c>
      <c r="P2013" s="112">
        <f>【入力】工事日報!P2013</f>
        <v>0</v>
      </c>
      <c r="Q2013" s="112">
        <f>【入力】工事日報!Q2013</f>
        <v>0</v>
      </c>
      <c r="R2013" s="112">
        <f>【入力】工事日報!R2013</f>
        <v>0</v>
      </c>
    </row>
    <row r="2014" spans="1:18">
      <c r="A2014" s="114">
        <f>【入力】工事日報!A2014</f>
        <v>0</v>
      </c>
      <c r="C2014" s="112">
        <f>【入力】工事日報!C2014</f>
        <v>0</v>
      </c>
      <c r="D2014" s="112">
        <f>【入力】工事日報!D2014</f>
        <v>0</v>
      </c>
      <c r="E2014" s="112">
        <f>【入力】工事日報!E2014</f>
        <v>0</v>
      </c>
      <c r="F2014" s="112">
        <f>【入力】工事日報!F2014</f>
        <v>0</v>
      </c>
      <c r="G2014" s="112">
        <f>【入力】工事日報!G2014</f>
        <v>0</v>
      </c>
      <c r="H2014" s="112">
        <f>【入力】工事日報!H2014</f>
        <v>0</v>
      </c>
      <c r="I2014" s="112" t="e">
        <f>【入力】工事日報!I2014</f>
        <v>#N/A</v>
      </c>
      <c r="J2014" s="112">
        <f>【入力】工事日報!J2014</f>
        <v>0</v>
      </c>
      <c r="K2014" s="112">
        <f>【入力】工事日報!K2014</f>
        <v>0</v>
      </c>
      <c r="L2014" s="112">
        <f>【入力】工事日報!L2014</f>
        <v>0</v>
      </c>
      <c r="M2014" s="116">
        <f>【入力】工事日報!M2014</f>
        <v>0</v>
      </c>
      <c r="N2014" s="116">
        <f>【入力】工事日報!N2014</f>
        <v>0</v>
      </c>
      <c r="O2014" s="116">
        <f>【入力】工事日報!O2014</f>
        <v>0</v>
      </c>
      <c r="P2014" s="112">
        <f>【入力】工事日報!P2014</f>
        <v>0</v>
      </c>
      <c r="Q2014" s="112">
        <f>【入力】工事日報!Q2014</f>
        <v>0</v>
      </c>
      <c r="R2014" s="112">
        <f>【入力】工事日報!R2014</f>
        <v>0</v>
      </c>
    </row>
    <row r="2015" spans="1:18">
      <c r="A2015" s="114">
        <f>【入力】工事日報!A2015</f>
        <v>0</v>
      </c>
      <c r="C2015" s="112">
        <f>【入力】工事日報!C2015</f>
        <v>0</v>
      </c>
      <c r="D2015" s="112">
        <f>【入力】工事日報!D2015</f>
        <v>0</v>
      </c>
      <c r="E2015" s="112">
        <f>【入力】工事日報!E2015</f>
        <v>0</v>
      </c>
      <c r="F2015" s="112">
        <f>【入力】工事日報!F2015</f>
        <v>0</v>
      </c>
      <c r="G2015" s="112">
        <f>【入力】工事日報!G2015</f>
        <v>0</v>
      </c>
      <c r="H2015" s="112">
        <f>【入力】工事日報!H2015</f>
        <v>0</v>
      </c>
      <c r="I2015" s="112" t="e">
        <f>【入力】工事日報!I2015</f>
        <v>#N/A</v>
      </c>
      <c r="J2015" s="112">
        <f>【入力】工事日報!J2015</f>
        <v>0</v>
      </c>
      <c r="K2015" s="112">
        <f>【入力】工事日報!K2015</f>
        <v>0</v>
      </c>
      <c r="L2015" s="112">
        <f>【入力】工事日報!L2015</f>
        <v>0</v>
      </c>
      <c r="M2015" s="116">
        <f>【入力】工事日報!M2015</f>
        <v>0</v>
      </c>
      <c r="N2015" s="116">
        <f>【入力】工事日報!N2015</f>
        <v>0</v>
      </c>
      <c r="O2015" s="116">
        <f>【入力】工事日報!O2015</f>
        <v>0</v>
      </c>
      <c r="P2015" s="112">
        <f>【入力】工事日報!P2015</f>
        <v>0</v>
      </c>
      <c r="Q2015" s="112">
        <f>【入力】工事日報!Q2015</f>
        <v>0</v>
      </c>
      <c r="R2015" s="112">
        <f>【入力】工事日報!R2015</f>
        <v>0</v>
      </c>
    </row>
    <row r="2016" spans="1:18">
      <c r="A2016" s="114">
        <f>【入力】工事日報!A2016</f>
        <v>0</v>
      </c>
      <c r="C2016" s="112">
        <f>【入力】工事日報!C2016</f>
        <v>0</v>
      </c>
      <c r="D2016" s="112">
        <f>【入力】工事日報!D2016</f>
        <v>0</v>
      </c>
      <c r="E2016" s="112">
        <f>【入力】工事日報!E2016</f>
        <v>0</v>
      </c>
      <c r="F2016" s="112">
        <f>【入力】工事日報!F2016</f>
        <v>0</v>
      </c>
      <c r="G2016" s="112">
        <f>【入力】工事日報!G2016</f>
        <v>0</v>
      </c>
      <c r="H2016" s="112">
        <f>【入力】工事日報!H2016</f>
        <v>0</v>
      </c>
      <c r="I2016" s="112" t="e">
        <f>【入力】工事日報!I2016</f>
        <v>#N/A</v>
      </c>
      <c r="J2016" s="112">
        <f>【入力】工事日報!J2016</f>
        <v>0</v>
      </c>
      <c r="K2016" s="112">
        <f>【入力】工事日報!K2016</f>
        <v>0</v>
      </c>
      <c r="L2016" s="112">
        <f>【入力】工事日報!L2016</f>
        <v>0</v>
      </c>
      <c r="M2016" s="116">
        <f>【入力】工事日報!M2016</f>
        <v>0</v>
      </c>
      <c r="N2016" s="116">
        <f>【入力】工事日報!N2016</f>
        <v>0</v>
      </c>
      <c r="O2016" s="116">
        <f>【入力】工事日報!O2016</f>
        <v>0</v>
      </c>
      <c r="P2016" s="112">
        <f>【入力】工事日報!P2016</f>
        <v>0</v>
      </c>
      <c r="Q2016" s="112">
        <f>【入力】工事日報!Q2016</f>
        <v>0</v>
      </c>
      <c r="R2016" s="112">
        <f>【入力】工事日報!R2016</f>
        <v>0</v>
      </c>
    </row>
    <row r="2017" spans="1:18">
      <c r="A2017" s="114">
        <f>【入力】工事日報!A2017</f>
        <v>0</v>
      </c>
      <c r="C2017" s="112">
        <f>【入力】工事日報!C2017</f>
        <v>0</v>
      </c>
      <c r="D2017" s="112">
        <f>【入力】工事日報!D2017</f>
        <v>0</v>
      </c>
      <c r="E2017" s="112">
        <f>【入力】工事日報!E2017</f>
        <v>0</v>
      </c>
      <c r="F2017" s="112">
        <f>【入力】工事日報!F2017</f>
        <v>0</v>
      </c>
      <c r="G2017" s="112">
        <f>【入力】工事日報!G2017</f>
        <v>0</v>
      </c>
      <c r="H2017" s="112">
        <f>【入力】工事日報!H2017</f>
        <v>0</v>
      </c>
      <c r="I2017" s="112" t="e">
        <f>【入力】工事日報!I2017</f>
        <v>#N/A</v>
      </c>
      <c r="J2017" s="112">
        <f>【入力】工事日報!J2017</f>
        <v>0</v>
      </c>
      <c r="K2017" s="112">
        <f>【入力】工事日報!K2017</f>
        <v>0</v>
      </c>
      <c r="L2017" s="112">
        <f>【入力】工事日報!L2017</f>
        <v>0</v>
      </c>
      <c r="M2017" s="116">
        <f>【入力】工事日報!M2017</f>
        <v>0</v>
      </c>
      <c r="N2017" s="116">
        <f>【入力】工事日報!N2017</f>
        <v>0</v>
      </c>
      <c r="O2017" s="116">
        <f>【入力】工事日報!O2017</f>
        <v>0</v>
      </c>
      <c r="P2017" s="112">
        <f>【入力】工事日報!P2017</f>
        <v>0</v>
      </c>
      <c r="Q2017" s="112">
        <f>【入力】工事日報!Q2017</f>
        <v>0</v>
      </c>
      <c r="R2017" s="112">
        <f>【入力】工事日報!R2017</f>
        <v>0</v>
      </c>
    </row>
    <row r="2018" spans="1:18">
      <c r="A2018" s="114">
        <f>【入力】工事日報!A2018</f>
        <v>0</v>
      </c>
      <c r="C2018" s="112">
        <f>【入力】工事日報!C2018</f>
        <v>0</v>
      </c>
      <c r="D2018" s="112">
        <f>【入力】工事日報!D2018</f>
        <v>0</v>
      </c>
      <c r="E2018" s="112">
        <f>【入力】工事日報!E2018</f>
        <v>0</v>
      </c>
      <c r="F2018" s="112">
        <f>【入力】工事日報!F2018</f>
        <v>0</v>
      </c>
      <c r="G2018" s="112">
        <f>【入力】工事日報!G2018</f>
        <v>0</v>
      </c>
      <c r="H2018" s="112">
        <f>【入力】工事日報!H2018</f>
        <v>0</v>
      </c>
      <c r="I2018" s="112" t="e">
        <f>【入力】工事日報!I2018</f>
        <v>#N/A</v>
      </c>
      <c r="J2018" s="112">
        <f>【入力】工事日報!J2018</f>
        <v>0</v>
      </c>
      <c r="K2018" s="112">
        <f>【入力】工事日報!K2018</f>
        <v>0</v>
      </c>
      <c r="L2018" s="112">
        <f>【入力】工事日報!L2018</f>
        <v>0</v>
      </c>
      <c r="M2018" s="116">
        <f>【入力】工事日報!M2018</f>
        <v>0</v>
      </c>
      <c r="N2018" s="116">
        <f>【入力】工事日報!N2018</f>
        <v>0</v>
      </c>
      <c r="O2018" s="116">
        <f>【入力】工事日報!O2018</f>
        <v>0</v>
      </c>
      <c r="P2018" s="112">
        <f>【入力】工事日報!P2018</f>
        <v>0</v>
      </c>
      <c r="Q2018" s="112">
        <f>【入力】工事日報!Q2018</f>
        <v>0</v>
      </c>
      <c r="R2018" s="112">
        <f>【入力】工事日報!R2018</f>
        <v>0</v>
      </c>
    </row>
    <row r="2019" spans="1:18">
      <c r="A2019" s="114">
        <f>【入力】工事日報!A2019</f>
        <v>0</v>
      </c>
      <c r="C2019" s="112">
        <f>【入力】工事日報!C2019</f>
        <v>0</v>
      </c>
      <c r="D2019" s="112">
        <f>【入力】工事日報!D2019</f>
        <v>0</v>
      </c>
      <c r="E2019" s="112">
        <f>【入力】工事日報!E2019</f>
        <v>0</v>
      </c>
      <c r="F2019" s="112">
        <f>【入力】工事日報!F2019</f>
        <v>0</v>
      </c>
      <c r="G2019" s="112">
        <f>【入力】工事日報!G2019</f>
        <v>0</v>
      </c>
      <c r="H2019" s="112">
        <f>【入力】工事日報!H2019</f>
        <v>0</v>
      </c>
      <c r="I2019" s="112" t="e">
        <f>【入力】工事日報!I2019</f>
        <v>#N/A</v>
      </c>
      <c r="J2019" s="112">
        <f>【入力】工事日報!J2019</f>
        <v>0</v>
      </c>
      <c r="K2019" s="112">
        <f>【入力】工事日報!K2019</f>
        <v>0</v>
      </c>
      <c r="L2019" s="112">
        <f>【入力】工事日報!L2019</f>
        <v>0</v>
      </c>
      <c r="M2019" s="116">
        <f>【入力】工事日報!M2019</f>
        <v>0</v>
      </c>
      <c r="N2019" s="116">
        <f>【入力】工事日報!N2019</f>
        <v>0</v>
      </c>
      <c r="O2019" s="116">
        <f>【入力】工事日報!O2019</f>
        <v>0</v>
      </c>
      <c r="P2019" s="112">
        <f>【入力】工事日報!P2019</f>
        <v>0</v>
      </c>
      <c r="Q2019" s="112">
        <f>【入力】工事日報!Q2019</f>
        <v>0</v>
      </c>
      <c r="R2019" s="112">
        <f>【入力】工事日報!R2019</f>
        <v>0</v>
      </c>
    </row>
    <row r="2020" spans="1:18">
      <c r="A2020" s="114">
        <f>【入力】工事日報!A2020</f>
        <v>0</v>
      </c>
      <c r="C2020" s="112">
        <f>【入力】工事日報!C2020</f>
        <v>0</v>
      </c>
      <c r="D2020" s="112">
        <f>【入力】工事日報!D2020</f>
        <v>0</v>
      </c>
      <c r="E2020" s="112">
        <f>【入力】工事日報!E2020</f>
        <v>0</v>
      </c>
      <c r="F2020" s="112">
        <f>【入力】工事日報!F2020</f>
        <v>0</v>
      </c>
      <c r="G2020" s="112">
        <f>【入力】工事日報!G2020</f>
        <v>0</v>
      </c>
      <c r="H2020" s="112">
        <f>【入力】工事日報!H2020</f>
        <v>0</v>
      </c>
      <c r="I2020" s="112" t="e">
        <f>【入力】工事日報!I2020</f>
        <v>#N/A</v>
      </c>
      <c r="J2020" s="112">
        <f>【入力】工事日報!J2020</f>
        <v>0</v>
      </c>
      <c r="K2020" s="112">
        <f>【入力】工事日報!K2020</f>
        <v>0</v>
      </c>
      <c r="L2020" s="112">
        <f>【入力】工事日報!L2020</f>
        <v>0</v>
      </c>
      <c r="M2020" s="116">
        <f>【入力】工事日報!M2020</f>
        <v>0</v>
      </c>
      <c r="N2020" s="116">
        <f>【入力】工事日報!N2020</f>
        <v>0</v>
      </c>
      <c r="O2020" s="116">
        <f>【入力】工事日報!O2020</f>
        <v>0</v>
      </c>
      <c r="P2020" s="112">
        <f>【入力】工事日報!P2020</f>
        <v>0</v>
      </c>
      <c r="Q2020" s="112">
        <f>【入力】工事日報!Q2020</f>
        <v>0</v>
      </c>
      <c r="R2020" s="112">
        <f>【入力】工事日報!R2020</f>
        <v>0</v>
      </c>
    </row>
    <row r="2021" spans="1:18">
      <c r="A2021" s="114">
        <f>【入力】工事日報!A2021</f>
        <v>0</v>
      </c>
      <c r="C2021" s="112">
        <f>【入力】工事日報!C2021</f>
        <v>0</v>
      </c>
      <c r="D2021" s="112">
        <f>【入力】工事日報!D2021</f>
        <v>0</v>
      </c>
      <c r="E2021" s="112">
        <f>【入力】工事日報!E2021</f>
        <v>0</v>
      </c>
      <c r="F2021" s="112">
        <f>【入力】工事日報!F2021</f>
        <v>0</v>
      </c>
      <c r="G2021" s="112">
        <f>【入力】工事日報!G2021</f>
        <v>0</v>
      </c>
      <c r="H2021" s="112">
        <f>【入力】工事日報!H2021</f>
        <v>0</v>
      </c>
      <c r="I2021" s="112" t="e">
        <f>【入力】工事日報!I2021</f>
        <v>#N/A</v>
      </c>
      <c r="J2021" s="112">
        <f>【入力】工事日報!J2021</f>
        <v>0</v>
      </c>
      <c r="K2021" s="112">
        <f>【入力】工事日報!K2021</f>
        <v>0</v>
      </c>
      <c r="L2021" s="112">
        <f>【入力】工事日報!L2021</f>
        <v>0</v>
      </c>
      <c r="M2021" s="116">
        <f>【入力】工事日報!M2021</f>
        <v>0</v>
      </c>
      <c r="N2021" s="116">
        <f>【入力】工事日報!N2021</f>
        <v>0</v>
      </c>
      <c r="O2021" s="116">
        <f>【入力】工事日報!O2021</f>
        <v>0</v>
      </c>
      <c r="P2021" s="112">
        <f>【入力】工事日報!P2021</f>
        <v>0</v>
      </c>
      <c r="Q2021" s="112">
        <f>【入力】工事日報!Q2021</f>
        <v>0</v>
      </c>
      <c r="R2021" s="112">
        <f>【入力】工事日報!R2021</f>
        <v>0</v>
      </c>
    </row>
    <row r="2022" spans="1:18">
      <c r="A2022" s="114">
        <f>【入力】工事日報!A2022</f>
        <v>0</v>
      </c>
      <c r="C2022" s="112">
        <f>【入力】工事日報!C2022</f>
        <v>0</v>
      </c>
      <c r="D2022" s="112">
        <f>【入力】工事日報!D2022</f>
        <v>0</v>
      </c>
      <c r="E2022" s="112">
        <f>【入力】工事日報!E2022</f>
        <v>0</v>
      </c>
      <c r="F2022" s="112">
        <f>【入力】工事日報!F2022</f>
        <v>0</v>
      </c>
      <c r="G2022" s="112">
        <f>【入力】工事日報!G2022</f>
        <v>0</v>
      </c>
      <c r="H2022" s="112">
        <f>【入力】工事日報!H2022</f>
        <v>0</v>
      </c>
      <c r="I2022" s="112" t="e">
        <f>【入力】工事日報!I2022</f>
        <v>#N/A</v>
      </c>
      <c r="J2022" s="112">
        <f>【入力】工事日報!J2022</f>
        <v>0</v>
      </c>
      <c r="K2022" s="112">
        <f>【入力】工事日報!K2022</f>
        <v>0</v>
      </c>
      <c r="L2022" s="112">
        <f>【入力】工事日報!L2022</f>
        <v>0</v>
      </c>
      <c r="M2022" s="116">
        <f>【入力】工事日報!M2022</f>
        <v>0</v>
      </c>
      <c r="N2022" s="116">
        <f>【入力】工事日報!N2022</f>
        <v>0</v>
      </c>
      <c r="O2022" s="116">
        <f>【入力】工事日報!O2022</f>
        <v>0</v>
      </c>
      <c r="P2022" s="112">
        <f>【入力】工事日報!P2022</f>
        <v>0</v>
      </c>
      <c r="Q2022" s="112">
        <f>【入力】工事日報!Q2022</f>
        <v>0</v>
      </c>
      <c r="R2022" s="112">
        <f>【入力】工事日報!R2022</f>
        <v>0</v>
      </c>
    </row>
    <row r="2023" spans="1:18">
      <c r="A2023" s="114">
        <f>【入力】工事日報!A2023</f>
        <v>0</v>
      </c>
      <c r="C2023" s="112">
        <f>【入力】工事日報!C2023</f>
        <v>0</v>
      </c>
      <c r="D2023" s="112">
        <f>【入力】工事日報!D2023</f>
        <v>0</v>
      </c>
      <c r="E2023" s="112">
        <f>【入力】工事日報!E2023</f>
        <v>0</v>
      </c>
      <c r="F2023" s="112">
        <f>【入力】工事日報!F2023</f>
        <v>0</v>
      </c>
      <c r="G2023" s="112">
        <f>【入力】工事日報!G2023</f>
        <v>0</v>
      </c>
      <c r="H2023" s="112">
        <f>【入力】工事日報!H2023</f>
        <v>0</v>
      </c>
      <c r="I2023" s="112" t="e">
        <f>【入力】工事日報!I2023</f>
        <v>#N/A</v>
      </c>
      <c r="J2023" s="112">
        <f>【入力】工事日報!J2023</f>
        <v>0</v>
      </c>
      <c r="K2023" s="112">
        <f>【入力】工事日報!K2023</f>
        <v>0</v>
      </c>
      <c r="L2023" s="112">
        <f>【入力】工事日報!L2023</f>
        <v>0</v>
      </c>
      <c r="M2023" s="116">
        <f>【入力】工事日報!M2023</f>
        <v>0</v>
      </c>
      <c r="N2023" s="116">
        <f>【入力】工事日報!N2023</f>
        <v>0</v>
      </c>
      <c r="O2023" s="116">
        <f>【入力】工事日報!O2023</f>
        <v>0</v>
      </c>
      <c r="P2023" s="112">
        <f>【入力】工事日報!P2023</f>
        <v>0</v>
      </c>
      <c r="Q2023" s="112">
        <f>【入力】工事日報!Q2023</f>
        <v>0</v>
      </c>
      <c r="R2023" s="112">
        <f>【入力】工事日報!R2023</f>
        <v>0</v>
      </c>
    </row>
    <row r="2024" spans="1:18">
      <c r="A2024" s="114">
        <f>【入力】工事日報!A2024</f>
        <v>0</v>
      </c>
      <c r="C2024" s="112">
        <f>【入力】工事日報!C2024</f>
        <v>0</v>
      </c>
      <c r="D2024" s="112">
        <f>【入力】工事日報!D2024</f>
        <v>0</v>
      </c>
      <c r="E2024" s="112">
        <f>【入力】工事日報!E2024</f>
        <v>0</v>
      </c>
      <c r="F2024" s="112">
        <f>【入力】工事日報!F2024</f>
        <v>0</v>
      </c>
      <c r="G2024" s="112">
        <f>【入力】工事日報!G2024</f>
        <v>0</v>
      </c>
      <c r="H2024" s="112">
        <f>【入力】工事日報!H2024</f>
        <v>0</v>
      </c>
      <c r="I2024" s="112" t="e">
        <f>【入力】工事日報!I2024</f>
        <v>#N/A</v>
      </c>
      <c r="J2024" s="112">
        <f>【入力】工事日報!J2024</f>
        <v>0</v>
      </c>
      <c r="K2024" s="112">
        <f>【入力】工事日報!K2024</f>
        <v>0</v>
      </c>
      <c r="L2024" s="112">
        <f>【入力】工事日報!L2024</f>
        <v>0</v>
      </c>
      <c r="M2024" s="116">
        <f>【入力】工事日報!M2024</f>
        <v>0</v>
      </c>
      <c r="N2024" s="116">
        <f>【入力】工事日報!N2024</f>
        <v>0</v>
      </c>
      <c r="O2024" s="116">
        <f>【入力】工事日報!O2024</f>
        <v>0</v>
      </c>
      <c r="P2024" s="112">
        <f>【入力】工事日報!P2024</f>
        <v>0</v>
      </c>
      <c r="Q2024" s="112">
        <f>【入力】工事日報!Q2024</f>
        <v>0</v>
      </c>
      <c r="R2024" s="112">
        <f>【入力】工事日報!R2024</f>
        <v>0</v>
      </c>
    </row>
    <row r="2025" spans="1:18">
      <c r="A2025" s="114">
        <f>【入力】工事日報!A2025</f>
        <v>0</v>
      </c>
      <c r="C2025" s="112">
        <f>【入力】工事日報!C2025</f>
        <v>0</v>
      </c>
      <c r="D2025" s="112">
        <f>【入力】工事日報!D2025</f>
        <v>0</v>
      </c>
      <c r="E2025" s="112">
        <f>【入力】工事日報!E2025</f>
        <v>0</v>
      </c>
      <c r="F2025" s="112">
        <f>【入力】工事日報!F2025</f>
        <v>0</v>
      </c>
      <c r="G2025" s="112">
        <f>【入力】工事日報!G2025</f>
        <v>0</v>
      </c>
      <c r="H2025" s="112">
        <f>【入力】工事日報!H2025</f>
        <v>0</v>
      </c>
      <c r="I2025" s="112" t="e">
        <f>【入力】工事日報!I2025</f>
        <v>#N/A</v>
      </c>
      <c r="J2025" s="112">
        <f>【入力】工事日報!J2025</f>
        <v>0</v>
      </c>
      <c r="K2025" s="112">
        <f>【入力】工事日報!K2025</f>
        <v>0</v>
      </c>
      <c r="L2025" s="112">
        <f>【入力】工事日報!L2025</f>
        <v>0</v>
      </c>
      <c r="M2025" s="116">
        <f>【入力】工事日報!M2025</f>
        <v>0</v>
      </c>
      <c r="N2025" s="116">
        <f>【入力】工事日報!N2025</f>
        <v>0</v>
      </c>
      <c r="O2025" s="116">
        <f>【入力】工事日報!O2025</f>
        <v>0</v>
      </c>
      <c r="P2025" s="112">
        <f>【入力】工事日報!P2025</f>
        <v>0</v>
      </c>
      <c r="Q2025" s="112">
        <f>【入力】工事日報!Q2025</f>
        <v>0</v>
      </c>
      <c r="R2025" s="112">
        <f>【入力】工事日報!R2025</f>
        <v>0</v>
      </c>
    </row>
    <row r="2026" spans="1:18">
      <c r="A2026" s="114">
        <f>【入力】工事日報!A2026</f>
        <v>0</v>
      </c>
      <c r="C2026" s="112">
        <f>【入力】工事日報!C2026</f>
        <v>0</v>
      </c>
      <c r="D2026" s="112">
        <f>【入力】工事日報!D2026</f>
        <v>0</v>
      </c>
      <c r="E2026" s="112">
        <f>【入力】工事日報!E2026</f>
        <v>0</v>
      </c>
      <c r="F2026" s="112">
        <f>【入力】工事日報!F2026</f>
        <v>0</v>
      </c>
      <c r="G2026" s="112">
        <f>【入力】工事日報!G2026</f>
        <v>0</v>
      </c>
      <c r="H2026" s="112">
        <f>【入力】工事日報!H2026</f>
        <v>0</v>
      </c>
      <c r="I2026" s="112" t="e">
        <f>【入力】工事日報!I2026</f>
        <v>#N/A</v>
      </c>
      <c r="J2026" s="112">
        <f>【入力】工事日報!J2026</f>
        <v>0</v>
      </c>
      <c r="K2026" s="112">
        <f>【入力】工事日報!K2026</f>
        <v>0</v>
      </c>
      <c r="L2026" s="112">
        <f>【入力】工事日報!L2026</f>
        <v>0</v>
      </c>
      <c r="M2026" s="116">
        <f>【入力】工事日報!M2026</f>
        <v>0</v>
      </c>
      <c r="N2026" s="116">
        <f>【入力】工事日報!N2026</f>
        <v>0</v>
      </c>
      <c r="O2026" s="116">
        <f>【入力】工事日報!O2026</f>
        <v>0</v>
      </c>
      <c r="P2026" s="112">
        <f>【入力】工事日報!P2026</f>
        <v>0</v>
      </c>
      <c r="Q2026" s="112">
        <f>【入力】工事日報!Q2026</f>
        <v>0</v>
      </c>
      <c r="R2026" s="112">
        <f>【入力】工事日報!R2026</f>
        <v>0</v>
      </c>
    </row>
    <row r="2027" spans="1:18">
      <c r="A2027" s="114">
        <f>【入力】工事日報!A2027</f>
        <v>0</v>
      </c>
      <c r="C2027" s="112">
        <f>【入力】工事日報!C2027</f>
        <v>0</v>
      </c>
      <c r="D2027" s="112">
        <f>【入力】工事日報!D2027</f>
        <v>0</v>
      </c>
      <c r="E2027" s="112">
        <f>【入力】工事日報!E2027</f>
        <v>0</v>
      </c>
      <c r="F2027" s="112">
        <f>【入力】工事日報!F2027</f>
        <v>0</v>
      </c>
      <c r="G2027" s="112">
        <f>【入力】工事日報!G2027</f>
        <v>0</v>
      </c>
      <c r="H2027" s="112">
        <f>【入力】工事日報!H2027</f>
        <v>0</v>
      </c>
      <c r="I2027" s="112" t="e">
        <f>【入力】工事日報!I2027</f>
        <v>#N/A</v>
      </c>
      <c r="J2027" s="112">
        <f>【入力】工事日報!J2027</f>
        <v>0</v>
      </c>
      <c r="K2027" s="112">
        <f>【入力】工事日報!K2027</f>
        <v>0</v>
      </c>
      <c r="L2027" s="112">
        <f>【入力】工事日報!L2027</f>
        <v>0</v>
      </c>
      <c r="M2027" s="116">
        <f>【入力】工事日報!M2027</f>
        <v>0</v>
      </c>
      <c r="N2027" s="116">
        <f>【入力】工事日報!N2027</f>
        <v>0</v>
      </c>
      <c r="O2027" s="116">
        <f>【入力】工事日報!O2027</f>
        <v>0</v>
      </c>
      <c r="P2027" s="112">
        <f>【入力】工事日報!P2027</f>
        <v>0</v>
      </c>
      <c r="Q2027" s="112">
        <f>【入力】工事日報!Q2027</f>
        <v>0</v>
      </c>
      <c r="R2027" s="112">
        <f>【入力】工事日報!R2027</f>
        <v>0</v>
      </c>
    </row>
    <row r="2028" spans="1:18">
      <c r="A2028" s="114">
        <f>【入力】工事日報!A2028</f>
        <v>0</v>
      </c>
      <c r="C2028" s="112">
        <f>【入力】工事日報!C2028</f>
        <v>0</v>
      </c>
      <c r="D2028" s="112">
        <f>【入力】工事日報!D2028</f>
        <v>0</v>
      </c>
      <c r="E2028" s="112">
        <f>【入力】工事日報!E2028</f>
        <v>0</v>
      </c>
      <c r="F2028" s="112">
        <f>【入力】工事日報!F2028</f>
        <v>0</v>
      </c>
      <c r="G2028" s="112">
        <f>【入力】工事日報!G2028</f>
        <v>0</v>
      </c>
      <c r="H2028" s="112">
        <f>【入力】工事日報!H2028</f>
        <v>0</v>
      </c>
      <c r="I2028" s="112" t="e">
        <f>【入力】工事日報!I2028</f>
        <v>#N/A</v>
      </c>
      <c r="J2028" s="112">
        <f>【入力】工事日報!J2028</f>
        <v>0</v>
      </c>
      <c r="K2028" s="112">
        <f>【入力】工事日報!K2028</f>
        <v>0</v>
      </c>
      <c r="L2028" s="112">
        <f>【入力】工事日報!L2028</f>
        <v>0</v>
      </c>
      <c r="M2028" s="116">
        <f>【入力】工事日報!M2028</f>
        <v>0</v>
      </c>
      <c r="N2028" s="116">
        <f>【入力】工事日報!N2028</f>
        <v>0</v>
      </c>
      <c r="O2028" s="116">
        <f>【入力】工事日報!O2028</f>
        <v>0</v>
      </c>
      <c r="P2028" s="112">
        <f>【入力】工事日報!P2028</f>
        <v>0</v>
      </c>
      <c r="Q2028" s="112">
        <f>【入力】工事日報!Q2028</f>
        <v>0</v>
      </c>
      <c r="R2028" s="112">
        <f>【入力】工事日報!R2028</f>
        <v>0</v>
      </c>
    </row>
    <row r="2029" spans="1:18">
      <c r="A2029" s="114">
        <f>【入力】工事日報!A2029</f>
        <v>0</v>
      </c>
      <c r="C2029" s="112">
        <f>【入力】工事日報!C2029</f>
        <v>0</v>
      </c>
      <c r="D2029" s="112">
        <f>【入力】工事日報!D2029</f>
        <v>0</v>
      </c>
      <c r="E2029" s="112">
        <f>【入力】工事日報!E2029</f>
        <v>0</v>
      </c>
      <c r="F2029" s="112">
        <f>【入力】工事日報!F2029</f>
        <v>0</v>
      </c>
      <c r="G2029" s="112">
        <f>【入力】工事日報!G2029</f>
        <v>0</v>
      </c>
      <c r="H2029" s="112">
        <f>【入力】工事日報!H2029</f>
        <v>0</v>
      </c>
      <c r="I2029" s="112" t="e">
        <f>【入力】工事日報!I2029</f>
        <v>#N/A</v>
      </c>
      <c r="J2029" s="112">
        <f>【入力】工事日報!J2029</f>
        <v>0</v>
      </c>
      <c r="K2029" s="112">
        <f>【入力】工事日報!K2029</f>
        <v>0</v>
      </c>
      <c r="L2029" s="112">
        <f>【入力】工事日報!L2029</f>
        <v>0</v>
      </c>
      <c r="M2029" s="116">
        <f>【入力】工事日報!M2029</f>
        <v>0</v>
      </c>
      <c r="N2029" s="116">
        <f>【入力】工事日報!N2029</f>
        <v>0</v>
      </c>
      <c r="O2029" s="116">
        <f>【入力】工事日報!O2029</f>
        <v>0</v>
      </c>
      <c r="P2029" s="112">
        <f>【入力】工事日報!P2029</f>
        <v>0</v>
      </c>
      <c r="Q2029" s="112">
        <f>【入力】工事日報!Q2029</f>
        <v>0</v>
      </c>
      <c r="R2029" s="112">
        <f>【入力】工事日報!R2029</f>
        <v>0</v>
      </c>
    </row>
    <row r="2030" spans="1:18">
      <c r="A2030" s="114">
        <f>【入力】工事日報!A2030</f>
        <v>0</v>
      </c>
      <c r="C2030" s="112">
        <f>【入力】工事日報!C2030</f>
        <v>0</v>
      </c>
      <c r="D2030" s="112">
        <f>【入力】工事日報!D2030</f>
        <v>0</v>
      </c>
      <c r="E2030" s="112">
        <f>【入力】工事日報!E2030</f>
        <v>0</v>
      </c>
      <c r="F2030" s="112">
        <f>【入力】工事日報!F2030</f>
        <v>0</v>
      </c>
      <c r="G2030" s="112">
        <f>【入力】工事日報!G2030</f>
        <v>0</v>
      </c>
      <c r="H2030" s="112">
        <f>【入力】工事日報!H2030</f>
        <v>0</v>
      </c>
      <c r="I2030" s="112" t="e">
        <f>【入力】工事日報!I2030</f>
        <v>#N/A</v>
      </c>
      <c r="J2030" s="112">
        <f>【入力】工事日報!J2030</f>
        <v>0</v>
      </c>
      <c r="K2030" s="112">
        <f>【入力】工事日報!K2030</f>
        <v>0</v>
      </c>
      <c r="L2030" s="112">
        <f>【入力】工事日報!L2030</f>
        <v>0</v>
      </c>
      <c r="M2030" s="116">
        <f>【入力】工事日報!M2030</f>
        <v>0</v>
      </c>
      <c r="N2030" s="116">
        <f>【入力】工事日報!N2030</f>
        <v>0</v>
      </c>
      <c r="O2030" s="116">
        <f>【入力】工事日報!O2030</f>
        <v>0</v>
      </c>
      <c r="P2030" s="112">
        <f>【入力】工事日報!P2030</f>
        <v>0</v>
      </c>
      <c r="Q2030" s="112">
        <f>【入力】工事日報!Q2030</f>
        <v>0</v>
      </c>
      <c r="R2030" s="112">
        <f>【入力】工事日報!R2030</f>
        <v>0</v>
      </c>
    </row>
    <row r="2031" spans="1:18">
      <c r="A2031" s="114">
        <f>【入力】工事日報!A2031</f>
        <v>0</v>
      </c>
      <c r="C2031" s="112">
        <f>【入力】工事日報!C2031</f>
        <v>0</v>
      </c>
      <c r="D2031" s="112">
        <f>【入力】工事日報!D2031</f>
        <v>0</v>
      </c>
      <c r="E2031" s="112">
        <f>【入力】工事日報!E2031</f>
        <v>0</v>
      </c>
      <c r="F2031" s="112">
        <f>【入力】工事日報!F2031</f>
        <v>0</v>
      </c>
      <c r="G2031" s="112">
        <f>【入力】工事日報!G2031</f>
        <v>0</v>
      </c>
      <c r="H2031" s="112">
        <f>【入力】工事日報!H2031</f>
        <v>0</v>
      </c>
      <c r="I2031" s="112" t="e">
        <f>【入力】工事日報!I2031</f>
        <v>#N/A</v>
      </c>
      <c r="J2031" s="112">
        <f>【入力】工事日報!J2031</f>
        <v>0</v>
      </c>
      <c r="K2031" s="112">
        <f>【入力】工事日報!K2031</f>
        <v>0</v>
      </c>
      <c r="L2031" s="112">
        <f>【入力】工事日報!L2031</f>
        <v>0</v>
      </c>
      <c r="M2031" s="116">
        <f>【入力】工事日報!M2031</f>
        <v>0</v>
      </c>
      <c r="N2031" s="116">
        <f>【入力】工事日報!N2031</f>
        <v>0</v>
      </c>
      <c r="O2031" s="116">
        <f>【入力】工事日報!O2031</f>
        <v>0</v>
      </c>
      <c r="P2031" s="112">
        <f>【入力】工事日報!P2031</f>
        <v>0</v>
      </c>
      <c r="Q2031" s="112">
        <f>【入力】工事日報!Q2031</f>
        <v>0</v>
      </c>
      <c r="R2031" s="112">
        <f>【入力】工事日報!R2031</f>
        <v>0</v>
      </c>
    </row>
    <row r="2032" spans="1:18">
      <c r="A2032" s="114">
        <f>【入力】工事日報!A2032</f>
        <v>0</v>
      </c>
      <c r="C2032" s="112">
        <f>【入力】工事日報!C2032</f>
        <v>0</v>
      </c>
      <c r="D2032" s="112">
        <f>【入力】工事日報!D2032</f>
        <v>0</v>
      </c>
      <c r="E2032" s="112">
        <f>【入力】工事日報!E2032</f>
        <v>0</v>
      </c>
      <c r="F2032" s="112">
        <f>【入力】工事日報!F2032</f>
        <v>0</v>
      </c>
      <c r="G2032" s="112">
        <f>【入力】工事日報!G2032</f>
        <v>0</v>
      </c>
      <c r="H2032" s="112">
        <f>【入力】工事日報!H2032</f>
        <v>0</v>
      </c>
      <c r="I2032" s="112" t="e">
        <f>【入力】工事日報!I2032</f>
        <v>#N/A</v>
      </c>
      <c r="J2032" s="112">
        <f>【入力】工事日報!J2032</f>
        <v>0</v>
      </c>
      <c r="K2032" s="112">
        <f>【入力】工事日報!K2032</f>
        <v>0</v>
      </c>
      <c r="L2032" s="112">
        <f>【入力】工事日報!L2032</f>
        <v>0</v>
      </c>
      <c r="M2032" s="116">
        <f>【入力】工事日報!M2032</f>
        <v>0</v>
      </c>
      <c r="N2032" s="116">
        <f>【入力】工事日報!N2032</f>
        <v>0</v>
      </c>
      <c r="O2032" s="116">
        <f>【入力】工事日報!O2032</f>
        <v>0</v>
      </c>
      <c r="P2032" s="112">
        <f>【入力】工事日報!P2032</f>
        <v>0</v>
      </c>
      <c r="Q2032" s="112">
        <f>【入力】工事日報!Q2032</f>
        <v>0</v>
      </c>
      <c r="R2032" s="112">
        <f>【入力】工事日報!R2032</f>
        <v>0</v>
      </c>
    </row>
    <row r="2033" spans="1:18">
      <c r="A2033" s="114">
        <f>【入力】工事日報!A2033</f>
        <v>0</v>
      </c>
      <c r="C2033" s="112">
        <f>【入力】工事日報!C2033</f>
        <v>0</v>
      </c>
      <c r="D2033" s="112">
        <f>【入力】工事日報!D2033</f>
        <v>0</v>
      </c>
      <c r="E2033" s="112">
        <f>【入力】工事日報!E2033</f>
        <v>0</v>
      </c>
      <c r="F2033" s="112">
        <f>【入力】工事日報!F2033</f>
        <v>0</v>
      </c>
      <c r="G2033" s="112">
        <f>【入力】工事日報!G2033</f>
        <v>0</v>
      </c>
      <c r="H2033" s="112">
        <f>【入力】工事日報!H2033</f>
        <v>0</v>
      </c>
      <c r="I2033" s="112" t="e">
        <f>【入力】工事日報!I2033</f>
        <v>#N/A</v>
      </c>
      <c r="J2033" s="112">
        <f>【入力】工事日報!J2033</f>
        <v>0</v>
      </c>
      <c r="K2033" s="112">
        <f>【入力】工事日報!K2033</f>
        <v>0</v>
      </c>
      <c r="L2033" s="112">
        <f>【入力】工事日報!L2033</f>
        <v>0</v>
      </c>
      <c r="M2033" s="116">
        <f>【入力】工事日報!M2033</f>
        <v>0</v>
      </c>
      <c r="N2033" s="116">
        <f>【入力】工事日報!N2033</f>
        <v>0</v>
      </c>
      <c r="O2033" s="116">
        <f>【入力】工事日報!O2033</f>
        <v>0</v>
      </c>
      <c r="P2033" s="112">
        <f>【入力】工事日報!P2033</f>
        <v>0</v>
      </c>
      <c r="Q2033" s="112">
        <f>【入力】工事日報!Q2033</f>
        <v>0</v>
      </c>
      <c r="R2033" s="112">
        <f>【入力】工事日報!R2033</f>
        <v>0</v>
      </c>
    </row>
    <row r="2034" spans="1:18">
      <c r="A2034" s="114">
        <f>【入力】工事日報!A2034</f>
        <v>0</v>
      </c>
      <c r="C2034" s="112">
        <f>【入力】工事日報!C2034</f>
        <v>0</v>
      </c>
      <c r="D2034" s="112">
        <f>【入力】工事日報!D2034</f>
        <v>0</v>
      </c>
      <c r="E2034" s="112">
        <f>【入力】工事日報!E2034</f>
        <v>0</v>
      </c>
      <c r="F2034" s="112">
        <f>【入力】工事日報!F2034</f>
        <v>0</v>
      </c>
      <c r="G2034" s="112">
        <f>【入力】工事日報!G2034</f>
        <v>0</v>
      </c>
      <c r="H2034" s="112">
        <f>【入力】工事日報!H2034</f>
        <v>0</v>
      </c>
      <c r="I2034" s="112" t="e">
        <f>【入力】工事日報!I2034</f>
        <v>#N/A</v>
      </c>
      <c r="J2034" s="112">
        <f>【入力】工事日報!J2034</f>
        <v>0</v>
      </c>
      <c r="K2034" s="112">
        <f>【入力】工事日報!K2034</f>
        <v>0</v>
      </c>
      <c r="L2034" s="112">
        <f>【入力】工事日報!L2034</f>
        <v>0</v>
      </c>
      <c r="M2034" s="116">
        <f>【入力】工事日報!M2034</f>
        <v>0</v>
      </c>
      <c r="N2034" s="116">
        <f>【入力】工事日報!N2034</f>
        <v>0</v>
      </c>
      <c r="O2034" s="116">
        <f>【入力】工事日報!O2034</f>
        <v>0</v>
      </c>
      <c r="P2034" s="112">
        <f>【入力】工事日報!P2034</f>
        <v>0</v>
      </c>
      <c r="Q2034" s="112">
        <f>【入力】工事日報!Q2034</f>
        <v>0</v>
      </c>
      <c r="R2034" s="112">
        <f>【入力】工事日報!R2034</f>
        <v>0</v>
      </c>
    </row>
    <row r="2035" spans="1:18">
      <c r="A2035" s="114">
        <f>【入力】工事日報!A2035</f>
        <v>0</v>
      </c>
      <c r="C2035" s="112">
        <f>【入力】工事日報!C2035</f>
        <v>0</v>
      </c>
      <c r="D2035" s="112">
        <f>【入力】工事日報!D2035</f>
        <v>0</v>
      </c>
      <c r="E2035" s="112">
        <f>【入力】工事日報!E2035</f>
        <v>0</v>
      </c>
      <c r="F2035" s="112">
        <f>【入力】工事日報!F2035</f>
        <v>0</v>
      </c>
      <c r="G2035" s="112">
        <f>【入力】工事日報!G2035</f>
        <v>0</v>
      </c>
      <c r="H2035" s="112">
        <f>【入力】工事日報!H2035</f>
        <v>0</v>
      </c>
      <c r="I2035" s="112" t="e">
        <f>【入力】工事日報!I2035</f>
        <v>#N/A</v>
      </c>
      <c r="J2035" s="112">
        <f>【入力】工事日報!J2035</f>
        <v>0</v>
      </c>
      <c r="K2035" s="112">
        <f>【入力】工事日報!K2035</f>
        <v>0</v>
      </c>
      <c r="L2035" s="112">
        <f>【入力】工事日報!L2035</f>
        <v>0</v>
      </c>
      <c r="M2035" s="116">
        <f>【入力】工事日報!M2035</f>
        <v>0</v>
      </c>
      <c r="N2035" s="116">
        <f>【入力】工事日報!N2035</f>
        <v>0</v>
      </c>
      <c r="O2035" s="116">
        <f>【入力】工事日報!O2035</f>
        <v>0</v>
      </c>
      <c r="P2035" s="112">
        <f>【入力】工事日報!P2035</f>
        <v>0</v>
      </c>
      <c r="Q2035" s="112">
        <f>【入力】工事日報!Q2035</f>
        <v>0</v>
      </c>
      <c r="R2035" s="112">
        <f>【入力】工事日報!R2035</f>
        <v>0</v>
      </c>
    </row>
    <row r="2036" spans="1:18">
      <c r="A2036" s="114">
        <f>【入力】工事日報!A2036</f>
        <v>0</v>
      </c>
      <c r="C2036" s="112">
        <f>【入力】工事日報!C2036</f>
        <v>0</v>
      </c>
      <c r="D2036" s="112">
        <f>【入力】工事日報!D2036</f>
        <v>0</v>
      </c>
      <c r="E2036" s="112">
        <f>【入力】工事日報!E2036</f>
        <v>0</v>
      </c>
      <c r="F2036" s="112">
        <f>【入力】工事日報!F2036</f>
        <v>0</v>
      </c>
      <c r="G2036" s="112">
        <f>【入力】工事日報!G2036</f>
        <v>0</v>
      </c>
      <c r="H2036" s="112">
        <f>【入力】工事日報!H2036</f>
        <v>0</v>
      </c>
      <c r="I2036" s="112" t="e">
        <f>【入力】工事日報!I2036</f>
        <v>#N/A</v>
      </c>
      <c r="J2036" s="112">
        <f>【入力】工事日報!J2036</f>
        <v>0</v>
      </c>
      <c r="K2036" s="112">
        <f>【入力】工事日報!K2036</f>
        <v>0</v>
      </c>
      <c r="L2036" s="112">
        <f>【入力】工事日報!L2036</f>
        <v>0</v>
      </c>
      <c r="M2036" s="116">
        <f>【入力】工事日報!M2036</f>
        <v>0</v>
      </c>
      <c r="N2036" s="116">
        <f>【入力】工事日報!N2036</f>
        <v>0</v>
      </c>
      <c r="O2036" s="116">
        <f>【入力】工事日報!O2036</f>
        <v>0</v>
      </c>
      <c r="P2036" s="112">
        <f>【入力】工事日報!P2036</f>
        <v>0</v>
      </c>
      <c r="Q2036" s="112">
        <f>【入力】工事日報!Q2036</f>
        <v>0</v>
      </c>
      <c r="R2036" s="112">
        <f>【入力】工事日報!R2036</f>
        <v>0</v>
      </c>
    </row>
    <row r="2037" spans="1:18">
      <c r="A2037" s="114">
        <f>【入力】工事日報!A2037</f>
        <v>0</v>
      </c>
      <c r="C2037" s="112">
        <f>【入力】工事日報!C2037</f>
        <v>0</v>
      </c>
      <c r="D2037" s="112">
        <f>【入力】工事日報!D2037</f>
        <v>0</v>
      </c>
      <c r="E2037" s="112">
        <f>【入力】工事日報!E2037</f>
        <v>0</v>
      </c>
      <c r="F2037" s="112">
        <f>【入力】工事日報!F2037</f>
        <v>0</v>
      </c>
      <c r="G2037" s="112">
        <f>【入力】工事日報!G2037</f>
        <v>0</v>
      </c>
      <c r="H2037" s="112">
        <f>【入力】工事日報!H2037</f>
        <v>0</v>
      </c>
      <c r="I2037" s="112" t="e">
        <f>【入力】工事日報!I2037</f>
        <v>#N/A</v>
      </c>
      <c r="J2037" s="112">
        <f>【入力】工事日報!J2037</f>
        <v>0</v>
      </c>
      <c r="K2037" s="112">
        <f>【入力】工事日報!K2037</f>
        <v>0</v>
      </c>
      <c r="L2037" s="112">
        <f>【入力】工事日報!L2037</f>
        <v>0</v>
      </c>
      <c r="M2037" s="116">
        <f>【入力】工事日報!M2037</f>
        <v>0</v>
      </c>
      <c r="N2037" s="116">
        <f>【入力】工事日報!N2037</f>
        <v>0</v>
      </c>
      <c r="O2037" s="116">
        <f>【入力】工事日報!O2037</f>
        <v>0</v>
      </c>
      <c r="P2037" s="112">
        <f>【入力】工事日報!P2037</f>
        <v>0</v>
      </c>
      <c r="Q2037" s="112">
        <f>【入力】工事日報!Q2037</f>
        <v>0</v>
      </c>
      <c r="R2037" s="112">
        <f>【入力】工事日報!R2037</f>
        <v>0</v>
      </c>
    </row>
    <row r="2038" spans="1:18">
      <c r="A2038" s="114">
        <f>【入力】工事日報!A2038</f>
        <v>0</v>
      </c>
      <c r="C2038" s="112">
        <f>【入力】工事日報!C2038</f>
        <v>0</v>
      </c>
      <c r="D2038" s="112">
        <f>【入力】工事日報!D2038</f>
        <v>0</v>
      </c>
      <c r="E2038" s="112">
        <f>【入力】工事日報!E2038</f>
        <v>0</v>
      </c>
      <c r="F2038" s="112">
        <f>【入力】工事日報!F2038</f>
        <v>0</v>
      </c>
      <c r="G2038" s="112">
        <f>【入力】工事日報!G2038</f>
        <v>0</v>
      </c>
      <c r="H2038" s="112">
        <f>【入力】工事日報!H2038</f>
        <v>0</v>
      </c>
      <c r="I2038" s="112" t="e">
        <f>【入力】工事日報!I2038</f>
        <v>#N/A</v>
      </c>
      <c r="J2038" s="112">
        <f>【入力】工事日報!J2038</f>
        <v>0</v>
      </c>
      <c r="K2038" s="112">
        <f>【入力】工事日報!K2038</f>
        <v>0</v>
      </c>
      <c r="L2038" s="112">
        <f>【入力】工事日報!L2038</f>
        <v>0</v>
      </c>
      <c r="M2038" s="116">
        <f>【入力】工事日報!M2038</f>
        <v>0</v>
      </c>
      <c r="N2038" s="116">
        <f>【入力】工事日報!N2038</f>
        <v>0</v>
      </c>
      <c r="O2038" s="116">
        <f>【入力】工事日報!O2038</f>
        <v>0</v>
      </c>
      <c r="P2038" s="112">
        <f>【入力】工事日報!P2038</f>
        <v>0</v>
      </c>
      <c r="Q2038" s="112">
        <f>【入力】工事日報!Q2038</f>
        <v>0</v>
      </c>
      <c r="R2038" s="112">
        <f>【入力】工事日報!R2038</f>
        <v>0</v>
      </c>
    </row>
    <row r="2039" spans="1:18">
      <c r="A2039" s="114">
        <f>【入力】工事日報!A2039</f>
        <v>0</v>
      </c>
      <c r="C2039" s="112">
        <f>【入力】工事日報!C2039</f>
        <v>0</v>
      </c>
      <c r="D2039" s="112">
        <f>【入力】工事日報!D2039</f>
        <v>0</v>
      </c>
      <c r="E2039" s="112">
        <f>【入力】工事日報!E2039</f>
        <v>0</v>
      </c>
      <c r="F2039" s="112">
        <f>【入力】工事日報!F2039</f>
        <v>0</v>
      </c>
      <c r="G2039" s="112">
        <f>【入力】工事日報!G2039</f>
        <v>0</v>
      </c>
      <c r="H2039" s="112">
        <f>【入力】工事日報!H2039</f>
        <v>0</v>
      </c>
      <c r="I2039" s="112" t="e">
        <f>【入力】工事日報!I2039</f>
        <v>#N/A</v>
      </c>
      <c r="J2039" s="112">
        <f>【入力】工事日報!J2039</f>
        <v>0</v>
      </c>
      <c r="K2039" s="112">
        <f>【入力】工事日報!K2039</f>
        <v>0</v>
      </c>
      <c r="L2039" s="112">
        <f>【入力】工事日報!L2039</f>
        <v>0</v>
      </c>
      <c r="M2039" s="116">
        <f>【入力】工事日報!M2039</f>
        <v>0</v>
      </c>
      <c r="N2039" s="116">
        <f>【入力】工事日報!N2039</f>
        <v>0</v>
      </c>
      <c r="O2039" s="116">
        <f>【入力】工事日報!O2039</f>
        <v>0</v>
      </c>
      <c r="P2039" s="112">
        <f>【入力】工事日報!P2039</f>
        <v>0</v>
      </c>
      <c r="Q2039" s="112">
        <f>【入力】工事日報!Q2039</f>
        <v>0</v>
      </c>
      <c r="R2039" s="112">
        <f>【入力】工事日報!R2039</f>
        <v>0</v>
      </c>
    </row>
    <row r="2040" spans="1:18">
      <c r="A2040" s="114">
        <f>【入力】工事日報!A2040</f>
        <v>0</v>
      </c>
      <c r="C2040" s="112">
        <f>【入力】工事日報!C2040</f>
        <v>0</v>
      </c>
      <c r="D2040" s="112">
        <f>【入力】工事日報!D2040</f>
        <v>0</v>
      </c>
      <c r="E2040" s="112">
        <f>【入力】工事日報!E2040</f>
        <v>0</v>
      </c>
      <c r="F2040" s="112">
        <f>【入力】工事日報!F2040</f>
        <v>0</v>
      </c>
      <c r="G2040" s="112">
        <f>【入力】工事日報!G2040</f>
        <v>0</v>
      </c>
      <c r="H2040" s="112">
        <f>【入力】工事日報!H2040</f>
        <v>0</v>
      </c>
      <c r="I2040" s="112" t="e">
        <f>【入力】工事日報!I2040</f>
        <v>#N/A</v>
      </c>
      <c r="J2040" s="112">
        <f>【入力】工事日報!J2040</f>
        <v>0</v>
      </c>
      <c r="K2040" s="112">
        <f>【入力】工事日報!K2040</f>
        <v>0</v>
      </c>
      <c r="L2040" s="112">
        <f>【入力】工事日報!L2040</f>
        <v>0</v>
      </c>
      <c r="M2040" s="116">
        <f>【入力】工事日報!M2040</f>
        <v>0</v>
      </c>
      <c r="N2040" s="116">
        <f>【入力】工事日報!N2040</f>
        <v>0</v>
      </c>
      <c r="O2040" s="116">
        <f>【入力】工事日報!O2040</f>
        <v>0</v>
      </c>
      <c r="P2040" s="112">
        <f>【入力】工事日報!P2040</f>
        <v>0</v>
      </c>
      <c r="Q2040" s="112">
        <f>【入力】工事日報!Q2040</f>
        <v>0</v>
      </c>
      <c r="R2040" s="112">
        <f>【入力】工事日報!R2040</f>
        <v>0</v>
      </c>
    </row>
    <row r="2041" spans="1:18">
      <c r="A2041" s="114">
        <f>【入力】工事日報!A2041</f>
        <v>0</v>
      </c>
      <c r="C2041" s="112">
        <f>【入力】工事日報!C2041</f>
        <v>0</v>
      </c>
      <c r="D2041" s="112">
        <f>【入力】工事日報!D2041</f>
        <v>0</v>
      </c>
      <c r="E2041" s="112">
        <f>【入力】工事日報!E2041</f>
        <v>0</v>
      </c>
      <c r="F2041" s="112">
        <f>【入力】工事日報!F2041</f>
        <v>0</v>
      </c>
      <c r="G2041" s="112">
        <f>【入力】工事日報!G2041</f>
        <v>0</v>
      </c>
      <c r="H2041" s="112">
        <f>【入力】工事日報!H2041</f>
        <v>0</v>
      </c>
      <c r="I2041" s="112" t="e">
        <f>【入力】工事日報!I2041</f>
        <v>#N/A</v>
      </c>
      <c r="J2041" s="112">
        <f>【入力】工事日報!J2041</f>
        <v>0</v>
      </c>
      <c r="K2041" s="112">
        <f>【入力】工事日報!K2041</f>
        <v>0</v>
      </c>
      <c r="L2041" s="112">
        <f>【入力】工事日報!L2041</f>
        <v>0</v>
      </c>
      <c r="M2041" s="116">
        <f>【入力】工事日報!M2041</f>
        <v>0</v>
      </c>
      <c r="N2041" s="116">
        <f>【入力】工事日報!N2041</f>
        <v>0</v>
      </c>
      <c r="O2041" s="116">
        <f>【入力】工事日報!O2041</f>
        <v>0</v>
      </c>
      <c r="P2041" s="112">
        <f>【入力】工事日報!P2041</f>
        <v>0</v>
      </c>
      <c r="Q2041" s="112">
        <f>【入力】工事日報!Q2041</f>
        <v>0</v>
      </c>
      <c r="R2041" s="112">
        <f>【入力】工事日報!R2041</f>
        <v>0</v>
      </c>
    </row>
    <row r="2042" spans="1:18">
      <c r="A2042" s="114">
        <f>【入力】工事日報!A2042</f>
        <v>0</v>
      </c>
      <c r="C2042" s="112">
        <f>【入力】工事日報!C2042</f>
        <v>0</v>
      </c>
      <c r="D2042" s="112">
        <f>【入力】工事日報!D2042</f>
        <v>0</v>
      </c>
      <c r="E2042" s="112">
        <f>【入力】工事日報!E2042</f>
        <v>0</v>
      </c>
      <c r="F2042" s="112">
        <f>【入力】工事日報!F2042</f>
        <v>0</v>
      </c>
      <c r="G2042" s="112">
        <f>【入力】工事日報!G2042</f>
        <v>0</v>
      </c>
      <c r="H2042" s="112">
        <f>【入力】工事日報!H2042</f>
        <v>0</v>
      </c>
      <c r="I2042" s="112" t="e">
        <f>【入力】工事日報!I2042</f>
        <v>#N/A</v>
      </c>
      <c r="J2042" s="112">
        <f>【入力】工事日報!J2042</f>
        <v>0</v>
      </c>
      <c r="K2042" s="112">
        <f>【入力】工事日報!K2042</f>
        <v>0</v>
      </c>
      <c r="L2042" s="112">
        <f>【入力】工事日報!L2042</f>
        <v>0</v>
      </c>
      <c r="M2042" s="116">
        <f>【入力】工事日報!M2042</f>
        <v>0</v>
      </c>
      <c r="N2042" s="116">
        <f>【入力】工事日報!N2042</f>
        <v>0</v>
      </c>
      <c r="O2042" s="116">
        <f>【入力】工事日報!O2042</f>
        <v>0</v>
      </c>
      <c r="P2042" s="112">
        <f>【入力】工事日報!P2042</f>
        <v>0</v>
      </c>
      <c r="Q2042" s="112">
        <f>【入力】工事日報!Q2042</f>
        <v>0</v>
      </c>
      <c r="R2042" s="112">
        <f>【入力】工事日報!R2042</f>
        <v>0</v>
      </c>
    </row>
    <row r="2043" spans="1:18">
      <c r="A2043" s="114">
        <f>【入力】工事日報!A2043</f>
        <v>0</v>
      </c>
      <c r="C2043" s="112">
        <f>【入力】工事日報!C2043</f>
        <v>0</v>
      </c>
      <c r="D2043" s="112">
        <f>【入力】工事日報!D2043</f>
        <v>0</v>
      </c>
      <c r="E2043" s="112">
        <f>【入力】工事日報!E2043</f>
        <v>0</v>
      </c>
      <c r="F2043" s="112">
        <f>【入力】工事日報!F2043</f>
        <v>0</v>
      </c>
      <c r="G2043" s="112">
        <f>【入力】工事日報!G2043</f>
        <v>0</v>
      </c>
      <c r="H2043" s="112">
        <f>【入力】工事日報!H2043</f>
        <v>0</v>
      </c>
      <c r="I2043" s="112" t="e">
        <f>【入力】工事日報!I2043</f>
        <v>#N/A</v>
      </c>
      <c r="J2043" s="112">
        <f>【入力】工事日報!J2043</f>
        <v>0</v>
      </c>
      <c r="K2043" s="112">
        <f>【入力】工事日報!K2043</f>
        <v>0</v>
      </c>
      <c r="L2043" s="112">
        <f>【入力】工事日報!L2043</f>
        <v>0</v>
      </c>
      <c r="M2043" s="116">
        <f>【入力】工事日報!M2043</f>
        <v>0</v>
      </c>
      <c r="N2043" s="116">
        <f>【入力】工事日報!N2043</f>
        <v>0</v>
      </c>
      <c r="O2043" s="116">
        <f>【入力】工事日報!O2043</f>
        <v>0</v>
      </c>
      <c r="P2043" s="112">
        <f>【入力】工事日報!P2043</f>
        <v>0</v>
      </c>
      <c r="Q2043" s="112">
        <f>【入力】工事日報!Q2043</f>
        <v>0</v>
      </c>
      <c r="R2043" s="112">
        <f>【入力】工事日報!R2043</f>
        <v>0</v>
      </c>
    </row>
    <row r="2044" spans="1:18">
      <c r="A2044" s="114">
        <f>【入力】工事日報!A2044</f>
        <v>0</v>
      </c>
      <c r="C2044" s="112">
        <f>【入力】工事日報!C2044</f>
        <v>0</v>
      </c>
      <c r="D2044" s="112">
        <f>【入力】工事日報!D2044</f>
        <v>0</v>
      </c>
      <c r="E2044" s="112">
        <f>【入力】工事日報!E2044</f>
        <v>0</v>
      </c>
      <c r="F2044" s="112">
        <f>【入力】工事日報!F2044</f>
        <v>0</v>
      </c>
      <c r="G2044" s="112">
        <f>【入力】工事日報!G2044</f>
        <v>0</v>
      </c>
      <c r="H2044" s="112">
        <f>【入力】工事日報!H2044</f>
        <v>0</v>
      </c>
      <c r="I2044" s="112" t="e">
        <f>【入力】工事日報!I2044</f>
        <v>#N/A</v>
      </c>
      <c r="J2044" s="112">
        <f>【入力】工事日報!J2044</f>
        <v>0</v>
      </c>
      <c r="K2044" s="112">
        <f>【入力】工事日報!K2044</f>
        <v>0</v>
      </c>
      <c r="L2044" s="112">
        <f>【入力】工事日報!L2044</f>
        <v>0</v>
      </c>
      <c r="M2044" s="116">
        <f>【入力】工事日報!M2044</f>
        <v>0</v>
      </c>
      <c r="N2044" s="116">
        <f>【入力】工事日報!N2044</f>
        <v>0</v>
      </c>
      <c r="O2044" s="116">
        <f>【入力】工事日報!O2044</f>
        <v>0</v>
      </c>
      <c r="P2044" s="112">
        <f>【入力】工事日報!P2044</f>
        <v>0</v>
      </c>
      <c r="Q2044" s="112">
        <f>【入力】工事日報!Q2044</f>
        <v>0</v>
      </c>
      <c r="R2044" s="112">
        <f>【入力】工事日報!R2044</f>
        <v>0</v>
      </c>
    </row>
    <row r="2045" spans="1:18">
      <c r="A2045" s="114">
        <f>【入力】工事日報!A2045</f>
        <v>0</v>
      </c>
      <c r="C2045" s="112">
        <f>【入力】工事日報!C2045</f>
        <v>0</v>
      </c>
      <c r="D2045" s="112">
        <f>【入力】工事日報!D2045</f>
        <v>0</v>
      </c>
      <c r="E2045" s="112">
        <f>【入力】工事日報!E2045</f>
        <v>0</v>
      </c>
      <c r="F2045" s="112">
        <f>【入力】工事日報!F2045</f>
        <v>0</v>
      </c>
      <c r="G2045" s="112">
        <f>【入力】工事日報!G2045</f>
        <v>0</v>
      </c>
      <c r="H2045" s="112">
        <f>【入力】工事日報!H2045</f>
        <v>0</v>
      </c>
      <c r="I2045" s="112" t="e">
        <f>【入力】工事日報!I2045</f>
        <v>#N/A</v>
      </c>
      <c r="J2045" s="112">
        <f>【入力】工事日報!J2045</f>
        <v>0</v>
      </c>
      <c r="K2045" s="112">
        <f>【入力】工事日報!K2045</f>
        <v>0</v>
      </c>
      <c r="L2045" s="112">
        <f>【入力】工事日報!L2045</f>
        <v>0</v>
      </c>
      <c r="M2045" s="116">
        <f>【入力】工事日報!M2045</f>
        <v>0</v>
      </c>
      <c r="N2045" s="116">
        <f>【入力】工事日報!N2045</f>
        <v>0</v>
      </c>
      <c r="O2045" s="116">
        <f>【入力】工事日報!O2045</f>
        <v>0</v>
      </c>
      <c r="P2045" s="112">
        <f>【入力】工事日報!P2045</f>
        <v>0</v>
      </c>
      <c r="Q2045" s="112">
        <f>【入力】工事日報!Q2045</f>
        <v>0</v>
      </c>
      <c r="R2045" s="112">
        <f>【入力】工事日報!R2045</f>
        <v>0</v>
      </c>
    </row>
    <row r="2046" spans="1:18">
      <c r="A2046" s="114">
        <f>【入力】工事日報!A2046</f>
        <v>0</v>
      </c>
      <c r="C2046" s="112">
        <f>【入力】工事日報!C2046</f>
        <v>0</v>
      </c>
      <c r="D2046" s="112">
        <f>【入力】工事日報!D2046</f>
        <v>0</v>
      </c>
      <c r="E2046" s="112">
        <f>【入力】工事日報!E2046</f>
        <v>0</v>
      </c>
      <c r="F2046" s="112">
        <f>【入力】工事日報!F2046</f>
        <v>0</v>
      </c>
      <c r="G2046" s="112">
        <f>【入力】工事日報!G2046</f>
        <v>0</v>
      </c>
      <c r="H2046" s="112">
        <f>【入力】工事日報!H2046</f>
        <v>0</v>
      </c>
      <c r="I2046" s="112" t="e">
        <f>【入力】工事日報!I2046</f>
        <v>#N/A</v>
      </c>
      <c r="J2046" s="112">
        <f>【入力】工事日報!J2046</f>
        <v>0</v>
      </c>
      <c r="K2046" s="112">
        <f>【入力】工事日報!K2046</f>
        <v>0</v>
      </c>
      <c r="L2046" s="112">
        <f>【入力】工事日報!L2046</f>
        <v>0</v>
      </c>
      <c r="M2046" s="116">
        <f>【入力】工事日報!M2046</f>
        <v>0</v>
      </c>
      <c r="N2046" s="116">
        <f>【入力】工事日報!N2046</f>
        <v>0</v>
      </c>
      <c r="O2046" s="116">
        <f>【入力】工事日報!O2046</f>
        <v>0</v>
      </c>
      <c r="P2046" s="112">
        <f>【入力】工事日報!P2046</f>
        <v>0</v>
      </c>
      <c r="Q2046" s="112">
        <f>【入力】工事日報!Q2046</f>
        <v>0</v>
      </c>
      <c r="R2046" s="112">
        <f>【入力】工事日報!R2046</f>
        <v>0</v>
      </c>
    </row>
    <row r="2047" spans="1:18">
      <c r="A2047" s="114">
        <f>【入力】工事日報!A2047</f>
        <v>0</v>
      </c>
      <c r="C2047" s="112">
        <f>【入力】工事日報!C2047</f>
        <v>0</v>
      </c>
      <c r="D2047" s="112">
        <f>【入力】工事日報!D2047</f>
        <v>0</v>
      </c>
      <c r="E2047" s="112">
        <f>【入力】工事日報!E2047</f>
        <v>0</v>
      </c>
      <c r="F2047" s="112">
        <f>【入力】工事日報!F2047</f>
        <v>0</v>
      </c>
      <c r="G2047" s="112">
        <f>【入力】工事日報!G2047</f>
        <v>0</v>
      </c>
      <c r="H2047" s="112">
        <f>【入力】工事日報!H2047</f>
        <v>0</v>
      </c>
      <c r="I2047" s="112" t="e">
        <f>【入力】工事日報!I2047</f>
        <v>#N/A</v>
      </c>
      <c r="J2047" s="112">
        <f>【入力】工事日報!J2047</f>
        <v>0</v>
      </c>
      <c r="K2047" s="112">
        <f>【入力】工事日報!K2047</f>
        <v>0</v>
      </c>
      <c r="L2047" s="112">
        <f>【入力】工事日報!L2047</f>
        <v>0</v>
      </c>
      <c r="M2047" s="116">
        <f>【入力】工事日報!M2047</f>
        <v>0</v>
      </c>
      <c r="N2047" s="116">
        <f>【入力】工事日報!N2047</f>
        <v>0</v>
      </c>
      <c r="O2047" s="116">
        <f>【入力】工事日報!O2047</f>
        <v>0</v>
      </c>
      <c r="P2047" s="112">
        <f>【入力】工事日報!P2047</f>
        <v>0</v>
      </c>
      <c r="Q2047" s="112">
        <f>【入力】工事日報!Q2047</f>
        <v>0</v>
      </c>
      <c r="R2047" s="112">
        <f>【入力】工事日報!R2047</f>
        <v>0</v>
      </c>
    </row>
    <row r="2048" spans="1:18">
      <c r="A2048" s="114">
        <f>【入力】工事日報!A2048</f>
        <v>0</v>
      </c>
      <c r="C2048" s="112">
        <f>【入力】工事日報!C2048</f>
        <v>0</v>
      </c>
      <c r="D2048" s="112">
        <f>【入力】工事日報!D2048</f>
        <v>0</v>
      </c>
      <c r="E2048" s="112">
        <f>【入力】工事日報!E2048</f>
        <v>0</v>
      </c>
      <c r="F2048" s="112">
        <f>【入力】工事日報!F2048</f>
        <v>0</v>
      </c>
      <c r="G2048" s="112">
        <f>【入力】工事日報!G2048</f>
        <v>0</v>
      </c>
      <c r="H2048" s="112">
        <f>【入力】工事日報!H2048</f>
        <v>0</v>
      </c>
      <c r="I2048" s="112" t="e">
        <f>【入力】工事日報!I2048</f>
        <v>#N/A</v>
      </c>
      <c r="J2048" s="112">
        <f>【入力】工事日報!J2048</f>
        <v>0</v>
      </c>
      <c r="K2048" s="112">
        <f>【入力】工事日報!K2048</f>
        <v>0</v>
      </c>
      <c r="L2048" s="112">
        <f>【入力】工事日報!L2048</f>
        <v>0</v>
      </c>
      <c r="M2048" s="116">
        <f>【入力】工事日報!M2048</f>
        <v>0</v>
      </c>
      <c r="N2048" s="116">
        <f>【入力】工事日報!N2048</f>
        <v>0</v>
      </c>
      <c r="O2048" s="116">
        <f>【入力】工事日報!O2048</f>
        <v>0</v>
      </c>
      <c r="P2048" s="112">
        <f>【入力】工事日報!P2048</f>
        <v>0</v>
      </c>
      <c r="Q2048" s="112">
        <f>【入力】工事日報!Q2048</f>
        <v>0</v>
      </c>
      <c r="R2048" s="112">
        <f>【入力】工事日報!R2048</f>
        <v>0</v>
      </c>
    </row>
    <row r="2049" spans="1:18">
      <c r="A2049" s="114">
        <f>【入力】工事日報!A2049</f>
        <v>0</v>
      </c>
      <c r="C2049" s="112">
        <f>【入力】工事日報!C2049</f>
        <v>0</v>
      </c>
      <c r="D2049" s="112">
        <f>【入力】工事日報!D2049</f>
        <v>0</v>
      </c>
      <c r="E2049" s="112">
        <f>【入力】工事日報!E2049</f>
        <v>0</v>
      </c>
      <c r="F2049" s="112">
        <f>【入力】工事日報!F2049</f>
        <v>0</v>
      </c>
      <c r="G2049" s="112">
        <f>【入力】工事日報!G2049</f>
        <v>0</v>
      </c>
      <c r="H2049" s="112">
        <f>【入力】工事日報!H2049</f>
        <v>0</v>
      </c>
      <c r="I2049" s="112" t="e">
        <f>【入力】工事日報!I2049</f>
        <v>#N/A</v>
      </c>
      <c r="J2049" s="112">
        <f>【入力】工事日報!J2049</f>
        <v>0</v>
      </c>
      <c r="K2049" s="112">
        <f>【入力】工事日報!K2049</f>
        <v>0</v>
      </c>
      <c r="L2049" s="112">
        <f>【入力】工事日報!L2049</f>
        <v>0</v>
      </c>
      <c r="M2049" s="116">
        <f>【入力】工事日報!M2049</f>
        <v>0</v>
      </c>
      <c r="N2049" s="116">
        <f>【入力】工事日報!N2049</f>
        <v>0</v>
      </c>
      <c r="O2049" s="116">
        <f>【入力】工事日報!O2049</f>
        <v>0</v>
      </c>
      <c r="P2049" s="112">
        <f>【入力】工事日報!P2049</f>
        <v>0</v>
      </c>
      <c r="Q2049" s="112">
        <f>【入力】工事日報!Q2049</f>
        <v>0</v>
      </c>
      <c r="R2049" s="112">
        <f>【入力】工事日報!R2049</f>
        <v>0</v>
      </c>
    </row>
    <row r="2050" spans="1:18">
      <c r="A2050" s="114">
        <f>【入力】工事日報!A2050</f>
        <v>0</v>
      </c>
      <c r="C2050" s="112">
        <f>【入力】工事日報!C2050</f>
        <v>0</v>
      </c>
      <c r="D2050" s="112">
        <f>【入力】工事日報!D2050</f>
        <v>0</v>
      </c>
      <c r="E2050" s="112">
        <f>【入力】工事日報!E2050</f>
        <v>0</v>
      </c>
      <c r="F2050" s="112">
        <f>【入力】工事日報!F2050</f>
        <v>0</v>
      </c>
      <c r="G2050" s="112">
        <f>【入力】工事日報!G2050</f>
        <v>0</v>
      </c>
      <c r="H2050" s="112">
        <f>【入力】工事日報!H2050</f>
        <v>0</v>
      </c>
      <c r="I2050" s="112" t="e">
        <f>【入力】工事日報!I2050</f>
        <v>#N/A</v>
      </c>
      <c r="J2050" s="112">
        <f>【入力】工事日報!J2050</f>
        <v>0</v>
      </c>
      <c r="K2050" s="112">
        <f>【入力】工事日報!K2050</f>
        <v>0</v>
      </c>
      <c r="L2050" s="112">
        <f>【入力】工事日報!L2050</f>
        <v>0</v>
      </c>
      <c r="M2050" s="116">
        <f>【入力】工事日報!M2050</f>
        <v>0</v>
      </c>
      <c r="N2050" s="116">
        <f>【入力】工事日報!N2050</f>
        <v>0</v>
      </c>
      <c r="O2050" s="116">
        <f>【入力】工事日報!O2050</f>
        <v>0</v>
      </c>
      <c r="P2050" s="112">
        <f>【入力】工事日報!P2050</f>
        <v>0</v>
      </c>
      <c r="Q2050" s="112">
        <f>【入力】工事日報!Q2050</f>
        <v>0</v>
      </c>
      <c r="R2050" s="112">
        <f>【入力】工事日報!R2050</f>
        <v>0</v>
      </c>
    </row>
    <row r="2051" spans="1:18">
      <c r="A2051" s="114">
        <f>【入力】工事日報!A2051</f>
        <v>0</v>
      </c>
      <c r="C2051" s="112">
        <f>【入力】工事日報!C2051</f>
        <v>0</v>
      </c>
      <c r="D2051" s="112">
        <f>【入力】工事日報!D2051</f>
        <v>0</v>
      </c>
      <c r="E2051" s="112">
        <f>【入力】工事日報!E2051</f>
        <v>0</v>
      </c>
      <c r="F2051" s="112">
        <f>【入力】工事日報!F2051</f>
        <v>0</v>
      </c>
      <c r="G2051" s="112">
        <f>【入力】工事日報!G2051</f>
        <v>0</v>
      </c>
      <c r="H2051" s="112">
        <f>【入力】工事日報!H2051</f>
        <v>0</v>
      </c>
      <c r="I2051" s="112" t="e">
        <f>【入力】工事日報!I2051</f>
        <v>#N/A</v>
      </c>
      <c r="J2051" s="112">
        <f>【入力】工事日報!J2051</f>
        <v>0</v>
      </c>
      <c r="K2051" s="112">
        <f>【入力】工事日報!K2051</f>
        <v>0</v>
      </c>
      <c r="L2051" s="112">
        <f>【入力】工事日報!L2051</f>
        <v>0</v>
      </c>
      <c r="M2051" s="116">
        <f>【入力】工事日報!M2051</f>
        <v>0</v>
      </c>
      <c r="N2051" s="116">
        <f>【入力】工事日報!N2051</f>
        <v>0</v>
      </c>
      <c r="O2051" s="116">
        <f>【入力】工事日報!O2051</f>
        <v>0</v>
      </c>
      <c r="P2051" s="112">
        <f>【入力】工事日報!P2051</f>
        <v>0</v>
      </c>
      <c r="Q2051" s="112">
        <f>【入力】工事日報!Q2051</f>
        <v>0</v>
      </c>
      <c r="R2051" s="112">
        <f>【入力】工事日報!R2051</f>
        <v>0</v>
      </c>
    </row>
    <row r="2052" spans="1:18">
      <c r="A2052" s="114">
        <f>【入力】工事日報!A2052</f>
        <v>0</v>
      </c>
      <c r="C2052" s="112">
        <f>【入力】工事日報!C2052</f>
        <v>0</v>
      </c>
      <c r="D2052" s="112">
        <f>【入力】工事日報!D2052</f>
        <v>0</v>
      </c>
      <c r="E2052" s="112">
        <f>【入力】工事日報!E2052</f>
        <v>0</v>
      </c>
      <c r="F2052" s="112">
        <f>【入力】工事日報!F2052</f>
        <v>0</v>
      </c>
      <c r="G2052" s="112">
        <f>【入力】工事日報!G2052</f>
        <v>0</v>
      </c>
      <c r="H2052" s="112">
        <f>【入力】工事日報!H2052</f>
        <v>0</v>
      </c>
      <c r="I2052" s="112" t="e">
        <f>【入力】工事日報!I2052</f>
        <v>#N/A</v>
      </c>
      <c r="J2052" s="112">
        <f>【入力】工事日報!J2052</f>
        <v>0</v>
      </c>
      <c r="K2052" s="112">
        <f>【入力】工事日報!K2052</f>
        <v>0</v>
      </c>
      <c r="L2052" s="112">
        <f>【入力】工事日報!L2052</f>
        <v>0</v>
      </c>
      <c r="M2052" s="116">
        <f>【入力】工事日報!M2052</f>
        <v>0</v>
      </c>
      <c r="N2052" s="116">
        <f>【入力】工事日報!N2052</f>
        <v>0</v>
      </c>
      <c r="O2052" s="116">
        <f>【入力】工事日報!O2052</f>
        <v>0</v>
      </c>
      <c r="P2052" s="112">
        <f>【入力】工事日報!P2052</f>
        <v>0</v>
      </c>
      <c r="Q2052" s="112">
        <f>【入力】工事日報!Q2052</f>
        <v>0</v>
      </c>
      <c r="R2052" s="112">
        <f>【入力】工事日報!R2052</f>
        <v>0</v>
      </c>
    </row>
    <row r="2053" spans="1:18">
      <c r="A2053" s="114">
        <f>【入力】工事日報!A2053</f>
        <v>0</v>
      </c>
      <c r="C2053" s="112">
        <f>【入力】工事日報!C2053</f>
        <v>0</v>
      </c>
      <c r="D2053" s="112">
        <f>【入力】工事日報!D2053</f>
        <v>0</v>
      </c>
      <c r="E2053" s="112">
        <f>【入力】工事日報!E2053</f>
        <v>0</v>
      </c>
      <c r="F2053" s="112">
        <f>【入力】工事日報!F2053</f>
        <v>0</v>
      </c>
      <c r="G2053" s="112">
        <f>【入力】工事日報!G2053</f>
        <v>0</v>
      </c>
      <c r="H2053" s="112">
        <f>【入力】工事日報!H2053</f>
        <v>0</v>
      </c>
      <c r="I2053" s="112" t="e">
        <f>【入力】工事日報!I2053</f>
        <v>#N/A</v>
      </c>
      <c r="J2053" s="112">
        <f>【入力】工事日報!J2053</f>
        <v>0</v>
      </c>
      <c r="K2053" s="112">
        <f>【入力】工事日報!K2053</f>
        <v>0</v>
      </c>
      <c r="L2053" s="112">
        <f>【入力】工事日報!L2053</f>
        <v>0</v>
      </c>
      <c r="M2053" s="116">
        <f>【入力】工事日報!M2053</f>
        <v>0</v>
      </c>
      <c r="N2053" s="116">
        <f>【入力】工事日報!N2053</f>
        <v>0</v>
      </c>
      <c r="O2053" s="116">
        <f>【入力】工事日報!O2053</f>
        <v>0</v>
      </c>
      <c r="P2053" s="112">
        <f>【入力】工事日報!P2053</f>
        <v>0</v>
      </c>
      <c r="Q2053" s="112">
        <f>【入力】工事日報!Q2053</f>
        <v>0</v>
      </c>
      <c r="R2053" s="112">
        <f>【入力】工事日報!R2053</f>
        <v>0</v>
      </c>
    </row>
    <row r="2054" spans="1:18">
      <c r="A2054" s="114">
        <f>【入力】工事日報!A2054</f>
        <v>0</v>
      </c>
      <c r="C2054" s="112">
        <f>【入力】工事日報!C2054</f>
        <v>0</v>
      </c>
      <c r="D2054" s="112">
        <f>【入力】工事日報!D2054</f>
        <v>0</v>
      </c>
      <c r="E2054" s="112">
        <f>【入力】工事日報!E2054</f>
        <v>0</v>
      </c>
      <c r="F2054" s="112">
        <f>【入力】工事日報!F2054</f>
        <v>0</v>
      </c>
      <c r="G2054" s="112">
        <f>【入力】工事日報!G2054</f>
        <v>0</v>
      </c>
      <c r="H2054" s="112">
        <f>【入力】工事日報!H2054</f>
        <v>0</v>
      </c>
      <c r="I2054" s="112" t="e">
        <f>【入力】工事日報!I2054</f>
        <v>#N/A</v>
      </c>
      <c r="J2054" s="112">
        <f>【入力】工事日報!J2054</f>
        <v>0</v>
      </c>
      <c r="K2054" s="112">
        <f>【入力】工事日報!K2054</f>
        <v>0</v>
      </c>
      <c r="L2054" s="112">
        <f>【入力】工事日報!L2054</f>
        <v>0</v>
      </c>
      <c r="M2054" s="116">
        <f>【入力】工事日報!M2054</f>
        <v>0</v>
      </c>
      <c r="N2054" s="116">
        <f>【入力】工事日報!N2054</f>
        <v>0</v>
      </c>
      <c r="O2054" s="116">
        <f>【入力】工事日報!O2054</f>
        <v>0</v>
      </c>
      <c r="P2054" s="112">
        <f>【入力】工事日報!P2054</f>
        <v>0</v>
      </c>
      <c r="Q2054" s="112">
        <f>【入力】工事日報!Q2054</f>
        <v>0</v>
      </c>
      <c r="R2054" s="112">
        <f>【入力】工事日報!R2054</f>
        <v>0</v>
      </c>
    </row>
    <row r="2055" spans="1:18">
      <c r="A2055" s="114">
        <f>【入力】工事日報!A2055</f>
        <v>0</v>
      </c>
      <c r="C2055" s="112">
        <f>【入力】工事日報!C2055</f>
        <v>0</v>
      </c>
      <c r="D2055" s="112">
        <f>【入力】工事日報!D2055</f>
        <v>0</v>
      </c>
      <c r="E2055" s="112">
        <f>【入力】工事日報!E2055</f>
        <v>0</v>
      </c>
      <c r="F2055" s="112">
        <f>【入力】工事日報!F2055</f>
        <v>0</v>
      </c>
      <c r="G2055" s="112">
        <f>【入力】工事日報!G2055</f>
        <v>0</v>
      </c>
      <c r="H2055" s="112">
        <f>【入力】工事日報!H2055</f>
        <v>0</v>
      </c>
      <c r="I2055" s="112" t="e">
        <f>【入力】工事日報!I2055</f>
        <v>#N/A</v>
      </c>
      <c r="J2055" s="112">
        <f>【入力】工事日報!J2055</f>
        <v>0</v>
      </c>
      <c r="K2055" s="112">
        <f>【入力】工事日報!K2055</f>
        <v>0</v>
      </c>
      <c r="L2055" s="112">
        <f>【入力】工事日報!L2055</f>
        <v>0</v>
      </c>
      <c r="M2055" s="116">
        <f>【入力】工事日報!M2055</f>
        <v>0</v>
      </c>
      <c r="N2055" s="116">
        <f>【入力】工事日報!N2055</f>
        <v>0</v>
      </c>
      <c r="O2055" s="116">
        <f>【入力】工事日報!O2055</f>
        <v>0</v>
      </c>
      <c r="P2055" s="112">
        <f>【入力】工事日報!P2055</f>
        <v>0</v>
      </c>
      <c r="Q2055" s="112">
        <f>【入力】工事日報!Q2055</f>
        <v>0</v>
      </c>
      <c r="R2055" s="112">
        <f>【入力】工事日報!R2055</f>
        <v>0</v>
      </c>
    </row>
    <row r="2056" spans="1:18">
      <c r="A2056" s="114">
        <f>【入力】工事日報!A2056</f>
        <v>0</v>
      </c>
      <c r="C2056" s="112">
        <f>【入力】工事日報!C2056</f>
        <v>0</v>
      </c>
      <c r="D2056" s="112">
        <f>【入力】工事日報!D2056</f>
        <v>0</v>
      </c>
      <c r="E2056" s="112">
        <f>【入力】工事日報!E2056</f>
        <v>0</v>
      </c>
      <c r="F2056" s="112">
        <f>【入力】工事日報!F2056</f>
        <v>0</v>
      </c>
      <c r="G2056" s="112">
        <f>【入力】工事日報!G2056</f>
        <v>0</v>
      </c>
      <c r="H2056" s="112">
        <f>【入力】工事日報!H2056</f>
        <v>0</v>
      </c>
      <c r="I2056" s="112" t="e">
        <f>【入力】工事日報!I2056</f>
        <v>#N/A</v>
      </c>
      <c r="J2056" s="112">
        <f>【入力】工事日報!J2056</f>
        <v>0</v>
      </c>
      <c r="K2056" s="112">
        <f>【入力】工事日報!K2056</f>
        <v>0</v>
      </c>
      <c r="L2056" s="112">
        <f>【入力】工事日報!L2056</f>
        <v>0</v>
      </c>
      <c r="M2056" s="116">
        <f>【入力】工事日報!M2056</f>
        <v>0</v>
      </c>
      <c r="N2056" s="116">
        <f>【入力】工事日報!N2056</f>
        <v>0</v>
      </c>
      <c r="O2056" s="116">
        <f>【入力】工事日報!O2056</f>
        <v>0</v>
      </c>
      <c r="P2056" s="112">
        <f>【入力】工事日報!P2056</f>
        <v>0</v>
      </c>
      <c r="Q2056" s="112">
        <f>【入力】工事日報!Q2056</f>
        <v>0</v>
      </c>
      <c r="R2056" s="112">
        <f>【入力】工事日報!R2056</f>
        <v>0</v>
      </c>
    </row>
    <row r="2057" spans="1:18">
      <c r="A2057" s="114">
        <f>【入力】工事日報!A2057</f>
        <v>0</v>
      </c>
      <c r="C2057" s="112">
        <f>【入力】工事日報!C2057</f>
        <v>0</v>
      </c>
      <c r="D2057" s="112">
        <f>【入力】工事日報!D2057</f>
        <v>0</v>
      </c>
      <c r="E2057" s="112">
        <f>【入力】工事日報!E2057</f>
        <v>0</v>
      </c>
      <c r="F2057" s="112">
        <f>【入力】工事日報!F2057</f>
        <v>0</v>
      </c>
      <c r="G2057" s="112">
        <f>【入力】工事日報!G2057</f>
        <v>0</v>
      </c>
      <c r="H2057" s="112">
        <f>【入力】工事日報!H2057</f>
        <v>0</v>
      </c>
      <c r="I2057" s="112" t="e">
        <f>【入力】工事日報!I2057</f>
        <v>#N/A</v>
      </c>
      <c r="J2057" s="112">
        <f>【入力】工事日報!J2057</f>
        <v>0</v>
      </c>
      <c r="K2057" s="112">
        <f>【入力】工事日報!K2057</f>
        <v>0</v>
      </c>
      <c r="L2057" s="112">
        <f>【入力】工事日報!L2057</f>
        <v>0</v>
      </c>
      <c r="M2057" s="116">
        <f>【入力】工事日報!M2057</f>
        <v>0</v>
      </c>
      <c r="N2057" s="116">
        <f>【入力】工事日報!N2057</f>
        <v>0</v>
      </c>
      <c r="O2057" s="116">
        <f>【入力】工事日報!O2057</f>
        <v>0</v>
      </c>
      <c r="P2057" s="112">
        <f>【入力】工事日報!P2057</f>
        <v>0</v>
      </c>
      <c r="Q2057" s="112">
        <f>【入力】工事日報!Q2057</f>
        <v>0</v>
      </c>
      <c r="R2057" s="112">
        <f>【入力】工事日報!R2057</f>
        <v>0</v>
      </c>
    </row>
    <row r="2058" spans="1:18">
      <c r="A2058" s="114">
        <f>【入力】工事日報!A2058</f>
        <v>0</v>
      </c>
      <c r="C2058" s="112">
        <f>【入力】工事日報!C2058</f>
        <v>0</v>
      </c>
      <c r="D2058" s="112">
        <f>【入力】工事日報!D2058</f>
        <v>0</v>
      </c>
      <c r="E2058" s="112">
        <f>【入力】工事日報!E2058</f>
        <v>0</v>
      </c>
      <c r="F2058" s="112">
        <f>【入力】工事日報!F2058</f>
        <v>0</v>
      </c>
      <c r="G2058" s="112">
        <f>【入力】工事日報!G2058</f>
        <v>0</v>
      </c>
      <c r="H2058" s="112">
        <f>【入力】工事日報!H2058</f>
        <v>0</v>
      </c>
      <c r="I2058" s="112" t="e">
        <f>【入力】工事日報!I2058</f>
        <v>#N/A</v>
      </c>
      <c r="J2058" s="112">
        <f>【入力】工事日報!J2058</f>
        <v>0</v>
      </c>
      <c r="K2058" s="112">
        <f>【入力】工事日報!K2058</f>
        <v>0</v>
      </c>
      <c r="L2058" s="112">
        <f>【入力】工事日報!L2058</f>
        <v>0</v>
      </c>
      <c r="M2058" s="116">
        <f>【入力】工事日報!M2058</f>
        <v>0</v>
      </c>
      <c r="N2058" s="116">
        <f>【入力】工事日報!N2058</f>
        <v>0</v>
      </c>
      <c r="O2058" s="116">
        <f>【入力】工事日報!O2058</f>
        <v>0</v>
      </c>
      <c r="P2058" s="112">
        <f>【入力】工事日報!P2058</f>
        <v>0</v>
      </c>
      <c r="Q2058" s="112">
        <f>【入力】工事日報!Q2058</f>
        <v>0</v>
      </c>
      <c r="R2058" s="112">
        <f>【入力】工事日報!R2058</f>
        <v>0</v>
      </c>
    </row>
    <row r="2059" spans="1:18">
      <c r="A2059" s="114">
        <f>【入力】工事日報!A2059</f>
        <v>0</v>
      </c>
      <c r="C2059" s="112">
        <f>【入力】工事日報!C2059</f>
        <v>0</v>
      </c>
      <c r="D2059" s="112">
        <f>【入力】工事日報!D2059</f>
        <v>0</v>
      </c>
      <c r="E2059" s="112">
        <f>【入力】工事日報!E2059</f>
        <v>0</v>
      </c>
      <c r="F2059" s="112">
        <f>【入力】工事日報!F2059</f>
        <v>0</v>
      </c>
      <c r="G2059" s="112">
        <f>【入力】工事日報!G2059</f>
        <v>0</v>
      </c>
      <c r="H2059" s="112">
        <f>【入力】工事日報!H2059</f>
        <v>0</v>
      </c>
      <c r="I2059" s="112" t="e">
        <f>【入力】工事日報!I2059</f>
        <v>#N/A</v>
      </c>
      <c r="J2059" s="112">
        <f>【入力】工事日報!J2059</f>
        <v>0</v>
      </c>
      <c r="K2059" s="112">
        <f>【入力】工事日報!K2059</f>
        <v>0</v>
      </c>
      <c r="L2059" s="112">
        <f>【入力】工事日報!L2059</f>
        <v>0</v>
      </c>
      <c r="M2059" s="116">
        <f>【入力】工事日報!M2059</f>
        <v>0</v>
      </c>
      <c r="N2059" s="116">
        <f>【入力】工事日報!N2059</f>
        <v>0</v>
      </c>
      <c r="O2059" s="116">
        <f>【入力】工事日報!O2059</f>
        <v>0</v>
      </c>
      <c r="P2059" s="112">
        <f>【入力】工事日報!P2059</f>
        <v>0</v>
      </c>
      <c r="Q2059" s="112">
        <f>【入力】工事日報!Q2059</f>
        <v>0</v>
      </c>
      <c r="R2059" s="112">
        <f>【入力】工事日報!R2059</f>
        <v>0</v>
      </c>
    </row>
    <row r="2060" spans="1:18">
      <c r="A2060" s="114">
        <f>【入力】工事日報!A2060</f>
        <v>0</v>
      </c>
      <c r="C2060" s="112">
        <f>【入力】工事日報!C2060</f>
        <v>0</v>
      </c>
      <c r="D2060" s="112">
        <f>【入力】工事日報!D2060</f>
        <v>0</v>
      </c>
      <c r="E2060" s="112">
        <f>【入力】工事日報!E2060</f>
        <v>0</v>
      </c>
      <c r="F2060" s="112">
        <f>【入力】工事日報!F2060</f>
        <v>0</v>
      </c>
      <c r="G2060" s="112">
        <f>【入力】工事日報!G2060</f>
        <v>0</v>
      </c>
      <c r="H2060" s="112">
        <f>【入力】工事日報!H2060</f>
        <v>0</v>
      </c>
      <c r="I2060" s="112" t="e">
        <f>【入力】工事日報!I2060</f>
        <v>#N/A</v>
      </c>
      <c r="J2060" s="112">
        <f>【入力】工事日報!J2060</f>
        <v>0</v>
      </c>
      <c r="K2060" s="112">
        <f>【入力】工事日報!K2060</f>
        <v>0</v>
      </c>
      <c r="L2060" s="112">
        <f>【入力】工事日報!L2060</f>
        <v>0</v>
      </c>
      <c r="M2060" s="116">
        <f>【入力】工事日報!M2060</f>
        <v>0</v>
      </c>
      <c r="N2060" s="116">
        <f>【入力】工事日報!N2060</f>
        <v>0</v>
      </c>
      <c r="O2060" s="116">
        <f>【入力】工事日報!O2060</f>
        <v>0</v>
      </c>
      <c r="P2060" s="112">
        <f>【入力】工事日報!P2060</f>
        <v>0</v>
      </c>
      <c r="Q2060" s="112">
        <f>【入力】工事日報!Q2060</f>
        <v>0</v>
      </c>
      <c r="R2060" s="112">
        <f>【入力】工事日報!R2060</f>
        <v>0</v>
      </c>
    </row>
    <row r="2061" spans="1:18">
      <c r="A2061" s="114">
        <f>【入力】工事日報!A2061</f>
        <v>0</v>
      </c>
      <c r="C2061" s="112">
        <f>【入力】工事日報!C2061</f>
        <v>0</v>
      </c>
      <c r="D2061" s="112">
        <f>【入力】工事日報!D2061</f>
        <v>0</v>
      </c>
      <c r="E2061" s="112">
        <f>【入力】工事日報!E2061</f>
        <v>0</v>
      </c>
      <c r="F2061" s="112">
        <f>【入力】工事日報!F2061</f>
        <v>0</v>
      </c>
      <c r="G2061" s="112">
        <f>【入力】工事日報!G2061</f>
        <v>0</v>
      </c>
      <c r="H2061" s="112">
        <f>【入力】工事日報!H2061</f>
        <v>0</v>
      </c>
      <c r="I2061" s="112" t="e">
        <f>【入力】工事日報!I2061</f>
        <v>#N/A</v>
      </c>
      <c r="J2061" s="112">
        <f>【入力】工事日報!J2061</f>
        <v>0</v>
      </c>
      <c r="K2061" s="112">
        <f>【入力】工事日報!K2061</f>
        <v>0</v>
      </c>
      <c r="L2061" s="112">
        <f>【入力】工事日報!L2061</f>
        <v>0</v>
      </c>
      <c r="M2061" s="116">
        <f>【入力】工事日報!M2061</f>
        <v>0</v>
      </c>
      <c r="N2061" s="116">
        <f>【入力】工事日報!N2061</f>
        <v>0</v>
      </c>
      <c r="O2061" s="116">
        <f>【入力】工事日報!O2061</f>
        <v>0</v>
      </c>
      <c r="P2061" s="112">
        <f>【入力】工事日報!P2061</f>
        <v>0</v>
      </c>
      <c r="Q2061" s="112">
        <f>【入力】工事日報!Q2061</f>
        <v>0</v>
      </c>
      <c r="R2061" s="112">
        <f>【入力】工事日報!R2061</f>
        <v>0</v>
      </c>
    </row>
    <row r="2062" spans="1:18">
      <c r="A2062" s="114">
        <f>【入力】工事日報!A2062</f>
        <v>0</v>
      </c>
      <c r="C2062" s="112">
        <f>【入力】工事日報!C2062</f>
        <v>0</v>
      </c>
      <c r="D2062" s="112">
        <f>【入力】工事日報!D2062</f>
        <v>0</v>
      </c>
      <c r="E2062" s="112">
        <f>【入力】工事日報!E2062</f>
        <v>0</v>
      </c>
      <c r="F2062" s="112">
        <f>【入力】工事日報!F2062</f>
        <v>0</v>
      </c>
      <c r="G2062" s="112">
        <f>【入力】工事日報!G2062</f>
        <v>0</v>
      </c>
      <c r="H2062" s="112">
        <f>【入力】工事日報!H2062</f>
        <v>0</v>
      </c>
      <c r="I2062" s="112" t="e">
        <f>【入力】工事日報!I2062</f>
        <v>#N/A</v>
      </c>
      <c r="J2062" s="112">
        <f>【入力】工事日報!J2062</f>
        <v>0</v>
      </c>
      <c r="K2062" s="112">
        <f>【入力】工事日報!K2062</f>
        <v>0</v>
      </c>
      <c r="L2062" s="112">
        <f>【入力】工事日報!L2062</f>
        <v>0</v>
      </c>
      <c r="M2062" s="116">
        <f>【入力】工事日報!M2062</f>
        <v>0</v>
      </c>
      <c r="N2062" s="116">
        <f>【入力】工事日報!N2062</f>
        <v>0</v>
      </c>
      <c r="O2062" s="116">
        <f>【入力】工事日報!O2062</f>
        <v>0</v>
      </c>
      <c r="P2062" s="112">
        <f>【入力】工事日報!P2062</f>
        <v>0</v>
      </c>
      <c r="Q2062" s="112">
        <f>【入力】工事日報!Q2062</f>
        <v>0</v>
      </c>
      <c r="R2062" s="112">
        <f>【入力】工事日報!R2062</f>
        <v>0</v>
      </c>
    </row>
    <row r="2063" spans="1:18">
      <c r="A2063" s="114">
        <f>【入力】工事日報!A2063</f>
        <v>0</v>
      </c>
      <c r="C2063" s="112">
        <f>【入力】工事日報!C2063</f>
        <v>0</v>
      </c>
      <c r="D2063" s="112">
        <f>【入力】工事日報!D2063</f>
        <v>0</v>
      </c>
      <c r="E2063" s="112">
        <f>【入力】工事日報!E2063</f>
        <v>0</v>
      </c>
      <c r="F2063" s="112">
        <f>【入力】工事日報!F2063</f>
        <v>0</v>
      </c>
      <c r="G2063" s="112">
        <f>【入力】工事日報!G2063</f>
        <v>0</v>
      </c>
      <c r="H2063" s="112">
        <f>【入力】工事日報!H2063</f>
        <v>0</v>
      </c>
      <c r="I2063" s="112" t="e">
        <f>【入力】工事日報!I2063</f>
        <v>#N/A</v>
      </c>
      <c r="J2063" s="112">
        <f>【入力】工事日報!J2063</f>
        <v>0</v>
      </c>
      <c r="K2063" s="112">
        <f>【入力】工事日報!K2063</f>
        <v>0</v>
      </c>
      <c r="L2063" s="112">
        <f>【入力】工事日報!L2063</f>
        <v>0</v>
      </c>
      <c r="M2063" s="116">
        <f>【入力】工事日報!M2063</f>
        <v>0</v>
      </c>
      <c r="N2063" s="116">
        <f>【入力】工事日報!N2063</f>
        <v>0</v>
      </c>
      <c r="O2063" s="116">
        <f>【入力】工事日報!O2063</f>
        <v>0</v>
      </c>
      <c r="P2063" s="112">
        <f>【入力】工事日報!P2063</f>
        <v>0</v>
      </c>
      <c r="Q2063" s="112">
        <f>【入力】工事日報!Q2063</f>
        <v>0</v>
      </c>
      <c r="R2063" s="112">
        <f>【入力】工事日報!R2063</f>
        <v>0</v>
      </c>
    </row>
    <row r="2064" spans="1:18">
      <c r="A2064" s="114">
        <f>【入力】工事日報!A2064</f>
        <v>0</v>
      </c>
      <c r="C2064" s="112">
        <f>【入力】工事日報!C2064</f>
        <v>0</v>
      </c>
      <c r="D2064" s="112">
        <f>【入力】工事日報!D2064</f>
        <v>0</v>
      </c>
      <c r="E2064" s="112">
        <f>【入力】工事日報!E2064</f>
        <v>0</v>
      </c>
      <c r="F2064" s="112">
        <f>【入力】工事日報!F2064</f>
        <v>0</v>
      </c>
      <c r="G2064" s="112">
        <f>【入力】工事日報!G2064</f>
        <v>0</v>
      </c>
      <c r="H2064" s="112">
        <f>【入力】工事日報!H2064</f>
        <v>0</v>
      </c>
      <c r="I2064" s="112" t="e">
        <f>【入力】工事日報!I2064</f>
        <v>#N/A</v>
      </c>
      <c r="J2064" s="112">
        <f>【入力】工事日報!J2064</f>
        <v>0</v>
      </c>
      <c r="K2064" s="112">
        <f>【入力】工事日報!K2064</f>
        <v>0</v>
      </c>
      <c r="L2064" s="112">
        <f>【入力】工事日報!L2064</f>
        <v>0</v>
      </c>
      <c r="M2064" s="116">
        <f>【入力】工事日報!M2064</f>
        <v>0</v>
      </c>
      <c r="N2064" s="116">
        <f>【入力】工事日報!N2064</f>
        <v>0</v>
      </c>
      <c r="O2064" s="116">
        <f>【入力】工事日報!O2064</f>
        <v>0</v>
      </c>
      <c r="P2064" s="112">
        <f>【入力】工事日報!P2064</f>
        <v>0</v>
      </c>
      <c r="Q2064" s="112">
        <f>【入力】工事日報!Q2064</f>
        <v>0</v>
      </c>
      <c r="R2064" s="112">
        <f>【入力】工事日報!R2064</f>
        <v>0</v>
      </c>
    </row>
    <row r="2065" spans="1:18">
      <c r="A2065" s="114">
        <f>【入力】工事日報!A2065</f>
        <v>0</v>
      </c>
      <c r="C2065" s="112">
        <f>【入力】工事日報!C2065</f>
        <v>0</v>
      </c>
      <c r="D2065" s="112">
        <f>【入力】工事日報!D2065</f>
        <v>0</v>
      </c>
      <c r="E2065" s="112">
        <f>【入力】工事日報!E2065</f>
        <v>0</v>
      </c>
      <c r="F2065" s="112">
        <f>【入力】工事日報!F2065</f>
        <v>0</v>
      </c>
      <c r="G2065" s="112">
        <f>【入力】工事日報!G2065</f>
        <v>0</v>
      </c>
      <c r="H2065" s="112">
        <f>【入力】工事日報!H2065</f>
        <v>0</v>
      </c>
      <c r="I2065" s="112" t="e">
        <f>【入力】工事日報!I2065</f>
        <v>#N/A</v>
      </c>
      <c r="J2065" s="112">
        <f>【入力】工事日報!J2065</f>
        <v>0</v>
      </c>
      <c r="K2065" s="112">
        <f>【入力】工事日報!K2065</f>
        <v>0</v>
      </c>
      <c r="L2065" s="112">
        <f>【入力】工事日報!L2065</f>
        <v>0</v>
      </c>
      <c r="M2065" s="116">
        <f>【入力】工事日報!M2065</f>
        <v>0</v>
      </c>
      <c r="N2065" s="116">
        <f>【入力】工事日報!N2065</f>
        <v>0</v>
      </c>
      <c r="O2065" s="116">
        <f>【入力】工事日報!O2065</f>
        <v>0</v>
      </c>
      <c r="P2065" s="112">
        <f>【入力】工事日報!P2065</f>
        <v>0</v>
      </c>
      <c r="Q2065" s="112">
        <f>【入力】工事日報!Q2065</f>
        <v>0</v>
      </c>
      <c r="R2065" s="112">
        <f>【入力】工事日報!R2065</f>
        <v>0</v>
      </c>
    </row>
    <row r="2066" spans="1:18">
      <c r="A2066" s="114">
        <f>【入力】工事日報!A2066</f>
        <v>0</v>
      </c>
      <c r="C2066" s="112">
        <f>【入力】工事日報!C2066</f>
        <v>0</v>
      </c>
      <c r="D2066" s="112">
        <f>【入力】工事日報!D2066</f>
        <v>0</v>
      </c>
      <c r="E2066" s="112">
        <f>【入力】工事日報!E2066</f>
        <v>0</v>
      </c>
      <c r="F2066" s="112">
        <f>【入力】工事日報!F2066</f>
        <v>0</v>
      </c>
      <c r="G2066" s="112">
        <f>【入力】工事日報!G2066</f>
        <v>0</v>
      </c>
      <c r="H2066" s="112">
        <f>【入力】工事日報!H2066</f>
        <v>0</v>
      </c>
      <c r="I2066" s="112" t="e">
        <f>【入力】工事日報!I2066</f>
        <v>#N/A</v>
      </c>
      <c r="J2066" s="112">
        <f>【入力】工事日報!J2066</f>
        <v>0</v>
      </c>
      <c r="K2066" s="112">
        <f>【入力】工事日報!K2066</f>
        <v>0</v>
      </c>
      <c r="L2066" s="112">
        <f>【入力】工事日報!L2066</f>
        <v>0</v>
      </c>
      <c r="M2066" s="116">
        <f>【入力】工事日報!M2066</f>
        <v>0</v>
      </c>
      <c r="N2066" s="116">
        <f>【入力】工事日報!N2066</f>
        <v>0</v>
      </c>
      <c r="O2066" s="116">
        <f>【入力】工事日報!O2066</f>
        <v>0</v>
      </c>
      <c r="P2066" s="112">
        <f>【入力】工事日報!P2066</f>
        <v>0</v>
      </c>
      <c r="Q2066" s="112">
        <f>【入力】工事日報!Q2066</f>
        <v>0</v>
      </c>
      <c r="R2066" s="112">
        <f>【入力】工事日報!R2066</f>
        <v>0</v>
      </c>
    </row>
    <row r="2067" spans="1:18">
      <c r="A2067" s="114">
        <f>【入力】工事日報!A2067</f>
        <v>0</v>
      </c>
      <c r="C2067" s="112">
        <f>【入力】工事日報!C2067</f>
        <v>0</v>
      </c>
      <c r="D2067" s="112">
        <f>【入力】工事日報!D2067</f>
        <v>0</v>
      </c>
      <c r="E2067" s="112">
        <f>【入力】工事日報!E2067</f>
        <v>0</v>
      </c>
      <c r="F2067" s="112">
        <f>【入力】工事日報!F2067</f>
        <v>0</v>
      </c>
      <c r="G2067" s="112">
        <f>【入力】工事日報!G2067</f>
        <v>0</v>
      </c>
      <c r="H2067" s="112">
        <f>【入力】工事日報!H2067</f>
        <v>0</v>
      </c>
      <c r="I2067" s="112" t="e">
        <f>【入力】工事日報!I2067</f>
        <v>#N/A</v>
      </c>
      <c r="J2067" s="112">
        <f>【入力】工事日報!J2067</f>
        <v>0</v>
      </c>
      <c r="K2067" s="112">
        <f>【入力】工事日報!K2067</f>
        <v>0</v>
      </c>
      <c r="L2067" s="112">
        <f>【入力】工事日報!L2067</f>
        <v>0</v>
      </c>
      <c r="M2067" s="116">
        <f>【入力】工事日報!M2067</f>
        <v>0</v>
      </c>
      <c r="N2067" s="116">
        <f>【入力】工事日報!N2067</f>
        <v>0</v>
      </c>
      <c r="O2067" s="116">
        <f>【入力】工事日報!O2067</f>
        <v>0</v>
      </c>
      <c r="P2067" s="112">
        <f>【入力】工事日報!P2067</f>
        <v>0</v>
      </c>
      <c r="Q2067" s="112">
        <f>【入力】工事日報!Q2067</f>
        <v>0</v>
      </c>
      <c r="R2067" s="112">
        <f>【入力】工事日報!R2067</f>
        <v>0</v>
      </c>
    </row>
    <row r="2068" spans="1:18">
      <c r="A2068" s="114">
        <f>【入力】工事日報!A2068</f>
        <v>0</v>
      </c>
      <c r="C2068" s="112">
        <f>【入力】工事日報!C2068</f>
        <v>0</v>
      </c>
      <c r="D2068" s="112">
        <f>【入力】工事日報!D2068</f>
        <v>0</v>
      </c>
      <c r="E2068" s="112">
        <f>【入力】工事日報!E2068</f>
        <v>0</v>
      </c>
      <c r="F2068" s="112">
        <f>【入力】工事日報!F2068</f>
        <v>0</v>
      </c>
      <c r="G2068" s="112">
        <f>【入力】工事日報!G2068</f>
        <v>0</v>
      </c>
      <c r="H2068" s="112">
        <f>【入力】工事日報!H2068</f>
        <v>0</v>
      </c>
      <c r="I2068" s="112" t="e">
        <f>【入力】工事日報!I2068</f>
        <v>#N/A</v>
      </c>
      <c r="J2068" s="112">
        <f>【入力】工事日報!J2068</f>
        <v>0</v>
      </c>
      <c r="K2068" s="112">
        <f>【入力】工事日報!K2068</f>
        <v>0</v>
      </c>
      <c r="L2068" s="112">
        <f>【入力】工事日報!L2068</f>
        <v>0</v>
      </c>
      <c r="M2068" s="116">
        <f>【入力】工事日報!M2068</f>
        <v>0</v>
      </c>
      <c r="N2068" s="116">
        <f>【入力】工事日報!N2068</f>
        <v>0</v>
      </c>
      <c r="O2068" s="116">
        <f>【入力】工事日報!O2068</f>
        <v>0</v>
      </c>
      <c r="P2068" s="112">
        <f>【入力】工事日報!P2068</f>
        <v>0</v>
      </c>
      <c r="Q2068" s="112">
        <f>【入力】工事日報!Q2068</f>
        <v>0</v>
      </c>
      <c r="R2068" s="112">
        <f>【入力】工事日報!R2068</f>
        <v>0</v>
      </c>
    </row>
    <row r="2069" spans="1:18">
      <c r="A2069" s="114">
        <f>【入力】工事日報!A2069</f>
        <v>0</v>
      </c>
      <c r="C2069" s="112">
        <f>【入力】工事日報!C2069</f>
        <v>0</v>
      </c>
      <c r="D2069" s="112">
        <f>【入力】工事日報!D2069</f>
        <v>0</v>
      </c>
      <c r="E2069" s="112">
        <f>【入力】工事日報!E2069</f>
        <v>0</v>
      </c>
      <c r="F2069" s="112">
        <f>【入力】工事日報!F2069</f>
        <v>0</v>
      </c>
      <c r="G2069" s="112">
        <f>【入力】工事日報!G2069</f>
        <v>0</v>
      </c>
      <c r="H2069" s="112">
        <f>【入力】工事日報!H2069</f>
        <v>0</v>
      </c>
      <c r="I2069" s="112" t="e">
        <f>【入力】工事日報!I2069</f>
        <v>#N/A</v>
      </c>
      <c r="J2069" s="112">
        <f>【入力】工事日報!J2069</f>
        <v>0</v>
      </c>
      <c r="K2069" s="112">
        <f>【入力】工事日報!K2069</f>
        <v>0</v>
      </c>
      <c r="L2069" s="112">
        <f>【入力】工事日報!L2069</f>
        <v>0</v>
      </c>
      <c r="M2069" s="116">
        <f>【入力】工事日報!M2069</f>
        <v>0</v>
      </c>
      <c r="N2069" s="116">
        <f>【入力】工事日報!N2069</f>
        <v>0</v>
      </c>
      <c r="O2069" s="116">
        <f>【入力】工事日報!O2069</f>
        <v>0</v>
      </c>
      <c r="P2069" s="112">
        <f>【入力】工事日報!P2069</f>
        <v>0</v>
      </c>
      <c r="Q2069" s="112">
        <f>【入力】工事日報!Q2069</f>
        <v>0</v>
      </c>
      <c r="R2069" s="112">
        <f>【入力】工事日報!R2069</f>
        <v>0</v>
      </c>
    </row>
    <row r="2070" spans="1:18">
      <c r="A2070" s="114">
        <f>【入力】工事日報!A2070</f>
        <v>0</v>
      </c>
      <c r="C2070" s="112">
        <f>【入力】工事日報!C2070</f>
        <v>0</v>
      </c>
      <c r="D2070" s="112">
        <f>【入力】工事日報!D2070</f>
        <v>0</v>
      </c>
      <c r="E2070" s="112">
        <f>【入力】工事日報!E2070</f>
        <v>0</v>
      </c>
      <c r="F2070" s="112">
        <f>【入力】工事日報!F2070</f>
        <v>0</v>
      </c>
      <c r="G2070" s="112">
        <f>【入力】工事日報!G2070</f>
        <v>0</v>
      </c>
      <c r="H2070" s="112">
        <f>【入力】工事日報!H2070</f>
        <v>0</v>
      </c>
      <c r="I2070" s="112" t="e">
        <f>【入力】工事日報!I2070</f>
        <v>#N/A</v>
      </c>
      <c r="J2070" s="112">
        <f>【入力】工事日報!J2070</f>
        <v>0</v>
      </c>
      <c r="K2070" s="112">
        <f>【入力】工事日報!K2070</f>
        <v>0</v>
      </c>
      <c r="L2070" s="112">
        <f>【入力】工事日報!L2070</f>
        <v>0</v>
      </c>
      <c r="M2070" s="116">
        <f>【入力】工事日報!M2070</f>
        <v>0</v>
      </c>
      <c r="N2070" s="116">
        <f>【入力】工事日報!N2070</f>
        <v>0</v>
      </c>
      <c r="O2070" s="116">
        <f>【入力】工事日報!O2070</f>
        <v>0</v>
      </c>
      <c r="P2070" s="112">
        <f>【入力】工事日報!P2070</f>
        <v>0</v>
      </c>
      <c r="Q2070" s="112">
        <f>【入力】工事日報!Q2070</f>
        <v>0</v>
      </c>
      <c r="R2070" s="112">
        <f>【入力】工事日報!R2070</f>
        <v>0</v>
      </c>
    </row>
    <row r="2071" spans="1:18">
      <c r="A2071" s="114">
        <f>【入力】工事日報!A2071</f>
        <v>0</v>
      </c>
      <c r="C2071" s="112">
        <f>【入力】工事日報!C2071</f>
        <v>0</v>
      </c>
      <c r="D2071" s="112">
        <f>【入力】工事日報!D2071</f>
        <v>0</v>
      </c>
      <c r="E2071" s="112">
        <f>【入力】工事日報!E2071</f>
        <v>0</v>
      </c>
      <c r="F2071" s="112">
        <f>【入力】工事日報!F2071</f>
        <v>0</v>
      </c>
      <c r="G2071" s="112">
        <f>【入力】工事日報!G2071</f>
        <v>0</v>
      </c>
      <c r="H2071" s="112">
        <f>【入力】工事日報!H2071</f>
        <v>0</v>
      </c>
      <c r="I2071" s="112" t="e">
        <f>【入力】工事日報!I2071</f>
        <v>#N/A</v>
      </c>
      <c r="J2071" s="112">
        <f>【入力】工事日報!J2071</f>
        <v>0</v>
      </c>
      <c r="K2071" s="112">
        <f>【入力】工事日報!K2071</f>
        <v>0</v>
      </c>
      <c r="L2071" s="112">
        <f>【入力】工事日報!L2071</f>
        <v>0</v>
      </c>
      <c r="M2071" s="116">
        <f>【入力】工事日報!M2071</f>
        <v>0</v>
      </c>
      <c r="N2071" s="116">
        <f>【入力】工事日報!N2071</f>
        <v>0</v>
      </c>
      <c r="O2071" s="116">
        <f>【入力】工事日報!O2071</f>
        <v>0</v>
      </c>
      <c r="P2071" s="112">
        <f>【入力】工事日報!P2071</f>
        <v>0</v>
      </c>
      <c r="Q2071" s="112">
        <f>【入力】工事日報!Q2071</f>
        <v>0</v>
      </c>
      <c r="R2071" s="112">
        <f>【入力】工事日報!R2071</f>
        <v>0</v>
      </c>
    </row>
    <row r="2072" spans="1:18">
      <c r="A2072" s="114">
        <f>【入力】工事日報!A2072</f>
        <v>0</v>
      </c>
      <c r="C2072" s="112">
        <f>【入力】工事日報!C2072</f>
        <v>0</v>
      </c>
      <c r="D2072" s="112">
        <f>【入力】工事日報!D2072</f>
        <v>0</v>
      </c>
      <c r="E2072" s="112">
        <f>【入力】工事日報!E2072</f>
        <v>0</v>
      </c>
      <c r="F2072" s="112">
        <f>【入力】工事日報!F2072</f>
        <v>0</v>
      </c>
      <c r="G2072" s="112">
        <f>【入力】工事日報!G2072</f>
        <v>0</v>
      </c>
      <c r="H2072" s="112">
        <f>【入力】工事日報!H2072</f>
        <v>0</v>
      </c>
      <c r="I2072" s="112" t="e">
        <f>【入力】工事日報!I2072</f>
        <v>#N/A</v>
      </c>
      <c r="J2072" s="112">
        <f>【入力】工事日報!J2072</f>
        <v>0</v>
      </c>
      <c r="K2072" s="112">
        <f>【入力】工事日報!K2072</f>
        <v>0</v>
      </c>
      <c r="L2072" s="112">
        <f>【入力】工事日報!L2072</f>
        <v>0</v>
      </c>
      <c r="M2072" s="116">
        <f>【入力】工事日報!M2072</f>
        <v>0</v>
      </c>
      <c r="N2072" s="116">
        <f>【入力】工事日報!N2072</f>
        <v>0</v>
      </c>
      <c r="O2072" s="116">
        <f>【入力】工事日報!O2072</f>
        <v>0</v>
      </c>
      <c r="P2072" s="112">
        <f>【入力】工事日報!P2072</f>
        <v>0</v>
      </c>
      <c r="Q2072" s="112">
        <f>【入力】工事日報!Q2072</f>
        <v>0</v>
      </c>
      <c r="R2072" s="112">
        <f>【入力】工事日報!R2072</f>
        <v>0</v>
      </c>
    </row>
    <row r="2073" spans="1:18">
      <c r="A2073" s="114">
        <f>【入力】工事日報!A2073</f>
        <v>0</v>
      </c>
      <c r="C2073" s="112">
        <f>【入力】工事日報!C2073</f>
        <v>0</v>
      </c>
      <c r="D2073" s="112">
        <f>【入力】工事日報!D2073</f>
        <v>0</v>
      </c>
      <c r="E2073" s="112">
        <f>【入力】工事日報!E2073</f>
        <v>0</v>
      </c>
      <c r="F2073" s="112">
        <f>【入力】工事日報!F2073</f>
        <v>0</v>
      </c>
      <c r="G2073" s="112">
        <f>【入力】工事日報!G2073</f>
        <v>0</v>
      </c>
      <c r="H2073" s="112">
        <f>【入力】工事日報!H2073</f>
        <v>0</v>
      </c>
      <c r="I2073" s="112" t="e">
        <f>【入力】工事日報!I2073</f>
        <v>#N/A</v>
      </c>
      <c r="J2073" s="112">
        <f>【入力】工事日報!J2073</f>
        <v>0</v>
      </c>
      <c r="K2073" s="112">
        <f>【入力】工事日報!K2073</f>
        <v>0</v>
      </c>
      <c r="L2073" s="112">
        <f>【入力】工事日報!L2073</f>
        <v>0</v>
      </c>
      <c r="M2073" s="116">
        <f>【入力】工事日報!M2073</f>
        <v>0</v>
      </c>
      <c r="N2073" s="116">
        <f>【入力】工事日報!N2073</f>
        <v>0</v>
      </c>
      <c r="O2073" s="116">
        <f>【入力】工事日報!O2073</f>
        <v>0</v>
      </c>
      <c r="P2073" s="112">
        <f>【入力】工事日報!P2073</f>
        <v>0</v>
      </c>
      <c r="Q2073" s="112">
        <f>【入力】工事日報!Q2073</f>
        <v>0</v>
      </c>
      <c r="R2073" s="112">
        <f>【入力】工事日報!R2073</f>
        <v>0</v>
      </c>
    </row>
    <row r="2074" spans="1:18">
      <c r="A2074" s="114">
        <f>【入力】工事日報!A2074</f>
        <v>0</v>
      </c>
      <c r="C2074" s="112">
        <f>【入力】工事日報!C2074</f>
        <v>0</v>
      </c>
      <c r="D2074" s="112">
        <f>【入力】工事日報!D2074</f>
        <v>0</v>
      </c>
      <c r="E2074" s="112">
        <f>【入力】工事日報!E2074</f>
        <v>0</v>
      </c>
      <c r="F2074" s="112">
        <f>【入力】工事日報!F2074</f>
        <v>0</v>
      </c>
      <c r="G2074" s="112">
        <f>【入力】工事日報!G2074</f>
        <v>0</v>
      </c>
      <c r="H2074" s="112">
        <f>【入力】工事日報!H2074</f>
        <v>0</v>
      </c>
      <c r="I2074" s="112" t="e">
        <f>【入力】工事日報!I2074</f>
        <v>#N/A</v>
      </c>
      <c r="J2074" s="112">
        <f>【入力】工事日報!J2074</f>
        <v>0</v>
      </c>
      <c r="K2074" s="112">
        <f>【入力】工事日報!K2074</f>
        <v>0</v>
      </c>
      <c r="L2074" s="112">
        <f>【入力】工事日報!L2074</f>
        <v>0</v>
      </c>
      <c r="M2074" s="116">
        <f>【入力】工事日報!M2074</f>
        <v>0</v>
      </c>
      <c r="N2074" s="116">
        <f>【入力】工事日報!N2074</f>
        <v>0</v>
      </c>
      <c r="O2074" s="116">
        <f>【入力】工事日報!O2074</f>
        <v>0</v>
      </c>
      <c r="P2074" s="112">
        <f>【入力】工事日報!P2074</f>
        <v>0</v>
      </c>
      <c r="Q2074" s="112">
        <f>【入力】工事日報!Q2074</f>
        <v>0</v>
      </c>
      <c r="R2074" s="112">
        <f>【入力】工事日報!R2074</f>
        <v>0</v>
      </c>
    </row>
    <row r="2075" spans="1:18">
      <c r="A2075" s="114">
        <f>【入力】工事日報!A2075</f>
        <v>0</v>
      </c>
      <c r="C2075" s="112">
        <f>【入力】工事日報!C2075</f>
        <v>0</v>
      </c>
      <c r="D2075" s="112">
        <f>【入力】工事日報!D2075</f>
        <v>0</v>
      </c>
      <c r="E2075" s="112">
        <f>【入力】工事日報!E2075</f>
        <v>0</v>
      </c>
      <c r="F2075" s="112">
        <f>【入力】工事日報!F2075</f>
        <v>0</v>
      </c>
      <c r="G2075" s="112">
        <f>【入力】工事日報!G2075</f>
        <v>0</v>
      </c>
      <c r="H2075" s="112">
        <f>【入力】工事日報!H2075</f>
        <v>0</v>
      </c>
      <c r="I2075" s="112" t="e">
        <f>【入力】工事日報!I2075</f>
        <v>#N/A</v>
      </c>
      <c r="J2075" s="112">
        <f>【入力】工事日報!J2075</f>
        <v>0</v>
      </c>
      <c r="K2075" s="112">
        <f>【入力】工事日報!K2075</f>
        <v>0</v>
      </c>
      <c r="L2075" s="112">
        <f>【入力】工事日報!L2075</f>
        <v>0</v>
      </c>
      <c r="M2075" s="116">
        <f>【入力】工事日報!M2075</f>
        <v>0</v>
      </c>
      <c r="N2075" s="116">
        <f>【入力】工事日報!N2075</f>
        <v>0</v>
      </c>
      <c r="O2075" s="116">
        <f>【入力】工事日報!O2075</f>
        <v>0</v>
      </c>
      <c r="P2075" s="112">
        <f>【入力】工事日報!P2075</f>
        <v>0</v>
      </c>
      <c r="Q2075" s="112">
        <f>【入力】工事日報!Q2075</f>
        <v>0</v>
      </c>
      <c r="R2075" s="112">
        <f>【入力】工事日報!R2075</f>
        <v>0</v>
      </c>
    </row>
    <row r="2076" spans="1:18">
      <c r="A2076" s="114">
        <f>【入力】工事日報!A2076</f>
        <v>0</v>
      </c>
      <c r="C2076" s="112">
        <f>【入力】工事日報!C2076</f>
        <v>0</v>
      </c>
      <c r="D2076" s="112">
        <f>【入力】工事日報!D2076</f>
        <v>0</v>
      </c>
      <c r="E2076" s="112">
        <f>【入力】工事日報!E2076</f>
        <v>0</v>
      </c>
      <c r="F2076" s="112">
        <f>【入力】工事日報!F2076</f>
        <v>0</v>
      </c>
      <c r="G2076" s="112">
        <f>【入力】工事日報!G2076</f>
        <v>0</v>
      </c>
      <c r="H2076" s="112">
        <f>【入力】工事日報!H2076</f>
        <v>0</v>
      </c>
      <c r="I2076" s="112" t="e">
        <f>【入力】工事日報!I2076</f>
        <v>#N/A</v>
      </c>
      <c r="J2076" s="112">
        <f>【入力】工事日報!J2076</f>
        <v>0</v>
      </c>
      <c r="K2076" s="112">
        <f>【入力】工事日報!K2076</f>
        <v>0</v>
      </c>
      <c r="L2076" s="112">
        <f>【入力】工事日報!L2076</f>
        <v>0</v>
      </c>
      <c r="M2076" s="116">
        <f>【入力】工事日報!M2076</f>
        <v>0</v>
      </c>
      <c r="N2076" s="116">
        <f>【入力】工事日報!N2076</f>
        <v>0</v>
      </c>
      <c r="O2076" s="116">
        <f>【入力】工事日報!O2076</f>
        <v>0</v>
      </c>
      <c r="P2076" s="112">
        <f>【入力】工事日報!P2076</f>
        <v>0</v>
      </c>
      <c r="Q2076" s="112">
        <f>【入力】工事日報!Q2076</f>
        <v>0</v>
      </c>
      <c r="R2076" s="112">
        <f>【入力】工事日報!R2076</f>
        <v>0</v>
      </c>
    </row>
    <row r="2077" spans="1:18">
      <c r="A2077" s="114">
        <f>【入力】工事日報!A2077</f>
        <v>0</v>
      </c>
      <c r="C2077" s="112">
        <f>【入力】工事日報!C2077</f>
        <v>0</v>
      </c>
      <c r="D2077" s="112">
        <f>【入力】工事日報!D2077</f>
        <v>0</v>
      </c>
      <c r="E2077" s="112">
        <f>【入力】工事日報!E2077</f>
        <v>0</v>
      </c>
      <c r="F2077" s="112">
        <f>【入力】工事日報!F2077</f>
        <v>0</v>
      </c>
      <c r="G2077" s="112">
        <f>【入力】工事日報!G2077</f>
        <v>0</v>
      </c>
      <c r="H2077" s="112">
        <f>【入力】工事日報!H2077</f>
        <v>0</v>
      </c>
      <c r="I2077" s="112" t="e">
        <f>【入力】工事日報!I2077</f>
        <v>#N/A</v>
      </c>
      <c r="J2077" s="112">
        <f>【入力】工事日報!J2077</f>
        <v>0</v>
      </c>
      <c r="K2077" s="112">
        <f>【入力】工事日報!K2077</f>
        <v>0</v>
      </c>
      <c r="L2077" s="112">
        <f>【入力】工事日報!L2077</f>
        <v>0</v>
      </c>
      <c r="M2077" s="116">
        <f>【入力】工事日報!M2077</f>
        <v>0</v>
      </c>
      <c r="N2077" s="116">
        <f>【入力】工事日報!N2077</f>
        <v>0</v>
      </c>
      <c r="O2077" s="116">
        <f>【入力】工事日報!O2077</f>
        <v>0</v>
      </c>
      <c r="P2077" s="112">
        <f>【入力】工事日報!P2077</f>
        <v>0</v>
      </c>
      <c r="Q2077" s="112">
        <f>【入力】工事日報!Q2077</f>
        <v>0</v>
      </c>
      <c r="R2077" s="112">
        <f>【入力】工事日報!R2077</f>
        <v>0</v>
      </c>
    </row>
    <row r="2078" spans="1:18">
      <c r="A2078" s="114">
        <f>【入力】工事日報!A2078</f>
        <v>0</v>
      </c>
      <c r="C2078" s="112">
        <f>【入力】工事日報!C2078</f>
        <v>0</v>
      </c>
      <c r="D2078" s="112">
        <f>【入力】工事日報!D2078</f>
        <v>0</v>
      </c>
      <c r="E2078" s="112">
        <f>【入力】工事日報!E2078</f>
        <v>0</v>
      </c>
      <c r="F2078" s="112">
        <f>【入力】工事日報!F2078</f>
        <v>0</v>
      </c>
      <c r="G2078" s="112">
        <f>【入力】工事日報!G2078</f>
        <v>0</v>
      </c>
      <c r="H2078" s="112">
        <f>【入力】工事日報!H2078</f>
        <v>0</v>
      </c>
      <c r="I2078" s="112" t="e">
        <f>【入力】工事日報!I2078</f>
        <v>#N/A</v>
      </c>
      <c r="J2078" s="112">
        <f>【入力】工事日報!J2078</f>
        <v>0</v>
      </c>
      <c r="K2078" s="112">
        <f>【入力】工事日報!K2078</f>
        <v>0</v>
      </c>
      <c r="L2078" s="112">
        <f>【入力】工事日報!L2078</f>
        <v>0</v>
      </c>
      <c r="M2078" s="116">
        <f>【入力】工事日報!M2078</f>
        <v>0</v>
      </c>
      <c r="N2078" s="116">
        <f>【入力】工事日報!N2078</f>
        <v>0</v>
      </c>
      <c r="O2078" s="116">
        <f>【入力】工事日報!O2078</f>
        <v>0</v>
      </c>
      <c r="P2078" s="112">
        <f>【入力】工事日報!P2078</f>
        <v>0</v>
      </c>
      <c r="Q2078" s="112">
        <f>【入力】工事日報!Q2078</f>
        <v>0</v>
      </c>
      <c r="R2078" s="112">
        <f>【入力】工事日報!R2078</f>
        <v>0</v>
      </c>
    </row>
    <row r="2079" spans="1:18">
      <c r="A2079" s="114">
        <f>【入力】工事日報!A2079</f>
        <v>0</v>
      </c>
      <c r="C2079" s="112">
        <f>【入力】工事日報!C2079</f>
        <v>0</v>
      </c>
      <c r="D2079" s="112">
        <f>【入力】工事日報!D2079</f>
        <v>0</v>
      </c>
      <c r="E2079" s="112">
        <f>【入力】工事日報!E2079</f>
        <v>0</v>
      </c>
      <c r="F2079" s="112">
        <f>【入力】工事日報!F2079</f>
        <v>0</v>
      </c>
      <c r="G2079" s="112">
        <f>【入力】工事日報!G2079</f>
        <v>0</v>
      </c>
      <c r="H2079" s="112">
        <f>【入力】工事日報!H2079</f>
        <v>0</v>
      </c>
      <c r="I2079" s="112" t="e">
        <f>【入力】工事日報!I2079</f>
        <v>#N/A</v>
      </c>
      <c r="J2079" s="112">
        <f>【入力】工事日報!J2079</f>
        <v>0</v>
      </c>
      <c r="K2079" s="112">
        <f>【入力】工事日報!K2079</f>
        <v>0</v>
      </c>
      <c r="L2079" s="112">
        <f>【入力】工事日報!L2079</f>
        <v>0</v>
      </c>
      <c r="M2079" s="116">
        <f>【入力】工事日報!M2079</f>
        <v>0</v>
      </c>
      <c r="N2079" s="116">
        <f>【入力】工事日報!N2079</f>
        <v>0</v>
      </c>
      <c r="O2079" s="116">
        <f>【入力】工事日報!O2079</f>
        <v>0</v>
      </c>
      <c r="P2079" s="112">
        <f>【入力】工事日報!P2079</f>
        <v>0</v>
      </c>
      <c r="Q2079" s="112">
        <f>【入力】工事日報!Q2079</f>
        <v>0</v>
      </c>
      <c r="R2079" s="112">
        <f>【入力】工事日報!R2079</f>
        <v>0</v>
      </c>
    </row>
    <row r="2080" spans="1:18">
      <c r="A2080" s="114">
        <f>【入力】工事日報!A2080</f>
        <v>0</v>
      </c>
      <c r="C2080" s="112">
        <f>【入力】工事日報!C2080</f>
        <v>0</v>
      </c>
      <c r="D2080" s="112">
        <f>【入力】工事日報!D2080</f>
        <v>0</v>
      </c>
      <c r="E2080" s="112">
        <f>【入力】工事日報!E2080</f>
        <v>0</v>
      </c>
      <c r="F2080" s="112">
        <f>【入力】工事日報!F2080</f>
        <v>0</v>
      </c>
      <c r="G2080" s="112">
        <f>【入力】工事日報!G2080</f>
        <v>0</v>
      </c>
      <c r="H2080" s="112">
        <f>【入力】工事日報!H2080</f>
        <v>0</v>
      </c>
      <c r="I2080" s="112" t="e">
        <f>【入力】工事日報!I2080</f>
        <v>#N/A</v>
      </c>
      <c r="J2080" s="112">
        <f>【入力】工事日報!J2080</f>
        <v>0</v>
      </c>
      <c r="K2080" s="112">
        <f>【入力】工事日報!K2080</f>
        <v>0</v>
      </c>
      <c r="L2080" s="112">
        <f>【入力】工事日報!L2080</f>
        <v>0</v>
      </c>
      <c r="M2080" s="116">
        <f>【入力】工事日報!M2080</f>
        <v>0</v>
      </c>
      <c r="N2080" s="116">
        <f>【入力】工事日報!N2080</f>
        <v>0</v>
      </c>
      <c r="O2080" s="116">
        <f>【入力】工事日報!O2080</f>
        <v>0</v>
      </c>
      <c r="P2080" s="112">
        <f>【入力】工事日報!P2080</f>
        <v>0</v>
      </c>
      <c r="Q2080" s="112">
        <f>【入力】工事日報!Q2080</f>
        <v>0</v>
      </c>
      <c r="R2080" s="112">
        <f>【入力】工事日報!R2080</f>
        <v>0</v>
      </c>
    </row>
    <row r="2081" spans="1:18">
      <c r="A2081" s="114">
        <f>【入力】工事日報!A2081</f>
        <v>0</v>
      </c>
      <c r="C2081" s="112">
        <f>【入力】工事日報!C2081</f>
        <v>0</v>
      </c>
      <c r="D2081" s="112">
        <f>【入力】工事日報!D2081</f>
        <v>0</v>
      </c>
      <c r="E2081" s="112">
        <f>【入力】工事日報!E2081</f>
        <v>0</v>
      </c>
      <c r="F2081" s="112">
        <f>【入力】工事日報!F2081</f>
        <v>0</v>
      </c>
      <c r="G2081" s="112">
        <f>【入力】工事日報!G2081</f>
        <v>0</v>
      </c>
      <c r="H2081" s="112">
        <f>【入力】工事日報!H2081</f>
        <v>0</v>
      </c>
      <c r="I2081" s="112" t="e">
        <f>【入力】工事日報!I2081</f>
        <v>#N/A</v>
      </c>
      <c r="J2081" s="112">
        <f>【入力】工事日報!J2081</f>
        <v>0</v>
      </c>
      <c r="K2081" s="112">
        <f>【入力】工事日報!K2081</f>
        <v>0</v>
      </c>
      <c r="L2081" s="112">
        <f>【入力】工事日報!L2081</f>
        <v>0</v>
      </c>
      <c r="M2081" s="116">
        <f>【入力】工事日報!M2081</f>
        <v>0</v>
      </c>
      <c r="N2081" s="116">
        <f>【入力】工事日報!N2081</f>
        <v>0</v>
      </c>
      <c r="O2081" s="116">
        <f>【入力】工事日報!O2081</f>
        <v>0</v>
      </c>
      <c r="P2081" s="112">
        <f>【入力】工事日報!P2081</f>
        <v>0</v>
      </c>
      <c r="Q2081" s="112">
        <f>【入力】工事日報!Q2081</f>
        <v>0</v>
      </c>
      <c r="R2081" s="112">
        <f>【入力】工事日報!R2081</f>
        <v>0</v>
      </c>
    </row>
    <row r="2082" spans="1:18">
      <c r="A2082" s="114">
        <f>【入力】工事日報!A2082</f>
        <v>0</v>
      </c>
      <c r="C2082" s="112">
        <f>【入力】工事日報!C2082</f>
        <v>0</v>
      </c>
      <c r="D2082" s="112">
        <f>【入力】工事日報!D2082</f>
        <v>0</v>
      </c>
      <c r="E2082" s="112">
        <f>【入力】工事日報!E2082</f>
        <v>0</v>
      </c>
      <c r="F2082" s="112">
        <f>【入力】工事日報!F2082</f>
        <v>0</v>
      </c>
      <c r="G2082" s="112">
        <f>【入力】工事日報!G2082</f>
        <v>0</v>
      </c>
      <c r="H2082" s="112">
        <f>【入力】工事日報!H2082</f>
        <v>0</v>
      </c>
      <c r="I2082" s="112" t="e">
        <f>【入力】工事日報!I2082</f>
        <v>#N/A</v>
      </c>
      <c r="J2082" s="112">
        <f>【入力】工事日報!J2082</f>
        <v>0</v>
      </c>
      <c r="K2082" s="112">
        <f>【入力】工事日報!K2082</f>
        <v>0</v>
      </c>
      <c r="L2082" s="112">
        <f>【入力】工事日報!L2082</f>
        <v>0</v>
      </c>
      <c r="M2082" s="116">
        <f>【入力】工事日報!M2082</f>
        <v>0</v>
      </c>
      <c r="N2082" s="116">
        <f>【入力】工事日報!N2082</f>
        <v>0</v>
      </c>
      <c r="O2082" s="116">
        <f>【入力】工事日報!O2082</f>
        <v>0</v>
      </c>
      <c r="P2082" s="112">
        <f>【入力】工事日報!P2082</f>
        <v>0</v>
      </c>
      <c r="Q2082" s="112">
        <f>【入力】工事日報!Q2082</f>
        <v>0</v>
      </c>
      <c r="R2082" s="112">
        <f>【入力】工事日報!R2082</f>
        <v>0</v>
      </c>
    </row>
    <row r="2083" spans="1:18">
      <c r="A2083" s="114">
        <f>【入力】工事日報!A2083</f>
        <v>0</v>
      </c>
      <c r="C2083" s="112">
        <f>【入力】工事日報!C2083</f>
        <v>0</v>
      </c>
      <c r="D2083" s="112">
        <f>【入力】工事日報!D2083</f>
        <v>0</v>
      </c>
      <c r="E2083" s="112">
        <f>【入力】工事日報!E2083</f>
        <v>0</v>
      </c>
      <c r="F2083" s="112">
        <f>【入力】工事日報!F2083</f>
        <v>0</v>
      </c>
      <c r="G2083" s="112">
        <f>【入力】工事日報!G2083</f>
        <v>0</v>
      </c>
      <c r="H2083" s="112">
        <f>【入力】工事日報!H2083</f>
        <v>0</v>
      </c>
      <c r="I2083" s="112" t="e">
        <f>【入力】工事日報!I2083</f>
        <v>#N/A</v>
      </c>
      <c r="J2083" s="112">
        <f>【入力】工事日報!J2083</f>
        <v>0</v>
      </c>
      <c r="K2083" s="112">
        <f>【入力】工事日報!K2083</f>
        <v>0</v>
      </c>
      <c r="L2083" s="112">
        <f>【入力】工事日報!L2083</f>
        <v>0</v>
      </c>
      <c r="M2083" s="116">
        <f>【入力】工事日報!M2083</f>
        <v>0</v>
      </c>
      <c r="N2083" s="116">
        <f>【入力】工事日報!N2083</f>
        <v>0</v>
      </c>
      <c r="O2083" s="116">
        <f>【入力】工事日報!O2083</f>
        <v>0</v>
      </c>
      <c r="P2083" s="112">
        <f>【入力】工事日報!P2083</f>
        <v>0</v>
      </c>
      <c r="Q2083" s="112">
        <f>【入力】工事日報!Q2083</f>
        <v>0</v>
      </c>
      <c r="R2083" s="112">
        <f>【入力】工事日報!R2083</f>
        <v>0</v>
      </c>
    </row>
    <row r="2084" spans="1:18">
      <c r="A2084" s="114">
        <f>【入力】工事日報!A2084</f>
        <v>0</v>
      </c>
      <c r="C2084" s="112">
        <f>【入力】工事日報!C2084</f>
        <v>0</v>
      </c>
      <c r="D2084" s="112">
        <f>【入力】工事日報!D2084</f>
        <v>0</v>
      </c>
      <c r="E2084" s="112">
        <f>【入力】工事日報!E2084</f>
        <v>0</v>
      </c>
      <c r="F2084" s="112">
        <f>【入力】工事日報!F2084</f>
        <v>0</v>
      </c>
      <c r="G2084" s="112">
        <f>【入力】工事日報!G2084</f>
        <v>0</v>
      </c>
      <c r="H2084" s="112">
        <f>【入力】工事日報!H2084</f>
        <v>0</v>
      </c>
      <c r="I2084" s="112" t="e">
        <f>【入力】工事日報!I2084</f>
        <v>#N/A</v>
      </c>
      <c r="J2084" s="112">
        <f>【入力】工事日報!J2084</f>
        <v>0</v>
      </c>
      <c r="K2084" s="112">
        <f>【入力】工事日報!K2084</f>
        <v>0</v>
      </c>
      <c r="L2084" s="112">
        <f>【入力】工事日報!L2084</f>
        <v>0</v>
      </c>
      <c r="M2084" s="116">
        <f>【入力】工事日報!M2084</f>
        <v>0</v>
      </c>
      <c r="N2084" s="116">
        <f>【入力】工事日報!N2084</f>
        <v>0</v>
      </c>
      <c r="O2084" s="116">
        <f>【入力】工事日報!O2084</f>
        <v>0</v>
      </c>
      <c r="P2084" s="112">
        <f>【入力】工事日報!P2084</f>
        <v>0</v>
      </c>
      <c r="Q2084" s="112">
        <f>【入力】工事日報!Q2084</f>
        <v>0</v>
      </c>
      <c r="R2084" s="112">
        <f>【入力】工事日報!R2084</f>
        <v>0</v>
      </c>
    </row>
    <row r="2085" spans="1:18">
      <c r="A2085" s="114">
        <f>【入力】工事日報!A2085</f>
        <v>0</v>
      </c>
      <c r="C2085" s="112">
        <f>【入力】工事日報!C2085</f>
        <v>0</v>
      </c>
      <c r="D2085" s="112">
        <f>【入力】工事日報!D2085</f>
        <v>0</v>
      </c>
      <c r="E2085" s="112">
        <f>【入力】工事日報!E2085</f>
        <v>0</v>
      </c>
      <c r="F2085" s="112">
        <f>【入力】工事日報!F2085</f>
        <v>0</v>
      </c>
      <c r="G2085" s="112">
        <f>【入力】工事日報!G2085</f>
        <v>0</v>
      </c>
      <c r="H2085" s="112">
        <f>【入力】工事日報!H2085</f>
        <v>0</v>
      </c>
      <c r="I2085" s="112" t="e">
        <f>【入力】工事日報!I2085</f>
        <v>#N/A</v>
      </c>
      <c r="J2085" s="112">
        <f>【入力】工事日報!J2085</f>
        <v>0</v>
      </c>
      <c r="K2085" s="112">
        <f>【入力】工事日報!K2085</f>
        <v>0</v>
      </c>
      <c r="L2085" s="112">
        <f>【入力】工事日報!L2085</f>
        <v>0</v>
      </c>
      <c r="M2085" s="116">
        <f>【入力】工事日報!M2085</f>
        <v>0</v>
      </c>
      <c r="N2085" s="116">
        <f>【入力】工事日報!N2085</f>
        <v>0</v>
      </c>
      <c r="O2085" s="116">
        <f>【入力】工事日報!O2085</f>
        <v>0</v>
      </c>
      <c r="P2085" s="112">
        <f>【入力】工事日報!P2085</f>
        <v>0</v>
      </c>
      <c r="Q2085" s="112">
        <f>【入力】工事日報!Q2085</f>
        <v>0</v>
      </c>
      <c r="R2085" s="112">
        <f>【入力】工事日報!R2085</f>
        <v>0</v>
      </c>
    </row>
    <row r="2086" spans="1:18">
      <c r="A2086" s="114">
        <f>【入力】工事日報!A2086</f>
        <v>0</v>
      </c>
      <c r="C2086" s="112">
        <f>【入力】工事日報!C2086</f>
        <v>0</v>
      </c>
      <c r="D2086" s="112">
        <f>【入力】工事日報!D2086</f>
        <v>0</v>
      </c>
      <c r="E2086" s="112">
        <f>【入力】工事日報!E2086</f>
        <v>0</v>
      </c>
      <c r="F2086" s="112">
        <f>【入力】工事日報!F2086</f>
        <v>0</v>
      </c>
      <c r="G2086" s="112">
        <f>【入力】工事日報!G2086</f>
        <v>0</v>
      </c>
      <c r="H2086" s="112">
        <f>【入力】工事日報!H2086</f>
        <v>0</v>
      </c>
      <c r="I2086" s="112" t="e">
        <f>【入力】工事日報!I2086</f>
        <v>#N/A</v>
      </c>
      <c r="J2086" s="112">
        <f>【入力】工事日報!J2086</f>
        <v>0</v>
      </c>
      <c r="K2086" s="112">
        <f>【入力】工事日報!K2086</f>
        <v>0</v>
      </c>
      <c r="L2086" s="112">
        <f>【入力】工事日報!L2086</f>
        <v>0</v>
      </c>
      <c r="M2086" s="116">
        <f>【入力】工事日報!M2086</f>
        <v>0</v>
      </c>
      <c r="N2086" s="116">
        <f>【入力】工事日報!N2086</f>
        <v>0</v>
      </c>
      <c r="O2086" s="116">
        <f>【入力】工事日報!O2086</f>
        <v>0</v>
      </c>
      <c r="P2086" s="112">
        <f>【入力】工事日報!P2086</f>
        <v>0</v>
      </c>
      <c r="Q2086" s="112">
        <f>【入力】工事日報!Q2086</f>
        <v>0</v>
      </c>
      <c r="R2086" s="112">
        <f>【入力】工事日報!R2086</f>
        <v>0</v>
      </c>
    </row>
    <row r="2087" spans="1:18">
      <c r="A2087" s="114">
        <f>【入力】工事日報!A2087</f>
        <v>0</v>
      </c>
      <c r="C2087" s="112">
        <f>【入力】工事日報!C2087</f>
        <v>0</v>
      </c>
      <c r="D2087" s="112">
        <f>【入力】工事日報!D2087</f>
        <v>0</v>
      </c>
      <c r="E2087" s="112">
        <f>【入力】工事日報!E2087</f>
        <v>0</v>
      </c>
      <c r="F2087" s="112">
        <f>【入力】工事日報!F2087</f>
        <v>0</v>
      </c>
      <c r="G2087" s="112">
        <f>【入力】工事日報!G2087</f>
        <v>0</v>
      </c>
      <c r="H2087" s="112">
        <f>【入力】工事日報!H2087</f>
        <v>0</v>
      </c>
      <c r="I2087" s="112" t="e">
        <f>【入力】工事日報!I2087</f>
        <v>#N/A</v>
      </c>
      <c r="J2087" s="112">
        <f>【入力】工事日報!J2087</f>
        <v>0</v>
      </c>
      <c r="K2087" s="112">
        <f>【入力】工事日報!K2087</f>
        <v>0</v>
      </c>
      <c r="L2087" s="112">
        <f>【入力】工事日報!L2087</f>
        <v>0</v>
      </c>
      <c r="M2087" s="116">
        <f>【入力】工事日報!M2087</f>
        <v>0</v>
      </c>
      <c r="N2087" s="116">
        <f>【入力】工事日報!N2087</f>
        <v>0</v>
      </c>
      <c r="O2087" s="116">
        <f>【入力】工事日報!O2087</f>
        <v>0</v>
      </c>
      <c r="P2087" s="112">
        <f>【入力】工事日報!P2087</f>
        <v>0</v>
      </c>
      <c r="Q2087" s="112">
        <f>【入力】工事日報!Q2087</f>
        <v>0</v>
      </c>
      <c r="R2087" s="112">
        <f>【入力】工事日報!R2087</f>
        <v>0</v>
      </c>
    </row>
    <row r="2088" spans="1:18">
      <c r="A2088" s="114">
        <f>【入力】工事日報!A2088</f>
        <v>0</v>
      </c>
      <c r="C2088" s="112">
        <f>【入力】工事日報!C2088</f>
        <v>0</v>
      </c>
      <c r="D2088" s="112">
        <f>【入力】工事日報!D2088</f>
        <v>0</v>
      </c>
      <c r="E2088" s="112">
        <f>【入力】工事日報!E2088</f>
        <v>0</v>
      </c>
      <c r="F2088" s="112">
        <f>【入力】工事日報!F2088</f>
        <v>0</v>
      </c>
      <c r="G2088" s="112">
        <f>【入力】工事日報!G2088</f>
        <v>0</v>
      </c>
      <c r="H2088" s="112">
        <f>【入力】工事日報!H2088</f>
        <v>0</v>
      </c>
      <c r="I2088" s="112" t="e">
        <f>【入力】工事日報!I2088</f>
        <v>#N/A</v>
      </c>
      <c r="J2088" s="112">
        <f>【入力】工事日報!J2088</f>
        <v>0</v>
      </c>
      <c r="K2088" s="112">
        <f>【入力】工事日報!K2088</f>
        <v>0</v>
      </c>
      <c r="L2088" s="112">
        <f>【入力】工事日報!L2088</f>
        <v>0</v>
      </c>
      <c r="M2088" s="116">
        <f>【入力】工事日報!M2088</f>
        <v>0</v>
      </c>
      <c r="N2088" s="116">
        <f>【入力】工事日報!N2088</f>
        <v>0</v>
      </c>
      <c r="O2088" s="116">
        <f>【入力】工事日報!O2088</f>
        <v>0</v>
      </c>
      <c r="P2088" s="112">
        <f>【入力】工事日報!P2088</f>
        <v>0</v>
      </c>
      <c r="Q2088" s="112">
        <f>【入力】工事日報!Q2088</f>
        <v>0</v>
      </c>
      <c r="R2088" s="112">
        <f>【入力】工事日報!R2088</f>
        <v>0</v>
      </c>
    </row>
    <row r="2089" spans="1:18">
      <c r="A2089" s="114">
        <f>【入力】工事日報!A2089</f>
        <v>0</v>
      </c>
      <c r="C2089" s="112">
        <f>【入力】工事日報!C2089</f>
        <v>0</v>
      </c>
      <c r="D2089" s="112">
        <f>【入力】工事日報!D2089</f>
        <v>0</v>
      </c>
      <c r="E2089" s="112">
        <f>【入力】工事日報!E2089</f>
        <v>0</v>
      </c>
      <c r="F2089" s="112">
        <f>【入力】工事日報!F2089</f>
        <v>0</v>
      </c>
      <c r="G2089" s="112">
        <f>【入力】工事日報!G2089</f>
        <v>0</v>
      </c>
      <c r="H2089" s="112">
        <f>【入力】工事日報!H2089</f>
        <v>0</v>
      </c>
      <c r="I2089" s="112" t="e">
        <f>【入力】工事日報!I2089</f>
        <v>#N/A</v>
      </c>
      <c r="J2089" s="112">
        <f>【入力】工事日報!J2089</f>
        <v>0</v>
      </c>
      <c r="K2089" s="112">
        <f>【入力】工事日報!K2089</f>
        <v>0</v>
      </c>
      <c r="L2089" s="112">
        <f>【入力】工事日報!L2089</f>
        <v>0</v>
      </c>
      <c r="M2089" s="116">
        <f>【入力】工事日報!M2089</f>
        <v>0</v>
      </c>
      <c r="N2089" s="116">
        <f>【入力】工事日報!N2089</f>
        <v>0</v>
      </c>
      <c r="O2089" s="116">
        <f>【入力】工事日報!O2089</f>
        <v>0</v>
      </c>
      <c r="P2089" s="112">
        <f>【入力】工事日報!P2089</f>
        <v>0</v>
      </c>
      <c r="Q2089" s="112">
        <f>【入力】工事日報!Q2089</f>
        <v>0</v>
      </c>
      <c r="R2089" s="112">
        <f>【入力】工事日報!R2089</f>
        <v>0</v>
      </c>
    </row>
    <row r="2090" spans="1:18">
      <c r="A2090" s="114">
        <f>【入力】工事日報!A2090</f>
        <v>0</v>
      </c>
      <c r="C2090" s="112">
        <f>【入力】工事日報!C2090</f>
        <v>0</v>
      </c>
      <c r="D2090" s="112">
        <f>【入力】工事日報!D2090</f>
        <v>0</v>
      </c>
      <c r="E2090" s="112">
        <f>【入力】工事日報!E2090</f>
        <v>0</v>
      </c>
      <c r="F2090" s="112">
        <f>【入力】工事日報!F2090</f>
        <v>0</v>
      </c>
      <c r="G2090" s="112">
        <f>【入力】工事日報!G2090</f>
        <v>0</v>
      </c>
      <c r="H2090" s="112">
        <f>【入力】工事日報!H2090</f>
        <v>0</v>
      </c>
      <c r="I2090" s="112" t="e">
        <f>【入力】工事日報!I2090</f>
        <v>#N/A</v>
      </c>
      <c r="J2090" s="112">
        <f>【入力】工事日報!J2090</f>
        <v>0</v>
      </c>
      <c r="K2090" s="112">
        <f>【入力】工事日報!K2090</f>
        <v>0</v>
      </c>
      <c r="L2090" s="112">
        <f>【入力】工事日報!L2090</f>
        <v>0</v>
      </c>
      <c r="M2090" s="116">
        <f>【入力】工事日報!M2090</f>
        <v>0</v>
      </c>
      <c r="N2090" s="116">
        <f>【入力】工事日報!N2090</f>
        <v>0</v>
      </c>
      <c r="O2090" s="116">
        <f>【入力】工事日報!O2090</f>
        <v>0</v>
      </c>
      <c r="P2090" s="112">
        <f>【入力】工事日報!P2090</f>
        <v>0</v>
      </c>
      <c r="Q2090" s="112">
        <f>【入力】工事日報!Q2090</f>
        <v>0</v>
      </c>
      <c r="R2090" s="112">
        <f>【入力】工事日報!R2090</f>
        <v>0</v>
      </c>
    </row>
    <row r="2091" spans="1:18">
      <c r="A2091" s="114">
        <f>【入力】工事日報!A2091</f>
        <v>0</v>
      </c>
      <c r="C2091" s="112">
        <f>【入力】工事日報!C2091</f>
        <v>0</v>
      </c>
      <c r="D2091" s="112">
        <f>【入力】工事日報!D2091</f>
        <v>0</v>
      </c>
      <c r="E2091" s="112">
        <f>【入力】工事日報!E2091</f>
        <v>0</v>
      </c>
      <c r="F2091" s="112">
        <f>【入力】工事日報!F2091</f>
        <v>0</v>
      </c>
      <c r="G2091" s="112">
        <f>【入力】工事日報!G2091</f>
        <v>0</v>
      </c>
      <c r="H2091" s="112">
        <f>【入力】工事日報!H2091</f>
        <v>0</v>
      </c>
      <c r="I2091" s="112" t="e">
        <f>【入力】工事日報!I2091</f>
        <v>#N/A</v>
      </c>
      <c r="J2091" s="112">
        <f>【入力】工事日報!J2091</f>
        <v>0</v>
      </c>
      <c r="K2091" s="112">
        <f>【入力】工事日報!K2091</f>
        <v>0</v>
      </c>
      <c r="L2091" s="112">
        <f>【入力】工事日報!L2091</f>
        <v>0</v>
      </c>
      <c r="M2091" s="116">
        <f>【入力】工事日報!M2091</f>
        <v>0</v>
      </c>
      <c r="N2091" s="116">
        <f>【入力】工事日報!N2091</f>
        <v>0</v>
      </c>
      <c r="O2091" s="116">
        <f>【入力】工事日報!O2091</f>
        <v>0</v>
      </c>
      <c r="P2091" s="112">
        <f>【入力】工事日報!P2091</f>
        <v>0</v>
      </c>
      <c r="Q2091" s="112">
        <f>【入力】工事日報!Q2091</f>
        <v>0</v>
      </c>
      <c r="R2091" s="112">
        <f>【入力】工事日報!R2091</f>
        <v>0</v>
      </c>
    </row>
    <row r="2092" spans="1:18">
      <c r="A2092" s="114">
        <f>【入力】工事日報!A2092</f>
        <v>0</v>
      </c>
      <c r="C2092" s="112">
        <f>【入力】工事日報!C2092</f>
        <v>0</v>
      </c>
      <c r="D2092" s="112">
        <f>【入力】工事日報!D2092</f>
        <v>0</v>
      </c>
      <c r="E2092" s="112">
        <f>【入力】工事日報!E2092</f>
        <v>0</v>
      </c>
      <c r="F2092" s="112">
        <f>【入力】工事日報!F2092</f>
        <v>0</v>
      </c>
      <c r="G2092" s="112">
        <f>【入力】工事日報!G2092</f>
        <v>0</v>
      </c>
      <c r="H2092" s="112">
        <f>【入力】工事日報!H2092</f>
        <v>0</v>
      </c>
      <c r="I2092" s="112" t="e">
        <f>【入力】工事日報!I2092</f>
        <v>#N/A</v>
      </c>
      <c r="J2092" s="112">
        <f>【入力】工事日報!J2092</f>
        <v>0</v>
      </c>
      <c r="K2092" s="112">
        <f>【入力】工事日報!K2092</f>
        <v>0</v>
      </c>
      <c r="L2092" s="112">
        <f>【入力】工事日報!L2092</f>
        <v>0</v>
      </c>
      <c r="M2092" s="116">
        <f>【入力】工事日報!M2092</f>
        <v>0</v>
      </c>
      <c r="N2092" s="116">
        <f>【入力】工事日報!N2092</f>
        <v>0</v>
      </c>
      <c r="O2092" s="116">
        <f>【入力】工事日報!O2092</f>
        <v>0</v>
      </c>
      <c r="P2092" s="112">
        <f>【入力】工事日報!P2092</f>
        <v>0</v>
      </c>
      <c r="Q2092" s="112">
        <f>【入力】工事日報!Q2092</f>
        <v>0</v>
      </c>
      <c r="R2092" s="112">
        <f>【入力】工事日報!R2092</f>
        <v>0</v>
      </c>
    </row>
    <row r="2093" spans="1:18">
      <c r="A2093" s="114">
        <f>【入力】工事日報!A2093</f>
        <v>0</v>
      </c>
      <c r="C2093" s="112">
        <f>【入力】工事日報!C2093</f>
        <v>0</v>
      </c>
      <c r="D2093" s="112">
        <f>【入力】工事日報!D2093</f>
        <v>0</v>
      </c>
      <c r="E2093" s="112">
        <f>【入力】工事日報!E2093</f>
        <v>0</v>
      </c>
      <c r="F2093" s="112">
        <f>【入力】工事日報!F2093</f>
        <v>0</v>
      </c>
      <c r="G2093" s="112">
        <f>【入力】工事日報!G2093</f>
        <v>0</v>
      </c>
      <c r="H2093" s="112">
        <f>【入力】工事日報!H2093</f>
        <v>0</v>
      </c>
      <c r="I2093" s="112" t="e">
        <f>【入力】工事日報!I2093</f>
        <v>#N/A</v>
      </c>
      <c r="J2093" s="112">
        <f>【入力】工事日報!J2093</f>
        <v>0</v>
      </c>
      <c r="K2093" s="112">
        <f>【入力】工事日報!K2093</f>
        <v>0</v>
      </c>
      <c r="L2093" s="112">
        <f>【入力】工事日報!L2093</f>
        <v>0</v>
      </c>
      <c r="M2093" s="116">
        <f>【入力】工事日報!M2093</f>
        <v>0</v>
      </c>
      <c r="N2093" s="116">
        <f>【入力】工事日報!N2093</f>
        <v>0</v>
      </c>
      <c r="O2093" s="116">
        <f>【入力】工事日報!O2093</f>
        <v>0</v>
      </c>
      <c r="P2093" s="112">
        <f>【入力】工事日報!P2093</f>
        <v>0</v>
      </c>
      <c r="Q2093" s="112">
        <f>【入力】工事日報!Q2093</f>
        <v>0</v>
      </c>
      <c r="R2093" s="112">
        <f>【入力】工事日報!R2093</f>
        <v>0</v>
      </c>
    </row>
    <row r="2094" spans="1:18">
      <c r="A2094" s="114">
        <f>【入力】工事日報!A2094</f>
        <v>0</v>
      </c>
      <c r="C2094" s="112">
        <f>【入力】工事日報!C2094</f>
        <v>0</v>
      </c>
      <c r="D2094" s="112">
        <f>【入力】工事日報!D2094</f>
        <v>0</v>
      </c>
      <c r="E2094" s="112">
        <f>【入力】工事日報!E2094</f>
        <v>0</v>
      </c>
      <c r="F2094" s="112">
        <f>【入力】工事日報!F2094</f>
        <v>0</v>
      </c>
      <c r="G2094" s="112">
        <f>【入力】工事日報!G2094</f>
        <v>0</v>
      </c>
      <c r="H2094" s="112">
        <f>【入力】工事日報!H2094</f>
        <v>0</v>
      </c>
      <c r="I2094" s="112" t="e">
        <f>【入力】工事日報!I2094</f>
        <v>#N/A</v>
      </c>
      <c r="J2094" s="112">
        <f>【入力】工事日報!J2094</f>
        <v>0</v>
      </c>
      <c r="K2094" s="112">
        <f>【入力】工事日報!K2094</f>
        <v>0</v>
      </c>
      <c r="L2094" s="112">
        <f>【入力】工事日報!L2094</f>
        <v>0</v>
      </c>
      <c r="M2094" s="116">
        <f>【入力】工事日報!M2094</f>
        <v>0</v>
      </c>
      <c r="N2094" s="116">
        <f>【入力】工事日報!N2094</f>
        <v>0</v>
      </c>
      <c r="O2094" s="116">
        <f>【入力】工事日報!O2094</f>
        <v>0</v>
      </c>
      <c r="P2094" s="112">
        <f>【入力】工事日報!P2094</f>
        <v>0</v>
      </c>
      <c r="Q2094" s="112">
        <f>【入力】工事日報!Q2094</f>
        <v>0</v>
      </c>
      <c r="R2094" s="112">
        <f>【入力】工事日報!R2094</f>
        <v>0</v>
      </c>
    </row>
    <row r="2095" spans="1:18">
      <c r="A2095" s="114">
        <f>【入力】工事日報!A2095</f>
        <v>0</v>
      </c>
      <c r="C2095" s="112">
        <f>【入力】工事日報!C2095</f>
        <v>0</v>
      </c>
      <c r="D2095" s="112">
        <f>【入力】工事日報!D2095</f>
        <v>0</v>
      </c>
      <c r="E2095" s="112">
        <f>【入力】工事日報!E2095</f>
        <v>0</v>
      </c>
      <c r="F2095" s="112">
        <f>【入力】工事日報!F2095</f>
        <v>0</v>
      </c>
      <c r="G2095" s="112">
        <f>【入力】工事日報!G2095</f>
        <v>0</v>
      </c>
      <c r="H2095" s="112">
        <f>【入力】工事日報!H2095</f>
        <v>0</v>
      </c>
      <c r="I2095" s="112" t="e">
        <f>【入力】工事日報!I2095</f>
        <v>#N/A</v>
      </c>
      <c r="J2095" s="112">
        <f>【入力】工事日報!J2095</f>
        <v>0</v>
      </c>
      <c r="K2095" s="112">
        <f>【入力】工事日報!K2095</f>
        <v>0</v>
      </c>
      <c r="L2095" s="112">
        <f>【入力】工事日報!L2095</f>
        <v>0</v>
      </c>
      <c r="M2095" s="116">
        <f>【入力】工事日報!M2095</f>
        <v>0</v>
      </c>
      <c r="N2095" s="116">
        <f>【入力】工事日報!N2095</f>
        <v>0</v>
      </c>
      <c r="O2095" s="116">
        <f>【入力】工事日報!O2095</f>
        <v>0</v>
      </c>
      <c r="P2095" s="112">
        <f>【入力】工事日報!P2095</f>
        <v>0</v>
      </c>
      <c r="Q2095" s="112">
        <f>【入力】工事日報!Q2095</f>
        <v>0</v>
      </c>
      <c r="R2095" s="112">
        <f>【入力】工事日報!R2095</f>
        <v>0</v>
      </c>
    </row>
    <row r="2096" spans="1:18">
      <c r="A2096" s="114">
        <f>【入力】工事日報!A2096</f>
        <v>0</v>
      </c>
      <c r="C2096" s="112">
        <f>【入力】工事日報!C2096</f>
        <v>0</v>
      </c>
      <c r="D2096" s="112">
        <f>【入力】工事日報!D2096</f>
        <v>0</v>
      </c>
      <c r="E2096" s="112">
        <f>【入力】工事日報!E2096</f>
        <v>0</v>
      </c>
      <c r="F2096" s="112">
        <f>【入力】工事日報!F2096</f>
        <v>0</v>
      </c>
      <c r="G2096" s="112">
        <f>【入力】工事日報!G2096</f>
        <v>0</v>
      </c>
      <c r="H2096" s="112">
        <f>【入力】工事日報!H2096</f>
        <v>0</v>
      </c>
      <c r="I2096" s="112" t="e">
        <f>【入力】工事日報!I2096</f>
        <v>#N/A</v>
      </c>
      <c r="J2096" s="112">
        <f>【入力】工事日報!J2096</f>
        <v>0</v>
      </c>
      <c r="K2096" s="112">
        <f>【入力】工事日報!K2096</f>
        <v>0</v>
      </c>
      <c r="L2096" s="112">
        <f>【入力】工事日報!L2096</f>
        <v>0</v>
      </c>
      <c r="M2096" s="116">
        <f>【入力】工事日報!M2096</f>
        <v>0</v>
      </c>
      <c r="N2096" s="116">
        <f>【入力】工事日報!N2096</f>
        <v>0</v>
      </c>
      <c r="O2096" s="116">
        <f>【入力】工事日報!O2096</f>
        <v>0</v>
      </c>
      <c r="P2096" s="112">
        <f>【入力】工事日報!P2096</f>
        <v>0</v>
      </c>
      <c r="Q2096" s="112">
        <f>【入力】工事日報!Q2096</f>
        <v>0</v>
      </c>
      <c r="R2096" s="112">
        <f>【入力】工事日報!R2096</f>
        <v>0</v>
      </c>
    </row>
    <row r="2097" spans="1:18">
      <c r="A2097" s="114">
        <f>【入力】工事日報!A2097</f>
        <v>0</v>
      </c>
      <c r="C2097" s="112">
        <f>【入力】工事日報!C2097</f>
        <v>0</v>
      </c>
      <c r="D2097" s="112">
        <f>【入力】工事日報!D2097</f>
        <v>0</v>
      </c>
      <c r="E2097" s="112">
        <f>【入力】工事日報!E2097</f>
        <v>0</v>
      </c>
      <c r="F2097" s="112">
        <f>【入力】工事日報!F2097</f>
        <v>0</v>
      </c>
      <c r="G2097" s="112">
        <f>【入力】工事日報!G2097</f>
        <v>0</v>
      </c>
      <c r="H2097" s="112">
        <f>【入力】工事日報!H2097</f>
        <v>0</v>
      </c>
      <c r="I2097" s="112" t="e">
        <f>【入力】工事日報!I2097</f>
        <v>#N/A</v>
      </c>
      <c r="J2097" s="112">
        <f>【入力】工事日報!J2097</f>
        <v>0</v>
      </c>
      <c r="K2097" s="112">
        <f>【入力】工事日報!K2097</f>
        <v>0</v>
      </c>
      <c r="L2097" s="112">
        <f>【入力】工事日報!L2097</f>
        <v>0</v>
      </c>
      <c r="M2097" s="116">
        <f>【入力】工事日報!M2097</f>
        <v>0</v>
      </c>
      <c r="N2097" s="116">
        <f>【入力】工事日報!N2097</f>
        <v>0</v>
      </c>
      <c r="O2097" s="116">
        <f>【入力】工事日報!O2097</f>
        <v>0</v>
      </c>
      <c r="P2097" s="112">
        <f>【入力】工事日報!P2097</f>
        <v>0</v>
      </c>
      <c r="Q2097" s="112">
        <f>【入力】工事日報!Q2097</f>
        <v>0</v>
      </c>
      <c r="R2097" s="112">
        <f>【入力】工事日報!R2097</f>
        <v>0</v>
      </c>
    </row>
    <row r="2098" spans="1:18">
      <c r="A2098" s="114">
        <f>【入力】工事日報!A2098</f>
        <v>0</v>
      </c>
      <c r="C2098" s="112">
        <f>【入力】工事日報!C2098</f>
        <v>0</v>
      </c>
      <c r="D2098" s="112">
        <f>【入力】工事日報!D2098</f>
        <v>0</v>
      </c>
      <c r="E2098" s="112">
        <f>【入力】工事日報!E2098</f>
        <v>0</v>
      </c>
      <c r="F2098" s="112">
        <f>【入力】工事日報!F2098</f>
        <v>0</v>
      </c>
      <c r="G2098" s="112">
        <f>【入力】工事日報!G2098</f>
        <v>0</v>
      </c>
      <c r="H2098" s="112">
        <f>【入力】工事日報!H2098</f>
        <v>0</v>
      </c>
      <c r="I2098" s="112" t="e">
        <f>【入力】工事日報!I2098</f>
        <v>#N/A</v>
      </c>
      <c r="J2098" s="112">
        <f>【入力】工事日報!J2098</f>
        <v>0</v>
      </c>
      <c r="K2098" s="112">
        <f>【入力】工事日報!K2098</f>
        <v>0</v>
      </c>
      <c r="L2098" s="112">
        <f>【入力】工事日報!L2098</f>
        <v>0</v>
      </c>
      <c r="M2098" s="116">
        <f>【入力】工事日報!M2098</f>
        <v>0</v>
      </c>
      <c r="N2098" s="116">
        <f>【入力】工事日報!N2098</f>
        <v>0</v>
      </c>
      <c r="O2098" s="116">
        <f>【入力】工事日報!O2098</f>
        <v>0</v>
      </c>
      <c r="P2098" s="112">
        <f>【入力】工事日報!P2098</f>
        <v>0</v>
      </c>
      <c r="Q2098" s="112">
        <f>【入力】工事日報!Q2098</f>
        <v>0</v>
      </c>
      <c r="R2098" s="112">
        <f>【入力】工事日報!R2098</f>
        <v>0</v>
      </c>
    </row>
    <row r="2099" spans="1:18">
      <c r="A2099" s="114">
        <f>【入力】工事日報!A2099</f>
        <v>0</v>
      </c>
      <c r="C2099" s="112">
        <f>【入力】工事日報!C2099</f>
        <v>0</v>
      </c>
      <c r="D2099" s="112">
        <f>【入力】工事日報!D2099</f>
        <v>0</v>
      </c>
      <c r="E2099" s="112">
        <f>【入力】工事日報!E2099</f>
        <v>0</v>
      </c>
      <c r="F2099" s="112">
        <f>【入力】工事日報!F2099</f>
        <v>0</v>
      </c>
      <c r="G2099" s="112">
        <f>【入力】工事日報!G2099</f>
        <v>0</v>
      </c>
      <c r="H2099" s="112">
        <f>【入力】工事日報!H2099</f>
        <v>0</v>
      </c>
      <c r="I2099" s="112" t="e">
        <f>【入力】工事日報!I2099</f>
        <v>#N/A</v>
      </c>
      <c r="J2099" s="112">
        <f>【入力】工事日報!J2099</f>
        <v>0</v>
      </c>
      <c r="K2099" s="112">
        <f>【入力】工事日報!K2099</f>
        <v>0</v>
      </c>
      <c r="L2099" s="112">
        <f>【入力】工事日報!L2099</f>
        <v>0</v>
      </c>
      <c r="M2099" s="116">
        <f>【入力】工事日報!M2099</f>
        <v>0</v>
      </c>
      <c r="N2099" s="116">
        <f>【入力】工事日報!N2099</f>
        <v>0</v>
      </c>
      <c r="O2099" s="116">
        <f>【入力】工事日報!O2099</f>
        <v>0</v>
      </c>
      <c r="P2099" s="112">
        <f>【入力】工事日報!P2099</f>
        <v>0</v>
      </c>
      <c r="Q2099" s="112">
        <f>【入力】工事日報!Q2099</f>
        <v>0</v>
      </c>
      <c r="R2099" s="112">
        <f>【入力】工事日報!R2099</f>
        <v>0</v>
      </c>
    </row>
    <row r="2100" spans="1:18">
      <c r="A2100" s="114">
        <f>【入力】工事日報!A2100</f>
        <v>0</v>
      </c>
      <c r="C2100" s="112">
        <f>【入力】工事日報!C2100</f>
        <v>0</v>
      </c>
      <c r="D2100" s="112">
        <f>【入力】工事日報!D2100</f>
        <v>0</v>
      </c>
      <c r="E2100" s="112">
        <f>【入力】工事日報!E2100</f>
        <v>0</v>
      </c>
      <c r="F2100" s="112">
        <f>【入力】工事日報!F2100</f>
        <v>0</v>
      </c>
      <c r="G2100" s="112">
        <f>【入力】工事日報!G2100</f>
        <v>0</v>
      </c>
      <c r="H2100" s="112">
        <f>【入力】工事日報!H2100</f>
        <v>0</v>
      </c>
      <c r="I2100" s="112" t="e">
        <f>【入力】工事日報!I2100</f>
        <v>#N/A</v>
      </c>
      <c r="J2100" s="112">
        <f>【入力】工事日報!J2100</f>
        <v>0</v>
      </c>
      <c r="K2100" s="112">
        <f>【入力】工事日報!K2100</f>
        <v>0</v>
      </c>
      <c r="L2100" s="112">
        <f>【入力】工事日報!L2100</f>
        <v>0</v>
      </c>
      <c r="M2100" s="116">
        <f>【入力】工事日報!M2100</f>
        <v>0</v>
      </c>
      <c r="N2100" s="116">
        <f>【入力】工事日報!N2100</f>
        <v>0</v>
      </c>
      <c r="O2100" s="116">
        <f>【入力】工事日報!O2100</f>
        <v>0</v>
      </c>
      <c r="P2100" s="112">
        <f>【入力】工事日報!P2100</f>
        <v>0</v>
      </c>
      <c r="Q2100" s="112">
        <f>【入力】工事日報!Q2100</f>
        <v>0</v>
      </c>
      <c r="R2100" s="112">
        <f>【入力】工事日報!R2100</f>
        <v>0</v>
      </c>
    </row>
    <row r="2101" spans="1:18">
      <c r="A2101" s="114">
        <f>【入力】工事日報!A2101</f>
        <v>0</v>
      </c>
      <c r="C2101" s="112">
        <f>【入力】工事日報!C2101</f>
        <v>0</v>
      </c>
      <c r="D2101" s="112">
        <f>【入力】工事日報!D2101</f>
        <v>0</v>
      </c>
      <c r="E2101" s="112">
        <f>【入力】工事日報!E2101</f>
        <v>0</v>
      </c>
      <c r="F2101" s="112">
        <f>【入力】工事日報!F2101</f>
        <v>0</v>
      </c>
      <c r="G2101" s="112">
        <f>【入力】工事日報!G2101</f>
        <v>0</v>
      </c>
      <c r="H2101" s="112">
        <f>【入力】工事日報!H2101</f>
        <v>0</v>
      </c>
      <c r="I2101" s="112" t="e">
        <f>【入力】工事日報!I2101</f>
        <v>#N/A</v>
      </c>
      <c r="J2101" s="112">
        <f>【入力】工事日報!J2101</f>
        <v>0</v>
      </c>
      <c r="K2101" s="112">
        <f>【入力】工事日報!K2101</f>
        <v>0</v>
      </c>
      <c r="L2101" s="112">
        <f>【入力】工事日報!L2101</f>
        <v>0</v>
      </c>
      <c r="M2101" s="116">
        <f>【入力】工事日報!M2101</f>
        <v>0</v>
      </c>
      <c r="N2101" s="116">
        <f>【入力】工事日報!N2101</f>
        <v>0</v>
      </c>
      <c r="O2101" s="116">
        <f>【入力】工事日報!O2101</f>
        <v>0</v>
      </c>
      <c r="P2101" s="112">
        <f>【入力】工事日報!P2101</f>
        <v>0</v>
      </c>
      <c r="Q2101" s="112">
        <f>【入力】工事日報!Q2101</f>
        <v>0</v>
      </c>
      <c r="R2101" s="112">
        <f>【入力】工事日報!R2101</f>
        <v>0</v>
      </c>
    </row>
    <row r="2102" spans="1:18">
      <c r="A2102" s="114">
        <f>【入力】工事日報!A2102</f>
        <v>0</v>
      </c>
      <c r="C2102" s="112">
        <f>【入力】工事日報!C2102</f>
        <v>0</v>
      </c>
      <c r="D2102" s="112">
        <f>【入力】工事日報!D2102</f>
        <v>0</v>
      </c>
      <c r="E2102" s="112">
        <f>【入力】工事日報!E2102</f>
        <v>0</v>
      </c>
      <c r="F2102" s="112">
        <f>【入力】工事日報!F2102</f>
        <v>0</v>
      </c>
      <c r="G2102" s="112">
        <f>【入力】工事日報!G2102</f>
        <v>0</v>
      </c>
      <c r="H2102" s="112">
        <f>【入力】工事日報!H2102</f>
        <v>0</v>
      </c>
      <c r="I2102" s="112" t="e">
        <f>【入力】工事日報!I2102</f>
        <v>#N/A</v>
      </c>
      <c r="J2102" s="112">
        <f>【入力】工事日報!J2102</f>
        <v>0</v>
      </c>
      <c r="K2102" s="112">
        <f>【入力】工事日報!K2102</f>
        <v>0</v>
      </c>
      <c r="L2102" s="112">
        <f>【入力】工事日報!L2102</f>
        <v>0</v>
      </c>
      <c r="M2102" s="116">
        <f>【入力】工事日報!M2102</f>
        <v>0</v>
      </c>
      <c r="N2102" s="116">
        <f>【入力】工事日報!N2102</f>
        <v>0</v>
      </c>
      <c r="O2102" s="116">
        <f>【入力】工事日報!O2102</f>
        <v>0</v>
      </c>
      <c r="P2102" s="112">
        <f>【入力】工事日報!P2102</f>
        <v>0</v>
      </c>
      <c r="Q2102" s="112">
        <f>【入力】工事日報!Q2102</f>
        <v>0</v>
      </c>
      <c r="R2102" s="112">
        <f>【入力】工事日報!R2102</f>
        <v>0</v>
      </c>
    </row>
    <row r="2103" spans="1:18">
      <c r="A2103" s="114">
        <f>【入力】工事日報!A2103</f>
        <v>0</v>
      </c>
      <c r="C2103" s="112">
        <f>【入力】工事日報!C2103</f>
        <v>0</v>
      </c>
      <c r="D2103" s="112">
        <f>【入力】工事日報!D2103</f>
        <v>0</v>
      </c>
      <c r="E2103" s="112">
        <f>【入力】工事日報!E2103</f>
        <v>0</v>
      </c>
      <c r="F2103" s="112">
        <f>【入力】工事日報!F2103</f>
        <v>0</v>
      </c>
      <c r="G2103" s="112">
        <f>【入力】工事日報!G2103</f>
        <v>0</v>
      </c>
      <c r="H2103" s="112">
        <f>【入力】工事日報!H2103</f>
        <v>0</v>
      </c>
      <c r="I2103" s="112" t="e">
        <f>【入力】工事日報!I2103</f>
        <v>#N/A</v>
      </c>
      <c r="J2103" s="112">
        <f>【入力】工事日報!J2103</f>
        <v>0</v>
      </c>
      <c r="K2103" s="112">
        <f>【入力】工事日報!K2103</f>
        <v>0</v>
      </c>
      <c r="L2103" s="112">
        <f>【入力】工事日報!L2103</f>
        <v>0</v>
      </c>
      <c r="M2103" s="116">
        <f>【入力】工事日報!M2103</f>
        <v>0</v>
      </c>
      <c r="N2103" s="116">
        <f>【入力】工事日報!N2103</f>
        <v>0</v>
      </c>
      <c r="O2103" s="116">
        <f>【入力】工事日報!O2103</f>
        <v>0</v>
      </c>
      <c r="P2103" s="112">
        <f>【入力】工事日報!P2103</f>
        <v>0</v>
      </c>
      <c r="Q2103" s="112">
        <f>【入力】工事日報!Q2103</f>
        <v>0</v>
      </c>
      <c r="R2103" s="112">
        <f>【入力】工事日報!R2103</f>
        <v>0</v>
      </c>
    </row>
    <row r="2104" spans="1:18">
      <c r="A2104" s="114">
        <f>【入力】工事日報!A2104</f>
        <v>0</v>
      </c>
      <c r="C2104" s="112">
        <f>【入力】工事日報!C2104</f>
        <v>0</v>
      </c>
      <c r="D2104" s="112">
        <f>【入力】工事日報!D2104</f>
        <v>0</v>
      </c>
      <c r="E2104" s="112">
        <f>【入力】工事日報!E2104</f>
        <v>0</v>
      </c>
      <c r="F2104" s="112">
        <f>【入力】工事日報!F2104</f>
        <v>0</v>
      </c>
      <c r="G2104" s="112">
        <f>【入力】工事日報!G2104</f>
        <v>0</v>
      </c>
      <c r="H2104" s="112">
        <f>【入力】工事日報!H2104</f>
        <v>0</v>
      </c>
      <c r="I2104" s="112" t="e">
        <f>【入力】工事日報!I2104</f>
        <v>#N/A</v>
      </c>
      <c r="J2104" s="112">
        <f>【入力】工事日報!J2104</f>
        <v>0</v>
      </c>
      <c r="K2104" s="112">
        <f>【入力】工事日報!K2104</f>
        <v>0</v>
      </c>
      <c r="L2104" s="112">
        <f>【入力】工事日報!L2104</f>
        <v>0</v>
      </c>
      <c r="M2104" s="116">
        <f>【入力】工事日報!M2104</f>
        <v>0</v>
      </c>
      <c r="N2104" s="116">
        <f>【入力】工事日報!N2104</f>
        <v>0</v>
      </c>
      <c r="O2104" s="116">
        <f>【入力】工事日報!O2104</f>
        <v>0</v>
      </c>
      <c r="P2104" s="112">
        <f>【入力】工事日報!P2104</f>
        <v>0</v>
      </c>
      <c r="Q2104" s="112">
        <f>【入力】工事日報!Q2104</f>
        <v>0</v>
      </c>
      <c r="R2104" s="112">
        <f>【入力】工事日報!R2104</f>
        <v>0</v>
      </c>
    </row>
    <row r="2105" spans="1:18">
      <c r="A2105" s="114">
        <f>【入力】工事日報!A2105</f>
        <v>0</v>
      </c>
      <c r="C2105" s="112">
        <f>【入力】工事日報!C2105</f>
        <v>0</v>
      </c>
      <c r="D2105" s="112">
        <f>【入力】工事日報!D2105</f>
        <v>0</v>
      </c>
      <c r="E2105" s="112">
        <f>【入力】工事日報!E2105</f>
        <v>0</v>
      </c>
      <c r="F2105" s="112">
        <f>【入力】工事日報!F2105</f>
        <v>0</v>
      </c>
      <c r="G2105" s="112">
        <f>【入力】工事日報!G2105</f>
        <v>0</v>
      </c>
      <c r="H2105" s="112">
        <f>【入力】工事日報!H2105</f>
        <v>0</v>
      </c>
      <c r="I2105" s="112" t="e">
        <f>【入力】工事日報!I2105</f>
        <v>#N/A</v>
      </c>
      <c r="J2105" s="112">
        <f>【入力】工事日報!J2105</f>
        <v>0</v>
      </c>
      <c r="K2105" s="112">
        <f>【入力】工事日報!K2105</f>
        <v>0</v>
      </c>
      <c r="L2105" s="112">
        <f>【入力】工事日報!L2105</f>
        <v>0</v>
      </c>
      <c r="M2105" s="116">
        <f>【入力】工事日報!M2105</f>
        <v>0</v>
      </c>
      <c r="N2105" s="116">
        <f>【入力】工事日報!N2105</f>
        <v>0</v>
      </c>
      <c r="O2105" s="116">
        <f>【入力】工事日報!O2105</f>
        <v>0</v>
      </c>
      <c r="P2105" s="112">
        <f>【入力】工事日報!P2105</f>
        <v>0</v>
      </c>
      <c r="Q2105" s="112">
        <f>【入力】工事日報!Q2105</f>
        <v>0</v>
      </c>
      <c r="R2105" s="112">
        <f>【入力】工事日報!R2105</f>
        <v>0</v>
      </c>
    </row>
    <row r="2106" spans="1:18">
      <c r="A2106" s="114">
        <f>【入力】工事日報!A2106</f>
        <v>0</v>
      </c>
      <c r="C2106" s="112">
        <f>【入力】工事日報!C2106</f>
        <v>0</v>
      </c>
      <c r="D2106" s="112">
        <f>【入力】工事日報!D2106</f>
        <v>0</v>
      </c>
      <c r="E2106" s="112">
        <f>【入力】工事日報!E2106</f>
        <v>0</v>
      </c>
      <c r="F2106" s="112">
        <f>【入力】工事日報!F2106</f>
        <v>0</v>
      </c>
      <c r="G2106" s="112">
        <f>【入力】工事日報!G2106</f>
        <v>0</v>
      </c>
      <c r="H2106" s="112">
        <f>【入力】工事日報!H2106</f>
        <v>0</v>
      </c>
      <c r="I2106" s="112" t="e">
        <f>【入力】工事日報!I2106</f>
        <v>#N/A</v>
      </c>
      <c r="J2106" s="112">
        <f>【入力】工事日報!J2106</f>
        <v>0</v>
      </c>
      <c r="K2106" s="112">
        <f>【入力】工事日報!K2106</f>
        <v>0</v>
      </c>
      <c r="L2106" s="112">
        <f>【入力】工事日報!L2106</f>
        <v>0</v>
      </c>
      <c r="M2106" s="116">
        <f>【入力】工事日報!M2106</f>
        <v>0</v>
      </c>
      <c r="N2106" s="116">
        <f>【入力】工事日報!N2106</f>
        <v>0</v>
      </c>
      <c r="O2106" s="116">
        <f>【入力】工事日報!O2106</f>
        <v>0</v>
      </c>
      <c r="P2106" s="112">
        <f>【入力】工事日報!P2106</f>
        <v>0</v>
      </c>
      <c r="Q2106" s="112">
        <f>【入力】工事日報!Q2106</f>
        <v>0</v>
      </c>
      <c r="R2106" s="112">
        <f>【入力】工事日報!R2106</f>
        <v>0</v>
      </c>
    </row>
    <row r="2107" spans="1:18">
      <c r="A2107" s="114">
        <f>【入力】工事日報!A2107</f>
        <v>0</v>
      </c>
      <c r="C2107" s="112">
        <f>【入力】工事日報!C2107</f>
        <v>0</v>
      </c>
      <c r="D2107" s="112">
        <f>【入力】工事日報!D2107</f>
        <v>0</v>
      </c>
      <c r="E2107" s="112">
        <f>【入力】工事日報!E2107</f>
        <v>0</v>
      </c>
      <c r="F2107" s="112">
        <f>【入力】工事日報!F2107</f>
        <v>0</v>
      </c>
      <c r="G2107" s="112">
        <f>【入力】工事日報!G2107</f>
        <v>0</v>
      </c>
      <c r="H2107" s="112">
        <f>【入力】工事日報!H2107</f>
        <v>0</v>
      </c>
      <c r="I2107" s="112" t="e">
        <f>【入力】工事日報!I2107</f>
        <v>#N/A</v>
      </c>
      <c r="J2107" s="112">
        <f>【入力】工事日報!J2107</f>
        <v>0</v>
      </c>
      <c r="K2107" s="112">
        <f>【入力】工事日報!K2107</f>
        <v>0</v>
      </c>
      <c r="L2107" s="112">
        <f>【入力】工事日報!L2107</f>
        <v>0</v>
      </c>
      <c r="M2107" s="116">
        <f>【入力】工事日報!M2107</f>
        <v>0</v>
      </c>
      <c r="N2107" s="116">
        <f>【入力】工事日報!N2107</f>
        <v>0</v>
      </c>
      <c r="O2107" s="116">
        <f>【入力】工事日報!O2107</f>
        <v>0</v>
      </c>
      <c r="P2107" s="112">
        <f>【入力】工事日報!P2107</f>
        <v>0</v>
      </c>
      <c r="Q2107" s="112">
        <f>【入力】工事日報!Q2107</f>
        <v>0</v>
      </c>
      <c r="R2107" s="112">
        <f>【入力】工事日報!R2107</f>
        <v>0</v>
      </c>
    </row>
    <row r="2108" spans="1:18">
      <c r="A2108" s="114">
        <f>【入力】工事日報!A2108</f>
        <v>0</v>
      </c>
      <c r="C2108" s="112">
        <f>【入力】工事日報!C2108</f>
        <v>0</v>
      </c>
      <c r="D2108" s="112">
        <f>【入力】工事日報!D2108</f>
        <v>0</v>
      </c>
      <c r="E2108" s="112">
        <f>【入力】工事日報!E2108</f>
        <v>0</v>
      </c>
      <c r="F2108" s="112">
        <f>【入力】工事日報!F2108</f>
        <v>0</v>
      </c>
      <c r="G2108" s="112">
        <f>【入力】工事日報!G2108</f>
        <v>0</v>
      </c>
      <c r="H2108" s="112">
        <f>【入力】工事日報!H2108</f>
        <v>0</v>
      </c>
      <c r="I2108" s="112" t="e">
        <f>【入力】工事日報!I2108</f>
        <v>#N/A</v>
      </c>
      <c r="J2108" s="112">
        <f>【入力】工事日報!J2108</f>
        <v>0</v>
      </c>
      <c r="K2108" s="112">
        <f>【入力】工事日報!K2108</f>
        <v>0</v>
      </c>
      <c r="L2108" s="112">
        <f>【入力】工事日報!L2108</f>
        <v>0</v>
      </c>
      <c r="M2108" s="116">
        <f>【入力】工事日報!M2108</f>
        <v>0</v>
      </c>
      <c r="N2108" s="116">
        <f>【入力】工事日報!N2108</f>
        <v>0</v>
      </c>
      <c r="O2108" s="116">
        <f>【入力】工事日報!O2108</f>
        <v>0</v>
      </c>
      <c r="P2108" s="112">
        <f>【入力】工事日報!P2108</f>
        <v>0</v>
      </c>
      <c r="Q2108" s="112">
        <f>【入力】工事日報!Q2108</f>
        <v>0</v>
      </c>
      <c r="R2108" s="112">
        <f>【入力】工事日報!R2108</f>
        <v>0</v>
      </c>
    </row>
    <row r="2109" spans="1:18">
      <c r="A2109" s="114">
        <f>【入力】工事日報!A2109</f>
        <v>0</v>
      </c>
      <c r="C2109" s="112">
        <f>【入力】工事日報!C2109</f>
        <v>0</v>
      </c>
      <c r="D2109" s="112">
        <f>【入力】工事日報!D2109</f>
        <v>0</v>
      </c>
      <c r="E2109" s="112">
        <f>【入力】工事日報!E2109</f>
        <v>0</v>
      </c>
      <c r="F2109" s="112">
        <f>【入力】工事日報!F2109</f>
        <v>0</v>
      </c>
      <c r="G2109" s="112">
        <f>【入力】工事日報!G2109</f>
        <v>0</v>
      </c>
      <c r="H2109" s="112">
        <f>【入力】工事日報!H2109</f>
        <v>0</v>
      </c>
      <c r="I2109" s="112" t="e">
        <f>【入力】工事日報!I2109</f>
        <v>#N/A</v>
      </c>
      <c r="J2109" s="112">
        <f>【入力】工事日報!J2109</f>
        <v>0</v>
      </c>
      <c r="K2109" s="112">
        <f>【入力】工事日報!K2109</f>
        <v>0</v>
      </c>
      <c r="L2109" s="112">
        <f>【入力】工事日報!L2109</f>
        <v>0</v>
      </c>
      <c r="M2109" s="116">
        <f>【入力】工事日報!M2109</f>
        <v>0</v>
      </c>
      <c r="N2109" s="116">
        <f>【入力】工事日報!N2109</f>
        <v>0</v>
      </c>
      <c r="O2109" s="116">
        <f>【入力】工事日報!O2109</f>
        <v>0</v>
      </c>
      <c r="P2109" s="112">
        <f>【入力】工事日報!P2109</f>
        <v>0</v>
      </c>
      <c r="Q2109" s="112">
        <f>【入力】工事日報!Q2109</f>
        <v>0</v>
      </c>
      <c r="R2109" s="112">
        <f>【入力】工事日報!R2109</f>
        <v>0</v>
      </c>
    </row>
    <row r="2110" spans="1:18">
      <c r="A2110" s="114">
        <f>【入力】工事日報!A2110</f>
        <v>0</v>
      </c>
      <c r="C2110" s="112">
        <f>【入力】工事日報!C2110</f>
        <v>0</v>
      </c>
      <c r="D2110" s="112">
        <f>【入力】工事日報!D2110</f>
        <v>0</v>
      </c>
      <c r="E2110" s="112">
        <f>【入力】工事日報!E2110</f>
        <v>0</v>
      </c>
      <c r="F2110" s="112">
        <f>【入力】工事日報!F2110</f>
        <v>0</v>
      </c>
      <c r="G2110" s="112">
        <f>【入力】工事日報!G2110</f>
        <v>0</v>
      </c>
      <c r="H2110" s="112">
        <f>【入力】工事日報!H2110</f>
        <v>0</v>
      </c>
      <c r="I2110" s="112" t="e">
        <f>【入力】工事日報!I2110</f>
        <v>#N/A</v>
      </c>
      <c r="J2110" s="112">
        <f>【入力】工事日報!J2110</f>
        <v>0</v>
      </c>
      <c r="K2110" s="112">
        <f>【入力】工事日報!K2110</f>
        <v>0</v>
      </c>
      <c r="L2110" s="112">
        <f>【入力】工事日報!L2110</f>
        <v>0</v>
      </c>
      <c r="M2110" s="116">
        <f>【入力】工事日報!M2110</f>
        <v>0</v>
      </c>
      <c r="N2110" s="116">
        <f>【入力】工事日報!N2110</f>
        <v>0</v>
      </c>
      <c r="O2110" s="116">
        <f>【入力】工事日報!O2110</f>
        <v>0</v>
      </c>
      <c r="P2110" s="112">
        <f>【入力】工事日報!P2110</f>
        <v>0</v>
      </c>
      <c r="Q2110" s="112">
        <f>【入力】工事日報!Q2110</f>
        <v>0</v>
      </c>
      <c r="R2110" s="112">
        <f>【入力】工事日報!R2110</f>
        <v>0</v>
      </c>
    </row>
    <row r="2111" spans="1:18">
      <c r="A2111" s="114">
        <f>【入力】工事日報!A2111</f>
        <v>0</v>
      </c>
      <c r="C2111" s="112">
        <f>【入力】工事日報!C2111</f>
        <v>0</v>
      </c>
      <c r="D2111" s="112">
        <f>【入力】工事日報!D2111</f>
        <v>0</v>
      </c>
      <c r="E2111" s="112">
        <f>【入力】工事日報!E2111</f>
        <v>0</v>
      </c>
      <c r="F2111" s="112">
        <f>【入力】工事日報!F2111</f>
        <v>0</v>
      </c>
      <c r="G2111" s="112">
        <f>【入力】工事日報!G2111</f>
        <v>0</v>
      </c>
      <c r="H2111" s="112">
        <f>【入力】工事日報!H2111</f>
        <v>0</v>
      </c>
      <c r="I2111" s="112" t="e">
        <f>【入力】工事日報!I2111</f>
        <v>#N/A</v>
      </c>
      <c r="J2111" s="112">
        <f>【入力】工事日報!J2111</f>
        <v>0</v>
      </c>
      <c r="K2111" s="112">
        <f>【入力】工事日報!K2111</f>
        <v>0</v>
      </c>
      <c r="L2111" s="112">
        <f>【入力】工事日報!L2111</f>
        <v>0</v>
      </c>
      <c r="M2111" s="116">
        <f>【入力】工事日報!M2111</f>
        <v>0</v>
      </c>
      <c r="N2111" s="116">
        <f>【入力】工事日報!N2111</f>
        <v>0</v>
      </c>
      <c r="O2111" s="116">
        <f>【入力】工事日報!O2111</f>
        <v>0</v>
      </c>
      <c r="P2111" s="112">
        <f>【入力】工事日報!P2111</f>
        <v>0</v>
      </c>
      <c r="Q2111" s="112">
        <f>【入力】工事日報!Q2111</f>
        <v>0</v>
      </c>
      <c r="R2111" s="112">
        <f>【入力】工事日報!R2111</f>
        <v>0</v>
      </c>
    </row>
    <row r="2112" spans="1:18">
      <c r="A2112" s="114">
        <f>【入力】工事日報!A2112</f>
        <v>0</v>
      </c>
      <c r="C2112" s="112">
        <f>【入力】工事日報!C2112</f>
        <v>0</v>
      </c>
      <c r="D2112" s="112">
        <f>【入力】工事日報!D2112</f>
        <v>0</v>
      </c>
      <c r="E2112" s="112">
        <f>【入力】工事日報!E2112</f>
        <v>0</v>
      </c>
      <c r="F2112" s="112">
        <f>【入力】工事日報!F2112</f>
        <v>0</v>
      </c>
      <c r="G2112" s="112">
        <f>【入力】工事日報!G2112</f>
        <v>0</v>
      </c>
      <c r="H2112" s="112">
        <f>【入力】工事日報!H2112</f>
        <v>0</v>
      </c>
      <c r="I2112" s="112" t="e">
        <f>【入力】工事日報!I2112</f>
        <v>#N/A</v>
      </c>
      <c r="J2112" s="112">
        <f>【入力】工事日報!J2112</f>
        <v>0</v>
      </c>
      <c r="K2112" s="112">
        <f>【入力】工事日報!K2112</f>
        <v>0</v>
      </c>
      <c r="L2112" s="112">
        <f>【入力】工事日報!L2112</f>
        <v>0</v>
      </c>
      <c r="M2112" s="116">
        <f>【入力】工事日報!M2112</f>
        <v>0</v>
      </c>
      <c r="N2112" s="116">
        <f>【入力】工事日報!N2112</f>
        <v>0</v>
      </c>
      <c r="O2112" s="116">
        <f>【入力】工事日報!O2112</f>
        <v>0</v>
      </c>
      <c r="P2112" s="112">
        <f>【入力】工事日報!P2112</f>
        <v>0</v>
      </c>
      <c r="Q2112" s="112">
        <f>【入力】工事日報!Q2112</f>
        <v>0</v>
      </c>
      <c r="R2112" s="112">
        <f>【入力】工事日報!R2112</f>
        <v>0</v>
      </c>
    </row>
    <row r="2113" spans="1:18">
      <c r="A2113" s="114">
        <f>【入力】工事日報!A2113</f>
        <v>0</v>
      </c>
      <c r="C2113" s="112">
        <f>【入力】工事日報!C2113</f>
        <v>0</v>
      </c>
      <c r="D2113" s="112">
        <f>【入力】工事日報!D2113</f>
        <v>0</v>
      </c>
      <c r="E2113" s="112">
        <f>【入力】工事日報!E2113</f>
        <v>0</v>
      </c>
      <c r="F2113" s="112">
        <f>【入力】工事日報!F2113</f>
        <v>0</v>
      </c>
      <c r="G2113" s="112">
        <f>【入力】工事日報!G2113</f>
        <v>0</v>
      </c>
      <c r="H2113" s="112">
        <f>【入力】工事日報!H2113</f>
        <v>0</v>
      </c>
      <c r="I2113" s="112" t="e">
        <f>【入力】工事日報!I2113</f>
        <v>#N/A</v>
      </c>
      <c r="J2113" s="112">
        <f>【入力】工事日報!J2113</f>
        <v>0</v>
      </c>
      <c r="K2113" s="112">
        <f>【入力】工事日報!K2113</f>
        <v>0</v>
      </c>
      <c r="L2113" s="112">
        <f>【入力】工事日報!L2113</f>
        <v>0</v>
      </c>
      <c r="M2113" s="116">
        <f>【入力】工事日報!M2113</f>
        <v>0</v>
      </c>
      <c r="N2113" s="116">
        <f>【入力】工事日報!N2113</f>
        <v>0</v>
      </c>
      <c r="O2113" s="116">
        <f>【入力】工事日報!O2113</f>
        <v>0</v>
      </c>
      <c r="P2113" s="112">
        <f>【入力】工事日報!P2113</f>
        <v>0</v>
      </c>
      <c r="Q2113" s="112">
        <f>【入力】工事日報!Q2113</f>
        <v>0</v>
      </c>
      <c r="R2113" s="112">
        <f>【入力】工事日報!R2113</f>
        <v>0</v>
      </c>
    </row>
    <row r="2114" spans="1:18">
      <c r="A2114" s="114">
        <f>【入力】工事日報!A2114</f>
        <v>0</v>
      </c>
      <c r="C2114" s="112">
        <f>【入力】工事日報!C2114</f>
        <v>0</v>
      </c>
      <c r="D2114" s="112">
        <f>【入力】工事日報!D2114</f>
        <v>0</v>
      </c>
      <c r="E2114" s="112">
        <f>【入力】工事日報!E2114</f>
        <v>0</v>
      </c>
      <c r="F2114" s="112">
        <f>【入力】工事日報!F2114</f>
        <v>0</v>
      </c>
      <c r="G2114" s="112">
        <f>【入力】工事日報!G2114</f>
        <v>0</v>
      </c>
      <c r="H2114" s="112">
        <f>【入力】工事日報!H2114</f>
        <v>0</v>
      </c>
      <c r="I2114" s="112" t="e">
        <f>【入力】工事日報!I2114</f>
        <v>#N/A</v>
      </c>
      <c r="J2114" s="112">
        <f>【入力】工事日報!J2114</f>
        <v>0</v>
      </c>
      <c r="K2114" s="112">
        <f>【入力】工事日報!K2114</f>
        <v>0</v>
      </c>
      <c r="L2114" s="112">
        <f>【入力】工事日報!L2114</f>
        <v>0</v>
      </c>
      <c r="M2114" s="116">
        <f>【入力】工事日報!M2114</f>
        <v>0</v>
      </c>
      <c r="N2114" s="116">
        <f>【入力】工事日報!N2114</f>
        <v>0</v>
      </c>
      <c r="O2114" s="116">
        <f>【入力】工事日報!O2114</f>
        <v>0</v>
      </c>
      <c r="P2114" s="112">
        <f>【入力】工事日報!P2114</f>
        <v>0</v>
      </c>
      <c r="Q2114" s="112">
        <f>【入力】工事日報!Q2114</f>
        <v>0</v>
      </c>
      <c r="R2114" s="112">
        <f>【入力】工事日報!R2114</f>
        <v>0</v>
      </c>
    </row>
    <row r="2115" spans="1:18">
      <c r="A2115" s="114">
        <f>【入力】工事日報!A2115</f>
        <v>0</v>
      </c>
      <c r="C2115" s="112">
        <f>【入力】工事日報!C2115</f>
        <v>0</v>
      </c>
      <c r="D2115" s="112">
        <f>【入力】工事日報!D2115</f>
        <v>0</v>
      </c>
      <c r="E2115" s="112">
        <f>【入力】工事日報!E2115</f>
        <v>0</v>
      </c>
      <c r="F2115" s="112">
        <f>【入力】工事日報!F2115</f>
        <v>0</v>
      </c>
      <c r="G2115" s="112">
        <f>【入力】工事日報!G2115</f>
        <v>0</v>
      </c>
      <c r="H2115" s="112">
        <f>【入力】工事日報!H2115</f>
        <v>0</v>
      </c>
      <c r="I2115" s="112" t="e">
        <f>【入力】工事日報!I2115</f>
        <v>#N/A</v>
      </c>
      <c r="J2115" s="112">
        <f>【入力】工事日報!J2115</f>
        <v>0</v>
      </c>
      <c r="K2115" s="112">
        <f>【入力】工事日報!K2115</f>
        <v>0</v>
      </c>
      <c r="L2115" s="112">
        <f>【入力】工事日報!L2115</f>
        <v>0</v>
      </c>
      <c r="M2115" s="116">
        <f>【入力】工事日報!M2115</f>
        <v>0</v>
      </c>
      <c r="N2115" s="116">
        <f>【入力】工事日報!N2115</f>
        <v>0</v>
      </c>
      <c r="O2115" s="116">
        <f>【入力】工事日報!O2115</f>
        <v>0</v>
      </c>
      <c r="P2115" s="112">
        <f>【入力】工事日報!P2115</f>
        <v>0</v>
      </c>
      <c r="Q2115" s="112">
        <f>【入力】工事日報!Q2115</f>
        <v>0</v>
      </c>
      <c r="R2115" s="112">
        <f>【入力】工事日報!R2115</f>
        <v>0</v>
      </c>
    </row>
    <row r="2116" spans="1:18">
      <c r="A2116" s="114">
        <f>【入力】工事日報!A2116</f>
        <v>0</v>
      </c>
      <c r="C2116" s="112">
        <f>【入力】工事日報!C2116</f>
        <v>0</v>
      </c>
      <c r="D2116" s="112">
        <f>【入力】工事日報!D2116</f>
        <v>0</v>
      </c>
      <c r="E2116" s="112">
        <f>【入力】工事日報!E2116</f>
        <v>0</v>
      </c>
      <c r="F2116" s="112">
        <f>【入力】工事日報!F2116</f>
        <v>0</v>
      </c>
      <c r="G2116" s="112">
        <f>【入力】工事日報!G2116</f>
        <v>0</v>
      </c>
      <c r="H2116" s="112">
        <f>【入力】工事日報!H2116</f>
        <v>0</v>
      </c>
      <c r="I2116" s="112" t="e">
        <f>【入力】工事日報!I2116</f>
        <v>#N/A</v>
      </c>
      <c r="J2116" s="112">
        <f>【入力】工事日報!J2116</f>
        <v>0</v>
      </c>
      <c r="K2116" s="112">
        <f>【入力】工事日報!K2116</f>
        <v>0</v>
      </c>
      <c r="L2116" s="112">
        <f>【入力】工事日報!L2116</f>
        <v>0</v>
      </c>
      <c r="M2116" s="116">
        <f>【入力】工事日報!M2116</f>
        <v>0</v>
      </c>
      <c r="N2116" s="116">
        <f>【入力】工事日報!N2116</f>
        <v>0</v>
      </c>
      <c r="O2116" s="116">
        <f>【入力】工事日報!O2116</f>
        <v>0</v>
      </c>
      <c r="P2116" s="112">
        <f>【入力】工事日報!P2116</f>
        <v>0</v>
      </c>
      <c r="Q2116" s="112">
        <f>【入力】工事日報!Q2116</f>
        <v>0</v>
      </c>
      <c r="R2116" s="112">
        <f>【入力】工事日報!R2116</f>
        <v>0</v>
      </c>
    </row>
    <row r="2117" spans="1:18">
      <c r="A2117" s="114">
        <f>【入力】工事日報!A2117</f>
        <v>0</v>
      </c>
      <c r="C2117" s="112">
        <f>【入力】工事日報!C2117</f>
        <v>0</v>
      </c>
      <c r="D2117" s="112">
        <f>【入力】工事日報!D2117</f>
        <v>0</v>
      </c>
      <c r="E2117" s="112">
        <f>【入力】工事日報!E2117</f>
        <v>0</v>
      </c>
      <c r="F2117" s="112">
        <f>【入力】工事日報!F2117</f>
        <v>0</v>
      </c>
      <c r="G2117" s="112">
        <f>【入力】工事日報!G2117</f>
        <v>0</v>
      </c>
      <c r="H2117" s="112">
        <f>【入力】工事日報!H2117</f>
        <v>0</v>
      </c>
      <c r="I2117" s="112" t="e">
        <f>【入力】工事日報!I2117</f>
        <v>#N/A</v>
      </c>
      <c r="J2117" s="112">
        <f>【入力】工事日報!J2117</f>
        <v>0</v>
      </c>
      <c r="K2117" s="112">
        <f>【入力】工事日報!K2117</f>
        <v>0</v>
      </c>
      <c r="L2117" s="112">
        <f>【入力】工事日報!L2117</f>
        <v>0</v>
      </c>
      <c r="M2117" s="116">
        <f>【入力】工事日報!M2117</f>
        <v>0</v>
      </c>
      <c r="N2117" s="116">
        <f>【入力】工事日報!N2117</f>
        <v>0</v>
      </c>
      <c r="O2117" s="116">
        <f>【入力】工事日報!O2117</f>
        <v>0</v>
      </c>
      <c r="P2117" s="112">
        <f>【入力】工事日報!P2117</f>
        <v>0</v>
      </c>
      <c r="Q2117" s="112">
        <f>【入力】工事日報!Q2117</f>
        <v>0</v>
      </c>
      <c r="R2117" s="112">
        <f>【入力】工事日報!R2117</f>
        <v>0</v>
      </c>
    </row>
    <row r="2118" spans="1:18">
      <c r="A2118" s="114">
        <f>【入力】工事日報!A2118</f>
        <v>0</v>
      </c>
      <c r="C2118" s="112">
        <f>【入力】工事日報!C2118</f>
        <v>0</v>
      </c>
      <c r="D2118" s="112">
        <f>【入力】工事日報!D2118</f>
        <v>0</v>
      </c>
      <c r="E2118" s="112">
        <f>【入力】工事日報!E2118</f>
        <v>0</v>
      </c>
      <c r="F2118" s="112">
        <f>【入力】工事日報!F2118</f>
        <v>0</v>
      </c>
      <c r="G2118" s="112">
        <f>【入力】工事日報!G2118</f>
        <v>0</v>
      </c>
      <c r="H2118" s="112">
        <f>【入力】工事日報!H2118</f>
        <v>0</v>
      </c>
      <c r="I2118" s="112" t="e">
        <f>【入力】工事日報!I2118</f>
        <v>#N/A</v>
      </c>
      <c r="J2118" s="112">
        <f>【入力】工事日報!J2118</f>
        <v>0</v>
      </c>
      <c r="K2118" s="112">
        <f>【入力】工事日報!K2118</f>
        <v>0</v>
      </c>
      <c r="L2118" s="112">
        <f>【入力】工事日報!L2118</f>
        <v>0</v>
      </c>
      <c r="M2118" s="116">
        <f>【入力】工事日報!M2118</f>
        <v>0</v>
      </c>
      <c r="N2118" s="116">
        <f>【入力】工事日報!N2118</f>
        <v>0</v>
      </c>
      <c r="O2118" s="116">
        <f>【入力】工事日報!O2118</f>
        <v>0</v>
      </c>
      <c r="P2118" s="112">
        <f>【入力】工事日報!P2118</f>
        <v>0</v>
      </c>
      <c r="Q2118" s="112">
        <f>【入力】工事日報!Q2118</f>
        <v>0</v>
      </c>
      <c r="R2118" s="112">
        <f>【入力】工事日報!R2118</f>
        <v>0</v>
      </c>
    </row>
    <row r="2119" spans="1:18">
      <c r="A2119" s="114">
        <f>【入力】工事日報!A2119</f>
        <v>0</v>
      </c>
      <c r="C2119" s="112">
        <f>【入力】工事日報!C2119</f>
        <v>0</v>
      </c>
      <c r="D2119" s="112">
        <f>【入力】工事日報!D2119</f>
        <v>0</v>
      </c>
      <c r="E2119" s="112">
        <f>【入力】工事日報!E2119</f>
        <v>0</v>
      </c>
      <c r="F2119" s="112">
        <f>【入力】工事日報!F2119</f>
        <v>0</v>
      </c>
      <c r="G2119" s="112">
        <f>【入力】工事日報!G2119</f>
        <v>0</v>
      </c>
      <c r="H2119" s="112">
        <f>【入力】工事日報!H2119</f>
        <v>0</v>
      </c>
      <c r="I2119" s="112" t="e">
        <f>【入力】工事日報!I2119</f>
        <v>#N/A</v>
      </c>
      <c r="J2119" s="112">
        <f>【入力】工事日報!J2119</f>
        <v>0</v>
      </c>
      <c r="K2119" s="112">
        <f>【入力】工事日報!K2119</f>
        <v>0</v>
      </c>
      <c r="L2119" s="112">
        <f>【入力】工事日報!L2119</f>
        <v>0</v>
      </c>
      <c r="M2119" s="116">
        <f>【入力】工事日報!M2119</f>
        <v>0</v>
      </c>
      <c r="N2119" s="116">
        <f>【入力】工事日報!N2119</f>
        <v>0</v>
      </c>
      <c r="O2119" s="116">
        <f>【入力】工事日報!O2119</f>
        <v>0</v>
      </c>
      <c r="P2119" s="112">
        <f>【入力】工事日報!P2119</f>
        <v>0</v>
      </c>
      <c r="Q2119" s="112">
        <f>【入力】工事日報!Q2119</f>
        <v>0</v>
      </c>
      <c r="R2119" s="112">
        <f>【入力】工事日報!R2119</f>
        <v>0</v>
      </c>
    </row>
    <row r="2120" spans="1:18">
      <c r="A2120" s="114">
        <f>【入力】工事日報!A2120</f>
        <v>0</v>
      </c>
      <c r="C2120" s="112">
        <f>【入力】工事日報!C2120</f>
        <v>0</v>
      </c>
      <c r="D2120" s="112">
        <f>【入力】工事日報!D2120</f>
        <v>0</v>
      </c>
      <c r="E2120" s="112">
        <f>【入力】工事日報!E2120</f>
        <v>0</v>
      </c>
      <c r="F2120" s="112">
        <f>【入力】工事日報!F2120</f>
        <v>0</v>
      </c>
      <c r="G2120" s="112">
        <f>【入力】工事日報!G2120</f>
        <v>0</v>
      </c>
      <c r="H2120" s="112">
        <f>【入力】工事日報!H2120</f>
        <v>0</v>
      </c>
      <c r="I2120" s="112" t="e">
        <f>【入力】工事日報!I2120</f>
        <v>#N/A</v>
      </c>
      <c r="J2120" s="112">
        <f>【入力】工事日報!J2120</f>
        <v>0</v>
      </c>
      <c r="K2120" s="112">
        <f>【入力】工事日報!K2120</f>
        <v>0</v>
      </c>
      <c r="L2120" s="112">
        <f>【入力】工事日報!L2120</f>
        <v>0</v>
      </c>
      <c r="M2120" s="116">
        <f>【入力】工事日報!M2120</f>
        <v>0</v>
      </c>
      <c r="N2120" s="116">
        <f>【入力】工事日報!N2120</f>
        <v>0</v>
      </c>
      <c r="O2120" s="116">
        <f>【入力】工事日報!O2120</f>
        <v>0</v>
      </c>
      <c r="P2120" s="112">
        <f>【入力】工事日報!P2120</f>
        <v>0</v>
      </c>
      <c r="Q2120" s="112">
        <f>【入力】工事日報!Q2120</f>
        <v>0</v>
      </c>
      <c r="R2120" s="112">
        <f>【入力】工事日報!R2120</f>
        <v>0</v>
      </c>
    </row>
    <row r="2121" spans="1:18">
      <c r="A2121" s="114">
        <f>【入力】工事日報!A2121</f>
        <v>0</v>
      </c>
      <c r="C2121" s="112">
        <f>【入力】工事日報!C2121</f>
        <v>0</v>
      </c>
      <c r="D2121" s="112">
        <f>【入力】工事日報!D2121</f>
        <v>0</v>
      </c>
      <c r="E2121" s="112">
        <f>【入力】工事日報!E2121</f>
        <v>0</v>
      </c>
      <c r="F2121" s="112">
        <f>【入力】工事日報!F2121</f>
        <v>0</v>
      </c>
      <c r="G2121" s="112">
        <f>【入力】工事日報!G2121</f>
        <v>0</v>
      </c>
      <c r="H2121" s="112">
        <f>【入力】工事日報!H2121</f>
        <v>0</v>
      </c>
      <c r="I2121" s="112" t="e">
        <f>【入力】工事日報!I2121</f>
        <v>#N/A</v>
      </c>
      <c r="J2121" s="112">
        <f>【入力】工事日報!J2121</f>
        <v>0</v>
      </c>
      <c r="K2121" s="112">
        <f>【入力】工事日報!K2121</f>
        <v>0</v>
      </c>
      <c r="L2121" s="112">
        <f>【入力】工事日報!L2121</f>
        <v>0</v>
      </c>
      <c r="M2121" s="116">
        <f>【入力】工事日報!M2121</f>
        <v>0</v>
      </c>
      <c r="N2121" s="116">
        <f>【入力】工事日報!N2121</f>
        <v>0</v>
      </c>
      <c r="O2121" s="116">
        <f>【入力】工事日報!O2121</f>
        <v>0</v>
      </c>
      <c r="P2121" s="112">
        <f>【入力】工事日報!P2121</f>
        <v>0</v>
      </c>
      <c r="Q2121" s="112">
        <f>【入力】工事日報!Q2121</f>
        <v>0</v>
      </c>
      <c r="R2121" s="112">
        <f>【入力】工事日報!R2121</f>
        <v>0</v>
      </c>
    </row>
    <row r="2122" spans="1:18">
      <c r="A2122" s="114">
        <f>【入力】工事日報!A2122</f>
        <v>0</v>
      </c>
      <c r="C2122" s="112">
        <f>【入力】工事日報!C2122</f>
        <v>0</v>
      </c>
      <c r="D2122" s="112">
        <f>【入力】工事日報!D2122</f>
        <v>0</v>
      </c>
      <c r="E2122" s="112">
        <f>【入力】工事日報!E2122</f>
        <v>0</v>
      </c>
      <c r="F2122" s="112">
        <f>【入力】工事日報!F2122</f>
        <v>0</v>
      </c>
      <c r="G2122" s="112">
        <f>【入力】工事日報!G2122</f>
        <v>0</v>
      </c>
      <c r="H2122" s="112">
        <f>【入力】工事日報!H2122</f>
        <v>0</v>
      </c>
      <c r="I2122" s="112" t="e">
        <f>【入力】工事日報!I2122</f>
        <v>#N/A</v>
      </c>
      <c r="J2122" s="112">
        <f>【入力】工事日報!J2122</f>
        <v>0</v>
      </c>
      <c r="K2122" s="112">
        <f>【入力】工事日報!K2122</f>
        <v>0</v>
      </c>
      <c r="L2122" s="112">
        <f>【入力】工事日報!L2122</f>
        <v>0</v>
      </c>
      <c r="M2122" s="116">
        <f>【入力】工事日報!M2122</f>
        <v>0</v>
      </c>
      <c r="N2122" s="116">
        <f>【入力】工事日報!N2122</f>
        <v>0</v>
      </c>
      <c r="O2122" s="116">
        <f>【入力】工事日報!O2122</f>
        <v>0</v>
      </c>
      <c r="P2122" s="112">
        <f>【入力】工事日報!P2122</f>
        <v>0</v>
      </c>
      <c r="Q2122" s="112">
        <f>【入力】工事日報!Q2122</f>
        <v>0</v>
      </c>
      <c r="R2122" s="112">
        <f>【入力】工事日報!R2122</f>
        <v>0</v>
      </c>
    </row>
    <row r="2123" spans="1:18">
      <c r="A2123" s="114">
        <f>【入力】工事日報!A2123</f>
        <v>0</v>
      </c>
      <c r="C2123" s="112">
        <f>【入力】工事日報!C2123</f>
        <v>0</v>
      </c>
      <c r="D2123" s="112">
        <f>【入力】工事日報!D2123</f>
        <v>0</v>
      </c>
      <c r="E2123" s="112">
        <f>【入力】工事日報!E2123</f>
        <v>0</v>
      </c>
      <c r="F2123" s="112">
        <f>【入力】工事日報!F2123</f>
        <v>0</v>
      </c>
      <c r="G2123" s="112">
        <f>【入力】工事日報!G2123</f>
        <v>0</v>
      </c>
      <c r="H2123" s="112">
        <f>【入力】工事日報!H2123</f>
        <v>0</v>
      </c>
      <c r="I2123" s="112" t="e">
        <f>【入力】工事日報!I2123</f>
        <v>#N/A</v>
      </c>
      <c r="J2123" s="112">
        <f>【入力】工事日報!J2123</f>
        <v>0</v>
      </c>
      <c r="K2123" s="112">
        <f>【入力】工事日報!K2123</f>
        <v>0</v>
      </c>
      <c r="L2123" s="112">
        <f>【入力】工事日報!L2123</f>
        <v>0</v>
      </c>
      <c r="M2123" s="116">
        <f>【入力】工事日報!M2123</f>
        <v>0</v>
      </c>
      <c r="N2123" s="116">
        <f>【入力】工事日報!N2123</f>
        <v>0</v>
      </c>
      <c r="O2123" s="116">
        <f>【入力】工事日報!O2123</f>
        <v>0</v>
      </c>
      <c r="P2123" s="112">
        <f>【入力】工事日報!P2123</f>
        <v>0</v>
      </c>
      <c r="Q2123" s="112">
        <f>【入力】工事日報!Q2123</f>
        <v>0</v>
      </c>
      <c r="R2123" s="112">
        <f>【入力】工事日報!R2123</f>
        <v>0</v>
      </c>
    </row>
    <row r="2124" spans="1:18">
      <c r="A2124" s="114">
        <f>【入力】工事日報!A2124</f>
        <v>0</v>
      </c>
      <c r="C2124" s="112">
        <f>【入力】工事日報!C2124</f>
        <v>0</v>
      </c>
      <c r="D2124" s="112">
        <f>【入力】工事日報!D2124</f>
        <v>0</v>
      </c>
      <c r="E2124" s="112">
        <f>【入力】工事日報!E2124</f>
        <v>0</v>
      </c>
      <c r="F2124" s="112">
        <f>【入力】工事日報!F2124</f>
        <v>0</v>
      </c>
      <c r="G2124" s="112">
        <f>【入力】工事日報!G2124</f>
        <v>0</v>
      </c>
      <c r="H2124" s="112">
        <f>【入力】工事日報!H2124</f>
        <v>0</v>
      </c>
      <c r="I2124" s="112" t="e">
        <f>【入力】工事日報!I2124</f>
        <v>#N/A</v>
      </c>
      <c r="J2124" s="112">
        <f>【入力】工事日報!J2124</f>
        <v>0</v>
      </c>
      <c r="K2124" s="112">
        <f>【入力】工事日報!K2124</f>
        <v>0</v>
      </c>
      <c r="L2124" s="112">
        <f>【入力】工事日報!L2124</f>
        <v>0</v>
      </c>
      <c r="M2124" s="116">
        <f>【入力】工事日報!M2124</f>
        <v>0</v>
      </c>
      <c r="N2124" s="116">
        <f>【入力】工事日報!N2124</f>
        <v>0</v>
      </c>
      <c r="O2124" s="116">
        <f>【入力】工事日報!O2124</f>
        <v>0</v>
      </c>
      <c r="P2124" s="112">
        <f>【入力】工事日報!P2124</f>
        <v>0</v>
      </c>
      <c r="Q2124" s="112">
        <f>【入力】工事日報!Q2124</f>
        <v>0</v>
      </c>
      <c r="R2124" s="112">
        <f>【入力】工事日報!R2124</f>
        <v>0</v>
      </c>
    </row>
    <row r="2125" spans="1:18">
      <c r="A2125" s="114">
        <f>【入力】工事日報!A2125</f>
        <v>0</v>
      </c>
      <c r="C2125" s="112">
        <f>【入力】工事日報!C2125</f>
        <v>0</v>
      </c>
      <c r="D2125" s="112">
        <f>【入力】工事日報!D2125</f>
        <v>0</v>
      </c>
      <c r="E2125" s="112">
        <f>【入力】工事日報!E2125</f>
        <v>0</v>
      </c>
      <c r="F2125" s="112">
        <f>【入力】工事日報!F2125</f>
        <v>0</v>
      </c>
      <c r="G2125" s="112">
        <f>【入力】工事日報!G2125</f>
        <v>0</v>
      </c>
      <c r="H2125" s="112">
        <f>【入力】工事日報!H2125</f>
        <v>0</v>
      </c>
      <c r="I2125" s="112" t="e">
        <f>【入力】工事日報!I2125</f>
        <v>#N/A</v>
      </c>
      <c r="J2125" s="112">
        <f>【入力】工事日報!J2125</f>
        <v>0</v>
      </c>
      <c r="K2125" s="112">
        <f>【入力】工事日報!K2125</f>
        <v>0</v>
      </c>
      <c r="L2125" s="112">
        <f>【入力】工事日報!L2125</f>
        <v>0</v>
      </c>
      <c r="M2125" s="116">
        <f>【入力】工事日報!M2125</f>
        <v>0</v>
      </c>
      <c r="N2125" s="116">
        <f>【入力】工事日報!N2125</f>
        <v>0</v>
      </c>
      <c r="O2125" s="116">
        <f>【入力】工事日報!O2125</f>
        <v>0</v>
      </c>
      <c r="P2125" s="112">
        <f>【入力】工事日報!P2125</f>
        <v>0</v>
      </c>
      <c r="Q2125" s="112">
        <f>【入力】工事日報!Q2125</f>
        <v>0</v>
      </c>
      <c r="R2125" s="112">
        <f>【入力】工事日報!R2125</f>
        <v>0</v>
      </c>
    </row>
    <row r="2126" spans="1:18">
      <c r="A2126" s="114">
        <f>【入力】工事日報!A2126</f>
        <v>0</v>
      </c>
      <c r="C2126" s="112">
        <f>【入力】工事日報!C2126</f>
        <v>0</v>
      </c>
      <c r="D2126" s="112">
        <f>【入力】工事日報!D2126</f>
        <v>0</v>
      </c>
      <c r="E2126" s="112">
        <f>【入力】工事日報!E2126</f>
        <v>0</v>
      </c>
      <c r="F2126" s="112">
        <f>【入力】工事日報!F2126</f>
        <v>0</v>
      </c>
      <c r="G2126" s="112">
        <f>【入力】工事日報!G2126</f>
        <v>0</v>
      </c>
      <c r="H2126" s="112">
        <f>【入力】工事日報!H2126</f>
        <v>0</v>
      </c>
      <c r="I2126" s="112" t="e">
        <f>【入力】工事日報!I2126</f>
        <v>#N/A</v>
      </c>
      <c r="J2126" s="112">
        <f>【入力】工事日報!J2126</f>
        <v>0</v>
      </c>
      <c r="K2126" s="112">
        <f>【入力】工事日報!K2126</f>
        <v>0</v>
      </c>
      <c r="L2126" s="112">
        <f>【入力】工事日報!L2126</f>
        <v>0</v>
      </c>
      <c r="M2126" s="116">
        <f>【入力】工事日報!M2126</f>
        <v>0</v>
      </c>
      <c r="N2126" s="116">
        <f>【入力】工事日報!N2126</f>
        <v>0</v>
      </c>
      <c r="O2126" s="116">
        <f>【入力】工事日報!O2126</f>
        <v>0</v>
      </c>
      <c r="P2126" s="112">
        <f>【入力】工事日報!P2126</f>
        <v>0</v>
      </c>
      <c r="Q2126" s="112">
        <f>【入力】工事日報!Q2126</f>
        <v>0</v>
      </c>
      <c r="R2126" s="112">
        <f>【入力】工事日報!R2126</f>
        <v>0</v>
      </c>
    </row>
    <row r="2127" spans="1:18">
      <c r="A2127" s="114">
        <f>【入力】工事日報!A2127</f>
        <v>0</v>
      </c>
      <c r="C2127" s="112">
        <f>【入力】工事日報!C2127</f>
        <v>0</v>
      </c>
      <c r="D2127" s="112">
        <f>【入力】工事日報!D2127</f>
        <v>0</v>
      </c>
      <c r="E2127" s="112">
        <f>【入力】工事日報!E2127</f>
        <v>0</v>
      </c>
      <c r="F2127" s="112">
        <f>【入力】工事日報!F2127</f>
        <v>0</v>
      </c>
      <c r="G2127" s="112">
        <f>【入力】工事日報!G2127</f>
        <v>0</v>
      </c>
      <c r="H2127" s="112">
        <f>【入力】工事日報!H2127</f>
        <v>0</v>
      </c>
      <c r="I2127" s="112" t="e">
        <f>【入力】工事日報!I2127</f>
        <v>#N/A</v>
      </c>
      <c r="J2127" s="112">
        <f>【入力】工事日報!J2127</f>
        <v>0</v>
      </c>
      <c r="K2127" s="112">
        <f>【入力】工事日報!K2127</f>
        <v>0</v>
      </c>
      <c r="L2127" s="112">
        <f>【入力】工事日報!L2127</f>
        <v>0</v>
      </c>
      <c r="M2127" s="116">
        <f>【入力】工事日報!M2127</f>
        <v>0</v>
      </c>
      <c r="N2127" s="116">
        <f>【入力】工事日報!N2127</f>
        <v>0</v>
      </c>
      <c r="O2127" s="116">
        <f>【入力】工事日報!O2127</f>
        <v>0</v>
      </c>
      <c r="P2127" s="112">
        <f>【入力】工事日報!P2127</f>
        <v>0</v>
      </c>
      <c r="Q2127" s="112">
        <f>【入力】工事日報!Q2127</f>
        <v>0</v>
      </c>
      <c r="R2127" s="112">
        <f>【入力】工事日報!R2127</f>
        <v>0</v>
      </c>
    </row>
    <row r="2128" spans="1:18">
      <c r="A2128" s="114">
        <f>【入力】工事日報!A2128</f>
        <v>0</v>
      </c>
      <c r="C2128" s="112">
        <f>【入力】工事日報!C2128</f>
        <v>0</v>
      </c>
      <c r="D2128" s="112">
        <f>【入力】工事日報!D2128</f>
        <v>0</v>
      </c>
      <c r="E2128" s="112">
        <f>【入力】工事日報!E2128</f>
        <v>0</v>
      </c>
      <c r="F2128" s="112">
        <f>【入力】工事日報!F2128</f>
        <v>0</v>
      </c>
      <c r="G2128" s="112">
        <f>【入力】工事日報!G2128</f>
        <v>0</v>
      </c>
      <c r="H2128" s="112">
        <f>【入力】工事日報!H2128</f>
        <v>0</v>
      </c>
      <c r="I2128" s="112" t="e">
        <f>【入力】工事日報!I2128</f>
        <v>#N/A</v>
      </c>
      <c r="J2128" s="112">
        <f>【入力】工事日報!J2128</f>
        <v>0</v>
      </c>
      <c r="K2128" s="112">
        <f>【入力】工事日報!K2128</f>
        <v>0</v>
      </c>
      <c r="L2128" s="112">
        <f>【入力】工事日報!L2128</f>
        <v>0</v>
      </c>
      <c r="M2128" s="116">
        <f>【入力】工事日報!M2128</f>
        <v>0</v>
      </c>
      <c r="N2128" s="116">
        <f>【入力】工事日報!N2128</f>
        <v>0</v>
      </c>
      <c r="O2128" s="116">
        <f>【入力】工事日報!O2128</f>
        <v>0</v>
      </c>
      <c r="P2128" s="112">
        <f>【入力】工事日報!P2128</f>
        <v>0</v>
      </c>
      <c r="Q2128" s="112">
        <f>【入力】工事日報!Q2128</f>
        <v>0</v>
      </c>
      <c r="R2128" s="112">
        <f>【入力】工事日報!R2128</f>
        <v>0</v>
      </c>
    </row>
    <row r="2129" spans="1:18">
      <c r="A2129" s="114">
        <f>【入力】工事日報!A2129</f>
        <v>0</v>
      </c>
      <c r="C2129" s="112">
        <f>【入力】工事日報!C2129</f>
        <v>0</v>
      </c>
      <c r="D2129" s="112">
        <f>【入力】工事日報!D2129</f>
        <v>0</v>
      </c>
      <c r="E2129" s="112">
        <f>【入力】工事日報!E2129</f>
        <v>0</v>
      </c>
      <c r="F2129" s="112">
        <f>【入力】工事日報!F2129</f>
        <v>0</v>
      </c>
      <c r="G2129" s="112">
        <f>【入力】工事日報!G2129</f>
        <v>0</v>
      </c>
      <c r="H2129" s="112">
        <f>【入力】工事日報!H2129</f>
        <v>0</v>
      </c>
      <c r="I2129" s="112" t="e">
        <f>【入力】工事日報!I2129</f>
        <v>#N/A</v>
      </c>
      <c r="J2129" s="112">
        <f>【入力】工事日報!J2129</f>
        <v>0</v>
      </c>
      <c r="K2129" s="112">
        <f>【入力】工事日報!K2129</f>
        <v>0</v>
      </c>
      <c r="L2129" s="112">
        <f>【入力】工事日報!L2129</f>
        <v>0</v>
      </c>
      <c r="M2129" s="116">
        <f>【入力】工事日報!M2129</f>
        <v>0</v>
      </c>
      <c r="N2129" s="116">
        <f>【入力】工事日報!N2129</f>
        <v>0</v>
      </c>
      <c r="O2129" s="116">
        <f>【入力】工事日報!O2129</f>
        <v>0</v>
      </c>
      <c r="P2129" s="112">
        <f>【入力】工事日報!P2129</f>
        <v>0</v>
      </c>
      <c r="Q2129" s="112">
        <f>【入力】工事日報!Q2129</f>
        <v>0</v>
      </c>
      <c r="R2129" s="112">
        <f>【入力】工事日報!R2129</f>
        <v>0</v>
      </c>
    </row>
    <row r="2130" spans="1:18">
      <c r="A2130" s="114">
        <f>【入力】工事日報!A2130</f>
        <v>0</v>
      </c>
      <c r="C2130" s="112">
        <f>【入力】工事日報!C2130</f>
        <v>0</v>
      </c>
      <c r="D2130" s="112">
        <f>【入力】工事日報!D2130</f>
        <v>0</v>
      </c>
      <c r="E2130" s="112">
        <f>【入力】工事日報!E2130</f>
        <v>0</v>
      </c>
      <c r="F2130" s="112">
        <f>【入力】工事日報!F2130</f>
        <v>0</v>
      </c>
      <c r="G2130" s="112">
        <f>【入力】工事日報!G2130</f>
        <v>0</v>
      </c>
      <c r="H2130" s="112">
        <f>【入力】工事日報!H2130</f>
        <v>0</v>
      </c>
      <c r="I2130" s="112" t="e">
        <f>【入力】工事日報!I2130</f>
        <v>#N/A</v>
      </c>
      <c r="J2130" s="112">
        <f>【入力】工事日報!J2130</f>
        <v>0</v>
      </c>
      <c r="K2130" s="112">
        <f>【入力】工事日報!K2130</f>
        <v>0</v>
      </c>
      <c r="L2130" s="112">
        <f>【入力】工事日報!L2130</f>
        <v>0</v>
      </c>
      <c r="M2130" s="116">
        <f>【入力】工事日報!M2130</f>
        <v>0</v>
      </c>
      <c r="N2130" s="116">
        <f>【入力】工事日報!N2130</f>
        <v>0</v>
      </c>
      <c r="O2130" s="116">
        <f>【入力】工事日報!O2130</f>
        <v>0</v>
      </c>
      <c r="P2130" s="112">
        <f>【入力】工事日報!P2130</f>
        <v>0</v>
      </c>
      <c r="Q2130" s="112">
        <f>【入力】工事日報!Q2130</f>
        <v>0</v>
      </c>
      <c r="R2130" s="112">
        <f>【入力】工事日報!R2130</f>
        <v>0</v>
      </c>
    </row>
    <row r="2131" spans="1:18">
      <c r="A2131" s="114">
        <f>【入力】工事日報!A2131</f>
        <v>0</v>
      </c>
      <c r="C2131" s="112">
        <f>【入力】工事日報!C2131</f>
        <v>0</v>
      </c>
      <c r="D2131" s="112">
        <f>【入力】工事日報!D2131</f>
        <v>0</v>
      </c>
      <c r="E2131" s="112">
        <f>【入力】工事日報!E2131</f>
        <v>0</v>
      </c>
      <c r="F2131" s="112">
        <f>【入力】工事日報!F2131</f>
        <v>0</v>
      </c>
      <c r="G2131" s="112">
        <f>【入力】工事日報!G2131</f>
        <v>0</v>
      </c>
      <c r="H2131" s="112">
        <f>【入力】工事日報!H2131</f>
        <v>0</v>
      </c>
      <c r="I2131" s="112" t="e">
        <f>【入力】工事日報!I2131</f>
        <v>#N/A</v>
      </c>
      <c r="J2131" s="112">
        <f>【入力】工事日報!J2131</f>
        <v>0</v>
      </c>
      <c r="K2131" s="112">
        <f>【入力】工事日報!K2131</f>
        <v>0</v>
      </c>
      <c r="L2131" s="112">
        <f>【入力】工事日報!L2131</f>
        <v>0</v>
      </c>
      <c r="M2131" s="116">
        <f>【入力】工事日報!M2131</f>
        <v>0</v>
      </c>
      <c r="N2131" s="116">
        <f>【入力】工事日報!N2131</f>
        <v>0</v>
      </c>
      <c r="O2131" s="116">
        <f>【入力】工事日報!O2131</f>
        <v>0</v>
      </c>
      <c r="P2131" s="112">
        <f>【入力】工事日報!P2131</f>
        <v>0</v>
      </c>
      <c r="Q2131" s="112">
        <f>【入力】工事日報!Q2131</f>
        <v>0</v>
      </c>
      <c r="R2131" s="112">
        <f>【入力】工事日報!R2131</f>
        <v>0</v>
      </c>
    </row>
    <row r="2132" spans="1:18">
      <c r="A2132" s="114">
        <f>【入力】工事日報!A2132</f>
        <v>0</v>
      </c>
      <c r="C2132" s="112">
        <f>【入力】工事日報!C2132</f>
        <v>0</v>
      </c>
      <c r="D2132" s="112">
        <f>【入力】工事日報!D2132</f>
        <v>0</v>
      </c>
      <c r="E2132" s="112">
        <f>【入力】工事日報!E2132</f>
        <v>0</v>
      </c>
      <c r="F2132" s="112">
        <f>【入力】工事日報!F2132</f>
        <v>0</v>
      </c>
      <c r="G2132" s="112">
        <f>【入力】工事日報!G2132</f>
        <v>0</v>
      </c>
      <c r="H2132" s="112">
        <f>【入力】工事日報!H2132</f>
        <v>0</v>
      </c>
      <c r="I2132" s="112" t="e">
        <f>【入力】工事日報!I2132</f>
        <v>#N/A</v>
      </c>
      <c r="J2132" s="112">
        <f>【入力】工事日報!J2132</f>
        <v>0</v>
      </c>
      <c r="K2132" s="112">
        <f>【入力】工事日報!K2132</f>
        <v>0</v>
      </c>
      <c r="L2132" s="112">
        <f>【入力】工事日報!L2132</f>
        <v>0</v>
      </c>
      <c r="M2132" s="116">
        <f>【入力】工事日報!M2132</f>
        <v>0</v>
      </c>
      <c r="N2132" s="116">
        <f>【入力】工事日報!N2132</f>
        <v>0</v>
      </c>
      <c r="O2132" s="116">
        <f>【入力】工事日報!O2132</f>
        <v>0</v>
      </c>
      <c r="P2132" s="112">
        <f>【入力】工事日報!P2132</f>
        <v>0</v>
      </c>
      <c r="Q2132" s="112">
        <f>【入力】工事日報!Q2132</f>
        <v>0</v>
      </c>
      <c r="R2132" s="112">
        <f>【入力】工事日報!R2132</f>
        <v>0</v>
      </c>
    </row>
    <row r="2133" spans="1:18">
      <c r="A2133" s="114">
        <f>【入力】工事日報!A2133</f>
        <v>0</v>
      </c>
      <c r="C2133" s="112">
        <f>【入力】工事日報!C2133</f>
        <v>0</v>
      </c>
      <c r="D2133" s="112">
        <f>【入力】工事日報!D2133</f>
        <v>0</v>
      </c>
      <c r="E2133" s="112">
        <f>【入力】工事日報!E2133</f>
        <v>0</v>
      </c>
      <c r="F2133" s="112">
        <f>【入力】工事日報!F2133</f>
        <v>0</v>
      </c>
      <c r="G2133" s="112">
        <f>【入力】工事日報!G2133</f>
        <v>0</v>
      </c>
      <c r="H2133" s="112">
        <f>【入力】工事日報!H2133</f>
        <v>0</v>
      </c>
      <c r="I2133" s="112" t="e">
        <f>【入力】工事日報!I2133</f>
        <v>#N/A</v>
      </c>
      <c r="J2133" s="112">
        <f>【入力】工事日報!J2133</f>
        <v>0</v>
      </c>
      <c r="K2133" s="112">
        <f>【入力】工事日報!K2133</f>
        <v>0</v>
      </c>
      <c r="L2133" s="112">
        <f>【入力】工事日報!L2133</f>
        <v>0</v>
      </c>
      <c r="M2133" s="116">
        <f>【入力】工事日報!M2133</f>
        <v>0</v>
      </c>
      <c r="N2133" s="116">
        <f>【入力】工事日報!N2133</f>
        <v>0</v>
      </c>
      <c r="O2133" s="116">
        <f>【入力】工事日報!O2133</f>
        <v>0</v>
      </c>
      <c r="P2133" s="112">
        <f>【入力】工事日報!P2133</f>
        <v>0</v>
      </c>
      <c r="Q2133" s="112">
        <f>【入力】工事日報!Q2133</f>
        <v>0</v>
      </c>
      <c r="R2133" s="112">
        <f>【入力】工事日報!R2133</f>
        <v>0</v>
      </c>
    </row>
    <row r="2134" spans="1:18">
      <c r="A2134" s="114">
        <f>【入力】工事日報!A2134</f>
        <v>0</v>
      </c>
      <c r="C2134" s="112">
        <f>【入力】工事日報!C2134</f>
        <v>0</v>
      </c>
      <c r="D2134" s="112">
        <f>【入力】工事日報!D2134</f>
        <v>0</v>
      </c>
      <c r="E2134" s="112">
        <f>【入力】工事日報!E2134</f>
        <v>0</v>
      </c>
      <c r="F2134" s="112">
        <f>【入力】工事日報!F2134</f>
        <v>0</v>
      </c>
      <c r="G2134" s="112">
        <f>【入力】工事日報!G2134</f>
        <v>0</v>
      </c>
      <c r="H2134" s="112">
        <f>【入力】工事日報!H2134</f>
        <v>0</v>
      </c>
      <c r="I2134" s="112" t="e">
        <f>【入力】工事日報!I2134</f>
        <v>#N/A</v>
      </c>
      <c r="J2134" s="112">
        <f>【入力】工事日報!J2134</f>
        <v>0</v>
      </c>
      <c r="K2134" s="112">
        <f>【入力】工事日報!K2134</f>
        <v>0</v>
      </c>
      <c r="L2134" s="112">
        <f>【入力】工事日報!L2134</f>
        <v>0</v>
      </c>
      <c r="M2134" s="116">
        <f>【入力】工事日報!M2134</f>
        <v>0</v>
      </c>
      <c r="N2134" s="116">
        <f>【入力】工事日報!N2134</f>
        <v>0</v>
      </c>
      <c r="O2134" s="116">
        <f>【入力】工事日報!O2134</f>
        <v>0</v>
      </c>
      <c r="P2134" s="112">
        <f>【入力】工事日報!P2134</f>
        <v>0</v>
      </c>
      <c r="Q2134" s="112">
        <f>【入力】工事日報!Q2134</f>
        <v>0</v>
      </c>
      <c r="R2134" s="112">
        <f>【入力】工事日報!R2134</f>
        <v>0</v>
      </c>
    </row>
    <row r="2135" spans="1:18">
      <c r="A2135" s="114">
        <f>【入力】工事日報!A2135</f>
        <v>0</v>
      </c>
      <c r="C2135" s="112">
        <f>【入力】工事日報!C2135</f>
        <v>0</v>
      </c>
      <c r="D2135" s="112">
        <f>【入力】工事日報!D2135</f>
        <v>0</v>
      </c>
      <c r="E2135" s="112">
        <f>【入力】工事日報!E2135</f>
        <v>0</v>
      </c>
      <c r="F2135" s="112">
        <f>【入力】工事日報!F2135</f>
        <v>0</v>
      </c>
      <c r="G2135" s="112">
        <f>【入力】工事日報!G2135</f>
        <v>0</v>
      </c>
      <c r="H2135" s="112">
        <f>【入力】工事日報!H2135</f>
        <v>0</v>
      </c>
      <c r="I2135" s="112" t="e">
        <f>【入力】工事日報!I2135</f>
        <v>#N/A</v>
      </c>
      <c r="J2135" s="112">
        <f>【入力】工事日報!J2135</f>
        <v>0</v>
      </c>
      <c r="K2135" s="112">
        <f>【入力】工事日報!K2135</f>
        <v>0</v>
      </c>
      <c r="L2135" s="112">
        <f>【入力】工事日報!L2135</f>
        <v>0</v>
      </c>
      <c r="M2135" s="116">
        <f>【入力】工事日報!M2135</f>
        <v>0</v>
      </c>
      <c r="N2135" s="116">
        <f>【入力】工事日報!N2135</f>
        <v>0</v>
      </c>
      <c r="O2135" s="116">
        <f>【入力】工事日報!O2135</f>
        <v>0</v>
      </c>
      <c r="P2135" s="112">
        <f>【入力】工事日報!P2135</f>
        <v>0</v>
      </c>
      <c r="Q2135" s="112">
        <f>【入力】工事日報!Q2135</f>
        <v>0</v>
      </c>
      <c r="R2135" s="112">
        <f>【入力】工事日報!R2135</f>
        <v>0</v>
      </c>
    </row>
    <row r="2136" spans="1:18">
      <c r="A2136" s="114">
        <f>【入力】工事日報!A2136</f>
        <v>0</v>
      </c>
      <c r="C2136" s="112">
        <f>【入力】工事日報!C2136</f>
        <v>0</v>
      </c>
      <c r="D2136" s="112">
        <f>【入力】工事日報!D2136</f>
        <v>0</v>
      </c>
      <c r="E2136" s="112">
        <f>【入力】工事日報!E2136</f>
        <v>0</v>
      </c>
      <c r="F2136" s="112">
        <f>【入力】工事日報!F2136</f>
        <v>0</v>
      </c>
      <c r="G2136" s="112">
        <f>【入力】工事日報!G2136</f>
        <v>0</v>
      </c>
      <c r="H2136" s="112">
        <f>【入力】工事日報!H2136</f>
        <v>0</v>
      </c>
      <c r="I2136" s="112" t="e">
        <f>【入力】工事日報!I2136</f>
        <v>#N/A</v>
      </c>
      <c r="J2136" s="112">
        <f>【入力】工事日報!J2136</f>
        <v>0</v>
      </c>
      <c r="K2136" s="112">
        <f>【入力】工事日報!K2136</f>
        <v>0</v>
      </c>
      <c r="L2136" s="112">
        <f>【入力】工事日報!L2136</f>
        <v>0</v>
      </c>
      <c r="M2136" s="116">
        <f>【入力】工事日報!M2136</f>
        <v>0</v>
      </c>
      <c r="N2136" s="116">
        <f>【入力】工事日報!N2136</f>
        <v>0</v>
      </c>
      <c r="O2136" s="116">
        <f>【入力】工事日報!O2136</f>
        <v>0</v>
      </c>
      <c r="P2136" s="112">
        <f>【入力】工事日報!P2136</f>
        <v>0</v>
      </c>
      <c r="Q2136" s="112">
        <f>【入力】工事日報!Q2136</f>
        <v>0</v>
      </c>
      <c r="R2136" s="112">
        <f>【入力】工事日報!R2136</f>
        <v>0</v>
      </c>
    </row>
    <row r="2137" spans="1:18">
      <c r="A2137" s="114">
        <f>【入力】工事日報!A2137</f>
        <v>0</v>
      </c>
      <c r="C2137" s="112">
        <f>【入力】工事日報!C2137</f>
        <v>0</v>
      </c>
      <c r="D2137" s="112">
        <f>【入力】工事日報!D2137</f>
        <v>0</v>
      </c>
      <c r="E2137" s="112">
        <f>【入力】工事日報!E2137</f>
        <v>0</v>
      </c>
      <c r="F2137" s="112">
        <f>【入力】工事日報!F2137</f>
        <v>0</v>
      </c>
      <c r="G2137" s="112">
        <f>【入力】工事日報!G2137</f>
        <v>0</v>
      </c>
      <c r="H2137" s="112">
        <f>【入力】工事日報!H2137</f>
        <v>0</v>
      </c>
      <c r="I2137" s="112" t="e">
        <f>【入力】工事日報!I2137</f>
        <v>#N/A</v>
      </c>
      <c r="J2137" s="112">
        <f>【入力】工事日報!J2137</f>
        <v>0</v>
      </c>
      <c r="K2137" s="112">
        <f>【入力】工事日報!K2137</f>
        <v>0</v>
      </c>
      <c r="L2137" s="112">
        <f>【入力】工事日報!L2137</f>
        <v>0</v>
      </c>
      <c r="M2137" s="116">
        <f>【入力】工事日報!M2137</f>
        <v>0</v>
      </c>
      <c r="N2137" s="116">
        <f>【入力】工事日報!N2137</f>
        <v>0</v>
      </c>
      <c r="O2137" s="116">
        <f>【入力】工事日報!O2137</f>
        <v>0</v>
      </c>
      <c r="P2137" s="112">
        <f>【入力】工事日報!P2137</f>
        <v>0</v>
      </c>
      <c r="Q2137" s="112">
        <f>【入力】工事日報!Q2137</f>
        <v>0</v>
      </c>
      <c r="R2137" s="112">
        <f>【入力】工事日報!R2137</f>
        <v>0</v>
      </c>
    </row>
    <row r="2138" spans="1:18">
      <c r="A2138" s="114">
        <f>【入力】工事日報!A2138</f>
        <v>0</v>
      </c>
      <c r="C2138" s="112">
        <f>【入力】工事日報!C2138</f>
        <v>0</v>
      </c>
      <c r="D2138" s="112">
        <f>【入力】工事日報!D2138</f>
        <v>0</v>
      </c>
      <c r="E2138" s="112">
        <f>【入力】工事日報!E2138</f>
        <v>0</v>
      </c>
      <c r="F2138" s="112">
        <f>【入力】工事日報!F2138</f>
        <v>0</v>
      </c>
      <c r="G2138" s="112">
        <f>【入力】工事日報!G2138</f>
        <v>0</v>
      </c>
      <c r="H2138" s="112">
        <f>【入力】工事日報!H2138</f>
        <v>0</v>
      </c>
      <c r="I2138" s="112" t="e">
        <f>【入力】工事日報!I2138</f>
        <v>#N/A</v>
      </c>
      <c r="J2138" s="112">
        <f>【入力】工事日報!J2138</f>
        <v>0</v>
      </c>
      <c r="K2138" s="112">
        <f>【入力】工事日報!K2138</f>
        <v>0</v>
      </c>
      <c r="L2138" s="112">
        <f>【入力】工事日報!L2138</f>
        <v>0</v>
      </c>
      <c r="M2138" s="116">
        <f>【入力】工事日報!M2138</f>
        <v>0</v>
      </c>
      <c r="N2138" s="116">
        <f>【入力】工事日報!N2138</f>
        <v>0</v>
      </c>
      <c r="O2138" s="116">
        <f>【入力】工事日報!O2138</f>
        <v>0</v>
      </c>
      <c r="P2138" s="112">
        <f>【入力】工事日報!P2138</f>
        <v>0</v>
      </c>
      <c r="Q2138" s="112">
        <f>【入力】工事日報!Q2138</f>
        <v>0</v>
      </c>
      <c r="R2138" s="112">
        <f>【入力】工事日報!R2138</f>
        <v>0</v>
      </c>
    </row>
    <row r="2139" spans="1:18">
      <c r="A2139" s="114">
        <f>【入力】工事日報!A2139</f>
        <v>0</v>
      </c>
      <c r="C2139" s="112">
        <f>【入力】工事日報!C2139</f>
        <v>0</v>
      </c>
      <c r="D2139" s="112">
        <f>【入力】工事日報!D2139</f>
        <v>0</v>
      </c>
      <c r="E2139" s="112">
        <f>【入力】工事日報!E2139</f>
        <v>0</v>
      </c>
      <c r="F2139" s="112">
        <f>【入力】工事日報!F2139</f>
        <v>0</v>
      </c>
      <c r="G2139" s="112">
        <f>【入力】工事日報!G2139</f>
        <v>0</v>
      </c>
      <c r="H2139" s="112">
        <f>【入力】工事日報!H2139</f>
        <v>0</v>
      </c>
      <c r="I2139" s="112" t="e">
        <f>【入力】工事日報!I2139</f>
        <v>#N/A</v>
      </c>
      <c r="J2139" s="112">
        <f>【入力】工事日報!J2139</f>
        <v>0</v>
      </c>
      <c r="K2139" s="112">
        <f>【入力】工事日報!K2139</f>
        <v>0</v>
      </c>
      <c r="L2139" s="112">
        <f>【入力】工事日報!L2139</f>
        <v>0</v>
      </c>
      <c r="M2139" s="116">
        <f>【入力】工事日報!M2139</f>
        <v>0</v>
      </c>
      <c r="N2139" s="116">
        <f>【入力】工事日報!N2139</f>
        <v>0</v>
      </c>
      <c r="O2139" s="116">
        <f>【入力】工事日報!O2139</f>
        <v>0</v>
      </c>
      <c r="P2139" s="112">
        <f>【入力】工事日報!P2139</f>
        <v>0</v>
      </c>
      <c r="Q2139" s="112">
        <f>【入力】工事日報!Q2139</f>
        <v>0</v>
      </c>
      <c r="R2139" s="112">
        <f>【入力】工事日報!R2139</f>
        <v>0</v>
      </c>
    </row>
    <row r="2140" spans="1:18">
      <c r="A2140" s="114">
        <f>【入力】工事日報!A2140</f>
        <v>0</v>
      </c>
      <c r="C2140" s="112">
        <f>【入力】工事日報!C2140</f>
        <v>0</v>
      </c>
      <c r="D2140" s="112">
        <f>【入力】工事日報!D2140</f>
        <v>0</v>
      </c>
      <c r="E2140" s="112">
        <f>【入力】工事日報!E2140</f>
        <v>0</v>
      </c>
      <c r="F2140" s="112">
        <f>【入力】工事日報!F2140</f>
        <v>0</v>
      </c>
      <c r="G2140" s="112">
        <f>【入力】工事日報!G2140</f>
        <v>0</v>
      </c>
      <c r="H2140" s="112">
        <f>【入力】工事日報!H2140</f>
        <v>0</v>
      </c>
      <c r="I2140" s="112" t="e">
        <f>【入力】工事日報!I2140</f>
        <v>#N/A</v>
      </c>
      <c r="J2140" s="112">
        <f>【入力】工事日報!J2140</f>
        <v>0</v>
      </c>
      <c r="K2140" s="112">
        <f>【入力】工事日報!K2140</f>
        <v>0</v>
      </c>
      <c r="L2140" s="112">
        <f>【入力】工事日報!L2140</f>
        <v>0</v>
      </c>
      <c r="M2140" s="116">
        <f>【入力】工事日報!M2140</f>
        <v>0</v>
      </c>
      <c r="N2140" s="116">
        <f>【入力】工事日報!N2140</f>
        <v>0</v>
      </c>
      <c r="O2140" s="116">
        <f>【入力】工事日報!O2140</f>
        <v>0</v>
      </c>
      <c r="P2140" s="112">
        <f>【入力】工事日報!P2140</f>
        <v>0</v>
      </c>
      <c r="Q2140" s="112">
        <f>【入力】工事日報!Q2140</f>
        <v>0</v>
      </c>
      <c r="R2140" s="112">
        <f>【入力】工事日報!R2140</f>
        <v>0</v>
      </c>
    </row>
    <row r="2141" spans="1:18">
      <c r="A2141" s="114">
        <f>【入力】工事日報!A2141</f>
        <v>0</v>
      </c>
      <c r="C2141" s="112">
        <f>【入力】工事日報!C2141</f>
        <v>0</v>
      </c>
      <c r="D2141" s="112">
        <f>【入力】工事日報!D2141</f>
        <v>0</v>
      </c>
      <c r="E2141" s="112">
        <f>【入力】工事日報!E2141</f>
        <v>0</v>
      </c>
      <c r="F2141" s="112">
        <f>【入力】工事日報!F2141</f>
        <v>0</v>
      </c>
      <c r="G2141" s="112">
        <f>【入力】工事日報!G2141</f>
        <v>0</v>
      </c>
      <c r="H2141" s="112">
        <f>【入力】工事日報!H2141</f>
        <v>0</v>
      </c>
      <c r="I2141" s="112" t="e">
        <f>【入力】工事日報!I2141</f>
        <v>#N/A</v>
      </c>
      <c r="J2141" s="112">
        <f>【入力】工事日報!J2141</f>
        <v>0</v>
      </c>
      <c r="K2141" s="112">
        <f>【入力】工事日報!K2141</f>
        <v>0</v>
      </c>
      <c r="L2141" s="112">
        <f>【入力】工事日報!L2141</f>
        <v>0</v>
      </c>
      <c r="M2141" s="116">
        <f>【入力】工事日報!M2141</f>
        <v>0</v>
      </c>
      <c r="N2141" s="116">
        <f>【入力】工事日報!N2141</f>
        <v>0</v>
      </c>
      <c r="O2141" s="116">
        <f>【入力】工事日報!O2141</f>
        <v>0</v>
      </c>
      <c r="P2141" s="112">
        <f>【入力】工事日報!P2141</f>
        <v>0</v>
      </c>
      <c r="Q2141" s="112">
        <f>【入力】工事日報!Q2141</f>
        <v>0</v>
      </c>
      <c r="R2141" s="112">
        <f>【入力】工事日報!R2141</f>
        <v>0</v>
      </c>
    </row>
    <row r="2142" spans="1:18">
      <c r="A2142" s="114">
        <f>【入力】工事日報!A2142</f>
        <v>0</v>
      </c>
      <c r="C2142" s="112">
        <f>【入力】工事日報!C2142</f>
        <v>0</v>
      </c>
      <c r="D2142" s="112">
        <f>【入力】工事日報!D2142</f>
        <v>0</v>
      </c>
      <c r="E2142" s="112">
        <f>【入力】工事日報!E2142</f>
        <v>0</v>
      </c>
      <c r="F2142" s="112">
        <f>【入力】工事日報!F2142</f>
        <v>0</v>
      </c>
      <c r="G2142" s="112">
        <f>【入力】工事日報!G2142</f>
        <v>0</v>
      </c>
      <c r="H2142" s="112">
        <f>【入力】工事日報!H2142</f>
        <v>0</v>
      </c>
      <c r="I2142" s="112" t="e">
        <f>【入力】工事日報!I2142</f>
        <v>#N/A</v>
      </c>
      <c r="J2142" s="112">
        <f>【入力】工事日報!J2142</f>
        <v>0</v>
      </c>
      <c r="K2142" s="112">
        <f>【入力】工事日報!K2142</f>
        <v>0</v>
      </c>
      <c r="L2142" s="112">
        <f>【入力】工事日報!L2142</f>
        <v>0</v>
      </c>
      <c r="M2142" s="116">
        <f>【入力】工事日報!M2142</f>
        <v>0</v>
      </c>
      <c r="N2142" s="116">
        <f>【入力】工事日報!N2142</f>
        <v>0</v>
      </c>
      <c r="O2142" s="116">
        <f>【入力】工事日報!O2142</f>
        <v>0</v>
      </c>
      <c r="P2142" s="112">
        <f>【入力】工事日報!P2142</f>
        <v>0</v>
      </c>
      <c r="Q2142" s="112">
        <f>【入力】工事日報!Q2142</f>
        <v>0</v>
      </c>
      <c r="R2142" s="112">
        <f>【入力】工事日報!R2142</f>
        <v>0</v>
      </c>
    </row>
    <row r="2143" spans="1:18">
      <c r="A2143" s="114">
        <f>【入力】工事日報!A2143</f>
        <v>0</v>
      </c>
      <c r="C2143" s="112">
        <f>【入力】工事日報!C2143</f>
        <v>0</v>
      </c>
      <c r="D2143" s="112">
        <f>【入力】工事日報!D2143</f>
        <v>0</v>
      </c>
      <c r="E2143" s="112">
        <f>【入力】工事日報!E2143</f>
        <v>0</v>
      </c>
      <c r="F2143" s="112">
        <f>【入力】工事日報!F2143</f>
        <v>0</v>
      </c>
      <c r="G2143" s="112">
        <f>【入力】工事日報!G2143</f>
        <v>0</v>
      </c>
      <c r="H2143" s="112">
        <f>【入力】工事日報!H2143</f>
        <v>0</v>
      </c>
      <c r="I2143" s="112" t="e">
        <f>【入力】工事日報!I2143</f>
        <v>#N/A</v>
      </c>
      <c r="J2143" s="112">
        <f>【入力】工事日報!J2143</f>
        <v>0</v>
      </c>
      <c r="K2143" s="112">
        <f>【入力】工事日報!K2143</f>
        <v>0</v>
      </c>
      <c r="L2143" s="112">
        <f>【入力】工事日報!L2143</f>
        <v>0</v>
      </c>
      <c r="M2143" s="116">
        <f>【入力】工事日報!M2143</f>
        <v>0</v>
      </c>
      <c r="N2143" s="116">
        <f>【入力】工事日報!N2143</f>
        <v>0</v>
      </c>
      <c r="O2143" s="116">
        <f>【入力】工事日報!O2143</f>
        <v>0</v>
      </c>
      <c r="P2143" s="112">
        <f>【入力】工事日報!P2143</f>
        <v>0</v>
      </c>
      <c r="Q2143" s="112">
        <f>【入力】工事日報!Q2143</f>
        <v>0</v>
      </c>
      <c r="R2143" s="112">
        <f>【入力】工事日報!R2143</f>
        <v>0</v>
      </c>
    </row>
    <row r="2144" spans="1:18">
      <c r="A2144" s="114">
        <f>【入力】工事日報!A2144</f>
        <v>0</v>
      </c>
      <c r="C2144" s="112">
        <f>【入力】工事日報!C2144</f>
        <v>0</v>
      </c>
      <c r="D2144" s="112">
        <f>【入力】工事日報!D2144</f>
        <v>0</v>
      </c>
      <c r="E2144" s="112">
        <f>【入力】工事日報!E2144</f>
        <v>0</v>
      </c>
      <c r="F2144" s="112">
        <f>【入力】工事日報!F2144</f>
        <v>0</v>
      </c>
      <c r="G2144" s="112">
        <f>【入力】工事日報!G2144</f>
        <v>0</v>
      </c>
      <c r="H2144" s="112">
        <f>【入力】工事日報!H2144</f>
        <v>0</v>
      </c>
      <c r="I2144" s="112" t="e">
        <f>【入力】工事日報!I2144</f>
        <v>#N/A</v>
      </c>
      <c r="J2144" s="112">
        <f>【入力】工事日報!J2144</f>
        <v>0</v>
      </c>
      <c r="K2144" s="112">
        <f>【入力】工事日報!K2144</f>
        <v>0</v>
      </c>
      <c r="L2144" s="112">
        <f>【入力】工事日報!L2144</f>
        <v>0</v>
      </c>
      <c r="M2144" s="116">
        <f>【入力】工事日報!M2144</f>
        <v>0</v>
      </c>
      <c r="N2144" s="116">
        <f>【入力】工事日報!N2144</f>
        <v>0</v>
      </c>
      <c r="O2144" s="116">
        <f>【入力】工事日報!O2144</f>
        <v>0</v>
      </c>
      <c r="P2144" s="112">
        <f>【入力】工事日報!P2144</f>
        <v>0</v>
      </c>
      <c r="Q2144" s="112">
        <f>【入力】工事日報!Q2144</f>
        <v>0</v>
      </c>
      <c r="R2144" s="112">
        <f>【入力】工事日報!R2144</f>
        <v>0</v>
      </c>
    </row>
    <row r="2145" spans="1:18">
      <c r="A2145" s="114">
        <f>【入力】工事日報!A2145</f>
        <v>0</v>
      </c>
      <c r="C2145" s="112">
        <f>【入力】工事日報!C2145</f>
        <v>0</v>
      </c>
      <c r="D2145" s="112">
        <f>【入力】工事日報!D2145</f>
        <v>0</v>
      </c>
      <c r="E2145" s="112">
        <f>【入力】工事日報!E2145</f>
        <v>0</v>
      </c>
      <c r="F2145" s="112">
        <f>【入力】工事日報!F2145</f>
        <v>0</v>
      </c>
      <c r="G2145" s="112">
        <f>【入力】工事日報!G2145</f>
        <v>0</v>
      </c>
      <c r="H2145" s="112">
        <f>【入力】工事日報!H2145</f>
        <v>0</v>
      </c>
      <c r="I2145" s="112" t="e">
        <f>【入力】工事日報!I2145</f>
        <v>#N/A</v>
      </c>
      <c r="J2145" s="112">
        <f>【入力】工事日報!J2145</f>
        <v>0</v>
      </c>
      <c r="K2145" s="112">
        <f>【入力】工事日報!K2145</f>
        <v>0</v>
      </c>
      <c r="L2145" s="112">
        <f>【入力】工事日報!L2145</f>
        <v>0</v>
      </c>
      <c r="M2145" s="116">
        <f>【入力】工事日報!M2145</f>
        <v>0</v>
      </c>
      <c r="N2145" s="116">
        <f>【入力】工事日報!N2145</f>
        <v>0</v>
      </c>
      <c r="O2145" s="116">
        <f>【入力】工事日報!O2145</f>
        <v>0</v>
      </c>
      <c r="P2145" s="112">
        <f>【入力】工事日報!P2145</f>
        <v>0</v>
      </c>
      <c r="Q2145" s="112">
        <f>【入力】工事日報!Q2145</f>
        <v>0</v>
      </c>
      <c r="R2145" s="112">
        <f>【入力】工事日報!R2145</f>
        <v>0</v>
      </c>
    </row>
    <row r="2146" spans="1:18">
      <c r="A2146" s="114">
        <f>【入力】工事日報!A2146</f>
        <v>0</v>
      </c>
      <c r="C2146" s="112">
        <f>【入力】工事日報!C2146</f>
        <v>0</v>
      </c>
      <c r="D2146" s="112">
        <f>【入力】工事日報!D2146</f>
        <v>0</v>
      </c>
      <c r="E2146" s="112">
        <f>【入力】工事日報!E2146</f>
        <v>0</v>
      </c>
      <c r="F2146" s="112">
        <f>【入力】工事日報!F2146</f>
        <v>0</v>
      </c>
      <c r="G2146" s="112">
        <f>【入力】工事日報!G2146</f>
        <v>0</v>
      </c>
      <c r="H2146" s="112">
        <f>【入力】工事日報!H2146</f>
        <v>0</v>
      </c>
      <c r="I2146" s="112" t="e">
        <f>【入力】工事日報!I2146</f>
        <v>#N/A</v>
      </c>
      <c r="J2146" s="112">
        <f>【入力】工事日報!J2146</f>
        <v>0</v>
      </c>
      <c r="K2146" s="112">
        <f>【入力】工事日報!K2146</f>
        <v>0</v>
      </c>
      <c r="L2146" s="112">
        <f>【入力】工事日報!L2146</f>
        <v>0</v>
      </c>
      <c r="M2146" s="116">
        <f>【入力】工事日報!M2146</f>
        <v>0</v>
      </c>
      <c r="N2146" s="116">
        <f>【入力】工事日報!N2146</f>
        <v>0</v>
      </c>
      <c r="O2146" s="116">
        <f>【入力】工事日報!O2146</f>
        <v>0</v>
      </c>
      <c r="P2146" s="112">
        <f>【入力】工事日報!P2146</f>
        <v>0</v>
      </c>
      <c r="Q2146" s="112">
        <f>【入力】工事日報!Q2146</f>
        <v>0</v>
      </c>
      <c r="R2146" s="112">
        <f>【入力】工事日報!R2146</f>
        <v>0</v>
      </c>
    </row>
    <row r="2147" spans="1:18">
      <c r="A2147" s="114">
        <f>【入力】工事日報!A2147</f>
        <v>0</v>
      </c>
      <c r="C2147" s="112">
        <f>【入力】工事日報!C2147</f>
        <v>0</v>
      </c>
      <c r="D2147" s="112">
        <f>【入力】工事日報!D2147</f>
        <v>0</v>
      </c>
      <c r="E2147" s="112">
        <f>【入力】工事日報!E2147</f>
        <v>0</v>
      </c>
      <c r="F2147" s="112">
        <f>【入力】工事日報!F2147</f>
        <v>0</v>
      </c>
      <c r="G2147" s="112">
        <f>【入力】工事日報!G2147</f>
        <v>0</v>
      </c>
      <c r="H2147" s="112">
        <f>【入力】工事日報!H2147</f>
        <v>0</v>
      </c>
      <c r="I2147" s="112" t="e">
        <f>【入力】工事日報!I2147</f>
        <v>#N/A</v>
      </c>
      <c r="J2147" s="112">
        <f>【入力】工事日報!J2147</f>
        <v>0</v>
      </c>
      <c r="K2147" s="112">
        <f>【入力】工事日報!K2147</f>
        <v>0</v>
      </c>
      <c r="L2147" s="112">
        <f>【入力】工事日報!L2147</f>
        <v>0</v>
      </c>
      <c r="M2147" s="116">
        <f>【入力】工事日報!M2147</f>
        <v>0</v>
      </c>
      <c r="N2147" s="116">
        <f>【入力】工事日報!N2147</f>
        <v>0</v>
      </c>
      <c r="O2147" s="116">
        <f>【入力】工事日報!O2147</f>
        <v>0</v>
      </c>
      <c r="P2147" s="112">
        <f>【入力】工事日報!P2147</f>
        <v>0</v>
      </c>
      <c r="Q2147" s="112">
        <f>【入力】工事日報!Q2147</f>
        <v>0</v>
      </c>
      <c r="R2147" s="112">
        <f>【入力】工事日報!R2147</f>
        <v>0</v>
      </c>
    </row>
    <row r="2148" spans="1:18">
      <c r="A2148" s="114">
        <f>【入力】工事日報!A2148</f>
        <v>0</v>
      </c>
      <c r="C2148" s="112">
        <f>【入力】工事日報!C2148</f>
        <v>0</v>
      </c>
      <c r="D2148" s="112">
        <f>【入力】工事日報!D2148</f>
        <v>0</v>
      </c>
      <c r="E2148" s="112">
        <f>【入力】工事日報!E2148</f>
        <v>0</v>
      </c>
      <c r="F2148" s="112">
        <f>【入力】工事日報!F2148</f>
        <v>0</v>
      </c>
      <c r="G2148" s="112">
        <f>【入力】工事日報!G2148</f>
        <v>0</v>
      </c>
      <c r="H2148" s="112">
        <f>【入力】工事日報!H2148</f>
        <v>0</v>
      </c>
      <c r="I2148" s="112" t="e">
        <f>【入力】工事日報!I2148</f>
        <v>#N/A</v>
      </c>
      <c r="J2148" s="112">
        <f>【入力】工事日報!J2148</f>
        <v>0</v>
      </c>
      <c r="K2148" s="112">
        <f>【入力】工事日報!K2148</f>
        <v>0</v>
      </c>
      <c r="L2148" s="112">
        <f>【入力】工事日報!L2148</f>
        <v>0</v>
      </c>
      <c r="M2148" s="116">
        <f>【入力】工事日報!M2148</f>
        <v>0</v>
      </c>
      <c r="N2148" s="116">
        <f>【入力】工事日報!N2148</f>
        <v>0</v>
      </c>
      <c r="O2148" s="116">
        <f>【入力】工事日報!O2148</f>
        <v>0</v>
      </c>
      <c r="P2148" s="112">
        <f>【入力】工事日報!P2148</f>
        <v>0</v>
      </c>
      <c r="Q2148" s="112">
        <f>【入力】工事日報!Q2148</f>
        <v>0</v>
      </c>
      <c r="R2148" s="112">
        <f>【入力】工事日報!R2148</f>
        <v>0</v>
      </c>
    </row>
    <row r="2149" spans="1:18">
      <c r="A2149" s="114">
        <f>【入力】工事日報!A2149</f>
        <v>0</v>
      </c>
      <c r="C2149" s="112">
        <f>【入力】工事日報!C2149</f>
        <v>0</v>
      </c>
      <c r="D2149" s="112">
        <f>【入力】工事日報!D2149</f>
        <v>0</v>
      </c>
      <c r="E2149" s="112">
        <f>【入力】工事日報!E2149</f>
        <v>0</v>
      </c>
      <c r="F2149" s="112">
        <f>【入力】工事日報!F2149</f>
        <v>0</v>
      </c>
      <c r="G2149" s="112">
        <f>【入力】工事日報!G2149</f>
        <v>0</v>
      </c>
      <c r="H2149" s="112">
        <f>【入力】工事日報!H2149</f>
        <v>0</v>
      </c>
      <c r="I2149" s="112" t="e">
        <f>【入力】工事日報!I2149</f>
        <v>#N/A</v>
      </c>
      <c r="J2149" s="112">
        <f>【入力】工事日報!J2149</f>
        <v>0</v>
      </c>
      <c r="K2149" s="112">
        <f>【入力】工事日報!K2149</f>
        <v>0</v>
      </c>
      <c r="L2149" s="112">
        <f>【入力】工事日報!L2149</f>
        <v>0</v>
      </c>
      <c r="M2149" s="116">
        <f>【入力】工事日報!M2149</f>
        <v>0</v>
      </c>
      <c r="N2149" s="116">
        <f>【入力】工事日報!N2149</f>
        <v>0</v>
      </c>
      <c r="O2149" s="116">
        <f>【入力】工事日報!O2149</f>
        <v>0</v>
      </c>
      <c r="P2149" s="112">
        <f>【入力】工事日報!P2149</f>
        <v>0</v>
      </c>
      <c r="Q2149" s="112">
        <f>【入力】工事日報!Q2149</f>
        <v>0</v>
      </c>
      <c r="R2149" s="112">
        <f>【入力】工事日報!R2149</f>
        <v>0</v>
      </c>
    </row>
    <row r="2150" spans="1:18">
      <c r="A2150" s="114">
        <f>【入力】工事日報!A2150</f>
        <v>0</v>
      </c>
      <c r="C2150" s="112">
        <f>【入力】工事日報!C2150</f>
        <v>0</v>
      </c>
      <c r="D2150" s="112">
        <f>【入力】工事日報!D2150</f>
        <v>0</v>
      </c>
      <c r="E2150" s="112">
        <f>【入力】工事日報!E2150</f>
        <v>0</v>
      </c>
      <c r="F2150" s="112">
        <f>【入力】工事日報!F2150</f>
        <v>0</v>
      </c>
      <c r="G2150" s="112">
        <f>【入力】工事日報!G2150</f>
        <v>0</v>
      </c>
      <c r="H2150" s="112">
        <f>【入力】工事日報!H2150</f>
        <v>0</v>
      </c>
      <c r="I2150" s="112" t="e">
        <f>【入力】工事日報!I2150</f>
        <v>#N/A</v>
      </c>
      <c r="J2150" s="112">
        <f>【入力】工事日報!J2150</f>
        <v>0</v>
      </c>
      <c r="K2150" s="112">
        <f>【入力】工事日報!K2150</f>
        <v>0</v>
      </c>
      <c r="L2150" s="112">
        <f>【入力】工事日報!L2150</f>
        <v>0</v>
      </c>
      <c r="M2150" s="116">
        <f>【入力】工事日報!M2150</f>
        <v>0</v>
      </c>
      <c r="N2150" s="116">
        <f>【入力】工事日報!N2150</f>
        <v>0</v>
      </c>
      <c r="O2150" s="116">
        <f>【入力】工事日報!O2150</f>
        <v>0</v>
      </c>
      <c r="P2150" s="112">
        <f>【入力】工事日報!P2150</f>
        <v>0</v>
      </c>
      <c r="Q2150" s="112">
        <f>【入力】工事日報!Q2150</f>
        <v>0</v>
      </c>
      <c r="R2150" s="112">
        <f>【入力】工事日報!R2150</f>
        <v>0</v>
      </c>
    </row>
    <row r="2151" spans="1:18">
      <c r="A2151" s="114">
        <f>【入力】工事日報!A2151</f>
        <v>0</v>
      </c>
      <c r="C2151" s="112">
        <f>【入力】工事日報!C2151</f>
        <v>0</v>
      </c>
      <c r="D2151" s="112">
        <f>【入力】工事日報!D2151</f>
        <v>0</v>
      </c>
      <c r="E2151" s="112">
        <f>【入力】工事日報!E2151</f>
        <v>0</v>
      </c>
      <c r="F2151" s="112">
        <f>【入力】工事日報!F2151</f>
        <v>0</v>
      </c>
      <c r="G2151" s="112">
        <f>【入力】工事日報!G2151</f>
        <v>0</v>
      </c>
      <c r="H2151" s="112">
        <f>【入力】工事日報!H2151</f>
        <v>0</v>
      </c>
      <c r="I2151" s="112" t="e">
        <f>【入力】工事日報!I2151</f>
        <v>#N/A</v>
      </c>
      <c r="J2151" s="112">
        <f>【入力】工事日報!J2151</f>
        <v>0</v>
      </c>
      <c r="K2151" s="112">
        <f>【入力】工事日報!K2151</f>
        <v>0</v>
      </c>
      <c r="L2151" s="112">
        <f>【入力】工事日報!L2151</f>
        <v>0</v>
      </c>
      <c r="M2151" s="116">
        <f>【入力】工事日報!M2151</f>
        <v>0</v>
      </c>
      <c r="N2151" s="116">
        <f>【入力】工事日報!N2151</f>
        <v>0</v>
      </c>
      <c r="O2151" s="116">
        <f>【入力】工事日報!O2151</f>
        <v>0</v>
      </c>
      <c r="P2151" s="112">
        <f>【入力】工事日報!P2151</f>
        <v>0</v>
      </c>
      <c r="Q2151" s="112">
        <f>【入力】工事日報!Q2151</f>
        <v>0</v>
      </c>
      <c r="R2151" s="112">
        <f>【入力】工事日報!R2151</f>
        <v>0</v>
      </c>
    </row>
    <row r="2152" spans="1:18">
      <c r="A2152" s="114">
        <f>【入力】工事日報!A2152</f>
        <v>0</v>
      </c>
      <c r="C2152" s="112">
        <f>【入力】工事日報!C2152</f>
        <v>0</v>
      </c>
      <c r="D2152" s="112">
        <f>【入力】工事日報!D2152</f>
        <v>0</v>
      </c>
      <c r="E2152" s="112">
        <f>【入力】工事日報!E2152</f>
        <v>0</v>
      </c>
      <c r="F2152" s="112">
        <f>【入力】工事日報!F2152</f>
        <v>0</v>
      </c>
      <c r="G2152" s="112">
        <f>【入力】工事日報!G2152</f>
        <v>0</v>
      </c>
      <c r="H2152" s="112">
        <f>【入力】工事日報!H2152</f>
        <v>0</v>
      </c>
      <c r="I2152" s="112" t="e">
        <f>【入力】工事日報!I2152</f>
        <v>#N/A</v>
      </c>
      <c r="J2152" s="112">
        <f>【入力】工事日報!J2152</f>
        <v>0</v>
      </c>
      <c r="K2152" s="112">
        <f>【入力】工事日報!K2152</f>
        <v>0</v>
      </c>
      <c r="L2152" s="112">
        <f>【入力】工事日報!L2152</f>
        <v>0</v>
      </c>
      <c r="M2152" s="116">
        <f>【入力】工事日報!M2152</f>
        <v>0</v>
      </c>
      <c r="N2152" s="116">
        <f>【入力】工事日報!N2152</f>
        <v>0</v>
      </c>
      <c r="O2152" s="116">
        <f>【入力】工事日報!O2152</f>
        <v>0</v>
      </c>
      <c r="P2152" s="112">
        <f>【入力】工事日報!P2152</f>
        <v>0</v>
      </c>
      <c r="Q2152" s="112">
        <f>【入力】工事日報!Q2152</f>
        <v>0</v>
      </c>
      <c r="R2152" s="112">
        <f>【入力】工事日報!R2152</f>
        <v>0</v>
      </c>
    </row>
    <row r="2153" spans="1:18">
      <c r="A2153" s="114">
        <f>【入力】工事日報!A2153</f>
        <v>0</v>
      </c>
      <c r="C2153" s="112">
        <f>【入力】工事日報!C2153</f>
        <v>0</v>
      </c>
      <c r="D2153" s="112">
        <f>【入力】工事日報!D2153</f>
        <v>0</v>
      </c>
      <c r="E2153" s="112">
        <f>【入力】工事日報!E2153</f>
        <v>0</v>
      </c>
      <c r="F2153" s="112">
        <f>【入力】工事日報!F2153</f>
        <v>0</v>
      </c>
      <c r="G2153" s="112">
        <f>【入力】工事日報!G2153</f>
        <v>0</v>
      </c>
      <c r="H2153" s="112">
        <f>【入力】工事日報!H2153</f>
        <v>0</v>
      </c>
      <c r="I2153" s="112" t="e">
        <f>【入力】工事日報!I2153</f>
        <v>#N/A</v>
      </c>
      <c r="J2153" s="112">
        <f>【入力】工事日報!J2153</f>
        <v>0</v>
      </c>
      <c r="K2153" s="112">
        <f>【入力】工事日報!K2153</f>
        <v>0</v>
      </c>
      <c r="L2153" s="112">
        <f>【入力】工事日報!L2153</f>
        <v>0</v>
      </c>
      <c r="M2153" s="116">
        <f>【入力】工事日報!M2153</f>
        <v>0</v>
      </c>
      <c r="N2153" s="116">
        <f>【入力】工事日報!N2153</f>
        <v>0</v>
      </c>
      <c r="O2153" s="116">
        <f>【入力】工事日報!O2153</f>
        <v>0</v>
      </c>
      <c r="P2153" s="112">
        <f>【入力】工事日報!P2153</f>
        <v>0</v>
      </c>
      <c r="Q2153" s="112">
        <f>【入力】工事日報!Q2153</f>
        <v>0</v>
      </c>
      <c r="R2153" s="112">
        <f>【入力】工事日報!R2153</f>
        <v>0</v>
      </c>
    </row>
    <row r="2154" spans="1:18">
      <c r="A2154" s="114">
        <f>【入力】工事日報!A2154</f>
        <v>0</v>
      </c>
      <c r="C2154" s="112">
        <f>【入力】工事日報!C2154</f>
        <v>0</v>
      </c>
      <c r="D2154" s="112">
        <f>【入力】工事日報!D2154</f>
        <v>0</v>
      </c>
      <c r="E2154" s="112">
        <f>【入力】工事日報!E2154</f>
        <v>0</v>
      </c>
      <c r="F2154" s="112">
        <f>【入力】工事日報!F2154</f>
        <v>0</v>
      </c>
      <c r="G2154" s="112">
        <f>【入力】工事日報!G2154</f>
        <v>0</v>
      </c>
      <c r="H2154" s="112">
        <f>【入力】工事日報!H2154</f>
        <v>0</v>
      </c>
      <c r="I2154" s="112" t="e">
        <f>【入力】工事日報!I2154</f>
        <v>#N/A</v>
      </c>
      <c r="J2154" s="112">
        <f>【入力】工事日報!J2154</f>
        <v>0</v>
      </c>
      <c r="K2154" s="112">
        <f>【入力】工事日報!K2154</f>
        <v>0</v>
      </c>
      <c r="L2154" s="112">
        <f>【入力】工事日報!L2154</f>
        <v>0</v>
      </c>
      <c r="M2154" s="116">
        <f>【入力】工事日報!M2154</f>
        <v>0</v>
      </c>
      <c r="N2154" s="116">
        <f>【入力】工事日報!N2154</f>
        <v>0</v>
      </c>
      <c r="O2154" s="116">
        <f>【入力】工事日報!O2154</f>
        <v>0</v>
      </c>
      <c r="P2154" s="112">
        <f>【入力】工事日報!P2154</f>
        <v>0</v>
      </c>
      <c r="Q2154" s="112">
        <f>【入力】工事日報!Q2154</f>
        <v>0</v>
      </c>
      <c r="R2154" s="112">
        <f>【入力】工事日報!R2154</f>
        <v>0</v>
      </c>
    </row>
    <row r="2155" spans="1:18">
      <c r="A2155" s="114">
        <f>【入力】工事日報!A2155</f>
        <v>0</v>
      </c>
      <c r="C2155" s="112">
        <f>【入力】工事日報!C2155</f>
        <v>0</v>
      </c>
      <c r="D2155" s="112">
        <f>【入力】工事日報!D2155</f>
        <v>0</v>
      </c>
      <c r="E2155" s="112">
        <f>【入力】工事日報!E2155</f>
        <v>0</v>
      </c>
      <c r="F2155" s="112">
        <f>【入力】工事日報!F2155</f>
        <v>0</v>
      </c>
      <c r="G2155" s="112">
        <f>【入力】工事日報!G2155</f>
        <v>0</v>
      </c>
      <c r="H2155" s="112">
        <f>【入力】工事日報!H2155</f>
        <v>0</v>
      </c>
      <c r="I2155" s="112" t="e">
        <f>【入力】工事日報!I2155</f>
        <v>#N/A</v>
      </c>
      <c r="J2155" s="112">
        <f>【入力】工事日報!J2155</f>
        <v>0</v>
      </c>
      <c r="K2155" s="112">
        <f>【入力】工事日報!K2155</f>
        <v>0</v>
      </c>
      <c r="L2155" s="112">
        <f>【入力】工事日報!L2155</f>
        <v>0</v>
      </c>
      <c r="M2155" s="116">
        <f>【入力】工事日報!M2155</f>
        <v>0</v>
      </c>
      <c r="N2155" s="116">
        <f>【入力】工事日報!N2155</f>
        <v>0</v>
      </c>
      <c r="O2155" s="116">
        <f>【入力】工事日報!O2155</f>
        <v>0</v>
      </c>
      <c r="P2155" s="112">
        <f>【入力】工事日報!P2155</f>
        <v>0</v>
      </c>
      <c r="Q2155" s="112">
        <f>【入力】工事日報!Q2155</f>
        <v>0</v>
      </c>
      <c r="R2155" s="112">
        <f>【入力】工事日報!R2155</f>
        <v>0</v>
      </c>
    </row>
    <row r="2156" spans="1:18">
      <c r="A2156" s="114">
        <f>【入力】工事日報!A2156</f>
        <v>0</v>
      </c>
      <c r="C2156" s="112">
        <f>【入力】工事日報!C2156</f>
        <v>0</v>
      </c>
      <c r="D2156" s="112">
        <f>【入力】工事日報!D2156</f>
        <v>0</v>
      </c>
      <c r="E2156" s="112">
        <f>【入力】工事日報!E2156</f>
        <v>0</v>
      </c>
      <c r="F2156" s="112">
        <f>【入力】工事日報!F2156</f>
        <v>0</v>
      </c>
      <c r="G2156" s="112">
        <f>【入力】工事日報!G2156</f>
        <v>0</v>
      </c>
      <c r="H2156" s="112">
        <f>【入力】工事日報!H2156</f>
        <v>0</v>
      </c>
      <c r="I2156" s="112" t="e">
        <f>【入力】工事日報!I2156</f>
        <v>#N/A</v>
      </c>
      <c r="J2156" s="112">
        <f>【入力】工事日報!J2156</f>
        <v>0</v>
      </c>
      <c r="K2156" s="112">
        <f>【入力】工事日報!K2156</f>
        <v>0</v>
      </c>
      <c r="L2156" s="112">
        <f>【入力】工事日報!L2156</f>
        <v>0</v>
      </c>
      <c r="M2156" s="116">
        <f>【入力】工事日報!M2156</f>
        <v>0</v>
      </c>
      <c r="N2156" s="116">
        <f>【入力】工事日報!N2156</f>
        <v>0</v>
      </c>
      <c r="O2156" s="116">
        <f>【入力】工事日報!O2156</f>
        <v>0</v>
      </c>
      <c r="P2156" s="112">
        <f>【入力】工事日報!P2156</f>
        <v>0</v>
      </c>
      <c r="Q2156" s="112">
        <f>【入力】工事日報!Q2156</f>
        <v>0</v>
      </c>
      <c r="R2156" s="112">
        <f>【入力】工事日報!R2156</f>
        <v>0</v>
      </c>
    </row>
    <row r="2157" spans="1:18">
      <c r="A2157" s="114">
        <f>【入力】工事日報!A2157</f>
        <v>0</v>
      </c>
      <c r="C2157" s="112">
        <f>【入力】工事日報!C2157</f>
        <v>0</v>
      </c>
      <c r="D2157" s="112">
        <f>【入力】工事日報!D2157</f>
        <v>0</v>
      </c>
      <c r="E2157" s="112">
        <f>【入力】工事日報!E2157</f>
        <v>0</v>
      </c>
      <c r="F2157" s="112">
        <f>【入力】工事日報!F2157</f>
        <v>0</v>
      </c>
      <c r="G2157" s="112">
        <f>【入力】工事日報!G2157</f>
        <v>0</v>
      </c>
      <c r="H2157" s="112">
        <f>【入力】工事日報!H2157</f>
        <v>0</v>
      </c>
      <c r="I2157" s="112" t="e">
        <f>【入力】工事日報!I2157</f>
        <v>#N/A</v>
      </c>
      <c r="J2157" s="112">
        <f>【入力】工事日報!J2157</f>
        <v>0</v>
      </c>
      <c r="K2157" s="112">
        <f>【入力】工事日報!K2157</f>
        <v>0</v>
      </c>
      <c r="L2157" s="112">
        <f>【入力】工事日報!L2157</f>
        <v>0</v>
      </c>
      <c r="M2157" s="116">
        <f>【入力】工事日報!M2157</f>
        <v>0</v>
      </c>
      <c r="N2157" s="116">
        <f>【入力】工事日報!N2157</f>
        <v>0</v>
      </c>
      <c r="O2157" s="116">
        <f>【入力】工事日報!O2157</f>
        <v>0</v>
      </c>
      <c r="P2157" s="112">
        <f>【入力】工事日報!P2157</f>
        <v>0</v>
      </c>
      <c r="Q2157" s="112">
        <f>【入力】工事日報!Q2157</f>
        <v>0</v>
      </c>
      <c r="R2157" s="112">
        <f>【入力】工事日報!R2157</f>
        <v>0</v>
      </c>
    </row>
    <row r="2158" spans="1:18">
      <c r="A2158" s="114">
        <f>【入力】工事日報!A2158</f>
        <v>0</v>
      </c>
      <c r="C2158" s="112">
        <f>【入力】工事日報!C2158</f>
        <v>0</v>
      </c>
      <c r="D2158" s="112">
        <f>【入力】工事日報!D2158</f>
        <v>0</v>
      </c>
      <c r="E2158" s="112">
        <f>【入力】工事日報!E2158</f>
        <v>0</v>
      </c>
      <c r="F2158" s="112">
        <f>【入力】工事日報!F2158</f>
        <v>0</v>
      </c>
      <c r="G2158" s="112">
        <f>【入力】工事日報!G2158</f>
        <v>0</v>
      </c>
      <c r="H2158" s="112">
        <f>【入力】工事日報!H2158</f>
        <v>0</v>
      </c>
      <c r="I2158" s="112" t="e">
        <f>【入力】工事日報!I2158</f>
        <v>#N/A</v>
      </c>
      <c r="J2158" s="112">
        <f>【入力】工事日報!J2158</f>
        <v>0</v>
      </c>
      <c r="K2158" s="112">
        <f>【入力】工事日報!K2158</f>
        <v>0</v>
      </c>
      <c r="L2158" s="112">
        <f>【入力】工事日報!L2158</f>
        <v>0</v>
      </c>
      <c r="M2158" s="116">
        <f>【入力】工事日報!M2158</f>
        <v>0</v>
      </c>
      <c r="N2158" s="116">
        <f>【入力】工事日報!N2158</f>
        <v>0</v>
      </c>
      <c r="O2158" s="116">
        <f>【入力】工事日報!O2158</f>
        <v>0</v>
      </c>
      <c r="P2158" s="112">
        <f>【入力】工事日報!P2158</f>
        <v>0</v>
      </c>
      <c r="Q2158" s="112">
        <f>【入力】工事日報!Q2158</f>
        <v>0</v>
      </c>
      <c r="R2158" s="112">
        <f>【入力】工事日報!R2158</f>
        <v>0</v>
      </c>
    </row>
    <row r="2159" spans="1:18">
      <c r="A2159" s="114">
        <f>【入力】工事日報!A2159</f>
        <v>0</v>
      </c>
      <c r="C2159" s="112">
        <f>【入力】工事日報!C2159</f>
        <v>0</v>
      </c>
      <c r="D2159" s="112">
        <f>【入力】工事日報!D2159</f>
        <v>0</v>
      </c>
      <c r="E2159" s="112">
        <f>【入力】工事日報!E2159</f>
        <v>0</v>
      </c>
      <c r="F2159" s="112">
        <f>【入力】工事日報!F2159</f>
        <v>0</v>
      </c>
      <c r="G2159" s="112">
        <f>【入力】工事日報!G2159</f>
        <v>0</v>
      </c>
      <c r="H2159" s="112">
        <f>【入力】工事日報!H2159</f>
        <v>0</v>
      </c>
      <c r="I2159" s="112" t="e">
        <f>【入力】工事日報!I2159</f>
        <v>#N/A</v>
      </c>
      <c r="J2159" s="112">
        <f>【入力】工事日報!J2159</f>
        <v>0</v>
      </c>
      <c r="K2159" s="112">
        <f>【入力】工事日報!K2159</f>
        <v>0</v>
      </c>
      <c r="L2159" s="112">
        <f>【入力】工事日報!L2159</f>
        <v>0</v>
      </c>
      <c r="M2159" s="116">
        <f>【入力】工事日報!M2159</f>
        <v>0</v>
      </c>
      <c r="N2159" s="116">
        <f>【入力】工事日報!N2159</f>
        <v>0</v>
      </c>
      <c r="O2159" s="116">
        <f>【入力】工事日報!O2159</f>
        <v>0</v>
      </c>
      <c r="P2159" s="112">
        <f>【入力】工事日報!P2159</f>
        <v>0</v>
      </c>
      <c r="Q2159" s="112">
        <f>【入力】工事日報!Q2159</f>
        <v>0</v>
      </c>
      <c r="R2159" s="112">
        <f>【入力】工事日報!R2159</f>
        <v>0</v>
      </c>
    </row>
    <row r="2160" spans="1:18">
      <c r="A2160" s="114">
        <f>【入力】工事日報!A2160</f>
        <v>0</v>
      </c>
      <c r="C2160" s="112">
        <f>【入力】工事日報!C2160</f>
        <v>0</v>
      </c>
      <c r="D2160" s="112">
        <f>【入力】工事日報!D2160</f>
        <v>0</v>
      </c>
      <c r="E2160" s="112">
        <f>【入力】工事日報!E2160</f>
        <v>0</v>
      </c>
      <c r="F2160" s="112">
        <f>【入力】工事日報!F2160</f>
        <v>0</v>
      </c>
      <c r="G2160" s="112">
        <f>【入力】工事日報!G2160</f>
        <v>0</v>
      </c>
      <c r="H2160" s="112">
        <f>【入力】工事日報!H2160</f>
        <v>0</v>
      </c>
      <c r="I2160" s="112" t="e">
        <f>【入力】工事日報!I2160</f>
        <v>#N/A</v>
      </c>
      <c r="J2160" s="112">
        <f>【入力】工事日報!J2160</f>
        <v>0</v>
      </c>
      <c r="K2160" s="112">
        <f>【入力】工事日報!K2160</f>
        <v>0</v>
      </c>
      <c r="L2160" s="112">
        <f>【入力】工事日報!L2160</f>
        <v>0</v>
      </c>
      <c r="M2160" s="116">
        <f>【入力】工事日報!M2160</f>
        <v>0</v>
      </c>
      <c r="N2160" s="116">
        <f>【入力】工事日報!N2160</f>
        <v>0</v>
      </c>
      <c r="O2160" s="116">
        <f>【入力】工事日報!O2160</f>
        <v>0</v>
      </c>
      <c r="P2160" s="112">
        <f>【入力】工事日報!P2160</f>
        <v>0</v>
      </c>
      <c r="Q2160" s="112">
        <f>【入力】工事日報!Q2160</f>
        <v>0</v>
      </c>
      <c r="R2160" s="112">
        <f>【入力】工事日報!R2160</f>
        <v>0</v>
      </c>
    </row>
    <row r="2161" spans="1:18">
      <c r="A2161" s="114">
        <f>【入力】工事日報!A2161</f>
        <v>0</v>
      </c>
      <c r="C2161" s="112">
        <f>【入力】工事日報!C2161</f>
        <v>0</v>
      </c>
      <c r="D2161" s="112">
        <f>【入力】工事日報!D2161</f>
        <v>0</v>
      </c>
      <c r="E2161" s="112">
        <f>【入力】工事日報!E2161</f>
        <v>0</v>
      </c>
      <c r="F2161" s="112">
        <f>【入力】工事日報!F2161</f>
        <v>0</v>
      </c>
      <c r="G2161" s="112">
        <f>【入力】工事日報!G2161</f>
        <v>0</v>
      </c>
      <c r="H2161" s="112">
        <f>【入力】工事日報!H2161</f>
        <v>0</v>
      </c>
      <c r="I2161" s="112" t="e">
        <f>【入力】工事日報!I2161</f>
        <v>#N/A</v>
      </c>
      <c r="J2161" s="112">
        <f>【入力】工事日報!J2161</f>
        <v>0</v>
      </c>
      <c r="K2161" s="112">
        <f>【入力】工事日報!K2161</f>
        <v>0</v>
      </c>
      <c r="L2161" s="112">
        <f>【入力】工事日報!L2161</f>
        <v>0</v>
      </c>
      <c r="M2161" s="116">
        <f>【入力】工事日報!M2161</f>
        <v>0</v>
      </c>
      <c r="N2161" s="116">
        <f>【入力】工事日報!N2161</f>
        <v>0</v>
      </c>
      <c r="O2161" s="116">
        <f>【入力】工事日報!O2161</f>
        <v>0</v>
      </c>
      <c r="P2161" s="112">
        <f>【入力】工事日報!P2161</f>
        <v>0</v>
      </c>
      <c r="Q2161" s="112">
        <f>【入力】工事日報!Q2161</f>
        <v>0</v>
      </c>
      <c r="R2161" s="112">
        <f>【入力】工事日報!R2161</f>
        <v>0</v>
      </c>
    </row>
    <row r="2162" spans="1:18">
      <c r="A2162" s="114">
        <f>【入力】工事日報!A2162</f>
        <v>0</v>
      </c>
      <c r="C2162" s="112">
        <f>【入力】工事日報!C2162</f>
        <v>0</v>
      </c>
      <c r="D2162" s="112">
        <f>【入力】工事日報!D2162</f>
        <v>0</v>
      </c>
      <c r="E2162" s="112">
        <f>【入力】工事日報!E2162</f>
        <v>0</v>
      </c>
      <c r="F2162" s="112">
        <f>【入力】工事日報!F2162</f>
        <v>0</v>
      </c>
      <c r="G2162" s="112">
        <f>【入力】工事日報!G2162</f>
        <v>0</v>
      </c>
      <c r="H2162" s="112">
        <f>【入力】工事日報!H2162</f>
        <v>0</v>
      </c>
      <c r="I2162" s="112" t="e">
        <f>【入力】工事日報!I2162</f>
        <v>#N/A</v>
      </c>
      <c r="J2162" s="112">
        <f>【入力】工事日報!J2162</f>
        <v>0</v>
      </c>
      <c r="K2162" s="112">
        <f>【入力】工事日報!K2162</f>
        <v>0</v>
      </c>
      <c r="L2162" s="112">
        <f>【入力】工事日報!L2162</f>
        <v>0</v>
      </c>
      <c r="M2162" s="116">
        <f>【入力】工事日報!M2162</f>
        <v>0</v>
      </c>
      <c r="N2162" s="116">
        <f>【入力】工事日報!N2162</f>
        <v>0</v>
      </c>
      <c r="O2162" s="116">
        <f>【入力】工事日報!O2162</f>
        <v>0</v>
      </c>
      <c r="P2162" s="112">
        <f>【入力】工事日報!P2162</f>
        <v>0</v>
      </c>
      <c r="Q2162" s="112">
        <f>【入力】工事日報!Q2162</f>
        <v>0</v>
      </c>
      <c r="R2162" s="112">
        <f>【入力】工事日報!R2162</f>
        <v>0</v>
      </c>
    </row>
    <row r="2163" spans="1:18">
      <c r="A2163" s="114">
        <f>【入力】工事日報!A2163</f>
        <v>0</v>
      </c>
      <c r="C2163" s="112">
        <f>【入力】工事日報!C2163</f>
        <v>0</v>
      </c>
      <c r="D2163" s="112">
        <f>【入力】工事日報!D2163</f>
        <v>0</v>
      </c>
      <c r="E2163" s="112">
        <f>【入力】工事日報!E2163</f>
        <v>0</v>
      </c>
      <c r="F2163" s="112">
        <f>【入力】工事日報!F2163</f>
        <v>0</v>
      </c>
      <c r="G2163" s="112">
        <f>【入力】工事日報!G2163</f>
        <v>0</v>
      </c>
      <c r="H2163" s="112">
        <f>【入力】工事日報!H2163</f>
        <v>0</v>
      </c>
      <c r="I2163" s="112" t="e">
        <f>【入力】工事日報!I2163</f>
        <v>#N/A</v>
      </c>
      <c r="J2163" s="112">
        <f>【入力】工事日報!J2163</f>
        <v>0</v>
      </c>
      <c r="K2163" s="112">
        <f>【入力】工事日報!K2163</f>
        <v>0</v>
      </c>
      <c r="L2163" s="112">
        <f>【入力】工事日報!L2163</f>
        <v>0</v>
      </c>
      <c r="M2163" s="116">
        <f>【入力】工事日報!M2163</f>
        <v>0</v>
      </c>
      <c r="N2163" s="116">
        <f>【入力】工事日報!N2163</f>
        <v>0</v>
      </c>
      <c r="O2163" s="116">
        <f>【入力】工事日報!O2163</f>
        <v>0</v>
      </c>
      <c r="P2163" s="112">
        <f>【入力】工事日報!P2163</f>
        <v>0</v>
      </c>
      <c r="Q2163" s="112">
        <f>【入力】工事日報!Q2163</f>
        <v>0</v>
      </c>
      <c r="R2163" s="112">
        <f>【入力】工事日報!R2163</f>
        <v>0</v>
      </c>
    </row>
    <row r="2164" spans="1:18">
      <c r="A2164" s="114">
        <f>【入力】工事日報!A2164</f>
        <v>0</v>
      </c>
      <c r="C2164" s="112">
        <f>【入力】工事日報!C2164</f>
        <v>0</v>
      </c>
      <c r="D2164" s="112">
        <f>【入力】工事日報!D2164</f>
        <v>0</v>
      </c>
      <c r="E2164" s="112">
        <f>【入力】工事日報!E2164</f>
        <v>0</v>
      </c>
      <c r="F2164" s="112">
        <f>【入力】工事日報!F2164</f>
        <v>0</v>
      </c>
      <c r="G2164" s="112">
        <f>【入力】工事日報!G2164</f>
        <v>0</v>
      </c>
      <c r="H2164" s="112">
        <f>【入力】工事日報!H2164</f>
        <v>0</v>
      </c>
      <c r="I2164" s="112" t="e">
        <f>【入力】工事日報!I2164</f>
        <v>#N/A</v>
      </c>
      <c r="J2164" s="112">
        <f>【入力】工事日報!J2164</f>
        <v>0</v>
      </c>
      <c r="K2164" s="112">
        <f>【入力】工事日報!K2164</f>
        <v>0</v>
      </c>
      <c r="L2164" s="112">
        <f>【入力】工事日報!L2164</f>
        <v>0</v>
      </c>
      <c r="M2164" s="116">
        <f>【入力】工事日報!M2164</f>
        <v>0</v>
      </c>
      <c r="N2164" s="116">
        <f>【入力】工事日報!N2164</f>
        <v>0</v>
      </c>
      <c r="O2164" s="116">
        <f>【入力】工事日報!O2164</f>
        <v>0</v>
      </c>
      <c r="P2164" s="112">
        <f>【入力】工事日報!P2164</f>
        <v>0</v>
      </c>
      <c r="Q2164" s="112">
        <f>【入力】工事日報!Q2164</f>
        <v>0</v>
      </c>
      <c r="R2164" s="112">
        <f>【入力】工事日報!R2164</f>
        <v>0</v>
      </c>
    </row>
    <row r="2165" spans="1:18">
      <c r="A2165" s="114">
        <f>【入力】工事日報!A2165</f>
        <v>0</v>
      </c>
      <c r="C2165" s="112">
        <f>【入力】工事日報!C2165</f>
        <v>0</v>
      </c>
      <c r="D2165" s="112">
        <f>【入力】工事日報!D2165</f>
        <v>0</v>
      </c>
      <c r="E2165" s="112">
        <f>【入力】工事日報!E2165</f>
        <v>0</v>
      </c>
      <c r="F2165" s="112">
        <f>【入力】工事日報!F2165</f>
        <v>0</v>
      </c>
      <c r="G2165" s="112">
        <f>【入力】工事日報!G2165</f>
        <v>0</v>
      </c>
      <c r="H2165" s="112">
        <f>【入力】工事日報!H2165</f>
        <v>0</v>
      </c>
      <c r="I2165" s="112" t="e">
        <f>【入力】工事日報!I2165</f>
        <v>#N/A</v>
      </c>
      <c r="J2165" s="112">
        <f>【入力】工事日報!J2165</f>
        <v>0</v>
      </c>
      <c r="K2165" s="112">
        <f>【入力】工事日報!K2165</f>
        <v>0</v>
      </c>
      <c r="L2165" s="112">
        <f>【入力】工事日報!L2165</f>
        <v>0</v>
      </c>
      <c r="M2165" s="116">
        <f>【入力】工事日報!M2165</f>
        <v>0</v>
      </c>
      <c r="N2165" s="116">
        <f>【入力】工事日報!N2165</f>
        <v>0</v>
      </c>
      <c r="O2165" s="116">
        <f>【入力】工事日報!O2165</f>
        <v>0</v>
      </c>
      <c r="P2165" s="112">
        <f>【入力】工事日報!P2165</f>
        <v>0</v>
      </c>
      <c r="Q2165" s="112">
        <f>【入力】工事日報!Q2165</f>
        <v>0</v>
      </c>
      <c r="R2165" s="112">
        <f>【入力】工事日報!R2165</f>
        <v>0</v>
      </c>
    </row>
    <row r="2166" spans="1:18">
      <c r="A2166" s="114">
        <f>【入力】工事日報!A2166</f>
        <v>0</v>
      </c>
      <c r="C2166" s="112">
        <f>【入力】工事日報!C2166</f>
        <v>0</v>
      </c>
      <c r="D2166" s="112">
        <f>【入力】工事日報!D2166</f>
        <v>0</v>
      </c>
      <c r="E2166" s="112">
        <f>【入力】工事日報!E2166</f>
        <v>0</v>
      </c>
      <c r="F2166" s="112">
        <f>【入力】工事日報!F2166</f>
        <v>0</v>
      </c>
      <c r="G2166" s="112">
        <f>【入力】工事日報!G2166</f>
        <v>0</v>
      </c>
      <c r="H2166" s="112">
        <f>【入力】工事日報!H2166</f>
        <v>0</v>
      </c>
      <c r="I2166" s="112" t="e">
        <f>【入力】工事日報!I2166</f>
        <v>#N/A</v>
      </c>
      <c r="J2166" s="112">
        <f>【入力】工事日報!J2166</f>
        <v>0</v>
      </c>
      <c r="K2166" s="112">
        <f>【入力】工事日報!K2166</f>
        <v>0</v>
      </c>
      <c r="L2166" s="112">
        <f>【入力】工事日報!L2166</f>
        <v>0</v>
      </c>
      <c r="M2166" s="116">
        <f>【入力】工事日報!M2166</f>
        <v>0</v>
      </c>
      <c r="N2166" s="116">
        <f>【入力】工事日報!N2166</f>
        <v>0</v>
      </c>
      <c r="O2166" s="116">
        <f>【入力】工事日報!O2166</f>
        <v>0</v>
      </c>
      <c r="P2166" s="112">
        <f>【入力】工事日報!P2166</f>
        <v>0</v>
      </c>
      <c r="Q2166" s="112">
        <f>【入力】工事日報!Q2166</f>
        <v>0</v>
      </c>
      <c r="R2166" s="112">
        <f>【入力】工事日報!R2166</f>
        <v>0</v>
      </c>
    </row>
    <row r="2167" spans="1:18">
      <c r="A2167" s="114">
        <f>【入力】工事日報!A2167</f>
        <v>0</v>
      </c>
      <c r="C2167" s="112">
        <f>【入力】工事日報!C2167</f>
        <v>0</v>
      </c>
      <c r="D2167" s="112">
        <f>【入力】工事日報!D2167</f>
        <v>0</v>
      </c>
      <c r="E2167" s="112">
        <f>【入力】工事日報!E2167</f>
        <v>0</v>
      </c>
      <c r="F2167" s="112">
        <f>【入力】工事日報!F2167</f>
        <v>0</v>
      </c>
      <c r="G2167" s="112">
        <f>【入力】工事日報!G2167</f>
        <v>0</v>
      </c>
      <c r="H2167" s="112">
        <f>【入力】工事日報!H2167</f>
        <v>0</v>
      </c>
      <c r="I2167" s="112" t="e">
        <f>【入力】工事日報!I2167</f>
        <v>#N/A</v>
      </c>
      <c r="J2167" s="112">
        <f>【入力】工事日報!J2167</f>
        <v>0</v>
      </c>
      <c r="K2167" s="112">
        <f>【入力】工事日報!K2167</f>
        <v>0</v>
      </c>
      <c r="L2167" s="112">
        <f>【入力】工事日報!L2167</f>
        <v>0</v>
      </c>
      <c r="M2167" s="116">
        <f>【入力】工事日報!M2167</f>
        <v>0</v>
      </c>
      <c r="N2167" s="116">
        <f>【入力】工事日報!N2167</f>
        <v>0</v>
      </c>
      <c r="O2167" s="116">
        <f>【入力】工事日報!O2167</f>
        <v>0</v>
      </c>
      <c r="P2167" s="112">
        <f>【入力】工事日報!P2167</f>
        <v>0</v>
      </c>
      <c r="Q2167" s="112">
        <f>【入力】工事日報!Q2167</f>
        <v>0</v>
      </c>
      <c r="R2167" s="112">
        <f>【入力】工事日報!R2167</f>
        <v>0</v>
      </c>
    </row>
    <row r="2168" spans="1:18">
      <c r="A2168" s="114">
        <f>【入力】工事日報!A2168</f>
        <v>0</v>
      </c>
      <c r="C2168" s="112">
        <f>【入力】工事日報!C2168</f>
        <v>0</v>
      </c>
      <c r="D2168" s="112">
        <f>【入力】工事日報!D2168</f>
        <v>0</v>
      </c>
      <c r="E2168" s="112">
        <f>【入力】工事日報!E2168</f>
        <v>0</v>
      </c>
      <c r="F2168" s="112">
        <f>【入力】工事日報!F2168</f>
        <v>0</v>
      </c>
      <c r="G2168" s="112">
        <f>【入力】工事日報!G2168</f>
        <v>0</v>
      </c>
      <c r="H2168" s="112">
        <f>【入力】工事日報!H2168</f>
        <v>0</v>
      </c>
      <c r="I2168" s="112" t="e">
        <f>【入力】工事日報!I2168</f>
        <v>#N/A</v>
      </c>
      <c r="J2168" s="112">
        <f>【入力】工事日報!J2168</f>
        <v>0</v>
      </c>
      <c r="K2168" s="112">
        <f>【入力】工事日報!K2168</f>
        <v>0</v>
      </c>
      <c r="L2168" s="112">
        <f>【入力】工事日報!L2168</f>
        <v>0</v>
      </c>
      <c r="M2168" s="116">
        <f>【入力】工事日報!M2168</f>
        <v>0</v>
      </c>
      <c r="N2168" s="116">
        <f>【入力】工事日報!N2168</f>
        <v>0</v>
      </c>
      <c r="O2168" s="116">
        <f>【入力】工事日報!O2168</f>
        <v>0</v>
      </c>
      <c r="P2168" s="112">
        <f>【入力】工事日報!P2168</f>
        <v>0</v>
      </c>
      <c r="Q2168" s="112">
        <f>【入力】工事日報!Q2168</f>
        <v>0</v>
      </c>
      <c r="R2168" s="112">
        <f>【入力】工事日報!R2168</f>
        <v>0</v>
      </c>
    </row>
    <row r="2169" spans="1:18">
      <c r="A2169" s="114">
        <f>【入力】工事日報!A2169</f>
        <v>0</v>
      </c>
      <c r="C2169" s="112">
        <f>【入力】工事日報!C2169</f>
        <v>0</v>
      </c>
      <c r="D2169" s="112">
        <f>【入力】工事日報!D2169</f>
        <v>0</v>
      </c>
      <c r="E2169" s="112">
        <f>【入力】工事日報!E2169</f>
        <v>0</v>
      </c>
      <c r="F2169" s="112">
        <f>【入力】工事日報!F2169</f>
        <v>0</v>
      </c>
      <c r="G2169" s="112">
        <f>【入力】工事日報!G2169</f>
        <v>0</v>
      </c>
      <c r="H2169" s="112">
        <f>【入力】工事日報!H2169</f>
        <v>0</v>
      </c>
      <c r="I2169" s="112" t="e">
        <f>【入力】工事日報!I2169</f>
        <v>#N/A</v>
      </c>
      <c r="J2169" s="112">
        <f>【入力】工事日報!J2169</f>
        <v>0</v>
      </c>
      <c r="K2169" s="112">
        <f>【入力】工事日報!K2169</f>
        <v>0</v>
      </c>
      <c r="L2169" s="112">
        <f>【入力】工事日報!L2169</f>
        <v>0</v>
      </c>
      <c r="M2169" s="116">
        <f>【入力】工事日報!M2169</f>
        <v>0</v>
      </c>
      <c r="N2169" s="116">
        <f>【入力】工事日報!N2169</f>
        <v>0</v>
      </c>
      <c r="O2169" s="116">
        <f>【入力】工事日報!O2169</f>
        <v>0</v>
      </c>
      <c r="P2169" s="112">
        <f>【入力】工事日報!P2169</f>
        <v>0</v>
      </c>
      <c r="Q2169" s="112">
        <f>【入力】工事日報!Q2169</f>
        <v>0</v>
      </c>
      <c r="R2169" s="112">
        <f>【入力】工事日報!R2169</f>
        <v>0</v>
      </c>
    </row>
    <row r="2170" spans="1:18">
      <c r="A2170" s="114">
        <f>【入力】工事日報!A2170</f>
        <v>0</v>
      </c>
      <c r="C2170" s="112">
        <f>【入力】工事日報!C2170</f>
        <v>0</v>
      </c>
      <c r="D2170" s="112">
        <f>【入力】工事日報!D2170</f>
        <v>0</v>
      </c>
      <c r="E2170" s="112">
        <f>【入力】工事日報!E2170</f>
        <v>0</v>
      </c>
      <c r="F2170" s="112">
        <f>【入力】工事日報!F2170</f>
        <v>0</v>
      </c>
      <c r="G2170" s="112">
        <f>【入力】工事日報!G2170</f>
        <v>0</v>
      </c>
      <c r="H2170" s="112">
        <f>【入力】工事日報!H2170</f>
        <v>0</v>
      </c>
      <c r="I2170" s="112" t="e">
        <f>【入力】工事日報!I2170</f>
        <v>#N/A</v>
      </c>
      <c r="J2170" s="112">
        <f>【入力】工事日報!J2170</f>
        <v>0</v>
      </c>
      <c r="K2170" s="112">
        <f>【入力】工事日報!K2170</f>
        <v>0</v>
      </c>
      <c r="L2170" s="112">
        <f>【入力】工事日報!L2170</f>
        <v>0</v>
      </c>
      <c r="M2170" s="116">
        <f>【入力】工事日報!M2170</f>
        <v>0</v>
      </c>
      <c r="N2170" s="116">
        <f>【入力】工事日報!N2170</f>
        <v>0</v>
      </c>
      <c r="O2170" s="116">
        <f>【入力】工事日報!O2170</f>
        <v>0</v>
      </c>
      <c r="P2170" s="112">
        <f>【入力】工事日報!P2170</f>
        <v>0</v>
      </c>
      <c r="Q2170" s="112">
        <f>【入力】工事日報!Q2170</f>
        <v>0</v>
      </c>
      <c r="R2170" s="112">
        <f>【入力】工事日報!R2170</f>
        <v>0</v>
      </c>
    </row>
    <row r="2171" spans="1:18">
      <c r="A2171" s="114">
        <f>【入力】工事日報!A2171</f>
        <v>0</v>
      </c>
      <c r="C2171" s="112">
        <f>【入力】工事日報!C2171</f>
        <v>0</v>
      </c>
      <c r="D2171" s="112">
        <f>【入力】工事日報!D2171</f>
        <v>0</v>
      </c>
      <c r="E2171" s="112">
        <f>【入力】工事日報!E2171</f>
        <v>0</v>
      </c>
      <c r="F2171" s="112">
        <f>【入力】工事日報!F2171</f>
        <v>0</v>
      </c>
      <c r="G2171" s="112">
        <f>【入力】工事日報!G2171</f>
        <v>0</v>
      </c>
      <c r="H2171" s="112">
        <f>【入力】工事日報!H2171</f>
        <v>0</v>
      </c>
      <c r="I2171" s="112" t="e">
        <f>【入力】工事日報!I2171</f>
        <v>#N/A</v>
      </c>
      <c r="J2171" s="112">
        <f>【入力】工事日報!J2171</f>
        <v>0</v>
      </c>
      <c r="K2171" s="112">
        <f>【入力】工事日報!K2171</f>
        <v>0</v>
      </c>
      <c r="L2171" s="112">
        <f>【入力】工事日報!L2171</f>
        <v>0</v>
      </c>
      <c r="M2171" s="116">
        <f>【入力】工事日報!M2171</f>
        <v>0</v>
      </c>
      <c r="N2171" s="116">
        <f>【入力】工事日報!N2171</f>
        <v>0</v>
      </c>
      <c r="O2171" s="116">
        <f>【入力】工事日報!O2171</f>
        <v>0</v>
      </c>
      <c r="P2171" s="112">
        <f>【入力】工事日報!P2171</f>
        <v>0</v>
      </c>
      <c r="Q2171" s="112">
        <f>【入力】工事日報!Q2171</f>
        <v>0</v>
      </c>
      <c r="R2171" s="112">
        <f>【入力】工事日報!R2171</f>
        <v>0</v>
      </c>
    </row>
    <row r="2172" spans="1:18">
      <c r="A2172" s="114">
        <f>【入力】工事日報!A2172</f>
        <v>0</v>
      </c>
      <c r="C2172" s="112">
        <f>【入力】工事日報!C2172</f>
        <v>0</v>
      </c>
      <c r="D2172" s="112">
        <f>【入力】工事日報!D2172</f>
        <v>0</v>
      </c>
      <c r="E2172" s="112">
        <f>【入力】工事日報!E2172</f>
        <v>0</v>
      </c>
      <c r="F2172" s="112">
        <f>【入力】工事日報!F2172</f>
        <v>0</v>
      </c>
      <c r="G2172" s="112">
        <f>【入力】工事日報!G2172</f>
        <v>0</v>
      </c>
      <c r="H2172" s="112">
        <f>【入力】工事日報!H2172</f>
        <v>0</v>
      </c>
      <c r="I2172" s="112" t="e">
        <f>【入力】工事日報!I2172</f>
        <v>#N/A</v>
      </c>
      <c r="J2172" s="112">
        <f>【入力】工事日報!J2172</f>
        <v>0</v>
      </c>
      <c r="K2172" s="112">
        <f>【入力】工事日報!K2172</f>
        <v>0</v>
      </c>
      <c r="L2172" s="112">
        <f>【入力】工事日報!L2172</f>
        <v>0</v>
      </c>
      <c r="M2172" s="116">
        <f>【入力】工事日報!M2172</f>
        <v>0</v>
      </c>
      <c r="N2172" s="116">
        <f>【入力】工事日報!N2172</f>
        <v>0</v>
      </c>
      <c r="O2172" s="116">
        <f>【入力】工事日報!O2172</f>
        <v>0</v>
      </c>
      <c r="P2172" s="112">
        <f>【入力】工事日報!P2172</f>
        <v>0</v>
      </c>
      <c r="Q2172" s="112">
        <f>【入力】工事日報!Q2172</f>
        <v>0</v>
      </c>
      <c r="R2172" s="112">
        <f>【入力】工事日報!R2172</f>
        <v>0</v>
      </c>
    </row>
    <row r="2173" spans="1:18">
      <c r="A2173" s="114">
        <f>【入力】工事日報!A2173</f>
        <v>0</v>
      </c>
      <c r="C2173" s="112">
        <f>【入力】工事日報!C2173</f>
        <v>0</v>
      </c>
      <c r="D2173" s="112">
        <f>【入力】工事日報!D2173</f>
        <v>0</v>
      </c>
      <c r="E2173" s="112">
        <f>【入力】工事日報!E2173</f>
        <v>0</v>
      </c>
      <c r="F2173" s="112">
        <f>【入力】工事日報!F2173</f>
        <v>0</v>
      </c>
      <c r="G2173" s="112">
        <f>【入力】工事日報!G2173</f>
        <v>0</v>
      </c>
      <c r="H2173" s="112">
        <f>【入力】工事日報!H2173</f>
        <v>0</v>
      </c>
      <c r="I2173" s="112" t="e">
        <f>【入力】工事日報!I2173</f>
        <v>#N/A</v>
      </c>
      <c r="J2173" s="112">
        <f>【入力】工事日報!J2173</f>
        <v>0</v>
      </c>
      <c r="K2173" s="112">
        <f>【入力】工事日報!K2173</f>
        <v>0</v>
      </c>
      <c r="L2173" s="112">
        <f>【入力】工事日報!L2173</f>
        <v>0</v>
      </c>
      <c r="M2173" s="116">
        <f>【入力】工事日報!M2173</f>
        <v>0</v>
      </c>
      <c r="N2173" s="116">
        <f>【入力】工事日報!N2173</f>
        <v>0</v>
      </c>
      <c r="O2173" s="116">
        <f>【入力】工事日報!O2173</f>
        <v>0</v>
      </c>
      <c r="P2173" s="112">
        <f>【入力】工事日報!P2173</f>
        <v>0</v>
      </c>
      <c r="Q2173" s="112">
        <f>【入力】工事日報!Q2173</f>
        <v>0</v>
      </c>
      <c r="R2173" s="112">
        <f>【入力】工事日報!R2173</f>
        <v>0</v>
      </c>
    </row>
    <row r="2174" spans="1:18">
      <c r="A2174" s="114">
        <f>【入力】工事日報!A2174</f>
        <v>0</v>
      </c>
      <c r="C2174" s="112">
        <f>【入力】工事日報!C2174</f>
        <v>0</v>
      </c>
      <c r="D2174" s="112">
        <f>【入力】工事日報!D2174</f>
        <v>0</v>
      </c>
      <c r="E2174" s="112">
        <f>【入力】工事日報!E2174</f>
        <v>0</v>
      </c>
      <c r="F2174" s="112">
        <f>【入力】工事日報!F2174</f>
        <v>0</v>
      </c>
      <c r="G2174" s="112">
        <f>【入力】工事日報!G2174</f>
        <v>0</v>
      </c>
      <c r="H2174" s="112">
        <f>【入力】工事日報!H2174</f>
        <v>0</v>
      </c>
      <c r="I2174" s="112" t="e">
        <f>【入力】工事日報!I2174</f>
        <v>#N/A</v>
      </c>
      <c r="J2174" s="112">
        <f>【入力】工事日報!J2174</f>
        <v>0</v>
      </c>
      <c r="K2174" s="112">
        <f>【入力】工事日報!K2174</f>
        <v>0</v>
      </c>
      <c r="L2174" s="112">
        <f>【入力】工事日報!L2174</f>
        <v>0</v>
      </c>
      <c r="M2174" s="116">
        <f>【入力】工事日報!M2174</f>
        <v>0</v>
      </c>
      <c r="N2174" s="116">
        <f>【入力】工事日報!N2174</f>
        <v>0</v>
      </c>
      <c r="O2174" s="116">
        <f>【入力】工事日報!O2174</f>
        <v>0</v>
      </c>
      <c r="P2174" s="112">
        <f>【入力】工事日報!P2174</f>
        <v>0</v>
      </c>
      <c r="Q2174" s="112">
        <f>【入力】工事日報!Q2174</f>
        <v>0</v>
      </c>
      <c r="R2174" s="112">
        <f>【入力】工事日報!R2174</f>
        <v>0</v>
      </c>
    </row>
    <row r="2175" spans="1:18">
      <c r="A2175" s="114">
        <f>【入力】工事日報!A2175</f>
        <v>0</v>
      </c>
      <c r="C2175" s="112">
        <f>【入力】工事日報!C2175</f>
        <v>0</v>
      </c>
      <c r="D2175" s="112">
        <f>【入力】工事日報!D2175</f>
        <v>0</v>
      </c>
      <c r="E2175" s="112">
        <f>【入力】工事日報!E2175</f>
        <v>0</v>
      </c>
      <c r="F2175" s="112">
        <f>【入力】工事日報!F2175</f>
        <v>0</v>
      </c>
      <c r="G2175" s="112">
        <f>【入力】工事日報!G2175</f>
        <v>0</v>
      </c>
      <c r="H2175" s="112">
        <f>【入力】工事日報!H2175</f>
        <v>0</v>
      </c>
      <c r="I2175" s="112" t="e">
        <f>【入力】工事日報!I2175</f>
        <v>#N/A</v>
      </c>
      <c r="J2175" s="112">
        <f>【入力】工事日報!J2175</f>
        <v>0</v>
      </c>
      <c r="K2175" s="112">
        <f>【入力】工事日報!K2175</f>
        <v>0</v>
      </c>
      <c r="L2175" s="112">
        <f>【入力】工事日報!L2175</f>
        <v>0</v>
      </c>
      <c r="M2175" s="116">
        <f>【入力】工事日報!M2175</f>
        <v>0</v>
      </c>
      <c r="N2175" s="116">
        <f>【入力】工事日報!N2175</f>
        <v>0</v>
      </c>
      <c r="O2175" s="116">
        <f>【入力】工事日報!O2175</f>
        <v>0</v>
      </c>
      <c r="P2175" s="112">
        <f>【入力】工事日報!P2175</f>
        <v>0</v>
      </c>
      <c r="Q2175" s="112">
        <f>【入力】工事日報!Q2175</f>
        <v>0</v>
      </c>
      <c r="R2175" s="112">
        <f>【入力】工事日報!R2175</f>
        <v>0</v>
      </c>
    </row>
    <row r="2176" spans="1:18">
      <c r="A2176" s="114">
        <f>【入力】工事日報!A2176</f>
        <v>0</v>
      </c>
      <c r="C2176" s="112">
        <f>【入力】工事日報!C2176</f>
        <v>0</v>
      </c>
      <c r="D2176" s="112">
        <f>【入力】工事日報!D2176</f>
        <v>0</v>
      </c>
      <c r="E2176" s="112">
        <f>【入力】工事日報!E2176</f>
        <v>0</v>
      </c>
      <c r="F2176" s="112">
        <f>【入力】工事日報!F2176</f>
        <v>0</v>
      </c>
      <c r="G2176" s="112">
        <f>【入力】工事日報!G2176</f>
        <v>0</v>
      </c>
      <c r="H2176" s="112">
        <f>【入力】工事日報!H2176</f>
        <v>0</v>
      </c>
      <c r="I2176" s="112" t="e">
        <f>【入力】工事日報!I2176</f>
        <v>#N/A</v>
      </c>
      <c r="J2176" s="112">
        <f>【入力】工事日報!J2176</f>
        <v>0</v>
      </c>
      <c r="K2176" s="112">
        <f>【入力】工事日報!K2176</f>
        <v>0</v>
      </c>
      <c r="L2176" s="112">
        <f>【入力】工事日報!L2176</f>
        <v>0</v>
      </c>
      <c r="M2176" s="116">
        <f>【入力】工事日報!M2176</f>
        <v>0</v>
      </c>
      <c r="N2176" s="116">
        <f>【入力】工事日報!N2176</f>
        <v>0</v>
      </c>
      <c r="O2176" s="116">
        <f>【入力】工事日報!O2176</f>
        <v>0</v>
      </c>
      <c r="P2176" s="112">
        <f>【入力】工事日報!P2176</f>
        <v>0</v>
      </c>
      <c r="Q2176" s="112">
        <f>【入力】工事日報!Q2176</f>
        <v>0</v>
      </c>
      <c r="R2176" s="112">
        <f>【入力】工事日報!R2176</f>
        <v>0</v>
      </c>
    </row>
    <row r="2177" spans="1:18">
      <c r="A2177" s="114">
        <f>【入力】工事日報!A2177</f>
        <v>0</v>
      </c>
      <c r="C2177" s="112">
        <f>【入力】工事日報!C2177</f>
        <v>0</v>
      </c>
      <c r="D2177" s="112">
        <f>【入力】工事日報!D2177</f>
        <v>0</v>
      </c>
      <c r="E2177" s="112">
        <f>【入力】工事日報!E2177</f>
        <v>0</v>
      </c>
      <c r="F2177" s="112">
        <f>【入力】工事日報!F2177</f>
        <v>0</v>
      </c>
      <c r="G2177" s="112">
        <f>【入力】工事日報!G2177</f>
        <v>0</v>
      </c>
      <c r="H2177" s="112">
        <f>【入力】工事日報!H2177</f>
        <v>0</v>
      </c>
      <c r="I2177" s="112" t="e">
        <f>【入力】工事日報!I2177</f>
        <v>#N/A</v>
      </c>
      <c r="J2177" s="112">
        <f>【入力】工事日報!J2177</f>
        <v>0</v>
      </c>
      <c r="K2177" s="112">
        <f>【入力】工事日報!K2177</f>
        <v>0</v>
      </c>
      <c r="L2177" s="112">
        <f>【入力】工事日報!L2177</f>
        <v>0</v>
      </c>
      <c r="M2177" s="116">
        <f>【入力】工事日報!M2177</f>
        <v>0</v>
      </c>
      <c r="N2177" s="116">
        <f>【入力】工事日報!N2177</f>
        <v>0</v>
      </c>
      <c r="O2177" s="116">
        <f>【入力】工事日報!O2177</f>
        <v>0</v>
      </c>
      <c r="P2177" s="112">
        <f>【入力】工事日報!P2177</f>
        <v>0</v>
      </c>
      <c r="Q2177" s="112">
        <f>【入力】工事日報!Q2177</f>
        <v>0</v>
      </c>
      <c r="R2177" s="112">
        <f>【入力】工事日報!R2177</f>
        <v>0</v>
      </c>
    </row>
    <row r="2178" spans="1:18">
      <c r="A2178" s="114">
        <f>【入力】工事日報!A2178</f>
        <v>0</v>
      </c>
      <c r="C2178" s="112">
        <f>【入力】工事日報!C2178</f>
        <v>0</v>
      </c>
      <c r="D2178" s="112">
        <f>【入力】工事日報!D2178</f>
        <v>0</v>
      </c>
      <c r="E2178" s="112">
        <f>【入力】工事日報!E2178</f>
        <v>0</v>
      </c>
      <c r="F2178" s="112">
        <f>【入力】工事日報!F2178</f>
        <v>0</v>
      </c>
      <c r="G2178" s="112">
        <f>【入力】工事日報!G2178</f>
        <v>0</v>
      </c>
      <c r="H2178" s="112">
        <f>【入力】工事日報!H2178</f>
        <v>0</v>
      </c>
      <c r="I2178" s="112" t="e">
        <f>【入力】工事日報!I2178</f>
        <v>#N/A</v>
      </c>
      <c r="J2178" s="112">
        <f>【入力】工事日報!J2178</f>
        <v>0</v>
      </c>
      <c r="K2178" s="112">
        <f>【入力】工事日報!K2178</f>
        <v>0</v>
      </c>
      <c r="L2178" s="112">
        <f>【入力】工事日報!L2178</f>
        <v>0</v>
      </c>
      <c r="M2178" s="116">
        <f>【入力】工事日報!M2178</f>
        <v>0</v>
      </c>
      <c r="N2178" s="116">
        <f>【入力】工事日報!N2178</f>
        <v>0</v>
      </c>
      <c r="O2178" s="116">
        <f>【入力】工事日報!O2178</f>
        <v>0</v>
      </c>
      <c r="P2178" s="112">
        <f>【入力】工事日報!P2178</f>
        <v>0</v>
      </c>
      <c r="Q2178" s="112">
        <f>【入力】工事日報!Q2178</f>
        <v>0</v>
      </c>
      <c r="R2178" s="112">
        <f>【入力】工事日報!R2178</f>
        <v>0</v>
      </c>
    </row>
    <row r="2179" spans="1:18">
      <c r="A2179" s="114">
        <f>【入力】工事日報!A2179</f>
        <v>0</v>
      </c>
      <c r="C2179" s="112">
        <f>【入力】工事日報!C2179</f>
        <v>0</v>
      </c>
      <c r="D2179" s="112">
        <f>【入力】工事日報!D2179</f>
        <v>0</v>
      </c>
      <c r="E2179" s="112">
        <f>【入力】工事日報!E2179</f>
        <v>0</v>
      </c>
      <c r="F2179" s="112">
        <f>【入力】工事日報!F2179</f>
        <v>0</v>
      </c>
      <c r="G2179" s="112">
        <f>【入力】工事日報!G2179</f>
        <v>0</v>
      </c>
      <c r="H2179" s="112">
        <f>【入力】工事日報!H2179</f>
        <v>0</v>
      </c>
      <c r="I2179" s="112" t="e">
        <f>【入力】工事日報!I2179</f>
        <v>#N/A</v>
      </c>
      <c r="J2179" s="112">
        <f>【入力】工事日報!J2179</f>
        <v>0</v>
      </c>
      <c r="K2179" s="112">
        <f>【入力】工事日報!K2179</f>
        <v>0</v>
      </c>
      <c r="L2179" s="112">
        <f>【入力】工事日報!L2179</f>
        <v>0</v>
      </c>
      <c r="M2179" s="116">
        <f>【入力】工事日報!M2179</f>
        <v>0</v>
      </c>
      <c r="N2179" s="116">
        <f>【入力】工事日報!N2179</f>
        <v>0</v>
      </c>
      <c r="O2179" s="116">
        <f>【入力】工事日報!O2179</f>
        <v>0</v>
      </c>
      <c r="P2179" s="112">
        <f>【入力】工事日報!P2179</f>
        <v>0</v>
      </c>
      <c r="Q2179" s="112">
        <f>【入力】工事日報!Q2179</f>
        <v>0</v>
      </c>
      <c r="R2179" s="112">
        <f>【入力】工事日報!R2179</f>
        <v>0</v>
      </c>
    </row>
    <row r="2180" spans="1:18">
      <c r="A2180" s="114">
        <f>【入力】工事日報!A2180</f>
        <v>0</v>
      </c>
      <c r="C2180" s="112">
        <f>【入力】工事日報!C2180</f>
        <v>0</v>
      </c>
      <c r="D2180" s="112">
        <f>【入力】工事日報!D2180</f>
        <v>0</v>
      </c>
      <c r="E2180" s="112">
        <f>【入力】工事日報!E2180</f>
        <v>0</v>
      </c>
      <c r="F2180" s="112">
        <f>【入力】工事日報!F2180</f>
        <v>0</v>
      </c>
      <c r="G2180" s="112">
        <f>【入力】工事日報!G2180</f>
        <v>0</v>
      </c>
      <c r="H2180" s="112">
        <f>【入力】工事日報!H2180</f>
        <v>0</v>
      </c>
      <c r="I2180" s="112" t="e">
        <f>【入力】工事日報!I2180</f>
        <v>#N/A</v>
      </c>
      <c r="J2180" s="112">
        <f>【入力】工事日報!J2180</f>
        <v>0</v>
      </c>
      <c r="K2180" s="112">
        <f>【入力】工事日報!K2180</f>
        <v>0</v>
      </c>
      <c r="L2180" s="112">
        <f>【入力】工事日報!L2180</f>
        <v>0</v>
      </c>
      <c r="M2180" s="116">
        <f>【入力】工事日報!M2180</f>
        <v>0</v>
      </c>
      <c r="N2180" s="116">
        <f>【入力】工事日報!N2180</f>
        <v>0</v>
      </c>
      <c r="O2180" s="116">
        <f>【入力】工事日報!O2180</f>
        <v>0</v>
      </c>
      <c r="P2180" s="112">
        <f>【入力】工事日報!P2180</f>
        <v>0</v>
      </c>
      <c r="Q2180" s="112">
        <f>【入力】工事日報!Q2180</f>
        <v>0</v>
      </c>
      <c r="R2180" s="112">
        <f>【入力】工事日報!R2180</f>
        <v>0</v>
      </c>
    </row>
    <row r="2181" spans="1:18">
      <c r="A2181" s="114">
        <f>【入力】工事日報!A2181</f>
        <v>0</v>
      </c>
      <c r="C2181" s="112">
        <f>【入力】工事日報!C2181</f>
        <v>0</v>
      </c>
      <c r="D2181" s="112">
        <f>【入力】工事日報!D2181</f>
        <v>0</v>
      </c>
      <c r="E2181" s="112">
        <f>【入力】工事日報!E2181</f>
        <v>0</v>
      </c>
      <c r="F2181" s="112">
        <f>【入力】工事日報!F2181</f>
        <v>0</v>
      </c>
      <c r="G2181" s="112">
        <f>【入力】工事日報!G2181</f>
        <v>0</v>
      </c>
      <c r="H2181" s="112">
        <f>【入力】工事日報!H2181</f>
        <v>0</v>
      </c>
      <c r="I2181" s="112" t="e">
        <f>【入力】工事日報!I2181</f>
        <v>#N/A</v>
      </c>
      <c r="J2181" s="112">
        <f>【入力】工事日報!J2181</f>
        <v>0</v>
      </c>
      <c r="K2181" s="112">
        <f>【入力】工事日報!K2181</f>
        <v>0</v>
      </c>
      <c r="L2181" s="112">
        <f>【入力】工事日報!L2181</f>
        <v>0</v>
      </c>
      <c r="M2181" s="116">
        <f>【入力】工事日報!M2181</f>
        <v>0</v>
      </c>
      <c r="N2181" s="116">
        <f>【入力】工事日報!N2181</f>
        <v>0</v>
      </c>
      <c r="O2181" s="116">
        <f>【入力】工事日報!O2181</f>
        <v>0</v>
      </c>
      <c r="P2181" s="112">
        <f>【入力】工事日報!P2181</f>
        <v>0</v>
      </c>
      <c r="Q2181" s="112">
        <f>【入力】工事日報!Q2181</f>
        <v>0</v>
      </c>
      <c r="R2181" s="112">
        <f>【入力】工事日報!R2181</f>
        <v>0</v>
      </c>
    </row>
    <row r="2182" spans="1:18">
      <c r="A2182" s="114">
        <f>【入力】工事日報!A2182</f>
        <v>0</v>
      </c>
      <c r="C2182" s="112">
        <f>【入力】工事日報!C2182</f>
        <v>0</v>
      </c>
      <c r="D2182" s="112">
        <f>【入力】工事日報!D2182</f>
        <v>0</v>
      </c>
      <c r="E2182" s="112">
        <f>【入力】工事日報!E2182</f>
        <v>0</v>
      </c>
      <c r="F2182" s="112">
        <f>【入力】工事日報!F2182</f>
        <v>0</v>
      </c>
      <c r="G2182" s="112">
        <f>【入力】工事日報!G2182</f>
        <v>0</v>
      </c>
      <c r="H2182" s="112">
        <f>【入力】工事日報!H2182</f>
        <v>0</v>
      </c>
      <c r="I2182" s="112" t="e">
        <f>【入力】工事日報!I2182</f>
        <v>#N/A</v>
      </c>
      <c r="J2182" s="112">
        <f>【入力】工事日報!J2182</f>
        <v>0</v>
      </c>
      <c r="K2182" s="112">
        <f>【入力】工事日報!K2182</f>
        <v>0</v>
      </c>
      <c r="L2182" s="112">
        <f>【入力】工事日報!L2182</f>
        <v>0</v>
      </c>
      <c r="M2182" s="116">
        <f>【入力】工事日報!M2182</f>
        <v>0</v>
      </c>
      <c r="N2182" s="116">
        <f>【入力】工事日報!N2182</f>
        <v>0</v>
      </c>
      <c r="O2182" s="116">
        <f>【入力】工事日報!O2182</f>
        <v>0</v>
      </c>
      <c r="P2182" s="112">
        <f>【入力】工事日報!P2182</f>
        <v>0</v>
      </c>
      <c r="Q2182" s="112">
        <f>【入力】工事日報!Q2182</f>
        <v>0</v>
      </c>
      <c r="R2182" s="112">
        <f>【入力】工事日報!R2182</f>
        <v>0</v>
      </c>
    </row>
    <row r="2183" spans="1:18">
      <c r="A2183" s="114">
        <f>【入力】工事日報!A2183</f>
        <v>0</v>
      </c>
      <c r="C2183" s="112">
        <f>【入力】工事日報!C2183</f>
        <v>0</v>
      </c>
      <c r="D2183" s="112">
        <f>【入力】工事日報!D2183</f>
        <v>0</v>
      </c>
      <c r="E2183" s="112">
        <f>【入力】工事日報!E2183</f>
        <v>0</v>
      </c>
      <c r="F2183" s="112">
        <f>【入力】工事日報!F2183</f>
        <v>0</v>
      </c>
      <c r="G2183" s="112">
        <f>【入力】工事日報!G2183</f>
        <v>0</v>
      </c>
      <c r="H2183" s="112">
        <f>【入力】工事日報!H2183</f>
        <v>0</v>
      </c>
      <c r="I2183" s="112" t="e">
        <f>【入力】工事日報!I2183</f>
        <v>#N/A</v>
      </c>
      <c r="J2183" s="112">
        <f>【入力】工事日報!J2183</f>
        <v>0</v>
      </c>
      <c r="K2183" s="112">
        <f>【入力】工事日報!K2183</f>
        <v>0</v>
      </c>
      <c r="L2183" s="112">
        <f>【入力】工事日報!L2183</f>
        <v>0</v>
      </c>
      <c r="M2183" s="116">
        <f>【入力】工事日報!M2183</f>
        <v>0</v>
      </c>
      <c r="N2183" s="116">
        <f>【入力】工事日報!N2183</f>
        <v>0</v>
      </c>
      <c r="O2183" s="116">
        <f>【入力】工事日報!O2183</f>
        <v>0</v>
      </c>
      <c r="P2183" s="112">
        <f>【入力】工事日報!P2183</f>
        <v>0</v>
      </c>
      <c r="Q2183" s="112">
        <f>【入力】工事日報!Q2183</f>
        <v>0</v>
      </c>
      <c r="R2183" s="112">
        <f>【入力】工事日報!R2183</f>
        <v>0</v>
      </c>
    </row>
    <row r="2184" spans="1:18">
      <c r="A2184" s="114">
        <f>【入力】工事日報!A2184</f>
        <v>0</v>
      </c>
      <c r="C2184" s="112">
        <f>【入力】工事日報!C2184</f>
        <v>0</v>
      </c>
      <c r="D2184" s="112">
        <f>【入力】工事日報!D2184</f>
        <v>0</v>
      </c>
      <c r="E2184" s="112">
        <f>【入力】工事日報!E2184</f>
        <v>0</v>
      </c>
      <c r="F2184" s="112">
        <f>【入力】工事日報!F2184</f>
        <v>0</v>
      </c>
      <c r="G2184" s="112">
        <f>【入力】工事日報!G2184</f>
        <v>0</v>
      </c>
      <c r="H2184" s="112">
        <f>【入力】工事日報!H2184</f>
        <v>0</v>
      </c>
      <c r="I2184" s="112" t="e">
        <f>【入力】工事日報!I2184</f>
        <v>#N/A</v>
      </c>
      <c r="J2184" s="112">
        <f>【入力】工事日報!J2184</f>
        <v>0</v>
      </c>
      <c r="K2184" s="112">
        <f>【入力】工事日報!K2184</f>
        <v>0</v>
      </c>
      <c r="L2184" s="112">
        <f>【入力】工事日報!L2184</f>
        <v>0</v>
      </c>
      <c r="M2184" s="116">
        <f>【入力】工事日報!M2184</f>
        <v>0</v>
      </c>
      <c r="N2184" s="116">
        <f>【入力】工事日報!N2184</f>
        <v>0</v>
      </c>
      <c r="O2184" s="116">
        <f>【入力】工事日報!O2184</f>
        <v>0</v>
      </c>
      <c r="P2184" s="112">
        <f>【入力】工事日報!P2184</f>
        <v>0</v>
      </c>
      <c r="Q2184" s="112">
        <f>【入力】工事日報!Q2184</f>
        <v>0</v>
      </c>
      <c r="R2184" s="112">
        <f>【入力】工事日報!R2184</f>
        <v>0</v>
      </c>
    </row>
    <row r="2185" spans="1:18">
      <c r="A2185" s="114">
        <f>【入力】工事日報!A2185</f>
        <v>0</v>
      </c>
      <c r="C2185" s="112">
        <f>【入力】工事日報!C2185</f>
        <v>0</v>
      </c>
      <c r="D2185" s="112">
        <f>【入力】工事日報!D2185</f>
        <v>0</v>
      </c>
      <c r="E2185" s="112">
        <f>【入力】工事日報!E2185</f>
        <v>0</v>
      </c>
      <c r="F2185" s="112">
        <f>【入力】工事日報!F2185</f>
        <v>0</v>
      </c>
      <c r="G2185" s="112">
        <f>【入力】工事日報!G2185</f>
        <v>0</v>
      </c>
      <c r="H2185" s="112">
        <f>【入力】工事日報!H2185</f>
        <v>0</v>
      </c>
      <c r="I2185" s="112" t="e">
        <f>【入力】工事日報!I2185</f>
        <v>#N/A</v>
      </c>
      <c r="J2185" s="112">
        <f>【入力】工事日報!J2185</f>
        <v>0</v>
      </c>
      <c r="K2185" s="112">
        <f>【入力】工事日報!K2185</f>
        <v>0</v>
      </c>
      <c r="L2185" s="112">
        <f>【入力】工事日報!L2185</f>
        <v>0</v>
      </c>
      <c r="M2185" s="116">
        <f>【入力】工事日報!M2185</f>
        <v>0</v>
      </c>
      <c r="N2185" s="116">
        <f>【入力】工事日報!N2185</f>
        <v>0</v>
      </c>
      <c r="O2185" s="116">
        <f>【入力】工事日報!O2185</f>
        <v>0</v>
      </c>
      <c r="P2185" s="112">
        <f>【入力】工事日報!P2185</f>
        <v>0</v>
      </c>
      <c r="Q2185" s="112">
        <f>【入力】工事日報!Q2185</f>
        <v>0</v>
      </c>
      <c r="R2185" s="112">
        <f>【入力】工事日報!R2185</f>
        <v>0</v>
      </c>
    </row>
    <row r="2186" spans="1:18">
      <c r="A2186" s="114">
        <f>【入力】工事日報!A2186</f>
        <v>0</v>
      </c>
      <c r="C2186" s="112">
        <f>【入力】工事日報!C2186</f>
        <v>0</v>
      </c>
      <c r="D2186" s="112">
        <f>【入力】工事日報!D2186</f>
        <v>0</v>
      </c>
      <c r="E2186" s="112">
        <f>【入力】工事日報!E2186</f>
        <v>0</v>
      </c>
      <c r="F2186" s="112">
        <f>【入力】工事日報!F2186</f>
        <v>0</v>
      </c>
      <c r="G2186" s="112">
        <f>【入力】工事日報!G2186</f>
        <v>0</v>
      </c>
      <c r="H2186" s="112">
        <f>【入力】工事日報!H2186</f>
        <v>0</v>
      </c>
      <c r="I2186" s="112" t="e">
        <f>【入力】工事日報!I2186</f>
        <v>#N/A</v>
      </c>
      <c r="J2186" s="112">
        <f>【入力】工事日報!J2186</f>
        <v>0</v>
      </c>
      <c r="K2186" s="112">
        <f>【入力】工事日報!K2186</f>
        <v>0</v>
      </c>
      <c r="L2186" s="112">
        <f>【入力】工事日報!L2186</f>
        <v>0</v>
      </c>
      <c r="M2186" s="116">
        <f>【入力】工事日報!M2186</f>
        <v>0</v>
      </c>
      <c r="N2186" s="116">
        <f>【入力】工事日報!N2186</f>
        <v>0</v>
      </c>
      <c r="O2186" s="116">
        <f>【入力】工事日報!O2186</f>
        <v>0</v>
      </c>
      <c r="P2186" s="112">
        <f>【入力】工事日報!P2186</f>
        <v>0</v>
      </c>
      <c r="Q2186" s="112">
        <f>【入力】工事日報!Q2186</f>
        <v>0</v>
      </c>
      <c r="R2186" s="112">
        <f>【入力】工事日報!R2186</f>
        <v>0</v>
      </c>
    </row>
    <row r="2187" spans="1:18">
      <c r="A2187" s="114">
        <f>【入力】工事日報!A2187</f>
        <v>0</v>
      </c>
      <c r="C2187" s="112">
        <f>【入力】工事日報!C2187</f>
        <v>0</v>
      </c>
      <c r="D2187" s="112">
        <f>【入力】工事日報!D2187</f>
        <v>0</v>
      </c>
      <c r="E2187" s="112">
        <f>【入力】工事日報!E2187</f>
        <v>0</v>
      </c>
      <c r="F2187" s="112">
        <f>【入力】工事日報!F2187</f>
        <v>0</v>
      </c>
      <c r="G2187" s="112">
        <f>【入力】工事日報!G2187</f>
        <v>0</v>
      </c>
      <c r="H2187" s="112">
        <f>【入力】工事日報!H2187</f>
        <v>0</v>
      </c>
      <c r="I2187" s="112" t="e">
        <f>【入力】工事日報!I2187</f>
        <v>#N/A</v>
      </c>
      <c r="J2187" s="112">
        <f>【入力】工事日報!J2187</f>
        <v>0</v>
      </c>
      <c r="K2187" s="112">
        <f>【入力】工事日報!K2187</f>
        <v>0</v>
      </c>
      <c r="L2187" s="112">
        <f>【入力】工事日報!L2187</f>
        <v>0</v>
      </c>
      <c r="M2187" s="116">
        <f>【入力】工事日報!M2187</f>
        <v>0</v>
      </c>
      <c r="N2187" s="116">
        <f>【入力】工事日報!N2187</f>
        <v>0</v>
      </c>
      <c r="O2187" s="116">
        <f>【入力】工事日報!O2187</f>
        <v>0</v>
      </c>
      <c r="P2187" s="112">
        <f>【入力】工事日報!P2187</f>
        <v>0</v>
      </c>
      <c r="Q2187" s="112">
        <f>【入力】工事日報!Q2187</f>
        <v>0</v>
      </c>
      <c r="R2187" s="112">
        <f>【入力】工事日報!R2187</f>
        <v>0</v>
      </c>
    </row>
    <row r="2188" spans="1:18">
      <c r="A2188" s="114">
        <f>【入力】工事日報!A2188</f>
        <v>0</v>
      </c>
      <c r="C2188" s="112">
        <f>【入力】工事日報!C2188</f>
        <v>0</v>
      </c>
      <c r="D2188" s="112">
        <f>【入力】工事日報!D2188</f>
        <v>0</v>
      </c>
      <c r="E2188" s="112">
        <f>【入力】工事日報!E2188</f>
        <v>0</v>
      </c>
      <c r="F2188" s="112">
        <f>【入力】工事日報!F2188</f>
        <v>0</v>
      </c>
      <c r="G2188" s="112">
        <f>【入力】工事日報!G2188</f>
        <v>0</v>
      </c>
      <c r="H2188" s="112">
        <f>【入力】工事日報!H2188</f>
        <v>0</v>
      </c>
      <c r="I2188" s="112" t="e">
        <f>【入力】工事日報!I2188</f>
        <v>#N/A</v>
      </c>
      <c r="J2188" s="112">
        <f>【入力】工事日報!J2188</f>
        <v>0</v>
      </c>
      <c r="K2188" s="112">
        <f>【入力】工事日報!K2188</f>
        <v>0</v>
      </c>
      <c r="L2188" s="112">
        <f>【入力】工事日報!L2188</f>
        <v>0</v>
      </c>
      <c r="M2188" s="116">
        <f>【入力】工事日報!M2188</f>
        <v>0</v>
      </c>
      <c r="N2188" s="116">
        <f>【入力】工事日報!N2188</f>
        <v>0</v>
      </c>
      <c r="O2188" s="116">
        <f>【入力】工事日報!O2188</f>
        <v>0</v>
      </c>
      <c r="P2188" s="112">
        <f>【入力】工事日報!P2188</f>
        <v>0</v>
      </c>
      <c r="Q2188" s="112">
        <f>【入力】工事日報!Q2188</f>
        <v>0</v>
      </c>
      <c r="R2188" s="112">
        <f>【入力】工事日報!R2188</f>
        <v>0</v>
      </c>
    </row>
    <row r="2189" spans="1:18">
      <c r="A2189" s="114">
        <f>【入力】工事日報!A2189</f>
        <v>0</v>
      </c>
      <c r="C2189" s="112">
        <f>【入力】工事日報!C2189</f>
        <v>0</v>
      </c>
      <c r="D2189" s="112">
        <f>【入力】工事日報!D2189</f>
        <v>0</v>
      </c>
      <c r="E2189" s="112">
        <f>【入力】工事日報!E2189</f>
        <v>0</v>
      </c>
      <c r="F2189" s="112">
        <f>【入力】工事日報!F2189</f>
        <v>0</v>
      </c>
      <c r="G2189" s="112">
        <f>【入力】工事日報!G2189</f>
        <v>0</v>
      </c>
      <c r="H2189" s="112">
        <f>【入力】工事日報!H2189</f>
        <v>0</v>
      </c>
      <c r="I2189" s="112" t="e">
        <f>【入力】工事日報!I2189</f>
        <v>#N/A</v>
      </c>
      <c r="J2189" s="112">
        <f>【入力】工事日報!J2189</f>
        <v>0</v>
      </c>
      <c r="K2189" s="112">
        <f>【入力】工事日報!K2189</f>
        <v>0</v>
      </c>
      <c r="L2189" s="112">
        <f>【入力】工事日報!L2189</f>
        <v>0</v>
      </c>
      <c r="M2189" s="116">
        <f>【入力】工事日報!M2189</f>
        <v>0</v>
      </c>
      <c r="N2189" s="116">
        <f>【入力】工事日報!N2189</f>
        <v>0</v>
      </c>
      <c r="O2189" s="116">
        <f>【入力】工事日報!O2189</f>
        <v>0</v>
      </c>
      <c r="P2189" s="112">
        <f>【入力】工事日報!P2189</f>
        <v>0</v>
      </c>
      <c r="Q2189" s="112">
        <f>【入力】工事日報!Q2189</f>
        <v>0</v>
      </c>
      <c r="R2189" s="112">
        <f>【入力】工事日報!R2189</f>
        <v>0</v>
      </c>
    </row>
    <row r="2190" spans="1:18">
      <c r="A2190" s="114">
        <f>【入力】工事日報!A2190</f>
        <v>0</v>
      </c>
      <c r="C2190" s="112">
        <f>【入力】工事日報!C2190</f>
        <v>0</v>
      </c>
      <c r="D2190" s="112">
        <f>【入力】工事日報!D2190</f>
        <v>0</v>
      </c>
      <c r="E2190" s="112">
        <f>【入力】工事日報!E2190</f>
        <v>0</v>
      </c>
      <c r="F2190" s="112">
        <f>【入力】工事日報!F2190</f>
        <v>0</v>
      </c>
      <c r="G2190" s="112">
        <f>【入力】工事日報!G2190</f>
        <v>0</v>
      </c>
      <c r="H2190" s="112">
        <f>【入力】工事日報!H2190</f>
        <v>0</v>
      </c>
      <c r="I2190" s="112" t="e">
        <f>【入力】工事日報!I2190</f>
        <v>#N/A</v>
      </c>
      <c r="J2190" s="112">
        <f>【入力】工事日報!J2190</f>
        <v>0</v>
      </c>
      <c r="K2190" s="112">
        <f>【入力】工事日報!K2190</f>
        <v>0</v>
      </c>
      <c r="L2190" s="112">
        <f>【入力】工事日報!L2190</f>
        <v>0</v>
      </c>
      <c r="M2190" s="116">
        <f>【入力】工事日報!M2190</f>
        <v>0</v>
      </c>
      <c r="N2190" s="116">
        <f>【入力】工事日報!N2190</f>
        <v>0</v>
      </c>
      <c r="O2190" s="116">
        <f>【入力】工事日報!O2190</f>
        <v>0</v>
      </c>
      <c r="P2190" s="112">
        <f>【入力】工事日報!P2190</f>
        <v>0</v>
      </c>
      <c r="Q2190" s="112">
        <f>【入力】工事日報!Q2190</f>
        <v>0</v>
      </c>
      <c r="R2190" s="112">
        <f>【入力】工事日報!R2190</f>
        <v>0</v>
      </c>
    </row>
    <row r="2191" spans="1:18">
      <c r="A2191" s="114">
        <f>【入力】工事日報!A2191</f>
        <v>0</v>
      </c>
      <c r="C2191" s="112">
        <f>【入力】工事日報!C2191</f>
        <v>0</v>
      </c>
      <c r="D2191" s="112">
        <f>【入力】工事日報!D2191</f>
        <v>0</v>
      </c>
      <c r="E2191" s="112">
        <f>【入力】工事日報!E2191</f>
        <v>0</v>
      </c>
      <c r="F2191" s="112">
        <f>【入力】工事日報!F2191</f>
        <v>0</v>
      </c>
      <c r="G2191" s="112">
        <f>【入力】工事日報!G2191</f>
        <v>0</v>
      </c>
      <c r="H2191" s="112">
        <f>【入力】工事日報!H2191</f>
        <v>0</v>
      </c>
      <c r="I2191" s="112" t="e">
        <f>【入力】工事日報!I2191</f>
        <v>#N/A</v>
      </c>
      <c r="J2191" s="112">
        <f>【入力】工事日報!J2191</f>
        <v>0</v>
      </c>
      <c r="K2191" s="112">
        <f>【入力】工事日報!K2191</f>
        <v>0</v>
      </c>
      <c r="L2191" s="112">
        <f>【入力】工事日報!L2191</f>
        <v>0</v>
      </c>
      <c r="M2191" s="116">
        <f>【入力】工事日報!M2191</f>
        <v>0</v>
      </c>
      <c r="N2191" s="116">
        <f>【入力】工事日報!N2191</f>
        <v>0</v>
      </c>
      <c r="O2191" s="116">
        <f>【入力】工事日報!O2191</f>
        <v>0</v>
      </c>
      <c r="P2191" s="112">
        <f>【入力】工事日報!P2191</f>
        <v>0</v>
      </c>
      <c r="Q2191" s="112">
        <f>【入力】工事日報!Q2191</f>
        <v>0</v>
      </c>
      <c r="R2191" s="112">
        <f>【入力】工事日報!R2191</f>
        <v>0</v>
      </c>
    </row>
    <row r="2192" spans="1:18">
      <c r="A2192" s="114">
        <f>【入力】工事日報!A2192</f>
        <v>0</v>
      </c>
      <c r="C2192" s="112">
        <f>【入力】工事日報!C2192</f>
        <v>0</v>
      </c>
      <c r="D2192" s="112">
        <f>【入力】工事日報!D2192</f>
        <v>0</v>
      </c>
      <c r="E2192" s="112">
        <f>【入力】工事日報!E2192</f>
        <v>0</v>
      </c>
      <c r="F2192" s="112">
        <f>【入力】工事日報!F2192</f>
        <v>0</v>
      </c>
      <c r="G2192" s="112">
        <f>【入力】工事日報!G2192</f>
        <v>0</v>
      </c>
      <c r="H2192" s="112">
        <f>【入力】工事日報!H2192</f>
        <v>0</v>
      </c>
      <c r="I2192" s="112" t="e">
        <f>【入力】工事日報!I2192</f>
        <v>#N/A</v>
      </c>
      <c r="J2192" s="112">
        <f>【入力】工事日報!J2192</f>
        <v>0</v>
      </c>
      <c r="K2192" s="112">
        <f>【入力】工事日報!K2192</f>
        <v>0</v>
      </c>
      <c r="L2192" s="112">
        <f>【入力】工事日報!L2192</f>
        <v>0</v>
      </c>
      <c r="M2192" s="116">
        <f>【入力】工事日報!M2192</f>
        <v>0</v>
      </c>
      <c r="N2192" s="116">
        <f>【入力】工事日報!N2192</f>
        <v>0</v>
      </c>
      <c r="O2192" s="116">
        <f>【入力】工事日報!O2192</f>
        <v>0</v>
      </c>
      <c r="P2192" s="112">
        <f>【入力】工事日報!P2192</f>
        <v>0</v>
      </c>
      <c r="Q2192" s="112">
        <f>【入力】工事日報!Q2192</f>
        <v>0</v>
      </c>
      <c r="R2192" s="112">
        <f>【入力】工事日報!R2192</f>
        <v>0</v>
      </c>
    </row>
    <row r="2193" spans="1:18">
      <c r="A2193" s="114">
        <f>【入力】工事日報!A2193</f>
        <v>0</v>
      </c>
      <c r="C2193" s="112">
        <f>【入力】工事日報!C2193</f>
        <v>0</v>
      </c>
      <c r="D2193" s="112">
        <f>【入力】工事日報!D2193</f>
        <v>0</v>
      </c>
      <c r="E2193" s="112">
        <f>【入力】工事日報!E2193</f>
        <v>0</v>
      </c>
      <c r="F2193" s="112">
        <f>【入力】工事日報!F2193</f>
        <v>0</v>
      </c>
      <c r="G2193" s="112">
        <f>【入力】工事日報!G2193</f>
        <v>0</v>
      </c>
      <c r="H2193" s="112">
        <f>【入力】工事日報!H2193</f>
        <v>0</v>
      </c>
      <c r="I2193" s="112" t="e">
        <f>【入力】工事日報!I2193</f>
        <v>#N/A</v>
      </c>
      <c r="J2193" s="112">
        <f>【入力】工事日報!J2193</f>
        <v>0</v>
      </c>
      <c r="K2193" s="112">
        <f>【入力】工事日報!K2193</f>
        <v>0</v>
      </c>
      <c r="L2193" s="112">
        <f>【入力】工事日報!L2193</f>
        <v>0</v>
      </c>
      <c r="M2193" s="116">
        <f>【入力】工事日報!M2193</f>
        <v>0</v>
      </c>
      <c r="N2193" s="116">
        <f>【入力】工事日報!N2193</f>
        <v>0</v>
      </c>
      <c r="O2193" s="116">
        <f>【入力】工事日報!O2193</f>
        <v>0</v>
      </c>
      <c r="P2193" s="112">
        <f>【入力】工事日報!P2193</f>
        <v>0</v>
      </c>
      <c r="Q2193" s="112">
        <f>【入力】工事日報!Q2193</f>
        <v>0</v>
      </c>
      <c r="R2193" s="112">
        <f>【入力】工事日報!R2193</f>
        <v>0</v>
      </c>
    </row>
    <row r="2194" spans="1:18">
      <c r="A2194" s="114">
        <f>【入力】工事日報!A2194</f>
        <v>0</v>
      </c>
      <c r="C2194" s="112">
        <f>【入力】工事日報!C2194</f>
        <v>0</v>
      </c>
      <c r="D2194" s="112">
        <f>【入力】工事日報!D2194</f>
        <v>0</v>
      </c>
      <c r="E2194" s="112">
        <f>【入力】工事日報!E2194</f>
        <v>0</v>
      </c>
      <c r="F2194" s="112">
        <f>【入力】工事日報!F2194</f>
        <v>0</v>
      </c>
      <c r="G2194" s="112">
        <f>【入力】工事日報!G2194</f>
        <v>0</v>
      </c>
      <c r="H2194" s="112">
        <f>【入力】工事日報!H2194</f>
        <v>0</v>
      </c>
      <c r="I2194" s="112" t="e">
        <f>【入力】工事日報!I2194</f>
        <v>#N/A</v>
      </c>
      <c r="J2194" s="112">
        <f>【入力】工事日報!J2194</f>
        <v>0</v>
      </c>
      <c r="K2194" s="112">
        <f>【入力】工事日報!K2194</f>
        <v>0</v>
      </c>
      <c r="L2194" s="112">
        <f>【入力】工事日報!L2194</f>
        <v>0</v>
      </c>
      <c r="M2194" s="116">
        <f>【入力】工事日報!M2194</f>
        <v>0</v>
      </c>
      <c r="N2194" s="116">
        <f>【入力】工事日報!N2194</f>
        <v>0</v>
      </c>
      <c r="O2194" s="116">
        <f>【入力】工事日報!O2194</f>
        <v>0</v>
      </c>
      <c r="P2194" s="112">
        <f>【入力】工事日報!P2194</f>
        <v>0</v>
      </c>
      <c r="Q2194" s="112">
        <f>【入力】工事日報!Q2194</f>
        <v>0</v>
      </c>
      <c r="R2194" s="112">
        <f>【入力】工事日報!R2194</f>
        <v>0</v>
      </c>
    </row>
    <row r="2195" spans="1:18">
      <c r="A2195" s="114">
        <f>【入力】工事日報!A2195</f>
        <v>0</v>
      </c>
      <c r="C2195" s="112">
        <f>【入力】工事日報!C2195</f>
        <v>0</v>
      </c>
      <c r="D2195" s="112">
        <f>【入力】工事日報!D2195</f>
        <v>0</v>
      </c>
      <c r="E2195" s="112">
        <f>【入力】工事日報!E2195</f>
        <v>0</v>
      </c>
      <c r="F2195" s="112">
        <f>【入力】工事日報!F2195</f>
        <v>0</v>
      </c>
      <c r="G2195" s="112">
        <f>【入力】工事日報!G2195</f>
        <v>0</v>
      </c>
      <c r="H2195" s="112">
        <f>【入力】工事日報!H2195</f>
        <v>0</v>
      </c>
      <c r="I2195" s="112" t="e">
        <f>【入力】工事日報!I2195</f>
        <v>#N/A</v>
      </c>
      <c r="J2195" s="112">
        <f>【入力】工事日報!J2195</f>
        <v>0</v>
      </c>
      <c r="K2195" s="112">
        <f>【入力】工事日報!K2195</f>
        <v>0</v>
      </c>
      <c r="L2195" s="112">
        <f>【入力】工事日報!L2195</f>
        <v>0</v>
      </c>
      <c r="M2195" s="116">
        <f>【入力】工事日報!M2195</f>
        <v>0</v>
      </c>
      <c r="N2195" s="116">
        <f>【入力】工事日報!N2195</f>
        <v>0</v>
      </c>
      <c r="O2195" s="116">
        <f>【入力】工事日報!O2195</f>
        <v>0</v>
      </c>
      <c r="P2195" s="112">
        <f>【入力】工事日報!P2195</f>
        <v>0</v>
      </c>
      <c r="Q2195" s="112">
        <f>【入力】工事日報!Q2195</f>
        <v>0</v>
      </c>
      <c r="R2195" s="112">
        <f>【入力】工事日報!R2195</f>
        <v>0</v>
      </c>
    </row>
    <row r="2196" spans="1:18">
      <c r="A2196" s="114">
        <f>【入力】工事日報!A2196</f>
        <v>0</v>
      </c>
      <c r="C2196" s="112">
        <f>【入力】工事日報!C2196</f>
        <v>0</v>
      </c>
      <c r="D2196" s="112">
        <f>【入力】工事日報!D2196</f>
        <v>0</v>
      </c>
      <c r="E2196" s="112">
        <f>【入力】工事日報!E2196</f>
        <v>0</v>
      </c>
      <c r="F2196" s="112">
        <f>【入力】工事日報!F2196</f>
        <v>0</v>
      </c>
      <c r="G2196" s="112">
        <f>【入力】工事日報!G2196</f>
        <v>0</v>
      </c>
      <c r="H2196" s="112">
        <f>【入力】工事日報!H2196</f>
        <v>0</v>
      </c>
      <c r="I2196" s="112" t="e">
        <f>【入力】工事日報!I2196</f>
        <v>#N/A</v>
      </c>
      <c r="J2196" s="112">
        <f>【入力】工事日報!J2196</f>
        <v>0</v>
      </c>
      <c r="K2196" s="112">
        <f>【入力】工事日報!K2196</f>
        <v>0</v>
      </c>
      <c r="L2196" s="112">
        <f>【入力】工事日報!L2196</f>
        <v>0</v>
      </c>
      <c r="M2196" s="116">
        <f>【入力】工事日報!M2196</f>
        <v>0</v>
      </c>
      <c r="N2196" s="116">
        <f>【入力】工事日報!N2196</f>
        <v>0</v>
      </c>
      <c r="O2196" s="116">
        <f>【入力】工事日報!O2196</f>
        <v>0</v>
      </c>
      <c r="P2196" s="112">
        <f>【入力】工事日報!P2196</f>
        <v>0</v>
      </c>
      <c r="Q2196" s="112">
        <f>【入力】工事日報!Q2196</f>
        <v>0</v>
      </c>
      <c r="R2196" s="112">
        <f>【入力】工事日報!R2196</f>
        <v>0</v>
      </c>
    </row>
    <row r="2197" spans="1:18">
      <c r="A2197" s="114">
        <f>【入力】工事日報!A2197</f>
        <v>0</v>
      </c>
      <c r="C2197" s="112">
        <f>【入力】工事日報!C2197</f>
        <v>0</v>
      </c>
      <c r="D2197" s="112">
        <f>【入力】工事日報!D2197</f>
        <v>0</v>
      </c>
      <c r="E2197" s="112">
        <f>【入力】工事日報!E2197</f>
        <v>0</v>
      </c>
      <c r="F2197" s="112">
        <f>【入力】工事日報!F2197</f>
        <v>0</v>
      </c>
      <c r="G2197" s="112">
        <f>【入力】工事日報!G2197</f>
        <v>0</v>
      </c>
      <c r="H2197" s="112">
        <f>【入力】工事日報!H2197</f>
        <v>0</v>
      </c>
      <c r="I2197" s="112" t="e">
        <f>【入力】工事日報!I2197</f>
        <v>#N/A</v>
      </c>
      <c r="J2197" s="112">
        <f>【入力】工事日報!J2197</f>
        <v>0</v>
      </c>
      <c r="K2197" s="112">
        <f>【入力】工事日報!K2197</f>
        <v>0</v>
      </c>
      <c r="L2197" s="112">
        <f>【入力】工事日報!L2197</f>
        <v>0</v>
      </c>
      <c r="M2197" s="116">
        <f>【入力】工事日報!M2197</f>
        <v>0</v>
      </c>
      <c r="N2197" s="116">
        <f>【入力】工事日報!N2197</f>
        <v>0</v>
      </c>
      <c r="O2197" s="116">
        <f>【入力】工事日報!O2197</f>
        <v>0</v>
      </c>
      <c r="P2197" s="112">
        <f>【入力】工事日報!P2197</f>
        <v>0</v>
      </c>
      <c r="Q2197" s="112">
        <f>【入力】工事日報!Q2197</f>
        <v>0</v>
      </c>
      <c r="R2197" s="112">
        <f>【入力】工事日報!R2197</f>
        <v>0</v>
      </c>
    </row>
    <row r="2198" spans="1:18">
      <c r="A2198" s="114">
        <f>【入力】工事日報!A2198</f>
        <v>0</v>
      </c>
      <c r="C2198" s="112">
        <f>【入力】工事日報!C2198</f>
        <v>0</v>
      </c>
      <c r="D2198" s="112">
        <f>【入力】工事日報!D2198</f>
        <v>0</v>
      </c>
      <c r="E2198" s="112">
        <f>【入力】工事日報!E2198</f>
        <v>0</v>
      </c>
      <c r="F2198" s="112">
        <f>【入力】工事日報!F2198</f>
        <v>0</v>
      </c>
      <c r="G2198" s="112">
        <f>【入力】工事日報!G2198</f>
        <v>0</v>
      </c>
      <c r="H2198" s="112">
        <f>【入力】工事日報!H2198</f>
        <v>0</v>
      </c>
      <c r="I2198" s="112" t="e">
        <f>【入力】工事日報!I2198</f>
        <v>#N/A</v>
      </c>
      <c r="J2198" s="112">
        <f>【入力】工事日報!J2198</f>
        <v>0</v>
      </c>
      <c r="K2198" s="112">
        <f>【入力】工事日報!K2198</f>
        <v>0</v>
      </c>
      <c r="L2198" s="112">
        <f>【入力】工事日報!L2198</f>
        <v>0</v>
      </c>
      <c r="M2198" s="116">
        <f>【入力】工事日報!M2198</f>
        <v>0</v>
      </c>
      <c r="N2198" s="116">
        <f>【入力】工事日報!N2198</f>
        <v>0</v>
      </c>
      <c r="O2198" s="116">
        <f>【入力】工事日報!O2198</f>
        <v>0</v>
      </c>
      <c r="P2198" s="112">
        <f>【入力】工事日報!P2198</f>
        <v>0</v>
      </c>
      <c r="Q2198" s="112">
        <f>【入力】工事日報!Q2198</f>
        <v>0</v>
      </c>
      <c r="R2198" s="112">
        <f>【入力】工事日報!R2198</f>
        <v>0</v>
      </c>
    </row>
    <row r="2199" spans="1:18">
      <c r="A2199" s="114">
        <f>【入力】工事日報!A2199</f>
        <v>0</v>
      </c>
      <c r="C2199" s="112">
        <f>【入力】工事日報!C2199</f>
        <v>0</v>
      </c>
      <c r="D2199" s="112">
        <f>【入力】工事日報!D2199</f>
        <v>0</v>
      </c>
      <c r="E2199" s="112">
        <f>【入力】工事日報!E2199</f>
        <v>0</v>
      </c>
      <c r="F2199" s="112">
        <f>【入力】工事日報!F2199</f>
        <v>0</v>
      </c>
      <c r="G2199" s="112">
        <f>【入力】工事日報!G2199</f>
        <v>0</v>
      </c>
      <c r="H2199" s="112">
        <f>【入力】工事日報!H2199</f>
        <v>0</v>
      </c>
      <c r="I2199" s="112" t="e">
        <f>【入力】工事日報!I2199</f>
        <v>#N/A</v>
      </c>
      <c r="J2199" s="112">
        <f>【入力】工事日報!J2199</f>
        <v>0</v>
      </c>
      <c r="K2199" s="112">
        <f>【入力】工事日報!K2199</f>
        <v>0</v>
      </c>
      <c r="L2199" s="112">
        <f>【入力】工事日報!L2199</f>
        <v>0</v>
      </c>
      <c r="M2199" s="116">
        <f>【入力】工事日報!M2199</f>
        <v>0</v>
      </c>
      <c r="N2199" s="116">
        <f>【入力】工事日報!N2199</f>
        <v>0</v>
      </c>
      <c r="O2199" s="116">
        <f>【入力】工事日報!O2199</f>
        <v>0</v>
      </c>
      <c r="P2199" s="112">
        <f>【入力】工事日報!P2199</f>
        <v>0</v>
      </c>
      <c r="Q2199" s="112">
        <f>【入力】工事日報!Q2199</f>
        <v>0</v>
      </c>
      <c r="R2199" s="112">
        <f>【入力】工事日報!R2199</f>
        <v>0</v>
      </c>
    </row>
    <row r="2200" spans="1:18">
      <c r="A2200" s="114">
        <f>【入力】工事日報!A2200</f>
        <v>0</v>
      </c>
      <c r="C2200" s="112">
        <f>【入力】工事日報!C2200</f>
        <v>0</v>
      </c>
      <c r="D2200" s="112">
        <f>【入力】工事日報!D2200</f>
        <v>0</v>
      </c>
      <c r="E2200" s="112">
        <f>【入力】工事日報!E2200</f>
        <v>0</v>
      </c>
      <c r="F2200" s="112">
        <f>【入力】工事日報!F2200</f>
        <v>0</v>
      </c>
      <c r="G2200" s="112">
        <f>【入力】工事日報!G2200</f>
        <v>0</v>
      </c>
      <c r="H2200" s="112">
        <f>【入力】工事日報!H2200</f>
        <v>0</v>
      </c>
      <c r="I2200" s="112" t="e">
        <f>【入力】工事日報!I2200</f>
        <v>#N/A</v>
      </c>
      <c r="J2200" s="112">
        <f>【入力】工事日報!J2200</f>
        <v>0</v>
      </c>
      <c r="K2200" s="112">
        <f>【入力】工事日報!K2200</f>
        <v>0</v>
      </c>
      <c r="L2200" s="112">
        <f>【入力】工事日報!L2200</f>
        <v>0</v>
      </c>
      <c r="M2200" s="116">
        <f>【入力】工事日報!M2200</f>
        <v>0</v>
      </c>
      <c r="N2200" s="116">
        <f>【入力】工事日報!N2200</f>
        <v>0</v>
      </c>
      <c r="O2200" s="116">
        <f>【入力】工事日報!O2200</f>
        <v>0</v>
      </c>
      <c r="P2200" s="112">
        <f>【入力】工事日報!P2200</f>
        <v>0</v>
      </c>
      <c r="Q2200" s="112">
        <f>【入力】工事日報!Q2200</f>
        <v>0</v>
      </c>
      <c r="R2200" s="112">
        <f>【入力】工事日報!R2200</f>
        <v>0</v>
      </c>
    </row>
    <row r="2201" spans="1:18">
      <c r="A2201" s="114">
        <f>【入力】工事日報!A2201</f>
        <v>0</v>
      </c>
      <c r="C2201" s="112">
        <f>【入力】工事日報!C2201</f>
        <v>0</v>
      </c>
      <c r="D2201" s="112">
        <f>【入力】工事日報!D2201</f>
        <v>0</v>
      </c>
      <c r="E2201" s="112">
        <f>【入力】工事日報!E2201</f>
        <v>0</v>
      </c>
      <c r="F2201" s="112">
        <f>【入力】工事日報!F2201</f>
        <v>0</v>
      </c>
      <c r="G2201" s="112">
        <f>【入力】工事日報!G2201</f>
        <v>0</v>
      </c>
      <c r="H2201" s="112">
        <f>【入力】工事日報!H2201</f>
        <v>0</v>
      </c>
      <c r="I2201" s="112" t="e">
        <f>【入力】工事日報!I2201</f>
        <v>#N/A</v>
      </c>
      <c r="J2201" s="112">
        <f>【入力】工事日報!J2201</f>
        <v>0</v>
      </c>
      <c r="K2201" s="112">
        <f>【入力】工事日報!K2201</f>
        <v>0</v>
      </c>
      <c r="L2201" s="112">
        <f>【入力】工事日報!L2201</f>
        <v>0</v>
      </c>
      <c r="M2201" s="116">
        <f>【入力】工事日報!M2201</f>
        <v>0</v>
      </c>
      <c r="N2201" s="116">
        <f>【入力】工事日報!N2201</f>
        <v>0</v>
      </c>
      <c r="O2201" s="116">
        <f>【入力】工事日報!O2201</f>
        <v>0</v>
      </c>
      <c r="P2201" s="112">
        <f>【入力】工事日報!P2201</f>
        <v>0</v>
      </c>
      <c r="Q2201" s="112">
        <f>【入力】工事日報!Q2201</f>
        <v>0</v>
      </c>
      <c r="R2201" s="112">
        <f>【入力】工事日報!R2201</f>
        <v>0</v>
      </c>
    </row>
    <row r="2202" spans="1:18">
      <c r="A2202" s="114">
        <f>【入力】工事日報!A2202</f>
        <v>0</v>
      </c>
      <c r="C2202" s="112">
        <f>【入力】工事日報!C2202</f>
        <v>0</v>
      </c>
      <c r="D2202" s="112">
        <f>【入力】工事日報!D2202</f>
        <v>0</v>
      </c>
      <c r="E2202" s="112">
        <f>【入力】工事日報!E2202</f>
        <v>0</v>
      </c>
      <c r="F2202" s="112">
        <f>【入力】工事日報!F2202</f>
        <v>0</v>
      </c>
      <c r="G2202" s="112">
        <f>【入力】工事日報!G2202</f>
        <v>0</v>
      </c>
      <c r="H2202" s="112">
        <f>【入力】工事日報!H2202</f>
        <v>0</v>
      </c>
      <c r="I2202" s="112" t="e">
        <f>【入力】工事日報!I2202</f>
        <v>#N/A</v>
      </c>
      <c r="J2202" s="112">
        <f>【入力】工事日報!J2202</f>
        <v>0</v>
      </c>
      <c r="K2202" s="112">
        <f>【入力】工事日報!K2202</f>
        <v>0</v>
      </c>
      <c r="L2202" s="112">
        <f>【入力】工事日報!L2202</f>
        <v>0</v>
      </c>
      <c r="M2202" s="116">
        <f>【入力】工事日報!M2202</f>
        <v>0</v>
      </c>
      <c r="N2202" s="116">
        <f>【入力】工事日報!N2202</f>
        <v>0</v>
      </c>
      <c r="O2202" s="116">
        <f>【入力】工事日報!O2202</f>
        <v>0</v>
      </c>
      <c r="P2202" s="112">
        <f>【入力】工事日報!P2202</f>
        <v>0</v>
      </c>
      <c r="Q2202" s="112">
        <f>【入力】工事日報!Q2202</f>
        <v>0</v>
      </c>
      <c r="R2202" s="112">
        <f>【入力】工事日報!R2202</f>
        <v>0</v>
      </c>
    </row>
    <row r="2203" spans="1:18">
      <c r="A2203" s="114">
        <f>【入力】工事日報!A2203</f>
        <v>0</v>
      </c>
      <c r="C2203" s="112">
        <f>【入力】工事日報!C2203</f>
        <v>0</v>
      </c>
      <c r="D2203" s="112">
        <f>【入力】工事日報!D2203</f>
        <v>0</v>
      </c>
      <c r="E2203" s="112">
        <f>【入力】工事日報!E2203</f>
        <v>0</v>
      </c>
      <c r="F2203" s="112">
        <f>【入力】工事日報!F2203</f>
        <v>0</v>
      </c>
      <c r="G2203" s="112">
        <f>【入力】工事日報!G2203</f>
        <v>0</v>
      </c>
      <c r="H2203" s="112">
        <f>【入力】工事日報!H2203</f>
        <v>0</v>
      </c>
      <c r="I2203" s="112" t="e">
        <f>【入力】工事日報!I2203</f>
        <v>#N/A</v>
      </c>
      <c r="J2203" s="112">
        <f>【入力】工事日報!J2203</f>
        <v>0</v>
      </c>
      <c r="K2203" s="112">
        <f>【入力】工事日報!K2203</f>
        <v>0</v>
      </c>
      <c r="L2203" s="112">
        <f>【入力】工事日報!L2203</f>
        <v>0</v>
      </c>
      <c r="M2203" s="116">
        <f>【入力】工事日報!M2203</f>
        <v>0</v>
      </c>
      <c r="N2203" s="116">
        <f>【入力】工事日報!N2203</f>
        <v>0</v>
      </c>
      <c r="O2203" s="116">
        <f>【入力】工事日報!O2203</f>
        <v>0</v>
      </c>
      <c r="P2203" s="112">
        <f>【入力】工事日報!P2203</f>
        <v>0</v>
      </c>
      <c r="Q2203" s="112">
        <f>【入力】工事日報!Q2203</f>
        <v>0</v>
      </c>
      <c r="R2203" s="112">
        <f>【入力】工事日報!R2203</f>
        <v>0</v>
      </c>
    </row>
    <row r="2204" spans="1:18">
      <c r="A2204" s="114">
        <f>【入力】工事日報!A2204</f>
        <v>0</v>
      </c>
      <c r="C2204" s="112">
        <f>【入力】工事日報!C2204</f>
        <v>0</v>
      </c>
      <c r="D2204" s="112">
        <f>【入力】工事日報!D2204</f>
        <v>0</v>
      </c>
      <c r="E2204" s="112">
        <f>【入力】工事日報!E2204</f>
        <v>0</v>
      </c>
      <c r="F2204" s="112">
        <f>【入力】工事日報!F2204</f>
        <v>0</v>
      </c>
      <c r="G2204" s="112">
        <f>【入力】工事日報!G2204</f>
        <v>0</v>
      </c>
      <c r="H2204" s="112">
        <f>【入力】工事日報!H2204</f>
        <v>0</v>
      </c>
      <c r="I2204" s="112" t="e">
        <f>【入力】工事日報!I2204</f>
        <v>#N/A</v>
      </c>
      <c r="J2204" s="112">
        <f>【入力】工事日報!J2204</f>
        <v>0</v>
      </c>
      <c r="K2204" s="112">
        <f>【入力】工事日報!K2204</f>
        <v>0</v>
      </c>
      <c r="L2204" s="112">
        <f>【入力】工事日報!L2204</f>
        <v>0</v>
      </c>
      <c r="M2204" s="116">
        <f>【入力】工事日報!M2204</f>
        <v>0</v>
      </c>
      <c r="N2204" s="116">
        <f>【入力】工事日報!N2204</f>
        <v>0</v>
      </c>
      <c r="O2204" s="116">
        <f>【入力】工事日報!O2204</f>
        <v>0</v>
      </c>
      <c r="P2204" s="112">
        <f>【入力】工事日報!P2204</f>
        <v>0</v>
      </c>
      <c r="Q2204" s="112">
        <f>【入力】工事日報!Q2204</f>
        <v>0</v>
      </c>
      <c r="R2204" s="112">
        <f>【入力】工事日報!R2204</f>
        <v>0</v>
      </c>
    </row>
    <row r="2205" spans="1:18">
      <c r="A2205" s="114">
        <f>【入力】工事日報!A2205</f>
        <v>0</v>
      </c>
      <c r="C2205" s="112">
        <f>【入力】工事日報!C2205</f>
        <v>0</v>
      </c>
      <c r="D2205" s="112">
        <f>【入力】工事日報!D2205</f>
        <v>0</v>
      </c>
      <c r="E2205" s="112">
        <f>【入力】工事日報!E2205</f>
        <v>0</v>
      </c>
      <c r="F2205" s="112">
        <f>【入力】工事日報!F2205</f>
        <v>0</v>
      </c>
      <c r="G2205" s="112">
        <f>【入力】工事日報!G2205</f>
        <v>0</v>
      </c>
      <c r="H2205" s="112">
        <f>【入力】工事日報!H2205</f>
        <v>0</v>
      </c>
      <c r="I2205" s="112" t="e">
        <f>【入力】工事日報!I2205</f>
        <v>#N/A</v>
      </c>
      <c r="J2205" s="112">
        <f>【入力】工事日報!J2205</f>
        <v>0</v>
      </c>
      <c r="K2205" s="112">
        <f>【入力】工事日報!K2205</f>
        <v>0</v>
      </c>
      <c r="L2205" s="112">
        <f>【入力】工事日報!L2205</f>
        <v>0</v>
      </c>
      <c r="M2205" s="116">
        <f>【入力】工事日報!M2205</f>
        <v>0</v>
      </c>
      <c r="N2205" s="116">
        <f>【入力】工事日報!N2205</f>
        <v>0</v>
      </c>
      <c r="O2205" s="116">
        <f>【入力】工事日報!O2205</f>
        <v>0</v>
      </c>
      <c r="P2205" s="112">
        <f>【入力】工事日報!P2205</f>
        <v>0</v>
      </c>
      <c r="Q2205" s="112">
        <f>【入力】工事日報!Q2205</f>
        <v>0</v>
      </c>
      <c r="R2205" s="112">
        <f>【入力】工事日報!R2205</f>
        <v>0</v>
      </c>
    </row>
    <row r="2206" spans="1:18">
      <c r="A2206" s="114">
        <f>【入力】工事日報!A2206</f>
        <v>0</v>
      </c>
      <c r="C2206" s="112">
        <f>【入力】工事日報!C2206</f>
        <v>0</v>
      </c>
      <c r="D2206" s="112">
        <f>【入力】工事日報!D2206</f>
        <v>0</v>
      </c>
      <c r="E2206" s="112">
        <f>【入力】工事日報!E2206</f>
        <v>0</v>
      </c>
      <c r="F2206" s="112">
        <f>【入力】工事日報!F2206</f>
        <v>0</v>
      </c>
      <c r="G2206" s="112">
        <f>【入力】工事日報!G2206</f>
        <v>0</v>
      </c>
      <c r="H2206" s="112">
        <f>【入力】工事日報!H2206</f>
        <v>0</v>
      </c>
      <c r="I2206" s="112" t="e">
        <f>【入力】工事日報!I2206</f>
        <v>#N/A</v>
      </c>
      <c r="J2206" s="112">
        <f>【入力】工事日報!J2206</f>
        <v>0</v>
      </c>
      <c r="K2206" s="112">
        <f>【入力】工事日報!K2206</f>
        <v>0</v>
      </c>
      <c r="L2206" s="112">
        <f>【入力】工事日報!L2206</f>
        <v>0</v>
      </c>
      <c r="M2206" s="116">
        <f>【入力】工事日報!M2206</f>
        <v>0</v>
      </c>
      <c r="N2206" s="116">
        <f>【入力】工事日報!N2206</f>
        <v>0</v>
      </c>
      <c r="O2206" s="116">
        <f>【入力】工事日報!O2206</f>
        <v>0</v>
      </c>
      <c r="P2206" s="112">
        <f>【入力】工事日報!P2206</f>
        <v>0</v>
      </c>
      <c r="Q2206" s="112">
        <f>【入力】工事日報!Q2206</f>
        <v>0</v>
      </c>
      <c r="R2206" s="112">
        <f>【入力】工事日報!R2206</f>
        <v>0</v>
      </c>
    </row>
    <row r="2207" spans="1:18">
      <c r="A2207" s="114">
        <f>【入力】工事日報!A2207</f>
        <v>0</v>
      </c>
      <c r="C2207" s="112">
        <f>【入力】工事日報!C2207</f>
        <v>0</v>
      </c>
      <c r="D2207" s="112">
        <f>【入力】工事日報!D2207</f>
        <v>0</v>
      </c>
      <c r="E2207" s="112">
        <f>【入力】工事日報!E2207</f>
        <v>0</v>
      </c>
      <c r="F2207" s="112">
        <f>【入力】工事日報!F2207</f>
        <v>0</v>
      </c>
      <c r="G2207" s="112">
        <f>【入力】工事日報!G2207</f>
        <v>0</v>
      </c>
      <c r="H2207" s="112">
        <f>【入力】工事日報!H2207</f>
        <v>0</v>
      </c>
      <c r="I2207" s="112" t="e">
        <f>【入力】工事日報!I2207</f>
        <v>#N/A</v>
      </c>
      <c r="J2207" s="112">
        <f>【入力】工事日報!J2207</f>
        <v>0</v>
      </c>
      <c r="K2207" s="112">
        <f>【入力】工事日報!K2207</f>
        <v>0</v>
      </c>
      <c r="L2207" s="112">
        <f>【入力】工事日報!L2207</f>
        <v>0</v>
      </c>
      <c r="M2207" s="116">
        <f>【入力】工事日報!M2207</f>
        <v>0</v>
      </c>
      <c r="N2207" s="116">
        <f>【入力】工事日報!N2207</f>
        <v>0</v>
      </c>
      <c r="O2207" s="116">
        <f>【入力】工事日報!O2207</f>
        <v>0</v>
      </c>
      <c r="P2207" s="112">
        <f>【入力】工事日報!P2207</f>
        <v>0</v>
      </c>
      <c r="Q2207" s="112">
        <f>【入力】工事日報!Q2207</f>
        <v>0</v>
      </c>
      <c r="R2207" s="112">
        <f>【入力】工事日報!R2207</f>
        <v>0</v>
      </c>
    </row>
    <row r="2208" spans="1:18">
      <c r="A2208" s="114">
        <f>【入力】工事日報!A2208</f>
        <v>0</v>
      </c>
      <c r="C2208" s="112">
        <f>【入力】工事日報!C2208</f>
        <v>0</v>
      </c>
      <c r="D2208" s="112">
        <f>【入力】工事日報!D2208</f>
        <v>0</v>
      </c>
      <c r="E2208" s="112">
        <f>【入力】工事日報!E2208</f>
        <v>0</v>
      </c>
      <c r="F2208" s="112">
        <f>【入力】工事日報!F2208</f>
        <v>0</v>
      </c>
      <c r="G2208" s="112">
        <f>【入力】工事日報!G2208</f>
        <v>0</v>
      </c>
      <c r="H2208" s="112">
        <f>【入力】工事日報!H2208</f>
        <v>0</v>
      </c>
      <c r="I2208" s="112" t="e">
        <f>【入力】工事日報!I2208</f>
        <v>#N/A</v>
      </c>
      <c r="J2208" s="112">
        <f>【入力】工事日報!J2208</f>
        <v>0</v>
      </c>
      <c r="K2208" s="112">
        <f>【入力】工事日報!K2208</f>
        <v>0</v>
      </c>
      <c r="L2208" s="112">
        <f>【入力】工事日報!L2208</f>
        <v>0</v>
      </c>
      <c r="M2208" s="116">
        <f>【入力】工事日報!M2208</f>
        <v>0</v>
      </c>
      <c r="N2208" s="116">
        <f>【入力】工事日報!N2208</f>
        <v>0</v>
      </c>
      <c r="O2208" s="116">
        <f>【入力】工事日報!O2208</f>
        <v>0</v>
      </c>
      <c r="P2208" s="112">
        <f>【入力】工事日報!P2208</f>
        <v>0</v>
      </c>
      <c r="Q2208" s="112">
        <f>【入力】工事日報!Q2208</f>
        <v>0</v>
      </c>
      <c r="R2208" s="112">
        <f>【入力】工事日報!R2208</f>
        <v>0</v>
      </c>
    </row>
    <row r="2209" spans="1:18">
      <c r="A2209" s="114">
        <f>【入力】工事日報!A2209</f>
        <v>0</v>
      </c>
      <c r="C2209" s="112">
        <f>【入力】工事日報!C2209</f>
        <v>0</v>
      </c>
      <c r="D2209" s="112">
        <f>【入力】工事日報!D2209</f>
        <v>0</v>
      </c>
      <c r="E2209" s="112">
        <f>【入力】工事日報!E2209</f>
        <v>0</v>
      </c>
      <c r="F2209" s="112">
        <f>【入力】工事日報!F2209</f>
        <v>0</v>
      </c>
      <c r="G2209" s="112">
        <f>【入力】工事日報!G2209</f>
        <v>0</v>
      </c>
      <c r="H2209" s="112">
        <f>【入力】工事日報!H2209</f>
        <v>0</v>
      </c>
      <c r="I2209" s="112" t="e">
        <f>【入力】工事日報!I2209</f>
        <v>#N/A</v>
      </c>
      <c r="J2209" s="112">
        <f>【入力】工事日報!J2209</f>
        <v>0</v>
      </c>
      <c r="K2209" s="112">
        <f>【入力】工事日報!K2209</f>
        <v>0</v>
      </c>
      <c r="L2209" s="112">
        <f>【入力】工事日報!L2209</f>
        <v>0</v>
      </c>
      <c r="M2209" s="116">
        <f>【入力】工事日報!M2209</f>
        <v>0</v>
      </c>
      <c r="N2209" s="116">
        <f>【入力】工事日報!N2209</f>
        <v>0</v>
      </c>
      <c r="O2209" s="116">
        <f>【入力】工事日報!O2209</f>
        <v>0</v>
      </c>
      <c r="P2209" s="112">
        <f>【入力】工事日報!P2209</f>
        <v>0</v>
      </c>
      <c r="Q2209" s="112">
        <f>【入力】工事日報!Q2209</f>
        <v>0</v>
      </c>
      <c r="R2209" s="112">
        <f>【入力】工事日報!R2209</f>
        <v>0</v>
      </c>
    </row>
    <row r="2210" spans="1:18">
      <c r="A2210" s="114">
        <f>【入力】工事日報!A2210</f>
        <v>0</v>
      </c>
      <c r="C2210" s="112">
        <f>【入力】工事日報!C2210</f>
        <v>0</v>
      </c>
      <c r="D2210" s="112">
        <f>【入力】工事日報!D2210</f>
        <v>0</v>
      </c>
      <c r="E2210" s="112">
        <f>【入力】工事日報!E2210</f>
        <v>0</v>
      </c>
      <c r="F2210" s="112">
        <f>【入力】工事日報!F2210</f>
        <v>0</v>
      </c>
      <c r="G2210" s="112">
        <f>【入力】工事日報!G2210</f>
        <v>0</v>
      </c>
      <c r="H2210" s="112">
        <f>【入力】工事日報!H2210</f>
        <v>0</v>
      </c>
      <c r="I2210" s="112" t="e">
        <f>【入力】工事日報!I2210</f>
        <v>#N/A</v>
      </c>
      <c r="J2210" s="112">
        <f>【入力】工事日報!J2210</f>
        <v>0</v>
      </c>
      <c r="K2210" s="112">
        <f>【入力】工事日報!K2210</f>
        <v>0</v>
      </c>
      <c r="L2210" s="112">
        <f>【入力】工事日報!L2210</f>
        <v>0</v>
      </c>
      <c r="M2210" s="116">
        <f>【入力】工事日報!M2210</f>
        <v>0</v>
      </c>
      <c r="N2210" s="116">
        <f>【入力】工事日報!N2210</f>
        <v>0</v>
      </c>
      <c r="O2210" s="116">
        <f>【入力】工事日報!O2210</f>
        <v>0</v>
      </c>
      <c r="P2210" s="112">
        <f>【入力】工事日報!P2210</f>
        <v>0</v>
      </c>
      <c r="Q2210" s="112">
        <f>【入力】工事日報!Q2210</f>
        <v>0</v>
      </c>
      <c r="R2210" s="112">
        <f>【入力】工事日報!R2210</f>
        <v>0</v>
      </c>
    </row>
    <row r="2211" spans="1:18">
      <c r="A2211" s="114">
        <f>【入力】工事日報!A2211</f>
        <v>0</v>
      </c>
      <c r="C2211" s="112">
        <f>【入力】工事日報!C2211</f>
        <v>0</v>
      </c>
      <c r="D2211" s="112">
        <f>【入力】工事日報!D2211</f>
        <v>0</v>
      </c>
      <c r="E2211" s="112">
        <f>【入力】工事日報!E2211</f>
        <v>0</v>
      </c>
      <c r="F2211" s="112">
        <f>【入力】工事日報!F2211</f>
        <v>0</v>
      </c>
      <c r="G2211" s="112">
        <f>【入力】工事日報!G2211</f>
        <v>0</v>
      </c>
      <c r="H2211" s="112">
        <f>【入力】工事日報!H2211</f>
        <v>0</v>
      </c>
      <c r="I2211" s="112" t="e">
        <f>【入力】工事日報!I2211</f>
        <v>#N/A</v>
      </c>
      <c r="J2211" s="112">
        <f>【入力】工事日報!J2211</f>
        <v>0</v>
      </c>
      <c r="K2211" s="112">
        <f>【入力】工事日報!K2211</f>
        <v>0</v>
      </c>
      <c r="L2211" s="112">
        <f>【入力】工事日報!L2211</f>
        <v>0</v>
      </c>
      <c r="M2211" s="116">
        <f>【入力】工事日報!M2211</f>
        <v>0</v>
      </c>
      <c r="N2211" s="116">
        <f>【入力】工事日報!N2211</f>
        <v>0</v>
      </c>
      <c r="O2211" s="116">
        <f>【入力】工事日報!O2211</f>
        <v>0</v>
      </c>
      <c r="P2211" s="112">
        <f>【入力】工事日報!P2211</f>
        <v>0</v>
      </c>
      <c r="Q2211" s="112">
        <f>【入力】工事日報!Q2211</f>
        <v>0</v>
      </c>
      <c r="R2211" s="112">
        <f>【入力】工事日報!R2211</f>
        <v>0</v>
      </c>
    </row>
    <row r="2212" spans="1:18">
      <c r="A2212" s="114">
        <f>【入力】工事日報!A2212</f>
        <v>0</v>
      </c>
      <c r="C2212" s="112">
        <f>【入力】工事日報!C2212</f>
        <v>0</v>
      </c>
      <c r="D2212" s="112">
        <f>【入力】工事日報!D2212</f>
        <v>0</v>
      </c>
      <c r="E2212" s="112">
        <f>【入力】工事日報!E2212</f>
        <v>0</v>
      </c>
      <c r="F2212" s="112">
        <f>【入力】工事日報!F2212</f>
        <v>0</v>
      </c>
      <c r="G2212" s="112">
        <f>【入力】工事日報!G2212</f>
        <v>0</v>
      </c>
      <c r="H2212" s="112">
        <f>【入力】工事日報!H2212</f>
        <v>0</v>
      </c>
      <c r="I2212" s="112" t="e">
        <f>【入力】工事日報!I2212</f>
        <v>#N/A</v>
      </c>
      <c r="J2212" s="112">
        <f>【入力】工事日報!J2212</f>
        <v>0</v>
      </c>
      <c r="K2212" s="112">
        <f>【入力】工事日報!K2212</f>
        <v>0</v>
      </c>
      <c r="L2212" s="112">
        <f>【入力】工事日報!L2212</f>
        <v>0</v>
      </c>
      <c r="M2212" s="116">
        <f>【入力】工事日報!M2212</f>
        <v>0</v>
      </c>
      <c r="N2212" s="116">
        <f>【入力】工事日報!N2212</f>
        <v>0</v>
      </c>
      <c r="O2212" s="116">
        <f>【入力】工事日報!O2212</f>
        <v>0</v>
      </c>
      <c r="P2212" s="112">
        <f>【入力】工事日報!P2212</f>
        <v>0</v>
      </c>
      <c r="Q2212" s="112">
        <f>【入力】工事日報!Q2212</f>
        <v>0</v>
      </c>
      <c r="R2212" s="112">
        <f>【入力】工事日報!R2212</f>
        <v>0</v>
      </c>
    </row>
    <row r="2213" spans="1:18">
      <c r="A2213" s="114">
        <f>【入力】工事日報!A2213</f>
        <v>0</v>
      </c>
      <c r="C2213" s="112">
        <f>【入力】工事日報!C2213</f>
        <v>0</v>
      </c>
      <c r="D2213" s="112">
        <f>【入力】工事日報!D2213</f>
        <v>0</v>
      </c>
      <c r="E2213" s="112">
        <f>【入力】工事日報!E2213</f>
        <v>0</v>
      </c>
      <c r="F2213" s="112">
        <f>【入力】工事日報!F2213</f>
        <v>0</v>
      </c>
      <c r="G2213" s="112">
        <f>【入力】工事日報!G2213</f>
        <v>0</v>
      </c>
      <c r="H2213" s="112">
        <f>【入力】工事日報!H2213</f>
        <v>0</v>
      </c>
      <c r="I2213" s="112" t="e">
        <f>【入力】工事日報!I2213</f>
        <v>#N/A</v>
      </c>
      <c r="J2213" s="112">
        <f>【入力】工事日報!J2213</f>
        <v>0</v>
      </c>
      <c r="K2213" s="112">
        <f>【入力】工事日報!K2213</f>
        <v>0</v>
      </c>
      <c r="L2213" s="112">
        <f>【入力】工事日報!L2213</f>
        <v>0</v>
      </c>
      <c r="M2213" s="116">
        <f>【入力】工事日報!M2213</f>
        <v>0</v>
      </c>
      <c r="N2213" s="116">
        <f>【入力】工事日報!N2213</f>
        <v>0</v>
      </c>
      <c r="O2213" s="116">
        <f>【入力】工事日報!O2213</f>
        <v>0</v>
      </c>
      <c r="P2213" s="112">
        <f>【入力】工事日報!P2213</f>
        <v>0</v>
      </c>
      <c r="Q2213" s="112">
        <f>【入力】工事日報!Q2213</f>
        <v>0</v>
      </c>
      <c r="R2213" s="112">
        <f>【入力】工事日報!R2213</f>
        <v>0</v>
      </c>
    </row>
    <row r="2214" spans="1:18">
      <c r="A2214" s="114">
        <f>【入力】工事日報!A2214</f>
        <v>0</v>
      </c>
      <c r="C2214" s="112">
        <f>【入力】工事日報!C2214</f>
        <v>0</v>
      </c>
      <c r="D2214" s="112">
        <f>【入力】工事日報!D2214</f>
        <v>0</v>
      </c>
      <c r="E2214" s="112">
        <f>【入力】工事日報!E2214</f>
        <v>0</v>
      </c>
      <c r="F2214" s="112">
        <f>【入力】工事日報!F2214</f>
        <v>0</v>
      </c>
      <c r="G2214" s="112">
        <f>【入力】工事日報!G2214</f>
        <v>0</v>
      </c>
      <c r="H2214" s="112">
        <f>【入力】工事日報!H2214</f>
        <v>0</v>
      </c>
      <c r="I2214" s="112" t="e">
        <f>【入力】工事日報!I2214</f>
        <v>#N/A</v>
      </c>
      <c r="J2214" s="112">
        <f>【入力】工事日報!J2214</f>
        <v>0</v>
      </c>
      <c r="K2214" s="112">
        <f>【入力】工事日報!K2214</f>
        <v>0</v>
      </c>
      <c r="L2214" s="112">
        <f>【入力】工事日報!L2214</f>
        <v>0</v>
      </c>
      <c r="M2214" s="116">
        <f>【入力】工事日報!M2214</f>
        <v>0</v>
      </c>
      <c r="N2214" s="116">
        <f>【入力】工事日報!N2214</f>
        <v>0</v>
      </c>
      <c r="O2214" s="116">
        <f>【入力】工事日報!O2214</f>
        <v>0</v>
      </c>
      <c r="P2214" s="112">
        <f>【入力】工事日報!P2214</f>
        <v>0</v>
      </c>
      <c r="Q2214" s="112">
        <f>【入力】工事日報!Q2214</f>
        <v>0</v>
      </c>
      <c r="R2214" s="112">
        <f>【入力】工事日報!R2214</f>
        <v>0</v>
      </c>
    </row>
    <row r="2215" spans="1:18">
      <c r="A2215" s="114">
        <f>【入力】工事日報!A2215</f>
        <v>0</v>
      </c>
      <c r="C2215" s="112">
        <f>【入力】工事日報!C2215</f>
        <v>0</v>
      </c>
      <c r="D2215" s="112">
        <f>【入力】工事日報!D2215</f>
        <v>0</v>
      </c>
      <c r="E2215" s="112">
        <f>【入力】工事日報!E2215</f>
        <v>0</v>
      </c>
      <c r="F2215" s="112">
        <f>【入力】工事日報!F2215</f>
        <v>0</v>
      </c>
      <c r="G2215" s="112">
        <f>【入力】工事日報!G2215</f>
        <v>0</v>
      </c>
      <c r="H2215" s="112">
        <f>【入力】工事日報!H2215</f>
        <v>0</v>
      </c>
      <c r="I2215" s="112" t="e">
        <f>【入力】工事日報!I2215</f>
        <v>#N/A</v>
      </c>
      <c r="J2215" s="112">
        <f>【入力】工事日報!J2215</f>
        <v>0</v>
      </c>
      <c r="K2215" s="112">
        <f>【入力】工事日報!K2215</f>
        <v>0</v>
      </c>
      <c r="L2215" s="112">
        <f>【入力】工事日報!L2215</f>
        <v>0</v>
      </c>
      <c r="M2215" s="116">
        <f>【入力】工事日報!M2215</f>
        <v>0</v>
      </c>
      <c r="N2215" s="116">
        <f>【入力】工事日報!N2215</f>
        <v>0</v>
      </c>
      <c r="O2215" s="116">
        <f>【入力】工事日報!O2215</f>
        <v>0</v>
      </c>
      <c r="P2215" s="112">
        <f>【入力】工事日報!P2215</f>
        <v>0</v>
      </c>
      <c r="Q2215" s="112">
        <f>【入力】工事日報!Q2215</f>
        <v>0</v>
      </c>
      <c r="R2215" s="112">
        <f>【入力】工事日報!R2215</f>
        <v>0</v>
      </c>
    </row>
    <row r="2216" spans="1:18">
      <c r="A2216" s="114">
        <f>【入力】工事日報!A2216</f>
        <v>0</v>
      </c>
      <c r="C2216" s="112">
        <f>【入力】工事日報!C2216</f>
        <v>0</v>
      </c>
      <c r="D2216" s="112">
        <f>【入力】工事日報!D2216</f>
        <v>0</v>
      </c>
      <c r="E2216" s="112">
        <f>【入力】工事日報!E2216</f>
        <v>0</v>
      </c>
      <c r="F2216" s="112">
        <f>【入力】工事日報!F2216</f>
        <v>0</v>
      </c>
      <c r="G2216" s="112">
        <f>【入力】工事日報!G2216</f>
        <v>0</v>
      </c>
      <c r="H2216" s="112">
        <f>【入力】工事日報!H2216</f>
        <v>0</v>
      </c>
      <c r="I2216" s="112" t="e">
        <f>【入力】工事日報!I2216</f>
        <v>#N/A</v>
      </c>
      <c r="J2216" s="112">
        <f>【入力】工事日報!J2216</f>
        <v>0</v>
      </c>
      <c r="K2216" s="112">
        <f>【入力】工事日報!K2216</f>
        <v>0</v>
      </c>
      <c r="L2216" s="112">
        <f>【入力】工事日報!L2216</f>
        <v>0</v>
      </c>
      <c r="M2216" s="116">
        <f>【入力】工事日報!M2216</f>
        <v>0</v>
      </c>
      <c r="N2216" s="116">
        <f>【入力】工事日報!N2216</f>
        <v>0</v>
      </c>
      <c r="O2216" s="116">
        <f>【入力】工事日報!O2216</f>
        <v>0</v>
      </c>
      <c r="P2216" s="112">
        <f>【入力】工事日報!P2216</f>
        <v>0</v>
      </c>
      <c r="Q2216" s="112">
        <f>【入力】工事日報!Q2216</f>
        <v>0</v>
      </c>
      <c r="R2216" s="112">
        <f>【入力】工事日報!R2216</f>
        <v>0</v>
      </c>
    </row>
    <row r="2217" spans="1:18">
      <c r="A2217" s="114">
        <f>【入力】工事日報!A2217</f>
        <v>0</v>
      </c>
      <c r="C2217" s="112">
        <f>【入力】工事日報!C2217</f>
        <v>0</v>
      </c>
      <c r="D2217" s="112">
        <f>【入力】工事日報!D2217</f>
        <v>0</v>
      </c>
      <c r="E2217" s="112">
        <f>【入力】工事日報!E2217</f>
        <v>0</v>
      </c>
      <c r="F2217" s="112">
        <f>【入力】工事日報!F2217</f>
        <v>0</v>
      </c>
      <c r="G2217" s="112">
        <f>【入力】工事日報!G2217</f>
        <v>0</v>
      </c>
      <c r="H2217" s="112">
        <f>【入力】工事日報!H2217</f>
        <v>0</v>
      </c>
      <c r="I2217" s="112" t="e">
        <f>【入力】工事日報!I2217</f>
        <v>#N/A</v>
      </c>
      <c r="J2217" s="112">
        <f>【入力】工事日報!J2217</f>
        <v>0</v>
      </c>
      <c r="K2217" s="112">
        <f>【入力】工事日報!K2217</f>
        <v>0</v>
      </c>
      <c r="L2217" s="112">
        <f>【入力】工事日報!L2217</f>
        <v>0</v>
      </c>
      <c r="M2217" s="116">
        <f>【入力】工事日報!M2217</f>
        <v>0</v>
      </c>
      <c r="N2217" s="116">
        <f>【入力】工事日報!N2217</f>
        <v>0</v>
      </c>
      <c r="O2217" s="116">
        <f>【入力】工事日報!O2217</f>
        <v>0</v>
      </c>
      <c r="P2217" s="112">
        <f>【入力】工事日報!P2217</f>
        <v>0</v>
      </c>
      <c r="Q2217" s="112">
        <f>【入力】工事日報!Q2217</f>
        <v>0</v>
      </c>
      <c r="R2217" s="112">
        <f>【入力】工事日報!R2217</f>
        <v>0</v>
      </c>
    </row>
    <row r="2218" spans="1:18">
      <c r="A2218" s="114">
        <f>【入力】工事日報!A2218</f>
        <v>0</v>
      </c>
      <c r="C2218" s="112">
        <f>【入力】工事日報!C2218</f>
        <v>0</v>
      </c>
      <c r="D2218" s="112">
        <f>【入力】工事日報!D2218</f>
        <v>0</v>
      </c>
      <c r="E2218" s="112">
        <f>【入力】工事日報!E2218</f>
        <v>0</v>
      </c>
      <c r="F2218" s="112">
        <f>【入力】工事日報!F2218</f>
        <v>0</v>
      </c>
      <c r="G2218" s="112">
        <f>【入力】工事日報!G2218</f>
        <v>0</v>
      </c>
      <c r="H2218" s="112">
        <f>【入力】工事日報!H2218</f>
        <v>0</v>
      </c>
      <c r="I2218" s="112" t="e">
        <f>【入力】工事日報!I2218</f>
        <v>#N/A</v>
      </c>
      <c r="J2218" s="112">
        <f>【入力】工事日報!J2218</f>
        <v>0</v>
      </c>
      <c r="K2218" s="112">
        <f>【入力】工事日報!K2218</f>
        <v>0</v>
      </c>
      <c r="L2218" s="112">
        <f>【入力】工事日報!L2218</f>
        <v>0</v>
      </c>
      <c r="M2218" s="116">
        <f>【入力】工事日報!M2218</f>
        <v>0</v>
      </c>
      <c r="N2218" s="116">
        <f>【入力】工事日報!N2218</f>
        <v>0</v>
      </c>
      <c r="O2218" s="116">
        <f>【入力】工事日報!O2218</f>
        <v>0</v>
      </c>
      <c r="P2218" s="112">
        <f>【入力】工事日報!P2218</f>
        <v>0</v>
      </c>
      <c r="Q2218" s="112">
        <f>【入力】工事日報!Q2218</f>
        <v>0</v>
      </c>
      <c r="R2218" s="112">
        <f>【入力】工事日報!R2218</f>
        <v>0</v>
      </c>
    </row>
    <row r="2219" spans="1:18">
      <c r="A2219" s="114">
        <f>【入力】工事日報!A2219</f>
        <v>0</v>
      </c>
      <c r="C2219" s="112">
        <f>【入力】工事日報!C2219</f>
        <v>0</v>
      </c>
      <c r="D2219" s="112">
        <f>【入力】工事日報!D2219</f>
        <v>0</v>
      </c>
      <c r="E2219" s="112">
        <f>【入力】工事日報!E2219</f>
        <v>0</v>
      </c>
      <c r="F2219" s="112">
        <f>【入力】工事日報!F2219</f>
        <v>0</v>
      </c>
      <c r="G2219" s="112">
        <f>【入力】工事日報!G2219</f>
        <v>0</v>
      </c>
      <c r="H2219" s="112">
        <f>【入力】工事日報!H2219</f>
        <v>0</v>
      </c>
      <c r="I2219" s="112" t="e">
        <f>【入力】工事日報!I2219</f>
        <v>#N/A</v>
      </c>
      <c r="J2219" s="112">
        <f>【入力】工事日報!J2219</f>
        <v>0</v>
      </c>
      <c r="K2219" s="112">
        <f>【入力】工事日報!K2219</f>
        <v>0</v>
      </c>
      <c r="L2219" s="112">
        <f>【入力】工事日報!L2219</f>
        <v>0</v>
      </c>
      <c r="M2219" s="116">
        <f>【入力】工事日報!M2219</f>
        <v>0</v>
      </c>
      <c r="N2219" s="116">
        <f>【入力】工事日報!N2219</f>
        <v>0</v>
      </c>
      <c r="O2219" s="116">
        <f>【入力】工事日報!O2219</f>
        <v>0</v>
      </c>
      <c r="P2219" s="112">
        <f>【入力】工事日報!P2219</f>
        <v>0</v>
      </c>
      <c r="Q2219" s="112">
        <f>【入力】工事日報!Q2219</f>
        <v>0</v>
      </c>
      <c r="R2219" s="112">
        <f>【入力】工事日報!R2219</f>
        <v>0</v>
      </c>
    </row>
    <row r="2220" spans="1:18">
      <c r="A2220" s="114">
        <f>【入力】工事日報!A2220</f>
        <v>0</v>
      </c>
      <c r="C2220" s="112">
        <f>【入力】工事日報!C2220</f>
        <v>0</v>
      </c>
      <c r="D2220" s="112">
        <f>【入力】工事日報!D2220</f>
        <v>0</v>
      </c>
      <c r="E2220" s="112">
        <f>【入力】工事日報!E2220</f>
        <v>0</v>
      </c>
      <c r="F2220" s="112">
        <f>【入力】工事日報!F2220</f>
        <v>0</v>
      </c>
      <c r="G2220" s="112">
        <f>【入力】工事日報!G2220</f>
        <v>0</v>
      </c>
      <c r="H2220" s="112">
        <f>【入力】工事日報!H2220</f>
        <v>0</v>
      </c>
      <c r="I2220" s="112" t="e">
        <f>【入力】工事日報!I2220</f>
        <v>#N/A</v>
      </c>
      <c r="J2220" s="112">
        <f>【入力】工事日報!J2220</f>
        <v>0</v>
      </c>
      <c r="K2220" s="112">
        <f>【入力】工事日報!K2220</f>
        <v>0</v>
      </c>
      <c r="L2220" s="112">
        <f>【入力】工事日報!L2220</f>
        <v>0</v>
      </c>
      <c r="M2220" s="116">
        <f>【入力】工事日報!M2220</f>
        <v>0</v>
      </c>
      <c r="N2220" s="116">
        <f>【入力】工事日報!N2220</f>
        <v>0</v>
      </c>
      <c r="O2220" s="116">
        <f>【入力】工事日報!O2220</f>
        <v>0</v>
      </c>
      <c r="P2220" s="112">
        <f>【入力】工事日報!P2220</f>
        <v>0</v>
      </c>
      <c r="Q2220" s="112">
        <f>【入力】工事日報!Q2220</f>
        <v>0</v>
      </c>
      <c r="R2220" s="112">
        <f>【入力】工事日報!R2220</f>
        <v>0</v>
      </c>
    </row>
    <row r="2221" spans="1:18">
      <c r="A2221" s="114">
        <f>【入力】工事日報!A2221</f>
        <v>0</v>
      </c>
      <c r="C2221" s="112">
        <f>【入力】工事日報!C2221</f>
        <v>0</v>
      </c>
      <c r="D2221" s="112">
        <f>【入力】工事日報!D2221</f>
        <v>0</v>
      </c>
      <c r="E2221" s="112">
        <f>【入力】工事日報!E2221</f>
        <v>0</v>
      </c>
      <c r="F2221" s="112">
        <f>【入力】工事日報!F2221</f>
        <v>0</v>
      </c>
      <c r="G2221" s="112">
        <f>【入力】工事日報!G2221</f>
        <v>0</v>
      </c>
      <c r="H2221" s="112">
        <f>【入力】工事日報!H2221</f>
        <v>0</v>
      </c>
      <c r="I2221" s="112" t="e">
        <f>【入力】工事日報!I2221</f>
        <v>#N/A</v>
      </c>
      <c r="J2221" s="112">
        <f>【入力】工事日報!J2221</f>
        <v>0</v>
      </c>
      <c r="K2221" s="112">
        <f>【入力】工事日報!K2221</f>
        <v>0</v>
      </c>
      <c r="L2221" s="112">
        <f>【入力】工事日報!L2221</f>
        <v>0</v>
      </c>
      <c r="M2221" s="116">
        <f>【入力】工事日報!M2221</f>
        <v>0</v>
      </c>
      <c r="N2221" s="116">
        <f>【入力】工事日報!N2221</f>
        <v>0</v>
      </c>
      <c r="O2221" s="116">
        <f>【入力】工事日報!O2221</f>
        <v>0</v>
      </c>
      <c r="P2221" s="112">
        <f>【入力】工事日報!P2221</f>
        <v>0</v>
      </c>
      <c r="Q2221" s="112">
        <f>【入力】工事日報!Q2221</f>
        <v>0</v>
      </c>
      <c r="R2221" s="112">
        <f>【入力】工事日報!R2221</f>
        <v>0</v>
      </c>
    </row>
    <row r="2222" spans="1:18">
      <c r="A2222" s="114">
        <f>【入力】工事日報!A2222</f>
        <v>0</v>
      </c>
      <c r="C2222" s="112">
        <f>【入力】工事日報!C2222</f>
        <v>0</v>
      </c>
      <c r="D2222" s="112">
        <f>【入力】工事日報!D2222</f>
        <v>0</v>
      </c>
      <c r="E2222" s="112">
        <f>【入力】工事日報!E2222</f>
        <v>0</v>
      </c>
      <c r="F2222" s="112">
        <f>【入力】工事日報!F2222</f>
        <v>0</v>
      </c>
      <c r="G2222" s="112">
        <f>【入力】工事日報!G2222</f>
        <v>0</v>
      </c>
      <c r="H2222" s="112">
        <f>【入力】工事日報!H2222</f>
        <v>0</v>
      </c>
      <c r="I2222" s="112" t="e">
        <f>【入力】工事日報!I2222</f>
        <v>#N/A</v>
      </c>
      <c r="J2222" s="112">
        <f>【入力】工事日報!J2222</f>
        <v>0</v>
      </c>
      <c r="K2222" s="112">
        <f>【入力】工事日報!K2222</f>
        <v>0</v>
      </c>
      <c r="L2222" s="112">
        <f>【入力】工事日報!L2222</f>
        <v>0</v>
      </c>
      <c r="M2222" s="116">
        <f>【入力】工事日報!M2222</f>
        <v>0</v>
      </c>
      <c r="N2222" s="116">
        <f>【入力】工事日報!N2222</f>
        <v>0</v>
      </c>
      <c r="O2222" s="116">
        <f>【入力】工事日報!O2222</f>
        <v>0</v>
      </c>
      <c r="P2222" s="112">
        <f>【入力】工事日報!P2222</f>
        <v>0</v>
      </c>
      <c r="Q2222" s="112">
        <f>【入力】工事日報!Q2222</f>
        <v>0</v>
      </c>
      <c r="R2222" s="112">
        <f>【入力】工事日報!R2222</f>
        <v>0</v>
      </c>
    </row>
    <row r="2223" spans="1:18">
      <c r="A2223" s="114">
        <f>【入力】工事日報!A2223</f>
        <v>0</v>
      </c>
      <c r="C2223" s="112">
        <f>【入力】工事日報!C2223</f>
        <v>0</v>
      </c>
      <c r="D2223" s="112">
        <f>【入力】工事日報!D2223</f>
        <v>0</v>
      </c>
      <c r="E2223" s="112">
        <f>【入力】工事日報!E2223</f>
        <v>0</v>
      </c>
      <c r="F2223" s="112">
        <f>【入力】工事日報!F2223</f>
        <v>0</v>
      </c>
      <c r="G2223" s="112">
        <f>【入力】工事日報!G2223</f>
        <v>0</v>
      </c>
      <c r="H2223" s="112">
        <f>【入力】工事日報!H2223</f>
        <v>0</v>
      </c>
      <c r="I2223" s="112" t="e">
        <f>【入力】工事日報!I2223</f>
        <v>#N/A</v>
      </c>
      <c r="J2223" s="112">
        <f>【入力】工事日報!J2223</f>
        <v>0</v>
      </c>
      <c r="K2223" s="112">
        <f>【入力】工事日報!K2223</f>
        <v>0</v>
      </c>
      <c r="L2223" s="112">
        <f>【入力】工事日報!L2223</f>
        <v>0</v>
      </c>
      <c r="M2223" s="116">
        <f>【入力】工事日報!M2223</f>
        <v>0</v>
      </c>
      <c r="N2223" s="116">
        <f>【入力】工事日報!N2223</f>
        <v>0</v>
      </c>
      <c r="O2223" s="116">
        <f>【入力】工事日報!O2223</f>
        <v>0</v>
      </c>
      <c r="P2223" s="112">
        <f>【入力】工事日報!P2223</f>
        <v>0</v>
      </c>
      <c r="Q2223" s="112">
        <f>【入力】工事日報!Q2223</f>
        <v>0</v>
      </c>
      <c r="R2223" s="112">
        <f>【入力】工事日報!R2223</f>
        <v>0</v>
      </c>
    </row>
    <row r="2224" spans="1:18">
      <c r="A2224" s="114">
        <f>【入力】工事日報!A2224</f>
        <v>0</v>
      </c>
      <c r="C2224" s="112">
        <f>【入力】工事日報!C2224</f>
        <v>0</v>
      </c>
      <c r="D2224" s="112">
        <f>【入力】工事日報!D2224</f>
        <v>0</v>
      </c>
      <c r="E2224" s="112">
        <f>【入力】工事日報!E2224</f>
        <v>0</v>
      </c>
      <c r="F2224" s="112">
        <f>【入力】工事日報!F2224</f>
        <v>0</v>
      </c>
      <c r="G2224" s="112">
        <f>【入力】工事日報!G2224</f>
        <v>0</v>
      </c>
      <c r="H2224" s="112">
        <f>【入力】工事日報!H2224</f>
        <v>0</v>
      </c>
      <c r="I2224" s="112" t="e">
        <f>【入力】工事日報!I2224</f>
        <v>#N/A</v>
      </c>
      <c r="J2224" s="112">
        <f>【入力】工事日報!J2224</f>
        <v>0</v>
      </c>
      <c r="K2224" s="112">
        <f>【入力】工事日報!K2224</f>
        <v>0</v>
      </c>
      <c r="L2224" s="112">
        <f>【入力】工事日報!L2224</f>
        <v>0</v>
      </c>
      <c r="M2224" s="116">
        <f>【入力】工事日報!M2224</f>
        <v>0</v>
      </c>
      <c r="N2224" s="116">
        <f>【入力】工事日報!N2224</f>
        <v>0</v>
      </c>
      <c r="O2224" s="116">
        <f>【入力】工事日報!O2224</f>
        <v>0</v>
      </c>
      <c r="P2224" s="112">
        <f>【入力】工事日報!P2224</f>
        <v>0</v>
      </c>
      <c r="Q2224" s="112">
        <f>【入力】工事日報!Q2224</f>
        <v>0</v>
      </c>
      <c r="R2224" s="112">
        <f>【入力】工事日報!R2224</f>
        <v>0</v>
      </c>
    </row>
    <row r="2225" spans="1:18">
      <c r="A2225" s="114">
        <f>【入力】工事日報!A2225</f>
        <v>0</v>
      </c>
      <c r="C2225" s="112">
        <f>【入力】工事日報!C2225</f>
        <v>0</v>
      </c>
      <c r="D2225" s="112">
        <f>【入力】工事日報!D2225</f>
        <v>0</v>
      </c>
      <c r="E2225" s="112">
        <f>【入力】工事日報!E2225</f>
        <v>0</v>
      </c>
      <c r="F2225" s="112">
        <f>【入力】工事日報!F2225</f>
        <v>0</v>
      </c>
      <c r="G2225" s="112">
        <f>【入力】工事日報!G2225</f>
        <v>0</v>
      </c>
      <c r="H2225" s="112">
        <f>【入力】工事日報!H2225</f>
        <v>0</v>
      </c>
      <c r="I2225" s="112" t="e">
        <f>【入力】工事日報!I2225</f>
        <v>#N/A</v>
      </c>
      <c r="J2225" s="112">
        <f>【入力】工事日報!J2225</f>
        <v>0</v>
      </c>
      <c r="K2225" s="112">
        <f>【入力】工事日報!K2225</f>
        <v>0</v>
      </c>
      <c r="L2225" s="112">
        <f>【入力】工事日報!L2225</f>
        <v>0</v>
      </c>
      <c r="M2225" s="116">
        <f>【入力】工事日報!M2225</f>
        <v>0</v>
      </c>
      <c r="N2225" s="116">
        <f>【入力】工事日報!N2225</f>
        <v>0</v>
      </c>
      <c r="O2225" s="116">
        <f>【入力】工事日報!O2225</f>
        <v>0</v>
      </c>
      <c r="P2225" s="112">
        <f>【入力】工事日報!P2225</f>
        <v>0</v>
      </c>
      <c r="Q2225" s="112">
        <f>【入力】工事日報!Q2225</f>
        <v>0</v>
      </c>
      <c r="R2225" s="112">
        <f>【入力】工事日報!R2225</f>
        <v>0</v>
      </c>
    </row>
    <row r="2226" spans="1:18">
      <c r="A2226" s="114">
        <f>【入力】工事日報!A2226</f>
        <v>0</v>
      </c>
      <c r="C2226" s="112">
        <f>【入力】工事日報!C2226</f>
        <v>0</v>
      </c>
      <c r="D2226" s="112">
        <f>【入力】工事日報!D2226</f>
        <v>0</v>
      </c>
      <c r="E2226" s="112">
        <f>【入力】工事日報!E2226</f>
        <v>0</v>
      </c>
      <c r="F2226" s="112">
        <f>【入力】工事日報!F2226</f>
        <v>0</v>
      </c>
      <c r="G2226" s="112">
        <f>【入力】工事日報!G2226</f>
        <v>0</v>
      </c>
      <c r="H2226" s="112">
        <f>【入力】工事日報!H2226</f>
        <v>0</v>
      </c>
      <c r="I2226" s="112" t="e">
        <f>【入力】工事日報!I2226</f>
        <v>#N/A</v>
      </c>
      <c r="J2226" s="112">
        <f>【入力】工事日報!J2226</f>
        <v>0</v>
      </c>
      <c r="K2226" s="112">
        <f>【入力】工事日報!K2226</f>
        <v>0</v>
      </c>
      <c r="L2226" s="112">
        <f>【入力】工事日報!L2226</f>
        <v>0</v>
      </c>
      <c r="M2226" s="116">
        <f>【入力】工事日報!M2226</f>
        <v>0</v>
      </c>
      <c r="N2226" s="116">
        <f>【入力】工事日報!N2226</f>
        <v>0</v>
      </c>
      <c r="O2226" s="116">
        <f>【入力】工事日報!O2226</f>
        <v>0</v>
      </c>
      <c r="P2226" s="112">
        <f>【入力】工事日報!P2226</f>
        <v>0</v>
      </c>
      <c r="Q2226" s="112">
        <f>【入力】工事日報!Q2226</f>
        <v>0</v>
      </c>
      <c r="R2226" s="112">
        <f>【入力】工事日報!R2226</f>
        <v>0</v>
      </c>
    </row>
    <row r="2227" spans="1:18">
      <c r="A2227" s="114">
        <f>【入力】工事日報!A2227</f>
        <v>0</v>
      </c>
      <c r="C2227" s="112">
        <f>【入力】工事日報!C2227</f>
        <v>0</v>
      </c>
      <c r="D2227" s="112">
        <f>【入力】工事日報!D2227</f>
        <v>0</v>
      </c>
      <c r="E2227" s="112">
        <f>【入力】工事日報!E2227</f>
        <v>0</v>
      </c>
      <c r="F2227" s="112">
        <f>【入力】工事日報!F2227</f>
        <v>0</v>
      </c>
      <c r="G2227" s="112">
        <f>【入力】工事日報!G2227</f>
        <v>0</v>
      </c>
      <c r="H2227" s="112">
        <f>【入力】工事日報!H2227</f>
        <v>0</v>
      </c>
      <c r="I2227" s="112" t="e">
        <f>【入力】工事日報!I2227</f>
        <v>#N/A</v>
      </c>
      <c r="J2227" s="112">
        <f>【入力】工事日報!J2227</f>
        <v>0</v>
      </c>
      <c r="K2227" s="112">
        <f>【入力】工事日報!K2227</f>
        <v>0</v>
      </c>
      <c r="L2227" s="112">
        <f>【入力】工事日報!L2227</f>
        <v>0</v>
      </c>
      <c r="M2227" s="116">
        <f>【入力】工事日報!M2227</f>
        <v>0</v>
      </c>
      <c r="N2227" s="116">
        <f>【入力】工事日報!N2227</f>
        <v>0</v>
      </c>
      <c r="O2227" s="116">
        <f>【入力】工事日報!O2227</f>
        <v>0</v>
      </c>
      <c r="P2227" s="112">
        <f>【入力】工事日報!P2227</f>
        <v>0</v>
      </c>
      <c r="Q2227" s="112">
        <f>【入力】工事日報!Q2227</f>
        <v>0</v>
      </c>
      <c r="R2227" s="112">
        <f>【入力】工事日報!R2227</f>
        <v>0</v>
      </c>
    </row>
    <row r="2228" spans="1:18">
      <c r="A2228" s="114">
        <f>【入力】工事日報!A2228</f>
        <v>0</v>
      </c>
      <c r="C2228" s="112">
        <f>【入力】工事日報!C2228</f>
        <v>0</v>
      </c>
      <c r="D2228" s="112">
        <f>【入力】工事日報!D2228</f>
        <v>0</v>
      </c>
      <c r="E2228" s="112">
        <f>【入力】工事日報!E2228</f>
        <v>0</v>
      </c>
      <c r="F2228" s="112">
        <f>【入力】工事日報!F2228</f>
        <v>0</v>
      </c>
      <c r="G2228" s="112">
        <f>【入力】工事日報!G2228</f>
        <v>0</v>
      </c>
      <c r="H2228" s="112">
        <f>【入力】工事日報!H2228</f>
        <v>0</v>
      </c>
      <c r="I2228" s="112" t="e">
        <f>【入力】工事日報!I2228</f>
        <v>#N/A</v>
      </c>
      <c r="J2228" s="112">
        <f>【入力】工事日報!J2228</f>
        <v>0</v>
      </c>
      <c r="K2228" s="112">
        <f>【入力】工事日報!K2228</f>
        <v>0</v>
      </c>
      <c r="L2228" s="112">
        <f>【入力】工事日報!L2228</f>
        <v>0</v>
      </c>
      <c r="M2228" s="116">
        <f>【入力】工事日報!M2228</f>
        <v>0</v>
      </c>
      <c r="N2228" s="116">
        <f>【入力】工事日報!N2228</f>
        <v>0</v>
      </c>
      <c r="O2228" s="116">
        <f>【入力】工事日報!O2228</f>
        <v>0</v>
      </c>
      <c r="P2228" s="112">
        <f>【入力】工事日報!P2228</f>
        <v>0</v>
      </c>
      <c r="Q2228" s="112">
        <f>【入力】工事日報!Q2228</f>
        <v>0</v>
      </c>
      <c r="R2228" s="112">
        <f>【入力】工事日報!R2228</f>
        <v>0</v>
      </c>
    </row>
    <row r="2229" spans="1:18">
      <c r="A2229" s="114">
        <f>【入力】工事日報!A2229</f>
        <v>0</v>
      </c>
      <c r="C2229" s="112">
        <f>【入力】工事日報!C2229</f>
        <v>0</v>
      </c>
      <c r="D2229" s="112">
        <f>【入力】工事日報!D2229</f>
        <v>0</v>
      </c>
      <c r="E2229" s="112">
        <f>【入力】工事日報!E2229</f>
        <v>0</v>
      </c>
      <c r="F2229" s="112">
        <f>【入力】工事日報!F2229</f>
        <v>0</v>
      </c>
      <c r="G2229" s="112">
        <f>【入力】工事日報!G2229</f>
        <v>0</v>
      </c>
      <c r="H2229" s="112">
        <f>【入力】工事日報!H2229</f>
        <v>0</v>
      </c>
      <c r="I2229" s="112" t="e">
        <f>【入力】工事日報!I2229</f>
        <v>#N/A</v>
      </c>
      <c r="J2229" s="112">
        <f>【入力】工事日報!J2229</f>
        <v>0</v>
      </c>
      <c r="K2229" s="112">
        <f>【入力】工事日報!K2229</f>
        <v>0</v>
      </c>
      <c r="L2229" s="112">
        <f>【入力】工事日報!L2229</f>
        <v>0</v>
      </c>
      <c r="M2229" s="116">
        <f>【入力】工事日報!M2229</f>
        <v>0</v>
      </c>
      <c r="N2229" s="116">
        <f>【入力】工事日報!N2229</f>
        <v>0</v>
      </c>
      <c r="O2229" s="116">
        <f>【入力】工事日報!O2229</f>
        <v>0</v>
      </c>
      <c r="P2229" s="112">
        <f>【入力】工事日報!P2229</f>
        <v>0</v>
      </c>
      <c r="Q2229" s="112">
        <f>【入力】工事日報!Q2229</f>
        <v>0</v>
      </c>
      <c r="R2229" s="112">
        <f>【入力】工事日報!R2229</f>
        <v>0</v>
      </c>
    </row>
    <row r="2230" spans="1:18">
      <c r="A2230" s="114">
        <f>【入力】工事日報!A2230</f>
        <v>0</v>
      </c>
      <c r="C2230" s="112">
        <f>【入力】工事日報!C2230</f>
        <v>0</v>
      </c>
      <c r="D2230" s="112">
        <f>【入力】工事日報!D2230</f>
        <v>0</v>
      </c>
      <c r="E2230" s="112">
        <f>【入力】工事日報!E2230</f>
        <v>0</v>
      </c>
      <c r="F2230" s="112">
        <f>【入力】工事日報!F2230</f>
        <v>0</v>
      </c>
      <c r="G2230" s="112">
        <f>【入力】工事日報!G2230</f>
        <v>0</v>
      </c>
      <c r="H2230" s="112">
        <f>【入力】工事日報!H2230</f>
        <v>0</v>
      </c>
      <c r="I2230" s="112" t="e">
        <f>【入力】工事日報!I2230</f>
        <v>#N/A</v>
      </c>
      <c r="J2230" s="112">
        <f>【入力】工事日報!J2230</f>
        <v>0</v>
      </c>
      <c r="K2230" s="112">
        <f>【入力】工事日報!K2230</f>
        <v>0</v>
      </c>
      <c r="L2230" s="112">
        <f>【入力】工事日報!L2230</f>
        <v>0</v>
      </c>
      <c r="M2230" s="116">
        <f>【入力】工事日報!M2230</f>
        <v>0</v>
      </c>
      <c r="N2230" s="116">
        <f>【入力】工事日報!N2230</f>
        <v>0</v>
      </c>
      <c r="O2230" s="116">
        <f>【入力】工事日報!O2230</f>
        <v>0</v>
      </c>
      <c r="P2230" s="112">
        <f>【入力】工事日報!P2230</f>
        <v>0</v>
      </c>
      <c r="Q2230" s="112">
        <f>【入力】工事日報!Q2230</f>
        <v>0</v>
      </c>
      <c r="R2230" s="112">
        <f>【入力】工事日報!R2230</f>
        <v>0</v>
      </c>
    </row>
    <row r="2231" spans="1:18">
      <c r="A2231" s="114">
        <f>【入力】工事日報!A2231</f>
        <v>0</v>
      </c>
      <c r="C2231" s="112">
        <f>【入力】工事日報!C2231</f>
        <v>0</v>
      </c>
      <c r="D2231" s="112">
        <f>【入力】工事日報!D2231</f>
        <v>0</v>
      </c>
      <c r="E2231" s="112">
        <f>【入力】工事日報!E2231</f>
        <v>0</v>
      </c>
      <c r="F2231" s="112">
        <f>【入力】工事日報!F2231</f>
        <v>0</v>
      </c>
      <c r="G2231" s="112">
        <f>【入力】工事日報!G2231</f>
        <v>0</v>
      </c>
      <c r="H2231" s="112">
        <f>【入力】工事日報!H2231</f>
        <v>0</v>
      </c>
      <c r="I2231" s="112" t="e">
        <f>【入力】工事日報!I2231</f>
        <v>#N/A</v>
      </c>
      <c r="J2231" s="112">
        <f>【入力】工事日報!J2231</f>
        <v>0</v>
      </c>
      <c r="K2231" s="112">
        <f>【入力】工事日報!K2231</f>
        <v>0</v>
      </c>
      <c r="L2231" s="112">
        <f>【入力】工事日報!L2231</f>
        <v>0</v>
      </c>
      <c r="M2231" s="116">
        <f>【入力】工事日報!M2231</f>
        <v>0</v>
      </c>
      <c r="N2231" s="116">
        <f>【入力】工事日報!N2231</f>
        <v>0</v>
      </c>
      <c r="O2231" s="116">
        <f>【入力】工事日報!O2231</f>
        <v>0</v>
      </c>
      <c r="P2231" s="112">
        <f>【入力】工事日報!P2231</f>
        <v>0</v>
      </c>
      <c r="Q2231" s="112">
        <f>【入力】工事日報!Q2231</f>
        <v>0</v>
      </c>
      <c r="R2231" s="112">
        <f>【入力】工事日報!R2231</f>
        <v>0</v>
      </c>
    </row>
    <row r="2232" spans="1:18">
      <c r="A2232" s="114">
        <f>【入力】工事日報!A2232</f>
        <v>0</v>
      </c>
      <c r="C2232" s="112">
        <f>【入力】工事日報!C2232</f>
        <v>0</v>
      </c>
      <c r="D2232" s="112">
        <f>【入力】工事日報!D2232</f>
        <v>0</v>
      </c>
      <c r="E2232" s="112">
        <f>【入力】工事日報!E2232</f>
        <v>0</v>
      </c>
      <c r="F2232" s="112">
        <f>【入力】工事日報!F2232</f>
        <v>0</v>
      </c>
      <c r="G2232" s="112">
        <f>【入力】工事日報!G2232</f>
        <v>0</v>
      </c>
      <c r="H2232" s="112">
        <f>【入力】工事日報!H2232</f>
        <v>0</v>
      </c>
      <c r="I2232" s="112" t="e">
        <f>【入力】工事日報!I2232</f>
        <v>#N/A</v>
      </c>
      <c r="J2232" s="112">
        <f>【入力】工事日報!J2232</f>
        <v>0</v>
      </c>
      <c r="K2232" s="112">
        <f>【入力】工事日報!K2232</f>
        <v>0</v>
      </c>
      <c r="L2232" s="112">
        <f>【入力】工事日報!L2232</f>
        <v>0</v>
      </c>
      <c r="M2232" s="116">
        <f>【入力】工事日報!M2232</f>
        <v>0</v>
      </c>
      <c r="N2232" s="116">
        <f>【入力】工事日報!N2232</f>
        <v>0</v>
      </c>
      <c r="O2232" s="116">
        <f>【入力】工事日報!O2232</f>
        <v>0</v>
      </c>
      <c r="P2232" s="112">
        <f>【入力】工事日報!P2232</f>
        <v>0</v>
      </c>
      <c r="Q2232" s="112">
        <f>【入力】工事日報!Q2232</f>
        <v>0</v>
      </c>
      <c r="R2232" s="112">
        <f>【入力】工事日報!R2232</f>
        <v>0</v>
      </c>
    </row>
    <row r="2233" spans="1:18">
      <c r="A2233" s="114">
        <f>【入力】工事日報!A2233</f>
        <v>0</v>
      </c>
      <c r="C2233" s="112">
        <f>【入力】工事日報!C2233</f>
        <v>0</v>
      </c>
      <c r="D2233" s="112">
        <f>【入力】工事日報!D2233</f>
        <v>0</v>
      </c>
      <c r="E2233" s="112">
        <f>【入力】工事日報!E2233</f>
        <v>0</v>
      </c>
      <c r="F2233" s="112">
        <f>【入力】工事日報!F2233</f>
        <v>0</v>
      </c>
      <c r="G2233" s="112">
        <f>【入力】工事日報!G2233</f>
        <v>0</v>
      </c>
      <c r="H2233" s="112">
        <f>【入力】工事日報!H2233</f>
        <v>0</v>
      </c>
      <c r="I2233" s="112" t="e">
        <f>【入力】工事日報!I2233</f>
        <v>#N/A</v>
      </c>
      <c r="J2233" s="112">
        <f>【入力】工事日報!J2233</f>
        <v>0</v>
      </c>
      <c r="K2233" s="112">
        <f>【入力】工事日報!K2233</f>
        <v>0</v>
      </c>
      <c r="L2233" s="112">
        <f>【入力】工事日報!L2233</f>
        <v>0</v>
      </c>
      <c r="M2233" s="116">
        <f>【入力】工事日報!M2233</f>
        <v>0</v>
      </c>
      <c r="N2233" s="116">
        <f>【入力】工事日報!N2233</f>
        <v>0</v>
      </c>
      <c r="O2233" s="116">
        <f>【入力】工事日報!O2233</f>
        <v>0</v>
      </c>
      <c r="P2233" s="112">
        <f>【入力】工事日報!P2233</f>
        <v>0</v>
      </c>
      <c r="Q2233" s="112">
        <f>【入力】工事日報!Q2233</f>
        <v>0</v>
      </c>
      <c r="R2233" s="112">
        <f>【入力】工事日報!R2233</f>
        <v>0</v>
      </c>
    </row>
    <row r="2234" spans="1:18">
      <c r="A2234" s="114">
        <f>【入力】工事日報!A2234</f>
        <v>0</v>
      </c>
      <c r="C2234" s="112">
        <f>【入力】工事日報!C2234</f>
        <v>0</v>
      </c>
      <c r="D2234" s="112">
        <f>【入力】工事日報!D2234</f>
        <v>0</v>
      </c>
      <c r="E2234" s="112">
        <f>【入力】工事日報!E2234</f>
        <v>0</v>
      </c>
      <c r="F2234" s="112">
        <f>【入力】工事日報!F2234</f>
        <v>0</v>
      </c>
      <c r="G2234" s="112">
        <f>【入力】工事日報!G2234</f>
        <v>0</v>
      </c>
      <c r="H2234" s="112">
        <f>【入力】工事日報!H2234</f>
        <v>0</v>
      </c>
      <c r="I2234" s="112" t="e">
        <f>【入力】工事日報!I2234</f>
        <v>#N/A</v>
      </c>
      <c r="J2234" s="112">
        <f>【入力】工事日報!J2234</f>
        <v>0</v>
      </c>
      <c r="K2234" s="112">
        <f>【入力】工事日報!K2234</f>
        <v>0</v>
      </c>
      <c r="L2234" s="112">
        <f>【入力】工事日報!L2234</f>
        <v>0</v>
      </c>
      <c r="M2234" s="116">
        <f>【入力】工事日報!M2234</f>
        <v>0</v>
      </c>
      <c r="N2234" s="116">
        <f>【入力】工事日報!N2234</f>
        <v>0</v>
      </c>
      <c r="O2234" s="116">
        <f>【入力】工事日報!O2234</f>
        <v>0</v>
      </c>
      <c r="P2234" s="112">
        <f>【入力】工事日報!P2234</f>
        <v>0</v>
      </c>
      <c r="Q2234" s="112">
        <f>【入力】工事日報!Q2234</f>
        <v>0</v>
      </c>
      <c r="R2234" s="112">
        <f>【入力】工事日報!R2234</f>
        <v>0</v>
      </c>
    </row>
    <row r="2235" spans="1:18">
      <c r="A2235" s="114">
        <f>【入力】工事日報!A2235</f>
        <v>0</v>
      </c>
      <c r="C2235" s="112">
        <f>【入力】工事日報!C2235</f>
        <v>0</v>
      </c>
      <c r="D2235" s="112">
        <f>【入力】工事日報!D2235</f>
        <v>0</v>
      </c>
      <c r="E2235" s="112">
        <f>【入力】工事日報!E2235</f>
        <v>0</v>
      </c>
      <c r="F2235" s="112">
        <f>【入力】工事日報!F2235</f>
        <v>0</v>
      </c>
      <c r="G2235" s="112">
        <f>【入力】工事日報!G2235</f>
        <v>0</v>
      </c>
      <c r="H2235" s="112">
        <f>【入力】工事日報!H2235</f>
        <v>0</v>
      </c>
      <c r="I2235" s="112" t="e">
        <f>【入力】工事日報!I2235</f>
        <v>#N/A</v>
      </c>
      <c r="J2235" s="112">
        <f>【入力】工事日報!J2235</f>
        <v>0</v>
      </c>
      <c r="K2235" s="112">
        <f>【入力】工事日報!K2235</f>
        <v>0</v>
      </c>
      <c r="L2235" s="112">
        <f>【入力】工事日報!L2235</f>
        <v>0</v>
      </c>
      <c r="M2235" s="116">
        <f>【入力】工事日報!M2235</f>
        <v>0</v>
      </c>
      <c r="N2235" s="116">
        <f>【入力】工事日報!N2235</f>
        <v>0</v>
      </c>
      <c r="O2235" s="116">
        <f>【入力】工事日報!O2235</f>
        <v>0</v>
      </c>
      <c r="P2235" s="112">
        <f>【入力】工事日報!P2235</f>
        <v>0</v>
      </c>
      <c r="Q2235" s="112">
        <f>【入力】工事日報!Q2235</f>
        <v>0</v>
      </c>
      <c r="R2235" s="112">
        <f>【入力】工事日報!R2235</f>
        <v>0</v>
      </c>
    </row>
    <row r="2236" spans="1:18">
      <c r="A2236" s="114">
        <f>【入力】工事日報!A2236</f>
        <v>0</v>
      </c>
      <c r="C2236" s="112">
        <f>【入力】工事日報!C2236</f>
        <v>0</v>
      </c>
      <c r="D2236" s="112">
        <f>【入力】工事日報!D2236</f>
        <v>0</v>
      </c>
      <c r="E2236" s="112">
        <f>【入力】工事日報!E2236</f>
        <v>0</v>
      </c>
      <c r="F2236" s="112">
        <f>【入力】工事日報!F2236</f>
        <v>0</v>
      </c>
      <c r="G2236" s="112">
        <f>【入力】工事日報!G2236</f>
        <v>0</v>
      </c>
      <c r="H2236" s="112">
        <f>【入力】工事日報!H2236</f>
        <v>0</v>
      </c>
      <c r="I2236" s="112" t="e">
        <f>【入力】工事日報!I2236</f>
        <v>#N/A</v>
      </c>
      <c r="J2236" s="112">
        <f>【入力】工事日報!J2236</f>
        <v>0</v>
      </c>
      <c r="K2236" s="112">
        <f>【入力】工事日報!K2236</f>
        <v>0</v>
      </c>
      <c r="L2236" s="112">
        <f>【入力】工事日報!L2236</f>
        <v>0</v>
      </c>
      <c r="M2236" s="116">
        <f>【入力】工事日報!M2236</f>
        <v>0</v>
      </c>
      <c r="N2236" s="116">
        <f>【入力】工事日報!N2236</f>
        <v>0</v>
      </c>
      <c r="O2236" s="116">
        <f>【入力】工事日報!O2236</f>
        <v>0</v>
      </c>
      <c r="P2236" s="112">
        <f>【入力】工事日報!P2236</f>
        <v>0</v>
      </c>
      <c r="Q2236" s="112">
        <f>【入力】工事日報!Q2236</f>
        <v>0</v>
      </c>
      <c r="R2236" s="112">
        <f>【入力】工事日報!R2236</f>
        <v>0</v>
      </c>
    </row>
    <row r="2237" spans="1:18">
      <c r="A2237" s="114">
        <f>【入力】工事日報!A2237</f>
        <v>0</v>
      </c>
      <c r="C2237" s="112">
        <f>【入力】工事日報!C2237</f>
        <v>0</v>
      </c>
      <c r="D2237" s="112">
        <f>【入力】工事日報!D2237</f>
        <v>0</v>
      </c>
      <c r="E2237" s="112">
        <f>【入力】工事日報!E2237</f>
        <v>0</v>
      </c>
      <c r="F2237" s="112">
        <f>【入力】工事日報!F2237</f>
        <v>0</v>
      </c>
      <c r="G2237" s="112">
        <f>【入力】工事日報!G2237</f>
        <v>0</v>
      </c>
      <c r="H2237" s="112">
        <f>【入力】工事日報!H2237</f>
        <v>0</v>
      </c>
      <c r="I2237" s="112" t="e">
        <f>【入力】工事日報!I2237</f>
        <v>#N/A</v>
      </c>
      <c r="J2237" s="112">
        <f>【入力】工事日報!J2237</f>
        <v>0</v>
      </c>
      <c r="K2237" s="112">
        <f>【入力】工事日報!K2237</f>
        <v>0</v>
      </c>
      <c r="L2237" s="112">
        <f>【入力】工事日報!L2237</f>
        <v>0</v>
      </c>
      <c r="M2237" s="116">
        <f>【入力】工事日報!M2237</f>
        <v>0</v>
      </c>
      <c r="N2237" s="116">
        <f>【入力】工事日報!N2237</f>
        <v>0</v>
      </c>
      <c r="O2237" s="116">
        <f>【入力】工事日報!O2237</f>
        <v>0</v>
      </c>
      <c r="P2237" s="112">
        <f>【入力】工事日報!P2237</f>
        <v>0</v>
      </c>
      <c r="Q2237" s="112">
        <f>【入力】工事日報!Q2237</f>
        <v>0</v>
      </c>
      <c r="R2237" s="112">
        <f>【入力】工事日報!R2237</f>
        <v>0</v>
      </c>
    </row>
    <row r="2238" spans="1:18">
      <c r="A2238" s="114">
        <f>【入力】工事日報!A2238</f>
        <v>0</v>
      </c>
      <c r="C2238" s="112">
        <f>【入力】工事日報!C2238</f>
        <v>0</v>
      </c>
      <c r="D2238" s="112">
        <f>【入力】工事日報!D2238</f>
        <v>0</v>
      </c>
      <c r="E2238" s="112">
        <f>【入力】工事日報!E2238</f>
        <v>0</v>
      </c>
      <c r="F2238" s="112">
        <f>【入力】工事日報!F2238</f>
        <v>0</v>
      </c>
      <c r="G2238" s="112">
        <f>【入力】工事日報!G2238</f>
        <v>0</v>
      </c>
      <c r="H2238" s="112">
        <f>【入力】工事日報!H2238</f>
        <v>0</v>
      </c>
      <c r="I2238" s="112" t="e">
        <f>【入力】工事日報!I2238</f>
        <v>#N/A</v>
      </c>
      <c r="J2238" s="112">
        <f>【入力】工事日報!J2238</f>
        <v>0</v>
      </c>
      <c r="K2238" s="112">
        <f>【入力】工事日報!K2238</f>
        <v>0</v>
      </c>
      <c r="L2238" s="112">
        <f>【入力】工事日報!L2238</f>
        <v>0</v>
      </c>
      <c r="M2238" s="116">
        <f>【入力】工事日報!M2238</f>
        <v>0</v>
      </c>
      <c r="N2238" s="116">
        <f>【入力】工事日報!N2238</f>
        <v>0</v>
      </c>
      <c r="O2238" s="116">
        <f>【入力】工事日報!O2238</f>
        <v>0</v>
      </c>
      <c r="P2238" s="112">
        <f>【入力】工事日報!P2238</f>
        <v>0</v>
      </c>
      <c r="Q2238" s="112">
        <f>【入力】工事日報!Q2238</f>
        <v>0</v>
      </c>
      <c r="R2238" s="112">
        <f>【入力】工事日報!R2238</f>
        <v>0</v>
      </c>
    </row>
    <row r="2239" spans="1:18">
      <c r="A2239" s="114">
        <f>【入力】工事日報!A2239</f>
        <v>0</v>
      </c>
      <c r="C2239" s="112">
        <f>【入力】工事日報!C2239</f>
        <v>0</v>
      </c>
      <c r="D2239" s="112">
        <f>【入力】工事日報!D2239</f>
        <v>0</v>
      </c>
      <c r="E2239" s="112">
        <f>【入力】工事日報!E2239</f>
        <v>0</v>
      </c>
      <c r="F2239" s="112">
        <f>【入力】工事日報!F2239</f>
        <v>0</v>
      </c>
      <c r="G2239" s="112">
        <f>【入力】工事日報!G2239</f>
        <v>0</v>
      </c>
      <c r="H2239" s="112">
        <f>【入力】工事日報!H2239</f>
        <v>0</v>
      </c>
      <c r="I2239" s="112" t="e">
        <f>【入力】工事日報!I2239</f>
        <v>#N/A</v>
      </c>
      <c r="J2239" s="112">
        <f>【入力】工事日報!J2239</f>
        <v>0</v>
      </c>
      <c r="K2239" s="112">
        <f>【入力】工事日報!K2239</f>
        <v>0</v>
      </c>
      <c r="L2239" s="112">
        <f>【入力】工事日報!L2239</f>
        <v>0</v>
      </c>
      <c r="M2239" s="116">
        <f>【入力】工事日報!M2239</f>
        <v>0</v>
      </c>
      <c r="N2239" s="116">
        <f>【入力】工事日報!N2239</f>
        <v>0</v>
      </c>
      <c r="O2239" s="116">
        <f>【入力】工事日報!O2239</f>
        <v>0</v>
      </c>
      <c r="P2239" s="112">
        <f>【入力】工事日報!P2239</f>
        <v>0</v>
      </c>
      <c r="Q2239" s="112">
        <f>【入力】工事日報!Q2239</f>
        <v>0</v>
      </c>
      <c r="R2239" s="112">
        <f>【入力】工事日報!R2239</f>
        <v>0</v>
      </c>
    </row>
    <row r="2240" spans="1:18">
      <c r="A2240" s="114">
        <f>【入力】工事日報!A2240</f>
        <v>0</v>
      </c>
      <c r="C2240" s="112">
        <f>【入力】工事日報!C2240</f>
        <v>0</v>
      </c>
      <c r="D2240" s="112">
        <f>【入力】工事日報!D2240</f>
        <v>0</v>
      </c>
      <c r="E2240" s="112">
        <f>【入力】工事日報!E2240</f>
        <v>0</v>
      </c>
      <c r="F2240" s="112">
        <f>【入力】工事日報!F2240</f>
        <v>0</v>
      </c>
      <c r="G2240" s="112">
        <f>【入力】工事日報!G2240</f>
        <v>0</v>
      </c>
      <c r="H2240" s="112">
        <f>【入力】工事日報!H2240</f>
        <v>0</v>
      </c>
      <c r="I2240" s="112" t="e">
        <f>【入力】工事日報!I2240</f>
        <v>#N/A</v>
      </c>
      <c r="J2240" s="112">
        <f>【入力】工事日報!J2240</f>
        <v>0</v>
      </c>
      <c r="K2240" s="112">
        <f>【入力】工事日報!K2240</f>
        <v>0</v>
      </c>
      <c r="L2240" s="112">
        <f>【入力】工事日報!L2240</f>
        <v>0</v>
      </c>
      <c r="M2240" s="116">
        <f>【入力】工事日報!M2240</f>
        <v>0</v>
      </c>
      <c r="N2240" s="116">
        <f>【入力】工事日報!N2240</f>
        <v>0</v>
      </c>
      <c r="O2240" s="116">
        <f>【入力】工事日報!O2240</f>
        <v>0</v>
      </c>
      <c r="P2240" s="112">
        <f>【入力】工事日報!P2240</f>
        <v>0</v>
      </c>
      <c r="Q2240" s="112">
        <f>【入力】工事日報!Q2240</f>
        <v>0</v>
      </c>
      <c r="R2240" s="112">
        <f>【入力】工事日報!R2240</f>
        <v>0</v>
      </c>
    </row>
    <row r="2241" spans="1:18">
      <c r="A2241" s="114">
        <f>【入力】工事日報!A2241</f>
        <v>0</v>
      </c>
      <c r="C2241" s="112">
        <f>【入力】工事日報!C2241</f>
        <v>0</v>
      </c>
      <c r="D2241" s="112">
        <f>【入力】工事日報!D2241</f>
        <v>0</v>
      </c>
      <c r="E2241" s="112">
        <f>【入力】工事日報!E2241</f>
        <v>0</v>
      </c>
      <c r="F2241" s="112">
        <f>【入力】工事日報!F2241</f>
        <v>0</v>
      </c>
      <c r="G2241" s="112">
        <f>【入力】工事日報!G2241</f>
        <v>0</v>
      </c>
      <c r="H2241" s="112">
        <f>【入力】工事日報!H2241</f>
        <v>0</v>
      </c>
      <c r="I2241" s="112" t="e">
        <f>【入力】工事日報!I2241</f>
        <v>#N/A</v>
      </c>
      <c r="J2241" s="112">
        <f>【入力】工事日報!J2241</f>
        <v>0</v>
      </c>
      <c r="K2241" s="112">
        <f>【入力】工事日報!K2241</f>
        <v>0</v>
      </c>
      <c r="L2241" s="112">
        <f>【入力】工事日報!L2241</f>
        <v>0</v>
      </c>
      <c r="M2241" s="116">
        <f>【入力】工事日報!M2241</f>
        <v>0</v>
      </c>
      <c r="N2241" s="116">
        <f>【入力】工事日報!N2241</f>
        <v>0</v>
      </c>
      <c r="O2241" s="116">
        <f>【入力】工事日報!O2241</f>
        <v>0</v>
      </c>
      <c r="P2241" s="112">
        <f>【入力】工事日報!P2241</f>
        <v>0</v>
      </c>
      <c r="Q2241" s="112">
        <f>【入力】工事日報!Q2241</f>
        <v>0</v>
      </c>
      <c r="R2241" s="112">
        <f>【入力】工事日報!R2241</f>
        <v>0</v>
      </c>
    </row>
    <row r="2242" spans="1:18">
      <c r="A2242" s="114">
        <f>【入力】工事日報!A2242</f>
        <v>0</v>
      </c>
      <c r="C2242" s="112">
        <f>【入力】工事日報!C2242</f>
        <v>0</v>
      </c>
      <c r="D2242" s="112">
        <f>【入力】工事日報!D2242</f>
        <v>0</v>
      </c>
      <c r="E2242" s="112">
        <f>【入力】工事日報!E2242</f>
        <v>0</v>
      </c>
      <c r="F2242" s="112">
        <f>【入力】工事日報!F2242</f>
        <v>0</v>
      </c>
      <c r="G2242" s="112">
        <f>【入力】工事日報!G2242</f>
        <v>0</v>
      </c>
      <c r="H2242" s="112">
        <f>【入力】工事日報!H2242</f>
        <v>0</v>
      </c>
      <c r="I2242" s="112" t="e">
        <f>【入力】工事日報!I2242</f>
        <v>#N/A</v>
      </c>
      <c r="J2242" s="112">
        <f>【入力】工事日報!J2242</f>
        <v>0</v>
      </c>
      <c r="K2242" s="112">
        <f>【入力】工事日報!K2242</f>
        <v>0</v>
      </c>
      <c r="L2242" s="112">
        <f>【入力】工事日報!L2242</f>
        <v>0</v>
      </c>
      <c r="M2242" s="116">
        <f>【入力】工事日報!M2242</f>
        <v>0</v>
      </c>
      <c r="N2242" s="116">
        <f>【入力】工事日報!N2242</f>
        <v>0</v>
      </c>
      <c r="O2242" s="116">
        <f>【入力】工事日報!O2242</f>
        <v>0</v>
      </c>
      <c r="P2242" s="112">
        <f>【入力】工事日報!P2242</f>
        <v>0</v>
      </c>
      <c r="Q2242" s="112">
        <f>【入力】工事日報!Q2242</f>
        <v>0</v>
      </c>
      <c r="R2242" s="112">
        <f>【入力】工事日報!R2242</f>
        <v>0</v>
      </c>
    </row>
    <row r="2243" spans="1:18">
      <c r="A2243" s="114">
        <f>【入力】工事日報!A2243</f>
        <v>0</v>
      </c>
      <c r="C2243" s="112">
        <f>【入力】工事日報!C2243</f>
        <v>0</v>
      </c>
      <c r="D2243" s="112">
        <f>【入力】工事日報!D2243</f>
        <v>0</v>
      </c>
      <c r="E2243" s="112">
        <f>【入力】工事日報!E2243</f>
        <v>0</v>
      </c>
      <c r="F2243" s="112">
        <f>【入力】工事日報!F2243</f>
        <v>0</v>
      </c>
      <c r="G2243" s="112">
        <f>【入力】工事日報!G2243</f>
        <v>0</v>
      </c>
      <c r="H2243" s="112">
        <f>【入力】工事日報!H2243</f>
        <v>0</v>
      </c>
      <c r="I2243" s="112" t="e">
        <f>【入力】工事日報!I2243</f>
        <v>#N/A</v>
      </c>
      <c r="J2243" s="112">
        <f>【入力】工事日報!J2243</f>
        <v>0</v>
      </c>
      <c r="K2243" s="112">
        <f>【入力】工事日報!K2243</f>
        <v>0</v>
      </c>
      <c r="L2243" s="112">
        <f>【入力】工事日報!L2243</f>
        <v>0</v>
      </c>
      <c r="M2243" s="116">
        <f>【入力】工事日報!M2243</f>
        <v>0</v>
      </c>
      <c r="N2243" s="116">
        <f>【入力】工事日報!N2243</f>
        <v>0</v>
      </c>
      <c r="O2243" s="116">
        <f>【入力】工事日報!O2243</f>
        <v>0</v>
      </c>
      <c r="P2243" s="112">
        <f>【入力】工事日報!P2243</f>
        <v>0</v>
      </c>
      <c r="Q2243" s="112">
        <f>【入力】工事日報!Q2243</f>
        <v>0</v>
      </c>
      <c r="R2243" s="112">
        <f>【入力】工事日報!R2243</f>
        <v>0</v>
      </c>
    </row>
    <row r="2244" spans="1:18">
      <c r="A2244" s="114">
        <f>【入力】工事日報!A2244</f>
        <v>0</v>
      </c>
      <c r="C2244" s="112">
        <f>【入力】工事日報!C2244</f>
        <v>0</v>
      </c>
      <c r="D2244" s="112">
        <f>【入力】工事日報!D2244</f>
        <v>0</v>
      </c>
      <c r="E2244" s="112">
        <f>【入力】工事日報!E2244</f>
        <v>0</v>
      </c>
      <c r="F2244" s="112">
        <f>【入力】工事日報!F2244</f>
        <v>0</v>
      </c>
      <c r="G2244" s="112">
        <f>【入力】工事日報!G2244</f>
        <v>0</v>
      </c>
      <c r="H2244" s="112">
        <f>【入力】工事日報!H2244</f>
        <v>0</v>
      </c>
      <c r="I2244" s="112" t="e">
        <f>【入力】工事日報!I2244</f>
        <v>#N/A</v>
      </c>
      <c r="J2244" s="112">
        <f>【入力】工事日報!J2244</f>
        <v>0</v>
      </c>
      <c r="K2244" s="112">
        <f>【入力】工事日報!K2244</f>
        <v>0</v>
      </c>
      <c r="L2244" s="112">
        <f>【入力】工事日報!L2244</f>
        <v>0</v>
      </c>
      <c r="M2244" s="116">
        <f>【入力】工事日報!M2244</f>
        <v>0</v>
      </c>
      <c r="N2244" s="116">
        <f>【入力】工事日報!N2244</f>
        <v>0</v>
      </c>
      <c r="O2244" s="116">
        <f>【入力】工事日報!O2244</f>
        <v>0</v>
      </c>
      <c r="P2244" s="112">
        <f>【入力】工事日報!P2244</f>
        <v>0</v>
      </c>
      <c r="Q2244" s="112">
        <f>【入力】工事日報!Q2244</f>
        <v>0</v>
      </c>
      <c r="R2244" s="112">
        <f>【入力】工事日報!R2244</f>
        <v>0</v>
      </c>
    </row>
    <row r="2245" spans="1:18">
      <c r="A2245" s="114">
        <f>【入力】工事日報!A2245</f>
        <v>0</v>
      </c>
      <c r="C2245" s="112">
        <f>【入力】工事日報!C2245</f>
        <v>0</v>
      </c>
      <c r="D2245" s="112">
        <f>【入力】工事日報!D2245</f>
        <v>0</v>
      </c>
      <c r="E2245" s="112">
        <f>【入力】工事日報!E2245</f>
        <v>0</v>
      </c>
      <c r="F2245" s="112">
        <f>【入力】工事日報!F2245</f>
        <v>0</v>
      </c>
      <c r="G2245" s="112">
        <f>【入力】工事日報!G2245</f>
        <v>0</v>
      </c>
      <c r="H2245" s="112">
        <f>【入力】工事日報!H2245</f>
        <v>0</v>
      </c>
      <c r="I2245" s="112" t="e">
        <f>【入力】工事日報!I2245</f>
        <v>#N/A</v>
      </c>
      <c r="J2245" s="112">
        <f>【入力】工事日報!J2245</f>
        <v>0</v>
      </c>
      <c r="K2245" s="112">
        <f>【入力】工事日報!K2245</f>
        <v>0</v>
      </c>
      <c r="L2245" s="112">
        <f>【入力】工事日報!L2245</f>
        <v>0</v>
      </c>
      <c r="M2245" s="116">
        <f>【入力】工事日報!M2245</f>
        <v>0</v>
      </c>
      <c r="N2245" s="116">
        <f>【入力】工事日報!N2245</f>
        <v>0</v>
      </c>
      <c r="O2245" s="116">
        <f>【入力】工事日報!O2245</f>
        <v>0</v>
      </c>
      <c r="P2245" s="112">
        <f>【入力】工事日報!P2245</f>
        <v>0</v>
      </c>
      <c r="Q2245" s="112">
        <f>【入力】工事日報!Q2245</f>
        <v>0</v>
      </c>
      <c r="R2245" s="112">
        <f>【入力】工事日報!R2245</f>
        <v>0</v>
      </c>
    </row>
    <row r="2246" spans="1:18">
      <c r="A2246" s="114">
        <f>【入力】工事日報!A2246</f>
        <v>0</v>
      </c>
      <c r="C2246" s="112">
        <f>【入力】工事日報!C2246</f>
        <v>0</v>
      </c>
      <c r="D2246" s="112">
        <f>【入力】工事日報!D2246</f>
        <v>0</v>
      </c>
      <c r="E2246" s="112">
        <f>【入力】工事日報!E2246</f>
        <v>0</v>
      </c>
      <c r="F2246" s="112">
        <f>【入力】工事日報!F2246</f>
        <v>0</v>
      </c>
      <c r="G2246" s="112">
        <f>【入力】工事日報!G2246</f>
        <v>0</v>
      </c>
      <c r="H2246" s="112">
        <f>【入力】工事日報!H2246</f>
        <v>0</v>
      </c>
      <c r="I2246" s="112" t="e">
        <f>【入力】工事日報!I2246</f>
        <v>#N/A</v>
      </c>
      <c r="J2246" s="112">
        <f>【入力】工事日報!J2246</f>
        <v>0</v>
      </c>
      <c r="K2246" s="112">
        <f>【入力】工事日報!K2246</f>
        <v>0</v>
      </c>
      <c r="L2246" s="112">
        <f>【入力】工事日報!L2246</f>
        <v>0</v>
      </c>
      <c r="M2246" s="116">
        <f>【入力】工事日報!M2246</f>
        <v>0</v>
      </c>
      <c r="N2246" s="116">
        <f>【入力】工事日報!N2246</f>
        <v>0</v>
      </c>
      <c r="O2246" s="116">
        <f>【入力】工事日報!O2246</f>
        <v>0</v>
      </c>
      <c r="P2246" s="112">
        <f>【入力】工事日報!P2246</f>
        <v>0</v>
      </c>
      <c r="Q2246" s="112">
        <f>【入力】工事日報!Q2246</f>
        <v>0</v>
      </c>
      <c r="R2246" s="112">
        <f>【入力】工事日報!R2246</f>
        <v>0</v>
      </c>
    </row>
    <row r="2247" spans="1:18">
      <c r="A2247" s="114">
        <f>【入力】工事日報!A2247</f>
        <v>0</v>
      </c>
      <c r="C2247" s="112">
        <f>【入力】工事日報!C2247</f>
        <v>0</v>
      </c>
      <c r="D2247" s="112">
        <f>【入力】工事日報!D2247</f>
        <v>0</v>
      </c>
      <c r="E2247" s="112">
        <f>【入力】工事日報!E2247</f>
        <v>0</v>
      </c>
      <c r="F2247" s="112">
        <f>【入力】工事日報!F2247</f>
        <v>0</v>
      </c>
      <c r="G2247" s="112">
        <f>【入力】工事日報!G2247</f>
        <v>0</v>
      </c>
      <c r="H2247" s="112">
        <f>【入力】工事日報!H2247</f>
        <v>0</v>
      </c>
      <c r="I2247" s="112" t="e">
        <f>【入力】工事日報!I2247</f>
        <v>#N/A</v>
      </c>
      <c r="J2247" s="112">
        <f>【入力】工事日報!J2247</f>
        <v>0</v>
      </c>
      <c r="K2247" s="112">
        <f>【入力】工事日報!K2247</f>
        <v>0</v>
      </c>
      <c r="L2247" s="112">
        <f>【入力】工事日報!L2247</f>
        <v>0</v>
      </c>
      <c r="M2247" s="116">
        <f>【入力】工事日報!M2247</f>
        <v>0</v>
      </c>
      <c r="N2247" s="116">
        <f>【入力】工事日報!N2247</f>
        <v>0</v>
      </c>
      <c r="O2247" s="116">
        <f>【入力】工事日報!O2247</f>
        <v>0</v>
      </c>
      <c r="P2247" s="112">
        <f>【入力】工事日報!P2247</f>
        <v>0</v>
      </c>
      <c r="Q2247" s="112">
        <f>【入力】工事日報!Q2247</f>
        <v>0</v>
      </c>
      <c r="R2247" s="112">
        <f>【入力】工事日報!R2247</f>
        <v>0</v>
      </c>
    </row>
    <row r="2248" spans="1:18">
      <c r="A2248" s="114">
        <f>【入力】工事日報!A2248</f>
        <v>0</v>
      </c>
      <c r="C2248" s="112">
        <f>【入力】工事日報!C2248</f>
        <v>0</v>
      </c>
      <c r="D2248" s="112">
        <f>【入力】工事日報!D2248</f>
        <v>0</v>
      </c>
      <c r="E2248" s="112">
        <f>【入力】工事日報!E2248</f>
        <v>0</v>
      </c>
      <c r="F2248" s="112">
        <f>【入力】工事日報!F2248</f>
        <v>0</v>
      </c>
      <c r="G2248" s="112">
        <f>【入力】工事日報!G2248</f>
        <v>0</v>
      </c>
      <c r="H2248" s="112">
        <f>【入力】工事日報!H2248</f>
        <v>0</v>
      </c>
      <c r="I2248" s="112" t="e">
        <f>【入力】工事日報!I2248</f>
        <v>#N/A</v>
      </c>
      <c r="J2248" s="112">
        <f>【入力】工事日報!J2248</f>
        <v>0</v>
      </c>
      <c r="K2248" s="112">
        <f>【入力】工事日報!K2248</f>
        <v>0</v>
      </c>
      <c r="L2248" s="112">
        <f>【入力】工事日報!L2248</f>
        <v>0</v>
      </c>
      <c r="M2248" s="116">
        <f>【入力】工事日報!M2248</f>
        <v>0</v>
      </c>
      <c r="N2248" s="116">
        <f>【入力】工事日報!N2248</f>
        <v>0</v>
      </c>
      <c r="O2248" s="116">
        <f>【入力】工事日報!O2248</f>
        <v>0</v>
      </c>
      <c r="P2248" s="112">
        <f>【入力】工事日報!P2248</f>
        <v>0</v>
      </c>
      <c r="Q2248" s="112">
        <f>【入力】工事日報!Q2248</f>
        <v>0</v>
      </c>
      <c r="R2248" s="112">
        <f>【入力】工事日報!R2248</f>
        <v>0</v>
      </c>
    </row>
    <row r="2249" spans="1:18">
      <c r="A2249" s="114">
        <f>【入力】工事日報!A2249</f>
        <v>0</v>
      </c>
      <c r="C2249" s="112">
        <f>【入力】工事日報!C2249</f>
        <v>0</v>
      </c>
      <c r="D2249" s="112">
        <f>【入力】工事日報!D2249</f>
        <v>0</v>
      </c>
      <c r="E2249" s="112">
        <f>【入力】工事日報!E2249</f>
        <v>0</v>
      </c>
      <c r="F2249" s="112">
        <f>【入力】工事日報!F2249</f>
        <v>0</v>
      </c>
      <c r="G2249" s="112">
        <f>【入力】工事日報!G2249</f>
        <v>0</v>
      </c>
      <c r="H2249" s="112">
        <f>【入力】工事日報!H2249</f>
        <v>0</v>
      </c>
      <c r="I2249" s="112" t="e">
        <f>【入力】工事日報!I2249</f>
        <v>#N/A</v>
      </c>
      <c r="J2249" s="112">
        <f>【入力】工事日報!J2249</f>
        <v>0</v>
      </c>
      <c r="K2249" s="112">
        <f>【入力】工事日報!K2249</f>
        <v>0</v>
      </c>
      <c r="L2249" s="112">
        <f>【入力】工事日報!L2249</f>
        <v>0</v>
      </c>
      <c r="M2249" s="116">
        <f>【入力】工事日報!M2249</f>
        <v>0</v>
      </c>
      <c r="N2249" s="116">
        <f>【入力】工事日報!N2249</f>
        <v>0</v>
      </c>
      <c r="O2249" s="116">
        <f>【入力】工事日報!O2249</f>
        <v>0</v>
      </c>
      <c r="P2249" s="112">
        <f>【入力】工事日報!P2249</f>
        <v>0</v>
      </c>
      <c r="Q2249" s="112">
        <f>【入力】工事日報!Q2249</f>
        <v>0</v>
      </c>
      <c r="R2249" s="112">
        <f>【入力】工事日報!R2249</f>
        <v>0</v>
      </c>
    </row>
    <row r="2250" spans="1:18">
      <c r="A2250" s="114">
        <f>【入力】工事日報!A2250</f>
        <v>0</v>
      </c>
      <c r="C2250" s="112">
        <f>【入力】工事日報!C2250</f>
        <v>0</v>
      </c>
      <c r="D2250" s="112">
        <f>【入力】工事日報!D2250</f>
        <v>0</v>
      </c>
      <c r="E2250" s="112">
        <f>【入力】工事日報!E2250</f>
        <v>0</v>
      </c>
      <c r="F2250" s="112">
        <f>【入力】工事日報!F2250</f>
        <v>0</v>
      </c>
      <c r="G2250" s="112">
        <f>【入力】工事日報!G2250</f>
        <v>0</v>
      </c>
      <c r="H2250" s="112">
        <f>【入力】工事日報!H2250</f>
        <v>0</v>
      </c>
      <c r="I2250" s="112" t="e">
        <f>【入力】工事日報!I2250</f>
        <v>#N/A</v>
      </c>
      <c r="J2250" s="112">
        <f>【入力】工事日報!J2250</f>
        <v>0</v>
      </c>
      <c r="K2250" s="112">
        <f>【入力】工事日報!K2250</f>
        <v>0</v>
      </c>
      <c r="L2250" s="112">
        <f>【入力】工事日報!L2250</f>
        <v>0</v>
      </c>
      <c r="M2250" s="116">
        <f>【入力】工事日報!M2250</f>
        <v>0</v>
      </c>
      <c r="N2250" s="116">
        <f>【入力】工事日報!N2250</f>
        <v>0</v>
      </c>
      <c r="O2250" s="116">
        <f>【入力】工事日報!O2250</f>
        <v>0</v>
      </c>
      <c r="P2250" s="112">
        <f>【入力】工事日報!P2250</f>
        <v>0</v>
      </c>
      <c r="Q2250" s="112">
        <f>【入力】工事日報!Q2250</f>
        <v>0</v>
      </c>
      <c r="R2250" s="112">
        <f>【入力】工事日報!R2250</f>
        <v>0</v>
      </c>
    </row>
    <row r="2251" spans="1:18">
      <c r="A2251" s="114">
        <f>【入力】工事日報!A2251</f>
        <v>0</v>
      </c>
      <c r="C2251" s="112">
        <f>【入力】工事日報!C2251</f>
        <v>0</v>
      </c>
      <c r="D2251" s="112">
        <f>【入力】工事日報!D2251</f>
        <v>0</v>
      </c>
      <c r="E2251" s="112">
        <f>【入力】工事日報!E2251</f>
        <v>0</v>
      </c>
      <c r="F2251" s="112">
        <f>【入力】工事日報!F2251</f>
        <v>0</v>
      </c>
      <c r="G2251" s="112">
        <f>【入力】工事日報!G2251</f>
        <v>0</v>
      </c>
      <c r="H2251" s="112">
        <f>【入力】工事日報!H2251</f>
        <v>0</v>
      </c>
      <c r="I2251" s="112" t="e">
        <f>【入力】工事日報!I2251</f>
        <v>#N/A</v>
      </c>
      <c r="J2251" s="112">
        <f>【入力】工事日報!J2251</f>
        <v>0</v>
      </c>
      <c r="K2251" s="112">
        <f>【入力】工事日報!K2251</f>
        <v>0</v>
      </c>
      <c r="L2251" s="112">
        <f>【入力】工事日報!L2251</f>
        <v>0</v>
      </c>
      <c r="M2251" s="116">
        <f>【入力】工事日報!M2251</f>
        <v>0</v>
      </c>
      <c r="N2251" s="116">
        <f>【入力】工事日報!N2251</f>
        <v>0</v>
      </c>
      <c r="O2251" s="116">
        <f>【入力】工事日報!O2251</f>
        <v>0</v>
      </c>
      <c r="P2251" s="112">
        <f>【入力】工事日報!P2251</f>
        <v>0</v>
      </c>
      <c r="Q2251" s="112">
        <f>【入力】工事日報!Q2251</f>
        <v>0</v>
      </c>
      <c r="R2251" s="112">
        <f>【入力】工事日報!R2251</f>
        <v>0</v>
      </c>
    </row>
    <row r="2252" spans="1:18">
      <c r="A2252" s="114">
        <f>【入力】工事日報!A2252</f>
        <v>0</v>
      </c>
      <c r="C2252" s="112">
        <f>【入力】工事日報!C2252</f>
        <v>0</v>
      </c>
      <c r="D2252" s="112">
        <f>【入力】工事日報!D2252</f>
        <v>0</v>
      </c>
      <c r="E2252" s="112">
        <f>【入力】工事日報!E2252</f>
        <v>0</v>
      </c>
      <c r="F2252" s="112">
        <f>【入力】工事日報!F2252</f>
        <v>0</v>
      </c>
      <c r="G2252" s="112">
        <f>【入力】工事日報!G2252</f>
        <v>0</v>
      </c>
      <c r="H2252" s="112">
        <f>【入力】工事日報!H2252</f>
        <v>0</v>
      </c>
      <c r="I2252" s="112" t="e">
        <f>【入力】工事日報!I2252</f>
        <v>#N/A</v>
      </c>
      <c r="J2252" s="112">
        <f>【入力】工事日報!J2252</f>
        <v>0</v>
      </c>
      <c r="K2252" s="112">
        <f>【入力】工事日報!K2252</f>
        <v>0</v>
      </c>
      <c r="L2252" s="112">
        <f>【入力】工事日報!L2252</f>
        <v>0</v>
      </c>
      <c r="M2252" s="116">
        <f>【入力】工事日報!M2252</f>
        <v>0</v>
      </c>
      <c r="N2252" s="116">
        <f>【入力】工事日報!N2252</f>
        <v>0</v>
      </c>
      <c r="O2252" s="116">
        <f>【入力】工事日報!O2252</f>
        <v>0</v>
      </c>
      <c r="P2252" s="112">
        <f>【入力】工事日報!P2252</f>
        <v>0</v>
      </c>
      <c r="Q2252" s="112">
        <f>【入力】工事日報!Q2252</f>
        <v>0</v>
      </c>
      <c r="R2252" s="112">
        <f>【入力】工事日報!R2252</f>
        <v>0</v>
      </c>
    </row>
    <row r="2253" spans="1:18">
      <c r="A2253" s="114">
        <f>【入力】工事日報!A2253</f>
        <v>0</v>
      </c>
      <c r="C2253" s="112">
        <f>【入力】工事日報!C2253</f>
        <v>0</v>
      </c>
      <c r="D2253" s="112">
        <f>【入力】工事日報!D2253</f>
        <v>0</v>
      </c>
      <c r="E2253" s="112">
        <f>【入力】工事日報!E2253</f>
        <v>0</v>
      </c>
      <c r="F2253" s="112">
        <f>【入力】工事日報!F2253</f>
        <v>0</v>
      </c>
      <c r="G2253" s="112">
        <f>【入力】工事日報!G2253</f>
        <v>0</v>
      </c>
      <c r="H2253" s="112">
        <f>【入力】工事日報!H2253</f>
        <v>0</v>
      </c>
      <c r="I2253" s="112" t="e">
        <f>【入力】工事日報!I2253</f>
        <v>#N/A</v>
      </c>
      <c r="J2253" s="112">
        <f>【入力】工事日報!J2253</f>
        <v>0</v>
      </c>
      <c r="K2253" s="112">
        <f>【入力】工事日報!K2253</f>
        <v>0</v>
      </c>
      <c r="L2253" s="112">
        <f>【入力】工事日報!L2253</f>
        <v>0</v>
      </c>
      <c r="M2253" s="116">
        <f>【入力】工事日報!M2253</f>
        <v>0</v>
      </c>
      <c r="N2253" s="116">
        <f>【入力】工事日報!N2253</f>
        <v>0</v>
      </c>
      <c r="O2253" s="116">
        <f>【入力】工事日報!O2253</f>
        <v>0</v>
      </c>
      <c r="P2253" s="112">
        <f>【入力】工事日報!P2253</f>
        <v>0</v>
      </c>
      <c r="Q2253" s="112">
        <f>【入力】工事日報!Q2253</f>
        <v>0</v>
      </c>
      <c r="R2253" s="112">
        <f>【入力】工事日報!R2253</f>
        <v>0</v>
      </c>
    </row>
    <row r="2254" spans="1:18">
      <c r="A2254" s="114">
        <f>【入力】工事日報!A2254</f>
        <v>0</v>
      </c>
      <c r="C2254" s="112">
        <f>【入力】工事日報!C2254</f>
        <v>0</v>
      </c>
      <c r="D2254" s="112">
        <f>【入力】工事日報!D2254</f>
        <v>0</v>
      </c>
      <c r="E2254" s="112">
        <f>【入力】工事日報!E2254</f>
        <v>0</v>
      </c>
      <c r="F2254" s="112">
        <f>【入力】工事日報!F2254</f>
        <v>0</v>
      </c>
      <c r="G2254" s="112">
        <f>【入力】工事日報!G2254</f>
        <v>0</v>
      </c>
      <c r="H2254" s="112">
        <f>【入力】工事日報!H2254</f>
        <v>0</v>
      </c>
      <c r="I2254" s="112" t="e">
        <f>【入力】工事日報!I2254</f>
        <v>#N/A</v>
      </c>
      <c r="J2254" s="112">
        <f>【入力】工事日報!J2254</f>
        <v>0</v>
      </c>
      <c r="K2254" s="112">
        <f>【入力】工事日報!K2254</f>
        <v>0</v>
      </c>
      <c r="L2254" s="112">
        <f>【入力】工事日報!L2254</f>
        <v>0</v>
      </c>
      <c r="M2254" s="116">
        <f>【入力】工事日報!M2254</f>
        <v>0</v>
      </c>
      <c r="N2254" s="116">
        <f>【入力】工事日報!N2254</f>
        <v>0</v>
      </c>
      <c r="O2254" s="116">
        <f>【入力】工事日報!O2254</f>
        <v>0</v>
      </c>
      <c r="P2254" s="112">
        <f>【入力】工事日報!P2254</f>
        <v>0</v>
      </c>
      <c r="Q2254" s="112">
        <f>【入力】工事日報!Q2254</f>
        <v>0</v>
      </c>
      <c r="R2254" s="112">
        <f>【入力】工事日報!R2254</f>
        <v>0</v>
      </c>
    </row>
    <row r="2255" spans="1:18">
      <c r="A2255" s="114">
        <f>【入力】工事日報!A2255</f>
        <v>0</v>
      </c>
      <c r="C2255" s="112">
        <f>【入力】工事日報!C2255</f>
        <v>0</v>
      </c>
      <c r="D2255" s="112">
        <f>【入力】工事日報!D2255</f>
        <v>0</v>
      </c>
      <c r="E2255" s="112">
        <f>【入力】工事日報!E2255</f>
        <v>0</v>
      </c>
      <c r="F2255" s="112">
        <f>【入力】工事日報!F2255</f>
        <v>0</v>
      </c>
      <c r="G2255" s="112">
        <f>【入力】工事日報!G2255</f>
        <v>0</v>
      </c>
      <c r="H2255" s="112">
        <f>【入力】工事日報!H2255</f>
        <v>0</v>
      </c>
      <c r="I2255" s="112" t="e">
        <f>【入力】工事日報!I2255</f>
        <v>#N/A</v>
      </c>
      <c r="J2255" s="112">
        <f>【入力】工事日報!J2255</f>
        <v>0</v>
      </c>
      <c r="K2255" s="112">
        <f>【入力】工事日報!K2255</f>
        <v>0</v>
      </c>
      <c r="L2255" s="112">
        <f>【入力】工事日報!L2255</f>
        <v>0</v>
      </c>
      <c r="M2255" s="116">
        <f>【入力】工事日報!M2255</f>
        <v>0</v>
      </c>
      <c r="N2255" s="116">
        <f>【入力】工事日報!N2255</f>
        <v>0</v>
      </c>
      <c r="O2255" s="116">
        <f>【入力】工事日報!O2255</f>
        <v>0</v>
      </c>
      <c r="P2255" s="112">
        <f>【入力】工事日報!P2255</f>
        <v>0</v>
      </c>
      <c r="Q2255" s="112">
        <f>【入力】工事日報!Q2255</f>
        <v>0</v>
      </c>
      <c r="R2255" s="112">
        <f>【入力】工事日報!R2255</f>
        <v>0</v>
      </c>
    </row>
    <row r="2256" spans="1:18">
      <c r="A2256" s="114">
        <f>【入力】工事日報!A2256</f>
        <v>0</v>
      </c>
      <c r="C2256" s="112">
        <f>【入力】工事日報!C2256</f>
        <v>0</v>
      </c>
      <c r="D2256" s="112">
        <f>【入力】工事日報!D2256</f>
        <v>0</v>
      </c>
      <c r="E2256" s="112">
        <f>【入力】工事日報!E2256</f>
        <v>0</v>
      </c>
      <c r="F2256" s="112">
        <f>【入力】工事日報!F2256</f>
        <v>0</v>
      </c>
      <c r="G2256" s="112">
        <f>【入力】工事日報!G2256</f>
        <v>0</v>
      </c>
      <c r="H2256" s="112">
        <f>【入力】工事日報!H2256</f>
        <v>0</v>
      </c>
      <c r="I2256" s="112" t="e">
        <f>【入力】工事日報!I2256</f>
        <v>#N/A</v>
      </c>
      <c r="J2256" s="112">
        <f>【入力】工事日報!J2256</f>
        <v>0</v>
      </c>
      <c r="K2256" s="112">
        <f>【入力】工事日報!K2256</f>
        <v>0</v>
      </c>
      <c r="L2256" s="112">
        <f>【入力】工事日報!L2256</f>
        <v>0</v>
      </c>
      <c r="M2256" s="116">
        <f>【入力】工事日報!M2256</f>
        <v>0</v>
      </c>
      <c r="N2256" s="116">
        <f>【入力】工事日報!N2256</f>
        <v>0</v>
      </c>
      <c r="O2256" s="116">
        <f>【入力】工事日報!O2256</f>
        <v>0</v>
      </c>
      <c r="P2256" s="112">
        <f>【入力】工事日報!P2256</f>
        <v>0</v>
      </c>
      <c r="Q2256" s="112">
        <f>【入力】工事日報!Q2256</f>
        <v>0</v>
      </c>
      <c r="R2256" s="112">
        <f>【入力】工事日報!R2256</f>
        <v>0</v>
      </c>
    </row>
    <row r="2257" spans="1:18">
      <c r="A2257" s="114">
        <f>【入力】工事日報!A2257</f>
        <v>0</v>
      </c>
      <c r="C2257" s="112">
        <f>【入力】工事日報!C2257</f>
        <v>0</v>
      </c>
      <c r="D2257" s="112">
        <f>【入力】工事日報!D2257</f>
        <v>0</v>
      </c>
      <c r="E2257" s="112">
        <f>【入力】工事日報!E2257</f>
        <v>0</v>
      </c>
      <c r="F2257" s="112">
        <f>【入力】工事日報!F2257</f>
        <v>0</v>
      </c>
      <c r="G2257" s="112">
        <f>【入力】工事日報!G2257</f>
        <v>0</v>
      </c>
      <c r="H2257" s="112">
        <f>【入力】工事日報!H2257</f>
        <v>0</v>
      </c>
      <c r="I2257" s="112" t="e">
        <f>【入力】工事日報!I2257</f>
        <v>#N/A</v>
      </c>
      <c r="J2257" s="112">
        <f>【入力】工事日報!J2257</f>
        <v>0</v>
      </c>
      <c r="K2257" s="112">
        <f>【入力】工事日報!K2257</f>
        <v>0</v>
      </c>
      <c r="L2257" s="112">
        <f>【入力】工事日報!L2257</f>
        <v>0</v>
      </c>
      <c r="M2257" s="116">
        <f>【入力】工事日報!M2257</f>
        <v>0</v>
      </c>
      <c r="N2257" s="116">
        <f>【入力】工事日報!N2257</f>
        <v>0</v>
      </c>
      <c r="O2257" s="116">
        <f>【入力】工事日報!O2257</f>
        <v>0</v>
      </c>
      <c r="P2257" s="112">
        <f>【入力】工事日報!P2257</f>
        <v>0</v>
      </c>
      <c r="Q2257" s="112">
        <f>【入力】工事日報!Q2257</f>
        <v>0</v>
      </c>
      <c r="R2257" s="112">
        <f>【入力】工事日報!R2257</f>
        <v>0</v>
      </c>
    </row>
    <row r="2258" spans="1:18">
      <c r="A2258" s="114">
        <f>【入力】工事日報!A2258</f>
        <v>0</v>
      </c>
      <c r="C2258" s="112">
        <f>【入力】工事日報!C2258</f>
        <v>0</v>
      </c>
      <c r="D2258" s="112">
        <f>【入力】工事日報!D2258</f>
        <v>0</v>
      </c>
      <c r="E2258" s="112">
        <f>【入力】工事日報!E2258</f>
        <v>0</v>
      </c>
      <c r="F2258" s="112">
        <f>【入力】工事日報!F2258</f>
        <v>0</v>
      </c>
      <c r="G2258" s="112">
        <f>【入力】工事日報!G2258</f>
        <v>0</v>
      </c>
      <c r="H2258" s="112">
        <f>【入力】工事日報!H2258</f>
        <v>0</v>
      </c>
      <c r="I2258" s="112" t="e">
        <f>【入力】工事日報!I2258</f>
        <v>#N/A</v>
      </c>
      <c r="J2258" s="112">
        <f>【入力】工事日報!J2258</f>
        <v>0</v>
      </c>
      <c r="K2258" s="112">
        <f>【入力】工事日報!K2258</f>
        <v>0</v>
      </c>
      <c r="L2258" s="112">
        <f>【入力】工事日報!L2258</f>
        <v>0</v>
      </c>
      <c r="M2258" s="116">
        <f>【入力】工事日報!M2258</f>
        <v>0</v>
      </c>
      <c r="N2258" s="116">
        <f>【入力】工事日報!N2258</f>
        <v>0</v>
      </c>
      <c r="O2258" s="116">
        <f>【入力】工事日報!O2258</f>
        <v>0</v>
      </c>
      <c r="P2258" s="112">
        <f>【入力】工事日報!P2258</f>
        <v>0</v>
      </c>
      <c r="Q2258" s="112">
        <f>【入力】工事日報!Q2258</f>
        <v>0</v>
      </c>
      <c r="R2258" s="112">
        <f>【入力】工事日報!R2258</f>
        <v>0</v>
      </c>
    </row>
    <row r="2259" spans="1:18">
      <c r="A2259" s="114">
        <f>【入力】工事日報!A2259</f>
        <v>0</v>
      </c>
      <c r="C2259" s="112">
        <f>【入力】工事日報!C2259</f>
        <v>0</v>
      </c>
      <c r="D2259" s="112">
        <f>【入力】工事日報!D2259</f>
        <v>0</v>
      </c>
      <c r="E2259" s="112">
        <f>【入力】工事日報!E2259</f>
        <v>0</v>
      </c>
      <c r="F2259" s="112">
        <f>【入力】工事日報!F2259</f>
        <v>0</v>
      </c>
      <c r="G2259" s="112">
        <f>【入力】工事日報!G2259</f>
        <v>0</v>
      </c>
      <c r="H2259" s="112">
        <f>【入力】工事日報!H2259</f>
        <v>0</v>
      </c>
      <c r="I2259" s="112" t="e">
        <f>【入力】工事日報!I2259</f>
        <v>#N/A</v>
      </c>
      <c r="J2259" s="112">
        <f>【入力】工事日報!J2259</f>
        <v>0</v>
      </c>
      <c r="K2259" s="112">
        <f>【入力】工事日報!K2259</f>
        <v>0</v>
      </c>
      <c r="L2259" s="112">
        <f>【入力】工事日報!L2259</f>
        <v>0</v>
      </c>
      <c r="M2259" s="116">
        <f>【入力】工事日報!M2259</f>
        <v>0</v>
      </c>
      <c r="N2259" s="116">
        <f>【入力】工事日報!N2259</f>
        <v>0</v>
      </c>
      <c r="O2259" s="116">
        <f>【入力】工事日報!O2259</f>
        <v>0</v>
      </c>
      <c r="P2259" s="112">
        <f>【入力】工事日報!P2259</f>
        <v>0</v>
      </c>
      <c r="Q2259" s="112">
        <f>【入力】工事日報!Q2259</f>
        <v>0</v>
      </c>
      <c r="R2259" s="112">
        <f>【入力】工事日報!R2259</f>
        <v>0</v>
      </c>
    </row>
    <row r="2260" spans="1:18">
      <c r="A2260" s="114">
        <f>【入力】工事日報!A2260</f>
        <v>0</v>
      </c>
      <c r="C2260" s="112">
        <f>【入力】工事日報!C2260</f>
        <v>0</v>
      </c>
      <c r="D2260" s="112">
        <f>【入力】工事日報!D2260</f>
        <v>0</v>
      </c>
      <c r="E2260" s="112">
        <f>【入力】工事日報!E2260</f>
        <v>0</v>
      </c>
      <c r="F2260" s="112">
        <f>【入力】工事日報!F2260</f>
        <v>0</v>
      </c>
      <c r="G2260" s="112">
        <f>【入力】工事日報!G2260</f>
        <v>0</v>
      </c>
      <c r="H2260" s="112">
        <f>【入力】工事日報!H2260</f>
        <v>0</v>
      </c>
      <c r="I2260" s="112" t="e">
        <f>【入力】工事日報!I2260</f>
        <v>#N/A</v>
      </c>
      <c r="J2260" s="112">
        <f>【入力】工事日報!J2260</f>
        <v>0</v>
      </c>
      <c r="K2260" s="112">
        <f>【入力】工事日報!K2260</f>
        <v>0</v>
      </c>
      <c r="L2260" s="112">
        <f>【入力】工事日報!L2260</f>
        <v>0</v>
      </c>
      <c r="M2260" s="116">
        <f>【入力】工事日報!M2260</f>
        <v>0</v>
      </c>
      <c r="N2260" s="116">
        <f>【入力】工事日報!N2260</f>
        <v>0</v>
      </c>
      <c r="O2260" s="116">
        <f>【入力】工事日報!O2260</f>
        <v>0</v>
      </c>
      <c r="P2260" s="112">
        <f>【入力】工事日報!P2260</f>
        <v>0</v>
      </c>
      <c r="Q2260" s="112">
        <f>【入力】工事日報!Q2260</f>
        <v>0</v>
      </c>
      <c r="R2260" s="112">
        <f>【入力】工事日報!R2260</f>
        <v>0</v>
      </c>
    </row>
    <row r="2261" spans="1:18">
      <c r="A2261" s="114">
        <f>【入力】工事日報!A2261</f>
        <v>0</v>
      </c>
      <c r="C2261" s="112">
        <f>【入力】工事日報!C2261</f>
        <v>0</v>
      </c>
      <c r="D2261" s="112">
        <f>【入力】工事日報!D2261</f>
        <v>0</v>
      </c>
      <c r="E2261" s="112">
        <f>【入力】工事日報!E2261</f>
        <v>0</v>
      </c>
      <c r="F2261" s="112">
        <f>【入力】工事日報!F2261</f>
        <v>0</v>
      </c>
      <c r="G2261" s="112">
        <f>【入力】工事日報!G2261</f>
        <v>0</v>
      </c>
      <c r="H2261" s="112">
        <f>【入力】工事日報!H2261</f>
        <v>0</v>
      </c>
      <c r="I2261" s="112" t="e">
        <f>【入力】工事日報!I2261</f>
        <v>#N/A</v>
      </c>
      <c r="J2261" s="112">
        <f>【入力】工事日報!J2261</f>
        <v>0</v>
      </c>
      <c r="K2261" s="112">
        <f>【入力】工事日報!K2261</f>
        <v>0</v>
      </c>
      <c r="L2261" s="112">
        <f>【入力】工事日報!L2261</f>
        <v>0</v>
      </c>
      <c r="M2261" s="116">
        <f>【入力】工事日報!M2261</f>
        <v>0</v>
      </c>
      <c r="N2261" s="116">
        <f>【入力】工事日報!N2261</f>
        <v>0</v>
      </c>
      <c r="O2261" s="116">
        <f>【入力】工事日報!O2261</f>
        <v>0</v>
      </c>
      <c r="P2261" s="112">
        <f>【入力】工事日報!P2261</f>
        <v>0</v>
      </c>
      <c r="Q2261" s="112">
        <f>【入力】工事日報!Q2261</f>
        <v>0</v>
      </c>
      <c r="R2261" s="112">
        <f>【入力】工事日報!R2261</f>
        <v>0</v>
      </c>
    </row>
    <row r="2262" spans="1:18">
      <c r="A2262" s="114">
        <f>【入力】工事日報!A2262</f>
        <v>0</v>
      </c>
      <c r="C2262" s="112">
        <f>【入力】工事日報!C2262</f>
        <v>0</v>
      </c>
      <c r="D2262" s="112">
        <f>【入力】工事日報!D2262</f>
        <v>0</v>
      </c>
      <c r="E2262" s="112">
        <f>【入力】工事日報!E2262</f>
        <v>0</v>
      </c>
      <c r="F2262" s="112">
        <f>【入力】工事日報!F2262</f>
        <v>0</v>
      </c>
      <c r="G2262" s="112">
        <f>【入力】工事日報!G2262</f>
        <v>0</v>
      </c>
      <c r="H2262" s="112">
        <f>【入力】工事日報!H2262</f>
        <v>0</v>
      </c>
      <c r="I2262" s="112" t="e">
        <f>【入力】工事日報!I2262</f>
        <v>#N/A</v>
      </c>
      <c r="J2262" s="112">
        <f>【入力】工事日報!J2262</f>
        <v>0</v>
      </c>
      <c r="K2262" s="112">
        <f>【入力】工事日報!K2262</f>
        <v>0</v>
      </c>
      <c r="L2262" s="112">
        <f>【入力】工事日報!L2262</f>
        <v>0</v>
      </c>
      <c r="M2262" s="116">
        <f>【入力】工事日報!M2262</f>
        <v>0</v>
      </c>
      <c r="N2262" s="116">
        <f>【入力】工事日報!N2262</f>
        <v>0</v>
      </c>
      <c r="O2262" s="116">
        <f>【入力】工事日報!O2262</f>
        <v>0</v>
      </c>
      <c r="P2262" s="112">
        <f>【入力】工事日報!P2262</f>
        <v>0</v>
      </c>
      <c r="Q2262" s="112">
        <f>【入力】工事日報!Q2262</f>
        <v>0</v>
      </c>
      <c r="R2262" s="112">
        <f>【入力】工事日報!R2262</f>
        <v>0</v>
      </c>
    </row>
    <row r="2263" spans="1:18">
      <c r="A2263" s="114">
        <f>【入力】工事日報!A2263</f>
        <v>0</v>
      </c>
      <c r="C2263" s="112">
        <f>【入力】工事日報!C2263</f>
        <v>0</v>
      </c>
      <c r="D2263" s="112">
        <f>【入力】工事日報!D2263</f>
        <v>0</v>
      </c>
      <c r="E2263" s="112">
        <f>【入力】工事日報!E2263</f>
        <v>0</v>
      </c>
      <c r="F2263" s="112">
        <f>【入力】工事日報!F2263</f>
        <v>0</v>
      </c>
      <c r="G2263" s="112">
        <f>【入力】工事日報!G2263</f>
        <v>0</v>
      </c>
      <c r="H2263" s="112">
        <f>【入力】工事日報!H2263</f>
        <v>0</v>
      </c>
      <c r="I2263" s="112" t="e">
        <f>【入力】工事日報!I2263</f>
        <v>#N/A</v>
      </c>
      <c r="J2263" s="112">
        <f>【入力】工事日報!J2263</f>
        <v>0</v>
      </c>
      <c r="K2263" s="112">
        <f>【入力】工事日報!K2263</f>
        <v>0</v>
      </c>
      <c r="L2263" s="112">
        <f>【入力】工事日報!L2263</f>
        <v>0</v>
      </c>
      <c r="M2263" s="116">
        <f>【入力】工事日報!M2263</f>
        <v>0</v>
      </c>
      <c r="N2263" s="116">
        <f>【入力】工事日報!N2263</f>
        <v>0</v>
      </c>
      <c r="O2263" s="116">
        <f>【入力】工事日報!O2263</f>
        <v>0</v>
      </c>
      <c r="P2263" s="112">
        <f>【入力】工事日報!P2263</f>
        <v>0</v>
      </c>
      <c r="Q2263" s="112">
        <f>【入力】工事日報!Q2263</f>
        <v>0</v>
      </c>
      <c r="R2263" s="112">
        <f>【入力】工事日報!R2263</f>
        <v>0</v>
      </c>
    </row>
    <row r="2264" spans="1:18">
      <c r="A2264" s="114">
        <f>【入力】工事日報!A2264</f>
        <v>0</v>
      </c>
      <c r="C2264" s="112">
        <f>【入力】工事日報!C2264</f>
        <v>0</v>
      </c>
      <c r="D2264" s="112">
        <f>【入力】工事日報!D2264</f>
        <v>0</v>
      </c>
      <c r="E2264" s="112">
        <f>【入力】工事日報!E2264</f>
        <v>0</v>
      </c>
      <c r="F2264" s="112">
        <f>【入力】工事日報!F2264</f>
        <v>0</v>
      </c>
      <c r="G2264" s="112">
        <f>【入力】工事日報!G2264</f>
        <v>0</v>
      </c>
      <c r="H2264" s="112">
        <f>【入力】工事日報!H2264</f>
        <v>0</v>
      </c>
      <c r="I2264" s="112" t="e">
        <f>【入力】工事日報!I2264</f>
        <v>#N/A</v>
      </c>
      <c r="J2264" s="112">
        <f>【入力】工事日報!J2264</f>
        <v>0</v>
      </c>
      <c r="K2264" s="112">
        <f>【入力】工事日報!K2264</f>
        <v>0</v>
      </c>
      <c r="L2264" s="112">
        <f>【入力】工事日報!L2264</f>
        <v>0</v>
      </c>
      <c r="M2264" s="116">
        <f>【入力】工事日報!M2264</f>
        <v>0</v>
      </c>
      <c r="N2264" s="116">
        <f>【入力】工事日報!N2264</f>
        <v>0</v>
      </c>
      <c r="O2264" s="116">
        <f>【入力】工事日報!O2264</f>
        <v>0</v>
      </c>
      <c r="P2264" s="112">
        <f>【入力】工事日報!P2264</f>
        <v>0</v>
      </c>
      <c r="Q2264" s="112">
        <f>【入力】工事日報!Q2264</f>
        <v>0</v>
      </c>
      <c r="R2264" s="112">
        <f>【入力】工事日報!R2264</f>
        <v>0</v>
      </c>
    </row>
    <row r="2265" spans="1:18">
      <c r="A2265" s="114">
        <f>【入力】工事日報!A2265</f>
        <v>0</v>
      </c>
      <c r="C2265" s="112">
        <f>【入力】工事日報!C2265</f>
        <v>0</v>
      </c>
      <c r="D2265" s="112">
        <f>【入力】工事日報!D2265</f>
        <v>0</v>
      </c>
      <c r="E2265" s="112">
        <f>【入力】工事日報!E2265</f>
        <v>0</v>
      </c>
      <c r="F2265" s="112">
        <f>【入力】工事日報!F2265</f>
        <v>0</v>
      </c>
      <c r="G2265" s="112">
        <f>【入力】工事日報!G2265</f>
        <v>0</v>
      </c>
      <c r="H2265" s="112">
        <f>【入力】工事日報!H2265</f>
        <v>0</v>
      </c>
      <c r="I2265" s="112" t="e">
        <f>【入力】工事日報!I2265</f>
        <v>#N/A</v>
      </c>
      <c r="J2265" s="112">
        <f>【入力】工事日報!J2265</f>
        <v>0</v>
      </c>
      <c r="K2265" s="112">
        <f>【入力】工事日報!K2265</f>
        <v>0</v>
      </c>
      <c r="L2265" s="112">
        <f>【入力】工事日報!L2265</f>
        <v>0</v>
      </c>
      <c r="M2265" s="116">
        <f>【入力】工事日報!M2265</f>
        <v>0</v>
      </c>
      <c r="N2265" s="116">
        <f>【入力】工事日報!N2265</f>
        <v>0</v>
      </c>
      <c r="O2265" s="116">
        <f>【入力】工事日報!O2265</f>
        <v>0</v>
      </c>
      <c r="P2265" s="112">
        <f>【入力】工事日報!P2265</f>
        <v>0</v>
      </c>
      <c r="Q2265" s="112">
        <f>【入力】工事日報!Q2265</f>
        <v>0</v>
      </c>
      <c r="R2265" s="112">
        <f>【入力】工事日報!R2265</f>
        <v>0</v>
      </c>
    </row>
    <row r="2266" spans="1:18">
      <c r="A2266" s="114">
        <f>【入力】工事日報!A2266</f>
        <v>0</v>
      </c>
      <c r="C2266" s="112">
        <f>【入力】工事日報!C2266</f>
        <v>0</v>
      </c>
      <c r="D2266" s="112">
        <f>【入力】工事日報!D2266</f>
        <v>0</v>
      </c>
      <c r="E2266" s="112">
        <f>【入力】工事日報!E2266</f>
        <v>0</v>
      </c>
      <c r="F2266" s="112">
        <f>【入力】工事日報!F2266</f>
        <v>0</v>
      </c>
      <c r="G2266" s="112">
        <f>【入力】工事日報!G2266</f>
        <v>0</v>
      </c>
      <c r="H2266" s="112">
        <f>【入力】工事日報!H2266</f>
        <v>0</v>
      </c>
      <c r="I2266" s="112" t="e">
        <f>【入力】工事日報!I2266</f>
        <v>#N/A</v>
      </c>
      <c r="J2266" s="112">
        <f>【入力】工事日報!J2266</f>
        <v>0</v>
      </c>
      <c r="K2266" s="112">
        <f>【入力】工事日報!K2266</f>
        <v>0</v>
      </c>
      <c r="L2266" s="112">
        <f>【入力】工事日報!L2266</f>
        <v>0</v>
      </c>
      <c r="M2266" s="116">
        <f>【入力】工事日報!M2266</f>
        <v>0</v>
      </c>
      <c r="N2266" s="116">
        <f>【入力】工事日報!N2266</f>
        <v>0</v>
      </c>
      <c r="O2266" s="116">
        <f>【入力】工事日報!O2266</f>
        <v>0</v>
      </c>
      <c r="P2266" s="112">
        <f>【入力】工事日報!P2266</f>
        <v>0</v>
      </c>
      <c r="Q2266" s="112">
        <f>【入力】工事日報!Q2266</f>
        <v>0</v>
      </c>
      <c r="R2266" s="112">
        <f>【入力】工事日報!R2266</f>
        <v>0</v>
      </c>
    </row>
    <row r="2267" spans="1:18">
      <c r="A2267" s="114">
        <f>【入力】工事日報!A2267</f>
        <v>0</v>
      </c>
      <c r="C2267" s="112">
        <f>【入力】工事日報!C2267</f>
        <v>0</v>
      </c>
      <c r="D2267" s="112">
        <f>【入力】工事日報!D2267</f>
        <v>0</v>
      </c>
      <c r="E2267" s="112">
        <f>【入力】工事日報!E2267</f>
        <v>0</v>
      </c>
      <c r="F2267" s="112">
        <f>【入力】工事日報!F2267</f>
        <v>0</v>
      </c>
      <c r="G2267" s="112">
        <f>【入力】工事日報!G2267</f>
        <v>0</v>
      </c>
      <c r="H2267" s="112">
        <f>【入力】工事日報!H2267</f>
        <v>0</v>
      </c>
      <c r="I2267" s="112" t="e">
        <f>【入力】工事日報!I2267</f>
        <v>#N/A</v>
      </c>
      <c r="J2267" s="112">
        <f>【入力】工事日報!J2267</f>
        <v>0</v>
      </c>
      <c r="K2267" s="112">
        <f>【入力】工事日報!K2267</f>
        <v>0</v>
      </c>
      <c r="L2267" s="112">
        <f>【入力】工事日報!L2267</f>
        <v>0</v>
      </c>
      <c r="M2267" s="116">
        <f>【入力】工事日報!M2267</f>
        <v>0</v>
      </c>
      <c r="N2267" s="116">
        <f>【入力】工事日報!N2267</f>
        <v>0</v>
      </c>
      <c r="O2267" s="116">
        <f>【入力】工事日報!O2267</f>
        <v>0</v>
      </c>
      <c r="P2267" s="112">
        <f>【入力】工事日報!P2267</f>
        <v>0</v>
      </c>
      <c r="Q2267" s="112">
        <f>【入力】工事日報!Q2267</f>
        <v>0</v>
      </c>
      <c r="R2267" s="112">
        <f>【入力】工事日報!R2267</f>
        <v>0</v>
      </c>
    </row>
    <row r="2268" spans="1:18">
      <c r="A2268" s="114">
        <f>【入力】工事日報!A2268</f>
        <v>0</v>
      </c>
      <c r="C2268" s="112">
        <f>【入力】工事日報!C2268</f>
        <v>0</v>
      </c>
      <c r="D2268" s="112">
        <f>【入力】工事日報!D2268</f>
        <v>0</v>
      </c>
      <c r="E2268" s="112">
        <f>【入力】工事日報!E2268</f>
        <v>0</v>
      </c>
      <c r="F2268" s="112">
        <f>【入力】工事日報!F2268</f>
        <v>0</v>
      </c>
      <c r="G2268" s="112">
        <f>【入力】工事日報!G2268</f>
        <v>0</v>
      </c>
      <c r="H2268" s="112">
        <f>【入力】工事日報!H2268</f>
        <v>0</v>
      </c>
      <c r="I2268" s="112" t="e">
        <f>【入力】工事日報!I2268</f>
        <v>#N/A</v>
      </c>
      <c r="J2268" s="112">
        <f>【入力】工事日報!J2268</f>
        <v>0</v>
      </c>
      <c r="K2268" s="112">
        <f>【入力】工事日報!K2268</f>
        <v>0</v>
      </c>
      <c r="L2268" s="112">
        <f>【入力】工事日報!L2268</f>
        <v>0</v>
      </c>
      <c r="M2268" s="116">
        <f>【入力】工事日報!M2268</f>
        <v>0</v>
      </c>
      <c r="N2268" s="116">
        <f>【入力】工事日報!N2268</f>
        <v>0</v>
      </c>
      <c r="O2268" s="116">
        <f>【入力】工事日報!O2268</f>
        <v>0</v>
      </c>
      <c r="P2268" s="112">
        <f>【入力】工事日報!P2268</f>
        <v>0</v>
      </c>
      <c r="Q2268" s="112">
        <f>【入力】工事日報!Q2268</f>
        <v>0</v>
      </c>
      <c r="R2268" s="112">
        <f>【入力】工事日報!R2268</f>
        <v>0</v>
      </c>
    </row>
    <row r="2269" spans="1:18">
      <c r="A2269" s="114">
        <f>【入力】工事日報!A2269</f>
        <v>0</v>
      </c>
      <c r="C2269" s="112">
        <f>【入力】工事日報!C2269</f>
        <v>0</v>
      </c>
      <c r="D2269" s="112">
        <f>【入力】工事日報!D2269</f>
        <v>0</v>
      </c>
      <c r="E2269" s="112">
        <f>【入力】工事日報!E2269</f>
        <v>0</v>
      </c>
      <c r="F2269" s="112">
        <f>【入力】工事日報!F2269</f>
        <v>0</v>
      </c>
      <c r="G2269" s="112">
        <f>【入力】工事日報!G2269</f>
        <v>0</v>
      </c>
      <c r="H2269" s="112">
        <f>【入力】工事日報!H2269</f>
        <v>0</v>
      </c>
      <c r="I2269" s="112" t="e">
        <f>【入力】工事日報!I2269</f>
        <v>#N/A</v>
      </c>
      <c r="J2269" s="112">
        <f>【入力】工事日報!J2269</f>
        <v>0</v>
      </c>
      <c r="K2269" s="112">
        <f>【入力】工事日報!K2269</f>
        <v>0</v>
      </c>
      <c r="L2269" s="112">
        <f>【入力】工事日報!L2269</f>
        <v>0</v>
      </c>
      <c r="M2269" s="116">
        <f>【入力】工事日報!M2269</f>
        <v>0</v>
      </c>
      <c r="N2269" s="116">
        <f>【入力】工事日報!N2269</f>
        <v>0</v>
      </c>
      <c r="O2269" s="116">
        <f>【入力】工事日報!O2269</f>
        <v>0</v>
      </c>
      <c r="P2269" s="112">
        <f>【入力】工事日報!P2269</f>
        <v>0</v>
      </c>
      <c r="Q2269" s="112">
        <f>【入力】工事日報!Q2269</f>
        <v>0</v>
      </c>
      <c r="R2269" s="112">
        <f>【入力】工事日報!R2269</f>
        <v>0</v>
      </c>
    </row>
    <row r="2270" spans="1:18">
      <c r="A2270" s="114">
        <f>【入力】工事日報!A2270</f>
        <v>0</v>
      </c>
      <c r="C2270" s="112">
        <f>【入力】工事日報!C2270</f>
        <v>0</v>
      </c>
      <c r="D2270" s="112">
        <f>【入力】工事日報!D2270</f>
        <v>0</v>
      </c>
      <c r="E2270" s="112">
        <f>【入力】工事日報!E2270</f>
        <v>0</v>
      </c>
      <c r="F2270" s="112">
        <f>【入力】工事日報!F2270</f>
        <v>0</v>
      </c>
      <c r="G2270" s="112">
        <f>【入力】工事日報!G2270</f>
        <v>0</v>
      </c>
      <c r="H2270" s="112">
        <f>【入力】工事日報!H2270</f>
        <v>0</v>
      </c>
      <c r="I2270" s="112" t="e">
        <f>【入力】工事日報!I2270</f>
        <v>#N/A</v>
      </c>
      <c r="J2270" s="112">
        <f>【入力】工事日報!J2270</f>
        <v>0</v>
      </c>
      <c r="K2270" s="112">
        <f>【入力】工事日報!K2270</f>
        <v>0</v>
      </c>
      <c r="L2270" s="112">
        <f>【入力】工事日報!L2270</f>
        <v>0</v>
      </c>
      <c r="M2270" s="116">
        <f>【入力】工事日報!M2270</f>
        <v>0</v>
      </c>
      <c r="N2270" s="116">
        <f>【入力】工事日報!N2270</f>
        <v>0</v>
      </c>
      <c r="O2270" s="116">
        <f>【入力】工事日報!O2270</f>
        <v>0</v>
      </c>
      <c r="P2270" s="112">
        <f>【入力】工事日報!P2270</f>
        <v>0</v>
      </c>
      <c r="Q2270" s="112">
        <f>【入力】工事日報!Q2270</f>
        <v>0</v>
      </c>
      <c r="R2270" s="112">
        <f>【入力】工事日報!R2270</f>
        <v>0</v>
      </c>
    </row>
    <row r="2271" spans="1:18">
      <c r="A2271" s="114">
        <f>【入力】工事日報!A2271</f>
        <v>0</v>
      </c>
      <c r="C2271" s="112">
        <f>【入力】工事日報!C2271</f>
        <v>0</v>
      </c>
      <c r="D2271" s="112">
        <f>【入力】工事日報!D2271</f>
        <v>0</v>
      </c>
      <c r="E2271" s="112">
        <f>【入力】工事日報!E2271</f>
        <v>0</v>
      </c>
      <c r="F2271" s="112">
        <f>【入力】工事日報!F2271</f>
        <v>0</v>
      </c>
      <c r="G2271" s="112">
        <f>【入力】工事日報!G2271</f>
        <v>0</v>
      </c>
      <c r="H2271" s="112">
        <f>【入力】工事日報!H2271</f>
        <v>0</v>
      </c>
      <c r="I2271" s="112" t="e">
        <f>【入力】工事日報!I2271</f>
        <v>#N/A</v>
      </c>
      <c r="J2271" s="112">
        <f>【入力】工事日報!J2271</f>
        <v>0</v>
      </c>
      <c r="K2271" s="112">
        <f>【入力】工事日報!K2271</f>
        <v>0</v>
      </c>
      <c r="L2271" s="112">
        <f>【入力】工事日報!L2271</f>
        <v>0</v>
      </c>
      <c r="M2271" s="116">
        <f>【入力】工事日報!M2271</f>
        <v>0</v>
      </c>
      <c r="N2271" s="116">
        <f>【入力】工事日報!N2271</f>
        <v>0</v>
      </c>
      <c r="O2271" s="116">
        <f>【入力】工事日報!O2271</f>
        <v>0</v>
      </c>
      <c r="P2271" s="112">
        <f>【入力】工事日報!P2271</f>
        <v>0</v>
      </c>
      <c r="Q2271" s="112">
        <f>【入力】工事日報!Q2271</f>
        <v>0</v>
      </c>
      <c r="R2271" s="112">
        <f>【入力】工事日報!R2271</f>
        <v>0</v>
      </c>
    </row>
    <row r="2272" spans="1:18">
      <c r="A2272" s="114">
        <f>【入力】工事日報!A2272</f>
        <v>0</v>
      </c>
      <c r="C2272" s="112">
        <f>【入力】工事日報!C2272</f>
        <v>0</v>
      </c>
      <c r="D2272" s="112">
        <f>【入力】工事日報!D2272</f>
        <v>0</v>
      </c>
      <c r="E2272" s="112">
        <f>【入力】工事日報!E2272</f>
        <v>0</v>
      </c>
      <c r="F2272" s="112">
        <f>【入力】工事日報!F2272</f>
        <v>0</v>
      </c>
      <c r="G2272" s="112">
        <f>【入力】工事日報!G2272</f>
        <v>0</v>
      </c>
      <c r="H2272" s="112">
        <f>【入力】工事日報!H2272</f>
        <v>0</v>
      </c>
      <c r="I2272" s="112" t="e">
        <f>【入力】工事日報!I2272</f>
        <v>#N/A</v>
      </c>
      <c r="J2272" s="112">
        <f>【入力】工事日報!J2272</f>
        <v>0</v>
      </c>
      <c r="K2272" s="112">
        <f>【入力】工事日報!K2272</f>
        <v>0</v>
      </c>
      <c r="L2272" s="112">
        <f>【入力】工事日報!L2272</f>
        <v>0</v>
      </c>
      <c r="M2272" s="116">
        <f>【入力】工事日報!M2272</f>
        <v>0</v>
      </c>
      <c r="N2272" s="116">
        <f>【入力】工事日報!N2272</f>
        <v>0</v>
      </c>
      <c r="O2272" s="116">
        <f>【入力】工事日報!O2272</f>
        <v>0</v>
      </c>
      <c r="P2272" s="112">
        <f>【入力】工事日報!P2272</f>
        <v>0</v>
      </c>
      <c r="Q2272" s="112">
        <f>【入力】工事日報!Q2272</f>
        <v>0</v>
      </c>
      <c r="R2272" s="112">
        <f>【入力】工事日報!R2272</f>
        <v>0</v>
      </c>
    </row>
    <row r="2273" spans="1:18">
      <c r="A2273" s="114">
        <f>【入力】工事日報!A2273</f>
        <v>0</v>
      </c>
      <c r="C2273" s="112">
        <f>【入力】工事日報!C2273</f>
        <v>0</v>
      </c>
      <c r="D2273" s="112">
        <f>【入力】工事日報!D2273</f>
        <v>0</v>
      </c>
      <c r="E2273" s="112">
        <f>【入力】工事日報!E2273</f>
        <v>0</v>
      </c>
      <c r="F2273" s="112">
        <f>【入力】工事日報!F2273</f>
        <v>0</v>
      </c>
      <c r="G2273" s="112">
        <f>【入力】工事日報!G2273</f>
        <v>0</v>
      </c>
      <c r="H2273" s="112">
        <f>【入力】工事日報!H2273</f>
        <v>0</v>
      </c>
      <c r="I2273" s="112" t="e">
        <f>【入力】工事日報!I2273</f>
        <v>#N/A</v>
      </c>
      <c r="J2273" s="112">
        <f>【入力】工事日報!J2273</f>
        <v>0</v>
      </c>
      <c r="K2273" s="112">
        <f>【入力】工事日報!K2273</f>
        <v>0</v>
      </c>
      <c r="L2273" s="112">
        <f>【入力】工事日報!L2273</f>
        <v>0</v>
      </c>
      <c r="M2273" s="116">
        <f>【入力】工事日報!M2273</f>
        <v>0</v>
      </c>
      <c r="N2273" s="116">
        <f>【入力】工事日報!N2273</f>
        <v>0</v>
      </c>
      <c r="O2273" s="116">
        <f>【入力】工事日報!O2273</f>
        <v>0</v>
      </c>
      <c r="P2273" s="112">
        <f>【入力】工事日報!P2273</f>
        <v>0</v>
      </c>
      <c r="Q2273" s="112">
        <f>【入力】工事日報!Q2273</f>
        <v>0</v>
      </c>
      <c r="R2273" s="112">
        <f>【入力】工事日報!R2273</f>
        <v>0</v>
      </c>
    </row>
    <row r="2274" spans="1:18">
      <c r="A2274" s="114">
        <f>【入力】工事日報!A2274</f>
        <v>0</v>
      </c>
      <c r="C2274" s="112">
        <f>【入力】工事日報!C2274</f>
        <v>0</v>
      </c>
      <c r="D2274" s="112">
        <f>【入力】工事日報!D2274</f>
        <v>0</v>
      </c>
      <c r="E2274" s="112">
        <f>【入力】工事日報!E2274</f>
        <v>0</v>
      </c>
      <c r="F2274" s="112">
        <f>【入力】工事日報!F2274</f>
        <v>0</v>
      </c>
      <c r="G2274" s="112">
        <f>【入力】工事日報!G2274</f>
        <v>0</v>
      </c>
      <c r="H2274" s="112">
        <f>【入力】工事日報!H2274</f>
        <v>0</v>
      </c>
      <c r="I2274" s="112" t="e">
        <f>【入力】工事日報!I2274</f>
        <v>#N/A</v>
      </c>
      <c r="J2274" s="112">
        <f>【入力】工事日報!J2274</f>
        <v>0</v>
      </c>
      <c r="K2274" s="112">
        <f>【入力】工事日報!K2274</f>
        <v>0</v>
      </c>
      <c r="L2274" s="112">
        <f>【入力】工事日報!L2274</f>
        <v>0</v>
      </c>
      <c r="M2274" s="116">
        <f>【入力】工事日報!M2274</f>
        <v>0</v>
      </c>
      <c r="N2274" s="116">
        <f>【入力】工事日報!N2274</f>
        <v>0</v>
      </c>
      <c r="O2274" s="116">
        <f>【入力】工事日報!O2274</f>
        <v>0</v>
      </c>
      <c r="P2274" s="112">
        <f>【入力】工事日報!P2274</f>
        <v>0</v>
      </c>
      <c r="Q2274" s="112">
        <f>【入力】工事日報!Q2274</f>
        <v>0</v>
      </c>
      <c r="R2274" s="112">
        <f>【入力】工事日報!R2274</f>
        <v>0</v>
      </c>
    </row>
    <row r="2275" spans="1:18">
      <c r="A2275" s="114">
        <f>【入力】工事日報!A2275</f>
        <v>0</v>
      </c>
      <c r="C2275" s="112">
        <f>【入力】工事日報!C2275</f>
        <v>0</v>
      </c>
      <c r="D2275" s="112">
        <f>【入力】工事日報!D2275</f>
        <v>0</v>
      </c>
      <c r="E2275" s="112">
        <f>【入力】工事日報!E2275</f>
        <v>0</v>
      </c>
      <c r="F2275" s="112">
        <f>【入力】工事日報!F2275</f>
        <v>0</v>
      </c>
      <c r="G2275" s="112">
        <f>【入力】工事日報!G2275</f>
        <v>0</v>
      </c>
      <c r="H2275" s="112">
        <f>【入力】工事日報!H2275</f>
        <v>0</v>
      </c>
      <c r="I2275" s="112" t="e">
        <f>【入力】工事日報!I2275</f>
        <v>#N/A</v>
      </c>
      <c r="J2275" s="112">
        <f>【入力】工事日報!J2275</f>
        <v>0</v>
      </c>
      <c r="K2275" s="112">
        <f>【入力】工事日報!K2275</f>
        <v>0</v>
      </c>
      <c r="L2275" s="112">
        <f>【入力】工事日報!L2275</f>
        <v>0</v>
      </c>
      <c r="M2275" s="116">
        <f>【入力】工事日報!M2275</f>
        <v>0</v>
      </c>
      <c r="N2275" s="116">
        <f>【入力】工事日報!N2275</f>
        <v>0</v>
      </c>
      <c r="O2275" s="116">
        <f>【入力】工事日報!O2275</f>
        <v>0</v>
      </c>
      <c r="P2275" s="112">
        <f>【入力】工事日報!P2275</f>
        <v>0</v>
      </c>
      <c r="Q2275" s="112">
        <f>【入力】工事日報!Q2275</f>
        <v>0</v>
      </c>
      <c r="R2275" s="112">
        <f>【入力】工事日報!R2275</f>
        <v>0</v>
      </c>
    </row>
    <row r="2276" spans="1:18">
      <c r="A2276" s="114">
        <f>【入力】工事日報!A2276</f>
        <v>0</v>
      </c>
      <c r="C2276" s="112">
        <f>【入力】工事日報!C2276</f>
        <v>0</v>
      </c>
      <c r="D2276" s="112">
        <f>【入力】工事日報!D2276</f>
        <v>0</v>
      </c>
      <c r="E2276" s="112">
        <f>【入力】工事日報!E2276</f>
        <v>0</v>
      </c>
      <c r="F2276" s="112">
        <f>【入力】工事日報!F2276</f>
        <v>0</v>
      </c>
      <c r="G2276" s="112">
        <f>【入力】工事日報!G2276</f>
        <v>0</v>
      </c>
      <c r="H2276" s="112">
        <f>【入力】工事日報!H2276</f>
        <v>0</v>
      </c>
      <c r="I2276" s="112" t="e">
        <f>【入力】工事日報!I2276</f>
        <v>#N/A</v>
      </c>
      <c r="J2276" s="112">
        <f>【入力】工事日報!J2276</f>
        <v>0</v>
      </c>
      <c r="K2276" s="112">
        <f>【入力】工事日報!K2276</f>
        <v>0</v>
      </c>
      <c r="L2276" s="112">
        <f>【入力】工事日報!L2276</f>
        <v>0</v>
      </c>
      <c r="M2276" s="116">
        <f>【入力】工事日報!M2276</f>
        <v>0</v>
      </c>
      <c r="N2276" s="116">
        <f>【入力】工事日報!N2276</f>
        <v>0</v>
      </c>
      <c r="O2276" s="116">
        <f>【入力】工事日報!O2276</f>
        <v>0</v>
      </c>
      <c r="P2276" s="112">
        <f>【入力】工事日報!P2276</f>
        <v>0</v>
      </c>
      <c r="Q2276" s="112">
        <f>【入力】工事日報!Q2276</f>
        <v>0</v>
      </c>
      <c r="R2276" s="112">
        <f>【入力】工事日報!R2276</f>
        <v>0</v>
      </c>
    </row>
    <row r="2277" spans="1:18">
      <c r="A2277" s="114">
        <f>【入力】工事日報!A2277</f>
        <v>0</v>
      </c>
      <c r="C2277" s="112">
        <f>【入力】工事日報!C2277</f>
        <v>0</v>
      </c>
      <c r="D2277" s="112">
        <f>【入力】工事日報!D2277</f>
        <v>0</v>
      </c>
      <c r="E2277" s="112">
        <f>【入力】工事日報!E2277</f>
        <v>0</v>
      </c>
      <c r="F2277" s="112">
        <f>【入力】工事日報!F2277</f>
        <v>0</v>
      </c>
      <c r="G2277" s="112">
        <f>【入力】工事日報!G2277</f>
        <v>0</v>
      </c>
      <c r="H2277" s="112">
        <f>【入力】工事日報!H2277</f>
        <v>0</v>
      </c>
      <c r="I2277" s="112" t="e">
        <f>【入力】工事日報!I2277</f>
        <v>#N/A</v>
      </c>
      <c r="J2277" s="112">
        <f>【入力】工事日報!J2277</f>
        <v>0</v>
      </c>
      <c r="K2277" s="112">
        <f>【入力】工事日報!K2277</f>
        <v>0</v>
      </c>
      <c r="L2277" s="112">
        <f>【入力】工事日報!L2277</f>
        <v>0</v>
      </c>
      <c r="M2277" s="116">
        <f>【入力】工事日報!M2277</f>
        <v>0</v>
      </c>
      <c r="N2277" s="116">
        <f>【入力】工事日報!N2277</f>
        <v>0</v>
      </c>
      <c r="O2277" s="116">
        <f>【入力】工事日報!O2277</f>
        <v>0</v>
      </c>
      <c r="P2277" s="112">
        <f>【入力】工事日報!P2277</f>
        <v>0</v>
      </c>
      <c r="Q2277" s="112">
        <f>【入力】工事日報!Q2277</f>
        <v>0</v>
      </c>
      <c r="R2277" s="112">
        <f>【入力】工事日報!R2277</f>
        <v>0</v>
      </c>
    </row>
    <row r="2278" spans="1:18">
      <c r="A2278" s="114">
        <f>【入力】工事日報!A2278</f>
        <v>0</v>
      </c>
      <c r="C2278" s="112">
        <f>【入力】工事日報!C2278</f>
        <v>0</v>
      </c>
      <c r="D2278" s="112">
        <f>【入力】工事日報!D2278</f>
        <v>0</v>
      </c>
      <c r="E2278" s="112">
        <f>【入力】工事日報!E2278</f>
        <v>0</v>
      </c>
      <c r="F2278" s="112">
        <f>【入力】工事日報!F2278</f>
        <v>0</v>
      </c>
      <c r="G2278" s="112">
        <f>【入力】工事日報!G2278</f>
        <v>0</v>
      </c>
      <c r="H2278" s="112">
        <f>【入力】工事日報!H2278</f>
        <v>0</v>
      </c>
      <c r="I2278" s="112" t="e">
        <f>【入力】工事日報!I2278</f>
        <v>#N/A</v>
      </c>
      <c r="J2278" s="112">
        <f>【入力】工事日報!J2278</f>
        <v>0</v>
      </c>
      <c r="K2278" s="112">
        <f>【入力】工事日報!K2278</f>
        <v>0</v>
      </c>
      <c r="L2278" s="112">
        <f>【入力】工事日報!L2278</f>
        <v>0</v>
      </c>
      <c r="M2278" s="116">
        <f>【入力】工事日報!M2278</f>
        <v>0</v>
      </c>
      <c r="N2278" s="116">
        <f>【入力】工事日報!N2278</f>
        <v>0</v>
      </c>
      <c r="O2278" s="116">
        <f>【入力】工事日報!O2278</f>
        <v>0</v>
      </c>
      <c r="P2278" s="112">
        <f>【入力】工事日報!P2278</f>
        <v>0</v>
      </c>
      <c r="Q2278" s="112">
        <f>【入力】工事日報!Q2278</f>
        <v>0</v>
      </c>
      <c r="R2278" s="112">
        <f>【入力】工事日報!R2278</f>
        <v>0</v>
      </c>
    </row>
    <row r="2279" spans="1:18">
      <c r="A2279" s="114">
        <f>【入力】工事日報!A2279</f>
        <v>0</v>
      </c>
      <c r="C2279" s="112">
        <f>【入力】工事日報!C2279</f>
        <v>0</v>
      </c>
      <c r="D2279" s="112">
        <f>【入力】工事日報!D2279</f>
        <v>0</v>
      </c>
      <c r="E2279" s="112">
        <f>【入力】工事日報!E2279</f>
        <v>0</v>
      </c>
      <c r="F2279" s="112">
        <f>【入力】工事日報!F2279</f>
        <v>0</v>
      </c>
      <c r="G2279" s="112">
        <f>【入力】工事日報!G2279</f>
        <v>0</v>
      </c>
      <c r="H2279" s="112">
        <f>【入力】工事日報!H2279</f>
        <v>0</v>
      </c>
      <c r="I2279" s="112" t="e">
        <f>【入力】工事日報!I2279</f>
        <v>#N/A</v>
      </c>
      <c r="J2279" s="112">
        <f>【入力】工事日報!J2279</f>
        <v>0</v>
      </c>
      <c r="K2279" s="112">
        <f>【入力】工事日報!K2279</f>
        <v>0</v>
      </c>
      <c r="L2279" s="112">
        <f>【入力】工事日報!L2279</f>
        <v>0</v>
      </c>
      <c r="M2279" s="116">
        <f>【入力】工事日報!M2279</f>
        <v>0</v>
      </c>
      <c r="N2279" s="116">
        <f>【入力】工事日報!N2279</f>
        <v>0</v>
      </c>
      <c r="O2279" s="116">
        <f>【入力】工事日報!O2279</f>
        <v>0</v>
      </c>
      <c r="P2279" s="112">
        <f>【入力】工事日報!P2279</f>
        <v>0</v>
      </c>
      <c r="Q2279" s="112">
        <f>【入力】工事日報!Q2279</f>
        <v>0</v>
      </c>
      <c r="R2279" s="112">
        <f>【入力】工事日報!R2279</f>
        <v>0</v>
      </c>
    </row>
    <row r="2280" spans="1:18">
      <c r="A2280" s="114">
        <f>【入力】工事日報!A2280</f>
        <v>0</v>
      </c>
      <c r="C2280" s="112">
        <f>【入力】工事日報!C2280</f>
        <v>0</v>
      </c>
      <c r="D2280" s="112">
        <f>【入力】工事日報!D2280</f>
        <v>0</v>
      </c>
      <c r="E2280" s="112">
        <f>【入力】工事日報!E2280</f>
        <v>0</v>
      </c>
      <c r="F2280" s="112">
        <f>【入力】工事日報!F2280</f>
        <v>0</v>
      </c>
      <c r="G2280" s="112">
        <f>【入力】工事日報!G2280</f>
        <v>0</v>
      </c>
      <c r="H2280" s="112">
        <f>【入力】工事日報!H2280</f>
        <v>0</v>
      </c>
      <c r="I2280" s="112" t="e">
        <f>【入力】工事日報!I2280</f>
        <v>#N/A</v>
      </c>
      <c r="J2280" s="112">
        <f>【入力】工事日報!J2280</f>
        <v>0</v>
      </c>
      <c r="K2280" s="112">
        <f>【入力】工事日報!K2280</f>
        <v>0</v>
      </c>
      <c r="L2280" s="112">
        <f>【入力】工事日報!L2280</f>
        <v>0</v>
      </c>
      <c r="M2280" s="116">
        <f>【入力】工事日報!M2280</f>
        <v>0</v>
      </c>
      <c r="N2280" s="116">
        <f>【入力】工事日報!N2280</f>
        <v>0</v>
      </c>
      <c r="O2280" s="116">
        <f>【入力】工事日報!O2280</f>
        <v>0</v>
      </c>
      <c r="P2280" s="112">
        <f>【入力】工事日報!P2280</f>
        <v>0</v>
      </c>
      <c r="Q2280" s="112">
        <f>【入力】工事日報!Q2280</f>
        <v>0</v>
      </c>
      <c r="R2280" s="112">
        <f>【入力】工事日報!R2280</f>
        <v>0</v>
      </c>
    </row>
    <row r="2281" spans="1:18">
      <c r="A2281" s="114">
        <f>【入力】工事日報!A2281</f>
        <v>0</v>
      </c>
      <c r="C2281" s="112">
        <f>【入力】工事日報!C2281</f>
        <v>0</v>
      </c>
      <c r="D2281" s="112">
        <f>【入力】工事日報!D2281</f>
        <v>0</v>
      </c>
      <c r="E2281" s="112">
        <f>【入力】工事日報!E2281</f>
        <v>0</v>
      </c>
      <c r="F2281" s="112">
        <f>【入力】工事日報!F2281</f>
        <v>0</v>
      </c>
      <c r="G2281" s="112">
        <f>【入力】工事日報!G2281</f>
        <v>0</v>
      </c>
      <c r="H2281" s="112">
        <f>【入力】工事日報!H2281</f>
        <v>0</v>
      </c>
      <c r="I2281" s="112" t="e">
        <f>【入力】工事日報!I2281</f>
        <v>#N/A</v>
      </c>
      <c r="J2281" s="112">
        <f>【入力】工事日報!J2281</f>
        <v>0</v>
      </c>
      <c r="K2281" s="112">
        <f>【入力】工事日報!K2281</f>
        <v>0</v>
      </c>
      <c r="L2281" s="112">
        <f>【入力】工事日報!L2281</f>
        <v>0</v>
      </c>
      <c r="M2281" s="116">
        <f>【入力】工事日報!M2281</f>
        <v>0</v>
      </c>
      <c r="N2281" s="116">
        <f>【入力】工事日報!N2281</f>
        <v>0</v>
      </c>
      <c r="O2281" s="116">
        <f>【入力】工事日報!O2281</f>
        <v>0</v>
      </c>
      <c r="P2281" s="112">
        <f>【入力】工事日報!P2281</f>
        <v>0</v>
      </c>
      <c r="Q2281" s="112">
        <f>【入力】工事日報!Q2281</f>
        <v>0</v>
      </c>
      <c r="R2281" s="112">
        <f>【入力】工事日報!R2281</f>
        <v>0</v>
      </c>
    </row>
    <row r="2282" spans="1:18">
      <c r="A2282" s="114">
        <f>【入力】工事日報!A2282</f>
        <v>0</v>
      </c>
      <c r="C2282" s="112">
        <f>【入力】工事日報!C2282</f>
        <v>0</v>
      </c>
      <c r="D2282" s="112">
        <f>【入力】工事日報!D2282</f>
        <v>0</v>
      </c>
      <c r="E2282" s="112">
        <f>【入力】工事日報!E2282</f>
        <v>0</v>
      </c>
      <c r="F2282" s="112">
        <f>【入力】工事日報!F2282</f>
        <v>0</v>
      </c>
      <c r="G2282" s="112">
        <f>【入力】工事日報!G2282</f>
        <v>0</v>
      </c>
      <c r="H2282" s="112">
        <f>【入力】工事日報!H2282</f>
        <v>0</v>
      </c>
      <c r="I2282" s="112" t="e">
        <f>【入力】工事日報!I2282</f>
        <v>#N/A</v>
      </c>
      <c r="J2282" s="112">
        <f>【入力】工事日報!J2282</f>
        <v>0</v>
      </c>
      <c r="K2282" s="112">
        <f>【入力】工事日報!K2282</f>
        <v>0</v>
      </c>
      <c r="L2282" s="112">
        <f>【入力】工事日報!L2282</f>
        <v>0</v>
      </c>
      <c r="M2282" s="116">
        <f>【入力】工事日報!M2282</f>
        <v>0</v>
      </c>
      <c r="N2282" s="116">
        <f>【入力】工事日報!N2282</f>
        <v>0</v>
      </c>
      <c r="O2282" s="116">
        <f>【入力】工事日報!O2282</f>
        <v>0</v>
      </c>
      <c r="P2282" s="112">
        <f>【入力】工事日報!P2282</f>
        <v>0</v>
      </c>
      <c r="Q2282" s="112">
        <f>【入力】工事日報!Q2282</f>
        <v>0</v>
      </c>
      <c r="R2282" s="112">
        <f>【入力】工事日報!R2282</f>
        <v>0</v>
      </c>
    </row>
    <row r="2283" spans="1:18">
      <c r="A2283" s="114">
        <f>【入力】工事日報!A2283</f>
        <v>0</v>
      </c>
      <c r="C2283" s="112">
        <f>【入力】工事日報!C2283</f>
        <v>0</v>
      </c>
      <c r="D2283" s="112">
        <f>【入力】工事日報!D2283</f>
        <v>0</v>
      </c>
      <c r="E2283" s="112">
        <f>【入力】工事日報!E2283</f>
        <v>0</v>
      </c>
      <c r="F2283" s="112">
        <f>【入力】工事日報!F2283</f>
        <v>0</v>
      </c>
      <c r="G2283" s="112">
        <f>【入力】工事日報!G2283</f>
        <v>0</v>
      </c>
      <c r="H2283" s="112">
        <f>【入力】工事日報!H2283</f>
        <v>0</v>
      </c>
      <c r="I2283" s="112" t="e">
        <f>【入力】工事日報!I2283</f>
        <v>#N/A</v>
      </c>
      <c r="J2283" s="112">
        <f>【入力】工事日報!J2283</f>
        <v>0</v>
      </c>
      <c r="K2283" s="112">
        <f>【入力】工事日報!K2283</f>
        <v>0</v>
      </c>
      <c r="L2283" s="112">
        <f>【入力】工事日報!L2283</f>
        <v>0</v>
      </c>
      <c r="M2283" s="116">
        <f>【入力】工事日報!M2283</f>
        <v>0</v>
      </c>
      <c r="N2283" s="116">
        <f>【入力】工事日報!N2283</f>
        <v>0</v>
      </c>
      <c r="O2283" s="116">
        <f>【入力】工事日報!O2283</f>
        <v>0</v>
      </c>
      <c r="P2283" s="112">
        <f>【入力】工事日報!P2283</f>
        <v>0</v>
      </c>
      <c r="Q2283" s="112">
        <f>【入力】工事日報!Q2283</f>
        <v>0</v>
      </c>
      <c r="R2283" s="112">
        <f>【入力】工事日報!R2283</f>
        <v>0</v>
      </c>
    </row>
    <row r="2284" spans="1:18">
      <c r="A2284" s="114">
        <f>【入力】工事日報!A2284</f>
        <v>0</v>
      </c>
      <c r="C2284" s="112">
        <f>【入力】工事日報!C2284</f>
        <v>0</v>
      </c>
      <c r="D2284" s="112">
        <f>【入力】工事日報!D2284</f>
        <v>0</v>
      </c>
      <c r="E2284" s="112">
        <f>【入力】工事日報!E2284</f>
        <v>0</v>
      </c>
      <c r="F2284" s="112">
        <f>【入力】工事日報!F2284</f>
        <v>0</v>
      </c>
      <c r="G2284" s="112">
        <f>【入力】工事日報!G2284</f>
        <v>0</v>
      </c>
      <c r="H2284" s="112">
        <f>【入力】工事日報!H2284</f>
        <v>0</v>
      </c>
      <c r="I2284" s="112" t="e">
        <f>【入力】工事日報!I2284</f>
        <v>#N/A</v>
      </c>
      <c r="J2284" s="112">
        <f>【入力】工事日報!J2284</f>
        <v>0</v>
      </c>
      <c r="K2284" s="112">
        <f>【入力】工事日報!K2284</f>
        <v>0</v>
      </c>
      <c r="L2284" s="112">
        <f>【入力】工事日報!L2284</f>
        <v>0</v>
      </c>
      <c r="M2284" s="116">
        <f>【入力】工事日報!M2284</f>
        <v>0</v>
      </c>
      <c r="N2284" s="116">
        <f>【入力】工事日報!N2284</f>
        <v>0</v>
      </c>
      <c r="O2284" s="116">
        <f>【入力】工事日報!O2284</f>
        <v>0</v>
      </c>
      <c r="P2284" s="112">
        <f>【入力】工事日報!P2284</f>
        <v>0</v>
      </c>
      <c r="Q2284" s="112">
        <f>【入力】工事日報!Q2284</f>
        <v>0</v>
      </c>
      <c r="R2284" s="112">
        <f>【入力】工事日報!R2284</f>
        <v>0</v>
      </c>
    </row>
    <row r="2285" spans="1:18">
      <c r="A2285" s="114">
        <f>【入力】工事日報!A2285</f>
        <v>0</v>
      </c>
      <c r="C2285" s="112">
        <f>【入力】工事日報!C2285</f>
        <v>0</v>
      </c>
      <c r="D2285" s="112">
        <f>【入力】工事日報!D2285</f>
        <v>0</v>
      </c>
      <c r="E2285" s="112">
        <f>【入力】工事日報!E2285</f>
        <v>0</v>
      </c>
      <c r="F2285" s="112">
        <f>【入力】工事日報!F2285</f>
        <v>0</v>
      </c>
      <c r="G2285" s="112">
        <f>【入力】工事日報!G2285</f>
        <v>0</v>
      </c>
      <c r="H2285" s="112">
        <f>【入力】工事日報!H2285</f>
        <v>0</v>
      </c>
      <c r="I2285" s="112" t="e">
        <f>【入力】工事日報!I2285</f>
        <v>#N/A</v>
      </c>
      <c r="J2285" s="112">
        <f>【入力】工事日報!J2285</f>
        <v>0</v>
      </c>
      <c r="K2285" s="112">
        <f>【入力】工事日報!K2285</f>
        <v>0</v>
      </c>
      <c r="L2285" s="112">
        <f>【入力】工事日報!L2285</f>
        <v>0</v>
      </c>
      <c r="M2285" s="116">
        <f>【入力】工事日報!M2285</f>
        <v>0</v>
      </c>
      <c r="N2285" s="116">
        <f>【入力】工事日報!N2285</f>
        <v>0</v>
      </c>
      <c r="O2285" s="116">
        <f>【入力】工事日報!O2285</f>
        <v>0</v>
      </c>
      <c r="P2285" s="112">
        <f>【入力】工事日報!P2285</f>
        <v>0</v>
      </c>
      <c r="Q2285" s="112">
        <f>【入力】工事日報!Q2285</f>
        <v>0</v>
      </c>
      <c r="R2285" s="112">
        <f>【入力】工事日報!R2285</f>
        <v>0</v>
      </c>
    </row>
    <row r="2286" spans="1:18">
      <c r="A2286" s="114">
        <f>【入力】工事日報!A2286</f>
        <v>0</v>
      </c>
      <c r="C2286" s="112">
        <f>【入力】工事日報!C2286</f>
        <v>0</v>
      </c>
      <c r="D2286" s="112">
        <f>【入力】工事日報!D2286</f>
        <v>0</v>
      </c>
      <c r="E2286" s="112">
        <f>【入力】工事日報!E2286</f>
        <v>0</v>
      </c>
      <c r="F2286" s="112">
        <f>【入力】工事日報!F2286</f>
        <v>0</v>
      </c>
      <c r="G2286" s="112">
        <f>【入力】工事日報!G2286</f>
        <v>0</v>
      </c>
      <c r="H2286" s="112">
        <f>【入力】工事日報!H2286</f>
        <v>0</v>
      </c>
      <c r="I2286" s="112" t="e">
        <f>【入力】工事日報!I2286</f>
        <v>#N/A</v>
      </c>
      <c r="J2286" s="112">
        <f>【入力】工事日報!J2286</f>
        <v>0</v>
      </c>
      <c r="K2286" s="112">
        <f>【入力】工事日報!K2286</f>
        <v>0</v>
      </c>
      <c r="L2286" s="112">
        <f>【入力】工事日報!L2286</f>
        <v>0</v>
      </c>
      <c r="M2286" s="116">
        <f>【入力】工事日報!M2286</f>
        <v>0</v>
      </c>
      <c r="N2286" s="116">
        <f>【入力】工事日報!N2286</f>
        <v>0</v>
      </c>
      <c r="O2286" s="116">
        <f>【入力】工事日報!O2286</f>
        <v>0</v>
      </c>
      <c r="P2286" s="112">
        <f>【入力】工事日報!P2286</f>
        <v>0</v>
      </c>
      <c r="Q2286" s="112">
        <f>【入力】工事日報!Q2286</f>
        <v>0</v>
      </c>
      <c r="R2286" s="112">
        <f>【入力】工事日報!R2286</f>
        <v>0</v>
      </c>
    </row>
    <row r="2287" spans="1:18">
      <c r="A2287" s="114">
        <f>【入力】工事日報!A2287</f>
        <v>0</v>
      </c>
      <c r="C2287" s="112">
        <f>【入力】工事日報!C2287</f>
        <v>0</v>
      </c>
      <c r="D2287" s="112">
        <f>【入力】工事日報!D2287</f>
        <v>0</v>
      </c>
      <c r="E2287" s="112">
        <f>【入力】工事日報!E2287</f>
        <v>0</v>
      </c>
      <c r="F2287" s="112">
        <f>【入力】工事日報!F2287</f>
        <v>0</v>
      </c>
      <c r="G2287" s="112">
        <f>【入力】工事日報!G2287</f>
        <v>0</v>
      </c>
      <c r="H2287" s="112">
        <f>【入力】工事日報!H2287</f>
        <v>0</v>
      </c>
      <c r="I2287" s="112" t="e">
        <f>【入力】工事日報!I2287</f>
        <v>#N/A</v>
      </c>
      <c r="J2287" s="112">
        <f>【入力】工事日報!J2287</f>
        <v>0</v>
      </c>
      <c r="K2287" s="112">
        <f>【入力】工事日報!K2287</f>
        <v>0</v>
      </c>
      <c r="L2287" s="112">
        <f>【入力】工事日報!L2287</f>
        <v>0</v>
      </c>
      <c r="M2287" s="116">
        <f>【入力】工事日報!M2287</f>
        <v>0</v>
      </c>
      <c r="N2287" s="116">
        <f>【入力】工事日報!N2287</f>
        <v>0</v>
      </c>
      <c r="O2287" s="116">
        <f>【入力】工事日報!O2287</f>
        <v>0</v>
      </c>
      <c r="P2287" s="112">
        <f>【入力】工事日報!P2287</f>
        <v>0</v>
      </c>
      <c r="Q2287" s="112">
        <f>【入力】工事日報!Q2287</f>
        <v>0</v>
      </c>
      <c r="R2287" s="112">
        <f>【入力】工事日報!R2287</f>
        <v>0</v>
      </c>
    </row>
    <row r="2288" spans="1:18">
      <c r="A2288" s="114">
        <f>【入力】工事日報!A2288</f>
        <v>0</v>
      </c>
      <c r="C2288" s="112">
        <f>【入力】工事日報!C2288</f>
        <v>0</v>
      </c>
      <c r="D2288" s="112">
        <f>【入力】工事日報!D2288</f>
        <v>0</v>
      </c>
      <c r="E2288" s="112">
        <f>【入力】工事日報!E2288</f>
        <v>0</v>
      </c>
      <c r="F2288" s="112">
        <f>【入力】工事日報!F2288</f>
        <v>0</v>
      </c>
      <c r="G2288" s="112">
        <f>【入力】工事日報!G2288</f>
        <v>0</v>
      </c>
      <c r="H2288" s="112">
        <f>【入力】工事日報!H2288</f>
        <v>0</v>
      </c>
      <c r="I2288" s="112" t="e">
        <f>【入力】工事日報!I2288</f>
        <v>#N/A</v>
      </c>
      <c r="J2288" s="112">
        <f>【入力】工事日報!J2288</f>
        <v>0</v>
      </c>
      <c r="K2288" s="112">
        <f>【入力】工事日報!K2288</f>
        <v>0</v>
      </c>
      <c r="L2288" s="112">
        <f>【入力】工事日報!L2288</f>
        <v>0</v>
      </c>
      <c r="M2288" s="116">
        <f>【入力】工事日報!M2288</f>
        <v>0</v>
      </c>
      <c r="N2288" s="116">
        <f>【入力】工事日報!N2288</f>
        <v>0</v>
      </c>
      <c r="O2288" s="116">
        <f>【入力】工事日報!O2288</f>
        <v>0</v>
      </c>
      <c r="P2288" s="112">
        <f>【入力】工事日報!P2288</f>
        <v>0</v>
      </c>
      <c r="Q2288" s="112">
        <f>【入力】工事日報!Q2288</f>
        <v>0</v>
      </c>
      <c r="R2288" s="112">
        <f>【入力】工事日報!R2288</f>
        <v>0</v>
      </c>
    </row>
    <row r="2289" spans="1:18">
      <c r="A2289" s="114">
        <f>【入力】工事日報!A2289</f>
        <v>0</v>
      </c>
      <c r="C2289" s="112">
        <f>【入力】工事日報!C2289</f>
        <v>0</v>
      </c>
      <c r="D2289" s="112">
        <f>【入力】工事日報!D2289</f>
        <v>0</v>
      </c>
      <c r="E2289" s="112">
        <f>【入力】工事日報!E2289</f>
        <v>0</v>
      </c>
      <c r="F2289" s="112">
        <f>【入力】工事日報!F2289</f>
        <v>0</v>
      </c>
      <c r="G2289" s="112">
        <f>【入力】工事日報!G2289</f>
        <v>0</v>
      </c>
      <c r="H2289" s="112">
        <f>【入力】工事日報!H2289</f>
        <v>0</v>
      </c>
      <c r="I2289" s="112" t="e">
        <f>【入力】工事日報!I2289</f>
        <v>#N/A</v>
      </c>
      <c r="J2289" s="112">
        <f>【入力】工事日報!J2289</f>
        <v>0</v>
      </c>
      <c r="K2289" s="112">
        <f>【入力】工事日報!K2289</f>
        <v>0</v>
      </c>
      <c r="L2289" s="112">
        <f>【入力】工事日報!L2289</f>
        <v>0</v>
      </c>
      <c r="M2289" s="116">
        <f>【入力】工事日報!M2289</f>
        <v>0</v>
      </c>
      <c r="N2289" s="116">
        <f>【入力】工事日報!N2289</f>
        <v>0</v>
      </c>
      <c r="O2289" s="116">
        <f>【入力】工事日報!O2289</f>
        <v>0</v>
      </c>
      <c r="P2289" s="112">
        <f>【入力】工事日報!P2289</f>
        <v>0</v>
      </c>
      <c r="Q2289" s="112">
        <f>【入力】工事日報!Q2289</f>
        <v>0</v>
      </c>
      <c r="R2289" s="112">
        <f>【入力】工事日報!R2289</f>
        <v>0</v>
      </c>
    </row>
    <row r="2290" spans="1:18">
      <c r="A2290" s="114">
        <f>【入力】工事日報!A2290</f>
        <v>0</v>
      </c>
      <c r="C2290" s="112">
        <f>【入力】工事日報!C2290</f>
        <v>0</v>
      </c>
      <c r="D2290" s="112">
        <f>【入力】工事日報!D2290</f>
        <v>0</v>
      </c>
      <c r="E2290" s="112">
        <f>【入力】工事日報!E2290</f>
        <v>0</v>
      </c>
      <c r="F2290" s="112">
        <f>【入力】工事日報!F2290</f>
        <v>0</v>
      </c>
      <c r="G2290" s="112">
        <f>【入力】工事日報!G2290</f>
        <v>0</v>
      </c>
      <c r="H2290" s="112">
        <f>【入力】工事日報!H2290</f>
        <v>0</v>
      </c>
      <c r="I2290" s="112" t="e">
        <f>【入力】工事日報!I2290</f>
        <v>#N/A</v>
      </c>
      <c r="J2290" s="112">
        <f>【入力】工事日報!J2290</f>
        <v>0</v>
      </c>
      <c r="K2290" s="112">
        <f>【入力】工事日報!K2290</f>
        <v>0</v>
      </c>
      <c r="L2290" s="112">
        <f>【入力】工事日報!L2290</f>
        <v>0</v>
      </c>
      <c r="M2290" s="116">
        <f>【入力】工事日報!M2290</f>
        <v>0</v>
      </c>
      <c r="N2290" s="116">
        <f>【入力】工事日報!N2290</f>
        <v>0</v>
      </c>
      <c r="O2290" s="116">
        <f>【入力】工事日報!O2290</f>
        <v>0</v>
      </c>
      <c r="P2290" s="112">
        <f>【入力】工事日報!P2290</f>
        <v>0</v>
      </c>
      <c r="Q2290" s="112">
        <f>【入力】工事日報!Q2290</f>
        <v>0</v>
      </c>
      <c r="R2290" s="112">
        <f>【入力】工事日報!R2290</f>
        <v>0</v>
      </c>
    </row>
    <row r="2291" spans="1:18">
      <c r="A2291" s="114">
        <f>【入力】工事日報!A2291</f>
        <v>0</v>
      </c>
      <c r="C2291" s="112">
        <f>【入力】工事日報!C2291</f>
        <v>0</v>
      </c>
      <c r="D2291" s="112">
        <f>【入力】工事日報!D2291</f>
        <v>0</v>
      </c>
      <c r="E2291" s="112">
        <f>【入力】工事日報!E2291</f>
        <v>0</v>
      </c>
      <c r="F2291" s="112">
        <f>【入力】工事日報!F2291</f>
        <v>0</v>
      </c>
      <c r="G2291" s="112">
        <f>【入力】工事日報!G2291</f>
        <v>0</v>
      </c>
      <c r="H2291" s="112">
        <f>【入力】工事日報!H2291</f>
        <v>0</v>
      </c>
      <c r="I2291" s="112" t="e">
        <f>【入力】工事日報!I2291</f>
        <v>#N/A</v>
      </c>
      <c r="J2291" s="112">
        <f>【入力】工事日報!J2291</f>
        <v>0</v>
      </c>
      <c r="K2291" s="112">
        <f>【入力】工事日報!K2291</f>
        <v>0</v>
      </c>
      <c r="L2291" s="112">
        <f>【入力】工事日報!L2291</f>
        <v>0</v>
      </c>
      <c r="M2291" s="116">
        <f>【入力】工事日報!M2291</f>
        <v>0</v>
      </c>
      <c r="N2291" s="116">
        <f>【入力】工事日報!N2291</f>
        <v>0</v>
      </c>
      <c r="O2291" s="116">
        <f>【入力】工事日報!O2291</f>
        <v>0</v>
      </c>
      <c r="P2291" s="112">
        <f>【入力】工事日報!P2291</f>
        <v>0</v>
      </c>
      <c r="Q2291" s="112">
        <f>【入力】工事日報!Q2291</f>
        <v>0</v>
      </c>
      <c r="R2291" s="112">
        <f>【入力】工事日報!R2291</f>
        <v>0</v>
      </c>
    </row>
    <row r="2292" spans="1:18">
      <c r="A2292" s="114">
        <f>【入力】工事日報!A2292</f>
        <v>0</v>
      </c>
      <c r="C2292" s="112">
        <f>【入力】工事日報!C2292</f>
        <v>0</v>
      </c>
      <c r="D2292" s="112">
        <f>【入力】工事日報!D2292</f>
        <v>0</v>
      </c>
      <c r="E2292" s="112">
        <f>【入力】工事日報!E2292</f>
        <v>0</v>
      </c>
      <c r="F2292" s="112">
        <f>【入力】工事日報!F2292</f>
        <v>0</v>
      </c>
      <c r="G2292" s="112">
        <f>【入力】工事日報!G2292</f>
        <v>0</v>
      </c>
      <c r="H2292" s="112">
        <f>【入力】工事日報!H2292</f>
        <v>0</v>
      </c>
      <c r="I2292" s="112" t="e">
        <f>【入力】工事日報!I2292</f>
        <v>#N/A</v>
      </c>
      <c r="J2292" s="112">
        <f>【入力】工事日報!J2292</f>
        <v>0</v>
      </c>
      <c r="K2292" s="112">
        <f>【入力】工事日報!K2292</f>
        <v>0</v>
      </c>
      <c r="L2292" s="112">
        <f>【入力】工事日報!L2292</f>
        <v>0</v>
      </c>
      <c r="M2292" s="116">
        <f>【入力】工事日報!M2292</f>
        <v>0</v>
      </c>
      <c r="N2292" s="116">
        <f>【入力】工事日報!N2292</f>
        <v>0</v>
      </c>
      <c r="O2292" s="116">
        <f>【入力】工事日報!O2292</f>
        <v>0</v>
      </c>
      <c r="P2292" s="112">
        <f>【入力】工事日報!P2292</f>
        <v>0</v>
      </c>
      <c r="Q2292" s="112">
        <f>【入力】工事日報!Q2292</f>
        <v>0</v>
      </c>
      <c r="R2292" s="112">
        <f>【入力】工事日報!R2292</f>
        <v>0</v>
      </c>
    </row>
    <row r="2293" spans="1:18">
      <c r="A2293" s="114">
        <f>【入力】工事日報!A2293</f>
        <v>0</v>
      </c>
      <c r="C2293" s="112">
        <f>【入力】工事日報!C2293</f>
        <v>0</v>
      </c>
      <c r="D2293" s="112">
        <f>【入力】工事日報!D2293</f>
        <v>0</v>
      </c>
      <c r="E2293" s="112">
        <f>【入力】工事日報!E2293</f>
        <v>0</v>
      </c>
      <c r="F2293" s="112">
        <f>【入力】工事日報!F2293</f>
        <v>0</v>
      </c>
      <c r="G2293" s="112">
        <f>【入力】工事日報!G2293</f>
        <v>0</v>
      </c>
      <c r="H2293" s="112">
        <f>【入力】工事日報!H2293</f>
        <v>0</v>
      </c>
      <c r="I2293" s="112" t="e">
        <f>【入力】工事日報!I2293</f>
        <v>#N/A</v>
      </c>
      <c r="J2293" s="112">
        <f>【入力】工事日報!J2293</f>
        <v>0</v>
      </c>
      <c r="K2293" s="112">
        <f>【入力】工事日報!K2293</f>
        <v>0</v>
      </c>
      <c r="L2293" s="112">
        <f>【入力】工事日報!L2293</f>
        <v>0</v>
      </c>
      <c r="M2293" s="116">
        <f>【入力】工事日報!M2293</f>
        <v>0</v>
      </c>
      <c r="N2293" s="116">
        <f>【入力】工事日報!N2293</f>
        <v>0</v>
      </c>
      <c r="O2293" s="116">
        <f>【入力】工事日報!O2293</f>
        <v>0</v>
      </c>
      <c r="P2293" s="112">
        <f>【入力】工事日報!P2293</f>
        <v>0</v>
      </c>
      <c r="Q2293" s="112">
        <f>【入力】工事日報!Q2293</f>
        <v>0</v>
      </c>
      <c r="R2293" s="112">
        <f>【入力】工事日報!R2293</f>
        <v>0</v>
      </c>
    </row>
    <row r="2294" spans="1:18">
      <c r="A2294" s="114">
        <f>【入力】工事日報!A2294</f>
        <v>0</v>
      </c>
      <c r="C2294" s="112">
        <f>【入力】工事日報!C2294</f>
        <v>0</v>
      </c>
      <c r="D2294" s="112">
        <f>【入力】工事日報!D2294</f>
        <v>0</v>
      </c>
      <c r="E2294" s="112">
        <f>【入力】工事日報!E2294</f>
        <v>0</v>
      </c>
      <c r="F2294" s="112">
        <f>【入力】工事日報!F2294</f>
        <v>0</v>
      </c>
      <c r="G2294" s="112">
        <f>【入力】工事日報!G2294</f>
        <v>0</v>
      </c>
      <c r="H2294" s="112">
        <f>【入力】工事日報!H2294</f>
        <v>0</v>
      </c>
      <c r="I2294" s="112" t="e">
        <f>【入力】工事日報!I2294</f>
        <v>#N/A</v>
      </c>
      <c r="J2294" s="112">
        <f>【入力】工事日報!J2294</f>
        <v>0</v>
      </c>
      <c r="K2294" s="112">
        <f>【入力】工事日報!K2294</f>
        <v>0</v>
      </c>
      <c r="L2294" s="112">
        <f>【入力】工事日報!L2294</f>
        <v>0</v>
      </c>
      <c r="M2294" s="116">
        <f>【入力】工事日報!M2294</f>
        <v>0</v>
      </c>
      <c r="N2294" s="116">
        <f>【入力】工事日報!N2294</f>
        <v>0</v>
      </c>
      <c r="O2294" s="116">
        <f>【入力】工事日報!O2294</f>
        <v>0</v>
      </c>
      <c r="P2294" s="112">
        <f>【入力】工事日報!P2294</f>
        <v>0</v>
      </c>
      <c r="Q2294" s="112">
        <f>【入力】工事日報!Q2294</f>
        <v>0</v>
      </c>
      <c r="R2294" s="112">
        <f>【入力】工事日報!R2294</f>
        <v>0</v>
      </c>
    </row>
    <row r="2295" spans="1:18">
      <c r="A2295" s="114">
        <f>【入力】工事日報!A2295</f>
        <v>0</v>
      </c>
      <c r="C2295" s="112">
        <f>【入力】工事日報!C2295</f>
        <v>0</v>
      </c>
      <c r="D2295" s="112">
        <f>【入力】工事日報!D2295</f>
        <v>0</v>
      </c>
      <c r="E2295" s="112">
        <f>【入力】工事日報!E2295</f>
        <v>0</v>
      </c>
      <c r="F2295" s="112">
        <f>【入力】工事日報!F2295</f>
        <v>0</v>
      </c>
      <c r="G2295" s="112">
        <f>【入力】工事日報!G2295</f>
        <v>0</v>
      </c>
      <c r="H2295" s="112">
        <f>【入力】工事日報!H2295</f>
        <v>0</v>
      </c>
      <c r="I2295" s="112" t="e">
        <f>【入力】工事日報!I2295</f>
        <v>#N/A</v>
      </c>
      <c r="J2295" s="112">
        <f>【入力】工事日報!J2295</f>
        <v>0</v>
      </c>
      <c r="K2295" s="112">
        <f>【入力】工事日報!K2295</f>
        <v>0</v>
      </c>
      <c r="L2295" s="112">
        <f>【入力】工事日報!L2295</f>
        <v>0</v>
      </c>
      <c r="M2295" s="116">
        <f>【入力】工事日報!M2295</f>
        <v>0</v>
      </c>
      <c r="N2295" s="116">
        <f>【入力】工事日報!N2295</f>
        <v>0</v>
      </c>
      <c r="O2295" s="116">
        <f>【入力】工事日報!O2295</f>
        <v>0</v>
      </c>
      <c r="P2295" s="112">
        <f>【入力】工事日報!P2295</f>
        <v>0</v>
      </c>
      <c r="Q2295" s="112">
        <f>【入力】工事日報!Q2295</f>
        <v>0</v>
      </c>
      <c r="R2295" s="112">
        <f>【入力】工事日報!R2295</f>
        <v>0</v>
      </c>
    </row>
    <row r="2296" spans="1:18">
      <c r="A2296" s="114">
        <f>【入力】工事日報!A2296</f>
        <v>0</v>
      </c>
      <c r="C2296" s="112">
        <f>【入力】工事日報!C2296</f>
        <v>0</v>
      </c>
      <c r="D2296" s="112">
        <f>【入力】工事日報!D2296</f>
        <v>0</v>
      </c>
      <c r="E2296" s="112">
        <f>【入力】工事日報!E2296</f>
        <v>0</v>
      </c>
      <c r="F2296" s="112">
        <f>【入力】工事日報!F2296</f>
        <v>0</v>
      </c>
      <c r="G2296" s="112">
        <f>【入力】工事日報!G2296</f>
        <v>0</v>
      </c>
      <c r="H2296" s="112">
        <f>【入力】工事日報!H2296</f>
        <v>0</v>
      </c>
      <c r="I2296" s="112" t="e">
        <f>【入力】工事日報!I2296</f>
        <v>#N/A</v>
      </c>
      <c r="J2296" s="112">
        <f>【入力】工事日報!J2296</f>
        <v>0</v>
      </c>
      <c r="K2296" s="112">
        <f>【入力】工事日報!K2296</f>
        <v>0</v>
      </c>
      <c r="L2296" s="112">
        <f>【入力】工事日報!L2296</f>
        <v>0</v>
      </c>
      <c r="M2296" s="116">
        <f>【入力】工事日報!M2296</f>
        <v>0</v>
      </c>
      <c r="N2296" s="116">
        <f>【入力】工事日報!N2296</f>
        <v>0</v>
      </c>
      <c r="O2296" s="116">
        <f>【入力】工事日報!O2296</f>
        <v>0</v>
      </c>
      <c r="P2296" s="112">
        <f>【入力】工事日報!P2296</f>
        <v>0</v>
      </c>
      <c r="Q2296" s="112">
        <f>【入力】工事日報!Q2296</f>
        <v>0</v>
      </c>
      <c r="R2296" s="112">
        <f>【入力】工事日報!R2296</f>
        <v>0</v>
      </c>
    </row>
    <row r="2297" spans="1:18">
      <c r="A2297" s="114">
        <f>【入力】工事日報!A2297</f>
        <v>0</v>
      </c>
      <c r="C2297" s="112">
        <f>【入力】工事日報!C2297</f>
        <v>0</v>
      </c>
      <c r="D2297" s="112">
        <f>【入力】工事日報!D2297</f>
        <v>0</v>
      </c>
      <c r="E2297" s="112">
        <f>【入力】工事日報!E2297</f>
        <v>0</v>
      </c>
      <c r="F2297" s="112">
        <f>【入力】工事日報!F2297</f>
        <v>0</v>
      </c>
      <c r="G2297" s="112">
        <f>【入力】工事日報!G2297</f>
        <v>0</v>
      </c>
      <c r="H2297" s="112">
        <f>【入力】工事日報!H2297</f>
        <v>0</v>
      </c>
      <c r="I2297" s="112" t="e">
        <f>【入力】工事日報!I2297</f>
        <v>#N/A</v>
      </c>
      <c r="J2297" s="112">
        <f>【入力】工事日報!J2297</f>
        <v>0</v>
      </c>
      <c r="K2297" s="112">
        <f>【入力】工事日報!K2297</f>
        <v>0</v>
      </c>
      <c r="L2297" s="112">
        <f>【入力】工事日報!L2297</f>
        <v>0</v>
      </c>
      <c r="M2297" s="116">
        <f>【入力】工事日報!M2297</f>
        <v>0</v>
      </c>
      <c r="N2297" s="116">
        <f>【入力】工事日報!N2297</f>
        <v>0</v>
      </c>
      <c r="O2297" s="116">
        <f>【入力】工事日報!O2297</f>
        <v>0</v>
      </c>
      <c r="P2297" s="112">
        <f>【入力】工事日報!P2297</f>
        <v>0</v>
      </c>
      <c r="Q2297" s="112">
        <f>【入力】工事日報!Q2297</f>
        <v>0</v>
      </c>
      <c r="R2297" s="112">
        <f>【入力】工事日報!R2297</f>
        <v>0</v>
      </c>
    </row>
    <row r="2298" spans="1:18">
      <c r="A2298" s="114">
        <f>【入力】工事日報!A2298</f>
        <v>0</v>
      </c>
      <c r="C2298" s="112">
        <f>【入力】工事日報!C2298</f>
        <v>0</v>
      </c>
      <c r="D2298" s="112">
        <f>【入力】工事日報!D2298</f>
        <v>0</v>
      </c>
      <c r="E2298" s="112">
        <f>【入力】工事日報!E2298</f>
        <v>0</v>
      </c>
      <c r="F2298" s="112">
        <f>【入力】工事日報!F2298</f>
        <v>0</v>
      </c>
      <c r="G2298" s="112">
        <f>【入力】工事日報!G2298</f>
        <v>0</v>
      </c>
      <c r="H2298" s="112">
        <f>【入力】工事日報!H2298</f>
        <v>0</v>
      </c>
      <c r="I2298" s="112" t="e">
        <f>【入力】工事日報!I2298</f>
        <v>#N/A</v>
      </c>
      <c r="J2298" s="112">
        <f>【入力】工事日報!J2298</f>
        <v>0</v>
      </c>
      <c r="K2298" s="112">
        <f>【入力】工事日報!K2298</f>
        <v>0</v>
      </c>
      <c r="L2298" s="112">
        <f>【入力】工事日報!L2298</f>
        <v>0</v>
      </c>
      <c r="M2298" s="116">
        <f>【入力】工事日報!M2298</f>
        <v>0</v>
      </c>
      <c r="N2298" s="116">
        <f>【入力】工事日報!N2298</f>
        <v>0</v>
      </c>
      <c r="O2298" s="116">
        <f>【入力】工事日報!O2298</f>
        <v>0</v>
      </c>
      <c r="P2298" s="112">
        <f>【入力】工事日報!P2298</f>
        <v>0</v>
      </c>
      <c r="Q2298" s="112">
        <f>【入力】工事日報!Q2298</f>
        <v>0</v>
      </c>
      <c r="R2298" s="112">
        <f>【入力】工事日報!R2298</f>
        <v>0</v>
      </c>
    </row>
    <row r="2299" spans="1:18">
      <c r="A2299" s="114">
        <f>【入力】工事日報!A2299</f>
        <v>0</v>
      </c>
      <c r="C2299" s="112">
        <f>【入力】工事日報!C2299</f>
        <v>0</v>
      </c>
      <c r="D2299" s="112">
        <f>【入力】工事日報!D2299</f>
        <v>0</v>
      </c>
      <c r="E2299" s="112">
        <f>【入力】工事日報!E2299</f>
        <v>0</v>
      </c>
      <c r="F2299" s="112">
        <f>【入力】工事日報!F2299</f>
        <v>0</v>
      </c>
      <c r="G2299" s="112">
        <f>【入力】工事日報!G2299</f>
        <v>0</v>
      </c>
      <c r="H2299" s="112">
        <f>【入力】工事日報!H2299</f>
        <v>0</v>
      </c>
      <c r="I2299" s="112" t="e">
        <f>【入力】工事日報!I2299</f>
        <v>#N/A</v>
      </c>
      <c r="J2299" s="112">
        <f>【入力】工事日報!J2299</f>
        <v>0</v>
      </c>
      <c r="K2299" s="112">
        <f>【入力】工事日報!K2299</f>
        <v>0</v>
      </c>
      <c r="L2299" s="112">
        <f>【入力】工事日報!L2299</f>
        <v>0</v>
      </c>
      <c r="M2299" s="116">
        <f>【入力】工事日報!M2299</f>
        <v>0</v>
      </c>
      <c r="N2299" s="116">
        <f>【入力】工事日報!N2299</f>
        <v>0</v>
      </c>
      <c r="O2299" s="116">
        <f>【入力】工事日報!O2299</f>
        <v>0</v>
      </c>
      <c r="P2299" s="112">
        <f>【入力】工事日報!P2299</f>
        <v>0</v>
      </c>
      <c r="Q2299" s="112">
        <f>【入力】工事日報!Q2299</f>
        <v>0</v>
      </c>
      <c r="R2299" s="112">
        <f>【入力】工事日報!R2299</f>
        <v>0</v>
      </c>
    </row>
    <row r="2300" spans="1:18">
      <c r="A2300" s="114">
        <f>【入力】工事日報!A2300</f>
        <v>0</v>
      </c>
      <c r="C2300" s="112">
        <f>【入力】工事日報!C2300</f>
        <v>0</v>
      </c>
      <c r="D2300" s="112">
        <f>【入力】工事日報!D2300</f>
        <v>0</v>
      </c>
      <c r="E2300" s="112">
        <f>【入力】工事日報!E2300</f>
        <v>0</v>
      </c>
      <c r="F2300" s="112">
        <f>【入力】工事日報!F2300</f>
        <v>0</v>
      </c>
      <c r="G2300" s="112">
        <f>【入力】工事日報!G2300</f>
        <v>0</v>
      </c>
      <c r="H2300" s="112">
        <f>【入力】工事日報!H2300</f>
        <v>0</v>
      </c>
      <c r="I2300" s="112" t="e">
        <f>【入力】工事日報!I2300</f>
        <v>#N/A</v>
      </c>
      <c r="J2300" s="112">
        <f>【入力】工事日報!J2300</f>
        <v>0</v>
      </c>
      <c r="K2300" s="112">
        <f>【入力】工事日報!K2300</f>
        <v>0</v>
      </c>
      <c r="L2300" s="112">
        <f>【入力】工事日報!L2300</f>
        <v>0</v>
      </c>
      <c r="M2300" s="116">
        <f>【入力】工事日報!M2300</f>
        <v>0</v>
      </c>
      <c r="N2300" s="116">
        <f>【入力】工事日報!N2300</f>
        <v>0</v>
      </c>
      <c r="O2300" s="116">
        <f>【入力】工事日報!O2300</f>
        <v>0</v>
      </c>
      <c r="P2300" s="112">
        <f>【入力】工事日報!P2300</f>
        <v>0</v>
      </c>
      <c r="Q2300" s="112">
        <f>【入力】工事日報!Q2300</f>
        <v>0</v>
      </c>
      <c r="R2300" s="112">
        <f>【入力】工事日報!R2300</f>
        <v>0</v>
      </c>
    </row>
    <row r="2301" spans="1:18">
      <c r="A2301" s="114">
        <f>【入力】工事日報!A2301</f>
        <v>0</v>
      </c>
      <c r="C2301" s="112">
        <f>【入力】工事日報!C2301</f>
        <v>0</v>
      </c>
      <c r="D2301" s="112">
        <f>【入力】工事日報!D2301</f>
        <v>0</v>
      </c>
      <c r="E2301" s="112">
        <f>【入力】工事日報!E2301</f>
        <v>0</v>
      </c>
      <c r="F2301" s="112">
        <f>【入力】工事日報!F2301</f>
        <v>0</v>
      </c>
      <c r="G2301" s="112">
        <f>【入力】工事日報!G2301</f>
        <v>0</v>
      </c>
      <c r="H2301" s="112">
        <f>【入力】工事日報!H2301</f>
        <v>0</v>
      </c>
      <c r="I2301" s="112" t="e">
        <f>【入力】工事日報!I2301</f>
        <v>#N/A</v>
      </c>
      <c r="J2301" s="112">
        <f>【入力】工事日報!J2301</f>
        <v>0</v>
      </c>
      <c r="K2301" s="112">
        <f>【入力】工事日報!K2301</f>
        <v>0</v>
      </c>
      <c r="L2301" s="112">
        <f>【入力】工事日報!L2301</f>
        <v>0</v>
      </c>
      <c r="M2301" s="116">
        <f>【入力】工事日報!M2301</f>
        <v>0</v>
      </c>
      <c r="N2301" s="116">
        <f>【入力】工事日報!N2301</f>
        <v>0</v>
      </c>
      <c r="O2301" s="116">
        <f>【入力】工事日報!O2301</f>
        <v>0</v>
      </c>
      <c r="P2301" s="112">
        <f>【入力】工事日報!P2301</f>
        <v>0</v>
      </c>
      <c r="Q2301" s="112">
        <f>【入力】工事日報!Q2301</f>
        <v>0</v>
      </c>
      <c r="R2301" s="112">
        <f>【入力】工事日報!R2301</f>
        <v>0</v>
      </c>
    </row>
    <row r="2302" spans="1:18">
      <c r="A2302" s="114">
        <f>【入力】工事日報!A2302</f>
        <v>0</v>
      </c>
      <c r="C2302" s="112">
        <f>【入力】工事日報!C2302</f>
        <v>0</v>
      </c>
      <c r="D2302" s="112">
        <f>【入力】工事日報!D2302</f>
        <v>0</v>
      </c>
      <c r="E2302" s="112">
        <f>【入力】工事日報!E2302</f>
        <v>0</v>
      </c>
      <c r="F2302" s="112">
        <f>【入力】工事日報!F2302</f>
        <v>0</v>
      </c>
      <c r="G2302" s="112">
        <f>【入力】工事日報!G2302</f>
        <v>0</v>
      </c>
      <c r="H2302" s="112">
        <f>【入力】工事日報!H2302</f>
        <v>0</v>
      </c>
      <c r="I2302" s="112" t="e">
        <f>【入力】工事日報!I2302</f>
        <v>#N/A</v>
      </c>
      <c r="J2302" s="112">
        <f>【入力】工事日報!J2302</f>
        <v>0</v>
      </c>
      <c r="K2302" s="112">
        <f>【入力】工事日報!K2302</f>
        <v>0</v>
      </c>
      <c r="L2302" s="112">
        <f>【入力】工事日報!L2302</f>
        <v>0</v>
      </c>
      <c r="M2302" s="116">
        <f>【入力】工事日報!M2302</f>
        <v>0</v>
      </c>
      <c r="N2302" s="116">
        <f>【入力】工事日報!N2302</f>
        <v>0</v>
      </c>
      <c r="O2302" s="116">
        <f>【入力】工事日報!O2302</f>
        <v>0</v>
      </c>
      <c r="P2302" s="112">
        <f>【入力】工事日報!P2302</f>
        <v>0</v>
      </c>
      <c r="Q2302" s="112">
        <f>【入力】工事日報!Q2302</f>
        <v>0</v>
      </c>
      <c r="R2302" s="112">
        <f>【入力】工事日報!R2302</f>
        <v>0</v>
      </c>
    </row>
    <row r="2303" spans="1:18">
      <c r="A2303" s="114">
        <f>【入力】工事日報!A2303</f>
        <v>0</v>
      </c>
      <c r="C2303" s="112">
        <f>【入力】工事日報!C2303</f>
        <v>0</v>
      </c>
      <c r="D2303" s="112">
        <f>【入力】工事日報!D2303</f>
        <v>0</v>
      </c>
      <c r="E2303" s="112">
        <f>【入力】工事日報!E2303</f>
        <v>0</v>
      </c>
      <c r="F2303" s="112">
        <f>【入力】工事日報!F2303</f>
        <v>0</v>
      </c>
      <c r="G2303" s="112">
        <f>【入力】工事日報!G2303</f>
        <v>0</v>
      </c>
      <c r="H2303" s="112">
        <f>【入力】工事日報!H2303</f>
        <v>0</v>
      </c>
      <c r="I2303" s="112" t="e">
        <f>【入力】工事日報!I2303</f>
        <v>#N/A</v>
      </c>
      <c r="J2303" s="112">
        <f>【入力】工事日報!J2303</f>
        <v>0</v>
      </c>
      <c r="K2303" s="112">
        <f>【入力】工事日報!K2303</f>
        <v>0</v>
      </c>
      <c r="L2303" s="112">
        <f>【入力】工事日報!L2303</f>
        <v>0</v>
      </c>
      <c r="M2303" s="116">
        <f>【入力】工事日報!M2303</f>
        <v>0</v>
      </c>
      <c r="N2303" s="116">
        <f>【入力】工事日報!N2303</f>
        <v>0</v>
      </c>
      <c r="O2303" s="116">
        <f>【入力】工事日報!O2303</f>
        <v>0</v>
      </c>
      <c r="P2303" s="112">
        <f>【入力】工事日報!P2303</f>
        <v>0</v>
      </c>
      <c r="Q2303" s="112">
        <f>【入力】工事日報!Q2303</f>
        <v>0</v>
      </c>
      <c r="R2303" s="112">
        <f>【入力】工事日報!R2303</f>
        <v>0</v>
      </c>
    </row>
    <row r="2304" spans="1:18">
      <c r="A2304" s="114">
        <f>【入力】工事日報!A2304</f>
        <v>0</v>
      </c>
      <c r="C2304" s="112">
        <f>【入力】工事日報!C2304</f>
        <v>0</v>
      </c>
      <c r="D2304" s="112">
        <f>【入力】工事日報!D2304</f>
        <v>0</v>
      </c>
      <c r="E2304" s="112">
        <f>【入力】工事日報!E2304</f>
        <v>0</v>
      </c>
      <c r="F2304" s="112">
        <f>【入力】工事日報!F2304</f>
        <v>0</v>
      </c>
      <c r="G2304" s="112">
        <f>【入力】工事日報!G2304</f>
        <v>0</v>
      </c>
      <c r="H2304" s="112">
        <f>【入力】工事日報!H2304</f>
        <v>0</v>
      </c>
      <c r="I2304" s="112" t="e">
        <f>【入力】工事日報!I2304</f>
        <v>#N/A</v>
      </c>
      <c r="J2304" s="112">
        <f>【入力】工事日報!J2304</f>
        <v>0</v>
      </c>
      <c r="K2304" s="112">
        <f>【入力】工事日報!K2304</f>
        <v>0</v>
      </c>
      <c r="L2304" s="112">
        <f>【入力】工事日報!L2304</f>
        <v>0</v>
      </c>
      <c r="M2304" s="116">
        <f>【入力】工事日報!M2304</f>
        <v>0</v>
      </c>
      <c r="N2304" s="116">
        <f>【入力】工事日報!N2304</f>
        <v>0</v>
      </c>
      <c r="O2304" s="116">
        <f>【入力】工事日報!O2304</f>
        <v>0</v>
      </c>
      <c r="P2304" s="112">
        <f>【入力】工事日報!P2304</f>
        <v>0</v>
      </c>
      <c r="Q2304" s="112">
        <f>【入力】工事日報!Q2304</f>
        <v>0</v>
      </c>
      <c r="R2304" s="112">
        <f>【入力】工事日報!R2304</f>
        <v>0</v>
      </c>
    </row>
    <row r="2305" spans="1:18">
      <c r="A2305" s="114">
        <f>【入力】工事日報!A2305</f>
        <v>0</v>
      </c>
      <c r="C2305" s="112">
        <f>【入力】工事日報!C2305</f>
        <v>0</v>
      </c>
      <c r="D2305" s="112">
        <f>【入力】工事日報!D2305</f>
        <v>0</v>
      </c>
      <c r="E2305" s="112">
        <f>【入力】工事日報!E2305</f>
        <v>0</v>
      </c>
      <c r="F2305" s="112">
        <f>【入力】工事日報!F2305</f>
        <v>0</v>
      </c>
      <c r="G2305" s="112">
        <f>【入力】工事日報!G2305</f>
        <v>0</v>
      </c>
      <c r="H2305" s="112">
        <f>【入力】工事日報!H2305</f>
        <v>0</v>
      </c>
      <c r="I2305" s="112" t="e">
        <f>【入力】工事日報!I2305</f>
        <v>#N/A</v>
      </c>
      <c r="J2305" s="112">
        <f>【入力】工事日報!J2305</f>
        <v>0</v>
      </c>
      <c r="K2305" s="112">
        <f>【入力】工事日報!K2305</f>
        <v>0</v>
      </c>
      <c r="L2305" s="112">
        <f>【入力】工事日報!L2305</f>
        <v>0</v>
      </c>
      <c r="M2305" s="116">
        <f>【入力】工事日報!M2305</f>
        <v>0</v>
      </c>
      <c r="N2305" s="116">
        <f>【入力】工事日報!N2305</f>
        <v>0</v>
      </c>
      <c r="O2305" s="116">
        <f>【入力】工事日報!O2305</f>
        <v>0</v>
      </c>
      <c r="P2305" s="112">
        <f>【入力】工事日報!P2305</f>
        <v>0</v>
      </c>
      <c r="Q2305" s="112">
        <f>【入力】工事日報!Q2305</f>
        <v>0</v>
      </c>
      <c r="R2305" s="112">
        <f>【入力】工事日報!R2305</f>
        <v>0</v>
      </c>
    </row>
    <row r="2306" spans="1:18">
      <c r="A2306" s="114">
        <f>【入力】工事日報!A2306</f>
        <v>0</v>
      </c>
      <c r="C2306" s="112">
        <f>【入力】工事日報!C2306</f>
        <v>0</v>
      </c>
      <c r="D2306" s="112">
        <f>【入力】工事日報!D2306</f>
        <v>0</v>
      </c>
      <c r="E2306" s="112">
        <f>【入力】工事日報!E2306</f>
        <v>0</v>
      </c>
      <c r="F2306" s="112">
        <f>【入力】工事日報!F2306</f>
        <v>0</v>
      </c>
      <c r="G2306" s="112">
        <f>【入力】工事日報!G2306</f>
        <v>0</v>
      </c>
      <c r="H2306" s="112">
        <f>【入力】工事日報!H2306</f>
        <v>0</v>
      </c>
      <c r="I2306" s="112" t="e">
        <f>【入力】工事日報!I2306</f>
        <v>#N/A</v>
      </c>
      <c r="J2306" s="112">
        <f>【入力】工事日報!J2306</f>
        <v>0</v>
      </c>
      <c r="K2306" s="112">
        <f>【入力】工事日報!K2306</f>
        <v>0</v>
      </c>
      <c r="L2306" s="112">
        <f>【入力】工事日報!L2306</f>
        <v>0</v>
      </c>
      <c r="M2306" s="116">
        <f>【入力】工事日報!M2306</f>
        <v>0</v>
      </c>
      <c r="N2306" s="116">
        <f>【入力】工事日報!N2306</f>
        <v>0</v>
      </c>
      <c r="O2306" s="116">
        <f>【入力】工事日報!O2306</f>
        <v>0</v>
      </c>
      <c r="P2306" s="112">
        <f>【入力】工事日報!P2306</f>
        <v>0</v>
      </c>
      <c r="Q2306" s="112">
        <f>【入力】工事日報!Q2306</f>
        <v>0</v>
      </c>
      <c r="R2306" s="112">
        <f>【入力】工事日報!R2306</f>
        <v>0</v>
      </c>
    </row>
    <row r="2307" spans="1:18">
      <c r="A2307" s="114">
        <f>【入力】工事日報!A2307</f>
        <v>0</v>
      </c>
      <c r="C2307" s="112">
        <f>【入力】工事日報!C2307</f>
        <v>0</v>
      </c>
      <c r="D2307" s="112">
        <f>【入力】工事日報!D2307</f>
        <v>0</v>
      </c>
      <c r="E2307" s="112">
        <f>【入力】工事日報!E2307</f>
        <v>0</v>
      </c>
      <c r="F2307" s="112">
        <f>【入力】工事日報!F2307</f>
        <v>0</v>
      </c>
      <c r="G2307" s="112">
        <f>【入力】工事日報!G2307</f>
        <v>0</v>
      </c>
      <c r="H2307" s="112">
        <f>【入力】工事日報!H2307</f>
        <v>0</v>
      </c>
      <c r="I2307" s="112" t="e">
        <f>【入力】工事日報!I2307</f>
        <v>#N/A</v>
      </c>
      <c r="J2307" s="112">
        <f>【入力】工事日報!J2307</f>
        <v>0</v>
      </c>
      <c r="K2307" s="112">
        <f>【入力】工事日報!K2307</f>
        <v>0</v>
      </c>
      <c r="L2307" s="112">
        <f>【入力】工事日報!L2307</f>
        <v>0</v>
      </c>
      <c r="M2307" s="116">
        <f>【入力】工事日報!M2307</f>
        <v>0</v>
      </c>
      <c r="N2307" s="116">
        <f>【入力】工事日報!N2307</f>
        <v>0</v>
      </c>
      <c r="O2307" s="116">
        <f>【入力】工事日報!O2307</f>
        <v>0</v>
      </c>
      <c r="P2307" s="112">
        <f>【入力】工事日報!P2307</f>
        <v>0</v>
      </c>
      <c r="Q2307" s="112">
        <f>【入力】工事日報!Q2307</f>
        <v>0</v>
      </c>
      <c r="R2307" s="112">
        <f>【入力】工事日報!R2307</f>
        <v>0</v>
      </c>
    </row>
    <row r="2308" spans="1:18">
      <c r="A2308" s="114">
        <f>【入力】工事日報!A2308</f>
        <v>0</v>
      </c>
      <c r="C2308" s="112">
        <f>【入力】工事日報!C2308</f>
        <v>0</v>
      </c>
      <c r="D2308" s="112">
        <f>【入力】工事日報!D2308</f>
        <v>0</v>
      </c>
      <c r="E2308" s="112">
        <f>【入力】工事日報!E2308</f>
        <v>0</v>
      </c>
      <c r="F2308" s="112">
        <f>【入力】工事日報!F2308</f>
        <v>0</v>
      </c>
      <c r="G2308" s="112">
        <f>【入力】工事日報!G2308</f>
        <v>0</v>
      </c>
      <c r="H2308" s="112">
        <f>【入力】工事日報!H2308</f>
        <v>0</v>
      </c>
      <c r="I2308" s="112" t="e">
        <f>【入力】工事日報!I2308</f>
        <v>#N/A</v>
      </c>
      <c r="J2308" s="112">
        <f>【入力】工事日報!J2308</f>
        <v>0</v>
      </c>
      <c r="K2308" s="112">
        <f>【入力】工事日報!K2308</f>
        <v>0</v>
      </c>
      <c r="L2308" s="112">
        <f>【入力】工事日報!L2308</f>
        <v>0</v>
      </c>
      <c r="M2308" s="116">
        <f>【入力】工事日報!M2308</f>
        <v>0</v>
      </c>
      <c r="N2308" s="116">
        <f>【入力】工事日報!N2308</f>
        <v>0</v>
      </c>
      <c r="O2308" s="116">
        <f>【入力】工事日報!O2308</f>
        <v>0</v>
      </c>
      <c r="P2308" s="112">
        <f>【入力】工事日報!P2308</f>
        <v>0</v>
      </c>
      <c r="Q2308" s="112">
        <f>【入力】工事日報!Q2308</f>
        <v>0</v>
      </c>
      <c r="R2308" s="112">
        <f>【入力】工事日報!R2308</f>
        <v>0</v>
      </c>
    </row>
    <row r="2309" spans="1:18">
      <c r="A2309" s="114">
        <f>【入力】工事日報!A2309</f>
        <v>0</v>
      </c>
      <c r="C2309" s="112">
        <f>【入力】工事日報!C2309</f>
        <v>0</v>
      </c>
      <c r="D2309" s="112">
        <f>【入力】工事日報!D2309</f>
        <v>0</v>
      </c>
      <c r="E2309" s="112">
        <f>【入力】工事日報!E2309</f>
        <v>0</v>
      </c>
      <c r="F2309" s="112">
        <f>【入力】工事日報!F2309</f>
        <v>0</v>
      </c>
      <c r="G2309" s="112">
        <f>【入力】工事日報!G2309</f>
        <v>0</v>
      </c>
      <c r="H2309" s="112">
        <f>【入力】工事日報!H2309</f>
        <v>0</v>
      </c>
      <c r="I2309" s="112" t="e">
        <f>【入力】工事日報!I2309</f>
        <v>#N/A</v>
      </c>
      <c r="J2309" s="112">
        <f>【入力】工事日報!J2309</f>
        <v>0</v>
      </c>
      <c r="K2309" s="112">
        <f>【入力】工事日報!K2309</f>
        <v>0</v>
      </c>
      <c r="L2309" s="112">
        <f>【入力】工事日報!L2309</f>
        <v>0</v>
      </c>
      <c r="M2309" s="116">
        <f>【入力】工事日報!M2309</f>
        <v>0</v>
      </c>
      <c r="N2309" s="116">
        <f>【入力】工事日報!N2309</f>
        <v>0</v>
      </c>
      <c r="O2309" s="116">
        <f>【入力】工事日報!O2309</f>
        <v>0</v>
      </c>
      <c r="P2309" s="112">
        <f>【入力】工事日報!P2309</f>
        <v>0</v>
      </c>
      <c r="Q2309" s="112">
        <f>【入力】工事日報!Q2309</f>
        <v>0</v>
      </c>
      <c r="R2309" s="112">
        <f>【入力】工事日報!R2309</f>
        <v>0</v>
      </c>
    </row>
    <row r="2310" spans="1:18">
      <c r="A2310" s="114">
        <f>【入力】工事日報!A2310</f>
        <v>0</v>
      </c>
      <c r="C2310" s="112">
        <f>【入力】工事日報!C2310</f>
        <v>0</v>
      </c>
      <c r="D2310" s="112">
        <f>【入力】工事日報!D2310</f>
        <v>0</v>
      </c>
      <c r="E2310" s="112">
        <f>【入力】工事日報!E2310</f>
        <v>0</v>
      </c>
      <c r="F2310" s="112">
        <f>【入力】工事日報!F2310</f>
        <v>0</v>
      </c>
      <c r="G2310" s="112">
        <f>【入力】工事日報!G2310</f>
        <v>0</v>
      </c>
      <c r="H2310" s="112">
        <f>【入力】工事日報!H2310</f>
        <v>0</v>
      </c>
      <c r="I2310" s="112" t="e">
        <f>【入力】工事日報!I2310</f>
        <v>#N/A</v>
      </c>
      <c r="J2310" s="112">
        <f>【入力】工事日報!J2310</f>
        <v>0</v>
      </c>
      <c r="K2310" s="112">
        <f>【入力】工事日報!K2310</f>
        <v>0</v>
      </c>
      <c r="L2310" s="112">
        <f>【入力】工事日報!L2310</f>
        <v>0</v>
      </c>
      <c r="M2310" s="116">
        <f>【入力】工事日報!M2310</f>
        <v>0</v>
      </c>
      <c r="N2310" s="116">
        <f>【入力】工事日報!N2310</f>
        <v>0</v>
      </c>
      <c r="O2310" s="116">
        <f>【入力】工事日報!O2310</f>
        <v>0</v>
      </c>
      <c r="P2310" s="112">
        <f>【入力】工事日報!P2310</f>
        <v>0</v>
      </c>
      <c r="Q2310" s="112">
        <f>【入力】工事日報!Q2310</f>
        <v>0</v>
      </c>
      <c r="R2310" s="112">
        <f>【入力】工事日報!R2310</f>
        <v>0</v>
      </c>
    </row>
    <row r="2311" spans="1:18">
      <c r="A2311" s="114">
        <f>【入力】工事日報!A2311</f>
        <v>0</v>
      </c>
      <c r="C2311" s="112">
        <f>【入力】工事日報!C2311</f>
        <v>0</v>
      </c>
      <c r="D2311" s="112">
        <f>【入力】工事日報!D2311</f>
        <v>0</v>
      </c>
      <c r="E2311" s="112">
        <f>【入力】工事日報!E2311</f>
        <v>0</v>
      </c>
      <c r="F2311" s="112">
        <f>【入力】工事日報!F2311</f>
        <v>0</v>
      </c>
      <c r="G2311" s="112">
        <f>【入力】工事日報!G2311</f>
        <v>0</v>
      </c>
      <c r="H2311" s="112">
        <f>【入力】工事日報!H2311</f>
        <v>0</v>
      </c>
      <c r="I2311" s="112" t="e">
        <f>【入力】工事日報!I2311</f>
        <v>#N/A</v>
      </c>
      <c r="J2311" s="112">
        <f>【入力】工事日報!J2311</f>
        <v>0</v>
      </c>
      <c r="K2311" s="112">
        <f>【入力】工事日報!K2311</f>
        <v>0</v>
      </c>
      <c r="L2311" s="112">
        <f>【入力】工事日報!L2311</f>
        <v>0</v>
      </c>
      <c r="M2311" s="116">
        <f>【入力】工事日報!M2311</f>
        <v>0</v>
      </c>
      <c r="N2311" s="116">
        <f>【入力】工事日報!N2311</f>
        <v>0</v>
      </c>
      <c r="O2311" s="116">
        <f>【入力】工事日報!O2311</f>
        <v>0</v>
      </c>
      <c r="P2311" s="112">
        <f>【入力】工事日報!P2311</f>
        <v>0</v>
      </c>
      <c r="Q2311" s="112">
        <f>【入力】工事日報!Q2311</f>
        <v>0</v>
      </c>
      <c r="R2311" s="112">
        <f>【入力】工事日報!R2311</f>
        <v>0</v>
      </c>
    </row>
    <row r="2312" spans="1:18">
      <c r="A2312" s="114">
        <f>【入力】工事日報!A2312</f>
        <v>0</v>
      </c>
      <c r="C2312" s="112">
        <f>【入力】工事日報!C2312</f>
        <v>0</v>
      </c>
      <c r="D2312" s="112">
        <f>【入力】工事日報!D2312</f>
        <v>0</v>
      </c>
      <c r="E2312" s="112">
        <f>【入力】工事日報!E2312</f>
        <v>0</v>
      </c>
      <c r="F2312" s="112">
        <f>【入力】工事日報!F2312</f>
        <v>0</v>
      </c>
      <c r="G2312" s="112">
        <f>【入力】工事日報!G2312</f>
        <v>0</v>
      </c>
      <c r="H2312" s="112">
        <f>【入力】工事日報!H2312</f>
        <v>0</v>
      </c>
      <c r="I2312" s="112" t="e">
        <f>【入力】工事日報!I2312</f>
        <v>#N/A</v>
      </c>
      <c r="J2312" s="112">
        <f>【入力】工事日報!J2312</f>
        <v>0</v>
      </c>
      <c r="K2312" s="112">
        <f>【入力】工事日報!K2312</f>
        <v>0</v>
      </c>
      <c r="L2312" s="112">
        <f>【入力】工事日報!L2312</f>
        <v>0</v>
      </c>
      <c r="M2312" s="116">
        <f>【入力】工事日報!M2312</f>
        <v>0</v>
      </c>
      <c r="N2312" s="116">
        <f>【入力】工事日報!N2312</f>
        <v>0</v>
      </c>
      <c r="O2312" s="116">
        <f>【入力】工事日報!O2312</f>
        <v>0</v>
      </c>
      <c r="P2312" s="112">
        <f>【入力】工事日報!P2312</f>
        <v>0</v>
      </c>
      <c r="Q2312" s="112">
        <f>【入力】工事日報!Q2312</f>
        <v>0</v>
      </c>
      <c r="R2312" s="112">
        <f>【入力】工事日報!R2312</f>
        <v>0</v>
      </c>
    </row>
    <row r="2313" spans="1:18">
      <c r="A2313" s="114">
        <f>【入力】工事日報!A2313</f>
        <v>0</v>
      </c>
      <c r="C2313" s="112">
        <f>【入力】工事日報!C2313</f>
        <v>0</v>
      </c>
      <c r="D2313" s="112">
        <f>【入力】工事日報!D2313</f>
        <v>0</v>
      </c>
      <c r="E2313" s="112">
        <f>【入力】工事日報!E2313</f>
        <v>0</v>
      </c>
      <c r="F2313" s="112">
        <f>【入力】工事日報!F2313</f>
        <v>0</v>
      </c>
      <c r="G2313" s="112">
        <f>【入力】工事日報!G2313</f>
        <v>0</v>
      </c>
      <c r="H2313" s="112">
        <f>【入力】工事日報!H2313</f>
        <v>0</v>
      </c>
      <c r="I2313" s="112" t="e">
        <f>【入力】工事日報!I2313</f>
        <v>#N/A</v>
      </c>
      <c r="J2313" s="112">
        <f>【入力】工事日報!J2313</f>
        <v>0</v>
      </c>
      <c r="K2313" s="112">
        <f>【入力】工事日報!K2313</f>
        <v>0</v>
      </c>
      <c r="L2313" s="112">
        <f>【入力】工事日報!L2313</f>
        <v>0</v>
      </c>
      <c r="M2313" s="116">
        <f>【入力】工事日報!M2313</f>
        <v>0</v>
      </c>
      <c r="N2313" s="116">
        <f>【入力】工事日報!N2313</f>
        <v>0</v>
      </c>
      <c r="O2313" s="116">
        <f>【入力】工事日報!O2313</f>
        <v>0</v>
      </c>
      <c r="P2313" s="112">
        <f>【入力】工事日報!P2313</f>
        <v>0</v>
      </c>
      <c r="Q2313" s="112">
        <f>【入力】工事日報!Q2313</f>
        <v>0</v>
      </c>
      <c r="R2313" s="112">
        <f>【入力】工事日報!R2313</f>
        <v>0</v>
      </c>
    </row>
    <row r="2314" spans="1:18">
      <c r="A2314" s="114">
        <f>【入力】工事日報!A2314</f>
        <v>0</v>
      </c>
      <c r="C2314" s="112">
        <f>【入力】工事日報!C2314</f>
        <v>0</v>
      </c>
      <c r="D2314" s="112">
        <f>【入力】工事日報!D2314</f>
        <v>0</v>
      </c>
      <c r="E2314" s="112">
        <f>【入力】工事日報!E2314</f>
        <v>0</v>
      </c>
      <c r="F2314" s="112">
        <f>【入力】工事日報!F2314</f>
        <v>0</v>
      </c>
      <c r="G2314" s="112">
        <f>【入力】工事日報!G2314</f>
        <v>0</v>
      </c>
      <c r="H2314" s="112">
        <f>【入力】工事日報!H2314</f>
        <v>0</v>
      </c>
      <c r="I2314" s="112" t="e">
        <f>【入力】工事日報!I2314</f>
        <v>#N/A</v>
      </c>
      <c r="J2314" s="112">
        <f>【入力】工事日報!J2314</f>
        <v>0</v>
      </c>
      <c r="K2314" s="112">
        <f>【入力】工事日報!K2314</f>
        <v>0</v>
      </c>
      <c r="L2314" s="112">
        <f>【入力】工事日報!L2314</f>
        <v>0</v>
      </c>
      <c r="M2314" s="116">
        <f>【入力】工事日報!M2314</f>
        <v>0</v>
      </c>
      <c r="N2314" s="116">
        <f>【入力】工事日報!N2314</f>
        <v>0</v>
      </c>
      <c r="O2314" s="116">
        <f>【入力】工事日報!O2314</f>
        <v>0</v>
      </c>
      <c r="P2314" s="112">
        <f>【入力】工事日報!P2314</f>
        <v>0</v>
      </c>
      <c r="Q2314" s="112">
        <f>【入力】工事日報!Q2314</f>
        <v>0</v>
      </c>
      <c r="R2314" s="112">
        <f>【入力】工事日報!R2314</f>
        <v>0</v>
      </c>
    </row>
    <row r="2315" spans="1:18">
      <c r="A2315" s="114">
        <f>【入力】工事日報!A2315</f>
        <v>0</v>
      </c>
      <c r="C2315" s="112">
        <f>【入力】工事日報!C2315</f>
        <v>0</v>
      </c>
      <c r="D2315" s="112">
        <f>【入力】工事日報!D2315</f>
        <v>0</v>
      </c>
      <c r="E2315" s="112">
        <f>【入力】工事日報!E2315</f>
        <v>0</v>
      </c>
      <c r="F2315" s="112">
        <f>【入力】工事日報!F2315</f>
        <v>0</v>
      </c>
      <c r="G2315" s="112">
        <f>【入力】工事日報!G2315</f>
        <v>0</v>
      </c>
      <c r="H2315" s="112">
        <f>【入力】工事日報!H2315</f>
        <v>0</v>
      </c>
      <c r="I2315" s="112" t="e">
        <f>【入力】工事日報!I2315</f>
        <v>#N/A</v>
      </c>
      <c r="J2315" s="112">
        <f>【入力】工事日報!J2315</f>
        <v>0</v>
      </c>
      <c r="K2315" s="112">
        <f>【入力】工事日報!K2315</f>
        <v>0</v>
      </c>
      <c r="L2315" s="112">
        <f>【入力】工事日報!L2315</f>
        <v>0</v>
      </c>
      <c r="M2315" s="116">
        <f>【入力】工事日報!M2315</f>
        <v>0</v>
      </c>
      <c r="N2315" s="116">
        <f>【入力】工事日報!N2315</f>
        <v>0</v>
      </c>
      <c r="O2315" s="116">
        <f>【入力】工事日報!O2315</f>
        <v>0</v>
      </c>
      <c r="P2315" s="112">
        <f>【入力】工事日報!P2315</f>
        <v>0</v>
      </c>
      <c r="Q2315" s="112">
        <f>【入力】工事日報!Q2315</f>
        <v>0</v>
      </c>
      <c r="R2315" s="112">
        <f>【入力】工事日報!R2315</f>
        <v>0</v>
      </c>
    </row>
    <row r="2316" spans="1:18">
      <c r="A2316" s="114">
        <f>【入力】工事日報!A2316</f>
        <v>0</v>
      </c>
      <c r="C2316" s="112">
        <f>【入力】工事日報!C2316</f>
        <v>0</v>
      </c>
      <c r="D2316" s="112">
        <f>【入力】工事日報!D2316</f>
        <v>0</v>
      </c>
      <c r="E2316" s="112">
        <f>【入力】工事日報!E2316</f>
        <v>0</v>
      </c>
      <c r="F2316" s="112">
        <f>【入力】工事日報!F2316</f>
        <v>0</v>
      </c>
      <c r="G2316" s="112">
        <f>【入力】工事日報!G2316</f>
        <v>0</v>
      </c>
      <c r="H2316" s="112">
        <f>【入力】工事日報!H2316</f>
        <v>0</v>
      </c>
      <c r="I2316" s="112" t="e">
        <f>【入力】工事日報!I2316</f>
        <v>#N/A</v>
      </c>
      <c r="J2316" s="112">
        <f>【入力】工事日報!J2316</f>
        <v>0</v>
      </c>
      <c r="K2316" s="112">
        <f>【入力】工事日報!K2316</f>
        <v>0</v>
      </c>
      <c r="L2316" s="112">
        <f>【入力】工事日報!L2316</f>
        <v>0</v>
      </c>
      <c r="M2316" s="116">
        <f>【入力】工事日報!M2316</f>
        <v>0</v>
      </c>
      <c r="N2316" s="116">
        <f>【入力】工事日報!N2316</f>
        <v>0</v>
      </c>
      <c r="O2316" s="116">
        <f>【入力】工事日報!O2316</f>
        <v>0</v>
      </c>
      <c r="P2316" s="112">
        <f>【入力】工事日報!P2316</f>
        <v>0</v>
      </c>
      <c r="Q2316" s="112">
        <f>【入力】工事日報!Q2316</f>
        <v>0</v>
      </c>
      <c r="R2316" s="112">
        <f>【入力】工事日報!R2316</f>
        <v>0</v>
      </c>
    </row>
    <row r="2317" spans="1:18">
      <c r="A2317" s="114">
        <f>【入力】工事日報!A2317</f>
        <v>0</v>
      </c>
      <c r="C2317" s="112">
        <f>【入力】工事日報!C2317</f>
        <v>0</v>
      </c>
      <c r="D2317" s="112">
        <f>【入力】工事日報!D2317</f>
        <v>0</v>
      </c>
      <c r="E2317" s="112">
        <f>【入力】工事日報!E2317</f>
        <v>0</v>
      </c>
      <c r="F2317" s="112">
        <f>【入力】工事日報!F2317</f>
        <v>0</v>
      </c>
      <c r="G2317" s="112">
        <f>【入力】工事日報!G2317</f>
        <v>0</v>
      </c>
      <c r="H2317" s="112">
        <f>【入力】工事日報!H2317</f>
        <v>0</v>
      </c>
      <c r="I2317" s="112" t="e">
        <f>【入力】工事日報!I2317</f>
        <v>#N/A</v>
      </c>
      <c r="J2317" s="112">
        <f>【入力】工事日報!J2317</f>
        <v>0</v>
      </c>
      <c r="K2317" s="112">
        <f>【入力】工事日報!K2317</f>
        <v>0</v>
      </c>
      <c r="L2317" s="112">
        <f>【入力】工事日報!L2317</f>
        <v>0</v>
      </c>
      <c r="M2317" s="116">
        <f>【入力】工事日報!M2317</f>
        <v>0</v>
      </c>
      <c r="N2317" s="116">
        <f>【入力】工事日報!N2317</f>
        <v>0</v>
      </c>
      <c r="O2317" s="116">
        <f>【入力】工事日報!O2317</f>
        <v>0</v>
      </c>
      <c r="P2317" s="112">
        <f>【入力】工事日報!P2317</f>
        <v>0</v>
      </c>
      <c r="Q2317" s="112">
        <f>【入力】工事日報!Q2317</f>
        <v>0</v>
      </c>
      <c r="R2317" s="112">
        <f>【入力】工事日報!R2317</f>
        <v>0</v>
      </c>
    </row>
    <row r="2318" spans="1:18">
      <c r="A2318" s="114">
        <f>【入力】工事日報!A2318</f>
        <v>0</v>
      </c>
      <c r="C2318" s="112">
        <f>【入力】工事日報!C2318</f>
        <v>0</v>
      </c>
      <c r="D2318" s="112">
        <f>【入力】工事日報!D2318</f>
        <v>0</v>
      </c>
      <c r="E2318" s="112">
        <f>【入力】工事日報!E2318</f>
        <v>0</v>
      </c>
      <c r="F2318" s="112">
        <f>【入力】工事日報!F2318</f>
        <v>0</v>
      </c>
      <c r="G2318" s="112">
        <f>【入力】工事日報!G2318</f>
        <v>0</v>
      </c>
      <c r="H2318" s="112">
        <f>【入力】工事日報!H2318</f>
        <v>0</v>
      </c>
      <c r="I2318" s="112" t="e">
        <f>【入力】工事日報!I2318</f>
        <v>#N/A</v>
      </c>
      <c r="J2318" s="112">
        <f>【入力】工事日報!J2318</f>
        <v>0</v>
      </c>
      <c r="K2318" s="112">
        <f>【入力】工事日報!K2318</f>
        <v>0</v>
      </c>
      <c r="L2318" s="112">
        <f>【入力】工事日報!L2318</f>
        <v>0</v>
      </c>
      <c r="M2318" s="116">
        <f>【入力】工事日報!M2318</f>
        <v>0</v>
      </c>
      <c r="N2318" s="116">
        <f>【入力】工事日報!N2318</f>
        <v>0</v>
      </c>
      <c r="O2318" s="116">
        <f>【入力】工事日報!O2318</f>
        <v>0</v>
      </c>
      <c r="P2318" s="112">
        <f>【入力】工事日報!P2318</f>
        <v>0</v>
      </c>
      <c r="Q2318" s="112">
        <f>【入力】工事日報!Q2318</f>
        <v>0</v>
      </c>
      <c r="R2318" s="112">
        <f>【入力】工事日報!R2318</f>
        <v>0</v>
      </c>
    </row>
    <row r="2319" spans="1:18">
      <c r="A2319" s="114">
        <f>【入力】工事日報!A2319</f>
        <v>0</v>
      </c>
      <c r="C2319" s="112">
        <f>【入力】工事日報!C2319</f>
        <v>0</v>
      </c>
      <c r="D2319" s="112">
        <f>【入力】工事日報!D2319</f>
        <v>0</v>
      </c>
      <c r="E2319" s="112">
        <f>【入力】工事日報!E2319</f>
        <v>0</v>
      </c>
      <c r="F2319" s="112">
        <f>【入力】工事日報!F2319</f>
        <v>0</v>
      </c>
      <c r="G2319" s="112">
        <f>【入力】工事日報!G2319</f>
        <v>0</v>
      </c>
      <c r="H2319" s="112">
        <f>【入力】工事日報!H2319</f>
        <v>0</v>
      </c>
      <c r="I2319" s="112" t="e">
        <f>【入力】工事日報!I2319</f>
        <v>#N/A</v>
      </c>
      <c r="J2319" s="112">
        <f>【入力】工事日報!J2319</f>
        <v>0</v>
      </c>
      <c r="K2319" s="112">
        <f>【入力】工事日報!K2319</f>
        <v>0</v>
      </c>
      <c r="L2319" s="112">
        <f>【入力】工事日報!L2319</f>
        <v>0</v>
      </c>
      <c r="M2319" s="116">
        <f>【入力】工事日報!M2319</f>
        <v>0</v>
      </c>
      <c r="N2319" s="116">
        <f>【入力】工事日報!N2319</f>
        <v>0</v>
      </c>
      <c r="O2319" s="116">
        <f>【入力】工事日報!O2319</f>
        <v>0</v>
      </c>
      <c r="P2319" s="112">
        <f>【入力】工事日報!P2319</f>
        <v>0</v>
      </c>
      <c r="Q2319" s="112">
        <f>【入力】工事日報!Q2319</f>
        <v>0</v>
      </c>
      <c r="R2319" s="112">
        <f>【入力】工事日報!R2319</f>
        <v>0</v>
      </c>
    </row>
    <row r="2320" spans="1:18">
      <c r="A2320" s="114">
        <f>【入力】工事日報!A2320</f>
        <v>0</v>
      </c>
      <c r="C2320" s="112">
        <f>【入力】工事日報!C2320</f>
        <v>0</v>
      </c>
      <c r="D2320" s="112">
        <f>【入力】工事日報!D2320</f>
        <v>0</v>
      </c>
      <c r="E2320" s="112">
        <f>【入力】工事日報!E2320</f>
        <v>0</v>
      </c>
      <c r="F2320" s="112">
        <f>【入力】工事日報!F2320</f>
        <v>0</v>
      </c>
      <c r="G2320" s="112">
        <f>【入力】工事日報!G2320</f>
        <v>0</v>
      </c>
      <c r="H2320" s="112">
        <f>【入力】工事日報!H2320</f>
        <v>0</v>
      </c>
      <c r="I2320" s="112" t="e">
        <f>【入力】工事日報!I2320</f>
        <v>#N/A</v>
      </c>
      <c r="J2320" s="112">
        <f>【入力】工事日報!J2320</f>
        <v>0</v>
      </c>
      <c r="K2320" s="112">
        <f>【入力】工事日報!K2320</f>
        <v>0</v>
      </c>
      <c r="L2320" s="112">
        <f>【入力】工事日報!L2320</f>
        <v>0</v>
      </c>
      <c r="M2320" s="116">
        <f>【入力】工事日報!M2320</f>
        <v>0</v>
      </c>
      <c r="N2320" s="116">
        <f>【入力】工事日報!N2320</f>
        <v>0</v>
      </c>
      <c r="O2320" s="116">
        <f>【入力】工事日報!O2320</f>
        <v>0</v>
      </c>
      <c r="P2320" s="112">
        <f>【入力】工事日報!P2320</f>
        <v>0</v>
      </c>
      <c r="Q2320" s="112">
        <f>【入力】工事日報!Q2320</f>
        <v>0</v>
      </c>
      <c r="R2320" s="112">
        <f>【入力】工事日報!R2320</f>
        <v>0</v>
      </c>
    </row>
    <row r="2321" spans="1:18">
      <c r="A2321" s="114">
        <f>【入力】工事日報!A2321</f>
        <v>0</v>
      </c>
      <c r="C2321" s="112">
        <f>【入力】工事日報!C2321</f>
        <v>0</v>
      </c>
      <c r="D2321" s="112">
        <f>【入力】工事日報!D2321</f>
        <v>0</v>
      </c>
      <c r="E2321" s="112">
        <f>【入力】工事日報!E2321</f>
        <v>0</v>
      </c>
      <c r="F2321" s="112">
        <f>【入力】工事日報!F2321</f>
        <v>0</v>
      </c>
      <c r="G2321" s="112">
        <f>【入力】工事日報!G2321</f>
        <v>0</v>
      </c>
      <c r="H2321" s="112">
        <f>【入力】工事日報!H2321</f>
        <v>0</v>
      </c>
      <c r="I2321" s="112" t="e">
        <f>【入力】工事日報!I2321</f>
        <v>#N/A</v>
      </c>
      <c r="J2321" s="112">
        <f>【入力】工事日報!J2321</f>
        <v>0</v>
      </c>
      <c r="K2321" s="112">
        <f>【入力】工事日報!K2321</f>
        <v>0</v>
      </c>
      <c r="L2321" s="112">
        <f>【入力】工事日報!L2321</f>
        <v>0</v>
      </c>
      <c r="M2321" s="116">
        <f>【入力】工事日報!M2321</f>
        <v>0</v>
      </c>
      <c r="N2321" s="116">
        <f>【入力】工事日報!N2321</f>
        <v>0</v>
      </c>
      <c r="O2321" s="116">
        <f>【入力】工事日報!O2321</f>
        <v>0</v>
      </c>
      <c r="P2321" s="112">
        <f>【入力】工事日報!P2321</f>
        <v>0</v>
      </c>
      <c r="Q2321" s="112">
        <f>【入力】工事日報!Q2321</f>
        <v>0</v>
      </c>
      <c r="R2321" s="112">
        <f>【入力】工事日報!R2321</f>
        <v>0</v>
      </c>
    </row>
    <row r="2322" spans="1:18">
      <c r="A2322" s="114">
        <f>【入力】工事日報!A2322</f>
        <v>0</v>
      </c>
      <c r="C2322" s="112">
        <f>【入力】工事日報!C2322</f>
        <v>0</v>
      </c>
      <c r="D2322" s="112">
        <f>【入力】工事日報!D2322</f>
        <v>0</v>
      </c>
      <c r="E2322" s="112">
        <f>【入力】工事日報!E2322</f>
        <v>0</v>
      </c>
      <c r="F2322" s="112">
        <f>【入力】工事日報!F2322</f>
        <v>0</v>
      </c>
      <c r="G2322" s="112">
        <f>【入力】工事日報!G2322</f>
        <v>0</v>
      </c>
      <c r="H2322" s="112">
        <f>【入力】工事日報!H2322</f>
        <v>0</v>
      </c>
      <c r="I2322" s="112" t="e">
        <f>【入力】工事日報!I2322</f>
        <v>#N/A</v>
      </c>
      <c r="J2322" s="112">
        <f>【入力】工事日報!J2322</f>
        <v>0</v>
      </c>
      <c r="K2322" s="112">
        <f>【入力】工事日報!K2322</f>
        <v>0</v>
      </c>
      <c r="L2322" s="112">
        <f>【入力】工事日報!L2322</f>
        <v>0</v>
      </c>
      <c r="M2322" s="116">
        <f>【入力】工事日報!M2322</f>
        <v>0</v>
      </c>
      <c r="N2322" s="116">
        <f>【入力】工事日報!N2322</f>
        <v>0</v>
      </c>
      <c r="O2322" s="116">
        <f>【入力】工事日報!O2322</f>
        <v>0</v>
      </c>
      <c r="P2322" s="112">
        <f>【入力】工事日報!P2322</f>
        <v>0</v>
      </c>
      <c r="Q2322" s="112">
        <f>【入力】工事日報!Q2322</f>
        <v>0</v>
      </c>
      <c r="R2322" s="112">
        <f>【入力】工事日報!R2322</f>
        <v>0</v>
      </c>
    </row>
    <row r="2323" spans="1:18">
      <c r="A2323" s="114">
        <f>【入力】工事日報!A2323</f>
        <v>0</v>
      </c>
      <c r="C2323" s="112">
        <f>【入力】工事日報!C2323</f>
        <v>0</v>
      </c>
      <c r="D2323" s="112">
        <f>【入力】工事日報!D2323</f>
        <v>0</v>
      </c>
      <c r="E2323" s="112">
        <f>【入力】工事日報!E2323</f>
        <v>0</v>
      </c>
      <c r="F2323" s="112">
        <f>【入力】工事日報!F2323</f>
        <v>0</v>
      </c>
      <c r="G2323" s="112">
        <f>【入力】工事日報!G2323</f>
        <v>0</v>
      </c>
      <c r="H2323" s="112">
        <f>【入力】工事日報!H2323</f>
        <v>0</v>
      </c>
      <c r="I2323" s="112" t="e">
        <f>【入力】工事日報!I2323</f>
        <v>#N/A</v>
      </c>
      <c r="J2323" s="112">
        <f>【入力】工事日報!J2323</f>
        <v>0</v>
      </c>
      <c r="K2323" s="112">
        <f>【入力】工事日報!K2323</f>
        <v>0</v>
      </c>
      <c r="L2323" s="112">
        <f>【入力】工事日報!L2323</f>
        <v>0</v>
      </c>
      <c r="M2323" s="116">
        <f>【入力】工事日報!M2323</f>
        <v>0</v>
      </c>
      <c r="N2323" s="116">
        <f>【入力】工事日報!N2323</f>
        <v>0</v>
      </c>
      <c r="O2323" s="116">
        <f>【入力】工事日報!O2323</f>
        <v>0</v>
      </c>
      <c r="P2323" s="112">
        <f>【入力】工事日報!P2323</f>
        <v>0</v>
      </c>
      <c r="Q2323" s="112">
        <f>【入力】工事日報!Q2323</f>
        <v>0</v>
      </c>
      <c r="R2323" s="112">
        <f>【入力】工事日報!R2323</f>
        <v>0</v>
      </c>
    </row>
    <row r="2324" spans="1:18">
      <c r="A2324" s="114">
        <f>【入力】工事日報!A2324</f>
        <v>0</v>
      </c>
      <c r="C2324" s="112">
        <f>【入力】工事日報!C2324</f>
        <v>0</v>
      </c>
      <c r="D2324" s="112">
        <f>【入力】工事日報!D2324</f>
        <v>0</v>
      </c>
      <c r="E2324" s="112">
        <f>【入力】工事日報!E2324</f>
        <v>0</v>
      </c>
      <c r="F2324" s="112">
        <f>【入力】工事日報!F2324</f>
        <v>0</v>
      </c>
      <c r="G2324" s="112">
        <f>【入力】工事日報!G2324</f>
        <v>0</v>
      </c>
      <c r="H2324" s="112">
        <f>【入力】工事日報!H2324</f>
        <v>0</v>
      </c>
      <c r="I2324" s="112" t="e">
        <f>【入力】工事日報!I2324</f>
        <v>#N/A</v>
      </c>
      <c r="J2324" s="112">
        <f>【入力】工事日報!J2324</f>
        <v>0</v>
      </c>
      <c r="K2324" s="112">
        <f>【入力】工事日報!K2324</f>
        <v>0</v>
      </c>
      <c r="L2324" s="112">
        <f>【入力】工事日報!L2324</f>
        <v>0</v>
      </c>
      <c r="M2324" s="116">
        <f>【入力】工事日報!M2324</f>
        <v>0</v>
      </c>
      <c r="N2324" s="116">
        <f>【入力】工事日報!N2324</f>
        <v>0</v>
      </c>
      <c r="O2324" s="116">
        <f>【入力】工事日報!O2324</f>
        <v>0</v>
      </c>
      <c r="P2324" s="112">
        <f>【入力】工事日報!P2324</f>
        <v>0</v>
      </c>
      <c r="Q2324" s="112">
        <f>【入力】工事日報!Q2324</f>
        <v>0</v>
      </c>
      <c r="R2324" s="112">
        <f>【入力】工事日報!R2324</f>
        <v>0</v>
      </c>
    </row>
    <row r="2325" spans="1:18">
      <c r="A2325" s="114">
        <f>【入力】工事日報!A2325</f>
        <v>0</v>
      </c>
      <c r="C2325" s="112">
        <f>【入力】工事日報!C2325</f>
        <v>0</v>
      </c>
      <c r="D2325" s="112">
        <f>【入力】工事日報!D2325</f>
        <v>0</v>
      </c>
      <c r="E2325" s="112">
        <f>【入力】工事日報!E2325</f>
        <v>0</v>
      </c>
      <c r="F2325" s="112">
        <f>【入力】工事日報!F2325</f>
        <v>0</v>
      </c>
      <c r="G2325" s="112">
        <f>【入力】工事日報!G2325</f>
        <v>0</v>
      </c>
      <c r="H2325" s="112">
        <f>【入力】工事日報!H2325</f>
        <v>0</v>
      </c>
      <c r="I2325" s="112" t="e">
        <f>【入力】工事日報!I2325</f>
        <v>#N/A</v>
      </c>
      <c r="J2325" s="112">
        <f>【入力】工事日報!J2325</f>
        <v>0</v>
      </c>
      <c r="K2325" s="112">
        <f>【入力】工事日報!K2325</f>
        <v>0</v>
      </c>
      <c r="L2325" s="112">
        <f>【入力】工事日報!L2325</f>
        <v>0</v>
      </c>
      <c r="M2325" s="116">
        <f>【入力】工事日報!M2325</f>
        <v>0</v>
      </c>
      <c r="N2325" s="116">
        <f>【入力】工事日報!N2325</f>
        <v>0</v>
      </c>
      <c r="O2325" s="116">
        <f>【入力】工事日報!O2325</f>
        <v>0</v>
      </c>
      <c r="P2325" s="112">
        <f>【入力】工事日報!P2325</f>
        <v>0</v>
      </c>
      <c r="Q2325" s="112">
        <f>【入力】工事日報!Q2325</f>
        <v>0</v>
      </c>
      <c r="R2325" s="112">
        <f>【入力】工事日報!R2325</f>
        <v>0</v>
      </c>
    </row>
    <row r="2326" spans="1:18">
      <c r="A2326" s="114">
        <f>【入力】工事日報!A2326</f>
        <v>0</v>
      </c>
      <c r="C2326" s="112">
        <f>【入力】工事日報!C2326</f>
        <v>0</v>
      </c>
      <c r="D2326" s="112">
        <f>【入力】工事日報!D2326</f>
        <v>0</v>
      </c>
      <c r="E2326" s="112">
        <f>【入力】工事日報!E2326</f>
        <v>0</v>
      </c>
      <c r="F2326" s="112">
        <f>【入力】工事日報!F2326</f>
        <v>0</v>
      </c>
      <c r="G2326" s="112">
        <f>【入力】工事日報!G2326</f>
        <v>0</v>
      </c>
      <c r="H2326" s="112">
        <f>【入力】工事日報!H2326</f>
        <v>0</v>
      </c>
      <c r="I2326" s="112" t="e">
        <f>【入力】工事日報!I2326</f>
        <v>#N/A</v>
      </c>
      <c r="J2326" s="112">
        <f>【入力】工事日報!J2326</f>
        <v>0</v>
      </c>
      <c r="K2326" s="112">
        <f>【入力】工事日報!K2326</f>
        <v>0</v>
      </c>
      <c r="L2326" s="112">
        <f>【入力】工事日報!L2326</f>
        <v>0</v>
      </c>
      <c r="M2326" s="116">
        <f>【入力】工事日報!M2326</f>
        <v>0</v>
      </c>
      <c r="N2326" s="116">
        <f>【入力】工事日報!N2326</f>
        <v>0</v>
      </c>
      <c r="O2326" s="116">
        <f>【入力】工事日報!O2326</f>
        <v>0</v>
      </c>
      <c r="P2326" s="112">
        <f>【入力】工事日報!P2326</f>
        <v>0</v>
      </c>
      <c r="Q2326" s="112">
        <f>【入力】工事日報!Q2326</f>
        <v>0</v>
      </c>
      <c r="R2326" s="112">
        <f>【入力】工事日報!R2326</f>
        <v>0</v>
      </c>
    </row>
    <row r="2327" spans="1:18">
      <c r="A2327" s="114">
        <f>【入力】工事日報!A2327</f>
        <v>0</v>
      </c>
      <c r="C2327" s="112">
        <f>【入力】工事日報!C2327</f>
        <v>0</v>
      </c>
      <c r="D2327" s="112">
        <f>【入力】工事日報!D2327</f>
        <v>0</v>
      </c>
      <c r="E2327" s="112">
        <f>【入力】工事日報!E2327</f>
        <v>0</v>
      </c>
      <c r="F2327" s="112">
        <f>【入力】工事日報!F2327</f>
        <v>0</v>
      </c>
      <c r="G2327" s="112">
        <f>【入力】工事日報!G2327</f>
        <v>0</v>
      </c>
      <c r="H2327" s="112">
        <f>【入力】工事日報!H2327</f>
        <v>0</v>
      </c>
      <c r="I2327" s="112" t="e">
        <f>【入力】工事日報!I2327</f>
        <v>#N/A</v>
      </c>
      <c r="J2327" s="112">
        <f>【入力】工事日報!J2327</f>
        <v>0</v>
      </c>
      <c r="K2327" s="112">
        <f>【入力】工事日報!K2327</f>
        <v>0</v>
      </c>
      <c r="L2327" s="112">
        <f>【入力】工事日報!L2327</f>
        <v>0</v>
      </c>
      <c r="M2327" s="116">
        <f>【入力】工事日報!M2327</f>
        <v>0</v>
      </c>
      <c r="N2327" s="116">
        <f>【入力】工事日報!N2327</f>
        <v>0</v>
      </c>
      <c r="O2327" s="116">
        <f>【入力】工事日報!O2327</f>
        <v>0</v>
      </c>
      <c r="P2327" s="112">
        <f>【入力】工事日報!P2327</f>
        <v>0</v>
      </c>
      <c r="Q2327" s="112">
        <f>【入力】工事日報!Q2327</f>
        <v>0</v>
      </c>
      <c r="R2327" s="112">
        <f>【入力】工事日報!R2327</f>
        <v>0</v>
      </c>
    </row>
    <row r="2328" spans="1:18">
      <c r="A2328" s="114">
        <f>【入力】工事日報!A2328</f>
        <v>0</v>
      </c>
      <c r="C2328" s="112">
        <f>【入力】工事日報!C2328</f>
        <v>0</v>
      </c>
      <c r="D2328" s="112">
        <f>【入力】工事日報!D2328</f>
        <v>0</v>
      </c>
      <c r="E2328" s="112">
        <f>【入力】工事日報!E2328</f>
        <v>0</v>
      </c>
      <c r="F2328" s="112">
        <f>【入力】工事日報!F2328</f>
        <v>0</v>
      </c>
      <c r="G2328" s="112">
        <f>【入力】工事日報!G2328</f>
        <v>0</v>
      </c>
      <c r="H2328" s="112">
        <f>【入力】工事日報!H2328</f>
        <v>0</v>
      </c>
      <c r="I2328" s="112" t="e">
        <f>【入力】工事日報!I2328</f>
        <v>#N/A</v>
      </c>
      <c r="J2328" s="112">
        <f>【入力】工事日報!J2328</f>
        <v>0</v>
      </c>
      <c r="K2328" s="112">
        <f>【入力】工事日報!K2328</f>
        <v>0</v>
      </c>
      <c r="L2328" s="112">
        <f>【入力】工事日報!L2328</f>
        <v>0</v>
      </c>
      <c r="M2328" s="116">
        <f>【入力】工事日報!M2328</f>
        <v>0</v>
      </c>
      <c r="N2328" s="116">
        <f>【入力】工事日報!N2328</f>
        <v>0</v>
      </c>
      <c r="O2328" s="116">
        <f>【入力】工事日報!O2328</f>
        <v>0</v>
      </c>
      <c r="P2328" s="112">
        <f>【入力】工事日報!P2328</f>
        <v>0</v>
      </c>
      <c r="Q2328" s="112">
        <f>【入力】工事日報!Q2328</f>
        <v>0</v>
      </c>
      <c r="R2328" s="112">
        <f>【入力】工事日報!R2328</f>
        <v>0</v>
      </c>
    </row>
    <row r="2329" spans="1:18">
      <c r="A2329" s="114">
        <f>【入力】工事日報!A2329</f>
        <v>0</v>
      </c>
      <c r="C2329" s="112">
        <f>【入力】工事日報!C2329</f>
        <v>0</v>
      </c>
      <c r="D2329" s="112">
        <f>【入力】工事日報!D2329</f>
        <v>0</v>
      </c>
      <c r="E2329" s="112">
        <f>【入力】工事日報!E2329</f>
        <v>0</v>
      </c>
      <c r="F2329" s="112">
        <f>【入力】工事日報!F2329</f>
        <v>0</v>
      </c>
      <c r="G2329" s="112">
        <f>【入力】工事日報!G2329</f>
        <v>0</v>
      </c>
      <c r="H2329" s="112">
        <f>【入力】工事日報!H2329</f>
        <v>0</v>
      </c>
      <c r="I2329" s="112" t="e">
        <f>【入力】工事日報!I2329</f>
        <v>#N/A</v>
      </c>
      <c r="J2329" s="112">
        <f>【入力】工事日報!J2329</f>
        <v>0</v>
      </c>
      <c r="K2329" s="112">
        <f>【入力】工事日報!K2329</f>
        <v>0</v>
      </c>
      <c r="L2329" s="112">
        <f>【入力】工事日報!L2329</f>
        <v>0</v>
      </c>
      <c r="M2329" s="116">
        <f>【入力】工事日報!M2329</f>
        <v>0</v>
      </c>
      <c r="N2329" s="116">
        <f>【入力】工事日報!N2329</f>
        <v>0</v>
      </c>
      <c r="O2329" s="116">
        <f>【入力】工事日報!O2329</f>
        <v>0</v>
      </c>
      <c r="P2329" s="112">
        <f>【入力】工事日報!P2329</f>
        <v>0</v>
      </c>
      <c r="Q2329" s="112">
        <f>【入力】工事日報!Q2329</f>
        <v>0</v>
      </c>
      <c r="R2329" s="112">
        <f>【入力】工事日報!R2329</f>
        <v>0</v>
      </c>
    </row>
    <row r="2330" spans="1:18">
      <c r="A2330" s="114">
        <f>【入力】工事日報!A2330</f>
        <v>0</v>
      </c>
      <c r="C2330" s="112">
        <f>【入力】工事日報!C2330</f>
        <v>0</v>
      </c>
      <c r="D2330" s="112">
        <f>【入力】工事日報!D2330</f>
        <v>0</v>
      </c>
      <c r="E2330" s="112">
        <f>【入力】工事日報!E2330</f>
        <v>0</v>
      </c>
      <c r="F2330" s="112">
        <f>【入力】工事日報!F2330</f>
        <v>0</v>
      </c>
      <c r="G2330" s="112">
        <f>【入力】工事日報!G2330</f>
        <v>0</v>
      </c>
      <c r="H2330" s="112">
        <f>【入力】工事日報!H2330</f>
        <v>0</v>
      </c>
      <c r="I2330" s="112" t="e">
        <f>【入力】工事日報!I2330</f>
        <v>#N/A</v>
      </c>
      <c r="J2330" s="112">
        <f>【入力】工事日報!J2330</f>
        <v>0</v>
      </c>
      <c r="K2330" s="112">
        <f>【入力】工事日報!K2330</f>
        <v>0</v>
      </c>
      <c r="L2330" s="112">
        <f>【入力】工事日報!L2330</f>
        <v>0</v>
      </c>
      <c r="M2330" s="116">
        <f>【入力】工事日報!M2330</f>
        <v>0</v>
      </c>
      <c r="N2330" s="116">
        <f>【入力】工事日報!N2330</f>
        <v>0</v>
      </c>
      <c r="O2330" s="116">
        <f>【入力】工事日報!O2330</f>
        <v>0</v>
      </c>
      <c r="P2330" s="112">
        <f>【入力】工事日報!P2330</f>
        <v>0</v>
      </c>
      <c r="Q2330" s="112">
        <f>【入力】工事日報!Q2330</f>
        <v>0</v>
      </c>
      <c r="R2330" s="112">
        <f>【入力】工事日報!R2330</f>
        <v>0</v>
      </c>
    </row>
    <row r="2331" spans="1:18">
      <c r="A2331" s="114">
        <f>【入力】工事日報!A2331</f>
        <v>0</v>
      </c>
      <c r="C2331" s="112">
        <f>【入力】工事日報!C2331</f>
        <v>0</v>
      </c>
      <c r="D2331" s="112">
        <f>【入力】工事日報!D2331</f>
        <v>0</v>
      </c>
      <c r="E2331" s="112">
        <f>【入力】工事日報!E2331</f>
        <v>0</v>
      </c>
      <c r="F2331" s="112">
        <f>【入力】工事日報!F2331</f>
        <v>0</v>
      </c>
      <c r="G2331" s="112">
        <f>【入力】工事日報!G2331</f>
        <v>0</v>
      </c>
      <c r="H2331" s="112">
        <f>【入力】工事日報!H2331</f>
        <v>0</v>
      </c>
      <c r="I2331" s="112" t="e">
        <f>【入力】工事日報!I2331</f>
        <v>#N/A</v>
      </c>
      <c r="J2331" s="112">
        <f>【入力】工事日報!J2331</f>
        <v>0</v>
      </c>
      <c r="K2331" s="112">
        <f>【入力】工事日報!K2331</f>
        <v>0</v>
      </c>
      <c r="L2331" s="112">
        <f>【入力】工事日報!L2331</f>
        <v>0</v>
      </c>
      <c r="M2331" s="116">
        <f>【入力】工事日報!M2331</f>
        <v>0</v>
      </c>
      <c r="N2331" s="116">
        <f>【入力】工事日報!N2331</f>
        <v>0</v>
      </c>
      <c r="O2331" s="116">
        <f>【入力】工事日報!O2331</f>
        <v>0</v>
      </c>
      <c r="P2331" s="112">
        <f>【入力】工事日報!P2331</f>
        <v>0</v>
      </c>
      <c r="Q2331" s="112">
        <f>【入力】工事日報!Q2331</f>
        <v>0</v>
      </c>
      <c r="R2331" s="112">
        <f>【入力】工事日報!R2331</f>
        <v>0</v>
      </c>
    </row>
    <row r="2332" spans="1:18">
      <c r="A2332" s="114">
        <f>【入力】工事日報!A2332</f>
        <v>0</v>
      </c>
      <c r="C2332" s="112">
        <f>【入力】工事日報!C2332</f>
        <v>0</v>
      </c>
      <c r="D2332" s="112">
        <f>【入力】工事日報!D2332</f>
        <v>0</v>
      </c>
      <c r="E2332" s="112">
        <f>【入力】工事日報!E2332</f>
        <v>0</v>
      </c>
      <c r="F2332" s="112">
        <f>【入力】工事日報!F2332</f>
        <v>0</v>
      </c>
      <c r="G2332" s="112">
        <f>【入力】工事日報!G2332</f>
        <v>0</v>
      </c>
      <c r="H2332" s="112">
        <f>【入力】工事日報!H2332</f>
        <v>0</v>
      </c>
      <c r="I2332" s="112" t="e">
        <f>【入力】工事日報!I2332</f>
        <v>#N/A</v>
      </c>
      <c r="J2332" s="112">
        <f>【入力】工事日報!J2332</f>
        <v>0</v>
      </c>
      <c r="K2332" s="112">
        <f>【入力】工事日報!K2332</f>
        <v>0</v>
      </c>
      <c r="L2332" s="112">
        <f>【入力】工事日報!L2332</f>
        <v>0</v>
      </c>
      <c r="M2332" s="116">
        <f>【入力】工事日報!M2332</f>
        <v>0</v>
      </c>
      <c r="N2332" s="116">
        <f>【入力】工事日報!N2332</f>
        <v>0</v>
      </c>
      <c r="O2332" s="116">
        <f>【入力】工事日報!O2332</f>
        <v>0</v>
      </c>
      <c r="P2332" s="112">
        <f>【入力】工事日報!P2332</f>
        <v>0</v>
      </c>
      <c r="Q2332" s="112">
        <f>【入力】工事日報!Q2332</f>
        <v>0</v>
      </c>
      <c r="R2332" s="112">
        <f>【入力】工事日報!R2332</f>
        <v>0</v>
      </c>
    </row>
    <row r="2333" spans="1:18">
      <c r="A2333" s="114">
        <f>【入力】工事日報!A2333</f>
        <v>0</v>
      </c>
      <c r="C2333" s="112">
        <f>【入力】工事日報!C2333</f>
        <v>0</v>
      </c>
      <c r="D2333" s="112">
        <f>【入力】工事日報!D2333</f>
        <v>0</v>
      </c>
      <c r="E2333" s="112">
        <f>【入力】工事日報!E2333</f>
        <v>0</v>
      </c>
      <c r="F2333" s="112">
        <f>【入力】工事日報!F2333</f>
        <v>0</v>
      </c>
      <c r="G2333" s="112">
        <f>【入力】工事日報!G2333</f>
        <v>0</v>
      </c>
      <c r="H2333" s="112">
        <f>【入力】工事日報!H2333</f>
        <v>0</v>
      </c>
      <c r="I2333" s="112" t="e">
        <f>【入力】工事日報!I2333</f>
        <v>#N/A</v>
      </c>
      <c r="J2333" s="112">
        <f>【入力】工事日報!J2333</f>
        <v>0</v>
      </c>
      <c r="K2333" s="112">
        <f>【入力】工事日報!K2333</f>
        <v>0</v>
      </c>
      <c r="L2333" s="112">
        <f>【入力】工事日報!L2333</f>
        <v>0</v>
      </c>
      <c r="M2333" s="116">
        <f>【入力】工事日報!M2333</f>
        <v>0</v>
      </c>
      <c r="N2333" s="116">
        <f>【入力】工事日報!N2333</f>
        <v>0</v>
      </c>
      <c r="O2333" s="116">
        <f>【入力】工事日報!O2333</f>
        <v>0</v>
      </c>
      <c r="P2333" s="112">
        <f>【入力】工事日報!P2333</f>
        <v>0</v>
      </c>
      <c r="Q2333" s="112">
        <f>【入力】工事日報!Q2333</f>
        <v>0</v>
      </c>
      <c r="R2333" s="112">
        <f>【入力】工事日報!R2333</f>
        <v>0</v>
      </c>
    </row>
    <row r="2334" spans="1:18">
      <c r="A2334" s="114">
        <f>【入力】工事日報!A2334</f>
        <v>0</v>
      </c>
      <c r="C2334" s="112">
        <f>【入力】工事日報!C2334</f>
        <v>0</v>
      </c>
      <c r="D2334" s="112">
        <f>【入力】工事日報!D2334</f>
        <v>0</v>
      </c>
      <c r="E2334" s="112">
        <f>【入力】工事日報!E2334</f>
        <v>0</v>
      </c>
      <c r="F2334" s="112">
        <f>【入力】工事日報!F2334</f>
        <v>0</v>
      </c>
      <c r="G2334" s="112">
        <f>【入力】工事日報!G2334</f>
        <v>0</v>
      </c>
      <c r="H2334" s="112">
        <f>【入力】工事日報!H2334</f>
        <v>0</v>
      </c>
      <c r="I2334" s="112" t="e">
        <f>【入力】工事日報!I2334</f>
        <v>#N/A</v>
      </c>
      <c r="J2334" s="112">
        <f>【入力】工事日報!J2334</f>
        <v>0</v>
      </c>
      <c r="K2334" s="112">
        <f>【入力】工事日報!K2334</f>
        <v>0</v>
      </c>
      <c r="L2334" s="112">
        <f>【入力】工事日報!L2334</f>
        <v>0</v>
      </c>
      <c r="M2334" s="116">
        <f>【入力】工事日報!M2334</f>
        <v>0</v>
      </c>
      <c r="N2334" s="116">
        <f>【入力】工事日報!N2334</f>
        <v>0</v>
      </c>
      <c r="O2334" s="116">
        <f>【入力】工事日報!O2334</f>
        <v>0</v>
      </c>
      <c r="P2334" s="112">
        <f>【入力】工事日報!P2334</f>
        <v>0</v>
      </c>
      <c r="Q2334" s="112">
        <f>【入力】工事日報!Q2334</f>
        <v>0</v>
      </c>
      <c r="R2334" s="112">
        <f>【入力】工事日報!R2334</f>
        <v>0</v>
      </c>
    </row>
    <row r="2335" spans="1:18">
      <c r="A2335" s="114">
        <f>【入力】工事日報!A2335</f>
        <v>0</v>
      </c>
      <c r="C2335" s="112">
        <f>【入力】工事日報!C2335</f>
        <v>0</v>
      </c>
      <c r="D2335" s="112">
        <f>【入力】工事日報!D2335</f>
        <v>0</v>
      </c>
      <c r="E2335" s="112">
        <f>【入力】工事日報!E2335</f>
        <v>0</v>
      </c>
      <c r="F2335" s="112">
        <f>【入力】工事日報!F2335</f>
        <v>0</v>
      </c>
      <c r="G2335" s="112">
        <f>【入力】工事日報!G2335</f>
        <v>0</v>
      </c>
      <c r="H2335" s="112">
        <f>【入力】工事日報!H2335</f>
        <v>0</v>
      </c>
      <c r="I2335" s="112" t="e">
        <f>【入力】工事日報!I2335</f>
        <v>#N/A</v>
      </c>
      <c r="J2335" s="112">
        <f>【入力】工事日報!J2335</f>
        <v>0</v>
      </c>
      <c r="K2335" s="112">
        <f>【入力】工事日報!K2335</f>
        <v>0</v>
      </c>
      <c r="L2335" s="112">
        <f>【入力】工事日報!L2335</f>
        <v>0</v>
      </c>
      <c r="M2335" s="116">
        <f>【入力】工事日報!M2335</f>
        <v>0</v>
      </c>
      <c r="N2335" s="116">
        <f>【入力】工事日報!N2335</f>
        <v>0</v>
      </c>
      <c r="O2335" s="116">
        <f>【入力】工事日報!O2335</f>
        <v>0</v>
      </c>
      <c r="P2335" s="112">
        <f>【入力】工事日報!P2335</f>
        <v>0</v>
      </c>
      <c r="Q2335" s="112">
        <f>【入力】工事日報!Q2335</f>
        <v>0</v>
      </c>
      <c r="R2335" s="112">
        <f>【入力】工事日報!R2335</f>
        <v>0</v>
      </c>
    </row>
    <row r="2336" spans="1:18">
      <c r="A2336" s="114">
        <f>【入力】工事日報!A2336</f>
        <v>0</v>
      </c>
      <c r="C2336" s="112">
        <f>【入力】工事日報!C2336</f>
        <v>0</v>
      </c>
      <c r="D2336" s="112">
        <f>【入力】工事日報!D2336</f>
        <v>0</v>
      </c>
      <c r="E2336" s="112">
        <f>【入力】工事日報!E2336</f>
        <v>0</v>
      </c>
      <c r="F2336" s="112">
        <f>【入力】工事日報!F2336</f>
        <v>0</v>
      </c>
      <c r="G2336" s="112">
        <f>【入力】工事日報!G2336</f>
        <v>0</v>
      </c>
      <c r="H2336" s="112">
        <f>【入力】工事日報!H2336</f>
        <v>0</v>
      </c>
      <c r="I2336" s="112" t="e">
        <f>【入力】工事日報!I2336</f>
        <v>#N/A</v>
      </c>
      <c r="J2336" s="112">
        <f>【入力】工事日報!J2336</f>
        <v>0</v>
      </c>
      <c r="K2336" s="112">
        <f>【入力】工事日報!K2336</f>
        <v>0</v>
      </c>
      <c r="L2336" s="112">
        <f>【入力】工事日報!L2336</f>
        <v>0</v>
      </c>
      <c r="M2336" s="116">
        <f>【入力】工事日報!M2336</f>
        <v>0</v>
      </c>
      <c r="N2336" s="116">
        <f>【入力】工事日報!N2336</f>
        <v>0</v>
      </c>
      <c r="O2336" s="116">
        <f>【入力】工事日報!O2336</f>
        <v>0</v>
      </c>
      <c r="P2336" s="112">
        <f>【入力】工事日報!P2336</f>
        <v>0</v>
      </c>
      <c r="Q2336" s="112">
        <f>【入力】工事日報!Q2336</f>
        <v>0</v>
      </c>
      <c r="R2336" s="112">
        <f>【入力】工事日報!R2336</f>
        <v>0</v>
      </c>
    </row>
    <row r="2337" spans="1:18">
      <c r="A2337" s="114">
        <f>【入力】工事日報!A2337</f>
        <v>0</v>
      </c>
      <c r="C2337" s="112">
        <f>【入力】工事日報!C2337</f>
        <v>0</v>
      </c>
      <c r="D2337" s="112">
        <f>【入力】工事日報!D2337</f>
        <v>0</v>
      </c>
      <c r="E2337" s="112">
        <f>【入力】工事日報!E2337</f>
        <v>0</v>
      </c>
      <c r="F2337" s="112">
        <f>【入力】工事日報!F2337</f>
        <v>0</v>
      </c>
      <c r="G2337" s="112">
        <f>【入力】工事日報!G2337</f>
        <v>0</v>
      </c>
      <c r="H2337" s="112">
        <f>【入力】工事日報!H2337</f>
        <v>0</v>
      </c>
      <c r="I2337" s="112" t="e">
        <f>【入力】工事日報!I2337</f>
        <v>#N/A</v>
      </c>
      <c r="J2337" s="112">
        <f>【入力】工事日報!J2337</f>
        <v>0</v>
      </c>
      <c r="K2337" s="112">
        <f>【入力】工事日報!K2337</f>
        <v>0</v>
      </c>
      <c r="L2337" s="112">
        <f>【入力】工事日報!L2337</f>
        <v>0</v>
      </c>
      <c r="M2337" s="116">
        <f>【入力】工事日報!M2337</f>
        <v>0</v>
      </c>
      <c r="N2337" s="116">
        <f>【入力】工事日報!N2337</f>
        <v>0</v>
      </c>
      <c r="O2337" s="116">
        <f>【入力】工事日報!O2337</f>
        <v>0</v>
      </c>
      <c r="P2337" s="112">
        <f>【入力】工事日報!P2337</f>
        <v>0</v>
      </c>
      <c r="Q2337" s="112">
        <f>【入力】工事日報!Q2337</f>
        <v>0</v>
      </c>
      <c r="R2337" s="112">
        <f>【入力】工事日報!R2337</f>
        <v>0</v>
      </c>
    </row>
    <row r="2338" spans="1:18">
      <c r="A2338" s="114">
        <f>【入力】工事日報!A2338</f>
        <v>0</v>
      </c>
      <c r="C2338" s="112">
        <f>【入力】工事日報!C2338</f>
        <v>0</v>
      </c>
      <c r="D2338" s="112">
        <f>【入力】工事日報!D2338</f>
        <v>0</v>
      </c>
      <c r="E2338" s="112">
        <f>【入力】工事日報!E2338</f>
        <v>0</v>
      </c>
      <c r="F2338" s="112">
        <f>【入力】工事日報!F2338</f>
        <v>0</v>
      </c>
      <c r="G2338" s="112">
        <f>【入力】工事日報!G2338</f>
        <v>0</v>
      </c>
      <c r="H2338" s="112">
        <f>【入力】工事日報!H2338</f>
        <v>0</v>
      </c>
      <c r="I2338" s="112" t="e">
        <f>【入力】工事日報!I2338</f>
        <v>#N/A</v>
      </c>
      <c r="J2338" s="112">
        <f>【入力】工事日報!J2338</f>
        <v>0</v>
      </c>
      <c r="K2338" s="112">
        <f>【入力】工事日報!K2338</f>
        <v>0</v>
      </c>
      <c r="L2338" s="112">
        <f>【入力】工事日報!L2338</f>
        <v>0</v>
      </c>
      <c r="M2338" s="116">
        <f>【入力】工事日報!M2338</f>
        <v>0</v>
      </c>
      <c r="N2338" s="116">
        <f>【入力】工事日報!N2338</f>
        <v>0</v>
      </c>
      <c r="O2338" s="116">
        <f>【入力】工事日報!O2338</f>
        <v>0</v>
      </c>
      <c r="P2338" s="112">
        <f>【入力】工事日報!P2338</f>
        <v>0</v>
      </c>
      <c r="Q2338" s="112">
        <f>【入力】工事日報!Q2338</f>
        <v>0</v>
      </c>
      <c r="R2338" s="112">
        <f>【入力】工事日報!R2338</f>
        <v>0</v>
      </c>
    </row>
    <row r="2339" spans="1:18">
      <c r="A2339" s="114">
        <f>【入力】工事日報!A2339</f>
        <v>0</v>
      </c>
      <c r="C2339" s="112">
        <f>【入力】工事日報!C2339</f>
        <v>0</v>
      </c>
      <c r="D2339" s="112">
        <f>【入力】工事日報!D2339</f>
        <v>0</v>
      </c>
      <c r="E2339" s="112">
        <f>【入力】工事日報!E2339</f>
        <v>0</v>
      </c>
      <c r="F2339" s="112">
        <f>【入力】工事日報!F2339</f>
        <v>0</v>
      </c>
      <c r="G2339" s="112">
        <f>【入力】工事日報!G2339</f>
        <v>0</v>
      </c>
      <c r="H2339" s="112">
        <f>【入力】工事日報!H2339</f>
        <v>0</v>
      </c>
      <c r="I2339" s="112" t="e">
        <f>【入力】工事日報!I2339</f>
        <v>#N/A</v>
      </c>
      <c r="J2339" s="112">
        <f>【入力】工事日報!J2339</f>
        <v>0</v>
      </c>
      <c r="K2339" s="112">
        <f>【入力】工事日報!K2339</f>
        <v>0</v>
      </c>
      <c r="L2339" s="112">
        <f>【入力】工事日報!L2339</f>
        <v>0</v>
      </c>
      <c r="M2339" s="116">
        <f>【入力】工事日報!M2339</f>
        <v>0</v>
      </c>
      <c r="N2339" s="116">
        <f>【入力】工事日報!N2339</f>
        <v>0</v>
      </c>
      <c r="O2339" s="116">
        <f>【入力】工事日報!O2339</f>
        <v>0</v>
      </c>
      <c r="P2339" s="112">
        <f>【入力】工事日報!P2339</f>
        <v>0</v>
      </c>
      <c r="Q2339" s="112">
        <f>【入力】工事日報!Q2339</f>
        <v>0</v>
      </c>
      <c r="R2339" s="112">
        <f>【入力】工事日報!R2339</f>
        <v>0</v>
      </c>
    </row>
    <row r="2340" spans="1:18">
      <c r="A2340" s="114">
        <f>【入力】工事日報!A2340</f>
        <v>0</v>
      </c>
      <c r="C2340" s="112">
        <f>【入力】工事日報!C2340</f>
        <v>0</v>
      </c>
      <c r="D2340" s="112">
        <f>【入力】工事日報!D2340</f>
        <v>0</v>
      </c>
      <c r="E2340" s="112">
        <f>【入力】工事日報!E2340</f>
        <v>0</v>
      </c>
      <c r="F2340" s="112">
        <f>【入力】工事日報!F2340</f>
        <v>0</v>
      </c>
      <c r="G2340" s="112">
        <f>【入力】工事日報!G2340</f>
        <v>0</v>
      </c>
      <c r="H2340" s="112">
        <f>【入力】工事日報!H2340</f>
        <v>0</v>
      </c>
      <c r="I2340" s="112" t="e">
        <f>【入力】工事日報!I2340</f>
        <v>#N/A</v>
      </c>
      <c r="J2340" s="112">
        <f>【入力】工事日報!J2340</f>
        <v>0</v>
      </c>
      <c r="K2340" s="112">
        <f>【入力】工事日報!K2340</f>
        <v>0</v>
      </c>
      <c r="L2340" s="112">
        <f>【入力】工事日報!L2340</f>
        <v>0</v>
      </c>
      <c r="M2340" s="116">
        <f>【入力】工事日報!M2340</f>
        <v>0</v>
      </c>
      <c r="N2340" s="116">
        <f>【入力】工事日報!N2340</f>
        <v>0</v>
      </c>
      <c r="O2340" s="116">
        <f>【入力】工事日報!O2340</f>
        <v>0</v>
      </c>
      <c r="P2340" s="112">
        <f>【入力】工事日報!P2340</f>
        <v>0</v>
      </c>
      <c r="Q2340" s="112">
        <f>【入力】工事日報!Q2340</f>
        <v>0</v>
      </c>
      <c r="R2340" s="112">
        <f>【入力】工事日報!R2340</f>
        <v>0</v>
      </c>
    </row>
    <row r="2341" spans="1:18">
      <c r="A2341" s="114">
        <f>【入力】工事日報!A2341</f>
        <v>0</v>
      </c>
      <c r="C2341" s="112">
        <f>【入力】工事日報!C2341</f>
        <v>0</v>
      </c>
      <c r="D2341" s="112">
        <f>【入力】工事日報!D2341</f>
        <v>0</v>
      </c>
      <c r="E2341" s="112">
        <f>【入力】工事日報!E2341</f>
        <v>0</v>
      </c>
      <c r="F2341" s="112">
        <f>【入力】工事日報!F2341</f>
        <v>0</v>
      </c>
      <c r="G2341" s="112">
        <f>【入力】工事日報!G2341</f>
        <v>0</v>
      </c>
      <c r="H2341" s="112">
        <f>【入力】工事日報!H2341</f>
        <v>0</v>
      </c>
      <c r="I2341" s="112" t="e">
        <f>【入力】工事日報!I2341</f>
        <v>#N/A</v>
      </c>
      <c r="J2341" s="112">
        <f>【入力】工事日報!J2341</f>
        <v>0</v>
      </c>
      <c r="K2341" s="112">
        <f>【入力】工事日報!K2341</f>
        <v>0</v>
      </c>
      <c r="L2341" s="112">
        <f>【入力】工事日報!L2341</f>
        <v>0</v>
      </c>
      <c r="M2341" s="116">
        <f>【入力】工事日報!M2341</f>
        <v>0</v>
      </c>
      <c r="N2341" s="116">
        <f>【入力】工事日報!N2341</f>
        <v>0</v>
      </c>
      <c r="O2341" s="116">
        <f>【入力】工事日報!O2341</f>
        <v>0</v>
      </c>
      <c r="P2341" s="112">
        <f>【入力】工事日報!P2341</f>
        <v>0</v>
      </c>
      <c r="Q2341" s="112">
        <f>【入力】工事日報!Q2341</f>
        <v>0</v>
      </c>
      <c r="R2341" s="112">
        <f>【入力】工事日報!R2341</f>
        <v>0</v>
      </c>
    </row>
    <row r="2342" spans="1:18">
      <c r="A2342" s="114">
        <f>【入力】工事日報!A2342</f>
        <v>0</v>
      </c>
      <c r="C2342" s="112">
        <f>【入力】工事日報!C2342</f>
        <v>0</v>
      </c>
      <c r="D2342" s="112">
        <f>【入力】工事日報!D2342</f>
        <v>0</v>
      </c>
      <c r="E2342" s="112">
        <f>【入力】工事日報!E2342</f>
        <v>0</v>
      </c>
      <c r="F2342" s="112">
        <f>【入力】工事日報!F2342</f>
        <v>0</v>
      </c>
      <c r="G2342" s="112">
        <f>【入力】工事日報!G2342</f>
        <v>0</v>
      </c>
      <c r="H2342" s="112">
        <f>【入力】工事日報!H2342</f>
        <v>0</v>
      </c>
      <c r="I2342" s="112" t="e">
        <f>【入力】工事日報!I2342</f>
        <v>#N/A</v>
      </c>
      <c r="J2342" s="112">
        <f>【入力】工事日報!J2342</f>
        <v>0</v>
      </c>
      <c r="K2342" s="112">
        <f>【入力】工事日報!K2342</f>
        <v>0</v>
      </c>
      <c r="L2342" s="112">
        <f>【入力】工事日報!L2342</f>
        <v>0</v>
      </c>
      <c r="M2342" s="116">
        <f>【入力】工事日報!M2342</f>
        <v>0</v>
      </c>
      <c r="N2342" s="116">
        <f>【入力】工事日報!N2342</f>
        <v>0</v>
      </c>
      <c r="O2342" s="116">
        <f>【入力】工事日報!O2342</f>
        <v>0</v>
      </c>
      <c r="P2342" s="112">
        <f>【入力】工事日報!P2342</f>
        <v>0</v>
      </c>
      <c r="Q2342" s="112">
        <f>【入力】工事日報!Q2342</f>
        <v>0</v>
      </c>
      <c r="R2342" s="112">
        <f>【入力】工事日報!R2342</f>
        <v>0</v>
      </c>
    </row>
    <row r="2343" spans="1:18">
      <c r="A2343" s="114">
        <f>【入力】工事日報!A2343</f>
        <v>0</v>
      </c>
      <c r="C2343" s="112">
        <f>【入力】工事日報!C2343</f>
        <v>0</v>
      </c>
      <c r="D2343" s="112">
        <f>【入力】工事日報!D2343</f>
        <v>0</v>
      </c>
      <c r="E2343" s="112">
        <f>【入力】工事日報!E2343</f>
        <v>0</v>
      </c>
      <c r="F2343" s="112">
        <f>【入力】工事日報!F2343</f>
        <v>0</v>
      </c>
      <c r="G2343" s="112">
        <f>【入力】工事日報!G2343</f>
        <v>0</v>
      </c>
      <c r="H2343" s="112">
        <f>【入力】工事日報!H2343</f>
        <v>0</v>
      </c>
      <c r="I2343" s="112" t="e">
        <f>【入力】工事日報!I2343</f>
        <v>#N/A</v>
      </c>
      <c r="J2343" s="112">
        <f>【入力】工事日報!J2343</f>
        <v>0</v>
      </c>
      <c r="K2343" s="112">
        <f>【入力】工事日報!K2343</f>
        <v>0</v>
      </c>
      <c r="L2343" s="112">
        <f>【入力】工事日報!L2343</f>
        <v>0</v>
      </c>
      <c r="M2343" s="116">
        <f>【入力】工事日報!M2343</f>
        <v>0</v>
      </c>
      <c r="N2343" s="116">
        <f>【入力】工事日報!N2343</f>
        <v>0</v>
      </c>
      <c r="O2343" s="116">
        <f>【入力】工事日報!O2343</f>
        <v>0</v>
      </c>
      <c r="P2343" s="112">
        <f>【入力】工事日報!P2343</f>
        <v>0</v>
      </c>
      <c r="Q2343" s="112">
        <f>【入力】工事日報!Q2343</f>
        <v>0</v>
      </c>
      <c r="R2343" s="112">
        <f>【入力】工事日報!R2343</f>
        <v>0</v>
      </c>
    </row>
    <row r="2344" spans="1:18">
      <c r="A2344" s="114">
        <f>【入力】工事日報!A2344</f>
        <v>0</v>
      </c>
      <c r="C2344" s="112">
        <f>【入力】工事日報!C2344</f>
        <v>0</v>
      </c>
      <c r="D2344" s="112">
        <f>【入力】工事日報!D2344</f>
        <v>0</v>
      </c>
      <c r="E2344" s="112">
        <f>【入力】工事日報!E2344</f>
        <v>0</v>
      </c>
      <c r="F2344" s="112">
        <f>【入力】工事日報!F2344</f>
        <v>0</v>
      </c>
      <c r="G2344" s="112">
        <f>【入力】工事日報!G2344</f>
        <v>0</v>
      </c>
      <c r="H2344" s="112">
        <f>【入力】工事日報!H2344</f>
        <v>0</v>
      </c>
      <c r="I2344" s="112" t="e">
        <f>【入力】工事日報!I2344</f>
        <v>#N/A</v>
      </c>
      <c r="J2344" s="112">
        <f>【入力】工事日報!J2344</f>
        <v>0</v>
      </c>
      <c r="K2344" s="112">
        <f>【入力】工事日報!K2344</f>
        <v>0</v>
      </c>
      <c r="L2344" s="112">
        <f>【入力】工事日報!L2344</f>
        <v>0</v>
      </c>
      <c r="M2344" s="116">
        <f>【入力】工事日報!M2344</f>
        <v>0</v>
      </c>
      <c r="N2344" s="116">
        <f>【入力】工事日報!N2344</f>
        <v>0</v>
      </c>
      <c r="O2344" s="116">
        <f>【入力】工事日報!O2344</f>
        <v>0</v>
      </c>
      <c r="P2344" s="112">
        <f>【入力】工事日報!P2344</f>
        <v>0</v>
      </c>
      <c r="Q2344" s="112">
        <f>【入力】工事日報!Q2344</f>
        <v>0</v>
      </c>
      <c r="R2344" s="112">
        <f>【入力】工事日報!R2344</f>
        <v>0</v>
      </c>
    </row>
    <row r="2345" spans="1:18">
      <c r="A2345" s="114">
        <f>【入力】工事日報!A2345</f>
        <v>0</v>
      </c>
      <c r="C2345" s="112">
        <f>【入力】工事日報!C2345</f>
        <v>0</v>
      </c>
      <c r="D2345" s="112">
        <f>【入力】工事日報!D2345</f>
        <v>0</v>
      </c>
      <c r="E2345" s="112">
        <f>【入力】工事日報!E2345</f>
        <v>0</v>
      </c>
      <c r="F2345" s="112">
        <f>【入力】工事日報!F2345</f>
        <v>0</v>
      </c>
      <c r="G2345" s="112">
        <f>【入力】工事日報!G2345</f>
        <v>0</v>
      </c>
      <c r="H2345" s="112">
        <f>【入力】工事日報!H2345</f>
        <v>0</v>
      </c>
      <c r="I2345" s="112" t="e">
        <f>【入力】工事日報!I2345</f>
        <v>#N/A</v>
      </c>
      <c r="J2345" s="112">
        <f>【入力】工事日報!J2345</f>
        <v>0</v>
      </c>
      <c r="K2345" s="112">
        <f>【入力】工事日報!K2345</f>
        <v>0</v>
      </c>
      <c r="L2345" s="112">
        <f>【入力】工事日報!L2345</f>
        <v>0</v>
      </c>
      <c r="M2345" s="116">
        <f>【入力】工事日報!M2345</f>
        <v>0</v>
      </c>
      <c r="N2345" s="116">
        <f>【入力】工事日報!N2345</f>
        <v>0</v>
      </c>
      <c r="O2345" s="116">
        <f>【入力】工事日報!O2345</f>
        <v>0</v>
      </c>
      <c r="P2345" s="112">
        <f>【入力】工事日報!P2345</f>
        <v>0</v>
      </c>
      <c r="Q2345" s="112">
        <f>【入力】工事日報!Q2345</f>
        <v>0</v>
      </c>
      <c r="R2345" s="112">
        <f>【入力】工事日報!R2345</f>
        <v>0</v>
      </c>
    </row>
    <row r="2346" spans="1:18">
      <c r="A2346" s="114">
        <f>【入力】工事日報!A2346</f>
        <v>0</v>
      </c>
      <c r="C2346" s="112">
        <f>【入力】工事日報!C2346</f>
        <v>0</v>
      </c>
      <c r="D2346" s="112">
        <f>【入力】工事日報!D2346</f>
        <v>0</v>
      </c>
      <c r="E2346" s="112">
        <f>【入力】工事日報!E2346</f>
        <v>0</v>
      </c>
      <c r="F2346" s="112">
        <f>【入力】工事日報!F2346</f>
        <v>0</v>
      </c>
      <c r="G2346" s="112">
        <f>【入力】工事日報!G2346</f>
        <v>0</v>
      </c>
      <c r="H2346" s="112">
        <f>【入力】工事日報!H2346</f>
        <v>0</v>
      </c>
      <c r="I2346" s="112" t="e">
        <f>【入力】工事日報!I2346</f>
        <v>#N/A</v>
      </c>
      <c r="J2346" s="112">
        <f>【入力】工事日報!J2346</f>
        <v>0</v>
      </c>
      <c r="K2346" s="112">
        <f>【入力】工事日報!K2346</f>
        <v>0</v>
      </c>
      <c r="L2346" s="112">
        <f>【入力】工事日報!L2346</f>
        <v>0</v>
      </c>
      <c r="M2346" s="116">
        <f>【入力】工事日報!M2346</f>
        <v>0</v>
      </c>
      <c r="N2346" s="116">
        <f>【入力】工事日報!N2346</f>
        <v>0</v>
      </c>
      <c r="O2346" s="116">
        <f>【入力】工事日報!O2346</f>
        <v>0</v>
      </c>
      <c r="P2346" s="112">
        <f>【入力】工事日報!P2346</f>
        <v>0</v>
      </c>
      <c r="Q2346" s="112">
        <f>【入力】工事日報!Q2346</f>
        <v>0</v>
      </c>
      <c r="R2346" s="112">
        <f>【入力】工事日報!R2346</f>
        <v>0</v>
      </c>
    </row>
    <row r="2347" spans="1:18">
      <c r="A2347" s="114">
        <f>【入力】工事日報!A2347</f>
        <v>0</v>
      </c>
      <c r="C2347" s="112">
        <f>【入力】工事日報!C2347</f>
        <v>0</v>
      </c>
      <c r="D2347" s="112">
        <f>【入力】工事日報!D2347</f>
        <v>0</v>
      </c>
      <c r="E2347" s="112">
        <f>【入力】工事日報!E2347</f>
        <v>0</v>
      </c>
      <c r="F2347" s="112">
        <f>【入力】工事日報!F2347</f>
        <v>0</v>
      </c>
      <c r="G2347" s="112">
        <f>【入力】工事日報!G2347</f>
        <v>0</v>
      </c>
      <c r="H2347" s="112">
        <f>【入力】工事日報!H2347</f>
        <v>0</v>
      </c>
      <c r="I2347" s="112" t="e">
        <f>【入力】工事日報!I2347</f>
        <v>#N/A</v>
      </c>
      <c r="J2347" s="112">
        <f>【入力】工事日報!J2347</f>
        <v>0</v>
      </c>
      <c r="K2347" s="112">
        <f>【入力】工事日報!K2347</f>
        <v>0</v>
      </c>
      <c r="L2347" s="112">
        <f>【入力】工事日報!L2347</f>
        <v>0</v>
      </c>
      <c r="M2347" s="116">
        <f>【入力】工事日報!M2347</f>
        <v>0</v>
      </c>
      <c r="N2347" s="116">
        <f>【入力】工事日報!N2347</f>
        <v>0</v>
      </c>
      <c r="O2347" s="116">
        <f>【入力】工事日報!O2347</f>
        <v>0</v>
      </c>
      <c r="P2347" s="112">
        <f>【入力】工事日報!P2347</f>
        <v>0</v>
      </c>
      <c r="Q2347" s="112">
        <f>【入力】工事日報!Q2347</f>
        <v>0</v>
      </c>
      <c r="R2347" s="112">
        <f>【入力】工事日報!R2347</f>
        <v>0</v>
      </c>
    </row>
    <row r="2348" spans="1:18">
      <c r="A2348" s="114">
        <f>【入力】工事日報!A2348</f>
        <v>0</v>
      </c>
      <c r="C2348" s="112">
        <f>【入力】工事日報!C2348</f>
        <v>0</v>
      </c>
      <c r="D2348" s="112">
        <f>【入力】工事日報!D2348</f>
        <v>0</v>
      </c>
      <c r="E2348" s="112">
        <f>【入力】工事日報!E2348</f>
        <v>0</v>
      </c>
      <c r="F2348" s="112">
        <f>【入力】工事日報!F2348</f>
        <v>0</v>
      </c>
      <c r="G2348" s="112">
        <f>【入力】工事日報!G2348</f>
        <v>0</v>
      </c>
      <c r="H2348" s="112">
        <f>【入力】工事日報!H2348</f>
        <v>0</v>
      </c>
      <c r="I2348" s="112" t="e">
        <f>【入力】工事日報!I2348</f>
        <v>#N/A</v>
      </c>
      <c r="J2348" s="112">
        <f>【入力】工事日報!J2348</f>
        <v>0</v>
      </c>
      <c r="K2348" s="112">
        <f>【入力】工事日報!K2348</f>
        <v>0</v>
      </c>
      <c r="L2348" s="112">
        <f>【入力】工事日報!L2348</f>
        <v>0</v>
      </c>
      <c r="M2348" s="116">
        <f>【入力】工事日報!M2348</f>
        <v>0</v>
      </c>
      <c r="N2348" s="116">
        <f>【入力】工事日報!N2348</f>
        <v>0</v>
      </c>
      <c r="O2348" s="116">
        <f>【入力】工事日報!O2348</f>
        <v>0</v>
      </c>
      <c r="P2348" s="112">
        <f>【入力】工事日報!P2348</f>
        <v>0</v>
      </c>
      <c r="Q2348" s="112">
        <f>【入力】工事日報!Q2348</f>
        <v>0</v>
      </c>
      <c r="R2348" s="112">
        <f>【入力】工事日報!R2348</f>
        <v>0</v>
      </c>
    </row>
    <row r="2349" spans="1:18">
      <c r="A2349" s="114">
        <f>【入力】工事日報!A2349</f>
        <v>0</v>
      </c>
      <c r="C2349" s="112">
        <f>【入力】工事日報!C2349</f>
        <v>0</v>
      </c>
      <c r="D2349" s="112">
        <f>【入力】工事日報!D2349</f>
        <v>0</v>
      </c>
      <c r="E2349" s="112">
        <f>【入力】工事日報!E2349</f>
        <v>0</v>
      </c>
      <c r="F2349" s="112">
        <f>【入力】工事日報!F2349</f>
        <v>0</v>
      </c>
      <c r="G2349" s="112">
        <f>【入力】工事日報!G2349</f>
        <v>0</v>
      </c>
      <c r="H2349" s="112">
        <f>【入力】工事日報!H2349</f>
        <v>0</v>
      </c>
      <c r="I2349" s="112" t="e">
        <f>【入力】工事日報!I2349</f>
        <v>#N/A</v>
      </c>
      <c r="J2349" s="112">
        <f>【入力】工事日報!J2349</f>
        <v>0</v>
      </c>
      <c r="K2349" s="112">
        <f>【入力】工事日報!K2349</f>
        <v>0</v>
      </c>
      <c r="L2349" s="112">
        <f>【入力】工事日報!L2349</f>
        <v>0</v>
      </c>
      <c r="M2349" s="116">
        <f>【入力】工事日報!M2349</f>
        <v>0</v>
      </c>
      <c r="N2349" s="116">
        <f>【入力】工事日報!N2349</f>
        <v>0</v>
      </c>
      <c r="O2349" s="116">
        <f>【入力】工事日報!O2349</f>
        <v>0</v>
      </c>
      <c r="P2349" s="112">
        <f>【入力】工事日報!P2349</f>
        <v>0</v>
      </c>
      <c r="Q2349" s="112">
        <f>【入力】工事日報!Q2349</f>
        <v>0</v>
      </c>
      <c r="R2349" s="112">
        <f>【入力】工事日報!R2349</f>
        <v>0</v>
      </c>
    </row>
    <row r="2350" spans="1:18">
      <c r="A2350" s="114">
        <f>【入力】工事日報!A2350</f>
        <v>0</v>
      </c>
      <c r="C2350" s="112">
        <f>【入力】工事日報!C2350</f>
        <v>0</v>
      </c>
      <c r="D2350" s="112">
        <f>【入力】工事日報!D2350</f>
        <v>0</v>
      </c>
      <c r="E2350" s="112">
        <f>【入力】工事日報!E2350</f>
        <v>0</v>
      </c>
      <c r="F2350" s="112">
        <f>【入力】工事日報!F2350</f>
        <v>0</v>
      </c>
      <c r="G2350" s="112">
        <f>【入力】工事日報!G2350</f>
        <v>0</v>
      </c>
      <c r="H2350" s="112">
        <f>【入力】工事日報!H2350</f>
        <v>0</v>
      </c>
      <c r="I2350" s="112" t="e">
        <f>【入力】工事日報!I2350</f>
        <v>#N/A</v>
      </c>
      <c r="J2350" s="112">
        <f>【入力】工事日報!J2350</f>
        <v>0</v>
      </c>
      <c r="K2350" s="112">
        <f>【入力】工事日報!K2350</f>
        <v>0</v>
      </c>
      <c r="L2350" s="112">
        <f>【入力】工事日報!L2350</f>
        <v>0</v>
      </c>
      <c r="M2350" s="116">
        <f>【入力】工事日報!M2350</f>
        <v>0</v>
      </c>
      <c r="N2350" s="116">
        <f>【入力】工事日報!N2350</f>
        <v>0</v>
      </c>
      <c r="O2350" s="116">
        <f>【入力】工事日報!O2350</f>
        <v>0</v>
      </c>
      <c r="P2350" s="112">
        <f>【入力】工事日報!P2350</f>
        <v>0</v>
      </c>
      <c r="Q2350" s="112">
        <f>【入力】工事日報!Q2350</f>
        <v>0</v>
      </c>
      <c r="R2350" s="112">
        <f>【入力】工事日報!R2350</f>
        <v>0</v>
      </c>
    </row>
    <row r="2351" spans="1:18">
      <c r="A2351" s="114">
        <f>【入力】工事日報!A2351</f>
        <v>0</v>
      </c>
      <c r="C2351" s="112">
        <f>【入力】工事日報!C2351</f>
        <v>0</v>
      </c>
      <c r="D2351" s="112">
        <f>【入力】工事日報!D2351</f>
        <v>0</v>
      </c>
      <c r="E2351" s="112">
        <f>【入力】工事日報!E2351</f>
        <v>0</v>
      </c>
      <c r="F2351" s="112">
        <f>【入力】工事日報!F2351</f>
        <v>0</v>
      </c>
      <c r="G2351" s="112">
        <f>【入力】工事日報!G2351</f>
        <v>0</v>
      </c>
      <c r="H2351" s="112">
        <f>【入力】工事日報!H2351</f>
        <v>0</v>
      </c>
      <c r="I2351" s="112" t="e">
        <f>【入力】工事日報!I2351</f>
        <v>#N/A</v>
      </c>
      <c r="J2351" s="112">
        <f>【入力】工事日報!J2351</f>
        <v>0</v>
      </c>
      <c r="K2351" s="112">
        <f>【入力】工事日報!K2351</f>
        <v>0</v>
      </c>
      <c r="L2351" s="112">
        <f>【入力】工事日報!L2351</f>
        <v>0</v>
      </c>
      <c r="M2351" s="116">
        <f>【入力】工事日報!M2351</f>
        <v>0</v>
      </c>
      <c r="N2351" s="116">
        <f>【入力】工事日報!N2351</f>
        <v>0</v>
      </c>
      <c r="O2351" s="116">
        <f>【入力】工事日報!O2351</f>
        <v>0</v>
      </c>
      <c r="P2351" s="112">
        <f>【入力】工事日報!P2351</f>
        <v>0</v>
      </c>
      <c r="Q2351" s="112">
        <f>【入力】工事日報!Q2351</f>
        <v>0</v>
      </c>
      <c r="R2351" s="112">
        <f>【入力】工事日報!R2351</f>
        <v>0</v>
      </c>
    </row>
    <row r="2352" spans="1:18">
      <c r="A2352" s="114">
        <f>【入力】工事日報!A2352</f>
        <v>0</v>
      </c>
      <c r="C2352" s="112">
        <f>【入力】工事日報!C2352</f>
        <v>0</v>
      </c>
      <c r="D2352" s="112">
        <f>【入力】工事日報!D2352</f>
        <v>0</v>
      </c>
      <c r="E2352" s="112">
        <f>【入力】工事日報!E2352</f>
        <v>0</v>
      </c>
      <c r="F2352" s="112">
        <f>【入力】工事日報!F2352</f>
        <v>0</v>
      </c>
      <c r="G2352" s="112">
        <f>【入力】工事日報!G2352</f>
        <v>0</v>
      </c>
      <c r="H2352" s="112">
        <f>【入力】工事日報!H2352</f>
        <v>0</v>
      </c>
      <c r="I2352" s="112" t="e">
        <f>【入力】工事日報!I2352</f>
        <v>#N/A</v>
      </c>
      <c r="J2352" s="112">
        <f>【入力】工事日報!J2352</f>
        <v>0</v>
      </c>
      <c r="K2352" s="112">
        <f>【入力】工事日報!K2352</f>
        <v>0</v>
      </c>
      <c r="L2352" s="112">
        <f>【入力】工事日報!L2352</f>
        <v>0</v>
      </c>
      <c r="M2352" s="116">
        <f>【入力】工事日報!M2352</f>
        <v>0</v>
      </c>
      <c r="N2352" s="116">
        <f>【入力】工事日報!N2352</f>
        <v>0</v>
      </c>
      <c r="O2352" s="116">
        <f>【入力】工事日報!O2352</f>
        <v>0</v>
      </c>
      <c r="P2352" s="112">
        <f>【入力】工事日報!P2352</f>
        <v>0</v>
      </c>
      <c r="Q2352" s="112">
        <f>【入力】工事日報!Q2352</f>
        <v>0</v>
      </c>
      <c r="R2352" s="112">
        <f>【入力】工事日報!R2352</f>
        <v>0</v>
      </c>
    </row>
    <row r="2353" spans="1:18">
      <c r="A2353" s="114">
        <f>【入力】工事日報!A2353</f>
        <v>0</v>
      </c>
      <c r="C2353" s="112">
        <f>【入力】工事日報!C2353</f>
        <v>0</v>
      </c>
      <c r="D2353" s="112">
        <f>【入力】工事日報!D2353</f>
        <v>0</v>
      </c>
      <c r="E2353" s="112">
        <f>【入力】工事日報!E2353</f>
        <v>0</v>
      </c>
      <c r="F2353" s="112">
        <f>【入力】工事日報!F2353</f>
        <v>0</v>
      </c>
      <c r="G2353" s="112">
        <f>【入力】工事日報!G2353</f>
        <v>0</v>
      </c>
      <c r="H2353" s="112">
        <f>【入力】工事日報!H2353</f>
        <v>0</v>
      </c>
      <c r="I2353" s="112" t="e">
        <f>【入力】工事日報!I2353</f>
        <v>#N/A</v>
      </c>
      <c r="J2353" s="112">
        <f>【入力】工事日報!J2353</f>
        <v>0</v>
      </c>
      <c r="K2353" s="112">
        <f>【入力】工事日報!K2353</f>
        <v>0</v>
      </c>
      <c r="L2353" s="112">
        <f>【入力】工事日報!L2353</f>
        <v>0</v>
      </c>
      <c r="M2353" s="116">
        <f>【入力】工事日報!M2353</f>
        <v>0</v>
      </c>
      <c r="N2353" s="116">
        <f>【入力】工事日報!N2353</f>
        <v>0</v>
      </c>
      <c r="O2353" s="116">
        <f>【入力】工事日報!O2353</f>
        <v>0</v>
      </c>
      <c r="P2353" s="112">
        <f>【入力】工事日報!P2353</f>
        <v>0</v>
      </c>
      <c r="Q2353" s="112">
        <f>【入力】工事日報!Q2353</f>
        <v>0</v>
      </c>
      <c r="R2353" s="112">
        <f>【入力】工事日報!R2353</f>
        <v>0</v>
      </c>
    </row>
    <row r="2354" spans="1:18">
      <c r="A2354" s="114">
        <f>【入力】工事日報!A2354</f>
        <v>0</v>
      </c>
      <c r="C2354" s="112">
        <f>【入力】工事日報!C2354</f>
        <v>0</v>
      </c>
      <c r="D2354" s="112">
        <f>【入力】工事日報!D2354</f>
        <v>0</v>
      </c>
      <c r="E2354" s="112">
        <f>【入力】工事日報!E2354</f>
        <v>0</v>
      </c>
      <c r="F2354" s="112">
        <f>【入力】工事日報!F2354</f>
        <v>0</v>
      </c>
      <c r="G2354" s="112">
        <f>【入力】工事日報!G2354</f>
        <v>0</v>
      </c>
      <c r="H2354" s="112">
        <f>【入力】工事日報!H2354</f>
        <v>0</v>
      </c>
      <c r="I2354" s="112" t="e">
        <f>【入力】工事日報!I2354</f>
        <v>#N/A</v>
      </c>
      <c r="J2354" s="112">
        <f>【入力】工事日報!J2354</f>
        <v>0</v>
      </c>
      <c r="K2354" s="112">
        <f>【入力】工事日報!K2354</f>
        <v>0</v>
      </c>
      <c r="L2354" s="112">
        <f>【入力】工事日報!L2354</f>
        <v>0</v>
      </c>
      <c r="M2354" s="116">
        <f>【入力】工事日報!M2354</f>
        <v>0</v>
      </c>
      <c r="N2354" s="116">
        <f>【入力】工事日報!N2354</f>
        <v>0</v>
      </c>
      <c r="O2354" s="116">
        <f>【入力】工事日報!O2354</f>
        <v>0</v>
      </c>
      <c r="P2354" s="112">
        <f>【入力】工事日報!P2354</f>
        <v>0</v>
      </c>
      <c r="Q2354" s="112">
        <f>【入力】工事日報!Q2354</f>
        <v>0</v>
      </c>
      <c r="R2354" s="112">
        <f>【入力】工事日報!R2354</f>
        <v>0</v>
      </c>
    </row>
    <row r="2355" spans="1:18">
      <c r="A2355" s="114">
        <f>【入力】工事日報!A2355</f>
        <v>0</v>
      </c>
      <c r="C2355" s="112">
        <f>【入力】工事日報!C2355</f>
        <v>0</v>
      </c>
      <c r="D2355" s="112">
        <f>【入力】工事日報!D2355</f>
        <v>0</v>
      </c>
      <c r="E2355" s="112">
        <f>【入力】工事日報!E2355</f>
        <v>0</v>
      </c>
      <c r="F2355" s="112">
        <f>【入力】工事日報!F2355</f>
        <v>0</v>
      </c>
      <c r="G2355" s="112">
        <f>【入力】工事日報!G2355</f>
        <v>0</v>
      </c>
      <c r="H2355" s="112">
        <f>【入力】工事日報!H2355</f>
        <v>0</v>
      </c>
      <c r="I2355" s="112" t="e">
        <f>【入力】工事日報!I2355</f>
        <v>#N/A</v>
      </c>
      <c r="J2355" s="112">
        <f>【入力】工事日報!J2355</f>
        <v>0</v>
      </c>
      <c r="K2355" s="112">
        <f>【入力】工事日報!K2355</f>
        <v>0</v>
      </c>
      <c r="L2355" s="112">
        <f>【入力】工事日報!L2355</f>
        <v>0</v>
      </c>
      <c r="M2355" s="116">
        <f>【入力】工事日報!M2355</f>
        <v>0</v>
      </c>
      <c r="N2355" s="116">
        <f>【入力】工事日報!N2355</f>
        <v>0</v>
      </c>
      <c r="O2355" s="116">
        <f>【入力】工事日報!O2355</f>
        <v>0</v>
      </c>
      <c r="P2355" s="112">
        <f>【入力】工事日報!P2355</f>
        <v>0</v>
      </c>
      <c r="Q2355" s="112">
        <f>【入力】工事日報!Q2355</f>
        <v>0</v>
      </c>
      <c r="R2355" s="112">
        <f>【入力】工事日報!R2355</f>
        <v>0</v>
      </c>
    </row>
    <row r="2356" spans="1:18">
      <c r="A2356" s="114">
        <f>【入力】工事日報!A2356</f>
        <v>0</v>
      </c>
      <c r="C2356" s="112">
        <f>【入力】工事日報!C2356</f>
        <v>0</v>
      </c>
      <c r="D2356" s="112">
        <f>【入力】工事日報!D2356</f>
        <v>0</v>
      </c>
      <c r="E2356" s="112">
        <f>【入力】工事日報!E2356</f>
        <v>0</v>
      </c>
      <c r="F2356" s="112">
        <f>【入力】工事日報!F2356</f>
        <v>0</v>
      </c>
      <c r="G2356" s="112">
        <f>【入力】工事日報!G2356</f>
        <v>0</v>
      </c>
      <c r="H2356" s="112">
        <f>【入力】工事日報!H2356</f>
        <v>0</v>
      </c>
      <c r="I2356" s="112" t="e">
        <f>【入力】工事日報!I2356</f>
        <v>#N/A</v>
      </c>
      <c r="J2356" s="112">
        <f>【入力】工事日報!J2356</f>
        <v>0</v>
      </c>
      <c r="K2356" s="112">
        <f>【入力】工事日報!K2356</f>
        <v>0</v>
      </c>
      <c r="L2356" s="112">
        <f>【入力】工事日報!L2356</f>
        <v>0</v>
      </c>
      <c r="M2356" s="116">
        <f>【入力】工事日報!M2356</f>
        <v>0</v>
      </c>
      <c r="N2356" s="116">
        <f>【入力】工事日報!N2356</f>
        <v>0</v>
      </c>
      <c r="O2356" s="116">
        <f>【入力】工事日報!O2356</f>
        <v>0</v>
      </c>
      <c r="P2356" s="112">
        <f>【入力】工事日報!P2356</f>
        <v>0</v>
      </c>
      <c r="Q2356" s="112">
        <f>【入力】工事日報!Q2356</f>
        <v>0</v>
      </c>
      <c r="R2356" s="112">
        <f>【入力】工事日報!R2356</f>
        <v>0</v>
      </c>
    </row>
    <row r="2357" spans="1:18">
      <c r="A2357" s="114">
        <f>【入力】工事日報!A2357</f>
        <v>0</v>
      </c>
      <c r="C2357" s="112">
        <f>【入力】工事日報!C2357</f>
        <v>0</v>
      </c>
      <c r="D2357" s="112">
        <f>【入力】工事日報!D2357</f>
        <v>0</v>
      </c>
      <c r="E2357" s="112">
        <f>【入力】工事日報!E2357</f>
        <v>0</v>
      </c>
      <c r="F2357" s="112">
        <f>【入力】工事日報!F2357</f>
        <v>0</v>
      </c>
      <c r="G2357" s="112">
        <f>【入力】工事日報!G2357</f>
        <v>0</v>
      </c>
      <c r="H2357" s="112">
        <f>【入力】工事日報!H2357</f>
        <v>0</v>
      </c>
      <c r="I2357" s="112" t="e">
        <f>【入力】工事日報!I2357</f>
        <v>#N/A</v>
      </c>
      <c r="J2357" s="112">
        <f>【入力】工事日報!J2357</f>
        <v>0</v>
      </c>
      <c r="K2357" s="112">
        <f>【入力】工事日報!K2357</f>
        <v>0</v>
      </c>
      <c r="L2357" s="112">
        <f>【入力】工事日報!L2357</f>
        <v>0</v>
      </c>
      <c r="M2357" s="116">
        <f>【入力】工事日報!M2357</f>
        <v>0</v>
      </c>
      <c r="N2357" s="116">
        <f>【入力】工事日報!N2357</f>
        <v>0</v>
      </c>
      <c r="O2357" s="116">
        <f>【入力】工事日報!O2357</f>
        <v>0</v>
      </c>
      <c r="P2357" s="112">
        <f>【入力】工事日報!P2357</f>
        <v>0</v>
      </c>
      <c r="Q2357" s="112">
        <f>【入力】工事日報!Q2357</f>
        <v>0</v>
      </c>
      <c r="R2357" s="112">
        <f>【入力】工事日報!R2357</f>
        <v>0</v>
      </c>
    </row>
    <row r="2358" spans="1:18">
      <c r="A2358" s="114">
        <f>【入力】工事日報!A2358</f>
        <v>0</v>
      </c>
      <c r="C2358" s="112">
        <f>【入力】工事日報!C2358</f>
        <v>0</v>
      </c>
      <c r="D2358" s="112">
        <f>【入力】工事日報!D2358</f>
        <v>0</v>
      </c>
      <c r="E2358" s="112">
        <f>【入力】工事日報!E2358</f>
        <v>0</v>
      </c>
      <c r="F2358" s="112">
        <f>【入力】工事日報!F2358</f>
        <v>0</v>
      </c>
      <c r="G2358" s="112">
        <f>【入力】工事日報!G2358</f>
        <v>0</v>
      </c>
      <c r="H2358" s="112">
        <f>【入力】工事日報!H2358</f>
        <v>0</v>
      </c>
      <c r="I2358" s="112" t="e">
        <f>【入力】工事日報!I2358</f>
        <v>#N/A</v>
      </c>
      <c r="J2358" s="112">
        <f>【入力】工事日報!J2358</f>
        <v>0</v>
      </c>
      <c r="K2358" s="112">
        <f>【入力】工事日報!K2358</f>
        <v>0</v>
      </c>
      <c r="L2358" s="112">
        <f>【入力】工事日報!L2358</f>
        <v>0</v>
      </c>
      <c r="M2358" s="116">
        <f>【入力】工事日報!M2358</f>
        <v>0</v>
      </c>
      <c r="N2358" s="116">
        <f>【入力】工事日報!N2358</f>
        <v>0</v>
      </c>
      <c r="O2358" s="116">
        <f>【入力】工事日報!O2358</f>
        <v>0</v>
      </c>
      <c r="P2358" s="112">
        <f>【入力】工事日報!P2358</f>
        <v>0</v>
      </c>
      <c r="Q2358" s="112">
        <f>【入力】工事日報!Q2358</f>
        <v>0</v>
      </c>
      <c r="R2358" s="112">
        <f>【入力】工事日報!R2358</f>
        <v>0</v>
      </c>
    </row>
    <row r="2359" spans="1:18">
      <c r="A2359" s="114">
        <f>【入力】工事日報!A2359</f>
        <v>0</v>
      </c>
      <c r="C2359" s="112">
        <f>【入力】工事日報!C2359</f>
        <v>0</v>
      </c>
      <c r="D2359" s="112">
        <f>【入力】工事日報!D2359</f>
        <v>0</v>
      </c>
      <c r="E2359" s="112">
        <f>【入力】工事日報!E2359</f>
        <v>0</v>
      </c>
      <c r="F2359" s="112">
        <f>【入力】工事日報!F2359</f>
        <v>0</v>
      </c>
      <c r="G2359" s="112">
        <f>【入力】工事日報!G2359</f>
        <v>0</v>
      </c>
      <c r="H2359" s="112">
        <f>【入力】工事日報!H2359</f>
        <v>0</v>
      </c>
      <c r="I2359" s="112" t="e">
        <f>【入力】工事日報!I2359</f>
        <v>#N/A</v>
      </c>
      <c r="J2359" s="112">
        <f>【入力】工事日報!J2359</f>
        <v>0</v>
      </c>
      <c r="K2359" s="112">
        <f>【入力】工事日報!K2359</f>
        <v>0</v>
      </c>
      <c r="L2359" s="112">
        <f>【入力】工事日報!L2359</f>
        <v>0</v>
      </c>
      <c r="M2359" s="116">
        <f>【入力】工事日報!M2359</f>
        <v>0</v>
      </c>
      <c r="N2359" s="116">
        <f>【入力】工事日報!N2359</f>
        <v>0</v>
      </c>
      <c r="O2359" s="116">
        <f>【入力】工事日報!O2359</f>
        <v>0</v>
      </c>
      <c r="P2359" s="112">
        <f>【入力】工事日報!P2359</f>
        <v>0</v>
      </c>
      <c r="Q2359" s="112">
        <f>【入力】工事日報!Q2359</f>
        <v>0</v>
      </c>
      <c r="R2359" s="112">
        <f>【入力】工事日報!R2359</f>
        <v>0</v>
      </c>
    </row>
    <row r="2360" spans="1:18">
      <c r="A2360" s="114">
        <f>【入力】工事日報!A2360</f>
        <v>0</v>
      </c>
      <c r="C2360" s="112">
        <f>【入力】工事日報!C2360</f>
        <v>0</v>
      </c>
      <c r="D2360" s="112">
        <f>【入力】工事日報!D2360</f>
        <v>0</v>
      </c>
      <c r="E2360" s="112">
        <f>【入力】工事日報!E2360</f>
        <v>0</v>
      </c>
      <c r="F2360" s="112">
        <f>【入力】工事日報!F2360</f>
        <v>0</v>
      </c>
      <c r="G2360" s="112">
        <f>【入力】工事日報!G2360</f>
        <v>0</v>
      </c>
      <c r="H2360" s="112">
        <f>【入力】工事日報!H2360</f>
        <v>0</v>
      </c>
      <c r="I2360" s="112" t="e">
        <f>【入力】工事日報!I2360</f>
        <v>#N/A</v>
      </c>
      <c r="J2360" s="112">
        <f>【入力】工事日報!J2360</f>
        <v>0</v>
      </c>
      <c r="K2360" s="112">
        <f>【入力】工事日報!K2360</f>
        <v>0</v>
      </c>
      <c r="L2360" s="112">
        <f>【入力】工事日報!L2360</f>
        <v>0</v>
      </c>
      <c r="M2360" s="116">
        <f>【入力】工事日報!M2360</f>
        <v>0</v>
      </c>
      <c r="N2360" s="116">
        <f>【入力】工事日報!N2360</f>
        <v>0</v>
      </c>
      <c r="O2360" s="116">
        <f>【入力】工事日報!O2360</f>
        <v>0</v>
      </c>
      <c r="P2360" s="112">
        <f>【入力】工事日報!P2360</f>
        <v>0</v>
      </c>
      <c r="Q2360" s="112">
        <f>【入力】工事日報!Q2360</f>
        <v>0</v>
      </c>
      <c r="R2360" s="112">
        <f>【入力】工事日報!R2360</f>
        <v>0</v>
      </c>
    </row>
    <row r="2361" spans="1:18">
      <c r="A2361" s="114">
        <f>【入力】工事日報!A2361</f>
        <v>0</v>
      </c>
      <c r="C2361" s="112">
        <f>【入力】工事日報!C2361</f>
        <v>0</v>
      </c>
      <c r="D2361" s="112">
        <f>【入力】工事日報!D2361</f>
        <v>0</v>
      </c>
      <c r="E2361" s="112">
        <f>【入力】工事日報!E2361</f>
        <v>0</v>
      </c>
      <c r="F2361" s="112">
        <f>【入力】工事日報!F2361</f>
        <v>0</v>
      </c>
      <c r="G2361" s="112">
        <f>【入力】工事日報!G2361</f>
        <v>0</v>
      </c>
      <c r="H2361" s="112">
        <f>【入力】工事日報!H2361</f>
        <v>0</v>
      </c>
      <c r="I2361" s="112" t="e">
        <f>【入力】工事日報!I2361</f>
        <v>#N/A</v>
      </c>
      <c r="J2361" s="112">
        <f>【入力】工事日報!J2361</f>
        <v>0</v>
      </c>
      <c r="K2361" s="112">
        <f>【入力】工事日報!K2361</f>
        <v>0</v>
      </c>
      <c r="L2361" s="112">
        <f>【入力】工事日報!L2361</f>
        <v>0</v>
      </c>
      <c r="M2361" s="116">
        <f>【入力】工事日報!M2361</f>
        <v>0</v>
      </c>
      <c r="N2361" s="116">
        <f>【入力】工事日報!N2361</f>
        <v>0</v>
      </c>
      <c r="O2361" s="116">
        <f>【入力】工事日報!O2361</f>
        <v>0</v>
      </c>
      <c r="P2361" s="112">
        <f>【入力】工事日報!P2361</f>
        <v>0</v>
      </c>
      <c r="Q2361" s="112">
        <f>【入力】工事日報!Q2361</f>
        <v>0</v>
      </c>
      <c r="R2361" s="112">
        <f>【入力】工事日報!R2361</f>
        <v>0</v>
      </c>
    </row>
    <row r="2362" spans="1:18">
      <c r="A2362" s="114">
        <f>【入力】工事日報!A2362</f>
        <v>0</v>
      </c>
      <c r="C2362" s="112">
        <f>【入力】工事日報!C2362</f>
        <v>0</v>
      </c>
      <c r="D2362" s="112">
        <f>【入力】工事日報!D2362</f>
        <v>0</v>
      </c>
      <c r="E2362" s="112">
        <f>【入力】工事日報!E2362</f>
        <v>0</v>
      </c>
      <c r="F2362" s="112">
        <f>【入力】工事日報!F2362</f>
        <v>0</v>
      </c>
      <c r="G2362" s="112">
        <f>【入力】工事日報!G2362</f>
        <v>0</v>
      </c>
      <c r="H2362" s="112">
        <f>【入力】工事日報!H2362</f>
        <v>0</v>
      </c>
      <c r="I2362" s="112" t="e">
        <f>【入力】工事日報!I2362</f>
        <v>#N/A</v>
      </c>
      <c r="J2362" s="112">
        <f>【入力】工事日報!J2362</f>
        <v>0</v>
      </c>
      <c r="K2362" s="112">
        <f>【入力】工事日報!K2362</f>
        <v>0</v>
      </c>
      <c r="L2362" s="112">
        <f>【入力】工事日報!L2362</f>
        <v>0</v>
      </c>
      <c r="M2362" s="116">
        <f>【入力】工事日報!M2362</f>
        <v>0</v>
      </c>
      <c r="N2362" s="116">
        <f>【入力】工事日報!N2362</f>
        <v>0</v>
      </c>
      <c r="O2362" s="116">
        <f>【入力】工事日報!O2362</f>
        <v>0</v>
      </c>
      <c r="P2362" s="112">
        <f>【入力】工事日報!P2362</f>
        <v>0</v>
      </c>
      <c r="Q2362" s="112">
        <f>【入力】工事日報!Q2362</f>
        <v>0</v>
      </c>
      <c r="R2362" s="112">
        <f>【入力】工事日報!R2362</f>
        <v>0</v>
      </c>
    </row>
    <row r="2363" spans="1:18">
      <c r="A2363" s="114">
        <f>【入力】工事日報!A2363</f>
        <v>0</v>
      </c>
      <c r="C2363" s="112">
        <f>【入力】工事日報!C2363</f>
        <v>0</v>
      </c>
      <c r="D2363" s="112">
        <f>【入力】工事日報!D2363</f>
        <v>0</v>
      </c>
      <c r="E2363" s="112">
        <f>【入力】工事日報!E2363</f>
        <v>0</v>
      </c>
      <c r="F2363" s="112">
        <f>【入力】工事日報!F2363</f>
        <v>0</v>
      </c>
      <c r="G2363" s="112">
        <f>【入力】工事日報!G2363</f>
        <v>0</v>
      </c>
      <c r="H2363" s="112">
        <f>【入力】工事日報!H2363</f>
        <v>0</v>
      </c>
      <c r="I2363" s="112" t="e">
        <f>【入力】工事日報!I2363</f>
        <v>#N/A</v>
      </c>
      <c r="J2363" s="112">
        <f>【入力】工事日報!J2363</f>
        <v>0</v>
      </c>
      <c r="K2363" s="112">
        <f>【入力】工事日報!K2363</f>
        <v>0</v>
      </c>
      <c r="L2363" s="112">
        <f>【入力】工事日報!L2363</f>
        <v>0</v>
      </c>
      <c r="M2363" s="116">
        <f>【入力】工事日報!M2363</f>
        <v>0</v>
      </c>
      <c r="N2363" s="116">
        <f>【入力】工事日報!N2363</f>
        <v>0</v>
      </c>
      <c r="O2363" s="116">
        <f>【入力】工事日報!O2363</f>
        <v>0</v>
      </c>
      <c r="P2363" s="112">
        <f>【入力】工事日報!P2363</f>
        <v>0</v>
      </c>
      <c r="Q2363" s="112">
        <f>【入力】工事日報!Q2363</f>
        <v>0</v>
      </c>
      <c r="R2363" s="112">
        <f>【入力】工事日報!R2363</f>
        <v>0</v>
      </c>
    </row>
    <row r="2364" spans="1:18">
      <c r="A2364" s="114">
        <f>【入力】工事日報!A2364</f>
        <v>0</v>
      </c>
      <c r="C2364" s="112">
        <f>【入力】工事日報!C2364</f>
        <v>0</v>
      </c>
      <c r="D2364" s="112">
        <f>【入力】工事日報!D2364</f>
        <v>0</v>
      </c>
      <c r="E2364" s="112">
        <f>【入力】工事日報!E2364</f>
        <v>0</v>
      </c>
      <c r="F2364" s="112">
        <f>【入力】工事日報!F2364</f>
        <v>0</v>
      </c>
      <c r="G2364" s="112">
        <f>【入力】工事日報!G2364</f>
        <v>0</v>
      </c>
      <c r="H2364" s="112">
        <f>【入力】工事日報!H2364</f>
        <v>0</v>
      </c>
      <c r="I2364" s="112" t="e">
        <f>【入力】工事日報!I2364</f>
        <v>#N/A</v>
      </c>
      <c r="J2364" s="112">
        <f>【入力】工事日報!J2364</f>
        <v>0</v>
      </c>
      <c r="K2364" s="112">
        <f>【入力】工事日報!K2364</f>
        <v>0</v>
      </c>
      <c r="L2364" s="112">
        <f>【入力】工事日報!L2364</f>
        <v>0</v>
      </c>
      <c r="M2364" s="116">
        <f>【入力】工事日報!M2364</f>
        <v>0</v>
      </c>
      <c r="N2364" s="116">
        <f>【入力】工事日報!N2364</f>
        <v>0</v>
      </c>
      <c r="O2364" s="116">
        <f>【入力】工事日報!O2364</f>
        <v>0</v>
      </c>
      <c r="P2364" s="112">
        <f>【入力】工事日報!P2364</f>
        <v>0</v>
      </c>
      <c r="Q2364" s="112">
        <f>【入力】工事日報!Q2364</f>
        <v>0</v>
      </c>
      <c r="R2364" s="112">
        <f>【入力】工事日報!R2364</f>
        <v>0</v>
      </c>
    </row>
    <row r="2365" spans="1:18">
      <c r="A2365" s="114">
        <f>【入力】工事日報!A2365</f>
        <v>0</v>
      </c>
      <c r="C2365" s="112">
        <f>【入力】工事日報!C2365</f>
        <v>0</v>
      </c>
      <c r="D2365" s="112">
        <f>【入力】工事日報!D2365</f>
        <v>0</v>
      </c>
      <c r="E2365" s="112">
        <f>【入力】工事日報!E2365</f>
        <v>0</v>
      </c>
      <c r="F2365" s="112">
        <f>【入力】工事日報!F2365</f>
        <v>0</v>
      </c>
      <c r="G2365" s="112">
        <f>【入力】工事日報!G2365</f>
        <v>0</v>
      </c>
      <c r="H2365" s="112">
        <f>【入力】工事日報!H2365</f>
        <v>0</v>
      </c>
      <c r="I2365" s="112" t="e">
        <f>【入力】工事日報!I2365</f>
        <v>#N/A</v>
      </c>
      <c r="J2365" s="112">
        <f>【入力】工事日報!J2365</f>
        <v>0</v>
      </c>
      <c r="K2365" s="112">
        <f>【入力】工事日報!K2365</f>
        <v>0</v>
      </c>
      <c r="L2365" s="112">
        <f>【入力】工事日報!L2365</f>
        <v>0</v>
      </c>
      <c r="M2365" s="116">
        <f>【入力】工事日報!M2365</f>
        <v>0</v>
      </c>
      <c r="N2365" s="116">
        <f>【入力】工事日報!N2365</f>
        <v>0</v>
      </c>
      <c r="O2365" s="116">
        <f>【入力】工事日報!O2365</f>
        <v>0</v>
      </c>
      <c r="P2365" s="112">
        <f>【入力】工事日報!P2365</f>
        <v>0</v>
      </c>
      <c r="Q2365" s="112">
        <f>【入力】工事日報!Q2365</f>
        <v>0</v>
      </c>
      <c r="R2365" s="112">
        <f>【入力】工事日報!R2365</f>
        <v>0</v>
      </c>
    </row>
    <row r="2366" spans="1:18">
      <c r="A2366" s="114">
        <f>【入力】工事日報!A2366</f>
        <v>0</v>
      </c>
      <c r="C2366" s="112">
        <f>【入力】工事日報!C2366</f>
        <v>0</v>
      </c>
      <c r="D2366" s="112">
        <f>【入力】工事日報!D2366</f>
        <v>0</v>
      </c>
      <c r="E2366" s="112">
        <f>【入力】工事日報!E2366</f>
        <v>0</v>
      </c>
      <c r="F2366" s="112">
        <f>【入力】工事日報!F2366</f>
        <v>0</v>
      </c>
      <c r="G2366" s="112">
        <f>【入力】工事日報!G2366</f>
        <v>0</v>
      </c>
      <c r="H2366" s="112">
        <f>【入力】工事日報!H2366</f>
        <v>0</v>
      </c>
      <c r="I2366" s="112" t="e">
        <f>【入力】工事日報!I2366</f>
        <v>#N/A</v>
      </c>
      <c r="J2366" s="112">
        <f>【入力】工事日報!J2366</f>
        <v>0</v>
      </c>
      <c r="K2366" s="112">
        <f>【入力】工事日報!K2366</f>
        <v>0</v>
      </c>
      <c r="L2366" s="112">
        <f>【入力】工事日報!L2366</f>
        <v>0</v>
      </c>
      <c r="M2366" s="116">
        <f>【入力】工事日報!M2366</f>
        <v>0</v>
      </c>
      <c r="N2366" s="116">
        <f>【入力】工事日報!N2366</f>
        <v>0</v>
      </c>
      <c r="O2366" s="116">
        <f>【入力】工事日報!O2366</f>
        <v>0</v>
      </c>
      <c r="P2366" s="112">
        <f>【入力】工事日報!P2366</f>
        <v>0</v>
      </c>
      <c r="Q2366" s="112">
        <f>【入力】工事日報!Q2366</f>
        <v>0</v>
      </c>
      <c r="R2366" s="112">
        <f>【入力】工事日報!R2366</f>
        <v>0</v>
      </c>
    </row>
    <row r="2367" spans="1:18">
      <c r="A2367" s="114">
        <f>【入力】工事日報!A2367</f>
        <v>0</v>
      </c>
      <c r="C2367" s="112">
        <f>【入力】工事日報!C2367</f>
        <v>0</v>
      </c>
      <c r="D2367" s="112">
        <f>【入力】工事日報!D2367</f>
        <v>0</v>
      </c>
      <c r="E2367" s="112">
        <f>【入力】工事日報!E2367</f>
        <v>0</v>
      </c>
      <c r="F2367" s="112">
        <f>【入力】工事日報!F2367</f>
        <v>0</v>
      </c>
      <c r="G2367" s="112">
        <f>【入力】工事日報!G2367</f>
        <v>0</v>
      </c>
      <c r="H2367" s="112">
        <f>【入力】工事日報!H2367</f>
        <v>0</v>
      </c>
      <c r="I2367" s="112" t="e">
        <f>【入力】工事日報!I2367</f>
        <v>#N/A</v>
      </c>
      <c r="J2367" s="112">
        <f>【入力】工事日報!J2367</f>
        <v>0</v>
      </c>
      <c r="K2367" s="112">
        <f>【入力】工事日報!K2367</f>
        <v>0</v>
      </c>
      <c r="L2367" s="112">
        <f>【入力】工事日報!L2367</f>
        <v>0</v>
      </c>
      <c r="M2367" s="116">
        <f>【入力】工事日報!M2367</f>
        <v>0</v>
      </c>
      <c r="N2367" s="116">
        <f>【入力】工事日報!N2367</f>
        <v>0</v>
      </c>
      <c r="O2367" s="116">
        <f>【入力】工事日報!O2367</f>
        <v>0</v>
      </c>
      <c r="P2367" s="112">
        <f>【入力】工事日報!P2367</f>
        <v>0</v>
      </c>
      <c r="Q2367" s="112">
        <f>【入力】工事日報!Q2367</f>
        <v>0</v>
      </c>
      <c r="R2367" s="112">
        <f>【入力】工事日報!R2367</f>
        <v>0</v>
      </c>
    </row>
    <row r="2368" spans="1:18">
      <c r="A2368" s="114">
        <f>【入力】工事日報!A2368</f>
        <v>0</v>
      </c>
      <c r="C2368" s="112">
        <f>【入力】工事日報!C2368</f>
        <v>0</v>
      </c>
      <c r="D2368" s="112">
        <f>【入力】工事日報!D2368</f>
        <v>0</v>
      </c>
      <c r="E2368" s="112">
        <f>【入力】工事日報!E2368</f>
        <v>0</v>
      </c>
      <c r="F2368" s="112">
        <f>【入力】工事日報!F2368</f>
        <v>0</v>
      </c>
      <c r="G2368" s="112">
        <f>【入力】工事日報!G2368</f>
        <v>0</v>
      </c>
      <c r="H2368" s="112">
        <f>【入力】工事日報!H2368</f>
        <v>0</v>
      </c>
      <c r="I2368" s="112" t="e">
        <f>【入力】工事日報!I2368</f>
        <v>#N/A</v>
      </c>
      <c r="J2368" s="112">
        <f>【入力】工事日報!J2368</f>
        <v>0</v>
      </c>
      <c r="K2368" s="112">
        <f>【入力】工事日報!K2368</f>
        <v>0</v>
      </c>
      <c r="L2368" s="112">
        <f>【入力】工事日報!L2368</f>
        <v>0</v>
      </c>
      <c r="M2368" s="116">
        <f>【入力】工事日報!M2368</f>
        <v>0</v>
      </c>
      <c r="N2368" s="116">
        <f>【入力】工事日報!N2368</f>
        <v>0</v>
      </c>
      <c r="O2368" s="116">
        <f>【入力】工事日報!O2368</f>
        <v>0</v>
      </c>
      <c r="P2368" s="112">
        <f>【入力】工事日報!P2368</f>
        <v>0</v>
      </c>
      <c r="Q2368" s="112">
        <f>【入力】工事日報!Q2368</f>
        <v>0</v>
      </c>
      <c r="R2368" s="112">
        <f>【入力】工事日報!R2368</f>
        <v>0</v>
      </c>
    </row>
    <row r="2369" spans="1:18">
      <c r="A2369" s="114">
        <f>【入力】工事日報!A2369</f>
        <v>0</v>
      </c>
      <c r="C2369" s="112">
        <f>【入力】工事日報!C2369</f>
        <v>0</v>
      </c>
      <c r="D2369" s="112">
        <f>【入力】工事日報!D2369</f>
        <v>0</v>
      </c>
      <c r="E2369" s="112">
        <f>【入力】工事日報!E2369</f>
        <v>0</v>
      </c>
      <c r="F2369" s="112">
        <f>【入力】工事日報!F2369</f>
        <v>0</v>
      </c>
      <c r="G2369" s="112">
        <f>【入力】工事日報!G2369</f>
        <v>0</v>
      </c>
      <c r="H2369" s="112">
        <f>【入力】工事日報!H2369</f>
        <v>0</v>
      </c>
      <c r="I2369" s="112" t="e">
        <f>【入力】工事日報!I2369</f>
        <v>#N/A</v>
      </c>
      <c r="J2369" s="112">
        <f>【入力】工事日報!J2369</f>
        <v>0</v>
      </c>
      <c r="K2369" s="112">
        <f>【入力】工事日報!K2369</f>
        <v>0</v>
      </c>
      <c r="L2369" s="112">
        <f>【入力】工事日報!L2369</f>
        <v>0</v>
      </c>
      <c r="M2369" s="116">
        <f>【入力】工事日報!M2369</f>
        <v>0</v>
      </c>
      <c r="N2369" s="116">
        <f>【入力】工事日報!N2369</f>
        <v>0</v>
      </c>
      <c r="O2369" s="116">
        <f>【入力】工事日報!O2369</f>
        <v>0</v>
      </c>
      <c r="P2369" s="112">
        <f>【入力】工事日報!P2369</f>
        <v>0</v>
      </c>
      <c r="Q2369" s="112">
        <f>【入力】工事日報!Q2369</f>
        <v>0</v>
      </c>
      <c r="R2369" s="112">
        <f>【入力】工事日報!R2369</f>
        <v>0</v>
      </c>
    </row>
    <row r="2370" spans="1:18">
      <c r="A2370" s="114">
        <f>【入力】工事日報!A2370</f>
        <v>0</v>
      </c>
      <c r="C2370" s="112">
        <f>【入力】工事日報!C2370</f>
        <v>0</v>
      </c>
      <c r="D2370" s="112">
        <f>【入力】工事日報!D2370</f>
        <v>0</v>
      </c>
      <c r="E2370" s="112">
        <f>【入力】工事日報!E2370</f>
        <v>0</v>
      </c>
      <c r="F2370" s="112">
        <f>【入力】工事日報!F2370</f>
        <v>0</v>
      </c>
      <c r="G2370" s="112">
        <f>【入力】工事日報!G2370</f>
        <v>0</v>
      </c>
      <c r="H2370" s="112">
        <f>【入力】工事日報!H2370</f>
        <v>0</v>
      </c>
      <c r="I2370" s="112" t="e">
        <f>【入力】工事日報!I2370</f>
        <v>#N/A</v>
      </c>
      <c r="J2370" s="112">
        <f>【入力】工事日報!J2370</f>
        <v>0</v>
      </c>
      <c r="K2370" s="112">
        <f>【入力】工事日報!K2370</f>
        <v>0</v>
      </c>
      <c r="L2370" s="112">
        <f>【入力】工事日報!L2370</f>
        <v>0</v>
      </c>
      <c r="M2370" s="116">
        <f>【入力】工事日報!M2370</f>
        <v>0</v>
      </c>
      <c r="N2370" s="116">
        <f>【入力】工事日報!N2370</f>
        <v>0</v>
      </c>
      <c r="O2370" s="116">
        <f>【入力】工事日報!O2370</f>
        <v>0</v>
      </c>
      <c r="P2370" s="112">
        <f>【入力】工事日報!P2370</f>
        <v>0</v>
      </c>
      <c r="Q2370" s="112">
        <f>【入力】工事日報!Q2370</f>
        <v>0</v>
      </c>
      <c r="R2370" s="112">
        <f>【入力】工事日報!R2370</f>
        <v>0</v>
      </c>
    </row>
    <row r="2371" spans="1:18">
      <c r="A2371" s="114">
        <f>【入力】工事日報!A2371</f>
        <v>0</v>
      </c>
      <c r="C2371" s="112">
        <f>【入力】工事日報!C2371</f>
        <v>0</v>
      </c>
      <c r="D2371" s="112">
        <f>【入力】工事日報!D2371</f>
        <v>0</v>
      </c>
      <c r="E2371" s="112">
        <f>【入力】工事日報!E2371</f>
        <v>0</v>
      </c>
      <c r="F2371" s="112">
        <f>【入力】工事日報!F2371</f>
        <v>0</v>
      </c>
      <c r="G2371" s="112">
        <f>【入力】工事日報!G2371</f>
        <v>0</v>
      </c>
      <c r="H2371" s="112">
        <f>【入力】工事日報!H2371</f>
        <v>0</v>
      </c>
      <c r="I2371" s="112" t="e">
        <f>【入力】工事日報!I2371</f>
        <v>#N/A</v>
      </c>
      <c r="J2371" s="112">
        <f>【入力】工事日報!J2371</f>
        <v>0</v>
      </c>
      <c r="K2371" s="112">
        <f>【入力】工事日報!K2371</f>
        <v>0</v>
      </c>
      <c r="L2371" s="112">
        <f>【入力】工事日報!L2371</f>
        <v>0</v>
      </c>
      <c r="M2371" s="116">
        <f>【入力】工事日報!M2371</f>
        <v>0</v>
      </c>
      <c r="N2371" s="116">
        <f>【入力】工事日報!N2371</f>
        <v>0</v>
      </c>
      <c r="O2371" s="116">
        <f>【入力】工事日報!O2371</f>
        <v>0</v>
      </c>
      <c r="P2371" s="112">
        <f>【入力】工事日報!P2371</f>
        <v>0</v>
      </c>
      <c r="Q2371" s="112">
        <f>【入力】工事日報!Q2371</f>
        <v>0</v>
      </c>
      <c r="R2371" s="112">
        <f>【入力】工事日報!R2371</f>
        <v>0</v>
      </c>
    </row>
    <row r="2372" spans="1:18">
      <c r="A2372" s="114">
        <f>【入力】工事日報!A2372</f>
        <v>0</v>
      </c>
      <c r="C2372" s="112">
        <f>【入力】工事日報!C2372</f>
        <v>0</v>
      </c>
      <c r="D2372" s="112">
        <f>【入力】工事日報!D2372</f>
        <v>0</v>
      </c>
      <c r="E2372" s="112">
        <f>【入力】工事日報!E2372</f>
        <v>0</v>
      </c>
      <c r="F2372" s="112">
        <f>【入力】工事日報!F2372</f>
        <v>0</v>
      </c>
      <c r="G2372" s="112">
        <f>【入力】工事日報!G2372</f>
        <v>0</v>
      </c>
      <c r="H2372" s="112">
        <f>【入力】工事日報!H2372</f>
        <v>0</v>
      </c>
      <c r="I2372" s="112" t="e">
        <f>【入力】工事日報!I2372</f>
        <v>#N/A</v>
      </c>
      <c r="J2372" s="112">
        <f>【入力】工事日報!J2372</f>
        <v>0</v>
      </c>
      <c r="K2372" s="112">
        <f>【入力】工事日報!K2372</f>
        <v>0</v>
      </c>
      <c r="L2372" s="112">
        <f>【入力】工事日報!L2372</f>
        <v>0</v>
      </c>
      <c r="M2372" s="116">
        <f>【入力】工事日報!M2372</f>
        <v>0</v>
      </c>
      <c r="N2372" s="116">
        <f>【入力】工事日報!N2372</f>
        <v>0</v>
      </c>
      <c r="O2372" s="116">
        <f>【入力】工事日報!O2372</f>
        <v>0</v>
      </c>
      <c r="P2372" s="112">
        <f>【入力】工事日報!P2372</f>
        <v>0</v>
      </c>
      <c r="Q2372" s="112">
        <f>【入力】工事日報!Q2372</f>
        <v>0</v>
      </c>
      <c r="R2372" s="112">
        <f>【入力】工事日報!R2372</f>
        <v>0</v>
      </c>
    </row>
    <row r="2373" spans="1:18">
      <c r="A2373" s="114">
        <f>【入力】工事日報!A2373</f>
        <v>0</v>
      </c>
      <c r="C2373" s="112">
        <f>【入力】工事日報!C2373</f>
        <v>0</v>
      </c>
      <c r="D2373" s="112">
        <f>【入力】工事日報!D2373</f>
        <v>0</v>
      </c>
      <c r="E2373" s="112">
        <f>【入力】工事日報!E2373</f>
        <v>0</v>
      </c>
      <c r="F2373" s="112">
        <f>【入力】工事日報!F2373</f>
        <v>0</v>
      </c>
      <c r="G2373" s="112">
        <f>【入力】工事日報!G2373</f>
        <v>0</v>
      </c>
      <c r="H2373" s="112">
        <f>【入力】工事日報!H2373</f>
        <v>0</v>
      </c>
      <c r="I2373" s="112" t="e">
        <f>【入力】工事日報!I2373</f>
        <v>#N/A</v>
      </c>
      <c r="J2373" s="112">
        <f>【入力】工事日報!J2373</f>
        <v>0</v>
      </c>
      <c r="K2373" s="112">
        <f>【入力】工事日報!K2373</f>
        <v>0</v>
      </c>
      <c r="L2373" s="112">
        <f>【入力】工事日報!L2373</f>
        <v>0</v>
      </c>
      <c r="M2373" s="116">
        <f>【入力】工事日報!M2373</f>
        <v>0</v>
      </c>
      <c r="N2373" s="116">
        <f>【入力】工事日報!N2373</f>
        <v>0</v>
      </c>
      <c r="O2373" s="116">
        <f>【入力】工事日報!O2373</f>
        <v>0</v>
      </c>
      <c r="P2373" s="112">
        <f>【入力】工事日報!P2373</f>
        <v>0</v>
      </c>
      <c r="Q2373" s="112">
        <f>【入力】工事日報!Q2373</f>
        <v>0</v>
      </c>
      <c r="R2373" s="112">
        <f>【入力】工事日報!R2373</f>
        <v>0</v>
      </c>
    </row>
    <row r="2374" spans="1:18">
      <c r="A2374" s="114">
        <f>【入力】工事日報!A2374</f>
        <v>0</v>
      </c>
      <c r="C2374" s="112">
        <f>【入力】工事日報!C2374</f>
        <v>0</v>
      </c>
      <c r="D2374" s="112">
        <f>【入力】工事日報!D2374</f>
        <v>0</v>
      </c>
      <c r="E2374" s="112">
        <f>【入力】工事日報!E2374</f>
        <v>0</v>
      </c>
      <c r="F2374" s="112">
        <f>【入力】工事日報!F2374</f>
        <v>0</v>
      </c>
      <c r="G2374" s="112">
        <f>【入力】工事日報!G2374</f>
        <v>0</v>
      </c>
      <c r="H2374" s="112">
        <f>【入力】工事日報!H2374</f>
        <v>0</v>
      </c>
      <c r="I2374" s="112" t="e">
        <f>【入力】工事日報!I2374</f>
        <v>#N/A</v>
      </c>
      <c r="J2374" s="112">
        <f>【入力】工事日報!J2374</f>
        <v>0</v>
      </c>
      <c r="K2374" s="112">
        <f>【入力】工事日報!K2374</f>
        <v>0</v>
      </c>
      <c r="L2374" s="112">
        <f>【入力】工事日報!L2374</f>
        <v>0</v>
      </c>
      <c r="M2374" s="116">
        <f>【入力】工事日報!M2374</f>
        <v>0</v>
      </c>
      <c r="N2374" s="116">
        <f>【入力】工事日報!N2374</f>
        <v>0</v>
      </c>
      <c r="O2374" s="116">
        <f>【入力】工事日報!O2374</f>
        <v>0</v>
      </c>
      <c r="P2374" s="112">
        <f>【入力】工事日報!P2374</f>
        <v>0</v>
      </c>
      <c r="Q2374" s="112">
        <f>【入力】工事日報!Q2374</f>
        <v>0</v>
      </c>
      <c r="R2374" s="112">
        <f>【入力】工事日報!R2374</f>
        <v>0</v>
      </c>
    </row>
    <row r="2375" spans="1:18">
      <c r="A2375" s="114">
        <f>【入力】工事日報!A2375</f>
        <v>0</v>
      </c>
      <c r="C2375" s="112">
        <f>【入力】工事日報!C2375</f>
        <v>0</v>
      </c>
      <c r="D2375" s="112">
        <f>【入力】工事日報!D2375</f>
        <v>0</v>
      </c>
      <c r="E2375" s="112">
        <f>【入力】工事日報!E2375</f>
        <v>0</v>
      </c>
      <c r="F2375" s="112">
        <f>【入力】工事日報!F2375</f>
        <v>0</v>
      </c>
      <c r="G2375" s="112">
        <f>【入力】工事日報!G2375</f>
        <v>0</v>
      </c>
      <c r="H2375" s="112">
        <f>【入力】工事日報!H2375</f>
        <v>0</v>
      </c>
      <c r="I2375" s="112" t="e">
        <f>【入力】工事日報!I2375</f>
        <v>#N/A</v>
      </c>
      <c r="J2375" s="112">
        <f>【入力】工事日報!J2375</f>
        <v>0</v>
      </c>
      <c r="K2375" s="112">
        <f>【入力】工事日報!K2375</f>
        <v>0</v>
      </c>
      <c r="L2375" s="112">
        <f>【入力】工事日報!L2375</f>
        <v>0</v>
      </c>
      <c r="M2375" s="116">
        <f>【入力】工事日報!M2375</f>
        <v>0</v>
      </c>
      <c r="N2375" s="116">
        <f>【入力】工事日報!N2375</f>
        <v>0</v>
      </c>
      <c r="O2375" s="116">
        <f>【入力】工事日報!O2375</f>
        <v>0</v>
      </c>
      <c r="P2375" s="112">
        <f>【入力】工事日報!P2375</f>
        <v>0</v>
      </c>
      <c r="Q2375" s="112">
        <f>【入力】工事日報!Q2375</f>
        <v>0</v>
      </c>
      <c r="R2375" s="112">
        <f>【入力】工事日報!R2375</f>
        <v>0</v>
      </c>
    </row>
    <row r="2376" spans="1:18">
      <c r="A2376" s="114">
        <f>【入力】工事日報!A2376</f>
        <v>0</v>
      </c>
      <c r="C2376" s="112">
        <f>【入力】工事日報!C2376</f>
        <v>0</v>
      </c>
      <c r="D2376" s="112">
        <f>【入力】工事日報!D2376</f>
        <v>0</v>
      </c>
      <c r="E2376" s="112">
        <f>【入力】工事日報!E2376</f>
        <v>0</v>
      </c>
      <c r="F2376" s="112">
        <f>【入力】工事日報!F2376</f>
        <v>0</v>
      </c>
      <c r="G2376" s="112">
        <f>【入力】工事日報!G2376</f>
        <v>0</v>
      </c>
      <c r="H2376" s="112">
        <f>【入力】工事日報!H2376</f>
        <v>0</v>
      </c>
      <c r="I2376" s="112" t="e">
        <f>【入力】工事日報!I2376</f>
        <v>#N/A</v>
      </c>
      <c r="J2376" s="112">
        <f>【入力】工事日報!J2376</f>
        <v>0</v>
      </c>
      <c r="K2376" s="112">
        <f>【入力】工事日報!K2376</f>
        <v>0</v>
      </c>
      <c r="L2376" s="112">
        <f>【入力】工事日報!L2376</f>
        <v>0</v>
      </c>
      <c r="M2376" s="116">
        <f>【入力】工事日報!M2376</f>
        <v>0</v>
      </c>
      <c r="N2376" s="116">
        <f>【入力】工事日報!N2376</f>
        <v>0</v>
      </c>
      <c r="O2376" s="116">
        <f>【入力】工事日報!O2376</f>
        <v>0</v>
      </c>
      <c r="P2376" s="112">
        <f>【入力】工事日報!P2376</f>
        <v>0</v>
      </c>
      <c r="Q2376" s="112">
        <f>【入力】工事日報!Q2376</f>
        <v>0</v>
      </c>
      <c r="R2376" s="112">
        <f>【入力】工事日報!R2376</f>
        <v>0</v>
      </c>
    </row>
    <row r="2377" spans="1:18">
      <c r="A2377" s="114">
        <f>【入力】工事日報!A2377</f>
        <v>0</v>
      </c>
      <c r="C2377" s="112">
        <f>【入力】工事日報!C2377</f>
        <v>0</v>
      </c>
      <c r="D2377" s="112">
        <f>【入力】工事日報!D2377</f>
        <v>0</v>
      </c>
      <c r="E2377" s="112">
        <f>【入力】工事日報!E2377</f>
        <v>0</v>
      </c>
      <c r="F2377" s="112">
        <f>【入力】工事日報!F2377</f>
        <v>0</v>
      </c>
      <c r="G2377" s="112">
        <f>【入力】工事日報!G2377</f>
        <v>0</v>
      </c>
      <c r="H2377" s="112">
        <f>【入力】工事日報!H2377</f>
        <v>0</v>
      </c>
      <c r="I2377" s="112" t="e">
        <f>【入力】工事日報!I2377</f>
        <v>#N/A</v>
      </c>
      <c r="J2377" s="112">
        <f>【入力】工事日報!J2377</f>
        <v>0</v>
      </c>
      <c r="K2377" s="112">
        <f>【入力】工事日報!K2377</f>
        <v>0</v>
      </c>
      <c r="L2377" s="112">
        <f>【入力】工事日報!L2377</f>
        <v>0</v>
      </c>
      <c r="M2377" s="116">
        <f>【入力】工事日報!M2377</f>
        <v>0</v>
      </c>
      <c r="N2377" s="116">
        <f>【入力】工事日報!N2377</f>
        <v>0</v>
      </c>
      <c r="O2377" s="116">
        <f>【入力】工事日報!O2377</f>
        <v>0</v>
      </c>
      <c r="P2377" s="112">
        <f>【入力】工事日報!P2377</f>
        <v>0</v>
      </c>
      <c r="Q2377" s="112">
        <f>【入力】工事日報!Q2377</f>
        <v>0</v>
      </c>
      <c r="R2377" s="112">
        <f>【入力】工事日報!R2377</f>
        <v>0</v>
      </c>
    </row>
    <row r="2378" spans="1:18">
      <c r="A2378" s="114">
        <f>【入力】工事日報!A2378</f>
        <v>0</v>
      </c>
      <c r="C2378" s="112">
        <f>【入力】工事日報!C2378</f>
        <v>0</v>
      </c>
      <c r="D2378" s="112">
        <f>【入力】工事日報!D2378</f>
        <v>0</v>
      </c>
      <c r="E2378" s="112">
        <f>【入力】工事日報!E2378</f>
        <v>0</v>
      </c>
      <c r="F2378" s="112">
        <f>【入力】工事日報!F2378</f>
        <v>0</v>
      </c>
      <c r="G2378" s="112">
        <f>【入力】工事日報!G2378</f>
        <v>0</v>
      </c>
      <c r="H2378" s="112">
        <f>【入力】工事日報!H2378</f>
        <v>0</v>
      </c>
      <c r="I2378" s="112" t="e">
        <f>【入力】工事日報!I2378</f>
        <v>#N/A</v>
      </c>
      <c r="J2378" s="112">
        <f>【入力】工事日報!J2378</f>
        <v>0</v>
      </c>
      <c r="K2378" s="112">
        <f>【入力】工事日報!K2378</f>
        <v>0</v>
      </c>
      <c r="L2378" s="112">
        <f>【入力】工事日報!L2378</f>
        <v>0</v>
      </c>
      <c r="M2378" s="116">
        <f>【入力】工事日報!M2378</f>
        <v>0</v>
      </c>
      <c r="N2378" s="116">
        <f>【入力】工事日報!N2378</f>
        <v>0</v>
      </c>
      <c r="O2378" s="116">
        <f>【入力】工事日報!O2378</f>
        <v>0</v>
      </c>
      <c r="P2378" s="112">
        <f>【入力】工事日報!P2378</f>
        <v>0</v>
      </c>
      <c r="Q2378" s="112">
        <f>【入力】工事日報!Q2378</f>
        <v>0</v>
      </c>
      <c r="R2378" s="112">
        <f>【入力】工事日報!R2378</f>
        <v>0</v>
      </c>
    </row>
    <row r="2379" spans="1:18">
      <c r="A2379" s="114">
        <f>【入力】工事日報!A2379</f>
        <v>0</v>
      </c>
      <c r="C2379" s="112">
        <f>【入力】工事日報!C2379</f>
        <v>0</v>
      </c>
      <c r="D2379" s="112">
        <f>【入力】工事日報!D2379</f>
        <v>0</v>
      </c>
      <c r="E2379" s="112">
        <f>【入力】工事日報!E2379</f>
        <v>0</v>
      </c>
      <c r="F2379" s="112">
        <f>【入力】工事日報!F2379</f>
        <v>0</v>
      </c>
      <c r="G2379" s="112">
        <f>【入力】工事日報!G2379</f>
        <v>0</v>
      </c>
      <c r="H2379" s="112">
        <f>【入力】工事日報!H2379</f>
        <v>0</v>
      </c>
      <c r="I2379" s="112" t="e">
        <f>【入力】工事日報!I2379</f>
        <v>#N/A</v>
      </c>
      <c r="J2379" s="112">
        <f>【入力】工事日報!J2379</f>
        <v>0</v>
      </c>
      <c r="K2379" s="112">
        <f>【入力】工事日報!K2379</f>
        <v>0</v>
      </c>
      <c r="L2379" s="112">
        <f>【入力】工事日報!L2379</f>
        <v>0</v>
      </c>
      <c r="M2379" s="116">
        <f>【入力】工事日報!M2379</f>
        <v>0</v>
      </c>
      <c r="N2379" s="116">
        <f>【入力】工事日報!N2379</f>
        <v>0</v>
      </c>
      <c r="O2379" s="116">
        <f>【入力】工事日報!O2379</f>
        <v>0</v>
      </c>
      <c r="P2379" s="112">
        <f>【入力】工事日報!P2379</f>
        <v>0</v>
      </c>
      <c r="Q2379" s="112">
        <f>【入力】工事日報!Q2379</f>
        <v>0</v>
      </c>
      <c r="R2379" s="112">
        <f>【入力】工事日報!R2379</f>
        <v>0</v>
      </c>
    </row>
    <row r="2380" spans="1:18">
      <c r="A2380" s="114">
        <f>【入力】工事日報!A2380</f>
        <v>0</v>
      </c>
      <c r="C2380" s="112">
        <f>【入力】工事日報!C2380</f>
        <v>0</v>
      </c>
      <c r="D2380" s="112">
        <f>【入力】工事日報!D2380</f>
        <v>0</v>
      </c>
      <c r="E2380" s="112">
        <f>【入力】工事日報!E2380</f>
        <v>0</v>
      </c>
      <c r="F2380" s="112">
        <f>【入力】工事日報!F2380</f>
        <v>0</v>
      </c>
      <c r="G2380" s="112">
        <f>【入力】工事日報!G2380</f>
        <v>0</v>
      </c>
      <c r="H2380" s="112">
        <f>【入力】工事日報!H2380</f>
        <v>0</v>
      </c>
      <c r="I2380" s="112" t="e">
        <f>【入力】工事日報!I2380</f>
        <v>#N/A</v>
      </c>
      <c r="J2380" s="112">
        <f>【入力】工事日報!J2380</f>
        <v>0</v>
      </c>
      <c r="K2380" s="112">
        <f>【入力】工事日報!K2380</f>
        <v>0</v>
      </c>
      <c r="L2380" s="112">
        <f>【入力】工事日報!L2380</f>
        <v>0</v>
      </c>
      <c r="M2380" s="116">
        <f>【入力】工事日報!M2380</f>
        <v>0</v>
      </c>
      <c r="N2380" s="116">
        <f>【入力】工事日報!N2380</f>
        <v>0</v>
      </c>
      <c r="O2380" s="116">
        <f>【入力】工事日報!O2380</f>
        <v>0</v>
      </c>
      <c r="P2380" s="112">
        <f>【入力】工事日報!P2380</f>
        <v>0</v>
      </c>
      <c r="Q2380" s="112">
        <f>【入力】工事日報!Q2380</f>
        <v>0</v>
      </c>
      <c r="R2380" s="112">
        <f>【入力】工事日報!R2380</f>
        <v>0</v>
      </c>
    </row>
    <row r="2381" spans="1:18">
      <c r="A2381" s="114">
        <f>【入力】工事日報!A2381</f>
        <v>0</v>
      </c>
      <c r="C2381" s="112">
        <f>【入力】工事日報!C2381</f>
        <v>0</v>
      </c>
      <c r="D2381" s="112">
        <f>【入力】工事日報!D2381</f>
        <v>0</v>
      </c>
      <c r="E2381" s="112">
        <f>【入力】工事日報!E2381</f>
        <v>0</v>
      </c>
      <c r="F2381" s="112">
        <f>【入力】工事日報!F2381</f>
        <v>0</v>
      </c>
      <c r="G2381" s="112">
        <f>【入力】工事日報!G2381</f>
        <v>0</v>
      </c>
      <c r="H2381" s="112">
        <f>【入力】工事日報!H2381</f>
        <v>0</v>
      </c>
      <c r="I2381" s="112" t="e">
        <f>【入力】工事日報!I2381</f>
        <v>#N/A</v>
      </c>
      <c r="J2381" s="112">
        <f>【入力】工事日報!J2381</f>
        <v>0</v>
      </c>
      <c r="K2381" s="112">
        <f>【入力】工事日報!K2381</f>
        <v>0</v>
      </c>
      <c r="L2381" s="112">
        <f>【入力】工事日報!L2381</f>
        <v>0</v>
      </c>
      <c r="M2381" s="116">
        <f>【入力】工事日報!M2381</f>
        <v>0</v>
      </c>
      <c r="N2381" s="116">
        <f>【入力】工事日報!N2381</f>
        <v>0</v>
      </c>
      <c r="O2381" s="116">
        <f>【入力】工事日報!O2381</f>
        <v>0</v>
      </c>
      <c r="P2381" s="112">
        <f>【入力】工事日報!P2381</f>
        <v>0</v>
      </c>
      <c r="Q2381" s="112">
        <f>【入力】工事日報!Q2381</f>
        <v>0</v>
      </c>
      <c r="R2381" s="112">
        <f>【入力】工事日報!R2381</f>
        <v>0</v>
      </c>
    </row>
    <row r="2382" spans="1:18">
      <c r="A2382" s="114">
        <f>【入力】工事日報!A2382</f>
        <v>0</v>
      </c>
      <c r="C2382" s="112">
        <f>【入力】工事日報!C2382</f>
        <v>0</v>
      </c>
      <c r="D2382" s="112">
        <f>【入力】工事日報!D2382</f>
        <v>0</v>
      </c>
      <c r="E2382" s="112">
        <f>【入力】工事日報!E2382</f>
        <v>0</v>
      </c>
      <c r="F2382" s="112">
        <f>【入力】工事日報!F2382</f>
        <v>0</v>
      </c>
      <c r="G2382" s="112">
        <f>【入力】工事日報!G2382</f>
        <v>0</v>
      </c>
      <c r="H2382" s="112">
        <f>【入力】工事日報!H2382</f>
        <v>0</v>
      </c>
      <c r="I2382" s="112" t="e">
        <f>【入力】工事日報!I2382</f>
        <v>#N/A</v>
      </c>
      <c r="J2382" s="112">
        <f>【入力】工事日報!J2382</f>
        <v>0</v>
      </c>
      <c r="K2382" s="112">
        <f>【入力】工事日報!K2382</f>
        <v>0</v>
      </c>
      <c r="L2382" s="112">
        <f>【入力】工事日報!L2382</f>
        <v>0</v>
      </c>
      <c r="M2382" s="116">
        <f>【入力】工事日報!M2382</f>
        <v>0</v>
      </c>
      <c r="N2382" s="116">
        <f>【入力】工事日報!N2382</f>
        <v>0</v>
      </c>
      <c r="O2382" s="116">
        <f>【入力】工事日報!O2382</f>
        <v>0</v>
      </c>
      <c r="P2382" s="112">
        <f>【入力】工事日報!P2382</f>
        <v>0</v>
      </c>
      <c r="Q2382" s="112">
        <f>【入力】工事日報!Q2382</f>
        <v>0</v>
      </c>
      <c r="R2382" s="112">
        <f>【入力】工事日報!R2382</f>
        <v>0</v>
      </c>
    </row>
    <row r="2383" spans="1:18">
      <c r="A2383" s="114">
        <f>【入力】工事日報!A2383</f>
        <v>0</v>
      </c>
      <c r="C2383" s="112">
        <f>【入力】工事日報!C2383</f>
        <v>0</v>
      </c>
      <c r="D2383" s="112">
        <f>【入力】工事日報!D2383</f>
        <v>0</v>
      </c>
      <c r="E2383" s="112">
        <f>【入力】工事日報!E2383</f>
        <v>0</v>
      </c>
      <c r="F2383" s="112">
        <f>【入力】工事日報!F2383</f>
        <v>0</v>
      </c>
      <c r="G2383" s="112">
        <f>【入力】工事日報!G2383</f>
        <v>0</v>
      </c>
      <c r="H2383" s="112">
        <f>【入力】工事日報!H2383</f>
        <v>0</v>
      </c>
      <c r="I2383" s="112" t="e">
        <f>【入力】工事日報!I2383</f>
        <v>#N/A</v>
      </c>
      <c r="J2383" s="112">
        <f>【入力】工事日報!J2383</f>
        <v>0</v>
      </c>
      <c r="K2383" s="112">
        <f>【入力】工事日報!K2383</f>
        <v>0</v>
      </c>
      <c r="L2383" s="112">
        <f>【入力】工事日報!L2383</f>
        <v>0</v>
      </c>
      <c r="M2383" s="116">
        <f>【入力】工事日報!M2383</f>
        <v>0</v>
      </c>
      <c r="N2383" s="116">
        <f>【入力】工事日報!N2383</f>
        <v>0</v>
      </c>
      <c r="O2383" s="116">
        <f>【入力】工事日報!O2383</f>
        <v>0</v>
      </c>
      <c r="P2383" s="112">
        <f>【入力】工事日報!P2383</f>
        <v>0</v>
      </c>
      <c r="Q2383" s="112">
        <f>【入力】工事日報!Q2383</f>
        <v>0</v>
      </c>
      <c r="R2383" s="112">
        <f>【入力】工事日報!R2383</f>
        <v>0</v>
      </c>
    </row>
    <row r="2384" spans="1:18">
      <c r="A2384" s="114">
        <f>【入力】工事日報!A2384</f>
        <v>0</v>
      </c>
      <c r="C2384" s="112">
        <f>【入力】工事日報!C2384</f>
        <v>0</v>
      </c>
      <c r="D2384" s="112">
        <f>【入力】工事日報!D2384</f>
        <v>0</v>
      </c>
      <c r="E2384" s="112">
        <f>【入力】工事日報!E2384</f>
        <v>0</v>
      </c>
      <c r="F2384" s="112">
        <f>【入力】工事日報!F2384</f>
        <v>0</v>
      </c>
      <c r="G2384" s="112">
        <f>【入力】工事日報!G2384</f>
        <v>0</v>
      </c>
      <c r="H2384" s="112">
        <f>【入力】工事日報!H2384</f>
        <v>0</v>
      </c>
      <c r="I2384" s="112" t="e">
        <f>【入力】工事日報!I2384</f>
        <v>#N/A</v>
      </c>
      <c r="J2384" s="112">
        <f>【入力】工事日報!J2384</f>
        <v>0</v>
      </c>
      <c r="K2384" s="112">
        <f>【入力】工事日報!K2384</f>
        <v>0</v>
      </c>
      <c r="L2384" s="112">
        <f>【入力】工事日報!L2384</f>
        <v>0</v>
      </c>
      <c r="M2384" s="116">
        <f>【入力】工事日報!M2384</f>
        <v>0</v>
      </c>
      <c r="N2384" s="116">
        <f>【入力】工事日報!N2384</f>
        <v>0</v>
      </c>
      <c r="O2384" s="116">
        <f>【入力】工事日報!O2384</f>
        <v>0</v>
      </c>
      <c r="P2384" s="112">
        <f>【入力】工事日報!P2384</f>
        <v>0</v>
      </c>
      <c r="Q2384" s="112">
        <f>【入力】工事日報!Q2384</f>
        <v>0</v>
      </c>
      <c r="R2384" s="112">
        <f>【入力】工事日報!R2384</f>
        <v>0</v>
      </c>
    </row>
    <row r="2385" spans="1:18">
      <c r="A2385" s="114">
        <f>【入力】工事日報!A2385</f>
        <v>0</v>
      </c>
      <c r="C2385" s="112">
        <f>【入力】工事日報!C2385</f>
        <v>0</v>
      </c>
      <c r="D2385" s="112">
        <f>【入力】工事日報!D2385</f>
        <v>0</v>
      </c>
      <c r="E2385" s="112">
        <f>【入力】工事日報!E2385</f>
        <v>0</v>
      </c>
      <c r="F2385" s="112">
        <f>【入力】工事日報!F2385</f>
        <v>0</v>
      </c>
      <c r="G2385" s="112">
        <f>【入力】工事日報!G2385</f>
        <v>0</v>
      </c>
      <c r="H2385" s="112">
        <f>【入力】工事日報!H2385</f>
        <v>0</v>
      </c>
      <c r="I2385" s="112" t="e">
        <f>【入力】工事日報!I2385</f>
        <v>#N/A</v>
      </c>
      <c r="J2385" s="112">
        <f>【入力】工事日報!J2385</f>
        <v>0</v>
      </c>
      <c r="K2385" s="112">
        <f>【入力】工事日報!K2385</f>
        <v>0</v>
      </c>
      <c r="L2385" s="112">
        <f>【入力】工事日報!L2385</f>
        <v>0</v>
      </c>
      <c r="M2385" s="116">
        <f>【入力】工事日報!M2385</f>
        <v>0</v>
      </c>
      <c r="N2385" s="116">
        <f>【入力】工事日報!N2385</f>
        <v>0</v>
      </c>
      <c r="O2385" s="116">
        <f>【入力】工事日報!O2385</f>
        <v>0</v>
      </c>
      <c r="P2385" s="112">
        <f>【入力】工事日報!P2385</f>
        <v>0</v>
      </c>
      <c r="Q2385" s="112">
        <f>【入力】工事日報!Q2385</f>
        <v>0</v>
      </c>
      <c r="R2385" s="112">
        <f>【入力】工事日報!R2385</f>
        <v>0</v>
      </c>
    </row>
    <row r="2386" spans="1:18">
      <c r="A2386" s="114">
        <f>【入力】工事日報!A2386</f>
        <v>0</v>
      </c>
      <c r="C2386" s="112">
        <f>【入力】工事日報!C2386</f>
        <v>0</v>
      </c>
      <c r="D2386" s="112">
        <f>【入力】工事日報!D2386</f>
        <v>0</v>
      </c>
      <c r="E2386" s="112">
        <f>【入力】工事日報!E2386</f>
        <v>0</v>
      </c>
      <c r="F2386" s="112">
        <f>【入力】工事日報!F2386</f>
        <v>0</v>
      </c>
      <c r="G2386" s="112">
        <f>【入力】工事日報!G2386</f>
        <v>0</v>
      </c>
      <c r="H2386" s="112">
        <f>【入力】工事日報!H2386</f>
        <v>0</v>
      </c>
      <c r="I2386" s="112" t="e">
        <f>【入力】工事日報!I2386</f>
        <v>#N/A</v>
      </c>
      <c r="J2386" s="112">
        <f>【入力】工事日報!J2386</f>
        <v>0</v>
      </c>
      <c r="K2386" s="112">
        <f>【入力】工事日報!K2386</f>
        <v>0</v>
      </c>
      <c r="L2386" s="112">
        <f>【入力】工事日報!L2386</f>
        <v>0</v>
      </c>
      <c r="M2386" s="116">
        <f>【入力】工事日報!M2386</f>
        <v>0</v>
      </c>
      <c r="N2386" s="116">
        <f>【入力】工事日報!N2386</f>
        <v>0</v>
      </c>
      <c r="O2386" s="116">
        <f>【入力】工事日報!O2386</f>
        <v>0</v>
      </c>
      <c r="P2386" s="112">
        <f>【入力】工事日報!P2386</f>
        <v>0</v>
      </c>
      <c r="Q2386" s="112">
        <f>【入力】工事日報!Q2386</f>
        <v>0</v>
      </c>
      <c r="R2386" s="112">
        <f>【入力】工事日報!R2386</f>
        <v>0</v>
      </c>
    </row>
    <row r="2387" spans="1:18">
      <c r="A2387" s="114">
        <f>【入力】工事日報!A2387</f>
        <v>0</v>
      </c>
      <c r="C2387" s="112">
        <f>【入力】工事日報!C2387</f>
        <v>0</v>
      </c>
      <c r="D2387" s="112">
        <f>【入力】工事日報!D2387</f>
        <v>0</v>
      </c>
      <c r="E2387" s="112">
        <f>【入力】工事日報!E2387</f>
        <v>0</v>
      </c>
      <c r="F2387" s="112">
        <f>【入力】工事日報!F2387</f>
        <v>0</v>
      </c>
      <c r="G2387" s="112">
        <f>【入力】工事日報!G2387</f>
        <v>0</v>
      </c>
      <c r="H2387" s="112">
        <f>【入力】工事日報!H2387</f>
        <v>0</v>
      </c>
      <c r="I2387" s="112" t="e">
        <f>【入力】工事日報!I2387</f>
        <v>#N/A</v>
      </c>
      <c r="J2387" s="112">
        <f>【入力】工事日報!J2387</f>
        <v>0</v>
      </c>
      <c r="K2387" s="112">
        <f>【入力】工事日報!K2387</f>
        <v>0</v>
      </c>
      <c r="L2387" s="112">
        <f>【入力】工事日報!L2387</f>
        <v>0</v>
      </c>
      <c r="M2387" s="116">
        <f>【入力】工事日報!M2387</f>
        <v>0</v>
      </c>
      <c r="N2387" s="116">
        <f>【入力】工事日報!N2387</f>
        <v>0</v>
      </c>
      <c r="O2387" s="116">
        <f>【入力】工事日報!O2387</f>
        <v>0</v>
      </c>
      <c r="P2387" s="112">
        <f>【入力】工事日報!P2387</f>
        <v>0</v>
      </c>
      <c r="Q2387" s="112">
        <f>【入力】工事日報!Q2387</f>
        <v>0</v>
      </c>
      <c r="R2387" s="112">
        <f>【入力】工事日報!R2387</f>
        <v>0</v>
      </c>
    </row>
    <row r="2388" spans="1:18">
      <c r="A2388" s="114">
        <f>【入力】工事日報!A2388</f>
        <v>0</v>
      </c>
      <c r="C2388" s="112">
        <f>【入力】工事日報!C2388</f>
        <v>0</v>
      </c>
      <c r="D2388" s="112">
        <f>【入力】工事日報!D2388</f>
        <v>0</v>
      </c>
      <c r="E2388" s="112">
        <f>【入力】工事日報!E2388</f>
        <v>0</v>
      </c>
      <c r="F2388" s="112">
        <f>【入力】工事日報!F2388</f>
        <v>0</v>
      </c>
      <c r="G2388" s="112">
        <f>【入力】工事日報!G2388</f>
        <v>0</v>
      </c>
      <c r="H2388" s="112">
        <f>【入力】工事日報!H2388</f>
        <v>0</v>
      </c>
      <c r="I2388" s="112" t="e">
        <f>【入力】工事日報!I2388</f>
        <v>#N/A</v>
      </c>
      <c r="J2388" s="112">
        <f>【入力】工事日報!J2388</f>
        <v>0</v>
      </c>
      <c r="K2388" s="112">
        <f>【入力】工事日報!K2388</f>
        <v>0</v>
      </c>
      <c r="L2388" s="112">
        <f>【入力】工事日報!L2388</f>
        <v>0</v>
      </c>
      <c r="M2388" s="116">
        <f>【入力】工事日報!M2388</f>
        <v>0</v>
      </c>
      <c r="N2388" s="116">
        <f>【入力】工事日報!N2388</f>
        <v>0</v>
      </c>
      <c r="O2388" s="116">
        <f>【入力】工事日報!O2388</f>
        <v>0</v>
      </c>
      <c r="P2388" s="112">
        <f>【入力】工事日報!P2388</f>
        <v>0</v>
      </c>
      <c r="Q2388" s="112">
        <f>【入力】工事日報!Q2388</f>
        <v>0</v>
      </c>
      <c r="R2388" s="112">
        <f>【入力】工事日報!R2388</f>
        <v>0</v>
      </c>
    </row>
    <row r="2389" spans="1:18">
      <c r="A2389" s="114">
        <f>【入力】工事日報!A2389</f>
        <v>0</v>
      </c>
      <c r="C2389" s="112">
        <f>【入力】工事日報!C2389</f>
        <v>0</v>
      </c>
      <c r="D2389" s="112">
        <f>【入力】工事日報!D2389</f>
        <v>0</v>
      </c>
      <c r="E2389" s="112">
        <f>【入力】工事日報!E2389</f>
        <v>0</v>
      </c>
      <c r="F2389" s="112">
        <f>【入力】工事日報!F2389</f>
        <v>0</v>
      </c>
      <c r="G2389" s="112">
        <f>【入力】工事日報!G2389</f>
        <v>0</v>
      </c>
      <c r="H2389" s="112">
        <f>【入力】工事日報!H2389</f>
        <v>0</v>
      </c>
      <c r="I2389" s="112" t="e">
        <f>【入力】工事日報!I2389</f>
        <v>#N/A</v>
      </c>
      <c r="J2389" s="112">
        <f>【入力】工事日報!J2389</f>
        <v>0</v>
      </c>
      <c r="K2389" s="112">
        <f>【入力】工事日報!K2389</f>
        <v>0</v>
      </c>
      <c r="L2389" s="112">
        <f>【入力】工事日報!L2389</f>
        <v>0</v>
      </c>
      <c r="M2389" s="116">
        <f>【入力】工事日報!M2389</f>
        <v>0</v>
      </c>
      <c r="N2389" s="116">
        <f>【入力】工事日報!N2389</f>
        <v>0</v>
      </c>
      <c r="O2389" s="116">
        <f>【入力】工事日報!O2389</f>
        <v>0</v>
      </c>
      <c r="P2389" s="112">
        <f>【入力】工事日報!P2389</f>
        <v>0</v>
      </c>
      <c r="Q2389" s="112">
        <f>【入力】工事日報!Q2389</f>
        <v>0</v>
      </c>
      <c r="R2389" s="112">
        <f>【入力】工事日報!R2389</f>
        <v>0</v>
      </c>
    </row>
    <row r="2390" spans="1:18">
      <c r="A2390" s="114">
        <f>【入力】工事日報!A2390</f>
        <v>0</v>
      </c>
      <c r="C2390" s="112">
        <f>【入力】工事日報!C2390</f>
        <v>0</v>
      </c>
      <c r="D2390" s="112">
        <f>【入力】工事日報!D2390</f>
        <v>0</v>
      </c>
      <c r="E2390" s="112">
        <f>【入力】工事日報!E2390</f>
        <v>0</v>
      </c>
      <c r="F2390" s="112">
        <f>【入力】工事日報!F2390</f>
        <v>0</v>
      </c>
      <c r="G2390" s="112">
        <f>【入力】工事日報!G2390</f>
        <v>0</v>
      </c>
      <c r="H2390" s="112">
        <f>【入力】工事日報!H2390</f>
        <v>0</v>
      </c>
      <c r="I2390" s="112" t="e">
        <f>【入力】工事日報!I2390</f>
        <v>#N/A</v>
      </c>
      <c r="J2390" s="112">
        <f>【入力】工事日報!J2390</f>
        <v>0</v>
      </c>
      <c r="K2390" s="112">
        <f>【入力】工事日報!K2390</f>
        <v>0</v>
      </c>
      <c r="L2390" s="112">
        <f>【入力】工事日報!L2390</f>
        <v>0</v>
      </c>
      <c r="M2390" s="116">
        <f>【入力】工事日報!M2390</f>
        <v>0</v>
      </c>
      <c r="N2390" s="116">
        <f>【入力】工事日報!N2390</f>
        <v>0</v>
      </c>
      <c r="O2390" s="116">
        <f>【入力】工事日報!O2390</f>
        <v>0</v>
      </c>
      <c r="P2390" s="112">
        <f>【入力】工事日報!P2390</f>
        <v>0</v>
      </c>
      <c r="Q2390" s="112">
        <f>【入力】工事日報!Q2390</f>
        <v>0</v>
      </c>
      <c r="R2390" s="112">
        <f>【入力】工事日報!R2390</f>
        <v>0</v>
      </c>
    </row>
    <row r="2391" spans="1:18">
      <c r="A2391" s="114">
        <f>【入力】工事日報!A2391</f>
        <v>0</v>
      </c>
      <c r="C2391" s="112">
        <f>【入力】工事日報!C2391</f>
        <v>0</v>
      </c>
      <c r="D2391" s="112">
        <f>【入力】工事日報!D2391</f>
        <v>0</v>
      </c>
      <c r="E2391" s="112">
        <f>【入力】工事日報!E2391</f>
        <v>0</v>
      </c>
      <c r="F2391" s="112">
        <f>【入力】工事日報!F2391</f>
        <v>0</v>
      </c>
      <c r="G2391" s="112">
        <f>【入力】工事日報!G2391</f>
        <v>0</v>
      </c>
      <c r="H2391" s="112">
        <f>【入力】工事日報!H2391</f>
        <v>0</v>
      </c>
      <c r="I2391" s="112" t="e">
        <f>【入力】工事日報!I2391</f>
        <v>#N/A</v>
      </c>
      <c r="J2391" s="112">
        <f>【入力】工事日報!J2391</f>
        <v>0</v>
      </c>
      <c r="K2391" s="112">
        <f>【入力】工事日報!K2391</f>
        <v>0</v>
      </c>
      <c r="L2391" s="112">
        <f>【入力】工事日報!L2391</f>
        <v>0</v>
      </c>
      <c r="M2391" s="116">
        <f>【入力】工事日報!M2391</f>
        <v>0</v>
      </c>
      <c r="N2391" s="116">
        <f>【入力】工事日報!N2391</f>
        <v>0</v>
      </c>
      <c r="O2391" s="116">
        <f>【入力】工事日報!O2391</f>
        <v>0</v>
      </c>
      <c r="P2391" s="112">
        <f>【入力】工事日報!P2391</f>
        <v>0</v>
      </c>
      <c r="Q2391" s="112">
        <f>【入力】工事日報!Q2391</f>
        <v>0</v>
      </c>
      <c r="R2391" s="112">
        <f>【入力】工事日報!R2391</f>
        <v>0</v>
      </c>
    </row>
    <row r="2392" spans="1:18">
      <c r="A2392" s="114">
        <f>【入力】工事日報!A2392</f>
        <v>0</v>
      </c>
      <c r="C2392" s="112">
        <f>【入力】工事日報!C2392</f>
        <v>0</v>
      </c>
      <c r="D2392" s="112">
        <f>【入力】工事日報!D2392</f>
        <v>0</v>
      </c>
      <c r="E2392" s="112">
        <f>【入力】工事日報!E2392</f>
        <v>0</v>
      </c>
      <c r="F2392" s="112">
        <f>【入力】工事日報!F2392</f>
        <v>0</v>
      </c>
      <c r="G2392" s="112">
        <f>【入力】工事日報!G2392</f>
        <v>0</v>
      </c>
      <c r="H2392" s="112">
        <f>【入力】工事日報!H2392</f>
        <v>0</v>
      </c>
      <c r="I2392" s="112" t="e">
        <f>【入力】工事日報!I2392</f>
        <v>#N/A</v>
      </c>
      <c r="J2392" s="112">
        <f>【入力】工事日報!J2392</f>
        <v>0</v>
      </c>
      <c r="K2392" s="112">
        <f>【入力】工事日報!K2392</f>
        <v>0</v>
      </c>
      <c r="L2392" s="112">
        <f>【入力】工事日報!L2392</f>
        <v>0</v>
      </c>
      <c r="M2392" s="116">
        <f>【入力】工事日報!M2392</f>
        <v>0</v>
      </c>
      <c r="N2392" s="116">
        <f>【入力】工事日報!N2392</f>
        <v>0</v>
      </c>
      <c r="O2392" s="116">
        <f>【入力】工事日報!O2392</f>
        <v>0</v>
      </c>
      <c r="P2392" s="112">
        <f>【入力】工事日報!P2392</f>
        <v>0</v>
      </c>
      <c r="Q2392" s="112">
        <f>【入力】工事日報!Q2392</f>
        <v>0</v>
      </c>
      <c r="R2392" s="112">
        <f>【入力】工事日報!R2392</f>
        <v>0</v>
      </c>
    </row>
    <row r="2393" spans="1:18">
      <c r="A2393" s="114">
        <f>【入力】工事日報!A2393</f>
        <v>0</v>
      </c>
      <c r="C2393" s="112">
        <f>【入力】工事日報!C2393</f>
        <v>0</v>
      </c>
      <c r="D2393" s="112">
        <f>【入力】工事日報!D2393</f>
        <v>0</v>
      </c>
      <c r="E2393" s="112">
        <f>【入力】工事日報!E2393</f>
        <v>0</v>
      </c>
      <c r="F2393" s="112">
        <f>【入力】工事日報!F2393</f>
        <v>0</v>
      </c>
      <c r="G2393" s="112">
        <f>【入力】工事日報!G2393</f>
        <v>0</v>
      </c>
      <c r="H2393" s="112">
        <f>【入力】工事日報!H2393</f>
        <v>0</v>
      </c>
      <c r="I2393" s="112" t="e">
        <f>【入力】工事日報!I2393</f>
        <v>#N/A</v>
      </c>
      <c r="J2393" s="112">
        <f>【入力】工事日報!J2393</f>
        <v>0</v>
      </c>
      <c r="K2393" s="112">
        <f>【入力】工事日報!K2393</f>
        <v>0</v>
      </c>
      <c r="L2393" s="112">
        <f>【入力】工事日報!L2393</f>
        <v>0</v>
      </c>
      <c r="M2393" s="116">
        <f>【入力】工事日報!M2393</f>
        <v>0</v>
      </c>
      <c r="N2393" s="116">
        <f>【入力】工事日報!N2393</f>
        <v>0</v>
      </c>
      <c r="O2393" s="116">
        <f>【入力】工事日報!O2393</f>
        <v>0</v>
      </c>
      <c r="P2393" s="112">
        <f>【入力】工事日報!P2393</f>
        <v>0</v>
      </c>
      <c r="Q2393" s="112">
        <f>【入力】工事日報!Q2393</f>
        <v>0</v>
      </c>
      <c r="R2393" s="112">
        <f>【入力】工事日報!R2393</f>
        <v>0</v>
      </c>
    </row>
    <row r="2394" spans="1:18">
      <c r="A2394" s="114">
        <f>【入力】工事日報!A2394</f>
        <v>0</v>
      </c>
      <c r="C2394" s="112">
        <f>【入力】工事日報!C2394</f>
        <v>0</v>
      </c>
      <c r="D2394" s="112">
        <f>【入力】工事日報!D2394</f>
        <v>0</v>
      </c>
      <c r="E2394" s="112">
        <f>【入力】工事日報!E2394</f>
        <v>0</v>
      </c>
      <c r="F2394" s="112">
        <f>【入力】工事日報!F2394</f>
        <v>0</v>
      </c>
      <c r="G2394" s="112">
        <f>【入力】工事日報!G2394</f>
        <v>0</v>
      </c>
      <c r="H2394" s="112">
        <f>【入力】工事日報!H2394</f>
        <v>0</v>
      </c>
      <c r="I2394" s="112" t="e">
        <f>【入力】工事日報!I2394</f>
        <v>#N/A</v>
      </c>
      <c r="J2394" s="112">
        <f>【入力】工事日報!J2394</f>
        <v>0</v>
      </c>
      <c r="K2394" s="112">
        <f>【入力】工事日報!K2394</f>
        <v>0</v>
      </c>
      <c r="L2394" s="112">
        <f>【入力】工事日報!L2394</f>
        <v>0</v>
      </c>
      <c r="M2394" s="116">
        <f>【入力】工事日報!M2394</f>
        <v>0</v>
      </c>
      <c r="N2394" s="116">
        <f>【入力】工事日報!N2394</f>
        <v>0</v>
      </c>
      <c r="O2394" s="116">
        <f>【入力】工事日報!O2394</f>
        <v>0</v>
      </c>
      <c r="P2394" s="112">
        <f>【入力】工事日報!P2394</f>
        <v>0</v>
      </c>
      <c r="Q2394" s="112">
        <f>【入力】工事日報!Q2394</f>
        <v>0</v>
      </c>
      <c r="R2394" s="112">
        <f>【入力】工事日報!R2394</f>
        <v>0</v>
      </c>
    </row>
    <row r="2395" spans="1:18">
      <c r="A2395" s="114">
        <f>【入力】工事日報!A2395</f>
        <v>0</v>
      </c>
      <c r="C2395" s="112">
        <f>【入力】工事日報!C2395</f>
        <v>0</v>
      </c>
      <c r="D2395" s="112">
        <f>【入力】工事日報!D2395</f>
        <v>0</v>
      </c>
      <c r="E2395" s="112">
        <f>【入力】工事日報!E2395</f>
        <v>0</v>
      </c>
      <c r="F2395" s="112">
        <f>【入力】工事日報!F2395</f>
        <v>0</v>
      </c>
      <c r="G2395" s="112">
        <f>【入力】工事日報!G2395</f>
        <v>0</v>
      </c>
      <c r="H2395" s="112">
        <f>【入力】工事日報!H2395</f>
        <v>0</v>
      </c>
      <c r="I2395" s="112" t="e">
        <f>【入力】工事日報!I2395</f>
        <v>#N/A</v>
      </c>
      <c r="J2395" s="112">
        <f>【入力】工事日報!J2395</f>
        <v>0</v>
      </c>
      <c r="K2395" s="112">
        <f>【入力】工事日報!K2395</f>
        <v>0</v>
      </c>
      <c r="L2395" s="112">
        <f>【入力】工事日報!L2395</f>
        <v>0</v>
      </c>
      <c r="M2395" s="116">
        <f>【入力】工事日報!M2395</f>
        <v>0</v>
      </c>
      <c r="N2395" s="116">
        <f>【入力】工事日報!N2395</f>
        <v>0</v>
      </c>
      <c r="O2395" s="116">
        <f>【入力】工事日報!O2395</f>
        <v>0</v>
      </c>
      <c r="P2395" s="112">
        <f>【入力】工事日報!P2395</f>
        <v>0</v>
      </c>
      <c r="Q2395" s="112">
        <f>【入力】工事日報!Q2395</f>
        <v>0</v>
      </c>
      <c r="R2395" s="112">
        <f>【入力】工事日報!R2395</f>
        <v>0</v>
      </c>
    </row>
    <row r="2396" spans="1:18">
      <c r="A2396" s="114">
        <f>【入力】工事日報!A2396</f>
        <v>0</v>
      </c>
      <c r="C2396" s="112">
        <f>【入力】工事日報!C2396</f>
        <v>0</v>
      </c>
      <c r="D2396" s="112">
        <f>【入力】工事日報!D2396</f>
        <v>0</v>
      </c>
      <c r="E2396" s="112">
        <f>【入力】工事日報!E2396</f>
        <v>0</v>
      </c>
      <c r="F2396" s="112">
        <f>【入力】工事日報!F2396</f>
        <v>0</v>
      </c>
      <c r="G2396" s="112">
        <f>【入力】工事日報!G2396</f>
        <v>0</v>
      </c>
      <c r="H2396" s="112">
        <f>【入力】工事日報!H2396</f>
        <v>0</v>
      </c>
      <c r="I2396" s="112" t="e">
        <f>【入力】工事日報!I2396</f>
        <v>#N/A</v>
      </c>
      <c r="J2396" s="112">
        <f>【入力】工事日報!J2396</f>
        <v>0</v>
      </c>
      <c r="K2396" s="112">
        <f>【入力】工事日報!K2396</f>
        <v>0</v>
      </c>
      <c r="L2396" s="112">
        <f>【入力】工事日報!L2396</f>
        <v>0</v>
      </c>
      <c r="M2396" s="116">
        <f>【入力】工事日報!M2396</f>
        <v>0</v>
      </c>
      <c r="N2396" s="116">
        <f>【入力】工事日報!N2396</f>
        <v>0</v>
      </c>
      <c r="O2396" s="116">
        <f>【入力】工事日報!O2396</f>
        <v>0</v>
      </c>
      <c r="P2396" s="112">
        <f>【入力】工事日報!P2396</f>
        <v>0</v>
      </c>
      <c r="Q2396" s="112">
        <f>【入力】工事日報!Q2396</f>
        <v>0</v>
      </c>
      <c r="R2396" s="112">
        <f>【入力】工事日報!R2396</f>
        <v>0</v>
      </c>
    </row>
    <row r="2397" spans="1:18">
      <c r="A2397" s="114">
        <f>【入力】工事日報!A2397</f>
        <v>0</v>
      </c>
      <c r="C2397" s="112">
        <f>【入力】工事日報!C2397</f>
        <v>0</v>
      </c>
      <c r="D2397" s="112">
        <f>【入力】工事日報!D2397</f>
        <v>0</v>
      </c>
      <c r="E2397" s="112">
        <f>【入力】工事日報!E2397</f>
        <v>0</v>
      </c>
      <c r="F2397" s="112">
        <f>【入力】工事日報!F2397</f>
        <v>0</v>
      </c>
      <c r="G2397" s="112">
        <f>【入力】工事日報!G2397</f>
        <v>0</v>
      </c>
      <c r="H2397" s="112">
        <f>【入力】工事日報!H2397</f>
        <v>0</v>
      </c>
      <c r="I2397" s="112" t="e">
        <f>【入力】工事日報!I2397</f>
        <v>#N/A</v>
      </c>
      <c r="J2397" s="112">
        <f>【入力】工事日報!J2397</f>
        <v>0</v>
      </c>
      <c r="K2397" s="112">
        <f>【入力】工事日報!K2397</f>
        <v>0</v>
      </c>
      <c r="L2397" s="112">
        <f>【入力】工事日報!L2397</f>
        <v>0</v>
      </c>
      <c r="M2397" s="116">
        <f>【入力】工事日報!M2397</f>
        <v>0</v>
      </c>
      <c r="N2397" s="116">
        <f>【入力】工事日報!N2397</f>
        <v>0</v>
      </c>
      <c r="O2397" s="116">
        <f>【入力】工事日報!O2397</f>
        <v>0</v>
      </c>
      <c r="P2397" s="112">
        <f>【入力】工事日報!P2397</f>
        <v>0</v>
      </c>
      <c r="Q2397" s="112">
        <f>【入力】工事日報!Q2397</f>
        <v>0</v>
      </c>
      <c r="R2397" s="112">
        <f>【入力】工事日報!R2397</f>
        <v>0</v>
      </c>
    </row>
    <row r="2398" spans="1:18">
      <c r="A2398" s="114">
        <f>【入力】工事日報!A2398</f>
        <v>0</v>
      </c>
      <c r="C2398" s="112">
        <f>【入力】工事日報!C2398</f>
        <v>0</v>
      </c>
      <c r="D2398" s="112">
        <f>【入力】工事日報!D2398</f>
        <v>0</v>
      </c>
      <c r="E2398" s="112">
        <f>【入力】工事日報!E2398</f>
        <v>0</v>
      </c>
      <c r="F2398" s="112">
        <f>【入力】工事日報!F2398</f>
        <v>0</v>
      </c>
      <c r="G2398" s="112">
        <f>【入力】工事日報!G2398</f>
        <v>0</v>
      </c>
      <c r="H2398" s="112">
        <f>【入力】工事日報!H2398</f>
        <v>0</v>
      </c>
      <c r="I2398" s="112" t="e">
        <f>【入力】工事日報!I2398</f>
        <v>#N/A</v>
      </c>
      <c r="J2398" s="112">
        <f>【入力】工事日報!J2398</f>
        <v>0</v>
      </c>
      <c r="K2398" s="112">
        <f>【入力】工事日報!K2398</f>
        <v>0</v>
      </c>
      <c r="L2398" s="112">
        <f>【入力】工事日報!L2398</f>
        <v>0</v>
      </c>
      <c r="M2398" s="116">
        <f>【入力】工事日報!M2398</f>
        <v>0</v>
      </c>
      <c r="N2398" s="116">
        <f>【入力】工事日報!N2398</f>
        <v>0</v>
      </c>
      <c r="O2398" s="116">
        <f>【入力】工事日報!O2398</f>
        <v>0</v>
      </c>
      <c r="P2398" s="112">
        <f>【入力】工事日報!P2398</f>
        <v>0</v>
      </c>
      <c r="Q2398" s="112">
        <f>【入力】工事日報!Q2398</f>
        <v>0</v>
      </c>
      <c r="R2398" s="112">
        <f>【入力】工事日報!R2398</f>
        <v>0</v>
      </c>
    </row>
    <row r="2399" spans="1:18">
      <c r="A2399" s="114">
        <f>【入力】工事日報!A2399</f>
        <v>0</v>
      </c>
      <c r="C2399" s="112">
        <f>【入力】工事日報!C2399</f>
        <v>0</v>
      </c>
      <c r="D2399" s="112">
        <f>【入力】工事日報!D2399</f>
        <v>0</v>
      </c>
      <c r="E2399" s="112">
        <f>【入力】工事日報!E2399</f>
        <v>0</v>
      </c>
      <c r="F2399" s="112">
        <f>【入力】工事日報!F2399</f>
        <v>0</v>
      </c>
      <c r="G2399" s="112">
        <f>【入力】工事日報!G2399</f>
        <v>0</v>
      </c>
      <c r="H2399" s="112">
        <f>【入力】工事日報!H2399</f>
        <v>0</v>
      </c>
      <c r="I2399" s="112" t="e">
        <f>【入力】工事日報!I2399</f>
        <v>#N/A</v>
      </c>
      <c r="J2399" s="112">
        <f>【入力】工事日報!J2399</f>
        <v>0</v>
      </c>
      <c r="K2399" s="112">
        <f>【入力】工事日報!K2399</f>
        <v>0</v>
      </c>
      <c r="L2399" s="112">
        <f>【入力】工事日報!L2399</f>
        <v>0</v>
      </c>
      <c r="M2399" s="116">
        <f>【入力】工事日報!M2399</f>
        <v>0</v>
      </c>
      <c r="N2399" s="116">
        <f>【入力】工事日報!N2399</f>
        <v>0</v>
      </c>
      <c r="O2399" s="116">
        <f>【入力】工事日報!O2399</f>
        <v>0</v>
      </c>
      <c r="P2399" s="112">
        <f>【入力】工事日報!P2399</f>
        <v>0</v>
      </c>
      <c r="Q2399" s="112">
        <f>【入力】工事日報!Q2399</f>
        <v>0</v>
      </c>
      <c r="R2399" s="112">
        <f>【入力】工事日報!R2399</f>
        <v>0</v>
      </c>
    </row>
    <row r="2400" spans="1:18">
      <c r="A2400" s="114">
        <f>【入力】工事日報!A2400</f>
        <v>0</v>
      </c>
      <c r="C2400" s="112">
        <f>【入力】工事日報!C2400</f>
        <v>0</v>
      </c>
      <c r="D2400" s="112">
        <f>【入力】工事日報!D2400</f>
        <v>0</v>
      </c>
      <c r="E2400" s="112">
        <f>【入力】工事日報!E2400</f>
        <v>0</v>
      </c>
      <c r="F2400" s="112">
        <f>【入力】工事日報!F2400</f>
        <v>0</v>
      </c>
      <c r="G2400" s="112">
        <f>【入力】工事日報!G2400</f>
        <v>0</v>
      </c>
      <c r="H2400" s="112">
        <f>【入力】工事日報!H2400</f>
        <v>0</v>
      </c>
      <c r="I2400" s="112" t="e">
        <f>【入力】工事日報!I2400</f>
        <v>#N/A</v>
      </c>
      <c r="J2400" s="112">
        <f>【入力】工事日報!J2400</f>
        <v>0</v>
      </c>
      <c r="K2400" s="112">
        <f>【入力】工事日報!K2400</f>
        <v>0</v>
      </c>
      <c r="L2400" s="112">
        <f>【入力】工事日報!L2400</f>
        <v>0</v>
      </c>
      <c r="M2400" s="116">
        <f>【入力】工事日報!M2400</f>
        <v>0</v>
      </c>
      <c r="N2400" s="116">
        <f>【入力】工事日報!N2400</f>
        <v>0</v>
      </c>
      <c r="O2400" s="116">
        <f>【入力】工事日報!O2400</f>
        <v>0</v>
      </c>
      <c r="P2400" s="112">
        <f>【入力】工事日報!P2400</f>
        <v>0</v>
      </c>
      <c r="Q2400" s="112">
        <f>【入力】工事日報!Q2400</f>
        <v>0</v>
      </c>
      <c r="R2400" s="112">
        <f>【入力】工事日報!R2400</f>
        <v>0</v>
      </c>
    </row>
    <row r="2401" spans="1:18">
      <c r="A2401" s="114">
        <f>【入力】工事日報!A2401</f>
        <v>0</v>
      </c>
      <c r="C2401" s="112">
        <f>【入力】工事日報!C2401</f>
        <v>0</v>
      </c>
      <c r="D2401" s="112">
        <f>【入力】工事日報!D2401</f>
        <v>0</v>
      </c>
      <c r="E2401" s="112">
        <f>【入力】工事日報!E2401</f>
        <v>0</v>
      </c>
      <c r="F2401" s="112">
        <f>【入力】工事日報!F2401</f>
        <v>0</v>
      </c>
      <c r="G2401" s="112">
        <f>【入力】工事日報!G2401</f>
        <v>0</v>
      </c>
      <c r="H2401" s="112">
        <f>【入力】工事日報!H2401</f>
        <v>0</v>
      </c>
      <c r="I2401" s="112" t="e">
        <f>【入力】工事日報!I2401</f>
        <v>#N/A</v>
      </c>
      <c r="J2401" s="112">
        <f>【入力】工事日報!J2401</f>
        <v>0</v>
      </c>
      <c r="K2401" s="112">
        <f>【入力】工事日報!K2401</f>
        <v>0</v>
      </c>
      <c r="L2401" s="112">
        <f>【入力】工事日報!L2401</f>
        <v>0</v>
      </c>
      <c r="M2401" s="116">
        <f>【入力】工事日報!M2401</f>
        <v>0</v>
      </c>
      <c r="N2401" s="116">
        <f>【入力】工事日報!N2401</f>
        <v>0</v>
      </c>
      <c r="O2401" s="116">
        <f>【入力】工事日報!O2401</f>
        <v>0</v>
      </c>
      <c r="P2401" s="112">
        <f>【入力】工事日報!P2401</f>
        <v>0</v>
      </c>
      <c r="Q2401" s="112">
        <f>【入力】工事日報!Q2401</f>
        <v>0</v>
      </c>
      <c r="R2401" s="112">
        <f>【入力】工事日報!R2401</f>
        <v>0</v>
      </c>
    </row>
    <row r="2402" spans="1:18">
      <c r="A2402" s="114">
        <f>【入力】工事日報!A2402</f>
        <v>0</v>
      </c>
      <c r="C2402" s="112">
        <f>【入力】工事日報!C2402</f>
        <v>0</v>
      </c>
      <c r="D2402" s="112">
        <f>【入力】工事日報!D2402</f>
        <v>0</v>
      </c>
      <c r="E2402" s="112">
        <f>【入力】工事日報!E2402</f>
        <v>0</v>
      </c>
      <c r="F2402" s="112">
        <f>【入力】工事日報!F2402</f>
        <v>0</v>
      </c>
      <c r="G2402" s="112">
        <f>【入力】工事日報!G2402</f>
        <v>0</v>
      </c>
      <c r="H2402" s="112">
        <f>【入力】工事日報!H2402</f>
        <v>0</v>
      </c>
      <c r="I2402" s="112" t="e">
        <f>【入力】工事日報!I2402</f>
        <v>#N/A</v>
      </c>
      <c r="J2402" s="112">
        <f>【入力】工事日報!J2402</f>
        <v>0</v>
      </c>
      <c r="K2402" s="112">
        <f>【入力】工事日報!K2402</f>
        <v>0</v>
      </c>
      <c r="L2402" s="112">
        <f>【入力】工事日報!L2402</f>
        <v>0</v>
      </c>
      <c r="M2402" s="116">
        <f>【入力】工事日報!M2402</f>
        <v>0</v>
      </c>
      <c r="N2402" s="116">
        <f>【入力】工事日報!N2402</f>
        <v>0</v>
      </c>
      <c r="O2402" s="116">
        <f>【入力】工事日報!O2402</f>
        <v>0</v>
      </c>
      <c r="P2402" s="112">
        <f>【入力】工事日報!P2402</f>
        <v>0</v>
      </c>
      <c r="Q2402" s="112">
        <f>【入力】工事日報!Q2402</f>
        <v>0</v>
      </c>
      <c r="R2402" s="112">
        <f>【入力】工事日報!R2402</f>
        <v>0</v>
      </c>
    </row>
    <row r="2403" spans="1:18">
      <c r="A2403" s="114">
        <f>【入力】工事日報!A2403</f>
        <v>0</v>
      </c>
      <c r="C2403" s="112">
        <f>【入力】工事日報!C2403</f>
        <v>0</v>
      </c>
      <c r="D2403" s="112">
        <f>【入力】工事日報!D2403</f>
        <v>0</v>
      </c>
      <c r="E2403" s="112">
        <f>【入力】工事日報!E2403</f>
        <v>0</v>
      </c>
      <c r="F2403" s="112">
        <f>【入力】工事日報!F2403</f>
        <v>0</v>
      </c>
      <c r="G2403" s="112">
        <f>【入力】工事日報!G2403</f>
        <v>0</v>
      </c>
      <c r="H2403" s="112">
        <f>【入力】工事日報!H2403</f>
        <v>0</v>
      </c>
      <c r="I2403" s="112" t="e">
        <f>【入力】工事日報!I2403</f>
        <v>#N/A</v>
      </c>
      <c r="J2403" s="112">
        <f>【入力】工事日報!J2403</f>
        <v>0</v>
      </c>
      <c r="K2403" s="112">
        <f>【入力】工事日報!K2403</f>
        <v>0</v>
      </c>
      <c r="L2403" s="112">
        <f>【入力】工事日報!L2403</f>
        <v>0</v>
      </c>
      <c r="M2403" s="116">
        <f>【入力】工事日報!M2403</f>
        <v>0</v>
      </c>
      <c r="N2403" s="116">
        <f>【入力】工事日報!N2403</f>
        <v>0</v>
      </c>
      <c r="O2403" s="116">
        <f>【入力】工事日報!O2403</f>
        <v>0</v>
      </c>
      <c r="P2403" s="112">
        <f>【入力】工事日報!P2403</f>
        <v>0</v>
      </c>
      <c r="Q2403" s="112">
        <f>【入力】工事日報!Q2403</f>
        <v>0</v>
      </c>
      <c r="R2403" s="112">
        <f>【入力】工事日報!R2403</f>
        <v>0</v>
      </c>
    </row>
    <row r="2404" spans="1:18">
      <c r="A2404" s="114">
        <f>【入力】工事日報!A2404</f>
        <v>0</v>
      </c>
      <c r="C2404" s="112">
        <f>【入力】工事日報!C2404</f>
        <v>0</v>
      </c>
      <c r="D2404" s="112">
        <f>【入力】工事日報!D2404</f>
        <v>0</v>
      </c>
      <c r="E2404" s="112">
        <f>【入力】工事日報!E2404</f>
        <v>0</v>
      </c>
      <c r="F2404" s="112">
        <f>【入力】工事日報!F2404</f>
        <v>0</v>
      </c>
      <c r="G2404" s="112">
        <f>【入力】工事日報!G2404</f>
        <v>0</v>
      </c>
      <c r="H2404" s="112">
        <f>【入力】工事日報!H2404</f>
        <v>0</v>
      </c>
      <c r="I2404" s="112" t="e">
        <f>【入力】工事日報!I2404</f>
        <v>#N/A</v>
      </c>
      <c r="J2404" s="112">
        <f>【入力】工事日報!J2404</f>
        <v>0</v>
      </c>
      <c r="K2404" s="112">
        <f>【入力】工事日報!K2404</f>
        <v>0</v>
      </c>
      <c r="L2404" s="112">
        <f>【入力】工事日報!L2404</f>
        <v>0</v>
      </c>
      <c r="M2404" s="116">
        <f>【入力】工事日報!M2404</f>
        <v>0</v>
      </c>
      <c r="N2404" s="116">
        <f>【入力】工事日報!N2404</f>
        <v>0</v>
      </c>
      <c r="O2404" s="116">
        <f>【入力】工事日報!O2404</f>
        <v>0</v>
      </c>
      <c r="P2404" s="112">
        <f>【入力】工事日報!P2404</f>
        <v>0</v>
      </c>
      <c r="Q2404" s="112">
        <f>【入力】工事日報!Q2404</f>
        <v>0</v>
      </c>
      <c r="R2404" s="112">
        <f>【入力】工事日報!R2404</f>
        <v>0</v>
      </c>
    </row>
    <row r="2405" spans="1:18">
      <c r="A2405" s="114">
        <f>【入力】工事日報!A2405</f>
        <v>0</v>
      </c>
      <c r="C2405" s="112">
        <f>【入力】工事日報!C2405</f>
        <v>0</v>
      </c>
      <c r="D2405" s="112">
        <f>【入力】工事日報!D2405</f>
        <v>0</v>
      </c>
      <c r="E2405" s="112">
        <f>【入力】工事日報!E2405</f>
        <v>0</v>
      </c>
      <c r="F2405" s="112">
        <f>【入力】工事日報!F2405</f>
        <v>0</v>
      </c>
      <c r="G2405" s="112">
        <f>【入力】工事日報!G2405</f>
        <v>0</v>
      </c>
      <c r="H2405" s="112">
        <f>【入力】工事日報!H2405</f>
        <v>0</v>
      </c>
      <c r="I2405" s="112" t="e">
        <f>【入力】工事日報!I2405</f>
        <v>#N/A</v>
      </c>
      <c r="J2405" s="112">
        <f>【入力】工事日報!J2405</f>
        <v>0</v>
      </c>
      <c r="K2405" s="112">
        <f>【入力】工事日報!K2405</f>
        <v>0</v>
      </c>
      <c r="L2405" s="112">
        <f>【入力】工事日報!L2405</f>
        <v>0</v>
      </c>
      <c r="M2405" s="116">
        <f>【入力】工事日報!M2405</f>
        <v>0</v>
      </c>
      <c r="N2405" s="116">
        <f>【入力】工事日報!N2405</f>
        <v>0</v>
      </c>
      <c r="O2405" s="116">
        <f>【入力】工事日報!O2405</f>
        <v>0</v>
      </c>
      <c r="P2405" s="112">
        <f>【入力】工事日報!P2405</f>
        <v>0</v>
      </c>
      <c r="Q2405" s="112">
        <f>【入力】工事日報!Q2405</f>
        <v>0</v>
      </c>
      <c r="R2405" s="112">
        <f>【入力】工事日報!R2405</f>
        <v>0</v>
      </c>
    </row>
    <row r="2406" spans="1:18">
      <c r="A2406" s="114">
        <f>【入力】工事日報!A2406</f>
        <v>0</v>
      </c>
      <c r="C2406" s="112">
        <f>【入力】工事日報!C2406</f>
        <v>0</v>
      </c>
      <c r="D2406" s="112">
        <f>【入力】工事日報!D2406</f>
        <v>0</v>
      </c>
      <c r="E2406" s="112">
        <f>【入力】工事日報!E2406</f>
        <v>0</v>
      </c>
      <c r="F2406" s="112">
        <f>【入力】工事日報!F2406</f>
        <v>0</v>
      </c>
      <c r="G2406" s="112">
        <f>【入力】工事日報!G2406</f>
        <v>0</v>
      </c>
      <c r="H2406" s="112">
        <f>【入力】工事日報!H2406</f>
        <v>0</v>
      </c>
      <c r="I2406" s="112" t="e">
        <f>【入力】工事日報!I2406</f>
        <v>#N/A</v>
      </c>
      <c r="J2406" s="112">
        <f>【入力】工事日報!J2406</f>
        <v>0</v>
      </c>
      <c r="K2406" s="112">
        <f>【入力】工事日報!K2406</f>
        <v>0</v>
      </c>
      <c r="L2406" s="112">
        <f>【入力】工事日報!L2406</f>
        <v>0</v>
      </c>
      <c r="M2406" s="116">
        <f>【入力】工事日報!M2406</f>
        <v>0</v>
      </c>
      <c r="N2406" s="116">
        <f>【入力】工事日報!N2406</f>
        <v>0</v>
      </c>
      <c r="O2406" s="116">
        <f>【入力】工事日報!O2406</f>
        <v>0</v>
      </c>
      <c r="P2406" s="112">
        <f>【入力】工事日報!P2406</f>
        <v>0</v>
      </c>
      <c r="Q2406" s="112">
        <f>【入力】工事日報!Q2406</f>
        <v>0</v>
      </c>
      <c r="R2406" s="112">
        <f>【入力】工事日報!R2406</f>
        <v>0</v>
      </c>
    </row>
    <row r="2407" spans="1:18">
      <c r="A2407" s="114">
        <f>【入力】工事日報!A2407</f>
        <v>0</v>
      </c>
      <c r="C2407" s="112">
        <f>【入力】工事日報!C2407</f>
        <v>0</v>
      </c>
      <c r="D2407" s="112">
        <f>【入力】工事日報!D2407</f>
        <v>0</v>
      </c>
      <c r="E2407" s="112">
        <f>【入力】工事日報!E2407</f>
        <v>0</v>
      </c>
      <c r="F2407" s="112">
        <f>【入力】工事日報!F2407</f>
        <v>0</v>
      </c>
      <c r="G2407" s="112">
        <f>【入力】工事日報!G2407</f>
        <v>0</v>
      </c>
      <c r="H2407" s="112">
        <f>【入力】工事日報!H2407</f>
        <v>0</v>
      </c>
      <c r="I2407" s="112" t="e">
        <f>【入力】工事日報!I2407</f>
        <v>#N/A</v>
      </c>
      <c r="J2407" s="112">
        <f>【入力】工事日報!J2407</f>
        <v>0</v>
      </c>
      <c r="K2407" s="112">
        <f>【入力】工事日報!K2407</f>
        <v>0</v>
      </c>
      <c r="L2407" s="112">
        <f>【入力】工事日報!L2407</f>
        <v>0</v>
      </c>
      <c r="M2407" s="116">
        <f>【入力】工事日報!M2407</f>
        <v>0</v>
      </c>
      <c r="N2407" s="116">
        <f>【入力】工事日報!N2407</f>
        <v>0</v>
      </c>
      <c r="O2407" s="116">
        <f>【入力】工事日報!O2407</f>
        <v>0</v>
      </c>
      <c r="P2407" s="112">
        <f>【入力】工事日報!P2407</f>
        <v>0</v>
      </c>
      <c r="Q2407" s="112">
        <f>【入力】工事日報!Q2407</f>
        <v>0</v>
      </c>
      <c r="R2407" s="112">
        <f>【入力】工事日報!R2407</f>
        <v>0</v>
      </c>
    </row>
    <row r="2408" spans="1:18">
      <c r="A2408" s="114">
        <f>【入力】工事日報!A2408</f>
        <v>0</v>
      </c>
      <c r="C2408" s="112">
        <f>【入力】工事日報!C2408</f>
        <v>0</v>
      </c>
      <c r="D2408" s="112">
        <f>【入力】工事日報!D2408</f>
        <v>0</v>
      </c>
      <c r="E2408" s="112">
        <f>【入力】工事日報!E2408</f>
        <v>0</v>
      </c>
      <c r="F2408" s="112">
        <f>【入力】工事日報!F2408</f>
        <v>0</v>
      </c>
      <c r="G2408" s="112">
        <f>【入力】工事日報!G2408</f>
        <v>0</v>
      </c>
      <c r="H2408" s="112">
        <f>【入力】工事日報!H2408</f>
        <v>0</v>
      </c>
      <c r="I2408" s="112" t="e">
        <f>【入力】工事日報!I2408</f>
        <v>#N/A</v>
      </c>
      <c r="J2408" s="112">
        <f>【入力】工事日報!J2408</f>
        <v>0</v>
      </c>
      <c r="K2408" s="112">
        <f>【入力】工事日報!K2408</f>
        <v>0</v>
      </c>
      <c r="L2408" s="112">
        <f>【入力】工事日報!L2408</f>
        <v>0</v>
      </c>
      <c r="M2408" s="116">
        <f>【入力】工事日報!M2408</f>
        <v>0</v>
      </c>
      <c r="N2408" s="116">
        <f>【入力】工事日報!N2408</f>
        <v>0</v>
      </c>
      <c r="O2408" s="116">
        <f>【入力】工事日報!O2408</f>
        <v>0</v>
      </c>
      <c r="P2408" s="112">
        <f>【入力】工事日報!P2408</f>
        <v>0</v>
      </c>
      <c r="Q2408" s="112">
        <f>【入力】工事日報!Q2408</f>
        <v>0</v>
      </c>
      <c r="R2408" s="112">
        <f>【入力】工事日報!R2408</f>
        <v>0</v>
      </c>
    </row>
    <row r="2409" spans="1:18">
      <c r="A2409" s="114">
        <f>【入力】工事日報!A2409</f>
        <v>0</v>
      </c>
      <c r="C2409" s="112">
        <f>【入力】工事日報!C2409</f>
        <v>0</v>
      </c>
      <c r="D2409" s="112">
        <f>【入力】工事日報!D2409</f>
        <v>0</v>
      </c>
      <c r="E2409" s="112">
        <f>【入力】工事日報!E2409</f>
        <v>0</v>
      </c>
      <c r="F2409" s="112">
        <f>【入力】工事日報!F2409</f>
        <v>0</v>
      </c>
      <c r="G2409" s="112">
        <f>【入力】工事日報!G2409</f>
        <v>0</v>
      </c>
      <c r="H2409" s="112">
        <f>【入力】工事日報!H2409</f>
        <v>0</v>
      </c>
      <c r="I2409" s="112" t="e">
        <f>【入力】工事日報!I2409</f>
        <v>#N/A</v>
      </c>
      <c r="J2409" s="112">
        <f>【入力】工事日報!J2409</f>
        <v>0</v>
      </c>
      <c r="K2409" s="112">
        <f>【入力】工事日報!K2409</f>
        <v>0</v>
      </c>
      <c r="L2409" s="112">
        <f>【入力】工事日報!L2409</f>
        <v>0</v>
      </c>
      <c r="M2409" s="116">
        <f>【入力】工事日報!M2409</f>
        <v>0</v>
      </c>
      <c r="N2409" s="116">
        <f>【入力】工事日報!N2409</f>
        <v>0</v>
      </c>
      <c r="O2409" s="116">
        <f>【入力】工事日報!O2409</f>
        <v>0</v>
      </c>
      <c r="P2409" s="112">
        <f>【入力】工事日報!P2409</f>
        <v>0</v>
      </c>
      <c r="Q2409" s="112">
        <f>【入力】工事日報!Q2409</f>
        <v>0</v>
      </c>
      <c r="R2409" s="112">
        <f>【入力】工事日報!R2409</f>
        <v>0</v>
      </c>
    </row>
    <row r="2410" spans="1:18">
      <c r="A2410" s="114">
        <f>【入力】工事日報!A2410</f>
        <v>0</v>
      </c>
      <c r="C2410" s="112">
        <f>【入力】工事日報!C2410</f>
        <v>0</v>
      </c>
      <c r="D2410" s="112">
        <f>【入力】工事日報!D2410</f>
        <v>0</v>
      </c>
      <c r="E2410" s="112">
        <f>【入力】工事日報!E2410</f>
        <v>0</v>
      </c>
      <c r="F2410" s="112">
        <f>【入力】工事日報!F2410</f>
        <v>0</v>
      </c>
      <c r="G2410" s="112">
        <f>【入力】工事日報!G2410</f>
        <v>0</v>
      </c>
      <c r="H2410" s="112">
        <f>【入力】工事日報!H2410</f>
        <v>0</v>
      </c>
      <c r="I2410" s="112" t="e">
        <f>【入力】工事日報!I2410</f>
        <v>#N/A</v>
      </c>
      <c r="J2410" s="112">
        <f>【入力】工事日報!J2410</f>
        <v>0</v>
      </c>
      <c r="K2410" s="112">
        <f>【入力】工事日報!K2410</f>
        <v>0</v>
      </c>
      <c r="L2410" s="112">
        <f>【入力】工事日報!L2410</f>
        <v>0</v>
      </c>
      <c r="M2410" s="116">
        <f>【入力】工事日報!M2410</f>
        <v>0</v>
      </c>
      <c r="N2410" s="116">
        <f>【入力】工事日報!N2410</f>
        <v>0</v>
      </c>
      <c r="O2410" s="116">
        <f>【入力】工事日報!O2410</f>
        <v>0</v>
      </c>
      <c r="P2410" s="112">
        <f>【入力】工事日報!P2410</f>
        <v>0</v>
      </c>
      <c r="Q2410" s="112">
        <f>【入力】工事日報!Q2410</f>
        <v>0</v>
      </c>
      <c r="R2410" s="112">
        <f>【入力】工事日報!R2410</f>
        <v>0</v>
      </c>
    </row>
    <row r="2411" spans="1:18">
      <c r="A2411" s="114">
        <f>【入力】工事日報!A2411</f>
        <v>0</v>
      </c>
      <c r="C2411" s="112">
        <f>【入力】工事日報!C2411</f>
        <v>0</v>
      </c>
      <c r="D2411" s="112">
        <f>【入力】工事日報!D2411</f>
        <v>0</v>
      </c>
      <c r="E2411" s="112">
        <f>【入力】工事日報!E2411</f>
        <v>0</v>
      </c>
      <c r="F2411" s="112">
        <f>【入力】工事日報!F2411</f>
        <v>0</v>
      </c>
      <c r="G2411" s="112">
        <f>【入力】工事日報!G2411</f>
        <v>0</v>
      </c>
      <c r="H2411" s="112">
        <f>【入力】工事日報!H2411</f>
        <v>0</v>
      </c>
      <c r="I2411" s="112" t="e">
        <f>【入力】工事日報!I2411</f>
        <v>#N/A</v>
      </c>
      <c r="J2411" s="112">
        <f>【入力】工事日報!J2411</f>
        <v>0</v>
      </c>
      <c r="K2411" s="112">
        <f>【入力】工事日報!K2411</f>
        <v>0</v>
      </c>
      <c r="L2411" s="112">
        <f>【入力】工事日報!L2411</f>
        <v>0</v>
      </c>
      <c r="M2411" s="116">
        <f>【入力】工事日報!M2411</f>
        <v>0</v>
      </c>
      <c r="N2411" s="116">
        <f>【入力】工事日報!N2411</f>
        <v>0</v>
      </c>
      <c r="O2411" s="116">
        <f>【入力】工事日報!O2411</f>
        <v>0</v>
      </c>
      <c r="P2411" s="112">
        <f>【入力】工事日報!P2411</f>
        <v>0</v>
      </c>
      <c r="Q2411" s="112">
        <f>【入力】工事日報!Q2411</f>
        <v>0</v>
      </c>
      <c r="R2411" s="112">
        <f>【入力】工事日報!R2411</f>
        <v>0</v>
      </c>
    </row>
    <row r="2412" spans="1:18">
      <c r="A2412" s="114">
        <f>【入力】工事日報!A2412</f>
        <v>0</v>
      </c>
      <c r="C2412" s="112">
        <f>【入力】工事日報!C2412</f>
        <v>0</v>
      </c>
      <c r="D2412" s="112">
        <f>【入力】工事日報!D2412</f>
        <v>0</v>
      </c>
      <c r="E2412" s="112">
        <f>【入力】工事日報!E2412</f>
        <v>0</v>
      </c>
      <c r="F2412" s="112">
        <f>【入力】工事日報!F2412</f>
        <v>0</v>
      </c>
      <c r="G2412" s="112">
        <f>【入力】工事日報!G2412</f>
        <v>0</v>
      </c>
      <c r="H2412" s="112">
        <f>【入力】工事日報!H2412</f>
        <v>0</v>
      </c>
      <c r="I2412" s="112" t="e">
        <f>【入力】工事日報!I2412</f>
        <v>#N/A</v>
      </c>
      <c r="J2412" s="112">
        <f>【入力】工事日報!J2412</f>
        <v>0</v>
      </c>
      <c r="K2412" s="112">
        <f>【入力】工事日報!K2412</f>
        <v>0</v>
      </c>
      <c r="L2412" s="112">
        <f>【入力】工事日報!L2412</f>
        <v>0</v>
      </c>
      <c r="M2412" s="116">
        <f>【入力】工事日報!M2412</f>
        <v>0</v>
      </c>
      <c r="N2412" s="116">
        <f>【入力】工事日報!N2412</f>
        <v>0</v>
      </c>
      <c r="O2412" s="116">
        <f>【入力】工事日報!O2412</f>
        <v>0</v>
      </c>
      <c r="P2412" s="112">
        <f>【入力】工事日報!P2412</f>
        <v>0</v>
      </c>
      <c r="Q2412" s="112">
        <f>【入力】工事日報!Q2412</f>
        <v>0</v>
      </c>
      <c r="R2412" s="112">
        <f>【入力】工事日報!R2412</f>
        <v>0</v>
      </c>
    </row>
    <row r="2413" spans="1:18">
      <c r="A2413" s="114">
        <f>【入力】工事日報!A2413</f>
        <v>0</v>
      </c>
      <c r="C2413" s="112">
        <f>【入力】工事日報!C2413</f>
        <v>0</v>
      </c>
      <c r="D2413" s="112">
        <f>【入力】工事日報!D2413</f>
        <v>0</v>
      </c>
      <c r="E2413" s="112">
        <f>【入力】工事日報!E2413</f>
        <v>0</v>
      </c>
      <c r="F2413" s="112">
        <f>【入力】工事日報!F2413</f>
        <v>0</v>
      </c>
      <c r="G2413" s="112">
        <f>【入力】工事日報!G2413</f>
        <v>0</v>
      </c>
      <c r="H2413" s="112">
        <f>【入力】工事日報!H2413</f>
        <v>0</v>
      </c>
      <c r="I2413" s="112" t="e">
        <f>【入力】工事日報!I2413</f>
        <v>#N/A</v>
      </c>
      <c r="J2413" s="112">
        <f>【入力】工事日報!J2413</f>
        <v>0</v>
      </c>
      <c r="K2413" s="112">
        <f>【入力】工事日報!K2413</f>
        <v>0</v>
      </c>
      <c r="L2413" s="112">
        <f>【入力】工事日報!L2413</f>
        <v>0</v>
      </c>
      <c r="M2413" s="116">
        <f>【入力】工事日報!M2413</f>
        <v>0</v>
      </c>
      <c r="N2413" s="116">
        <f>【入力】工事日報!N2413</f>
        <v>0</v>
      </c>
      <c r="O2413" s="116">
        <f>【入力】工事日報!O2413</f>
        <v>0</v>
      </c>
      <c r="P2413" s="112">
        <f>【入力】工事日報!P2413</f>
        <v>0</v>
      </c>
      <c r="Q2413" s="112">
        <f>【入力】工事日報!Q2413</f>
        <v>0</v>
      </c>
      <c r="R2413" s="112">
        <f>【入力】工事日報!R2413</f>
        <v>0</v>
      </c>
    </row>
    <row r="2414" spans="1:18">
      <c r="A2414" s="114">
        <f>【入力】工事日報!A2414</f>
        <v>0</v>
      </c>
      <c r="C2414" s="112">
        <f>【入力】工事日報!C2414</f>
        <v>0</v>
      </c>
      <c r="D2414" s="112">
        <f>【入力】工事日報!D2414</f>
        <v>0</v>
      </c>
      <c r="E2414" s="112">
        <f>【入力】工事日報!E2414</f>
        <v>0</v>
      </c>
      <c r="F2414" s="112">
        <f>【入力】工事日報!F2414</f>
        <v>0</v>
      </c>
      <c r="G2414" s="112">
        <f>【入力】工事日報!G2414</f>
        <v>0</v>
      </c>
      <c r="H2414" s="112">
        <f>【入力】工事日報!H2414</f>
        <v>0</v>
      </c>
      <c r="I2414" s="112" t="e">
        <f>【入力】工事日報!I2414</f>
        <v>#N/A</v>
      </c>
      <c r="J2414" s="112">
        <f>【入力】工事日報!J2414</f>
        <v>0</v>
      </c>
      <c r="K2414" s="112">
        <f>【入力】工事日報!K2414</f>
        <v>0</v>
      </c>
      <c r="L2414" s="112">
        <f>【入力】工事日報!L2414</f>
        <v>0</v>
      </c>
      <c r="M2414" s="116">
        <f>【入力】工事日報!M2414</f>
        <v>0</v>
      </c>
      <c r="N2414" s="116">
        <f>【入力】工事日報!N2414</f>
        <v>0</v>
      </c>
      <c r="O2414" s="116">
        <f>【入力】工事日報!O2414</f>
        <v>0</v>
      </c>
      <c r="P2414" s="112">
        <f>【入力】工事日報!P2414</f>
        <v>0</v>
      </c>
      <c r="Q2414" s="112">
        <f>【入力】工事日報!Q2414</f>
        <v>0</v>
      </c>
      <c r="R2414" s="112">
        <f>【入力】工事日報!R2414</f>
        <v>0</v>
      </c>
    </row>
    <row r="2415" spans="1:18">
      <c r="A2415" s="114">
        <f>【入力】工事日報!A2415</f>
        <v>0</v>
      </c>
      <c r="C2415" s="112">
        <f>【入力】工事日報!C2415</f>
        <v>0</v>
      </c>
      <c r="D2415" s="112">
        <f>【入力】工事日報!D2415</f>
        <v>0</v>
      </c>
      <c r="E2415" s="112">
        <f>【入力】工事日報!E2415</f>
        <v>0</v>
      </c>
      <c r="F2415" s="112">
        <f>【入力】工事日報!F2415</f>
        <v>0</v>
      </c>
      <c r="G2415" s="112">
        <f>【入力】工事日報!G2415</f>
        <v>0</v>
      </c>
      <c r="H2415" s="112">
        <f>【入力】工事日報!H2415</f>
        <v>0</v>
      </c>
      <c r="I2415" s="112" t="e">
        <f>【入力】工事日報!I2415</f>
        <v>#N/A</v>
      </c>
      <c r="J2415" s="112">
        <f>【入力】工事日報!J2415</f>
        <v>0</v>
      </c>
      <c r="K2415" s="112">
        <f>【入力】工事日報!K2415</f>
        <v>0</v>
      </c>
      <c r="L2415" s="112">
        <f>【入力】工事日報!L2415</f>
        <v>0</v>
      </c>
      <c r="M2415" s="116">
        <f>【入力】工事日報!M2415</f>
        <v>0</v>
      </c>
      <c r="N2415" s="116">
        <f>【入力】工事日報!N2415</f>
        <v>0</v>
      </c>
      <c r="O2415" s="116">
        <f>【入力】工事日報!O2415</f>
        <v>0</v>
      </c>
      <c r="P2415" s="112">
        <f>【入力】工事日報!P2415</f>
        <v>0</v>
      </c>
      <c r="Q2415" s="112">
        <f>【入力】工事日報!Q2415</f>
        <v>0</v>
      </c>
      <c r="R2415" s="112">
        <f>【入力】工事日報!R2415</f>
        <v>0</v>
      </c>
    </row>
    <row r="2416" spans="1:18">
      <c r="A2416" s="114">
        <f>【入力】工事日報!A2416</f>
        <v>0</v>
      </c>
      <c r="C2416" s="112">
        <f>【入力】工事日報!C2416</f>
        <v>0</v>
      </c>
      <c r="D2416" s="112">
        <f>【入力】工事日報!D2416</f>
        <v>0</v>
      </c>
      <c r="E2416" s="112">
        <f>【入力】工事日報!E2416</f>
        <v>0</v>
      </c>
      <c r="F2416" s="112">
        <f>【入力】工事日報!F2416</f>
        <v>0</v>
      </c>
      <c r="G2416" s="112">
        <f>【入力】工事日報!G2416</f>
        <v>0</v>
      </c>
      <c r="H2416" s="112">
        <f>【入力】工事日報!H2416</f>
        <v>0</v>
      </c>
      <c r="I2416" s="112" t="e">
        <f>【入力】工事日報!I2416</f>
        <v>#N/A</v>
      </c>
      <c r="J2416" s="112">
        <f>【入力】工事日報!J2416</f>
        <v>0</v>
      </c>
      <c r="K2416" s="112">
        <f>【入力】工事日報!K2416</f>
        <v>0</v>
      </c>
      <c r="L2416" s="112">
        <f>【入力】工事日報!L2416</f>
        <v>0</v>
      </c>
      <c r="M2416" s="116">
        <f>【入力】工事日報!M2416</f>
        <v>0</v>
      </c>
      <c r="N2416" s="116">
        <f>【入力】工事日報!N2416</f>
        <v>0</v>
      </c>
      <c r="O2416" s="116">
        <f>【入力】工事日報!O2416</f>
        <v>0</v>
      </c>
      <c r="P2416" s="112">
        <f>【入力】工事日報!P2416</f>
        <v>0</v>
      </c>
      <c r="Q2416" s="112">
        <f>【入力】工事日報!Q2416</f>
        <v>0</v>
      </c>
      <c r="R2416" s="112">
        <f>【入力】工事日報!R2416</f>
        <v>0</v>
      </c>
    </row>
    <row r="2417" spans="1:18">
      <c r="A2417" s="114">
        <f>【入力】工事日報!A2417</f>
        <v>0</v>
      </c>
      <c r="C2417" s="112">
        <f>【入力】工事日報!C2417</f>
        <v>0</v>
      </c>
      <c r="D2417" s="112">
        <f>【入力】工事日報!D2417</f>
        <v>0</v>
      </c>
      <c r="E2417" s="112">
        <f>【入力】工事日報!E2417</f>
        <v>0</v>
      </c>
      <c r="F2417" s="112">
        <f>【入力】工事日報!F2417</f>
        <v>0</v>
      </c>
      <c r="G2417" s="112">
        <f>【入力】工事日報!G2417</f>
        <v>0</v>
      </c>
      <c r="H2417" s="112">
        <f>【入力】工事日報!H2417</f>
        <v>0</v>
      </c>
      <c r="I2417" s="112" t="e">
        <f>【入力】工事日報!I2417</f>
        <v>#N/A</v>
      </c>
      <c r="J2417" s="112">
        <f>【入力】工事日報!J2417</f>
        <v>0</v>
      </c>
      <c r="K2417" s="112">
        <f>【入力】工事日報!K2417</f>
        <v>0</v>
      </c>
      <c r="L2417" s="112">
        <f>【入力】工事日報!L2417</f>
        <v>0</v>
      </c>
      <c r="M2417" s="116">
        <f>【入力】工事日報!M2417</f>
        <v>0</v>
      </c>
      <c r="N2417" s="116">
        <f>【入力】工事日報!N2417</f>
        <v>0</v>
      </c>
      <c r="O2417" s="116">
        <f>【入力】工事日報!O2417</f>
        <v>0</v>
      </c>
      <c r="P2417" s="112">
        <f>【入力】工事日報!P2417</f>
        <v>0</v>
      </c>
      <c r="Q2417" s="112">
        <f>【入力】工事日報!Q2417</f>
        <v>0</v>
      </c>
      <c r="R2417" s="112">
        <f>【入力】工事日報!R2417</f>
        <v>0</v>
      </c>
    </row>
    <row r="2418" spans="1:18">
      <c r="A2418" s="114">
        <f>【入力】工事日報!A2418</f>
        <v>0</v>
      </c>
      <c r="C2418" s="112">
        <f>【入力】工事日報!C2418</f>
        <v>0</v>
      </c>
      <c r="D2418" s="112">
        <f>【入力】工事日報!D2418</f>
        <v>0</v>
      </c>
      <c r="E2418" s="112">
        <f>【入力】工事日報!E2418</f>
        <v>0</v>
      </c>
      <c r="F2418" s="112">
        <f>【入力】工事日報!F2418</f>
        <v>0</v>
      </c>
      <c r="G2418" s="112">
        <f>【入力】工事日報!G2418</f>
        <v>0</v>
      </c>
      <c r="H2418" s="112">
        <f>【入力】工事日報!H2418</f>
        <v>0</v>
      </c>
      <c r="I2418" s="112" t="e">
        <f>【入力】工事日報!I2418</f>
        <v>#N/A</v>
      </c>
      <c r="J2418" s="112">
        <f>【入力】工事日報!J2418</f>
        <v>0</v>
      </c>
      <c r="K2418" s="112">
        <f>【入力】工事日報!K2418</f>
        <v>0</v>
      </c>
      <c r="L2418" s="112">
        <f>【入力】工事日報!L2418</f>
        <v>0</v>
      </c>
      <c r="M2418" s="116">
        <f>【入力】工事日報!M2418</f>
        <v>0</v>
      </c>
      <c r="N2418" s="116">
        <f>【入力】工事日報!N2418</f>
        <v>0</v>
      </c>
      <c r="O2418" s="116">
        <f>【入力】工事日報!O2418</f>
        <v>0</v>
      </c>
      <c r="P2418" s="112">
        <f>【入力】工事日報!P2418</f>
        <v>0</v>
      </c>
      <c r="Q2418" s="112">
        <f>【入力】工事日報!Q2418</f>
        <v>0</v>
      </c>
      <c r="R2418" s="112">
        <f>【入力】工事日報!R2418</f>
        <v>0</v>
      </c>
    </row>
    <row r="2419" spans="1:18">
      <c r="A2419" s="114">
        <f>【入力】工事日報!A2419</f>
        <v>0</v>
      </c>
      <c r="C2419" s="112">
        <f>【入力】工事日報!C2419</f>
        <v>0</v>
      </c>
      <c r="D2419" s="112">
        <f>【入力】工事日報!D2419</f>
        <v>0</v>
      </c>
      <c r="E2419" s="112">
        <f>【入力】工事日報!E2419</f>
        <v>0</v>
      </c>
      <c r="F2419" s="112">
        <f>【入力】工事日報!F2419</f>
        <v>0</v>
      </c>
      <c r="G2419" s="112">
        <f>【入力】工事日報!G2419</f>
        <v>0</v>
      </c>
      <c r="H2419" s="112">
        <f>【入力】工事日報!H2419</f>
        <v>0</v>
      </c>
      <c r="I2419" s="112" t="e">
        <f>【入力】工事日報!I2419</f>
        <v>#N/A</v>
      </c>
      <c r="J2419" s="112">
        <f>【入力】工事日報!J2419</f>
        <v>0</v>
      </c>
      <c r="K2419" s="112">
        <f>【入力】工事日報!K2419</f>
        <v>0</v>
      </c>
      <c r="L2419" s="112">
        <f>【入力】工事日報!L2419</f>
        <v>0</v>
      </c>
      <c r="M2419" s="116">
        <f>【入力】工事日報!M2419</f>
        <v>0</v>
      </c>
      <c r="N2419" s="116">
        <f>【入力】工事日報!N2419</f>
        <v>0</v>
      </c>
      <c r="O2419" s="116">
        <f>【入力】工事日報!O2419</f>
        <v>0</v>
      </c>
      <c r="P2419" s="112">
        <f>【入力】工事日報!P2419</f>
        <v>0</v>
      </c>
      <c r="Q2419" s="112">
        <f>【入力】工事日報!Q2419</f>
        <v>0</v>
      </c>
      <c r="R2419" s="112">
        <f>【入力】工事日報!R2419</f>
        <v>0</v>
      </c>
    </row>
    <row r="2420" spans="1:18">
      <c r="A2420" s="114">
        <f>【入力】工事日報!A2420</f>
        <v>0</v>
      </c>
      <c r="C2420" s="112">
        <f>【入力】工事日報!C2420</f>
        <v>0</v>
      </c>
      <c r="D2420" s="112">
        <f>【入力】工事日報!D2420</f>
        <v>0</v>
      </c>
      <c r="E2420" s="112">
        <f>【入力】工事日報!E2420</f>
        <v>0</v>
      </c>
      <c r="F2420" s="112">
        <f>【入力】工事日報!F2420</f>
        <v>0</v>
      </c>
      <c r="G2420" s="112">
        <f>【入力】工事日報!G2420</f>
        <v>0</v>
      </c>
      <c r="H2420" s="112">
        <f>【入力】工事日報!H2420</f>
        <v>0</v>
      </c>
      <c r="I2420" s="112" t="e">
        <f>【入力】工事日報!I2420</f>
        <v>#N/A</v>
      </c>
      <c r="J2420" s="112">
        <f>【入力】工事日報!J2420</f>
        <v>0</v>
      </c>
      <c r="K2420" s="112">
        <f>【入力】工事日報!K2420</f>
        <v>0</v>
      </c>
      <c r="L2420" s="112">
        <f>【入力】工事日報!L2420</f>
        <v>0</v>
      </c>
      <c r="M2420" s="116">
        <f>【入力】工事日報!M2420</f>
        <v>0</v>
      </c>
      <c r="N2420" s="116">
        <f>【入力】工事日報!N2420</f>
        <v>0</v>
      </c>
      <c r="O2420" s="116">
        <f>【入力】工事日報!O2420</f>
        <v>0</v>
      </c>
      <c r="P2420" s="112">
        <f>【入力】工事日報!P2420</f>
        <v>0</v>
      </c>
      <c r="Q2420" s="112">
        <f>【入力】工事日報!Q2420</f>
        <v>0</v>
      </c>
      <c r="R2420" s="112">
        <f>【入力】工事日報!R2420</f>
        <v>0</v>
      </c>
    </row>
    <row r="2421" spans="1:18">
      <c r="A2421" s="114">
        <f>【入力】工事日報!A2421</f>
        <v>0</v>
      </c>
      <c r="C2421" s="112">
        <f>【入力】工事日報!C2421</f>
        <v>0</v>
      </c>
      <c r="D2421" s="112">
        <f>【入力】工事日報!D2421</f>
        <v>0</v>
      </c>
      <c r="E2421" s="112">
        <f>【入力】工事日報!E2421</f>
        <v>0</v>
      </c>
      <c r="F2421" s="112">
        <f>【入力】工事日報!F2421</f>
        <v>0</v>
      </c>
      <c r="G2421" s="112">
        <f>【入力】工事日報!G2421</f>
        <v>0</v>
      </c>
      <c r="H2421" s="112">
        <f>【入力】工事日報!H2421</f>
        <v>0</v>
      </c>
      <c r="I2421" s="112" t="e">
        <f>【入力】工事日報!I2421</f>
        <v>#N/A</v>
      </c>
      <c r="J2421" s="112">
        <f>【入力】工事日報!J2421</f>
        <v>0</v>
      </c>
      <c r="K2421" s="112">
        <f>【入力】工事日報!K2421</f>
        <v>0</v>
      </c>
      <c r="L2421" s="112">
        <f>【入力】工事日報!L2421</f>
        <v>0</v>
      </c>
      <c r="M2421" s="116">
        <f>【入力】工事日報!M2421</f>
        <v>0</v>
      </c>
      <c r="N2421" s="116">
        <f>【入力】工事日報!N2421</f>
        <v>0</v>
      </c>
      <c r="O2421" s="116">
        <f>【入力】工事日報!O2421</f>
        <v>0</v>
      </c>
      <c r="P2421" s="112">
        <f>【入力】工事日報!P2421</f>
        <v>0</v>
      </c>
      <c r="Q2421" s="112">
        <f>【入力】工事日報!Q2421</f>
        <v>0</v>
      </c>
      <c r="R2421" s="112">
        <f>【入力】工事日報!R2421</f>
        <v>0</v>
      </c>
    </row>
    <row r="2422" spans="1:18">
      <c r="A2422" s="114">
        <f>【入力】工事日報!A2422</f>
        <v>0</v>
      </c>
      <c r="C2422" s="112">
        <f>【入力】工事日報!C2422</f>
        <v>0</v>
      </c>
      <c r="D2422" s="112">
        <f>【入力】工事日報!D2422</f>
        <v>0</v>
      </c>
      <c r="E2422" s="112">
        <f>【入力】工事日報!E2422</f>
        <v>0</v>
      </c>
      <c r="F2422" s="112">
        <f>【入力】工事日報!F2422</f>
        <v>0</v>
      </c>
      <c r="G2422" s="112">
        <f>【入力】工事日報!G2422</f>
        <v>0</v>
      </c>
      <c r="H2422" s="112">
        <f>【入力】工事日報!H2422</f>
        <v>0</v>
      </c>
      <c r="I2422" s="112" t="e">
        <f>【入力】工事日報!I2422</f>
        <v>#N/A</v>
      </c>
      <c r="J2422" s="112">
        <f>【入力】工事日報!J2422</f>
        <v>0</v>
      </c>
      <c r="K2422" s="112">
        <f>【入力】工事日報!K2422</f>
        <v>0</v>
      </c>
      <c r="L2422" s="112">
        <f>【入力】工事日報!L2422</f>
        <v>0</v>
      </c>
      <c r="M2422" s="116">
        <f>【入力】工事日報!M2422</f>
        <v>0</v>
      </c>
      <c r="N2422" s="116">
        <f>【入力】工事日報!N2422</f>
        <v>0</v>
      </c>
      <c r="O2422" s="116">
        <f>【入力】工事日報!O2422</f>
        <v>0</v>
      </c>
      <c r="P2422" s="112">
        <f>【入力】工事日報!P2422</f>
        <v>0</v>
      </c>
      <c r="Q2422" s="112">
        <f>【入力】工事日報!Q2422</f>
        <v>0</v>
      </c>
      <c r="R2422" s="112">
        <f>【入力】工事日報!R2422</f>
        <v>0</v>
      </c>
    </row>
    <row r="2423" spans="1:18">
      <c r="A2423" s="114">
        <f>【入力】工事日報!A2423</f>
        <v>0</v>
      </c>
      <c r="C2423" s="112">
        <f>【入力】工事日報!C2423</f>
        <v>0</v>
      </c>
      <c r="D2423" s="112">
        <f>【入力】工事日報!D2423</f>
        <v>0</v>
      </c>
      <c r="E2423" s="112">
        <f>【入力】工事日報!E2423</f>
        <v>0</v>
      </c>
      <c r="F2423" s="112">
        <f>【入力】工事日報!F2423</f>
        <v>0</v>
      </c>
      <c r="G2423" s="112">
        <f>【入力】工事日報!G2423</f>
        <v>0</v>
      </c>
      <c r="H2423" s="112">
        <f>【入力】工事日報!H2423</f>
        <v>0</v>
      </c>
      <c r="I2423" s="112" t="e">
        <f>【入力】工事日報!I2423</f>
        <v>#N/A</v>
      </c>
      <c r="J2423" s="112">
        <f>【入力】工事日報!J2423</f>
        <v>0</v>
      </c>
      <c r="K2423" s="112">
        <f>【入力】工事日報!K2423</f>
        <v>0</v>
      </c>
      <c r="L2423" s="112">
        <f>【入力】工事日報!L2423</f>
        <v>0</v>
      </c>
      <c r="M2423" s="116">
        <f>【入力】工事日報!M2423</f>
        <v>0</v>
      </c>
      <c r="N2423" s="116">
        <f>【入力】工事日報!N2423</f>
        <v>0</v>
      </c>
      <c r="O2423" s="116">
        <f>【入力】工事日報!O2423</f>
        <v>0</v>
      </c>
      <c r="P2423" s="112">
        <f>【入力】工事日報!P2423</f>
        <v>0</v>
      </c>
      <c r="Q2423" s="112">
        <f>【入力】工事日報!Q2423</f>
        <v>0</v>
      </c>
      <c r="R2423" s="112">
        <f>【入力】工事日報!R2423</f>
        <v>0</v>
      </c>
    </row>
    <row r="2424" spans="1:18">
      <c r="A2424" s="114">
        <f>【入力】工事日報!A2424</f>
        <v>0</v>
      </c>
      <c r="C2424" s="112">
        <f>【入力】工事日報!C2424</f>
        <v>0</v>
      </c>
      <c r="D2424" s="112">
        <f>【入力】工事日報!D2424</f>
        <v>0</v>
      </c>
      <c r="E2424" s="112">
        <f>【入力】工事日報!E2424</f>
        <v>0</v>
      </c>
      <c r="F2424" s="112">
        <f>【入力】工事日報!F2424</f>
        <v>0</v>
      </c>
      <c r="G2424" s="112">
        <f>【入力】工事日報!G2424</f>
        <v>0</v>
      </c>
      <c r="H2424" s="112">
        <f>【入力】工事日報!H2424</f>
        <v>0</v>
      </c>
      <c r="I2424" s="112" t="e">
        <f>【入力】工事日報!I2424</f>
        <v>#N/A</v>
      </c>
      <c r="J2424" s="112">
        <f>【入力】工事日報!J2424</f>
        <v>0</v>
      </c>
      <c r="K2424" s="112">
        <f>【入力】工事日報!K2424</f>
        <v>0</v>
      </c>
      <c r="L2424" s="112">
        <f>【入力】工事日報!L2424</f>
        <v>0</v>
      </c>
      <c r="M2424" s="116">
        <f>【入力】工事日報!M2424</f>
        <v>0</v>
      </c>
      <c r="N2424" s="116">
        <f>【入力】工事日報!N2424</f>
        <v>0</v>
      </c>
      <c r="O2424" s="116">
        <f>【入力】工事日報!O2424</f>
        <v>0</v>
      </c>
      <c r="P2424" s="112">
        <f>【入力】工事日報!P2424</f>
        <v>0</v>
      </c>
      <c r="Q2424" s="112">
        <f>【入力】工事日報!Q2424</f>
        <v>0</v>
      </c>
      <c r="R2424" s="112">
        <f>【入力】工事日報!R2424</f>
        <v>0</v>
      </c>
    </row>
    <row r="2425" spans="1:18">
      <c r="A2425" s="114">
        <f>【入力】工事日報!A2425</f>
        <v>0</v>
      </c>
      <c r="C2425" s="112">
        <f>【入力】工事日報!C2425</f>
        <v>0</v>
      </c>
      <c r="D2425" s="112">
        <f>【入力】工事日報!D2425</f>
        <v>0</v>
      </c>
      <c r="E2425" s="112">
        <f>【入力】工事日報!E2425</f>
        <v>0</v>
      </c>
      <c r="F2425" s="112">
        <f>【入力】工事日報!F2425</f>
        <v>0</v>
      </c>
      <c r="G2425" s="112">
        <f>【入力】工事日報!G2425</f>
        <v>0</v>
      </c>
      <c r="H2425" s="112">
        <f>【入力】工事日報!H2425</f>
        <v>0</v>
      </c>
      <c r="I2425" s="112" t="e">
        <f>【入力】工事日報!I2425</f>
        <v>#N/A</v>
      </c>
      <c r="J2425" s="112">
        <f>【入力】工事日報!J2425</f>
        <v>0</v>
      </c>
      <c r="K2425" s="112">
        <f>【入力】工事日報!K2425</f>
        <v>0</v>
      </c>
      <c r="L2425" s="112">
        <f>【入力】工事日報!L2425</f>
        <v>0</v>
      </c>
      <c r="M2425" s="116">
        <f>【入力】工事日報!M2425</f>
        <v>0</v>
      </c>
      <c r="N2425" s="116">
        <f>【入力】工事日報!N2425</f>
        <v>0</v>
      </c>
      <c r="O2425" s="116">
        <f>【入力】工事日報!O2425</f>
        <v>0</v>
      </c>
      <c r="P2425" s="112">
        <f>【入力】工事日報!P2425</f>
        <v>0</v>
      </c>
      <c r="Q2425" s="112">
        <f>【入力】工事日報!Q2425</f>
        <v>0</v>
      </c>
      <c r="R2425" s="112">
        <f>【入力】工事日報!R2425</f>
        <v>0</v>
      </c>
    </row>
    <row r="2426" spans="1:18">
      <c r="A2426" s="114">
        <f>【入力】工事日報!A2426</f>
        <v>0</v>
      </c>
      <c r="C2426" s="112">
        <f>【入力】工事日報!C2426</f>
        <v>0</v>
      </c>
      <c r="D2426" s="112">
        <f>【入力】工事日報!D2426</f>
        <v>0</v>
      </c>
      <c r="E2426" s="112">
        <f>【入力】工事日報!E2426</f>
        <v>0</v>
      </c>
      <c r="F2426" s="112">
        <f>【入力】工事日報!F2426</f>
        <v>0</v>
      </c>
      <c r="G2426" s="112">
        <f>【入力】工事日報!G2426</f>
        <v>0</v>
      </c>
      <c r="H2426" s="112">
        <f>【入力】工事日報!H2426</f>
        <v>0</v>
      </c>
      <c r="I2426" s="112" t="e">
        <f>【入力】工事日報!I2426</f>
        <v>#N/A</v>
      </c>
      <c r="J2426" s="112">
        <f>【入力】工事日報!J2426</f>
        <v>0</v>
      </c>
      <c r="K2426" s="112">
        <f>【入力】工事日報!K2426</f>
        <v>0</v>
      </c>
      <c r="L2426" s="112">
        <f>【入力】工事日報!L2426</f>
        <v>0</v>
      </c>
      <c r="M2426" s="116">
        <f>【入力】工事日報!M2426</f>
        <v>0</v>
      </c>
      <c r="N2426" s="116">
        <f>【入力】工事日報!N2426</f>
        <v>0</v>
      </c>
      <c r="O2426" s="116">
        <f>【入力】工事日報!O2426</f>
        <v>0</v>
      </c>
      <c r="P2426" s="112">
        <f>【入力】工事日報!P2426</f>
        <v>0</v>
      </c>
      <c r="Q2426" s="112">
        <f>【入力】工事日報!Q2426</f>
        <v>0</v>
      </c>
      <c r="R2426" s="112">
        <f>【入力】工事日報!R2426</f>
        <v>0</v>
      </c>
    </row>
    <row r="2427" spans="1:18">
      <c r="A2427" s="114">
        <f>【入力】工事日報!A2427</f>
        <v>0</v>
      </c>
      <c r="C2427" s="112">
        <f>【入力】工事日報!C2427</f>
        <v>0</v>
      </c>
      <c r="D2427" s="112">
        <f>【入力】工事日報!D2427</f>
        <v>0</v>
      </c>
      <c r="E2427" s="112">
        <f>【入力】工事日報!E2427</f>
        <v>0</v>
      </c>
      <c r="F2427" s="112">
        <f>【入力】工事日報!F2427</f>
        <v>0</v>
      </c>
      <c r="G2427" s="112">
        <f>【入力】工事日報!G2427</f>
        <v>0</v>
      </c>
      <c r="H2427" s="112">
        <f>【入力】工事日報!H2427</f>
        <v>0</v>
      </c>
      <c r="I2427" s="112" t="e">
        <f>【入力】工事日報!I2427</f>
        <v>#N/A</v>
      </c>
      <c r="J2427" s="112">
        <f>【入力】工事日報!J2427</f>
        <v>0</v>
      </c>
      <c r="K2427" s="112">
        <f>【入力】工事日報!K2427</f>
        <v>0</v>
      </c>
      <c r="L2427" s="112">
        <f>【入力】工事日報!L2427</f>
        <v>0</v>
      </c>
      <c r="M2427" s="116">
        <f>【入力】工事日報!M2427</f>
        <v>0</v>
      </c>
      <c r="N2427" s="116">
        <f>【入力】工事日報!N2427</f>
        <v>0</v>
      </c>
      <c r="O2427" s="116">
        <f>【入力】工事日報!O2427</f>
        <v>0</v>
      </c>
      <c r="P2427" s="112">
        <f>【入力】工事日報!P2427</f>
        <v>0</v>
      </c>
      <c r="Q2427" s="112">
        <f>【入力】工事日報!Q2427</f>
        <v>0</v>
      </c>
      <c r="R2427" s="112">
        <f>【入力】工事日報!R2427</f>
        <v>0</v>
      </c>
    </row>
    <row r="2428" spans="1:18">
      <c r="A2428" s="114">
        <f>【入力】工事日報!A2428</f>
        <v>0</v>
      </c>
      <c r="C2428" s="112">
        <f>【入力】工事日報!C2428</f>
        <v>0</v>
      </c>
      <c r="D2428" s="112">
        <f>【入力】工事日報!D2428</f>
        <v>0</v>
      </c>
      <c r="E2428" s="112">
        <f>【入力】工事日報!E2428</f>
        <v>0</v>
      </c>
      <c r="F2428" s="112">
        <f>【入力】工事日報!F2428</f>
        <v>0</v>
      </c>
      <c r="G2428" s="112">
        <f>【入力】工事日報!G2428</f>
        <v>0</v>
      </c>
      <c r="H2428" s="112">
        <f>【入力】工事日報!H2428</f>
        <v>0</v>
      </c>
      <c r="I2428" s="112" t="e">
        <f>【入力】工事日報!I2428</f>
        <v>#N/A</v>
      </c>
      <c r="J2428" s="112">
        <f>【入力】工事日報!J2428</f>
        <v>0</v>
      </c>
      <c r="K2428" s="112">
        <f>【入力】工事日報!K2428</f>
        <v>0</v>
      </c>
      <c r="L2428" s="112">
        <f>【入力】工事日報!L2428</f>
        <v>0</v>
      </c>
      <c r="M2428" s="116">
        <f>【入力】工事日報!M2428</f>
        <v>0</v>
      </c>
      <c r="N2428" s="116">
        <f>【入力】工事日報!N2428</f>
        <v>0</v>
      </c>
      <c r="O2428" s="116">
        <f>【入力】工事日報!O2428</f>
        <v>0</v>
      </c>
      <c r="P2428" s="112">
        <f>【入力】工事日報!P2428</f>
        <v>0</v>
      </c>
      <c r="Q2428" s="112">
        <f>【入力】工事日報!Q2428</f>
        <v>0</v>
      </c>
      <c r="R2428" s="112">
        <f>【入力】工事日報!R2428</f>
        <v>0</v>
      </c>
    </row>
    <row r="2429" spans="1:18">
      <c r="A2429" s="114">
        <f>【入力】工事日報!A2429</f>
        <v>0</v>
      </c>
      <c r="C2429" s="112">
        <f>【入力】工事日報!C2429</f>
        <v>0</v>
      </c>
      <c r="D2429" s="112">
        <f>【入力】工事日報!D2429</f>
        <v>0</v>
      </c>
      <c r="E2429" s="112">
        <f>【入力】工事日報!E2429</f>
        <v>0</v>
      </c>
      <c r="F2429" s="112">
        <f>【入力】工事日報!F2429</f>
        <v>0</v>
      </c>
      <c r="G2429" s="112">
        <f>【入力】工事日報!G2429</f>
        <v>0</v>
      </c>
      <c r="H2429" s="112">
        <f>【入力】工事日報!H2429</f>
        <v>0</v>
      </c>
      <c r="I2429" s="112" t="e">
        <f>【入力】工事日報!I2429</f>
        <v>#N/A</v>
      </c>
      <c r="J2429" s="112">
        <f>【入力】工事日報!J2429</f>
        <v>0</v>
      </c>
      <c r="K2429" s="112">
        <f>【入力】工事日報!K2429</f>
        <v>0</v>
      </c>
      <c r="L2429" s="112">
        <f>【入力】工事日報!L2429</f>
        <v>0</v>
      </c>
      <c r="M2429" s="116">
        <f>【入力】工事日報!M2429</f>
        <v>0</v>
      </c>
      <c r="N2429" s="116">
        <f>【入力】工事日報!N2429</f>
        <v>0</v>
      </c>
      <c r="O2429" s="116">
        <f>【入力】工事日報!O2429</f>
        <v>0</v>
      </c>
      <c r="P2429" s="112">
        <f>【入力】工事日報!P2429</f>
        <v>0</v>
      </c>
      <c r="Q2429" s="112">
        <f>【入力】工事日報!Q2429</f>
        <v>0</v>
      </c>
      <c r="R2429" s="112">
        <f>【入力】工事日報!R2429</f>
        <v>0</v>
      </c>
    </row>
    <row r="2430" spans="1:18">
      <c r="A2430" s="114">
        <f>【入力】工事日報!A2430</f>
        <v>0</v>
      </c>
      <c r="C2430" s="112">
        <f>【入力】工事日報!C2430</f>
        <v>0</v>
      </c>
      <c r="D2430" s="112">
        <f>【入力】工事日報!D2430</f>
        <v>0</v>
      </c>
      <c r="E2430" s="112">
        <f>【入力】工事日報!E2430</f>
        <v>0</v>
      </c>
      <c r="F2430" s="112">
        <f>【入力】工事日報!F2430</f>
        <v>0</v>
      </c>
      <c r="G2430" s="112">
        <f>【入力】工事日報!G2430</f>
        <v>0</v>
      </c>
      <c r="H2430" s="112">
        <f>【入力】工事日報!H2430</f>
        <v>0</v>
      </c>
      <c r="I2430" s="112" t="e">
        <f>【入力】工事日報!I2430</f>
        <v>#N/A</v>
      </c>
      <c r="J2430" s="112">
        <f>【入力】工事日報!J2430</f>
        <v>0</v>
      </c>
      <c r="K2430" s="112">
        <f>【入力】工事日報!K2430</f>
        <v>0</v>
      </c>
      <c r="L2430" s="112">
        <f>【入力】工事日報!L2430</f>
        <v>0</v>
      </c>
      <c r="M2430" s="116">
        <f>【入力】工事日報!M2430</f>
        <v>0</v>
      </c>
      <c r="N2430" s="116">
        <f>【入力】工事日報!N2430</f>
        <v>0</v>
      </c>
      <c r="O2430" s="116">
        <f>【入力】工事日報!O2430</f>
        <v>0</v>
      </c>
      <c r="P2430" s="112">
        <f>【入力】工事日報!P2430</f>
        <v>0</v>
      </c>
      <c r="Q2430" s="112">
        <f>【入力】工事日報!Q2430</f>
        <v>0</v>
      </c>
      <c r="R2430" s="112">
        <f>【入力】工事日報!R2430</f>
        <v>0</v>
      </c>
    </row>
    <row r="2431" spans="1:18">
      <c r="A2431" s="114">
        <f>【入力】工事日報!A2431</f>
        <v>0</v>
      </c>
      <c r="C2431" s="112">
        <f>【入力】工事日報!C2431</f>
        <v>0</v>
      </c>
      <c r="D2431" s="112">
        <f>【入力】工事日報!D2431</f>
        <v>0</v>
      </c>
      <c r="E2431" s="112">
        <f>【入力】工事日報!E2431</f>
        <v>0</v>
      </c>
      <c r="F2431" s="112">
        <f>【入力】工事日報!F2431</f>
        <v>0</v>
      </c>
      <c r="G2431" s="112">
        <f>【入力】工事日報!G2431</f>
        <v>0</v>
      </c>
      <c r="H2431" s="112">
        <f>【入力】工事日報!H2431</f>
        <v>0</v>
      </c>
      <c r="I2431" s="112" t="e">
        <f>【入力】工事日報!I2431</f>
        <v>#N/A</v>
      </c>
      <c r="J2431" s="112">
        <f>【入力】工事日報!J2431</f>
        <v>0</v>
      </c>
      <c r="K2431" s="112">
        <f>【入力】工事日報!K2431</f>
        <v>0</v>
      </c>
      <c r="L2431" s="112">
        <f>【入力】工事日報!L2431</f>
        <v>0</v>
      </c>
      <c r="M2431" s="116">
        <f>【入力】工事日報!M2431</f>
        <v>0</v>
      </c>
      <c r="N2431" s="116">
        <f>【入力】工事日報!N2431</f>
        <v>0</v>
      </c>
      <c r="O2431" s="116">
        <f>【入力】工事日報!O2431</f>
        <v>0</v>
      </c>
      <c r="P2431" s="112">
        <f>【入力】工事日報!P2431</f>
        <v>0</v>
      </c>
      <c r="Q2431" s="112">
        <f>【入力】工事日報!Q2431</f>
        <v>0</v>
      </c>
      <c r="R2431" s="112">
        <f>【入力】工事日報!R2431</f>
        <v>0</v>
      </c>
    </row>
    <row r="2432" spans="1:18">
      <c r="A2432" s="114">
        <f>【入力】工事日報!A2432</f>
        <v>0</v>
      </c>
      <c r="C2432" s="112">
        <f>【入力】工事日報!C2432</f>
        <v>0</v>
      </c>
      <c r="D2432" s="112">
        <f>【入力】工事日報!D2432</f>
        <v>0</v>
      </c>
      <c r="E2432" s="112">
        <f>【入力】工事日報!E2432</f>
        <v>0</v>
      </c>
      <c r="F2432" s="112">
        <f>【入力】工事日報!F2432</f>
        <v>0</v>
      </c>
      <c r="G2432" s="112">
        <f>【入力】工事日報!G2432</f>
        <v>0</v>
      </c>
      <c r="H2432" s="112">
        <f>【入力】工事日報!H2432</f>
        <v>0</v>
      </c>
      <c r="I2432" s="112" t="e">
        <f>【入力】工事日報!I2432</f>
        <v>#N/A</v>
      </c>
      <c r="J2432" s="112">
        <f>【入力】工事日報!J2432</f>
        <v>0</v>
      </c>
      <c r="K2432" s="112">
        <f>【入力】工事日報!K2432</f>
        <v>0</v>
      </c>
      <c r="L2432" s="112">
        <f>【入力】工事日報!L2432</f>
        <v>0</v>
      </c>
      <c r="M2432" s="116">
        <f>【入力】工事日報!M2432</f>
        <v>0</v>
      </c>
      <c r="N2432" s="116">
        <f>【入力】工事日報!N2432</f>
        <v>0</v>
      </c>
      <c r="O2432" s="116">
        <f>【入力】工事日報!O2432</f>
        <v>0</v>
      </c>
      <c r="P2432" s="112">
        <f>【入力】工事日報!P2432</f>
        <v>0</v>
      </c>
      <c r="Q2432" s="112">
        <f>【入力】工事日報!Q2432</f>
        <v>0</v>
      </c>
      <c r="R2432" s="112">
        <f>【入力】工事日報!R2432</f>
        <v>0</v>
      </c>
    </row>
    <row r="2433" spans="1:18">
      <c r="A2433" s="114">
        <f>【入力】工事日報!A2433</f>
        <v>0</v>
      </c>
      <c r="C2433" s="112">
        <f>【入力】工事日報!C2433</f>
        <v>0</v>
      </c>
      <c r="D2433" s="112">
        <f>【入力】工事日報!D2433</f>
        <v>0</v>
      </c>
      <c r="E2433" s="112">
        <f>【入力】工事日報!E2433</f>
        <v>0</v>
      </c>
      <c r="F2433" s="112">
        <f>【入力】工事日報!F2433</f>
        <v>0</v>
      </c>
      <c r="G2433" s="112">
        <f>【入力】工事日報!G2433</f>
        <v>0</v>
      </c>
      <c r="H2433" s="112">
        <f>【入力】工事日報!H2433</f>
        <v>0</v>
      </c>
      <c r="I2433" s="112" t="e">
        <f>【入力】工事日報!I2433</f>
        <v>#N/A</v>
      </c>
      <c r="J2433" s="112">
        <f>【入力】工事日報!J2433</f>
        <v>0</v>
      </c>
      <c r="K2433" s="112">
        <f>【入力】工事日報!K2433</f>
        <v>0</v>
      </c>
      <c r="L2433" s="112">
        <f>【入力】工事日報!L2433</f>
        <v>0</v>
      </c>
      <c r="M2433" s="116">
        <f>【入力】工事日報!M2433</f>
        <v>0</v>
      </c>
      <c r="N2433" s="116">
        <f>【入力】工事日報!N2433</f>
        <v>0</v>
      </c>
      <c r="O2433" s="116">
        <f>【入力】工事日報!O2433</f>
        <v>0</v>
      </c>
      <c r="P2433" s="112">
        <f>【入力】工事日報!P2433</f>
        <v>0</v>
      </c>
      <c r="Q2433" s="112">
        <f>【入力】工事日報!Q2433</f>
        <v>0</v>
      </c>
      <c r="R2433" s="112">
        <f>【入力】工事日報!R2433</f>
        <v>0</v>
      </c>
    </row>
    <row r="2434" spans="1:18">
      <c r="A2434" s="114">
        <f>【入力】工事日報!A2434</f>
        <v>0</v>
      </c>
      <c r="C2434" s="112">
        <f>【入力】工事日報!C2434</f>
        <v>0</v>
      </c>
      <c r="D2434" s="112">
        <f>【入力】工事日報!D2434</f>
        <v>0</v>
      </c>
      <c r="E2434" s="112">
        <f>【入力】工事日報!E2434</f>
        <v>0</v>
      </c>
      <c r="F2434" s="112">
        <f>【入力】工事日報!F2434</f>
        <v>0</v>
      </c>
      <c r="G2434" s="112">
        <f>【入力】工事日報!G2434</f>
        <v>0</v>
      </c>
      <c r="H2434" s="112">
        <f>【入力】工事日報!H2434</f>
        <v>0</v>
      </c>
      <c r="I2434" s="112" t="e">
        <f>【入力】工事日報!I2434</f>
        <v>#N/A</v>
      </c>
      <c r="J2434" s="112">
        <f>【入力】工事日報!J2434</f>
        <v>0</v>
      </c>
      <c r="K2434" s="112">
        <f>【入力】工事日報!K2434</f>
        <v>0</v>
      </c>
      <c r="L2434" s="112">
        <f>【入力】工事日報!L2434</f>
        <v>0</v>
      </c>
      <c r="M2434" s="116">
        <f>【入力】工事日報!M2434</f>
        <v>0</v>
      </c>
      <c r="N2434" s="116">
        <f>【入力】工事日報!N2434</f>
        <v>0</v>
      </c>
      <c r="O2434" s="116">
        <f>【入力】工事日報!O2434</f>
        <v>0</v>
      </c>
      <c r="P2434" s="112">
        <f>【入力】工事日報!P2434</f>
        <v>0</v>
      </c>
      <c r="Q2434" s="112">
        <f>【入力】工事日報!Q2434</f>
        <v>0</v>
      </c>
      <c r="R2434" s="112">
        <f>【入力】工事日報!R2434</f>
        <v>0</v>
      </c>
    </row>
    <row r="2435" spans="1:18">
      <c r="A2435" s="114">
        <f>【入力】工事日報!A2435</f>
        <v>0</v>
      </c>
      <c r="C2435" s="112">
        <f>【入力】工事日報!C2435</f>
        <v>0</v>
      </c>
      <c r="D2435" s="112">
        <f>【入力】工事日報!D2435</f>
        <v>0</v>
      </c>
      <c r="E2435" s="112">
        <f>【入力】工事日報!E2435</f>
        <v>0</v>
      </c>
      <c r="F2435" s="112">
        <f>【入力】工事日報!F2435</f>
        <v>0</v>
      </c>
      <c r="G2435" s="112">
        <f>【入力】工事日報!G2435</f>
        <v>0</v>
      </c>
      <c r="H2435" s="112">
        <f>【入力】工事日報!H2435</f>
        <v>0</v>
      </c>
      <c r="I2435" s="112" t="e">
        <f>【入力】工事日報!I2435</f>
        <v>#N/A</v>
      </c>
      <c r="J2435" s="112">
        <f>【入力】工事日報!J2435</f>
        <v>0</v>
      </c>
      <c r="K2435" s="112">
        <f>【入力】工事日報!K2435</f>
        <v>0</v>
      </c>
      <c r="L2435" s="112">
        <f>【入力】工事日報!L2435</f>
        <v>0</v>
      </c>
      <c r="M2435" s="116">
        <f>【入力】工事日報!M2435</f>
        <v>0</v>
      </c>
      <c r="N2435" s="116">
        <f>【入力】工事日報!N2435</f>
        <v>0</v>
      </c>
      <c r="O2435" s="116">
        <f>【入力】工事日報!O2435</f>
        <v>0</v>
      </c>
      <c r="P2435" s="112">
        <f>【入力】工事日報!P2435</f>
        <v>0</v>
      </c>
      <c r="Q2435" s="112">
        <f>【入力】工事日報!Q2435</f>
        <v>0</v>
      </c>
      <c r="R2435" s="112">
        <f>【入力】工事日報!R2435</f>
        <v>0</v>
      </c>
    </row>
    <row r="2436" spans="1:18">
      <c r="A2436" s="114">
        <f>【入力】工事日報!A2436</f>
        <v>0</v>
      </c>
      <c r="C2436" s="112">
        <f>【入力】工事日報!C2436</f>
        <v>0</v>
      </c>
      <c r="D2436" s="112">
        <f>【入力】工事日報!D2436</f>
        <v>0</v>
      </c>
      <c r="E2436" s="112">
        <f>【入力】工事日報!E2436</f>
        <v>0</v>
      </c>
      <c r="F2436" s="112">
        <f>【入力】工事日報!F2436</f>
        <v>0</v>
      </c>
      <c r="G2436" s="112">
        <f>【入力】工事日報!G2436</f>
        <v>0</v>
      </c>
      <c r="H2436" s="112">
        <f>【入力】工事日報!H2436</f>
        <v>0</v>
      </c>
      <c r="I2436" s="112" t="e">
        <f>【入力】工事日報!I2436</f>
        <v>#N/A</v>
      </c>
      <c r="J2436" s="112">
        <f>【入力】工事日報!J2436</f>
        <v>0</v>
      </c>
      <c r="K2436" s="112">
        <f>【入力】工事日報!K2436</f>
        <v>0</v>
      </c>
      <c r="L2436" s="112">
        <f>【入力】工事日報!L2436</f>
        <v>0</v>
      </c>
      <c r="M2436" s="116">
        <f>【入力】工事日報!M2436</f>
        <v>0</v>
      </c>
      <c r="N2436" s="116">
        <f>【入力】工事日報!N2436</f>
        <v>0</v>
      </c>
      <c r="O2436" s="116">
        <f>【入力】工事日報!O2436</f>
        <v>0</v>
      </c>
      <c r="P2436" s="112">
        <f>【入力】工事日報!P2436</f>
        <v>0</v>
      </c>
      <c r="Q2436" s="112">
        <f>【入力】工事日報!Q2436</f>
        <v>0</v>
      </c>
      <c r="R2436" s="112">
        <f>【入力】工事日報!R2436</f>
        <v>0</v>
      </c>
    </row>
    <row r="2437" spans="1:18">
      <c r="A2437" s="114">
        <f>【入力】工事日報!A2437</f>
        <v>0</v>
      </c>
      <c r="C2437" s="112">
        <f>【入力】工事日報!C2437</f>
        <v>0</v>
      </c>
      <c r="D2437" s="112">
        <f>【入力】工事日報!D2437</f>
        <v>0</v>
      </c>
      <c r="E2437" s="112">
        <f>【入力】工事日報!E2437</f>
        <v>0</v>
      </c>
      <c r="F2437" s="112">
        <f>【入力】工事日報!F2437</f>
        <v>0</v>
      </c>
      <c r="G2437" s="112">
        <f>【入力】工事日報!G2437</f>
        <v>0</v>
      </c>
      <c r="H2437" s="112">
        <f>【入力】工事日報!H2437</f>
        <v>0</v>
      </c>
      <c r="I2437" s="112" t="e">
        <f>【入力】工事日報!I2437</f>
        <v>#N/A</v>
      </c>
      <c r="J2437" s="112">
        <f>【入力】工事日報!J2437</f>
        <v>0</v>
      </c>
      <c r="K2437" s="112">
        <f>【入力】工事日報!K2437</f>
        <v>0</v>
      </c>
      <c r="L2437" s="112">
        <f>【入力】工事日報!L2437</f>
        <v>0</v>
      </c>
      <c r="M2437" s="116">
        <f>【入力】工事日報!M2437</f>
        <v>0</v>
      </c>
      <c r="N2437" s="116">
        <f>【入力】工事日報!N2437</f>
        <v>0</v>
      </c>
      <c r="O2437" s="116">
        <f>【入力】工事日報!O2437</f>
        <v>0</v>
      </c>
      <c r="P2437" s="112">
        <f>【入力】工事日報!P2437</f>
        <v>0</v>
      </c>
      <c r="Q2437" s="112">
        <f>【入力】工事日報!Q2437</f>
        <v>0</v>
      </c>
      <c r="R2437" s="112">
        <f>【入力】工事日報!R2437</f>
        <v>0</v>
      </c>
    </row>
    <row r="2438" spans="1:18">
      <c r="A2438" s="114">
        <f>【入力】工事日報!A2438</f>
        <v>0</v>
      </c>
      <c r="C2438" s="112">
        <f>【入力】工事日報!C2438</f>
        <v>0</v>
      </c>
      <c r="D2438" s="112">
        <f>【入力】工事日報!D2438</f>
        <v>0</v>
      </c>
      <c r="E2438" s="112">
        <f>【入力】工事日報!E2438</f>
        <v>0</v>
      </c>
      <c r="F2438" s="112">
        <f>【入力】工事日報!F2438</f>
        <v>0</v>
      </c>
      <c r="G2438" s="112">
        <f>【入力】工事日報!G2438</f>
        <v>0</v>
      </c>
      <c r="H2438" s="112">
        <f>【入力】工事日報!H2438</f>
        <v>0</v>
      </c>
      <c r="I2438" s="112" t="e">
        <f>【入力】工事日報!I2438</f>
        <v>#N/A</v>
      </c>
      <c r="J2438" s="112">
        <f>【入力】工事日報!J2438</f>
        <v>0</v>
      </c>
      <c r="K2438" s="112">
        <f>【入力】工事日報!K2438</f>
        <v>0</v>
      </c>
      <c r="L2438" s="112">
        <f>【入力】工事日報!L2438</f>
        <v>0</v>
      </c>
      <c r="M2438" s="116">
        <f>【入力】工事日報!M2438</f>
        <v>0</v>
      </c>
      <c r="N2438" s="116">
        <f>【入力】工事日報!N2438</f>
        <v>0</v>
      </c>
      <c r="O2438" s="116">
        <f>【入力】工事日報!O2438</f>
        <v>0</v>
      </c>
      <c r="P2438" s="112">
        <f>【入力】工事日報!P2438</f>
        <v>0</v>
      </c>
      <c r="Q2438" s="112">
        <f>【入力】工事日報!Q2438</f>
        <v>0</v>
      </c>
      <c r="R2438" s="112">
        <f>【入力】工事日報!R2438</f>
        <v>0</v>
      </c>
    </row>
    <row r="2439" spans="1:18">
      <c r="A2439" s="114">
        <f>【入力】工事日報!A2439</f>
        <v>0</v>
      </c>
      <c r="C2439" s="112">
        <f>【入力】工事日報!C2439</f>
        <v>0</v>
      </c>
      <c r="D2439" s="112">
        <f>【入力】工事日報!D2439</f>
        <v>0</v>
      </c>
      <c r="E2439" s="112">
        <f>【入力】工事日報!E2439</f>
        <v>0</v>
      </c>
      <c r="F2439" s="112">
        <f>【入力】工事日報!F2439</f>
        <v>0</v>
      </c>
      <c r="G2439" s="112">
        <f>【入力】工事日報!G2439</f>
        <v>0</v>
      </c>
      <c r="H2439" s="112">
        <f>【入力】工事日報!H2439</f>
        <v>0</v>
      </c>
      <c r="I2439" s="112" t="e">
        <f>【入力】工事日報!I2439</f>
        <v>#N/A</v>
      </c>
      <c r="J2439" s="112">
        <f>【入力】工事日報!J2439</f>
        <v>0</v>
      </c>
      <c r="K2439" s="112">
        <f>【入力】工事日報!K2439</f>
        <v>0</v>
      </c>
      <c r="L2439" s="112">
        <f>【入力】工事日報!L2439</f>
        <v>0</v>
      </c>
      <c r="M2439" s="116">
        <f>【入力】工事日報!M2439</f>
        <v>0</v>
      </c>
      <c r="N2439" s="116">
        <f>【入力】工事日報!N2439</f>
        <v>0</v>
      </c>
      <c r="O2439" s="116">
        <f>【入力】工事日報!O2439</f>
        <v>0</v>
      </c>
      <c r="P2439" s="112">
        <f>【入力】工事日報!P2439</f>
        <v>0</v>
      </c>
      <c r="Q2439" s="112">
        <f>【入力】工事日報!Q2439</f>
        <v>0</v>
      </c>
      <c r="R2439" s="112">
        <f>【入力】工事日報!R2439</f>
        <v>0</v>
      </c>
    </row>
    <row r="2440" spans="1:18">
      <c r="A2440" s="114">
        <f>【入力】工事日報!A2440</f>
        <v>0</v>
      </c>
      <c r="C2440" s="112">
        <f>【入力】工事日報!C2440</f>
        <v>0</v>
      </c>
      <c r="D2440" s="112">
        <f>【入力】工事日報!D2440</f>
        <v>0</v>
      </c>
      <c r="E2440" s="112">
        <f>【入力】工事日報!E2440</f>
        <v>0</v>
      </c>
      <c r="F2440" s="112">
        <f>【入力】工事日報!F2440</f>
        <v>0</v>
      </c>
      <c r="G2440" s="112">
        <f>【入力】工事日報!G2440</f>
        <v>0</v>
      </c>
      <c r="H2440" s="112">
        <f>【入力】工事日報!H2440</f>
        <v>0</v>
      </c>
      <c r="I2440" s="112" t="e">
        <f>【入力】工事日報!I2440</f>
        <v>#N/A</v>
      </c>
      <c r="J2440" s="112">
        <f>【入力】工事日報!J2440</f>
        <v>0</v>
      </c>
      <c r="K2440" s="112">
        <f>【入力】工事日報!K2440</f>
        <v>0</v>
      </c>
      <c r="L2440" s="112">
        <f>【入力】工事日報!L2440</f>
        <v>0</v>
      </c>
      <c r="M2440" s="116">
        <f>【入力】工事日報!M2440</f>
        <v>0</v>
      </c>
      <c r="N2440" s="116">
        <f>【入力】工事日報!N2440</f>
        <v>0</v>
      </c>
      <c r="O2440" s="116">
        <f>【入力】工事日報!O2440</f>
        <v>0</v>
      </c>
      <c r="P2440" s="112">
        <f>【入力】工事日報!P2440</f>
        <v>0</v>
      </c>
      <c r="Q2440" s="112">
        <f>【入力】工事日報!Q2440</f>
        <v>0</v>
      </c>
      <c r="R2440" s="112">
        <f>【入力】工事日報!R2440</f>
        <v>0</v>
      </c>
    </row>
    <row r="2441" spans="1:18">
      <c r="A2441" s="114">
        <f>【入力】工事日報!A2441</f>
        <v>0</v>
      </c>
      <c r="C2441" s="112">
        <f>【入力】工事日報!C2441</f>
        <v>0</v>
      </c>
      <c r="D2441" s="112">
        <f>【入力】工事日報!D2441</f>
        <v>0</v>
      </c>
      <c r="E2441" s="112">
        <f>【入力】工事日報!E2441</f>
        <v>0</v>
      </c>
      <c r="F2441" s="112">
        <f>【入力】工事日報!F2441</f>
        <v>0</v>
      </c>
      <c r="G2441" s="112">
        <f>【入力】工事日報!G2441</f>
        <v>0</v>
      </c>
      <c r="H2441" s="112">
        <f>【入力】工事日報!H2441</f>
        <v>0</v>
      </c>
      <c r="I2441" s="112" t="e">
        <f>【入力】工事日報!I2441</f>
        <v>#N/A</v>
      </c>
      <c r="J2441" s="112">
        <f>【入力】工事日報!J2441</f>
        <v>0</v>
      </c>
      <c r="K2441" s="112">
        <f>【入力】工事日報!K2441</f>
        <v>0</v>
      </c>
      <c r="L2441" s="112">
        <f>【入力】工事日報!L2441</f>
        <v>0</v>
      </c>
      <c r="M2441" s="116">
        <f>【入力】工事日報!M2441</f>
        <v>0</v>
      </c>
      <c r="N2441" s="116">
        <f>【入力】工事日報!N2441</f>
        <v>0</v>
      </c>
      <c r="O2441" s="116">
        <f>【入力】工事日報!O2441</f>
        <v>0</v>
      </c>
      <c r="P2441" s="112">
        <f>【入力】工事日報!P2441</f>
        <v>0</v>
      </c>
      <c r="Q2441" s="112">
        <f>【入力】工事日報!Q2441</f>
        <v>0</v>
      </c>
      <c r="R2441" s="112">
        <f>【入力】工事日報!R2441</f>
        <v>0</v>
      </c>
    </row>
    <row r="2442" spans="1:18">
      <c r="A2442" s="114">
        <f>【入力】工事日報!A2442</f>
        <v>0</v>
      </c>
      <c r="C2442" s="112">
        <f>【入力】工事日報!C2442</f>
        <v>0</v>
      </c>
      <c r="D2442" s="112">
        <f>【入力】工事日報!D2442</f>
        <v>0</v>
      </c>
      <c r="E2442" s="112">
        <f>【入力】工事日報!E2442</f>
        <v>0</v>
      </c>
      <c r="F2442" s="112">
        <f>【入力】工事日報!F2442</f>
        <v>0</v>
      </c>
      <c r="G2442" s="112">
        <f>【入力】工事日報!G2442</f>
        <v>0</v>
      </c>
      <c r="H2442" s="112">
        <f>【入力】工事日報!H2442</f>
        <v>0</v>
      </c>
      <c r="I2442" s="112" t="e">
        <f>【入力】工事日報!I2442</f>
        <v>#N/A</v>
      </c>
      <c r="J2442" s="112">
        <f>【入力】工事日報!J2442</f>
        <v>0</v>
      </c>
      <c r="K2442" s="112">
        <f>【入力】工事日報!K2442</f>
        <v>0</v>
      </c>
      <c r="L2442" s="112">
        <f>【入力】工事日報!L2442</f>
        <v>0</v>
      </c>
      <c r="M2442" s="116">
        <f>【入力】工事日報!M2442</f>
        <v>0</v>
      </c>
      <c r="N2442" s="116">
        <f>【入力】工事日報!N2442</f>
        <v>0</v>
      </c>
      <c r="O2442" s="116">
        <f>【入力】工事日報!O2442</f>
        <v>0</v>
      </c>
      <c r="P2442" s="112">
        <f>【入力】工事日報!P2442</f>
        <v>0</v>
      </c>
      <c r="Q2442" s="112">
        <f>【入力】工事日報!Q2442</f>
        <v>0</v>
      </c>
      <c r="R2442" s="112">
        <f>【入力】工事日報!R2442</f>
        <v>0</v>
      </c>
    </row>
    <row r="2443" spans="1:18">
      <c r="A2443" s="114">
        <f>【入力】工事日報!A2443</f>
        <v>0</v>
      </c>
      <c r="C2443" s="112">
        <f>【入力】工事日報!C2443</f>
        <v>0</v>
      </c>
      <c r="D2443" s="112">
        <f>【入力】工事日報!D2443</f>
        <v>0</v>
      </c>
      <c r="E2443" s="112">
        <f>【入力】工事日報!E2443</f>
        <v>0</v>
      </c>
      <c r="F2443" s="112">
        <f>【入力】工事日報!F2443</f>
        <v>0</v>
      </c>
      <c r="G2443" s="112">
        <f>【入力】工事日報!G2443</f>
        <v>0</v>
      </c>
      <c r="H2443" s="112">
        <f>【入力】工事日報!H2443</f>
        <v>0</v>
      </c>
      <c r="I2443" s="112" t="e">
        <f>【入力】工事日報!I2443</f>
        <v>#N/A</v>
      </c>
      <c r="J2443" s="112">
        <f>【入力】工事日報!J2443</f>
        <v>0</v>
      </c>
      <c r="K2443" s="112">
        <f>【入力】工事日報!K2443</f>
        <v>0</v>
      </c>
      <c r="L2443" s="112">
        <f>【入力】工事日報!L2443</f>
        <v>0</v>
      </c>
      <c r="M2443" s="116">
        <f>【入力】工事日報!M2443</f>
        <v>0</v>
      </c>
      <c r="N2443" s="116">
        <f>【入力】工事日報!N2443</f>
        <v>0</v>
      </c>
      <c r="O2443" s="116">
        <f>【入力】工事日報!O2443</f>
        <v>0</v>
      </c>
      <c r="P2443" s="112">
        <f>【入力】工事日報!P2443</f>
        <v>0</v>
      </c>
      <c r="Q2443" s="112">
        <f>【入力】工事日報!Q2443</f>
        <v>0</v>
      </c>
      <c r="R2443" s="112">
        <f>【入力】工事日報!R2443</f>
        <v>0</v>
      </c>
    </row>
    <row r="2444" spans="1:18">
      <c r="A2444" s="114">
        <f>【入力】工事日報!A2444</f>
        <v>0</v>
      </c>
      <c r="C2444" s="112">
        <f>【入力】工事日報!C2444</f>
        <v>0</v>
      </c>
      <c r="D2444" s="112">
        <f>【入力】工事日報!D2444</f>
        <v>0</v>
      </c>
      <c r="E2444" s="112">
        <f>【入力】工事日報!E2444</f>
        <v>0</v>
      </c>
      <c r="F2444" s="112">
        <f>【入力】工事日報!F2444</f>
        <v>0</v>
      </c>
      <c r="G2444" s="112">
        <f>【入力】工事日報!G2444</f>
        <v>0</v>
      </c>
      <c r="H2444" s="112">
        <f>【入力】工事日報!H2444</f>
        <v>0</v>
      </c>
      <c r="I2444" s="112" t="e">
        <f>【入力】工事日報!I2444</f>
        <v>#N/A</v>
      </c>
      <c r="J2444" s="112">
        <f>【入力】工事日報!J2444</f>
        <v>0</v>
      </c>
      <c r="K2444" s="112">
        <f>【入力】工事日報!K2444</f>
        <v>0</v>
      </c>
      <c r="L2444" s="112">
        <f>【入力】工事日報!L2444</f>
        <v>0</v>
      </c>
      <c r="M2444" s="116">
        <f>【入力】工事日報!M2444</f>
        <v>0</v>
      </c>
      <c r="N2444" s="116">
        <f>【入力】工事日報!N2444</f>
        <v>0</v>
      </c>
      <c r="O2444" s="116">
        <f>【入力】工事日報!O2444</f>
        <v>0</v>
      </c>
      <c r="P2444" s="112">
        <f>【入力】工事日報!P2444</f>
        <v>0</v>
      </c>
      <c r="Q2444" s="112">
        <f>【入力】工事日報!Q2444</f>
        <v>0</v>
      </c>
      <c r="R2444" s="112">
        <f>【入力】工事日報!R2444</f>
        <v>0</v>
      </c>
    </row>
    <row r="2445" spans="1:18">
      <c r="A2445" s="114">
        <f>【入力】工事日報!A2445</f>
        <v>0</v>
      </c>
      <c r="C2445" s="112">
        <f>【入力】工事日報!C2445</f>
        <v>0</v>
      </c>
      <c r="D2445" s="112">
        <f>【入力】工事日報!D2445</f>
        <v>0</v>
      </c>
      <c r="E2445" s="112">
        <f>【入力】工事日報!E2445</f>
        <v>0</v>
      </c>
      <c r="F2445" s="112">
        <f>【入力】工事日報!F2445</f>
        <v>0</v>
      </c>
      <c r="G2445" s="112">
        <f>【入力】工事日報!G2445</f>
        <v>0</v>
      </c>
      <c r="H2445" s="112">
        <f>【入力】工事日報!H2445</f>
        <v>0</v>
      </c>
      <c r="I2445" s="112" t="e">
        <f>【入力】工事日報!I2445</f>
        <v>#N/A</v>
      </c>
      <c r="J2445" s="112">
        <f>【入力】工事日報!J2445</f>
        <v>0</v>
      </c>
      <c r="K2445" s="112">
        <f>【入力】工事日報!K2445</f>
        <v>0</v>
      </c>
      <c r="L2445" s="112">
        <f>【入力】工事日報!L2445</f>
        <v>0</v>
      </c>
      <c r="M2445" s="116">
        <f>【入力】工事日報!M2445</f>
        <v>0</v>
      </c>
      <c r="N2445" s="116">
        <f>【入力】工事日報!N2445</f>
        <v>0</v>
      </c>
      <c r="O2445" s="116">
        <f>【入力】工事日報!O2445</f>
        <v>0</v>
      </c>
      <c r="P2445" s="112">
        <f>【入力】工事日報!P2445</f>
        <v>0</v>
      </c>
      <c r="Q2445" s="112">
        <f>【入力】工事日報!Q2445</f>
        <v>0</v>
      </c>
      <c r="R2445" s="112">
        <f>【入力】工事日報!R2445</f>
        <v>0</v>
      </c>
    </row>
    <row r="2446" spans="1:18">
      <c r="A2446" s="114">
        <f>【入力】工事日報!A2446</f>
        <v>0</v>
      </c>
      <c r="C2446" s="112">
        <f>【入力】工事日報!C2446</f>
        <v>0</v>
      </c>
      <c r="D2446" s="112">
        <f>【入力】工事日報!D2446</f>
        <v>0</v>
      </c>
      <c r="E2446" s="112">
        <f>【入力】工事日報!E2446</f>
        <v>0</v>
      </c>
      <c r="F2446" s="112">
        <f>【入力】工事日報!F2446</f>
        <v>0</v>
      </c>
      <c r="G2446" s="112">
        <f>【入力】工事日報!G2446</f>
        <v>0</v>
      </c>
      <c r="H2446" s="112">
        <f>【入力】工事日報!H2446</f>
        <v>0</v>
      </c>
      <c r="I2446" s="112" t="e">
        <f>【入力】工事日報!I2446</f>
        <v>#N/A</v>
      </c>
      <c r="J2446" s="112">
        <f>【入力】工事日報!J2446</f>
        <v>0</v>
      </c>
      <c r="K2446" s="112">
        <f>【入力】工事日報!K2446</f>
        <v>0</v>
      </c>
      <c r="L2446" s="112">
        <f>【入力】工事日報!L2446</f>
        <v>0</v>
      </c>
      <c r="M2446" s="116">
        <f>【入力】工事日報!M2446</f>
        <v>0</v>
      </c>
      <c r="N2446" s="116">
        <f>【入力】工事日報!N2446</f>
        <v>0</v>
      </c>
      <c r="O2446" s="116">
        <f>【入力】工事日報!O2446</f>
        <v>0</v>
      </c>
      <c r="P2446" s="112">
        <f>【入力】工事日報!P2446</f>
        <v>0</v>
      </c>
      <c r="Q2446" s="112">
        <f>【入力】工事日報!Q2446</f>
        <v>0</v>
      </c>
      <c r="R2446" s="112">
        <f>【入力】工事日報!R2446</f>
        <v>0</v>
      </c>
    </row>
    <row r="2447" spans="1:18">
      <c r="A2447" s="114">
        <f>【入力】工事日報!A2447</f>
        <v>0</v>
      </c>
      <c r="C2447" s="112">
        <f>【入力】工事日報!C2447</f>
        <v>0</v>
      </c>
      <c r="D2447" s="112">
        <f>【入力】工事日報!D2447</f>
        <v>0</v>
      </c>
      <c r="E2447" s="112">
        <f>【入力】工事日報!E2447</f>
        <v>0</v>
      </c>
      <c r="F2447" s="112">
        <f>【入力】工事日報!F2447</f>
        <v>0</v>
      </c>
      <c r="G2447" s="112">
        <f>【入力】工事日報!G2447</f>
        <v>0</v>
      </c>
      <c r="H2447" s="112">
        <f>【入力】工事日報!H2447</f>
        <v>0</v>
      </c>
      <c r="I2447" s="112" t="e">
        <f>【入力】工事日報!I2447</f>
        <v>#N/A</v>
      </c>
      <c r="J2447" s="112">
        <f>【入力】工事日報!J2447</f>
        <v>0</v>
      </c>
      <c r="K2447" s="112">
        <f>【入力】工事日報!K2447</f>
        <v>0</v>
      </c>
      <c r="L2447" s="112">
        <f>【入力】工事日報!L2447</f>
        <v>0</v>
      </c>
      <c r="M2447" s="116">
        <f>【入力】工事日報!M2447</f>
        <v>0</v>
      </c>
      <c r="N2447" s="116">
        <f>【入力】工事日報!N2447</f>
        <v>0</v>
      </c>
      <c r="O2447" s="116">
        <f>【入力】工事日報!O2447</f>
        <v>0</v>
      </c>
      <c r="P2447" s="112">
        <f>【入力】工事日報!P2447</f>
        <v>0</v>
      </c>
      <c r="Q2447" s="112">
        <f>【入力】工事日報!Q2447</f>
        <v>0</v>
      </c>
      <c r="R2447" s="112">
        <f>【入力】工事日報!R2447</f>
        <v>0</v>
      </c>
    </row>
    <row r="2448" spans="1:18">
      <c r="A2448" s="114">
        <f>【入力】工事日報!A2448</f>
        <v>0</v>
      </c>
      <c r="C2448" s="112">
        <f>【入力】工事日報!C2448</f>
        <v>0</v>
      </c>
      <c r="D2448" s="112">
        <f>【入力】工事日報!D2448</f>
        <v>0</v>
      </c>
      <c r="E2448" s="112">
        <f>【入力】工事日報!E2448</f>
        <v>0</v>
      </c>
      <c r="F2448" s="112">
        <f>【入力】工事日報!F2448</f>
        <v>0</v>
      </c>
      <c r="G2448" s="112">
        <f>【入力】工事日報!G2448</f>
        <v>0</v>
      </c>
      <c r="H2448" s="112">
        <f>【入力】工事日報!H2448</f>
        <v>0</v>
      </c>
      <c r="I2448" s="112" t="e">
        <f>【入力】工事日報!I2448</f>
        <v>#N/A</v>
      </c>
      <c r="J2448" s="112">
        <f>【入力】工事日報!J2448</f>
        <v>0</v>
      </c>
      <c r="K2448" s="112">
        <f>【入力】工事日報!K2448</f>
        <v>0</v>
      </c>
      <c r="L2448" s="112">
        <f>【入力】工事日報!L2448</f>
        <v>0</v>
      </c>
      <c r="M2448" s="116">
        <f>【入力】工事日報!M2448</f>
        <v>0</v>
      </c>
      <c r="N2448" s="116">
        <f>【入力】工事日報!N2448</f>
        <v>0</v>
      </c>
      <c r="O2448" s="116">
        <f>【入力】工事日報!O2448</f>
        <v>0</v>
      </c>
      <c r="P2448" s="112">
        <f>【入力】工事日報!P2448</f>
        <v>0</v>
      </c>
      <c r="Q2448" s="112">
        <f>【入力】工事日報!Q2448</f>
        <v>0</v>
      </c>
      <c r="R2448" s="112">
        <f>【入力】工事日報!R2448</f>
        <v>0</v>
      </c>
    </row>
    <row r="2449" spans="1:18">
      <c r="A2449" s="114">
        <f>【入力】工事日報!A2449</f>
        <v>0</v>
      </c>
      <c r="C2449" s="112">
        <f>【入力】工事日報!C2449</f>
        <v>0</v>
      </c>
      <c r="D2449" s="112">
        <f>【入力】工事日報!D2449</f>
        <v>0</v>
      </c>
      <c r="E2449" s="112">
        <f>【入力】工事日報!E2449</f>
        <v>0</v>
      </c>
      <c r="F2449" s="112">
        <f>【入力】工事日報!F2449</f>
        <v>0</v>
      </c>
      <c r="G2449" s="112">
        <f>【入力】工事日報!G2449</f>
        <v>0</v>
      </c>
      <c r="H2449" s="112">
        <f>【入力】工事日報!H2449</f>
        <v>0</v>
      </c>
      <c r="I2449" s="112" t="e">
        <f>【入力】工事日報!I2449</f>
        <v>#N/A</v>
      </c>
      <c r="J2449" s="112">
        <f>【入力】工事日報!J2449</f>
        <v>0</v>
      </c>
      <c r="K2449" s="112">
        <f>【入力】工事日報!K2449</f>
        <v>0</v>
      </c>
      <c r="L2449" s="112">
        <f>【入力】工事日報!L2449</f>
        <v>0</v>
      </c>
      <c r="M2449" s="116">
        <f>【入力】工事日報!M2449</f>
        <v>0</v>
      </c>
      <c r="N2449" s="116">
        <f>【入力】工事日報!N2449</f>
        <v>0</v>
      </c>
      <c r="O2449" s="116">
        <f>【入力】工事日報!O2449</f>
        <v>0</v>
      </c>
      <c r="P2449" s="112">
        <f>【入力】工事日報!P2449</f>
        <v>0</v>
      </c>
      <c r="Q2449" s="112">
        <f>【入力】工事日報!Q2449</f>
        <v>0</v>
      </c>
      <c r="R2449" s="112">
        <f>【入力】工事日報!R2449</f>
        <v>0</v>
      </c>
    </row>
    <row r="2450" spans="1:18">
      <c r="A2450" s="114">
        <f>【入力】工事日報!A2450</f>
        <v>0</v>
      </c>
      <c r="C2450" s="112">
        <f>【入力】工事日報!C2450</f>
        <v>0</v>
      </c>
      <c r="D2450" s="112">
        <f>【入力】工事日報!D2450</f>
        <v>0</v>
      </c>
      <c r="E2450" s="112">
        <f>【入力】工事日報!E2450</f>
        <v>0</v>
      </c>
      <c r="F2450" s="112">
        <f>【入力】工事日報!F2450</f>
        <v>0</v>
      </c>
      <c r="G2450" s="112">
        <f>【入力】工事日報!G2450</f>
        <v>0</v>
      </c>
      <c r="H2450" s="112">
        <f>【入力】工事日報!H2450</f>
        <v>0</v>
      </c>
      <c r="I2450" s="112" t="e">
        <f>【入力】工事日報!I2450</f>
        <v>#N/A</v>
      </c>
      <c r="J2450" s="112">
        <f>【入力】工事日報!J2450</f>
        <v>0</v>
      </c>
      <c r="K2450" s="112">
        <f>【入力】工事日報!K2450</f>
        <v>0</v>
      </c>
      <c r="L2450" s="112">
        <f>【入力】工事日報!L2450</f>
        <v>0</v>
      </c>
      <c r="M2450" s="116">
        <f>【入力】工事日報!M2450</f>
        <v>0</v>
      </c>
      <c r="N2450" s="116">
        <f>【入力】工事日報!N2450</f>
        <v>0</v>
      </c>
      <c r="O2450" s="116">
        <f>【入力】工事日報!O2450</f>
        <v>0</v>
      </c>
      <c r="P2450" s="112">
        <f>【入力】工事日報!P2450</f>
        <v>0</v>
      </c>
      <c r="Q2450" s="112">
        <f>【入力】工事日報!Q2450</f>
        <v>0</v>
      </c>
      <c r="R2450" s="112">
        <f>【入力】工事日報!R2450</f>
        <v>0</v>
      </c>
    </row>
    <row r="2451" spans="1:18">
      <c r="A2451" s="114">
        <f>【入力】工事日報!A2451</f>
        <v>0</v>
      </c>
      <c r="C2451" s="112">
        <f>【入力】工事日報!C2451</f>
        <v>0</v>
      </c>
      <c r="D2451" s="112">
        <f>【入力】工事日報!D2451</f>
        <v>0</v>
      </c>
      <c r="E2451" s="112">
        <f>【入力】工事日報!E2451</f>
        <v>0</v>
      </c>
      <c r="F2451" s="112">
        <f>【入力】工事日報!F2451</f>
        <v>0</v>
      </c>
      <c r="G2451" s="112">
        <f>【入力】工事日報!G2451</f>
        <v>0</v>
      </c>
      <c r="H2451" s="112">
        <f>【入力】工事日報!H2451</f>
        <v>0</v>
      </c>
      <c r="I2451" s="112" t="e">
        <f>【入力】工事日報!I2451</f>
        <v>#N/A</v>
      </c>
      <c r="J2451" s="112">
        <f>【入力】工事日報!J2451</f>
        <v>0</v>
      </c>
      <c r="K2451" s="112">
        <f>【入力】工事日報!K2451</f>
        <v>0</v>
      </c>
      <c r="L2451" s="112">
        <f>【入力】工事日報!L2451</f>
        <v>0</v>
      </c>
      <c r="M2451" s="116">
        <f>【入力】工事日報!M2451</f>
        <v>0</v>
      </c>
      <c r="N2451" s="116">
        <f>【入力】工事日報!N2451</f>
        <v>0</v>
      </c>
      <c r="O2451" s="116">
        <f>【入力】工事日報!O2451</f>
        <v>0</v>
      </c>
      <c r="P2451" s="112">
        <f>【入力】工事日報!P2451</f>
        <v>0</v>
      </c>
      <c r="Q2451" s="112">
        <f>【入力】工事日報!Q2451</f>
        <v>0</v>
      </c>
      <c r="R2451" s="112">
        <f>【入力】工事日報!R2451</f>
        <v>0</v>
      </c>
    </row>
    <row r="2452" spans="1:18">
      <c r="A2452" s="114">
        <f>【入力】工事日報!A2452</f>
        <v>0</v>
      </c>
      <c r="C2452" s="112">
        <f>【入力】工事日報!C2452</f>
        <v>0</v>
      </c>
      <c r="D2452" s="112">
        <f>【入力】工事日報!D2452</f>
        <v>0</v>
      </c>
      <c r="E2452" s="112">
        <f>【入力】工事日報!E2452</f>
        <v>0</v>
      </c>
      <c r="F2452" s="112">
        <f>【入力】工事日報!F2452</f>
        <v>0</v>
      </c>
      <c r="G2452" s="112">
        <f>【入力】工事日報!G2452</f>
        <v>0</v>
      </c>
      <c r="H2452" s="112">
        <f>【入力】工事日報!H2452</f>
        <v>0</v>
      </c>
      <c r="I2452" s="112" t="e">
        <f>【入力】工事日報!I2452</f>
        <v>#N/A</v>
      </c>
      <c r="J2452" s="112">
        <f>【入力】工事日報!J2452</f>
        <v>0</v>
      </c>
      <c r="K2452" s="112">
        <f>【入力】工事日報!K2452</f>
        <v>0</v>
      </c>
      <c r="L2452" s="112">
        <f>【入力】工事日報!L2452</f>
        <v>0</v>
      </c>
      <c r="M2452" s="116">
        <f>【入力】工事日報!M2452</f>
        <v>0</v>
      </c>
      <c r="N2452" s="116">
        <f>【入力】工事日報!N2452</f>
        <v>0</v>
      </c>
      <c r="O2452" s="116">
        <f>【入力】工事日報!O2452</f>
        <v>0</v>
      </c>
      <c r="P2452" s="112">
        <f>【入力】工事日報!P2452</f>
        <v>0</v>
      </c>
      <c r="Q2452" s="112">
        <f>【入力】工事日報!Q2452</f>
        <v>0</v>
      </c>
      <c r="R2452" s="112">
        <f>【入力】工事日報!R2452</f>
        <v>0</v>
      </c>
    </row>
    <row r="2453" spans="1:18">
      <c r="A2453" s="114">
        <f>【入力】工事日報!A2453</f>
        <v>0</v>
      </c>
      <c r="C2453" s="112">
        <f>【入力】工事日報!C2453</f>
        <v>0</v>
      </c>
      <c r="D2453" s="112">
        <f>【入力】工事日報!D2453</f>
        <v>0</v>
      </c>
      <c r="E2453" s="112">
        <f>【入力】工事日報!E2453</f>
        <v>0</v>
      </c>
      <c r="F2453" s="112">
        <f>【入力】工事日報!F2453</f>
        <v>0</v>
      </c>
      <c r="G2453" s="112">
        <f>【入力】工事日報!G2453</f>
        <v>0</v>
      </c>
      <c r="H2453" s="112">
        <f>【入力】工事日報!H2453</f>
        <v>0</v>
      </c>
      <c r="I2453" s="112" t="e">
        <f>【入力】工事日報!I2453</f>
        <v>#N/A</v>
      </c>
      <c r="J2453" s="112">
        <f>【入力】工事日報!J2453</f>
        <v>0</v>
      </c>
      <c r="K2453" s="112">
        <f>【入力】工事日報!K2453</f>
        <v>0</v>
      </c>
      <c r="L2453" s="112">
        <f>【入力】工事日報!L2453</f>
        <v>0</v>
      </c>
      <c r="M2453" s="116">
        <f>【入力】工事日報!M2453</f>
        <v>0</v>
      </c>
      <c r="N2453" s="116">
        <f>【入力】工事日報!N2453</f>
        <v>0</v>
      </c>
      <c r="O2453" s="116">
        <f>【入力】工事日報!O2453</f>
        <v>0</v>
      </c>
      <c r="P2453" s="112">
        <f>【入力】工事日報!P2453</f>
        <v>0</v>
      </c>
      <c r="Q2453" s="112">
        <f>【入力】工事日報!Q2453</f>
        <v>0</v>
      </c>
      <c r="R2453" s="112">
        <f>【入力】工事日報!R2453</f>
        <v>0</v>
      </c>
    </row>
    <row r="2454" spans="1:18">
      <c r="A2454" s="114">
        <f>【入力】工事日報!A2454</f>
        <v>0</v>
      </c>
      <c r="C2454" s="112">
        <f>【入力】工事日報!C2454</f>
        <v>0</v>
      </c>
      <c r="D2454" s="112">
        <f>【入力】工事日報!D2454</f>
        <v>0</v>
      </c>
      <c r="E2454" s="112">
        <f>【入力】工事日報!E2454</f>
        <v>0</v>
      </c>
      <c r="F2454" s="112">
        <f>【入力】工事日報!F2454</f>
        <v>0</v>
      </c>
      <c r="G2454" s="112">
        <f>【入力】工事日報!G2454</f>
        <v>0</v>
      </c>
      <c r="H2454" s="112">
        <f>【入力】工事日報!H2454</f>
        <v>0</v>
      </c>
      <c r="I2454" s="112" t="e">
        <f>【入力】工事日報!I2454</f>
        <v>#N/A</v>
      </c>
      <c r="J2454" s="112">
        <f>【入力】工事日報!J2454</f>
        <v>0</v>
      </c>
      <c r="K2454" s="112">
        <f>【入力】工事日報!K2454</f>
        <v>0</v>
      </c>
      <c r="L2454" s="112">
        <f>【入力】工事日報!L2454</f>
        <v>0</v>
      </c>
      <c r="M2454" s="116">
        <f>【入力】工事日報!M2454</f>
        <v>0</v>
      </c>
      <c r="N2454" s="116">
        <f>【入力】工事日報!N2454</f>
        <v>0</v>
      </c>
      <c r="O2454" s="116">
        <f>【入力】工事日報!O2454</f>
        <v>0</v>
      </c>
      <c r="P2454" s="112">
        <f>【入力】工事日報!P2454</f>
        <v>0</v>
      </c>
      <c r="Q2454" s="112">
        <f>【入力】工事日報!Q2454</f>
        <v>0</v>
      </c>
      <c r="R2454" s="112">
        <f>【入力】工事日報!R2454</f>
        <v>0</v>
      </c>
    </row>
    <row r="2455" spans="1:18">
      <c r="A2455" s="114">
        <f>【入力】工事日報!A2455</f>
        <v>0</v>
      </c>
      <c r="C2455" s="112">
        <f>【入力】工事日報!C2455</f>
        <v>0</v>
      </c>
      <c r="D2455" s="112">
        <f>【入力】工事日報!D2455</f>
        <v>0</v>
      </c>
      <c r="E2455" s="112">
        <f>【入力】工事日報!E2455</f>
        <v>0</v>
      </c>
      <c r="F2455" s="112">
        <f>【入力】工事日報!F2455</f>
        <v>0</v>
      </c>
      <c r="G2455" s="112">
        <f>【入力】工事日報!G2455</f>
        <v>0</v>
      </c>
      <c r="H2455" s="112">
        <f>【入力】工事日報!H2455</f>
        <v>0</v>
      </c>
      <c r="I2455" s="112" t="e">
        <f>【入力】工事日報!I2455</f>
        <v>#N/A</v>
      </c>
      <c r="J2455" s="112">
        <f>【入力】工事日報!J2455</f>
        <v>0</v>
      </c>
      <c r="K2455" s="112">
        <f>【入力】工事日報!K2455</f>
        <v>0</v>
      </c>
      <c r="L2455" s="112">
        <f>【入力】工事日報!L2455</f>
        <v>0</v>
      </c>
      <c r="M2455" s="116">
        <f>【入力】工事日報!M2455</f>
        <v>0</v>
      </c>
      <c r="N2455" s="116">
        <f>【入力】工事日報!N2455</f>
        <v>0</v>
      </c>
      <c r="O2455" s="116">
        <f>【入力】工事日報!O2455</f>
        <v>0</v>
      </c>
      <c r="P2455" s="112">
        <f>【入力】工事日報!P2455</f>
        <v>0</v>
      </c>
      <c r="Q2455" s="112">
        <f>【入力】工事日報!Q2455</f>
        <v>0</v>
      </c>
      <c r="R2455" s="112">
        <f>【入力】工事日報!R2455</f>
        <v>0</v>
      </c>
    </row>
    <row r="2456" spans="1:18">
      <c r="A2456" s="114">
        <f>【入力】工事日報!A2456</f>
        <v>0</v>
      </c>
      <c r="C2456" s="112">
        <f>【入力】工事日報!C2456</f>
        <v>0</v>
      </c>
      <c r="D2456" s="112">
        <f>【入力】工事日報!D2456</f>
        <v>0</v>
      </c>
      <c r="E2456" s="112">
        <f>【入力】工事日報!E2456</f>
        <v>0</v>
      </c>
      <c r="F2456" s="112">
        <f>【入力】工事日報!F2456</f>
        <v>0</v>
      </c>
      <c r="G2456" s="112">
        <f>【入力】工事日報!G2456</f>
        <v>0</v>
      </c>
      <c r="H2456" s="112">
        <f>【入力】工事日報!H2456</f>
        <v>0</v>
      </c>
      <c r="I2456" s="112" t="e">
        <f>【入力】工事日報!I2456</f>
        <v>#N/A</v>
      </c>
      <c r="J2456" s="112">
        <f>【入力】工事日報!J2456</f>
        <v>0</v>
      </c>
      <c r="K2456" s="112">
        <f>【入力】工事日報!K2456</f>
        <v>0</v>
      </c>
      <c r="L2456" s="112">
        <f>【入力】工事日報!L2456</f>
        <v>0</v>
      </c>
      <c r="M2456" s="116">
        <f>【入力】工事日報!M2456</f>
        <v>0</v>
      </c>
      <c r="N2456" s="116">
        <f>【入力】工事日報!N2456</f>
        <v>0</v>
      </c>
      <c r="O2456" s="116">
        <f>【入力】工事日報!O2456</f>
        <v>0</v>
      </c>
      <c r="P2456" s="112">
        <f>【入力】工事日報!P2456</f>
        <v>0</v>
      </c>
      <c r="Q2456" s="112">
        <f>【入力】工事日報!Q2456</f>
        <v>0</v>
      </c>
      <c r="R2456" s="112">
        <f>【入力】工事日報!R2456</f>
        <v>0</v>
      </c>
    </row>
    <row r="2457" spans="1:18">
      <c r="A2457" s="114">
        <f>【入力】工事日報!A2457</f>
        <v>0</v>
      </c>
      <c r="C2457" s="112">
        <f>【入力】工事日報!C2457</f>
        <v>0</v>
      </c>
      <c r="D2457" s="112">
        <f>【入力】工事日報!D2457</f>
        <v>0</v>
      </c>
      <c r="E2457" s="112">
        <f>【入力】工事日報!E2457</f>
        <v>0</v>
      </c>
      <c r="F2457" s="112">
        <f>【入力】工事日報!F2457</f>
        <v>0</v>
      </c>
      <c r="G2457" s="112">
        <f>【入力】工事日報!G2457</f>
        <v>0</v>
      </c>
      <c r="H2457" s="112">
        <f>【入力】工事日報!H2457</f>
        <v>0</v>
      </c>
      <c r="I2457" s="112" t="e">
        <f>【入力】工事日報!I2457</f>
        <v>#N/A</v>
      </c>
      <c r="J2457" s="112">
        <f>【入力】工事日報!J2457</f>
        <v>0</v>
      </c>
      <c r="K2457" s="112">
        <f>【入力】工事日報!K2457</f>
        <v>0</v>
      </c>
      <c r="L2457" s="112">
        <f>【入力】工事日報!L2457</f>
        <v>0</v>
      </c>
      <c r="M2457" s="116">
        <f>【入力】工事日報!M2457</f>
        <v>0</v>
      </c>
      <c r="N2457" s="116">
        <f>【入力】工事日報!N2457</f>
        <v>0</v>
      </c>
      <c r="O2457" s="116">
        <f>【入力】工事日報!O2457</f>
        <v>0</v>
      </c>
      <c r="P2457" s="112">
        <f>【入力】工事日報!P2457</f>
        <v>0</v>
      </c>
      <c r="Q2457" s="112">
        <f>【入力】工事日報!Q2457</f>
        <v>0</v>
      </c>
      <c r="R2457" s="112">
        <f>【入力】工事日報!R2457</f>
        <v>0</v>
      </c>
    </row>
    <row r="2458" spans="1:18">
      <c r="A2458" s="114">
        <f>【入力】工事日報!A2458</f>
        <v>0</v>
      </c>
      <c r="C2458" s="112">
        <f>【入力】工事日報!C2458</f>
        <v>0</v>
      </c>
      <c r="D2458" s="112">
        <f>【入力】工事日報!D2458</f>
        <v>0</v>
      </c>
      <c r="E2458" s="112">
        <f>【入力】工事日報!E2458</f>
        <v>0</v>
      </c>
      <c r="F2458" s="112">
        <f>【入力】工事日報!F2458</f>
        <v>0</v>
      </c>
      <c r="G2458" s="112">
        <f>【入力】工事日報!G2458</f>
        <v>0</v>
      </c>
      <c r="H2458" s="112">
        <f>【入力】工事日報!H2458</f>
        <v>0</v>
      </c>
      <c r="I2458" s="112" t="e">
        <f>【入力】工事日報!I2458</f>
        <v>#N/A</v>
      </c>
      <c r="J2458" s="112">
        <f>【入力】工事日報!J2458</f>
        <v>0</v>
      </c>
      <c r="K2458" s="112">
        <f>【入力】工事日報!K2458</f>
        <v>0</v>
      </c>
      <c r="L2458" s="112">
        <f>【入力】工事日報!L2458</f>
        <v>0</v>
      </c>
      <c r="M2458" s="116">
        <f>【入力】工事日報!M2458</f>
        <v>0</v>
      </c>
      <c r="N2458" s="116">
        <f>【入力】工事日報!N2458</f>
        <v>0</v>
      </c>
      <c r="O2458" s="116">
        <f>【入力】工事日報!O2458</f>
        <v>0</v>
      </c>
      <c r="P2458" s="112">
        <f>【入力】工事日報!P2458</f>
        <v>0</v>
      </c>
      <c r="Q2458" s="112">
        <f>【入力】工事日報!Q2458</f>
        <v>0</v>
      </c>
      <c r="R2458" s="112">
        <f>【入力】工事日報!R2458</f>
        <v>0</v>
      </c>
    </row>
    <row r="2459" spans="1:18">
      <c r="A2459" s="114">
        <f>【入力】工事日報!A2459</f>
        <v>0</v>
      </c>
      <c r="C2459" s="112">
        <f>【入力】工事日報!C2459</f>
        <v>0</v>
      </c>
      <c r="D2459" s="112">
        <f>【入力】工事日報!D2459</f>
        <v>0</v>
      </c>
      <c r="E2459" s="112">
        <f>【入力】工事日報!E2459</f>
        <v>0</v>
      </c>
      <c r="F2459" s="112">
        <f>【入力】工事日報!F2459</f>
        <v>0</v>
      </c>
      <c r="G2459" s="112">
        <f>【入力】工事日報!G2459</f>
        <v>0</v>
      </c>
      <c r="H2459" s="112">
        <f>【入力】工事日報!H2459</f>
        <v>0</v>
      </c>
      <c r="I2459" s="112" t="e">
        <f>【入力】工事日報!I2459</f>
        <v>#N/A</v>
      </c>
      <c r="J2459" s="112">
        <f>【入力】工事日報!J2459</f>
        <v>0</v>
      </c>
      <c r="K2459" s="112">
        <f>【入力】工事日報!K2459</f>
        <v>0</v>
      </c>
      <c r="L2459" s="112">
        <f>【入力】工事日報!L2459</f>
        <v>0</v>
      </c>
      <c r="M2459" s="116">
        <f>【入力】工事日報!M2459</f>
        <v>0</v>
      </c>
      <c r="N2459" s="116">
        <f>【入力】工事日報!N2459</f>
        <v>0</v>
      </c>
      <c r="O2459" s="116">
        <f>【入力】工事日報!O2459</f>
        <v>0</v>
      </c>
      <c r="P2459" s="112">
        <f>【入力】工事日報!P2459</f>
        <v>0</v>
      </c>
      <c r="Q2459" s="112">
        <f>【入力】工事日報!Q2459</f>
        <v>0</v>
      </c>
      <c r="R2459" s="112">
        <f>【入力】工事日報!R2459</f>
        <v>0</v>
      </c>
    </row>
    <row r="2460" spans="1:18">
      <c r="A2460" s="114">
        <f>【入力】工事日報!A2460</f>
        <v>0</v>
      </c>
      <c r="C2460" s="112">
        <f>【入力】工事日報!C2460</f>
        <v>0</v>
      </c>
      <c r="D2460" s="112">
        <f>【入力】工事日報!D2460</f>
        <v>0</v>
      </c>
      <c r="E2460" s="112">
        <f>【入力】工事日報!E2460</f>
        <v>0</v>
      </c>
      <c r="F2460" s="112">
        <f>【入力】工事日報!F2460</f>
        <v>0</v>
      </c>
      <c r="G2460" s="112">
        <f>【入力】工事日報!G2460</f>
        <v>0</v>
      </c>
      <c r="H2460" s="112">
        <f>【入力】工事日報!H2460</f>
        <v>0</v>
      </c>
      <c r="I2460" s="112" t="e">
        <f>【入力】工事日報!I2460</f>
        <v>#N/A</v>
      </c>
      <c r="J2460" s="112">
        <f>【入力】工事日報!J2460</f>
        <v>0</v>
      </c>
      <c r="K2460" s="112">
        <f>【入力】工事日報!K2460</f>
        <v>0</v>
      </c>
      <c r="L2460" s="112">
        <f>【入力】工事日報!L2460</f>
        <v>0</v>
      </c>
      <c r="M2460" s="116">
        <f>【入力】工事日報!M2460</f>
        <v>0</v>
      </c>
      <c r="N2460" s="116">
        <f>【入力】工事日報!N2460</f>
        <v>0</v>
      </c>
      <c r="O2460" s="116">
        <f>【入力】工事日報!O2460</f>
        <v>0</v>
      </c>
      <c r="P2460" s="112">
        <f>【入力】工事日報!P2460</f>
        <v>0</v>
      </c>
      <c r="Q2460" s="112">
        <f>【入力】工事日報!Q2460</f>
        <v>0</v>
      </c>
      <c r="R2460" s="112">
        <f>【入力】工事日報!R2460</f>
        <v>0</v>
      </c>
    </row>
    <row r="2461" spans="1:18">
      <c r="A2461" s="114">
        <f>【入力】工事日報!A2461</f>
        <v>0</v>
      </c>
      <c r="C2461" s="112">
        <f>【入力】工事日報!C2461</f>
        <v>0</v>
      </c>
      <c r="D2461" s="112">
        <f>【入力】工事日報!D2461</f>
        <v>0</v>
      </c>
      <c r="E2461" s="112">
        <f>【入力】工事日報!E2461</f>
        <v>0</v>
      </c>
      <c r="F2461" s="112">
        <f>【入力】工事日報!F2461</f>
        <v>0</v>
      </c>
      <c r="G2461" s="112">
        <f>【入力】工事日報!G2461</f>
        <v>0</v>
      </c>
      <c r="H2461" s="112">
        <f>【入力】工事日報!H2461</f>
        <v>0</v>
      </c>
      <c r="I2461" s="112" t="e">
        <f>【入力】工事日報!I2461</f>
        <v>#N/A</v>
      </c>
      <c r="J2461" s="112">
        <f>【入力】工事日報!J2461</f>
        <v>0</v>
      </c>
      <c r="K2461" s="112">
        <f>【入力】工事日報!K2461</f>
        <v>0</v>
      </c>
      <c r="L2461" s="112">
        <f>【入力】工事日報!L2461</f>
        <v>0</v>
      </c>
      <c r="M2461" s="116">
        <f>【入力】工事日報!M2461</f>
        <v>0</v>
      </c>
      <c r="N2461" s="116">
        <f>【入力】工事日報!N2461</f>
        <v>0</v>
      </c>
      <c r="O2461" s="116">
        <f>【入力】工事日報!O2461</f>
        <v>0</v>
      </c>
      <c r="P2461" s="112">
        <f>【入力】工事日報!P2461</f>
        <v>0</v>
      </c>
      <c r="Q2461" s="112">
        <f>【入力】工事日報!Q2461</f>
        <v>0</v>
      </c>
      <c r="R2461" s="112">
        <f>【入力】工事日報!R2461</f>
        <v>0</v>
      </c>
    </row>
    <row r="2462" spans="1:18">
      <c r="A2462" s="114">
        <f>【入力】工事日報!A2462</f>
        <v>0</v>
      </c>
      <c r="C2462" s="112">
        <f>【入力】工事日報!C2462</f>
        <v>0</v>
      </c>
      <c r="D2462" s="112">
        <f>【入力】工事日報!D2462</f>
        <v>0</v>
      </c>
      <c r="E2462" s="112">
        <f>【入力】工事日報!E2462</f>
        <v>0</v>
      </c>
      <c r="F2462" s="112">
        <f>【入力】工事日報!F2462</f>
        <v>0</v>
      </c>
      <c r="G2462" s="112">
        <f>【入力】工事日報!G2462</f>
        <v>0</v>
      </c>
      <c r="H2462" s="112">
        <f>【入力】工事日報!H2462</f>
        <v>0</v>
      </c>
      <c r="I2462" s="112" t="e">
        <f>【入力】工事日報!I2462</f>
        <v>#N/A</v>
      </c>
      <c r="J2462" s="112">
        <f>【入力】工事日報!J2462</f>
        <v>0</v>
      </c>
      <c r="K2462" s="112">
        <f>【入力】工事日報!K2462</f>
        <v>0</v>
      </c>
      <c r="L2462" s="112">
        <f>【入力】工事日報!L2462</f>
        <v>0</v>
      </c>
      <c r="M2462" s="116">
        <f>【入力】工事日報!M2462</f>
        <v>0</v>
      </c>
      <c r="N2462" s="116">
        <f>【入力】工事日報!N2462</f>
        <v>0</v>
      </c>
      <c r="O2462" s="116">
        <f>【入力】工事日報!O2462</f>
        <v>0</v>
      </c>
      <c r="P2462" s="112">
        <f>【入力】工事日報!P2462</f>
        <v>0</v>
      </c>
      <c r="Q2462" s="112">
        <f>【入力】工事日報!Q2462</f>
        <v>0</v>
      </c>
      <c r="R2462" s="112">
        <f>【入力】工事日報!R2462</f>
        <v>0</v>
      </c>
    </row>
    <row r="2463" spans="1:18">
      <c r="A2463" s="114">
        <f>【入力】工事日報!A2463</f>
        <v>0</v>
      </c>
      <c r="C2463" s="112">
        <f>【入力】工事日報!C2463</f>
        <v>0</v>
      </c>
      <c r="D2463" s="112">
        <f>【入力】工事日報!D2463</f>
        <v>0</v>
      </c>
      <c r="E2463" s="112">
        <f>【入力】工事日報!E2463</f>
        <v>0</v>
      </c>
      <c r="F2463" s="112">
        <f>【入力】工事日報!F2463</f>
        <v>0</v>
      </c>
      <c r="G2463" s="112">
        <f>【入力】工事日報!G2463</f>
        <v>0</v>
      </c>
      <c r="H2463" s="112">
        <f>【入力】工事日報!H2463</f>
        <v>0</v>
      </c>
      <c r="I2463" s="112" t="e">
        <f>【入力】工事日報!I2463</f>
        <v>#N/A</v>
      </c>
      <c r="J2463" s="112">
        <f>【入力】工事日報!J2463</f>
        <v>0</v>
      </c>
      <c r="K2463" s="112">
        <f>【入力】工事日報!K2463</f>
        <v>0</v>
      </c>
      <c r="L2463" s="112">
        <f>【入力】工事日報!L2463</f>
        <v>0</v>
      </c>
      <c r="M2463" s="116">
        <f>【入力】工事日報!M2463</f>
        <v>0</v>
      </c>
      <c r="N2463" s="116">
        <f>【入力】工事日報!N2463</f>
        <v>0</v>
      </c>
      <c r="O2463" s="116">
        <f>【入力】工事日報!O2463</f>
        <v>0</v>
      </c>
      <c r="P2463" s="112">
        <f>【入力】工事日報!P2463</f>
        <v>0</v>
      </c>
      <c r="Q2463" s="112">
        <f>【入力】工事日報!Q2463</f>
        <v>0</v>
      </c>
      <c r="R2463" s="112">
        <f>【入力】工事日報!R2463</f>
        <v>0</v>
      </c>
    </row>
    <row r="2464" spans="1:18">
      <c r="A2464" s="114">
        <f>【入力】工事日報!A2464</f>
        <v>0</v>
      </c>
      <c r="C2464" s="112">
        <f>【入力】工事日報!C2464</f>
        <v>0</v>
      </c>
      <c r="D2464" s="112">
        <f>【入力】工事日報!D2464</f>
        <v>0</v>
      </c>
      <c r="E2464" s="112">
        <f>【入力】工事日報!E2464</f>
        <v>0</v>
      </c>
      <c r="F2464" s="112">
        <f>【入力】工事日報!F2464</f>
        <v>0</v>
      </c>
      <c r="G2464" s="112">
        <f>【入力】工事日報!G2464</f>
        <v>0</v>
      </c>
      <c r="H2464" s="112">
        <f>【入力】工事日報!H2464</f>
        <v>0</v>
      </c>
      <c r="I2464" s="112" t="e">
        <f>【入力】工事日報!I2464</f>
        <v>#N/A</v>
      </c>
      <c r="J2464" s="112">
        <f>【入力】工事日報!J2464</f>
        <v>0</v>
      </c>
      <c r="K2464" s="112">
        <f>【入力】工事日報!K2464</f>
        <v>0</v>
      </c>
      <c r="L2464" s="112">
        <f>【入力】工事日報!L2464</f>
        <v>0</v>
      </c>
      <c r="M2464" s="116">
        <f>【入力】工事日報!M2464</f>
        <v>0</v>
      </c>
      <c r="N2464" s="116">
        <f>【入力】工事日報!N2464</f>
        <v>0</v>
      </c>
      <c r="O2464" s="116">
        <f>【入力】工事日報!O2464</f>
        <v>0</v>
      </c>
      <c r="P2464" s="112">
        <f>【入力】工事日報!P2464</f>
        <v>0</v>
      </c>
      <c r="Q2464" s="112">
        <f>【入力】工事日報!Q2464</f>
        <v>0</v>
      </c>
      <c r="R2464" s="112">
        <f>【入力】工事日報!R2464</f>
        <v>0</v>
      </c>
    </row>
    <row r="2465" spans="1:18">
      <c r="A2465" s="114">
        <f>【入力】工事日報!A2465</f>
        <v>0</v>
      </c>
      <c r="C2465" s="112">
        <f>【入力】工事日報!C2465</f>
        <v>0</v>
      </c>
      <c r="D2465" s="112">
        <f>【入力】工事日報!D2465</f>
        <v>0</v>
      </c>
      <c r="E2465" s="112">
        <f>【入力】工事日報!E2465</f>
        <v>0</v>
      </c>
      <c r="F2465" s="112">
        <f>【入力】工事日報!F2465</f>
        <v>0</v>
      </c>
      <c r="G2465" s="112">
        <f>【入力】工事日報!G2465</f>
        <v>0</v>
      </c>
      <c r="H2465" s="112">
        <f>【入力】工事日報!H2465</f>
        <v>0</v>
      </c>
      <c r="I2465" s="112" t="e">
        <f>【入力】工事日報!I2465</f>
        <v>#N/A</v>
      </c>
      <c r="J2465" s="112">
        <f>【入力】工事日報!J2465</f>
        <v>0</v>
      </c>
      <c r="K2465" s="112">
        <f>【入力】工事日報!K2465</f>
        <v>0</v>
      </c>
      <c r="L2465" s="112">
        <f>【入力】工事日報!L2465</f>
        <v>0</v>
      </c>
      <c r="M2465" s="116">
        <f>【入力】工事日報!M2465</f>
        <v>0</v>
      </c>
      <c r="N2465" s="116">
        <f>【入力】工事日報!N2465</f>
        <v>0</v>
      </c>
      <c r="O2465" s="116">
        <f>【入力】工事日報!O2465</f>
        <v>0</v>
      </c>
      <c r="P2465" s="112">
        <f>【入力】工事日報!P2465</f>
        <v>0</v>
      </c>
      <c r="Q2465" s="112">
        <f>【入力】工事日報!Q2465</f>
        <v>0</v>
      </c>
      <c r="R2465" s="112">
        <f>【入力】工事日報!R2465</f>
        <v>0</v>
      </c>
    </row>
    <row r="2466" spans="1:18">
      <c r="A2466" s="114">
        <f>【入力】工事日報!A2466</f>
        <v>0</v>
      </c>
      <c r="C2466" s="112">
        <f>【入力】工事日報!C2466</f>
        <v>0</v>
      </c>
      <c r="D2466" s="112">
        <f>【入力】工事日報!D2466</f>
        <v>0</v>
      </c>
      <c r="E2466" s="112">
        <f>【入力】工事日報!E2466</f>
        <v>0</v>
      </c>
      <c r="F2466" s="112">
        <f>【入力】工事日報!F2466</f>
        <v>0</v>
      </c>
      <c r="G2466" s="112">
        <f>【入力】工事日報!G2466</f>
        <v>0</v>
      </c>
      <c r="H2466" s="112">
        <f>【入力】工事日報!H2466</f>
        <v>0</v>
      </c>
      <c r="I2466" s="112" t="e">
        <f>【入力】工事日報!I2466</f>
        <v>#N/A</v>
      </c>
      <c r="J2466" s="112">
        <f>【入力】工事日報!J2466</f>
        <v>0</v>
      </c>
      <c r="K2466" s="112">
        <f>【入力】工事日報!K2466</f>
        <v>0</v>
      </c>
      <c r="L2466" s="112">
        <f>【入力】工事日報!L2466</f>
        <v>0</v>
      </c>
      <c r="M2466" s="116">
        <f>【入力】工事日報!M2466</f>
        <v>0</v>
      </c>
      <c r="N2466" s="116">
        <f>【入力】工事日報!N2466</f>
        <v>0</v>
      </c>
      <c r="O2466" s="116">
        <f>【入力】工事日報!O2466</f>
        <v>0</v>
      </c>
      <c r="P2466" s="112">
        <f>【入力】工事日報!P2466</f>
        <v>0</v>
      </c>
      <c r="Q2466" s="112">
        <f>【入力】工事日報!Q2466</f>
        <v>0</v>
      </c>
      <c r="R2466" s="112">
        <f>【入力】工事日報!R2466</f>
        <v>0</v>
      </c>
    </row>
    <row r="2467" spans="1:18">
      <c r="A2467" s="114">
        <f>【入力】工事日報!A2467</f>
        <v>0</v>
      </c>
      <c r="C2467" s="112">
        <f>【入力】工事日報!C2467</f>
        <v>0</v>
      </c>
      <c r="D2467" s="112">
        <f>【入力】工事日報!D2467</f>
        <v>0</v>
      </c>
      <c r="E2467" s="112">
        <f>【入力】工事日報!E2467</f>
        <v>0</v>
      </c>
      <c r="F2467" s="112">
        <f>【入力】工事日報!F2467</f>
        <v>0</v>
      </c>
      <c r="G2467" s="112">
        <f>【入力】工事日報!G2467</f>
        <v>0</v>
      </c>
      <c r="H2467" s="112">
        <f>【入力】工事日報!H2467</f>
        <v>0</v>
      </c>
      <c r="I2467" s="112" t="e">
        <f>【入力】工事日報!I2467</f>
        <v>#N/A</v>
      </c>
      <c r="J2467" s="112">
        <f>【入力】工事日報!J2467</f>
        <v>0</v>
      </c>
      <c r="K2467" s="112">
        <f>【入力】工事日報!K2467</f>
        <v>0</v>
      </c>
      <c r="L2467" s="112">
        <f>【入力】工事日報!L2467</f>
        <v>0</v>
      </c>
      <c r="M2467" s="116">
        <f>【入力】工事日報!M2467</f>
        <v>0</v>
      </c>
      <c r="N2467" s="116">
        <f>【入力】工事日報!N2467</f>
        <v>0</v>
      </c>
      <c r="O2467" s="116">
        <f>【入力】工事日報!O2467</f>
        <v>0</v>
      </c>
      <c r="P2467" s="112">
        <f>【入力】工事日報!P2467</f>
        <v>0</v>
      </c>
      <c r="Q2467" s="112">
        <f>【入力】工事日報!Q2467</f>
        <v>0</v>
      </c>
      <c r="R2467" s="112">
        <f>【入力】工事日報!R2467</f>
        <v>0</v>
      </c>
    </row>
    <row r="2468" spans="1:18">
      <c r="A2468" s="114">
        <f>【入力】工事日報!A2468</f>
        <v>0</v>
      </c>
      <c r="C2468" s="112">
        <f>【入力】工事日報!C2468</f>
        <v>0</v>
      </c>
      <c r="D2468" s="112">
        <f>【入力】工事日報!D2468</f>
        <v>0</v>
      </c>
      <c r="E2468" s="112">
        <f>【入力】工事日報!E2468</f>
        <v>0</v>
      </c>
      <c r="F2468" s="112">
        <f>【入力】工事日報!F2468</f>
        <v>0</v>
      </c>
      <c r="G2468" s="112">
        <f>【入力】工事日報!G2468</f>
        <v>0</v>
      </c>
      <c r="H2468" s="112">
        <f>【入力】工事日報!H2468</f>
        <v>0</v>
      </c>
      <c r="I2468" s="112" t="e">
        <f>【入力】工事日報!I2468</f>
        <v>#N/A</v>
      </c>
      <c r="J2468" s="112">
        <f>【入力】工事日報!J2468</f>
        <v>0</v>
      </c>
      <c r="K2468" s="112">
        <f>【入力】工事日報!K2468</f>
        <v>0</v>
      </c>
      <c r="L2468" s="112">
        <f>【入力】工事日報!L2468</f>
        <v>0</v>
      </c>
      <c r="M2468" s="116">
        <f>【入力】工事日報!M2468</f>
        <v>0</v>
      </c>
      <c r="N2468" s="116">
        <f>【入力】工事日報!N2468</f>
        <v>0</v>
      </c>
      <c r="O2468" s="116">
        <f>【入力】工事日報!O2468</f>
        <v>0</v>
      </c>
      <c r="P2468" s="112">
        <f>【入力】工事日報!P2468</f>
        <v>0</v>
      </c>
      <c r="Q2468" s="112">
        <f>【入力】工事日報!Q2468</f>
        <v>0</v>
      </c>
      <c r="R2468" s="112">
        <f>【入力】工事日報!R2468</f>
        <v>0</v>
      </c>
    </row>
    <row r="2469" spans="1:18">
      <c r="A2469" s="114">
        <f>【入力】工事日報!A2469</f>
        <v>0</v>
      </c>
      <c r="C2469" s="112">
        <f>【入力】工事日報!C2469</f>
        <v>0</v>
      </c>
      <c r="D2469" s="112">
        <f>【入力】工事日報!D2469</f>
        <v>0</v>
      </c>
      <c r="E2469" s="112">
        <f>【入力】工事日報!E2469</f>
        <v>0</v>
      </c>
      <c r="F2469" s="112">
        <f>【入力】工事日報!F2469</f>
        <v>0</v>
      </c>
      <c r="G2469" s="112">
        <f>【入力】工事日報!G2469</f>
        <v>0</v>
      </c>
      <c r="H2469" s="112">
        <f>【入力】工事日報!H2469</f>
        <v>0</v>
      </c>
      <c r="I2469" s="112" t="e">
        <f>【入力】工事日報!I2469</f>
        <v>#N/A</v>
      </c>
      <c r="J2469" s="112">
        <f>【入力】工事日報!J2469</f>
        <v>0</v>
      </c>
      <c r="K2469" s="112">
        <f>【入力】工事日報!K2469</f>
        <v>0</v>
      </c>
      <c r="L2469" s="112">
        <f>【入力】工事日報!L2469</f>
        <v>0</v>
      </c>
      <c r="M2469" s="116">
        <f>【入力】工事日報!M2469</f>
        <v>0</v>
      </c>
      <c r="N2469" s="116">
        <f>【入力】工事日報!N2469</f>
        <v>0</v>
      </c>
      <c r="O2469" s="116">
        <f>【入力】工事日報!O2469</f>
        <v>0</v>
      </c>
      <c r="P2469" s="112">
        <f>【入力】工事日報!P2469</f>
        <v>0</v>
      </c>
      <c r="Q2469" s="112">
        <f>【入力】工事日報!Q2469</f>
        <v>0</v>
      </c>
      <c r="R2469" s="112">
        <f>【入力】工事日報!R2469</f>
        <v>0</v>
      </c>
    </row>
    <row r="2470" spans="1:18">
      <c r="A2470" s="114">
        <f>【入力】工事日報!A2470</f>
        <v>0</v>
      </c>
      <c r="C2470" s="112">
        <f>【入力】工事日報!C2470</f>
        <v>0</v>
      </c>
      <c r="D2470" s="112">
        <f>【入力】工事日報!D2470</f>
        <v>0</v>
      </c>
      <c r="E2470" s="112">
        <f>【入力】工事日報!E2470</f>
        <v>0</v>
      </c>
      <c r="F2470" s="112">
        <f>【入力】工事日報!F2470</f>
        <v>0</v>
      </c>
      <c r="G2470" s="112">
        <f>【入力】工事日報!G2470</f>
        <v>0</v>
      </c>
      <c r="H2470" s="112">
        <f>【入力】工事日報!H2470</f>
        <v>0</v>
      </c>
      <c r="I2470" s="112" t="e">
        <f>【入力】工事日報!I2470</f>
        <v>#N/A</v>
      </c>
      <c r="J2470" s="112">
        <f>【入力】工事日報!J2470</f>
        <v>0</v>
      </c>
      <c r="K2470" s="112">
        <f>【入力】工事日報!K2470</f>
        <v>0</v>
      </c>
      <c r="L2470" s="112">
        <f>【入力】工事日報!L2470</f>
        <v>0</v>
      </c>
      <c r="M2470" s="116">
        <f>【入力】工事日報!M2470</f>
        <v>0</v>
      </c>
      <c r="N2470" s="116">
        <f>【入力】工事日報!N2470</f>
        <v>0</v>
      </c>
      <c r="O2470" s="116">
        <f>【入力】工事日報!O2470</f>
        <v>0</v>
      </c>
      <c r="P2470" s="112">
        <f>【入力】工事日報!P2470</f>
        <v>0</v>
      </c>
      <c r="Q2470" s="112">
        <f>【入力】工事日報!Q2470</f>
        <v>0</v>
      </c>
      <c r="R2470" s="112">
        <f>【入力】工事日報!R2470</f>
        <v>0</v>
      </c>
    </row>
    <row r="2471" spans="1:18">
      <c r="A2471" s="114">
        <f>【入力】工事日報!A2471</f>
        <v>0</v>
      </c>
      <c r="C2471" s="112">
        <f>【入力】工事日報!C2471</f>
        <v>0</v>
      </c>
      <c r="D2471" s="112">
        <f>【入力】工事日報!D2471</f>
        <v>0</v>
      </c>
      <c r="E2471" s="112">
        <f>【入力】工事日報!E2471</f>
        <v>0</v>
      </c>
      <c r="F2471" s="112">
        <f>【入力】工事日報!F2471</f>
        <v>0</v>
      </c>
      <c r="G2471" s="112">
        <f>【入力】工事日報!G2471</f>
        <v>0</v>
      </c>
      <c r="H2471" s="112">
        <f>【入力】工事日報!H2471</f>
        <v>0</v>
      </c>
      <c r="I2471" s="112" t="e">
        <f>【入力】工事日報!I2471</f>
        <v>#N/A</v>
      </c>
      <c r="J2471" s="112">
        <f>【入力】工事日報!J2471</f>
        <v>0</v>
      </c>
      <c r="K2471" s="112">
        <f>【入力】工事日報!K2471</f>
        <v>0</v>
      </c>
      <c r="L2471" s="112">
        <f>【入力】工事日報!L2471</f>
        <v>0</v>
      </c>
      <c r="M2471" s="116">
        <f>【入力】工事日報!M2471</f>
        <v>0</v>
      </c>
      <c r="N2471" s="116">
        <f>【入力】工事日報!N2471</f>
        <v>0</v>
      </c>
      <c r="O2471" s="116">
        <f>【入力】工事日報!O2471</f>
        <v>0</v>
      </c>
      <c r="P2471" s="112">
        <f>【入力】工事日報!P2471</f>
        <v>0</v>
      </c>
      <c r="Q2471" s="112">
        <f>【入力】工事日報!Q2471</f>
        <v>0</v>
      </c>
      <c r="R2471" s="112">
        <f>【入力】工事日報!R2471</f>
        <v>0</v>
      </c>
    </row>
    <row r="2472" spans="1:18">
      <c r="A2472" s="114">
        <f>【入力】工事日報!A2472</f>
        <v>0</v>
      </c>
      <c r="C2472" s="112">
        <f>【入力】工事日報!C2472</f>
        <v>0</v>
      </c>
      <c r="D2472" s="112">
        <f>【入力】工事日報!D2472</f>
        <v>0</v>
      </c>
      <c r="E2472" s="112">
        <f>【入力】工事日報!E2472</f>
        <v>0</v>
      </c>
      <c r="F2472" s="112">
        <f>【入力】工事日報!F2472</f>
        <v>0</v>
      </c>
      <c r="G2472" s="112">
        <f>【入力】工事日報!G2472</f>
        <v>0</v>
      </c>
      <c r="H2472" s="112">
        <f>【入力】工事日報!H2472</f>
        <v>0</v>
      </c>
      <c r="I2472" s="112" t="e">
        <f>【入力】工事日報!I2472</f>
        <v>#N/A</v>
      </c>
      <c r="J2472" s="112">
        <f>【入力】工事日報!J2472</f>
        <v>0</v>
      </c>
      <c r="K2472" s="112">
        <f>【入力】工事日報!K2472</f>
        <v>0</v>
      </c>
      <c r="L2472" s="112">
        <f>【入力】工事日報!L2472</f>
        <v>0</v>
      </c>
      <c r="M2472" s="116">
        <f>【入力】工事日報!M2472</f>
        <v>0</v>
      </c>
      <c r="N2472" s="116">
        <f>【入力】工事日報!N2472</f>
        <v>0</v>
      </c>
      <c r="O2472" s="116">
        <f>【入力】工事日報!O2472</f>
        <v>0</v>
      </c>
      <c r="P2472" s="112">
        <f>【入力】工事日報!P2472</f>
        <v>0</v>
      </c>
      <c r="Q2472" s="112">
        <f>【入力】工事日報!Q2472</f>
        <v>0</v>
      </c>
      <c r="R2472" s="112">
        <f>【入力】工事日報!R2472</f>
        <v>0</v>
      </c>
    </row>
    <row r="2473" spans="1:18">
      <c r="A2473" s="114">
        <f>【入力】工事日報!A2473</f>
        <v>0</v>
      </c>
      <c r="C2473" s="112">
        <f>【入力】工事日報!C2473</f>
        <v>0</v>
      </c>
      <c r="D2473" s="112">
        <f>【入力】工事日報!D2473</f>
        <v>0</v>
      </c>
      <c r="E2473" s="112">
        <f>【入力】工事日報!E2473</f>
        <v>0</v>
      </c>
      <c r="F2473" s="112">
        <f>【入力】工事日報!F2473</f>
        <v>0</v>
      </c>
      <c r="G2473" s="112">
        <f>【入力】工事日報!G2473</f>
        <v>0</v>
      </c>
      <c r="H2473" s="112">
        <f>【入力】工事日報!H2473</f>
        <v>0</v>
      </c>
      <c r="I2473" s="112" t="e">
        <f>【入力】工事日報!I2473</f>
        <v>#N/A</v>
      </c>
      <c r="J2473" s="112">
        <f>【入力】工事日報!J2473</f>
        <v>0</v>
      </c>
      <c r="K2473" s="112">
        <f>【入力】工事日報!K2473</f>
        <v>0</v>
      </c>
      <c r="L2473" s="112">
        <f>【入力】工事日報!L2473</f>
        <v>0</v>
      </c>
      <c r="M2473" s="116">
        <f>【入力】工事日報!M2473</f>
        <v>0</v>
      </c>
      <c r="N2473" s="116">
        <f>【入力】工事日報!N2473</f>
        <v>0</v>
      </c>
      <c r="O2473" s="116">
        <f>【入力】工事日報!O2473</f>
        <v>0</v>
      </c>
      <c r="P2473" s="112">
        <f>【入力】工事日報!P2473</f>
        <v>0</v>
      </c>
      <c r="Q2473" s="112">
        <f>【入力】工事日報!Q2473</f>
        <v>0</v>
      </c>
      <c r="R2473" s="112">
        <f>【入力】工事日報!R2473</f>
        <v>0</v>
      </c>
    </row>
    <row r="2474" spans="1:18">
      <c r="A2474" s="114">
        <f>【入力】工事日報!A2474</f>
        <v>0</v>
      </c>
      <c r="C2474" s="112">
        <f>【入力】工事日報!C2474</f>
        <v>0</v>
      </c>
      <c r="D2474" s="112">
        <f>【入力】工事日報!D2474</f>
        <v>0</v>
      </c>
      <c r="E2474" s="112">
        <f>【入力】工事日報!E2474</f>
        <v>0</v>
      </c>
      <c r="F2474" s="112">
        <f>【入力】工事日報!F2474</f>
        <v>0</v>
      </c>
      <c r="G2474" s="112">
        <f>【入力】工事日報!G2474</f>
        <v>0</v>
      </c>
      <c r="H2474" s="112">
        <f>【入力】工事日報!H2474</f>
        <v>0</v>
      </c>
      <c r="I2474" s="112" t="e">
        <f>【入力】工事日報!I2474</f>
        <v>#N/A</v>
      </c>
      <c r="J2474" s="112">
        <f>【入力】工事日報!J2474</f>
        <v>0</v>
      </c>
      <c r="K2474" s="112">
        <f>【入力】工事日報!K2474</f>
        <v>0</v>
      </c>
      <c r="L2474" s="112">
        <f>【入力】工事日報!L2474</f>
        <v>0</v>
      </c>
      <c r="M2474" s="116">
        <f>【入力】工事日報!M2474</f>
        <v>0</v>
      </c>
      <c r="N2474" s="116">
        <f>【入力】工事日報!N2474</f>
        <v>0</v>
      </c>
      <c r="O2474" s="116">
        <f>【入力】工事日報!O2474</f>
        <v>0</v>
      </c>
      <c r="P2474" s="112">
        <f>【入力】工事日報!P2474</f>
        <v>0</v>
      </c>
      <c r="Q2474" s="112">
        <f>【入力】工事日報!Q2474</f>
        <v>0</v>
      </c>
      <c r="R2474" s="112">
        <f>【入力】工事日報!R2474</f>
        <v>0</v>
      </c>
    </row>
    <row r="2475" spans="1:18">
      <c r="A2475" s="114">
        <f>【入力】工事日報!A2475</f>
        <v>0</v>
      </c>
      <c r="C2475" s="112">
        <f>【入力】工事日報!C2475</f>
        <v>0</v>
      </c>
      <c r="D2475" s="112">
        <f>【入力】工事日報!D2475</f>
        <v>0</v>
      </c>
      <c r="E2475" s="112">
        <f>【入力】工事日報!E2475</f>
        <v>0</v>
      </c>
      <c r="F2475" s="112">
        <f>【入力】工事日報!F2475</f>
        <v>0</v>
      </c>
      <c r="G2475" s="112">
        <f>【入力】工事日報!G2475</f>
        <v>0</v>
      </c>
      <c r="H2475" s="112">
        <f>【入力】工事日報!H2475</f>
        <v>0</v>
      </c>
      <c r="I2475" s="112" t="e">
        <f>【入力】工事日報!I2475</f>
        <v>#N/A</v>
      </c>
      <c r="J2475" s="112">
        <f>【入力】工事日報!J2475</f>
        <v>0</v>
      </c>
      <c r="K2475" s="112">
        <f>【入力】工事日報!K2475</f>
        <v>0</v>
      </c>
      <c r="L2475" s="112">
        <f>【入力】工事日報!L2475</f>
        <v>0</v>
      </c>
      <c r="M2475" s="116">
        <f>【入力】工事日報!M2475</f>
        <v>0</v>
      </c>
      <c r="N2475" s="116">
        <f>【入力】工事日報!N2475</f>
        <v>0</v>
      </c>
      <c r="O2475" s="116">
        <f>【入力】工事日報!O2475</f>
        <v>0</v>
      </c>
      <c r="P2475" s="112">
        <f>【入力】工事日報!P2475</f>
        <v>0</v>
      </c>
      <c r="Q2475" s="112">
        <f>【入力】工事日報!Q2475</f>
        <v>0</v>
      </c>
      <c r="R2475" s="112">
        <f>【入力】工事日報!R2475</f>
        <v>0</v>
      </c>
    </row>
    <row r="2476" spans="1:18">
      <c r="A2476" s="114">
        <f>【入力】工事日報!A2476</f>
        <v>0</v>
      </c>
      <c r="C2476" s="112">
        <f>【入力】工事日報!C2476</f>
        <v>0</v>
      </c>
      <c r="D2476" s="112">
        <f>【入力】工事日報!D2476</f>
        <v>0</v>
      </c>
      <c r="E2476" s="112">
        <f>【入力】工事日報!E2476</f>
        <v>0</v>
      </c>
      <c r="F2476" s="112">
        <f>【入力】工事日報!F2476</f>
        <v>0</v>
      </c>
      <c r="G2476" s="112">
        <f>【入力】工事日報!G2476</f>
        <v>0</v>
      </c>
      <c r="H2476" s="112">
        <f>【入力】工事日報!H2476</f>
        <v>0</v>
      </c>
      <c r="I2476" s="112" t="e">
        <f>【入力】工事日報!I2476</f>
        <v>#N/A</v>
      </c>
      <c r="J2476" s="112">
        <f>【入力】工事日報!J2476</f>
        <v>0</v>
      </c>
      <c r="K2476" s="112">
        <f>【入力】工事日報!K2476</f>
        <v>0</v>
      </c>
      <c r="L2476" s="112">
        <f>【入力】工事日報!L2476</f>
        <v>0</v>
      </c>
      <c r="M2476" s="116">
        <f>【入力】工事日報!M2476</f>
        <v>0</v>
      </c>
      <c r="N2476" s="116">
        <f>【入力】工事日報!N2476</f>
        <v>0</v>
      </c>
      <c r="O2476" s="116">
        <f>【入力】工事日報!O2476</f>
        <v>0</v>
      </c>
      <c r="P2476" s="112">
        <f>【入力】工事日報!P2476</f>
        <v>0</v>
      </c>
      <c r="Q2476" s="112">
        <f>【入力】工事日報!Q2476</f>
        <v>0</v>
      </c>
      <c r="R2476" s="112">
        <f>【入力】工事日報!R2476</f>
        <v>0</v>
      </c>
    </row>
    <row r="2477" spans="1:18">
      <c r="A2477" s="114">
        <f>【入力】工事日報!A2477</f>
        <v>0</v>
      </c>
      <c r="C2477" s="112">
        <f>【入力】工事日報!C2477</f>
        <v>0</v>
      </c>
      <c r="D2477" s="112">
        <f>【入力】工事日報!D2477</f>
        <v>0</v>
      </c>
      <c r="E2477" s="112">
        <f>【入力】工事日報!E2477</f>
        <v>0</v>
      </c>
      <c r="F2477" s="112">
        <f>【入力】工事日報!F2477</f>
        <v>0</v>
      </c>
      <c r="G2477" s="112">
        <f>【入力】工事日報!G2477</f>
        <v>0</v>
      </c>
      <c r="H2477" s="112">
        <f>【入力】工事日報!H2477</f>
        <v>0</v>
      </c>
      <c r="I2477" s="112" t="e">
        <f>【入力】工事日報!I2477</f>
        <v>#N/A</v>
      </c>
      <c r="J2477" s="112">
        <f>【入力】工事日報!J2477</f>
        <v>0</v>
      </c>
      <c r="K2477" s="112">
        <f>【入力】工事日報!K2477</f>
        <v>0</v>
      </c>
      <c r="L2477" s="112">
        <f>【入力】工事日報!L2477</f>
        <v>0</v>
      </c>
      <c r="M2477" s="116">
        <f>【入力】工事日報!M2477</f>
        <v>0</v>
      </c>
      <c r="N2477" s="116">
        <f>【入力】工事日報!N2477</f>
        <v>0</v>
      </c>
      <c r="O2477" s="116">
        <f>【入力】工事日報!O2477</f>
        <v>0</v>
      </c>
      <c r="P2477" s="112">
        <f>【入力】工事日報!P2477</f>
        <v>0</v>
      </c>
      <c r="Q2477" s="112">
        <f>【入力】工事日報!Q2477</f>
        <v>0</v>
      </c>
      <c r="R2477" s="112">
        <f>【入力】工事日報!R2477</f>
        <v>0</v>
      </c>
    </row>
    <row r="2478" spans="1:18">
      <c r="A2478" s="114">
        <f>【入力】工事日報!A2478</f>
        <v>0</v>
      </c>
      <c r="C2478" s="112">
        <f>【入力】工事日報!C2478</f>
        <v>0</v>
      </c>
      <c r="D2478" s="112">
        <f>【入力】工事日報!D2478</f>
        <v>0</v>
      </c>
      <c r="E2478" s="112">
        <f>【入力】工事日報!E2478</f>
        <v>0</v>
      </c>
      <c r="F2478" s="112">
        <f>【入力】工事日報!F2478</f>
        <v>0</v>
      </c>
      <c r="G2478" s="112">
        <f>【入力】工事日報!G2478</f>
        <v>0</v>
      </c>
      <c r="H2478" s="112">
        <f>【入力】工事日報!H2478</f>
        <v>0</v>
      </c>
      <c r="I2478" s="112" t="e">
        <f>【入力】工事日報!I2478</f>
        <v>#N/A</v>
      </c>
      <c r="J2478" s="112">
        <f>【入力】工事日報!J2478</f>
        <v>0</v>
      </c>
      <c r="K2478" s="112">
        <f>【入力】工事日報!K2478</f>
        <v>0</v>
      </c>
      <c r="L2478" s="112">
        <f>【入力】工事日報!L2478</f>
        <v>0</v>
      </c>
      <c r="M2478" s="116">
        <f>【入力】工事日報!M2478</f>
        <v>0</v>
      </c>
      <c r="N2478" s="116">
        <f>【入力】工事日報!N2478</f>
        <v>0</v>
      </c>
      <c r="O2478" s="116">
        <f>【入力】工事日報!O2478</f>
        <v>0</v>
      </c>
      <c r="P2478" s="112">
        <f>【入力】工事日報!P2478</f>
        <v>0</v>
      </c>
      <c r="Q2478" s="112">
        <f>【入力】工事日報!Q2478</f>
        <v>0</v>
      </c>
      <c r="R2478" s="112">
        <f>【入力】工事日報!R2478</f>
        <v>0</v>
      </c>
    </row>
    <row r="2479" spans="1:18">
      <c r="A2479" s="114">
        <f>【入力】工事日報!A2479</f>
        <v>0</v>
      </c>
      <c r="C2479" s="112">
        <f>【入力】工事日報!C2479</f>
        <v>0</v>
      </c>
      <c r="D2479" s="112">
        <f>【入力】工事日報!D2479</f>
        <v>0</v>
      </c>
      <c r="E2479" s="112">
        <f>【入力】工事日報!E2479</f>
        <v>0</v>
      </c>
      <c r="F2479" s="112">
        <f>【入力】工事日報!F2479</f>
        <v>0</v>
      </c>
      <c r="G2479" s="112">
        <f>【入力】工事日報!G2479</f>
        <v>0</v>
      </c>
      <c r="H2479" s="112">
        <f>【入力】工事日報!H2479</f>
        <v>0</v>
      </c>
      <c r="I2479" s="112" t="e">
        <f>【入力】工事日報!I2479</f>
        <v>#N/A</v>
      </c>
      <c r="J2479" s="112">
        <f>【入力】工事日報!J2479</f>
        <v>0</v>
      </c>
      <c r="K2479" s="112">
        <f>【入力】工事日報!K2479</f>
        <v>0</v>
      </c>
      <c r="L2479" s="112">
        <f>【入力】工事日報!L2479</f>
        <v>0</v>
      </c>
      <c r="M2479" s="116">
        <f>【入力】工事日報!M2479</f>
        <v>0</v>
      </c>
      <c r="N2479" s="116">
        <f>【入力】工事日報!N2479</f>
        <v>0</v>
      </c>
      <c r="O2479" s="116">
        <f>【入力】工事日報!O2479</f>
        <v>0</v>
      </c>
      <c r="P2479" s="112">
        <f>【入力】工事日報!P2479</f>
        <v>0</v>
      </c>
      <c r="Q2479" s="112">
        <f>【入力】工事日報!Q2479</f>
        <v>0</v>
      </c>
      <c r="R2479" s="112">
        <f>【入力】工事日報!R2479</f>
        <v>0</v>
      </c>
    </row>
    <row r="2480" spans="1:18">
      <c r="A2480" s="114">
        <f>【入力】工事日報!A2480</f>
        <v>0</v>
      </c>
      <c r="C2480" s="112">
        <f>【入力】工事日報!C2480</f>
        <v>0</v>
      </c>
      <c r="D2480" s="112">
        <f>【入力】工事日報!D2480</f>
        <v>0</v>
      </c>
      <c r="E2480" s="112">
        <f>【入力】工事日報!E2480</f>
        <v>0</v>
      </c>
      <c r="F2480" s="112">
        <f>【入力】工事日報!F2480</f>
        <v>0</v>
      </c>
      <c r="G2480" s="112">
        <f>【入力】工事日報!G2480</f>
        <v>0</v>
      </c>
      <c r="H2480" s="112">
        <f>【入力】工事日報!H2480</f>
        <v>0</v>
      </c>
      <c r="I2480" s="112" t="e">
        <f>【入力】工事日報!I2480</f>
        <v>#N/A</v>
      </c>
      <c r="J2480" s="112">
        <f>【入力】工事日報!J2480</f>
        <v>0</v>
      </c>
      <c r="K2480" s="112">
        <f>【入力】工事日報!K2480</f>
        <v>0</v>
      </c>
      <c r="L2480" s="112">
        <f>【入力】工事日報!L2480</f>
        <v>0</v>
      </c>
      <c r="M2480" s="116">
        <f>【入力】工事日報!M2480</f>
        <v>0</v>
      </c>
      <c r="N2480" s="116">
        <f>【入力】工事日報!N2480</f>
        <v>0</v>
      </c>
      <c r="O2480" s="116">
        <f>【入力】工事日報!O2480</f>
        <v>0</v>
      </c>
      <c r="P2480" s="112">
        <f>【入力】工事日報!P2480</f>
        <v>0</v>
      </c>
      <c r="Q2480" s="112">
        <f>【入力】工事日報!Q2480</f>
        <v>0</v>
      </c>
      <c r="R2480" s="112">
        <f>【入力】工事日報!R2480</f>
        <v>0</v>
      </c>
    </row>
    <row r="2481" spans="1:18">
      <c r="A2481" s="114">
        <f>【入力】工事日報!A2481</f>
        <v>0</v>
      </c>
      <c r="C2481" s="112">
        <f>【入力】工事日報!C2481</f>
        <v>0</v>
      </c>
      <c r="D2481" s="112">
        <f>【入力】工事日報!D2481</f>
        <v>0</v>
      </c>
      <c r="E2481" s="112">
        <f>【入力】工事日報!E2481</f>
        <v>0</v>
      </c>
      <c r="F2481" s="112">
        <f>【入力】工事日報!F2481</f>
        <v>0</v>
      </c>
      <c r="G2481" s="112">
        <f>【入力】工事日報!G2481</f>
        <v>0</v>
      </c>
      <c r="H2481" s="112">
        <f>【入力】工事日報!H2481</f>
        <v>0</v>
      </c>
      <c r="I2481" s="112" t="e">
        <f>【入力】工事日報!I2481</f>
        <v>#N/A</v>
      </c>
      <c r="J2481" s="112">
        <f>【入力】工事日報!J2481</f>
        <v>0</v>
      </c>
      <c r="K2481" s="112">
        <f>【入力】工事日報!K2481</f>
        <v>0</v>
      </c>
      <c r="L2481" s="112">
        <f>【入力】工事日報!L2481</f>
        <v>0</v>
      </c>
      <c r="M2481" s="116">
        <f>【入力】工事日報!M2481</f>
        <v>0</v>
      </c>
      <c r="N2481" s="116">
        <f>【入力】工事日報!N2481</f>
        <v>0</v>
      </c>
      <c r="O2481" s="116">
        <f>【入力】工事日報!O2481</f>
        <v>0</v>
      </c>
      <c r="P2481" s="112">
        <f>【入力】工事日報!P2481</f>
        <v>0</v>
      </c>
      <c r="Q2481" s="112">
        <f>【入力】工事日報!Q2481</f>
        <v>0</v>
      </c>
      <c r="R2481" s="112">
        <f>【入力】工事日報!R2481</f>
        <v>0</v>
      </c>
    </row>
    <row r="2482" spans="1:18">
      <c r="A2482" s="114">
        <f>【入力】工事日報!A2482</f>
        <v>0</v>
      </c>
      <c r="C2482" s="112">
        <f>【入力】工事日報!C2482</f>
        <v>0</v>
      </c>
      <c r="D2482" s="112">
        <f>【入力】工事日報!D2482</f>
        <v>0</v>
      </c>
      <c r="E2482" s="112">
        <f>【入力】工事日報!E2482</f>
        <v>0</v>
      </c>
      <c r="F2482" s="112">
        <f>【入力】工事日報!F2482</f>
        <v>0</v>
      </c>
      <c r="G2482" s="112">
        <f>【入力】工事日報!G2482</f>
        <v>0</v>
      </c>
      <c r="H2482" s="112">
        <f>【入力】工事日報!H2482</f>
        <v>0</v>
      </c>
      <c r="I2482" s="112" t="e">
        <f>【入力】工事日報!I2482</f>
        <v>#N/A</v>
      </c>
      <c r="J2482" s="112">
        <f>【入力】工事日報!J2482</f>
        <v>0</v>
      </c>
      <c r="K2482" s="112">
        <f>【入力】工事日報!K2482</f>
        <v>0</v>
      </c>
      <c r="L2482" s="112">
        <f>【入力】工事日報!L2482</f>
        <v>0</v>
      </c>
      <c r="M2482" s="116">
        <f>【入力】工事日報!M2482</f>
        <v>0</v>
      </c>
      <c r="N2482" s="116">
        <f>【入力】工事日報!N2482</f>
        <v>0</v>
      </c>
      <c r="O2482" s="116">
        <f>【入力】工事日報!O2482</f>
        <v>0</v>
      </c>
      <c r="P2482" s="112">
        <f>【入力】工事日報!P2482</f>
        <v>0</v>
      </c>
      <c r="Q2482" s="112">
        <f>【入力】工事日報!Q2482</f>
        <v>0</v>
      </c>
      <c r="R2482" s="112">
        <f>【入力】工事日報!R2482</f>
        <v>0</v>
      </c>
    </row>
    <row r="2483" spans="1:18">
      <c r="A2483" s="114">
        <f>【入力】工事日報!A2483</f>
        <v>0</v>
      </c>
      <c r="C2483" s="112">
        <f>【入力】工事日報!C2483</f>
        <v>0</v>
      </c>
      <c r="D2483" s="112">
        <f>【入力】工事日報!D2483</f>
        <v>0</v>
      </c>
      <c r="E2483" s="112">
        <f>【入力】工事日報!E2483</f>
        <v>0</v>
      </c>
      <c r="F2483" s="112">
        <f>【入力】工事日報!F2483</f>
        <v>0</v>
      </c>
      <c r="G2483" s="112">
        <f>【入力】工事日報!G2483</f>
        <v>0</v>
      </c>
      <c r="H2483" s="112">
        <f>【入力】工事日報!H2483</f>
        <v>0</v>
      </c>
      <c r="I2483" s="112" t="e">
        <f>【入力】工事日報!I2483</f>
        <v>#N/A</v>
      </c>
      <c r="J2483" s="112">
        <f>【入力】工事日報!J2483</f>
        <v>0</v>
      </c>
      <c r="K2483" s="112">
        <f>【入力】工事日報!K2483</f>
        <v>0</v>
      </c>
      <c r="L2483" s="112">
        <f>【入力】工事日報!L2483</f>
        <v>0</v>
      </c>
      <c r="M2483" s="116">
        <f>【入力】工事日報!M2483</f>
        <v>0</v>
      </c>
      <c r="N2483" s="116">
        <f>【入力】工事日報!N2483</f>
        <v>0</v>
      </c>
      <c r="O2483" s="116">
        <f>【入力】工事日報!O2483</f>
        <v>0</v>
      </c>
      <c r="P2483" s="112">
        <f>【入力】工事日報!P2483</f>
        <v>0</v>
      </c>
      <c r="Q2483" s="112">
        <f>【入力】工事日報!Q2483</f>
        <v>0</v>
      </c>
      <c r="R2483" s="112">
        <f>【入力】工事日報!R2483</f>
        <v>0</v>
      </c>
    </row>
    <row r="2484" spans="1:18">
      <c r="A2484" s="114">
        <f>【入力】工事日報!A2484</f>
        <v>0</v>
      </c>
      <c r="C2484" s="112">
        <f>【入力】工事日報!C2484</f>
        <v>0</v>
      </c>
      <c r="D2484" s="112">
        <f>【入力】工事日報!D2484</f>
        <v>0</v>
      </c>
      <c r="E2484" s="112">
        <f>【入力】工事日報!E2484</f>
        <v>0</v>
      </c>
      <c r="F2484" s="112">
        <f>【入力】工事日報!F2484</f>
        <v>0</v>
      </c>
      <c r="G2484" s="112">
        <f>【入力】工事日報!G2484</f>
        <v>0</v>
      </c>
      <c r="H2484" s="112">
        <f>【入力】工事日報!H2484</f>
        <v>0</v>
      </c>
      <c r="I2484" s="112" t="e">
        <f>【入力】工事日報!I2484</f>
        <v>#N/A</v>
      </c>
      <c r="J2484" s="112">
        <f>【入力】工事日報!J2484</f>
        <v>0</v>
      </c>
      <c r="K2484" s="112">
        <f>【入力】工事日報!K2484</f>
        <v>0</v>
      </c>
      <c r="L2484" s="112">
        <f>【入力】工事日報!L2484</f>
        <v>0</v>
      </c>
      <c r="M2484" s="116">
        <f>【入力】工事日報!M2484</f>
        <v>0</v>
      </c>
      <c r="N2484" s="116">
        <f>【入力】工事日報!N2484</f>
        <v>0</v>
      </c>
      <c r="O2484" s="116">
        <f>【入力】工事日報!O2484</f>
        <v>0</v>
      </c>
      <c r="P2484" s="112">
        <f>【入力】工事日報!P2484</f>
        <v>0</v>
      </c>
      <c r="Q2484" s="112">
        <f>【入力】工事日報!Q2484</f>
        <v>0</v>
      </c>
      <c r="R2484" s="112">
        <f>【入力】工事日報!R2484</f>
        <v>0</v>
      </c>
    </row>
    <row r="2485" spans="1:18">
      <c r="A2485" s="114">
        <f>【入力】工事日報!A2485</f>
        <v>0</v>
      </c>
      <c r="C2485" s="112">
        <f>【入力】工事日報!C2485</f>
        <v>0</v>
      </c>
      <c r="D2485" s="112">
        <f>【入力】工事日報!D2485</f>
        <v>0</v>
      </c>
      <c r="E2485" s="112">
        <f>【入力】工事日報!E2485</f>
        <v>0</v>
      </c>
      <c r="F2485" s="112">
        <f>【入力】工事日報!F2485</f>
        <v>0</v>
      </c>
      <c r="G2485" s="112">
        <f>【入力】工事日報!G2485</f>
        <v>0</v>
      </c>
      <c r="H2485" s="112">
        <f>【入力】工事日報!H2485</f>
        <v>0</v>
      </c>
      <c r="I2485" s="112" t="e">
        <f>【入力】工事日報!I2485</f>
        <v>#N/A</v>
      </c>
      <c r="J2485" s="112">
        <f>【入力】工事日報!J2485</f>
        <v>0</v>
      </c>
      <c r="K2485" s="112">
        <f>【入力】工事日報!K2485</f>
        <v>0</v>
      </c>
      <c r="L2485" s="112">
        <f>【入力】工事日報!L2485</f>
        <v>0</v>
      </c>
      <c r="M2485" s="116">
        <f>【入力】工事日報!M2485</f>
        <v>0</v>
      </c>
      <c r="N2485" s="116">
        <f>【入力】工事日報!N2485</f>
        <v>0</v>
      </c>
      <c r="O2485" s="116">
        <f>【入力】工事日報!O2485</f>
        <v>0</v>
      </c>
      <c r="P2485" s="112">
        <f>【入力】工事日報!P2485</f>
        <v>0</v>
      </c>
      <c r="Q2485" s="112">
        <f>【入力】工事日報!Q2485</f>
        <v>0</v>
      </c>
      <c r="R2485" s="112">
        <f>【入力】工事日報!R2485</f>
        <v>0</v>
      </c>
    </row>
    <row r="2486" spans="1:18">
      <c r="A2486" s="114">
        <f>【入力】工事日報!A2486</f>
        <v>0</v>
      </c>
      <c r="C2486" s="112">
        <f>【入力】工事日報!C2486</f>
        <v>0</v>
      </c>
      <c r="D2486" s="112">
        <f>【入力】工事日報!D2486</f>
        <v>0</v>
      </c>
      <c r="E2486" s="112">
        <f>【入力】工事日報!E2486</f>
        <v>0</v>
      </c>
      <c r="F2486" s="112">
        <f>【入力】工事日報!F2486</f>
        <v>0</v>
      </c>
      <c r="G2486" s="112">
        <f>【入力】工事日報!G2486</f>
        <v>0</v>
      </c>
      <c r="H2486" s="112">
        <f>【入力】工事日報!H2486</f>
        <v>0</v>
      </c>
      <c r="I2486" s="112" t="e">
        <f>【入力】工事日報!I2486</f>
        <v>#N/A</v>
      </c>
      <c r="J2486" s="112">
        <f>【入力】工事日報!J2486</f>
        <v>0</v>
      </c>
      <c r="K2486" s="112">
        <f>【入力】工事日報!K2486</f>
        <v>0</v>
      </c>
      <c r="L2486" s="112">
        <f>【入力】工事日報!L2486</f>
        <v>0</v>
      </c>
      <c r="M2486" s="116">
        <f>【入力】工事日報!M2486</f>
        <v>0</v>
      </c>
      <c r="N2486" s="116">
        <f>【入力】工事日報!N2486</f>
        <v>0</v>
      </c>
      <c r="O2486" s="116">
        <f>【入力】工事日報!O2486</f>
        <v>0</v>
      </c>
      <c r="P2486" s="112">
        <f>【入力】工事日報!P2486</f>
        <v>0</v>
      </c>
      <c r="Q2486" s="112">
        <f>【入力】工事日報!Q2486</f>
        <v>0</v>
      </c>
      <c r="R2486" s="112">
        <f>【入力】工事日報!R2486</f>
        <v>0</v>
      </c>
    </row>
    <row r="2487" spans="1:18">
      <c r="A2487" s="114">
        <f>【入力】工事日報!A2487</f>
        <v>0</v>
      </c>
      <c r="C2487" s="112">
        <f>【入力】工事日報!C2487</f>
        <v>0</v>
      </c>
      <c r="D2487" s="112">
        <f>【入力】工事日報!D2487</f>
        <v>0</v>
      </c>
      <c r="E2487" s="112">
        <f>【入力】工事日報!E2487</f>
        <v>0</v>
      </c>
      <c r="F2487" s="112">
        <f>【入力】工事日報!F2487</f>
        <v>0</v>
      </c>
      <c r="G2487" s="112">
        <f>【入力】工事日報!G2487</f>
        <v>0</v>
      </c>
      <c r="H2487" s="112">
        <f>【入力】工事日報!H2487</f>
        <v>0</v>
      </c>
      <c r="I2487" s="112" t="e">
        <f>【入力】工事日報!I2487</f>
        <v>#N/A</v>
      </c>
      <c r="J2487" s="112">
        <f>【入力】工事日報!J2487</f>
        <v>0</v>
      </c>
      <c r="K2487" s="112">
        <f>【入力】工事日報!K2487</f>
        <v>0</v>
      </c>
      <c r="L2487" s="112">
        <f>【入力】工事日報!L2487</f>
        <v>0</v>
      </c>
      <c r="M2487" s="116">
        <f>【入力】工事日報!M2487</f>
        <v>0</v>
      </c>
      <c r="N2487" s="116">
        <f>【入力】工事日報!N2487</f>
        <v>0</v>
      </c>
      <c r="O2487" s="116">
        <f>【入力】工事日報!O2487</f>
        <v>0</v>
      </c>
      <c r="P2487" s="112">
        <f>【入力】工事日報!P2487</f>
        <v>0</v>
      </c>
      <c r="Q2487" s="112">
        <f>【入力】工事日報!Q2487</f>
        <v>0</v>
      </c>
      <c r="R2487" s="112">
        <f>【入力】工事日報!R2487</f>
        <v>0</v>
      </c>
    </row>
    <row r="2488" spans="1:18">
      <c r="A2488" s="114">
        <f>【入力】工事日報!A2488</f>
        <v>0</v>
      </c>
      <c r="C2488" s="112">
        <f>【入力】工事日報!C2488</f>
        <v>0</v>
      </c>
      <c r="D2488" s="112">
        <f>【入力】工事日報!D2488</f>
        <v>0</v>
      </c>
      <c r="E2488" s="112">
        <f>【入力】工事日報!E2488</f>
        <v>0</v>
      </c>
      <c r="F2488" s="112">
        <f>【入力】工事日報!F2488</f>
        <v>0</v>
      </c>
      <c r="G2488" s="112">
        <f>【入力】工事日報!G2488</f>
        <v>0</v>
      </c>
      <c r="H2488" s="112">
        <f>【入力】工事日報!H2488</f>
        <v>0</v>
      </c>
      <c r="I2488" s="112" t="e">
        <f>【入力】工事日報!I2488</f>
        <v>#N/A</v>
      </c>
      <c r="J2488" s="112">
        <f>【入力】工事日報!J2488</f>
        <v>0</v>
      </c>
      <c r="K2488" s="112">
        <f>【入力】工事日報!K2488</f>
        <v>0</v>
      </c>
      <c r="L2488" s="112">
        <f>【入力】工事日報!L2488</f>
        <v>0</v>
      </c>
      <c r="M2488" s="116">
        <f>【入力】工事日報!M2488</f>
        <v>0</v>
      </c>
      <c r="N2488" s="116">
        <f>【入力】工事日報!N2488</f>
        <v>0</v>
      </c>
      <c r="O2488" s="116">
        <f>【入力】工事日報!O2488</f>
        <v>0</v>
      </c>
      <c r="P2488" s="112">
        <f>【入力】工事日報!P2488</f>
        <v>0</v>
      </c>
      <c r="Q2488" s="112">
        <f>【入力】工事日報!Q2488</f>
        <v>0</v>
      </c>
      <c r="R2488" s="112">
        <f>【入力】工事日報!R2488</f>
        <v>0</v>
      </c>
    </row>
    <row r="2489" spans="1:18">
      <c r="A2489" s="114">
        <f>【入力】工事日報!A2489</f>
        <v>0</v>
      </c>
      <c r="C2489" s="112">
        <f>【入力】工事日報!C2489</f>
        <v>0</v>
      </c>
      <c r="D2489" s="112">
        <f>【入力】工事日報!D2489</f>
        <v>0</v>
      </c>
      <c r="E2489" s="112">
        <f>【入力】工事日報!E2489</f>
        <v>0</v>
      </c>
      <c r="F2489" s="112">
        <f>【入力】工事日報!F2489</f>
        <v>0</v>
      </c>
      <c r="G2489" s="112">
        <f>【入力】工事日報!G2489</f>
        <v>0</v>
      </c>
      <c r="H2489" s="112">
        <f>【入力】工事日報!H2489</f>
        <v>0</v>
      </c>
      <c r="I2489" s="112" t="e">
        <f>【入力】工事日報!I2489</f>
        <v>#N/A</v>
      </c>
      <c r="J2489" s="112">
        <f>【入力】工事日報!J2489</f>
        <v>0</v>
      </c>
      <c r="K2489" s="112">
        <f>【入力】工事日報!K2489</f>
        <v>0</v>
      </c>
      <c r="L2489" s="112">
        <f>【入力】工事日報!L2489</f>
        <v>0</v>
      </c>
      <c r="M2489" s="116">
        <f>【入力】工事日報!M2489</f>
        <v>0</v>
      </c>
      <c r="N2489" s="116">
        <f>【入力】工事日報!N2489</f>
        <v>0</v>
      </c>
      <c r="O2489" s="116">
        <f>【入力】工事日報!O2489</f>
        <v>0</v>
      </c>
      <c r="P2489" s="112">
        <f>【入力】工事日報!P2489</f>
        <v>0</v>
      </c>
      <c r="Q2489" s="112">
        <f>【入力】工事日報!Q2489</f>
        <v>0</v>
      </c>
      <c r="R2489" s="112">
        <f>【入力】工事日報!R2489</f>
        <v>0</v>
      </c>
    </row>
    <row r="2490" spans="1:18">
      <c r="A2490" s="114">
        <f>【入力】工事日報!A2490</f>
        <v>0</v>
      </c>
      <c r="C2490" s="112">
        <f>【入力】工事日報!C2490</f>
        <v>0</v>
      </c>
      <c r="D2490" s="112">
        <f>【入力】工事日報!D2490</f>
        <v>0</v>
      </c>
      <c r="E2490" s="112">
        <f>【入力】工事日報!E2490</f>
        <v>0</v>
      </c>
      <c r="F2490" s="112">
        <f>【入力】工事日報!F2490</f>
        <v>0</v>
      </c>
      <c r="G2490" s="112">
        <f>【入力】工事日報!G2490</f>
        <v>0</v>
      </c>
      <c r="H2490" s="112">
        <f>【入力】工事日報!H2490</f>
        <v>0</v>
      </c>
      <c r="I2490" s="112" t="e">
        <f>【入力】工事日報!I2490</f>
        <v>#N/A</v>
      </c>
      <c r="J2490" s="112">
        <f>【入力】工事日報!J2490</f>
        <v>0</v>
      </c>
      <c r="K2490" s="112">
        <f>【入力】工事日報!K2490</f>
        <v>0</v>
      </c>
      <c r="L2490" s="112">
        <f>【入力】工事日報!L2490</f>
        <v>0</v>
      </c>
      <c r="M2490" s="116">
        <f>【入力】工事日報!M2490</f>
        <v>0</v>
      </c>
      <c r="N2490" s="116">
        <f>【入力】工事日報!N2490</f>
        <v>0</v>
      </c>
      <c r="O2490" s="116">
        <f>【入力】工事日報!O2490</f>
        <v>0</v>
      </c>
      <c r="P2490" s="112">
        <f>【入力】工事日報!P2490</f>
        <v>0</v>
      </c>
      <c r="Q2490" s="112">
        <f>【入力】工事日報!Q2490</f>
        <v>0</v>
      </c>
      <c r="R2490" s="112">
        <f>【入力】工事日報!R2490</f>
        <v>0</v>
      </c>
    </row>
    <row r="2491" spans="1:18">
      <c r="A2491" s="114">
        <f>【入力】工事日報!A2491</f>
        <v>0</v>
      </c>
      <c r="C2491" s="112">
        <f>【入力】工事日報!C2491</f>
        <v>0</v>
      </c>
      <c r="D2491" s="112">
        <f>【入力】工事日報!D2491</f>
        <v>0</v>
      </c>
      <c r="E2491" s="112">
        <f>【入力】工事日報!E2491</f>
        <v>0</v>
      </c>
      <c r="F2491" s="112">
        <f>【入力】工事日報!F2491</f>
        <v>0</v>
      </c>
      <c r="G2491" s="112">
        <f>【入力】工事日報!G2491</f>
        <v>0</v>
      </c>
      <c r="H2491" s="112">
        <f>【入力】工事日報!H2491</f>
        <v>0</v>
      </c>
      <c r="I2491" s="112" t="e">
        <f>【入力】工事日報!I2491</f>
        <v>#N/A</v>
      </c>
      <c r="J2491" s="112">
        <f>【入力】工事日報!J2491</f>
        <v>0</v>
      </c>
      <c r="K2491" s="112">
        <f>【入力】工事日報!K2491</f>
        <v>0</v>
      </c>
      <c r="L2491" s="112">
        <f>【入力】工事日報!L2491</f>
        <v>0</v>
      </c>
      <c r="M2491" s="116">
        <f>【入力】工事日報!M2491</f>
        <v>0</v>
      </c>
      <c r="N2491" s="116">
        <f>【入力】工事日報!N2491</f>
        <v>0</v>
      </c>
      <c r="O2491" s="116">
        <f>【入力】工事日報!O2491</f>
        <v>0</v>
      </c>
      <c r="P2491" s="112">
        <f>【入力】工事日報!P2491</f>
        <v>0</v>
      </c>
      <c r="Q2491" s="112">
        <f>【入力】工事日報!Q2491</f>
        <v>0</v>
      </c>
      <c r="R2491" s="112">
        <f>【入力】工事日報!R2491</f>
        <v>0</v>
      </c>
    </row>
    <row r="2492" spans="1:18">
      <c r="A2492" s="114">
        <f>【入力】工事日報!A2492</f>
        <v>0</v>
      </c>
      <c r="C2492" s="112">
        <f>【入力】工事日報!C2492</f>
        <v>0</v>
      </c>
      <c r="D2492" s="112">
        <f>【入力】工事日報!D2492</f>
        <v>0</v>
      </c>
      <c r="E2492" s="112">
        <f>【入力】工事日報!E2492</f>
        <v>0</v>
      </c>
      <c r="F2492" s="112">
        <f>【入力】工事日報!F2492</f>
        <v>0</v>
      </c>
      <c r="G2492" s="112">
        <f>【入力】工事日報!G2492</f>
        <v>0</v>
      </c>
      <c r="H2492" s="112">
        <f>【入力】工事日報!H2492</f>
        <v>0</v>
      </c>
      <c r="I2492" s="112" t="e">
        <f>【入力】工事日報!I2492</f>
        <v>#N/A</v>
      </c>
      <c r="J2492" s="112">
        <f>【入力】工事日報!J2492</f>
        <v>0</v>
      </c>
      <c r="K2492" s="112">
        <f>【入力】工事日報!K2492</f>
        <v>0</v>
      </c>
      <c r="L2492" s="112">
        <f>【入力】工事日報!L2492</f>
        <v>0</v>
      </c>
      <c r="M2492" s="116">
        <f>【入力】工事日報!M2492</f>
        <v>0</v>
      </c>
      <c r="N2492" s="116">
        <f>【入力】工事日報!N2492</f>
        <v>0</v>
      </c>
      <c r="O2492" s="116">
        <f>【入力】工事日報!O2492</f>
        <v>0</v>
      </c>
      <c r="P2492" s="112">
        <f>【入力】工事日報!P2492</f>
        <v>0</v>
      </c>
      <c r="Q2492" s="112">
        <f>【入力】工事日報!Q2492</f>
        <v>0</v>
      </c>
      <c r="R2492" s="112">
        <f>【入力】工事日報!R2492</f>
        <v>0</v>
      </c>
    </row>
    <row r="2493" spans="1:18">
      <c r="A2493" s="114">
        <f>【入力】工事日報!A2493</f>
        <v>0</v>
      </c>
      <c r="C2493" s="112">
        <f>【入力】工事日報!C2493</f>
        <v>0</v>
      </c>
      <c r="D2493" s="112">
        <f>【入力】工事日報!D2493</f>
        <v>0</v>
      </c>
      <c r="E2493" s="112">
        <f>【入力】工事日報!E2493</f>
        <v>0</v>
      </c>
      <c r="F2493" s="112">
        <f>【入力】工事日報!F2493</f>
        <v>0</v>
      </c>
      <c r="G2493" s="112">
        <f>【入力】工事日報!G2493</f>
        <v>0</v>
      </c>
      <c r="H2493" s="112">
        <f>【入力】工事日報!H2493</f>
        <v>0</v>
      </c>
      <c r="I2493" s="112" t="e">
        <f>【入力】工事日報!I2493</f>
        <v>#N/A</v>
      </c>
      <c r="J2493" s="112">
        <f>【入力】工事日報!J2493</f>
        <v>0</v>
      </c>
      <c r="K2493" s="112">
        <f>【入力】工事日報!K2493</f>
        <v>0</v>
      </c>
      <c r="L2493" s="112">
        <f>【入力】工事日報!L2493</f>
        <v>0</v>
      </c>
      <c r="M2493" s="116">
        <f>【入力】工事日報!M2493</f>
        <v>0</v>
      </c>
      <c r="N2493" s="116">
        <f>【入力】工事日報!N2493</f>
        <v>0</v>
      </c>
      <c r="O2493" s="116">
        <f>【入力】工事日報!O2493</f>
        <v>0</v>
      </c>
      <c r="P2493" s="112">
        <f>【入力】工事日報!P2493</f>
        <v>0</v>
      </c>
      <c r="Q2493" s="112">
        <f>【入力】工事日報!Q2493</f>
        <v>0</v>
      </c>
      <c r="R2493" s="112">
        <f>【入力】工事日報!R2493</f>
        <v>0</v>
      </c>
    </row>
    <row r="2494" spans="1:18">
      <c r="A2494" s="114">
        <f>【入力】工事日報!A2494</f>
        <v>0</v>
      </c>
      <c r="C2494" s="112">
        <f>【入力】工事日報!C2494</f>
        <v>0</v>
      </c>
      <c r="D2494" s="112">
        <f>【入力】工事日報!D2494</f>
        <v>0</v>
      </c>
      <c r="E2494" s="112">
        <f>【入力】工事日報!E2494</f>
        <v>0</v>
      </c>
      <c r="F2494" s="112">
        <f>【入力】工事日報!F2494</f>
        <v>0</v>
      </c>
      <c r="G2494" s="112">
        <f>【入力】工事日報!G2494</f>
        <v>0</v>
      </c>
      <c r="H2494" s="112">
        <f>【入力】工事日報!H2494</f>
        <v>0</v>
      </c>
      <c r="I2494" s="112" t="e">
        <f>【入力】工事日報!I2494</f>
        <v>#N/A</v>
      </c>
      <c r="J2494" s="112">
        <f>【入力】工事日報!J2494</f>
        <v>0</v>
      </c>
      <c r="K2494" s="112">
        <f>【入力】工事日報!K2494</f>
        <v>0</v>
      </c>
      <c r="L2494" s="112">
        <f>【入力】工事日報!L2494</f>
        <v>0</v>
      </c>
      <c r="M2494" s="116">
        <f>【入力】工事日報!M2494</f>
        <v>0</v>
      </c>
      <c r="N2494" s="116">
        <f>【入力】工事日報!N2494</f>
        <v>0</v>
      </c>
      <c r="O2494" s="116">
        <f>【入力】工事日報!O2494</f>
        <v>0</v>
      </c>
      <c r="P2494" s="112">
        <f>【入力】工事日報!P2494</f>
        <v>0</v>
      </c>
      <c r="Q2494" s="112">
        <f>【入力】工事日報!Q2494</f>
        <v>0</v>
      </c>
      <c r="R2494" s="112">
        <f>【入力】工事日報!R2494</f>
        <v>0</v>
      </c>
    </row>
    <row r="2495" spans="1:18">
      <c r="A2495" s="114">
        <f>【入力】工事日報!A2495</f>
        <v>0</v>
      </c>
      <c r="C2495" s="112">
        <f>【入力】工事日報!C2495</f>
        <v>0</v>
      </c>
      <c r="D2495" s="112">
        <f>【入力】工事日報!D2495</f>
        <v>0</v>
      </c>
      <c r="E2495" s="112">
        <f>【入力】工事日報!E2495</f>
        <v>0</v>
      </c>
      <c r="F2495" s="112">
        <f>【入力】工事日報!F2495</f>
        <v>0</v>
      </c>
      <c r="G2495" s="112">
        <f>【入力】工事日報!G2495</f>
        <v>0</v>
      </c>
      <c r="H2495" s="112">
        <f>【入力】工事日報!H2495</f>
        <v>0</v>
      </c>
      <c r="I2495" s="112" t="e">
        <f>【入力】工事日報!I2495</f>
        <v>#N/A</v>
      </c>
      <c r="J2495" s="112">
        <f>【入力】工事日報!J2495</f>
        <v>0</v>
      </c>
      <c r="K2495" s="112">
        <f>【入力】工事日報!K2495</f>
        <v>0</v>
      </c>
      <c r="L2495" s="112">
        <f>【入力】工事日報!L2495</f>
        <v>0</v>
      </c>
      <c r="M2495" s="116">
        <f>【入力】工事日報!M2495</f>
        <v>0</v>
      </c>
      <c r="N2495" s="116">
        <f>【入力】工事日報!N2495</f>
        <v>0</v>
      </c>
      <c r="O2495" s="116">
        <f>【入力】工事日報!O2495</f>
        <v>0</v>
      </c>
      <c r="P2495" s="112">
        <f>【入力】工事日報!P2495</f>
        <v>0</v>
      </c>
      <c r="Q2495" s="112">
        <f>【入力】工事日報!Q2495</f>
        <v>0</v>
      </c>
      <c r="R2495" s="112">
        <f>【入力】工事日報!R2495</f>
        <v>0</v>
      </c>
    </row>
    <row r="2496" spans="1:18">
      <c r="A2496" s="114">
        <f>【入力】工事日報!A2496</f>
        <v>0</v>
      </c>
      <c r="C2496" s="112">
        <f>【入力】工事日報!C2496</f>
        <v>0</v>
      </c>
      <c r="D2496" s="112">
        <f>【入力】工事日報!D2496</f>
        <v>0</v>
      </c>
      <c r="E2496" s="112">
        <f>【入力】工事日報!E2496</f>
        <v>0</v>
      </c>
      <c r="F2496" s="112">
        <f>【入力】工事日報!F2496</f>
        <v>0</v>
      </c>
      <c r="G2496" s="112">
        <f>【入力】工事日報!G2496</f>
        <v>0</v>
      </c>
      <c r="H2496" s="112">
        <f>【入力】工事日報!H2496</f>
        <v>0</v>
      </c>
      <c r="I2496" s="112" t="e">
        <f>【入力】工事日報!I2496</f>
        <v>#N/A</v>
      </c>
      <c r="J2496" s="112">
        <f>【入力】工事日報!J2496</f>
        <v>0</v>
      </c>
      <c r="K2496" s="112">
        <f>【入力】工事日報!K2496</f>
        <v>0</v>
      </c>
      <c r="L2496" s="112">
        <f>【入力】工事日報!L2496</f>
        <v>0</v>
      </c>
      <c r="M2496" s="116">
        <f>【入力】工事日報!M2496</f>
        <v>0</v>
      </c>
      <c r="N2496" s="116">
        <f>【入力】工事日報!N2496</f>
        <v>0</v>
      </c>
      <c r="O2496" s="116">
        <f>【入力】工事日報!O2496</f>
        <v>0</v>
      </c>
      <c r="P2496" s="112">
        <f>【入力】工事日報!P2496</f>
        <v>0</v>
      </c>
      <c r="Q2496" s="112">
        <f>【入力】工事日報!Q2496</f>
        <v>0</v>
      </c>
      <c r="R2496" s="112">
        <f>【入力】工事日報!R2496</f>
        <v>0</v>
      </c>
    </row>
    <row r="2497" spans="1:18">
      <c r="A2497" s="114">
        <f>【入力】工事日報!A2497</f>
        <v>0</v>
      </c>
      <c r="C2497" s="112">
        <f>【入力】工事日報!C2497</f>
        <v>0</v>
      </c>
      <c r="D2497" s="112">
        <f>【入力】工事日報!D2497</f>
        <v>0</v>
      </c>
      <c r="E2497" s="112">
        <f>【入力】工事日報!E2497</f>
        <v>0</v>
      </c>
      <c r="F2497" s="112">
        <f>【入力】工事日報!F2497</f>
        <v>0</v>
      </c>
      <c r="G2497" s="112">
        <f>【入力】工事日報!G2497</f>
        <v>0</v>
      </c>
      <c r="H2497" s="112">
        <f>【入力】工事日報!H2497</f>
        <v>0</v>
      </c>
      <c r="I2497" s="112" t="e">
        <f>【入力】工事日報!I2497</f>
        <v>#N/A</v>
      </c>
      <c r="J2497" s="112">
        <f>【入力】工事日報!J2497</f>
        <v>0</v>
      </c>
      <c r="K2497" s="112">
        <f>【入力】工事日報!K2497</f>
        <v>0</v>
      </c>
      <c r="L2497" s="112">
        <f>【入力】工事日報!L2497</f>
        <v>0</v>
      </c>
      <c r="M2497" s="116">
        <f>【入力】工事日報!M2497</f>
        <v>0</v>
      </c>
      <c r="N2497" s="116">
        <f>【入力】工事日報!N2497</f>
        <v>0</v>
      </c>
      <c r="O2497" s="116">
        <f>【入力】工事日報!O2497</f>
        <v>0</v>
      </c>
      <c r="P2497" s="112">
        <f>【入力】工事日報!P2497</f>
        <v>0</v>
      </c>
      <c r="Q2497" s="112">
        <f>【入力】工事日報!Q2497</f>
        <v>0</v>
      </c>
      <c r="R2497" s="112">
        <f>【入力】工事日報!R2497</f>
        <v>0</v>
      </c>
    </row>
    <row r="2498" spans="1:18">
      <c r="A2498" s="114">
        <f>【入力】工事日報!A2498</f>
        <v>0</v>
      </c>
      <c r="C2498" s="112">
        <f>【入力】工事日報!C2498</f>
        <v>0</v>
      </c>
      <c r="D2498" s="112">
        <f>【入力】工事日報!D2498</f>
        <v>0</v>
      </c>
      <c r="E2498" s="112">
        <f>【入力】工事日報!E2498</f>
        <v>0</v>
      </c>
      <c r="F2498" s="112">
        <f>【入力】工事日報!F2498</f>
        <v>0</v>
      </c>
      <c r="G2498" s="112">
        <f>【入力】工事日報!G2498</f>
        <v>0</v>
      </c>
      <c r="H2498" s="112">
        <f>【入力】工事日報!H2498</f>
        <v>0</v>
      </c>
      <c r="I2498" s="112" t="e">
        <f>【入力】工事日報!I2498</f>
        <v>#N/A</v>
      </c>
      <c r="J2498" s="112">
        <f>【入力】工事日報!J2498</f>
        <v>0</v>
      </c>
      <c r="K2498" s="112">
        <f>【入力】工事日報!K2498</f>
        <v>0</v>
      </c>
      <c r="L2498" s="112">
        <f>【入力】工事日報!L2498</f>
        <v>0</v>
      </c>
      <c r="M2498" s="116">
        <f>【入力】工事日報!M2498</f>
        <v>0</v>
      </c>
      <c r="N2498" s="116">
        <f>【入力】工事日報!N2498</f>
        <v>0</v>
      </c>
      <c r="O2498" s="116">
        <f>【入力】工事日報!O2498</f>
        <v>0</v>
      </c>
      <c r="P2498" s="112">
        <f>【入力】工事日報!P2498</f>
        <v>0</v>
      </c>
      <c r="Q2498" s="112">
        <f>【入力】工事日報!Q2498</f>
        <v>0</v>
      </c>
      <c r="R2498" s="112">
        <f>【入力】工事日報!R2498</f>
        <v>0</v>
      </c>
    </row>
    <row r="2499" spans="1:18">
      <c r="A2499" s="114">
        <f>【入力】工事日報!A2499</f>
        <v>0</v>
      </c>
      <c r="C2499" s="112">
        <f>【入力】工事日報!C2499</f>
        <v>0</v>
      </c>
      <c r="D2499" s="112">
        <f>【入力】工事日報!D2499</f>
        <v>0</v>
      </c>
      <c r="E2499" s="112">
        <f>【入力】工事日報!E2499</f>
        <v>0</v>
      </c>
      <c r="F2499" s="112">
        <f>【入力】工事日報!F2499</f>
        <v>0</v>
      </c>
      <c r="G2499" s="112">
        <f>【入力】工事日報!G2499</f>
        <v>0</v>
      </c>
      <c r="H2499" s="112">
        <f>【入力】工事日報!H2499</f>
        <v>0</v>
      </c>
      <c r="I2499" s="112" t="e">
        <f>【入力】工事日報!I2499</f>
        <v>#N/A</v>
      </c>
      <c r="J2499" s="112">
        <f>【入力】工事日報!J2499</f>
        <v>0</v>
      </c>
      <c r="K2499" s="112">
        <f>【入力】工事日報!K2499</f>
        <v>0</v>
      </c>
      <c r="L2499" s="112">
        <f>【入力】工事日報!L2499</f>
        <v>0</v>
      </c>
      <c r="M2499" s="116">
        <f>【入力】工事日報!M2499</f>
        <v>0</v>
      </c>
      <c r="N2499" s="116">
        <f>【入力】工事日報!N2499</f>
        <v>0</v>
      </c>
      <c r="O2499" s="116">
        <f>【入力】工事日報!O2499</f>
        <v>0</v>
      </c>
      <c r="P2499" s="112">
        <f>【入力】工事日報!P2499</f>
        <v>0</v>
      </c>
      <c r="Q2499" s="112">
        <f>【入力】工事日報!Q2499</f>
        <v>0</v>
      </c>
      <c r="R2499" s="112">
        <f>【入力】工事日報!R2499</f>
        <v>0</v>
      </c>
    </row>
    <row r="2500" spans="1:18">
      <c r="A2500" s="114">
        <f>【入力】工事日報!A2500</f>
        <v>0</v>
      </c>
      <c r="C2500" s="112">
        <f>【入力】工事日報!C2500</f>
        <v>0</v>
      </c>
      <c r="D2500" s="112">
        <f>【入力】工事日報!D2500</f>
        <v>0</v>
      </c>
      <c r="E2500" s="112">
        <f>【入力】工事日報!E2500</f>
        <v>0</v>
      </c>
      <c r="F2500" s="112">
        <f>【入力】工事日報!F2500</f>
        <v>0</v>
      </c>
      <c r="G2500" s="112">
        <f>【入力】工事日報!G2500</f>
        <v>0</v>
      </c>
      <c r="H2500" s="112">
        <f>【入力】工事日報!H2500</f>
        <v>0</v>
      </c>
      <c r="I2500" s="112" t="e">
        <f>【入力】工事日報!I2500</f>
        <v>#N/A</v>
      </c>
      <c r="J2500" s="112">
        <f>【入力】工事日報!J2500</f>
        <v>0</v>
      </c>
      <c r="K2500" s="112">
        <f>【入力】工事日報!K2500</f>
        <v>0</v>
      </c>
      <c r="L2500" s="112">
        <f>【入力】工事日報!L2500</f>
        <v>0</v>
      </c>
      <c r="M2500" s="116">
        <f>【入力】工事日報!M2500</f>
        <v>0</v>
      </c>
      <c r="N2500" s="116">
        <f>【入力】工事日報!N2500</f>
        <v>0</v>
      </c>
      <c r="O2500" s="116">
        <f>【入力】工事日報!O2500</f>
        <v>0</v>
      </c>
      <c r="P2500" s="112">
        <f>【入力】工事日報!P2500</f>
        <v>0</v>
      </c>
      <c r="Q2500" s="112">
        <f>【入力】工事日報!Q2500</f>
        <v>0</v>
      </c>
      <c r="R2500" s="112">
        <f>【入力】工事日報!R2500</f>
        <v>0</v>
      </c>
    </row>
    <row r="2501" spans="1:18">
      <c r="A2501" s="114">
        <f>【入力】工事日報!A2501</f>
        <v>0</v>
      </c>
      <c r="C2501" s="112">
        <f>【入力】工事日報!C2501</f>
        <v>0</v>
      </c>
      <c r="D2501" s="112">
        <f>【入力】工事日報!D2501</f>
        <v>0</v>
      </c>
      <c r="E2501" s="112">
        <f>【入力】工事日報!E2501</f>
        <v>0</v>
      </c>
      <c r="F2501" s="112">
        <f>【入力】工事日報!F2501</f>
        <v>0</v>
      </c>
      <c r="G2501" s="112">
        <f>【入力】工事日報!G2501</f>
        <v>0</v>
      </c>
      <c r="H2501" s="112">
        <f>【入力】工事日報!H2501</f>
        <v>0</v>
      </c>
      <c r="I2501" s="112" t="e">
        <f>【入力】工事日報!I2501</f>
        <v>#N/A</v>
      </c>
      <c r="J2501" s="112">
        <f>【入力】工事日報!J2501</f>
        <v>0</v>
      </c>
      <c r="K2501" s="112">
        <f>【入力】工事日報!K2501</f>
        <v>0</v>
      </c>
      <c r="L2501" s="112">
        <f>【入力】工事日報!L2501</f>
        <v>0</v>
      </c>
      <c r="M2501" s="116">
        <f>【入力】工事日報!M2501</f>
        <v>0</v>
      </c>
      <c r="N2501" s="116">
        <f>【入力】工事日報!N2501</f>
        <v>0</v>
      </c>
      <c r="O2501" s="116">
        <f>【入力】工事日報!O2501</f>
        <v>0</v>
      </c>
      <c r="P2501" s="112">
        <f>【入力】工事日報!P2501</f>
        <v>0</v>
      </c>
      <c r="Q2501" s="112">
        <f>【入力】工事日報!Q2501</f>
        <v>0</v>
      </c>
      <c r="R2501" s="112">
        <f>【入力】工事日報!R2501</f>
        <v>0</v>
      </c>
    </row>
    <row r="2502" spans="1:18">
      <c r="A2502" s="114">
        <f>【入力】工事日報!A2502</f>
        <v>0</v>
      </c>
      <c r="C2502" s="112">
        <f>【入力】工事日報!C2502</f>
        <v>0</v>
      </c>
      <c r="D2502" s="112">
        <f>【入力】工事日報!D2502</f>
        <v>0</v>
      </c>
      <c r="E2502" s="112">
        <f>【入力】工事日報!E2502</f>
        <v>0</v>
      </c>
      <c r="F2502" s="112">
        <f>【入力】工事日報!F2502</f>
        <v>0</v>
      </c>
      <c r="G2502" s="112">
        <f>【入力】工事日報!G2502</f>
        <v>0</v>
      </c>
      <c r="H2502" s="112">
        <f>【入力】工事日報!H2502</f>
        <v>0</v>
      </c>
      <c r="I2502" s="112" t="e">
        <f>【入力】工事日報!I2502</f>
        <v>#N/A</v>
      </c>
      <c r="J2502" s="112">
        <f>【入力】工事日報!J2502</f>
        <v>0</v>
      </c>
      <c r="K2502" s="112">
        <f>【入力】工事日報!K2502</f>
        <v>0</v>
      </c>
      <c r="L2502" s="112">
        <f>【入力】工事日報!L2502</f>
        <v>0</v>
      </c>
      <c r="M2502" s="116">
        <f>【入力】工事日報!M2502</f>
        <v>0</v>
      </c>
      <c r="N2502" s="116">
        <f>【入力】工事日報!N2502</f>
        <v>0</v>
      </c>
      <c r="O2502" s="116">
        <f>【入力】工事日報!O2502</f>
        <v>0</v>
      </c>
      <c r="P2502" s="112">
        <f>【入力】工事日報!P2502</f>
        <v>0</v>
      </c>
      <c r="Q2502" s="112">
        <f>【入力】工事日報!Q2502</f>
        <v>0</v>
      </c>
      <c r="R2502" s="112">
        <f>【入力】工事日報!R2502</f>
        <v>0</v>
      </c>
    </row>
    <row r="2503" spans="1:18">
      <c r="A2503" s="114">
        <f>【入力】工事日報!A2503</f>
        <v>0</v>
      </c>
      <c r="C2503" s="112">
        <f>【入力】工事日報!C2503</f>
        <v>0</v>
      </c>
      <c r="D2503" s="112">
        <f>【入力】工事日報!D2503</f>
        <v>0</v>
      </c>
      <c r="E2503" s="112">
        <f>【入力】工事日報!E2503</f>
        <v>0</v>
      </c>
      <c r="F2503" s="112">
        <f>【入力】工事日報!F2503</f>
        <v>0</v>
      </c>
      <c r="G2503" s="112">
        <f>【入力】工事日報!G2503</f>
        <v>0</v>
      </c>
      <c r="H2503" s="112">
        <f>【入力】工事日報!H2503</f>
        <v>0</v>
      </c>
      <c r="I2503" s="112" t="e">
        <f>【入力】工事日報!I2503</f>
        <v>#N/A</v>
      </c>
      <c r="J2503" s="112">
        <f>【入力】工事日報!J2503</f>
        <v>0</v>
      </c>
      <c r="K2503" s="112">
        <f>【入力】工事日報!K2503</f>
        <v>0</v>
      </c>
      <c r="L2503" s="112">
        <f>【入力】工事日報!L2503</f>
        <v>0</v>
      </c>
      <c r="M2503" s="116">
        <f>【入力】工事日報!M2503</f>
        <v>0</v>
      </c>
      <c r="N2503" s="116">
        <f>【入力】工事日報!N2503</f>
        <v>0</v>
      </c>
      <c r="O2503" s="116">
        <f>【入力】工事日報!O2503</f>
        <v>0</v>
      </c>
      <c r="P2503" s="112">
        <f>【入力】工事日報!P2503</f>
        <v>0</v>
      </c>
      <c r="Q2503" s="112">
        <f>【入力】工事日報!Q2503</f>
        <v>0</v>
      </c>
      <c r="R2503" s="112">
        <f>【入力】工事日報!R2503</f>
        <v>0</v>
      </c>
    </row>
    <row r="2504" spans="1:18">
      <c r="A2504" s="114">
        <f>【入力】工事日報!A2504</f>
        <v>0</v>
      </c>
      <c r="C2504" s="112">
        <f>【入力】工事日報!C2504</f>
        <v>0</v>
      </c>
      <c r="D2504" s="112">
        <f>【入力】工事日報!D2504</f>
        <v>0</v>
      </c>
      <c r="E2504" s="112">
        <f>【入力】工事日報!E2504</f>
        <v>0</v>
      </c>
      <c r="F2504" s="112">
        <f>【入力】工事日報!F2504</f>
        <v>0</v>
      </c>
      <c r="G2504" s="112">
        <f>【入力】工事日報!G2504</f>
        <v>0</v>
      </c>
      <c r="H2504" s="112">
        <f>【入力】工事日報!H2504</f>
        <v>0</v>
      </c>
      <c r="I2504" s="112" t="e">
        <f>【入力】工事日報!I2504</f>
        <v>#N/A</v>
      </c>
      <c r="J2504" s="112">
        <f>【入力】工事日報!J2504</f>
        <v>0</v>
      </c>
      <c r="K2504" s="112">
        <f>【入力】工事日報!K2504</f>
        <v>0</v>
      </c>
      <c r="L2504" s="112">
        <f>【入力】工事日報!L2504</f>
        <v>0</v>
      </c>
      <c r="M2504" s="116">
        <f>【入力】工事日報!M2504</f>
        <v>0</v>
      </c>
      <c r="N2504" s="116">
        <f>【入力】工事日報!N2504</f>
        <v>0</v>
      </c>
      <c r="O2504" s="116">
        <f>【入力】工事日報!O2504</f>
        <v>0</v>
      </c>
      <c r="P2504" s="112">
        <f>【入力】工事日報!P2504</f>
        <v>0</v>
      </c>
      <c r="Q2504" s="112">
        <f>【入力】工事日報!Q2504</f>
        <v>0</v>
      </c>
      <c r="R2504" s="112">
        <f>【入力】工事日報!R2504</f>
        <v>0</v>
      </c>
    </row>
    <row r="2505" spans="1:18">
      <c r="A2505" s="114">
        <f>【入力】工事日報!A2505</f>
        <v>0</v>
      </c>
      <c r="C2505" s="112">
        <f>【入力】工事日報!C2505</f>
        <v>0</v>
      </c>
      <c r="D2505" s="112">
        <f>【入力】工事日報!D2505</f>
        <v>0</v>
      </c>
      <c r="E2505" s="112">
        <f>【入力】工事日報!E2505</f>
        <v>0</v>
      </c>
      <c r="F2505" s="112">
        <f>【入力】工事日報!F2505</f>
        <v>0</v>
      </c>
      <c r="G2505" s="112">
        <f>【入力】工事日報!G2505</f>
        <v>0</v>
      </c>
      <c r="H2505" s="112">
        <f>【入力】工事日報!H2505</f>
        <v>0</v>
      </c>
      <c r="I2505" s="112" t="e">
        <f>【入力】工事日報!I2505</f>
        <v>#N/A</v>
      </c>
      <c r="J2505" s="112">
        <f>【入力】工事日報!J2505</f>
        <v>0</v>
      </c>
      <c r="K2505" s="112">
        <f>【入力】工事日報!K2505</f>
        <v>0</v>
      </c>
      <c r="L2505" s="112">
        <f>【入力】工事日報!L2505</f>
        <v>0</v>
      </c>
      <c r="M2505" s="116">
        <f>【入力】工事日報!M2505</f>
        <v>0</v>
      </c>
      <c r="N2505" s="116">
        <f>【入力】工事日報!N2505</f>
        <v>0</v>
      </c>
      <c r="O2505" s="116">
        <f>【入力】工事日報!O2505</f>
        <v>0</v>
      </c>
      <c r="P2505" s="112">
        <f>【入力】工事日報!P2505</f>
        <v>0</v>
      </c>
      <c r="Q2505" s="112">
        <f>【入力】工事日報!Q2505</f>
        <v>0</v>
      </c>
      <c r="R2505" s="112">
        <f>【入力】工事日報!R2505</f>
        <v>0</v>
      </c>
    </row>
    <row r="2506" spans="1:18">
      <c r="A2506" s="114">
        <f>【入力】工事日報!A2506</f>
        <v>0</v>
      </c>
      <c r="C2506" s="112">
        <f>【入力】工事日報!C2506</f>
        <v>0</v>
      </c>
      <c r="D2506" s="112">
        <f>【入力】工事日報!D2506</f>
        <v>0</v>
      </c>
      <c r="E2506" s="112">
        <f>【入力】工事日報!E2506</f>
        <v>0</v>
      </c>
      <c r="F2506" s="112">
        <f>【入力】工事日報!F2506</f>
        <v>0</v>
      </c>
      <c r="G2506" s="112">
        <f>【入力】工事日報!G2506</f>
        <v>0</v>
      </c>
      <c r="H2506" s="112">
        <f>【入力】工事日報!H2506</f>
        <v>0</v>
      </c>
      <c r="I2506" s="112" t="e">
        <f>【入力】工事日報!I2506</f>
        <v>#N/A</v>
      </c>
      <c r="J2506" s="112">
        <f>【入力】工事日報!J2506</f>
        <v>0</v>
      </c>
      <c r="K2506" s="112">
        <f>【入力】工事日報!K2506</f>
        <v>0</v>
      </c>
      <c r="L2506" s="112">
        <f>【入力】工事日報!L2506</f>
        <v>0</v>
      </c>
      <c r="M2506" s="116">
        <f>【入力】工事日報!M2506</f>
        <v>0</v>
      </c>
      <c r="N2506" s="116">
        <f>【入力】工事日報!N2506</f>
        <v>0</v>
      </c>
      <c r="O2506" s="116">
        <f>【入力】工事日報!O2506</f>
        <v>0</v>
      </c>
      <c r="P2506" s="112">
        <f>【入力】工事日報!P2506</f>
        <v>0</v>
      </c>
      <c r="Q2506" s="112">
        <f>【入力】工事日報!Q2506</f>
        <v>0</v>
      </c>
      <c r="R2506" s="112">
        <f>【入力】工事日報!R2506</f>
        <v>0</v>
      </c>
    </row>
    <row r="2507" spans="1:18">
      <c r="A2507" s="114">
        <f>【入力】工事日報!A2507</f>
        <v>0</v>
      </c>
      <c r="C2507" s="112">
        <f>【入力】工事日報!C2507</f>
        <v>0</v>
      </c>
      <c r="D2507" s="112">
        <f>【入力】工事日報!D2507</f>
        <v>0</v>
      </c>
      <c r="E2507" s="112">
        <f>【入力】工事日報!E2507</f>
        <v>0</v>
      </c>
      <c r="F2507" s="112">
        <f>【入力】工事日報!F2507</f>
        <v>0</v>
      </c>
      <c r="G2507" s="112">
        <f>【入力】工事日報!G2507</f>
        <v>0</v>
      </c>
      <c r="H2507" s="112">
        <f>【入力】工事日報!H2507</f>
        <v>0</v>
      </c>
      <c r="I2507" s="112" t="e">
        <f>【入力】工事日報!I2507</f>
        <v>#N/A</v>
      </c>
      <c r="J2507" s="112">
        <f>【入力】工事日報!J2507</f>
        <v>0</v>
      </c>
      <c r="K2507" s="112">
        <f>【入力】工事日報!K2507</f>
        <v>0</v>
      </c>
      <c r="L2507" s="112">
        <f>【入力】工事日報!L2507</f>
        <v>0</v>
      </c>
      <c r="M2507" s="116">
        <f>【入力】工事日報!M2507</f>
        <v>0</v>
      </c>
      <c r="N2507" s="116">
        <f>【入力】工事日報!N2507</f>
        <v>0</v>
      </c>
      <c r="O2507" s="116">
        <f>【入力】工事日報!O2507</f>
        <v>0</v>
      </c>
      <c r="P2507" s="112">
        <f>【入力】工事日報!P2507</f>
        <v>0</v>
      </c>
      <c r="Q2507" s="112">
        <f>【入力】工事日報!Q2507</f>
        <v>0</v>
      </c>
      <c r="R2507" s="112">
        <f>【入力】工事日報!R2507</f>
        <v>0</v>
      </c>
    </row>
    <row r="2508" spans="1:18">
      <c r="A2508" s="114">
        <f>【入力】工事日報!A2508</f>
        <v>0</v>
      </c>
      <c r="C2508" s="112">
        <f>【入力】工事日報!C2508</f>
        <v>0</v>
      </c>
      <c r="D2508" s="112">
        <f>【入力】工事日報!D2508</f>
        <v>0</v>
      </c>
      <c r="E2508" s="112">
        <f>【入力】工事日報!E2508</f>
        <v>0</v>
      </c>
      <c r="F2508" s="112">
        <f>【入力】工事日報!F2508</f>
        <v>0</v>
      </c>
      <c r="G2508" s="112">
        <f>【入力】工事日報!G2508</f>
        <v>0</v>
      </c>
      <c r="H2508" s="112">
        <f>【入力】工事日報!H2508</f>
        <v>0</v>
      </c>
      <c r="I2508" s="112" t="e">
        <f>【入力】工事日報!I2508</f>
        <v>#N/A</v>
      </c>
      <c r="J2508" s="112">
        <f>【入力】工事日報!J2508</f>
        <v>0</v>
      </c>
      <c r="K2508" s="112">
        <f>【入力】工事日報!K2508</f>
        <v>0</v>
      </c>
      <c r="L2508" s="112">
        <f>【入力】工事日報!L2508</f>
        <v>0</v>
      </c>
      <c r="M2508" s="116">
        <f>【入力】工事日報!M2508</f>
        <v>0</v>
      </c>
      <c r="N2508" s="116">
        <f>【入力】工事日報!N2508</f>
        <v>0</v>
      </c>
      <c r="O2508" s="116">
        <f>【入力】工事日報!O2508</f>
        <v>0</v>
      </c>
      <c r="P2508" s="112">
        <f>【入力】工事日報!P2508</f>
        <v>0</v>
      </c>
      <c r="Q2508" s="112">
        <f>【入力】工事日報!Q2508</f>
        <v>0</v>
      </c>
      <c r="R2508" s="112">
        <f>【入力】工事日報!R2508</f>
        <v>0</v>
      </c>
    </row>
    <row r="2509" spans="1:18">
      <c r="A2509" s="114">
        <f>【入力】工事日報!A2509</f>
        <v>0</v>
      </c>
      <c r="C2509" s="112">
        <f>【入力】工事日報!C2509</f>
        <v>0</v>
      </c>
      <c r="D2509" s="112">
        <f>【入力】工事日報!D2509</f>
        <v>0</v>
      </c>
      <c r="E2509" s="112">
        <f>【入力】工事日報!E2509</f>
        <v>0</v>
      </c>
      <c r="F2509" s="112">
        <f>【入力】工事日報!F2509</f>
        <v>0</v>
      </c>
      <c r="G2509" s="112">
        <f>【入力】工事日報!G2509</f>
        <v>0</v>
      </c>
      <c r="H2509" s="112">
        <f>【入力】工事日報!H2509</f>
        <v>0</v>
      </c>
      <c r="I2509" s="112" t="e">
        <f>【入力】工事日報!I2509</f>
        <v>#N/A</v>
      </c>
      <c r="J2509" s="112">
        <f>【入力】工事日報!J2509</f>
        <v>0</v>
      </c>
      <c r="K2509" s="112">
        <f>【入力】工事日報!K2509</f>
        <v>0</v>
      </c>
      <c r="L2509" s="112">
        <f>【入力】工事日報!L2509</f>
        <v>0</v>
      </c>
      <c r="M2509" s="116">
        <f>【入力】工事日報!M2509</f>
        <v>0</v>
      </c>
      <c r="N2509" s="116">
        <f>【入力】工事日報!N2509</f>
        <v>0</v>
      </c>
      <c r="O2509" s="116">
        <f>【入力】工事日報!O2509</f>
        <v>0</v>
      </c>
      <c r="P2509" s="112">
        <f>【入力】工事日報!P2509</f>
        <v>0</v>
      </c>
      <c r="Q2509" s="112">
        <f>【入力】工事日報!Q2509</f>
        <v>0</v>
      </c>
      <c r="R2509" s="112">
        <f>【入力】工事日報!R2509</f>
        <v>0</v>
      </c>
    </row>
    <row r="2510" spans="1:18">
      <c r="A2510" s="114">
        <f>【入力】工事日報!A2510</f>
        <v>0</v>
      </c>
      <c r="C2510" s="112">
        <f>【入力】工事日報!C2510</f>
        <v>0</v>
      </c>
      <c r="D2510" s="112">
        <f>【入力】工事日報!D2510</f>
        <v>0</v>
      </c>
      <c r="E2510" s="112">
        <f>【入力】工事日報!E2510</f>
        <v>0</v>
      </c>
      <c r="F2510" s="112">
        <f>【入力】工事日報!F2510</f>
        <v>0</v>
      </c>
      <c r="G2510" s="112">
        <f>【入力】工事日報!G2510</f>
        <v>0</v>
      </c>
      <c r="H2510" s="112">
        <f>【入力】工事日報!H2510</f>
        <v>0</v>
      </c>
      <c r="I2510" s="112" t="e">
        <f>【入力】工事日報!I2510</f>
        <v>#N/A</v>
      </c>
      <c r="J2510" s="112">
        <f>【入力】工事日報!J2510</f>
        <v>0</v>
      </c>
      <c r="K2510" s="112">
        <f>【入力】工事日報!K2510</f>
        <v>0</v>
      </c>
      <c r="L2510" s="112">
        <f>【入力】工事日報!L2510</f>
        <v>0</v>
      </c>
      <c r="M2510" s="116">
        <f>【入力】工事日報!M2510</f>
        <v>0</v>
      </c>
      <c r="N2510" s="116">
        <f>【入力】工事日報!N2510</f>
        <v>0</v>
      </c>
      <c r="O2510" s="116">
        <f>【入力】工事日報!O2510</f>
        <v>0</v>
      </c>
      <c r="P2510" s="112">
        <f>【入力】工事日報!P2510</f>
        <v>0</v>
      </c>
      <c r="Q2510" s="112">
        <f>【入力】工事日報!Q2510</f>
        <v>0</v>
      </c>
      <c r="R2510" s="112">
        <f>【入力】工事日報!R2510</f>
        <v>0</v>
      </c>
    </row>
    <row r="2511" spans="1:18">
      <c r="A2511" s="114">
        <f>【入力】工事日報!A2511</f>
        <v>0</v>
      </c>
      <c r="C2511" s="112">
        <f>【入力】工事日報!C2511</f>
        <v>0</v>
      </c>
      <c r="D2511" s="112">
        <f>【入力】工事日報!D2511</f>
        <v>0</v>
      </c>
      <c r="E2511" s="112">
        <f>【入力】工事日報!E2511</f>
        <v>0</v>
      </c>
      <c r="F2511" s="112">
        <f>【入力】工事日報!F2511</f>
        <v>0</v>
      </c>
      <c r="G2511" s="112">
        <f>【入力】工事日報!G2511</f>
        <v>0</v>
      </c>
      <c r="H2511" s="112">
        <f>【入力】工事日報!H2511</f>
        <v>0</v>
      </c>
      <c r="I2511" s="112" t="e">
        <f>【入力】工事日報!I2511</f>
        <v>#N/A</v>
      </c>
      <c r="J2511" s="112">
        <f>【入力】工事日報!J2511</f>
        <v>0</v>
      </c>
      <c r="K2511" s="112">
        <f>【入力】工事日報!K2511</f>
        <v>0</v>
      </c>
      <c r="L2511" s="112">
        <f>【入力】工事日報!L2511</f>
        <v>0</v>
      </c>
      <c r="M2511" s="116">
        <f>【入力】工事日報!M2511</f>
        <v>0</v>
      </c>
      <c r="N2511" s="116">
        <f>【入力】工事日報!N2511</f>
        <v>0</v>
      </c>
      <c r="O2511" s="116">
        <f>【入力】工事日報!O2511</f>
        <v>0</v>
      </c>
      <c r="P2511" s="112">
        <f>【入力】工事日報!P2511</f>
        <v>0</v>
      </c>
      <c r="Q2511" s="112">
        <f>【入力】工事日報!Q2511</f>
        <v>0</v>
      </c>
      <c r="R2511" s="112">
        <f>【入力】工事日報!R2511</f>
        <v>0</v>
      </c>
    </row>
    <row r="2512" spans="1:18">
      <c r="A2512" s="114">
        <f>【入力】工事日報!A2512</f>
        <v>0</v>
      </c>
      <c r="C2512" s="112">
        <f>【入力】工事日報!C2512</f>
        <v>0</v>
      </c>
      <c r="D2512" s="112">
        <f>【入力】工事日報!D2512</f>
        <v>0</v>
      </c>
      <c r="E2512" s="112">
        <f>【入力】工事日報!E2512</f>
        <v>0</v>
      </c>
      <c r="F2512" s="112">
        <f>【入力】工事日報!F2512</f>
        <v>0</v>
      </c>
      <c r="G2512" s="112">
        <f>【入力】工事日報!G2512</f>
        <v>0</v>
      </c>
      <c r="H2512" s="112">
        <f>【入力】工事日報!H2512</f>
        <v>0</v>
      </c>
      <c r="I2512" s="112" t="e">
        <f>【入力】工事日報!I2512</f>
        <v>#N/A</v>
      </c>
      <c r="J2512" s="112">
        <f>【入力】工事日報!J2512</f>
        <v>0</v>
      </c>
      <c r="K2512" s="112">
        <f>【入力】工事日報!K2512</f>
        <v>0</v>
      </c>
      <c r="L2512" s="112">
        <f>【入力】工事日報!L2512</f>
        <v>0</v>
      </c>
      <c r="M2512" s="116">
        <f>【入力】工事日報!M2512</f>
        <v>0</v>
      </c>
      <c r="N2512" s="116">
        <f>【入力】工事日報!N2512</f>
        <v>0</v>
      </c>
      <c r="O2512" s="116">
        <f>【入力】工事日報!O2512</f>
        <v>0</v>
      </c>
      <c r="P2512" s="112">
        <f>【入力】工事日報!P2512</f>
        <v>0</v>
      </c>
      <c r="Q2512" s="112">
        <f>【入力】工事日報!Q2512</f>
        <v>0</v>
      </c>
      <c r="R2512" s="112">
        <f>【入力】工事日報!R2512</f>
        <v>0</v>
      </c>
    </row>
    <row r="2513" spans="1:18">
      <c r="A2513" s="114">
        <f>【入力】工事日報!A2513</f>
        <v>0</v>
      </c>
      <c r="C2513" s="112">
        <f>【入力】工事日報!C2513</f>
        <v>0</v>
      </c>
      <c r="D2513" s="112">
        <f>【入力】工事日報!D2513</f>
        <v>0</v>
      </c>
      <c r="E2513" s="112">
        <f>【入力】工事日報!E2513</f>
        <v>0</v>
      </c>
      <c r="F2513" s="112">
        <f>【入力】工事日報!F2513</f>
        <v>0</v>
      </c>
      <c r="G2513" s="112">
        <f>【入力】工事日報!G2513</f>
        <v>0</v>
      </c>
      <c r="H2513" s="112">
        <f>【入力】工事日報!H2513</f>
        <v>0</v>
      </c>
      <c r="I2513" s="112" t="e">
        <f>【入力】工事日報!I2513</f>
        <v>#N/A</v>
      </c>
      <c r="J2513" s="112">
        <f>【入力】工事日報!J2513</f>
        <v>0</v>
      </c>
      <c r="K2513" s="112">
        <f>【入力】工事日報!K2513</f>
        <v>0</v>
      </c>
      <c r="L2513" s="112">
        <f>【入力】工事日報!L2513</f>
        <v>0</v>
      </c>
      <c r="M2513" s="116">
        <f>【入力】工事日報!M2513</f>
        <v>0</v>
      </c>
      <c r="N2513" s="116">
        <f>【入力】工事日報!N2513</f>
        <v>0</v>
      </c>
      <c r="O2513" s="116">
        <f>【入力】工事日報!O2513</f>
        <v>0</v>
      </c>
      <c r="P2513" s="112">
        <f>【入力】工事日報!P2513</f>
        <v>0</v>
      </c>
      <c r="Q2513" s="112">
        <f>【入力】工事日報!Q2513</f>
        <v>0</v>
      </c>
      <c r="R2513" s="112">
        <f>【入力】工事日報!R2513</f>
        <v>0</v>
      </c>
    </row>
    <row r="2514" spans="1:18">
      <c r="A2514" s="114">
        <f>【入力】工事日報!A2514</f>
        <v>0</v>
      </c>
      <c r="C2514" s="112">
        <f>【入力】工事日報!C2514</f>
        <v>0</v>
      </c>
      <c r="D2514" s="112">
        <f>【入力】工事日報!D2514</f>
        <v>0</v>
      </c>
      <c r="E2514" s="112">
        <f>【入力】工事日報!E2514</f>
        <v>0</v>
      </c>
      <c r="F2514" s="112">
        <f>【入力】工事日報!F2514</f>
        <v>0</v>
      </c>
      <c r="G2514" s="112">
        <f>【入力】工事日報!G2514</f>
        <v>0</v>
      </c>
      <c r="H2514" s="112">
        <f>【入力】工事日報!H2514</f>
        <v>0</v>
      </c>
      <c r="I2514" s="112" t="e">
        <f>【入力】工事日報!I2514</f>
        <v>#N/A</v>
      </c>
      <c r="J2514" s="112">
        <f>【入力】工事日報!J2514</f>
        <v>0</v>
      </c>
      <c r="K2514" s="112">
        <f>【入力】工事日報!K2514</f>
        <v>0</v>
      </c>
      <c r="L2514" s="112">
        <f>【入力】工事日報!L2514</f>
        <v>0</v>
      </c>
      <c r="M2514" s="116">
        <f>【入力】工事日報!M2514</f>
        <v>0</v>
      </c>
      <c r="N2514" s="116">
        <f>【入力】工事日報!N2514</f>
        <v>0</v>
      </c>
      <c r="O2514" s="116">
        <f>【入力】工事日報!O2514</f>
        <v>0</v>
      </c>
      <c r="P2514" s="112">
        <f>【入力】工事日報!P2514</f>
        <v>0</v>
      </c>
      <c r="Q2514" s="112">
        <f>【入力】工事日報!Q2514</f>
        <v>0</v>
      </c>
      <c r="R2514" s="112">
        <f>【入力】工事日報!R2514</f>
        <v>0</v>
      </c>
    </row>
    <row r="2515" spans="1:18">
      <c r="A2515" s="114">
        <f>【入力】工事日報!A2515</f>
        <v>0</v>
      </c>
      <c r="C2515" s="112">
        <f>【入力】工事日報!C2515</f>
        <v>0</v>
      </c>
      <c r="D2515" s="112">
        <f>【入力】工事日報!D2515</f>
        <v>0</v>
      </c>
      <c r="E2515" s="112">
        <f>【入力】工事日報!E2515</f>
        <v>0</v>
      </c>
      <c r="F2515" s="112">
        <f>【入力】工事日報!F2515</f>
        <v>0</v>
      </c>
      <c r="G2515" s="112">
        <f>【入力】工事日報!G2515</f>
        <v>0</v>
      </c>
      <c r="H2515" s="112">
        <f>【入力】工事日報!H2515</f>
        <v>0</v>
      </c>
      <c r="I2515" s="112" t="e">
        <f>【入力】工事日報!I2515</f>
        <v>#N/A</v>
      </c>
      <c r="J2515" s="112">
        <f>【入力】工事日報!J2515</f>
        <v>0</v>
      </c>
      <c r="K2515" s="112">
        <f>【入力】工事日報!K2515</f>
        <v>0</v>
      </c>
      <c r="L2515" s="112">
        <f>【入力】工事日報!L2515</f>
        <v>0</v>
      </c>
      <c r="M2515" s="116">
        <f>【入力】工事日報!M2515</f>
        <v>0</v>
      </c>
      <c r="N2515" s="116">
        <f>【入力】工事日報!N2515</f>
        <v>0</v>
      </c>
      <c r="O2515" s="116">
        <f>【入力】工事日報!O2515</f>
        <v>0</v>
      </c>
      <c r="P2515" s="112">
        <f>【入力】工事日報!P2515</f>
        <v>0</v>
      </c>
      <c r="Q2515" s="112">
        <f>【入力】工事日報!Q2515</f>
        <v>0</v>
      </c>
      <c r="R2515" s="112">
        <f>【入力】工事日報!R2515</f>
        <v>0</v>
      </c>
    </row>
    <row r="2516" spans="1:18">
      <c r="A2516" s="114">
        <f>【入力】工事日報!A2516</f>
        <v>0</v>
      </c>
      <c r="C2516" s="112">
        <f>【入力】工事日報!C2516</f>
        <v>0</v>
      </c>
      <c r="D2516" s="112">
        <f>【入力】工事日報!D2516</f>
        <v>0</v>
      </c>
      <c r="E2516" s="112">
        <f>【入力】工事日報!E2516</f>
        <v>0</v>
      </c>
      <c r="F2516" s="112">
        <f>【入力】工事日報!F2516</f>
        <v>0</v>
      </c>
      <c r="G2516" s="112">
        <f>【入力】工事日報!G2516</f>
        <v>0</v>
      </c>
      <c r="H2516" s="112">
        <f>【入力】工事日報!H2516</f>
        <v>0</v>
      </c>
      <c r="I2516" s="112" t="e">
        <f>【入力】工事日報!I2516</f>
        <v>#N/A</v>
      </c>
      <c r="J2516" s="112">
        <f>【入力】工事日報!J2516</f>
        <v>0</v>
      </c>
      <c r="K2516" s="112">
        <f>【入力】工事日報!K2516</f>
        <v>0</v>
      </c>
      <c r="L2516" s="112">
        <f>【入力】工事日報!L2516</f>
        <v>0</v>
      </c>
      <c r="M2516" s="116">
        <f>【入力】工事日報!M2516</f>
        <v>0</v>
      </c>
      <c r="N2516" s="116">
        <f>【入力】工事日報!N2516</f>
        <v>0</v>
      </c>
      <c r="O2516" s="116">
        <f>【入力】工事日報!O2516</f>
        <v>0</v>
      </c>
      <c r="P2516" s="112">
        <f>【入力】工事日報!P2516</f>
        <v>0</v>
      </c>
      <c r="Q2516" s="112">
        <f>【入力】工事日報!Q2516</f>
        <v>0</v>
      </c>
      <c r="R2516" s="112">
        <f>【入力】工事日報!R2516</f>
        <v>0</v>
      </c>
    </row>
    <row r="2517" spans="1:18">
      <c r="A2517" s="114">
        <f>【入力】工事日報!A2517</f>
        <v>0</v>
      </c>
      <c r="C2517" s="112">
        <f>【入力】工事日報!C2517</f>
        <v>0</v>
      </c>
      <c r="D2517" s="112">
        <f>【入力】工事日報!D2517</f>
        <v>0</v>
      </c>
      <c r="E2517" s="112">
        <f>【入力】工事日報!E2517</f>
        <v>0</v>
      </c>
      <c r="F2517" s="112">
        <f>【入力】工事日報!F2517</f>
        <v>0</v>
      </c>
      <c r="G2517" s="112">
        <f>【入力】工事日報!G2517</f>
        <v>0</v>
      </c>
      <c r="H2517" s="112">
        <f>【入力】工事日報!H2517</f>
        <v>0</v>
      </c>
      <c r="I2517" s="112" t="e">
        <f>【入力】工事日報!I2517</f>
        <v>#N/A</v>
      </c>
      <c r="J2517" s="112">
        <f>【入力】工事日報!J2517</f>
        <v>0</v>
      </c>
      <c r="K2517" s="112">
        <f>【入力】工事日報!K2517</f>
        <v>0</v>
      </c>
      <c r="L2517" s="112">
        <f>【入力】工事日報!L2517</f>
        <v>0</v>
      </c>
      <c r="M2517" s="116">
        <f>【入力】工事日報!M2517</f>
        <v>0</v>
      </c>
      <c r="N2517" s="116">
        <f>【入力】工事日報!N2517</f>
        <v>0</v>
      </c>
      <c r="O2517" s="116">
        <f>【入力】工事日報!O2517</f>
        <v>0</v>
      </c>
      <c r="P2517" s="112">
        <f>【入力】工事日報!P2517</f>
        <v>0</v>
      </c>
      <c r="Q2517" s="112">
        <f>【入力】工事日報!Q2517</f>
        <v>0</v>
      </c>
      <c r="R2517" s="112">
        <f>【入力】工事日報!R2517</f>
        <v>0</v>
      </c>
    </row>
    <row r="2518" spans="1:18">
      <c r="A2518" s="114">
        <f>【入力】工事日報!A2518</f>
        <v>0</v>
      </c>
      <c r="C2518" s="112">
        <f>【入力】工事日報!C2518</f>
        <v>0</v>
      </c>
      <c r="D2518" s="112">
        <f>【入力】工事日報!D2518</f>
        <v>0</v>
      </c>
      <c r="E2518" s="112">
        <f>【入力】工事日報!E2518</f>
        <v>0</v>
      </c>
      <c r="F2518" s="112">
        <f>【入力】工事日報!F2518</f>
        <v>0</v>
      </c>
      <c r="G2518" s="112">
        <f>【入力】工事日報!G2518</f>
        <v>0</v>
      </c>
      <c r="H2518" s="112">
        <f>【入力】工事日報!H2518</f>
        <v>0</v>
      </c>
      <c r="I2518" s="112" t="e">
        <f>【入力】工事日報!I2518</f>
        <v>#N/A</v>
      </c>
      <c r="J2518" s="112">
        <f>【入力】工事日報!J2518</f>
        <v>0</v>
      </c>
      <c r="K2518" s="112">
        <f>【入力】工事日報!K2518</f>
        <v>0</v>
      </c>
      <c r="L2518" s="112">
        <f>【入力】工事日報!L2518</f>
        <v>0</v>
      </c>
      <c r="M2518" s="116">
        <f>【入力】工事日報!M2518</f>
        <v>0</v>
      </c>
      <c r="N2518" s="116">
        <f>【入力】工事日報!N2518</f>
        <v>0</v>
      </c>
      <c r="O2518" s="116">
        <f>【入力】工事日報!O2518</f>
        <v>0</v>
      </c>
      <c r="P2518" s="112">
        <f>【入力】工事日報!P2518</f>
        <v>0</v>
      </c>
      <c r="Q2518" s="112">
        <f>【入力】工事日報!Q2518</f>
        <v>0</v>
      </c>
      <c r="R2518" s="112">
        <f>【入力】工事日報!R2518</f>
        <v>0</v>
      </c>
    </row>
    <row r="2519" spans="1:18">
      <c r="A2519" s="114">
        <f>【入力】工事日報!A2519</f>
        <v>0</v>
      </c>
      <c r="C2519" s="112">
        <f>【入力】工事日報!C2519</f>
        <v>0</v>
      </c>
      <c r="D2519" s="112">
        <f>【入力】工事日報!D2519</f>
        <v>0</v>
      </c>
      <c r="E2519" s="112">
        <f>【入力】工事日報!E2519</f>
        <v>0</v>
      </c>
      <c r="F2519" s="112">
        <f>【入力】工事日報!F2519</f>
        <v>0</v>
      </c>
      <c r="G2519" s="112">
        <f>【入力】工事日報!G2519</f>
        <v>0</v>
      </c>
      <c r="H2519" s="112">
        <f>【入力】工事日報!H2519</f>
        <v>0</v>
      </c>
      <c r="I2519" s="112" t="e">
        <f>【入力】工事日報!I2519</f>
        <v>#N/A</v>
      </c>
      <c r="J2519" s="112">
        <f>【入力】工事日報!J2519</f>
        <v>0</v>
      </c>
      <c r="K2519" s="112">
        <f>【入力】工事日報!K2519</f>
        <v>0</v>
      </c>
      <c r="L2519" s="112">
        <f>【入力】工事日報!L2519</f>
        <v>0</v>
      </c>
      <c r="M2519" s="116">
        <f>【入力】工事日報!M2519</f>
        <v>0</v>
      </c>
      <c r="N2519" s="116">
        <f>【入力】工事日報!N2519</f>
        <v>0</v>
      </c>
      <c r="O2519" s="116">
        <f>【入力】工事日報!O2519</f>
        <v>0</v>
      </c>
      <c r="P2519" s="112">
        <f>【入力】工事日報!P2519</f>
        <v>0</v>
      </c>
      <c r="Q2519" s="112">
        <f>【入力】工事日報!Q2519</f>
        <v>0</v>
      </c>
      <c r="R2519" s="112">
        <f>【入力】工事日報!R2519</f>
        <v>0</v>
      </c>
    </row>
    <row r="2520" spans="1:18">
      <c r="A2520" s="114">
        <f>【入力】工事日報!A2520</f>
        <v>0</v>
      </c>
      <c r="C2520" s="112">
        <f>【入力】工事日報!C2520</f>
        <v>0</v>
      </c>
      <c r="D2520" s="112">
        <f>【入力】工事日報!D2520</f>
        <v>0</v>
      </c>
      <c r="E2520" s="112">
        <f>【入力】工事日報!E2520</f>
        <v>0</v>
      </c>
      <c r="F2520" s="112">
        <f>【入力】工事日報!F2520</f>
        <v>0</v>
      </c>
      <c r="G2520" s="112">
        <f>【入力】工事日報!G2520</f>
        <v>0</v>
      </c>
      <c r="H2520" s="112">
        <f>【入力】工事日報!H2520</f>
        <v>0</v>
      </c>
      <c r="I2520" s="112" t="e">
        <f>【入力】工事日報!I2520</f>
        <v>#N/A</v>
      </c>
      <c r="J2520" s="112">
        <f>【入力】工事日報!J2520</f>
        <v>0</v>
      </c>
      <c r="K2520" s="112">
        <f>【入力】工事日報!K2520</f>
        <v>0</v>
      </c>
      <c r="L2520" s="112">
        <f>【入力】工事日報!L2520</f>
        <v>0</v>
      </c>
      <c r="M2520" s="116">
        <f>【入力】工事日報!M2520</f>
        <v>0</v>
      </c>
      <c r="N2520" s="116">
        <f>【入力】工事日報!N2520</f>
        <v>0</v>
      </c>
      <c r="O2520" s="116">
        <f>【入力】工事日報!O2520</f>
        <v>0</v>
      </c>
      <c r="P2520" s="112">
        <f>【入力】工事日報!P2520</f>
        <v>0</v>
      </c>
      <c r="Q2520" s="112">
        <f>【入力】工事日報!Q2520</f>
        <v>0</v>
      </c>
      <c r="R2520" s="112">
        <f>【入力】工事日報!R2520</f>
        <v>0</v>
      </c>
    </row>
    <row r="2521" spans="1:18">
      <c r="A2521" s="114">
        <f>【入力】工事日報!A2521</f>
        <v>0</v>
      </c>
      <c r="C2521" s="112">
        <f>【入力】工事日報!C2521</f>
        <v>0</v>
      </c>
      <c r="D2521" s="112">
        <f>【入力】工事日報!D2521</f>
        <v>0</v>
      </c>
      <c r="E2521" s="112">
        <f>【入力】工事日報!E2521</f>
        <v>0</v>
      </c>
      <c r="F2521" s="112">
        <f>【入力】工事日報!F2521</f>
        <v>0</v>
      </c>
      <c r="G2521" s="112">
        <f>【入力】工事日報!G2521</f>
        <v>0</v>
      </c>
      <c r="H2521" s="112">
        <f>【入力】工事日報!H2521</f>
        <v>0</v>
      </c>
      <c r="I2521" s="112" t="e">
        <f>【入力】工事日報!I2521</f>
        <v>#N/A</v>
      </c>
      <c r="J2521" s="112">
        <f>【入力】工事日報!J2521</f>
        <v>0</v>
      </c>
      <c r="K2521" s="112">
        <f>【入力】工事日報!K2521</f>
        <v>0</v>
      </c>
      <c r="L2521" s="112">
        <f>【入力】工事日報!L2521</f>
        <v>0</v>
      </c>
      <c r="M2521" s="116">
        <f>【入力】工事日報!M2521</f>
        <v>0</v>
      </c>
      <c r="N2521" s="116">
        <f>【入力】工事日報!N2521</f>
        <v>0</v>
      </c>
      <c r="O2521" s="116">
        <f>【入力】工事日報!O2521</f>
        <v>0</v>
      </c>
      <c r="P2521" s="112">
        <f>【入力】工事日報!P2521</f>
        <v>0</v>
      </c>
      <c r="Q2521" s="112">
        <f>【入力】工事日報!Q2521</f>
        <v>0</v>
      </c>
      <c r="R2521" s="112">
        <f>【入力】工事日報!R2521</f>
        <v>0</v>
      </c>
    </row>
    <row r="2522" spans="1:18">
      <c r="A2522" s="114">
        <f>【入力】工事日報!A2522</f>
        <v>0</v>
      </c>
      <c r="C2522" s="112">
        <f>【入力】工事日報!C2522</f>
        <v>0</v>
      </c>
      <c r="D2522" s="112">
        <f>【入力】工事日報!D2522</f>
        <v>0</v>
      </c>
      <c r="E2522" s="112">
        <f>【入力】工事日報!E2522</f>
        <v>0</v>
      </c>
      <c r="F2522" s="112">
        <f>【入力】工事日報!F2522</f>
        <v>0</v>
      </c>
      <c r="G2522" s="112">
        <f>【入力】工事日報!G2522</f>
        <v>0</v>
      </c>
      <c r="H2522" s="112">
        <f>【入力】工事日報!H2522</f>
        <v>0</v>
      </c>
      <c r="I2522" s="112" t="e">
        <f>【入力】工事日報!I2522</f>
        <v>#N/A</v>
      </c>
      <c r="J2522" s="112">
        <f>【入力】工事日報!J2522</f>
        <v>0</v>
      </c>
      <c r="K2522" s="112">
        <f>【入力】工事日報!K2522</f>
        <v>0</v>
      </c>
      <c r="L2522" s="112">
        <f>【入力】工事日報!L2522</f>
        <v>0</v>
      </c>
      <c r="M2522" s="116">
        <f>【入力】工事日報!M2522</f>
        <v>0</v>
      </c>
      <c r="N2522" s="116">
        <f>【入力】工事日報!N2522</f>
        <v>0</v>
      </c>
      <c r="O2522" s="116">
        <f>【入力】工事日報!O2522</f>
        <v>0</v>
      </c>
      <c r="P2522" s="112">
        <f>【入力】工事日報!P2522</f>
        <v>0</v>
      </c>
      <c r="Q2522" s="112">
        <f>【入力】工事日報!Q2522</f>
        <v>0</v>
      </c>
      <c r="R2522" s="112">
        <f>【入力】工事日報!R2522</f>
        <v>0</v>
      </c>
    </row>
    <row r="2523" spans="1:18">
      <c r="A2523" s="114">
        <f>【入力】工事日報!A2523</f>
        <v>0</v>
      </c>
      <c r="C2523" s="112">
        <f>【入力】工事日報!C2523</f>
        <v>0</v>
      </c>
      <c r="D2523" s="112">
        <f>【入力】工事日報!D2523</f>
        <v>0</v>
      </c>
      <c r="E2523" s="112">
        <f>【入力】工事日報!E2523</f>
        <v>0</v>
      </c>
      <c r="F2523" s="112">
        <f>【入力】工事日報!F2523</f>
        <v>0</v>
      </c>
      <c r="G2523" s="112">
        <f>【入力】工事日報!G2523</f>
        <v>0</v>
      </c>
      <c r="H2523" s="112">
        <f>【入力】工事日報!H2523</f>
        <v>0</v>
      </c>
      <c r="I2523" s="112" t="e">
        <f>【入力】工事日報!I2523</f>
        <v>#N/A</v>
      </c>
      <c r="J2523" s="112">
        <f>【入力】工事日報!J2523</f>
        <v>0</v>
      </c>
      <c r="K2523" s="112">
        <f>【入力】工事日報!K2523</f>
        <v>0</v>
      </c>
      <c r="L2523" s="112">
        <f>【入力】工事日報!L2523</f>
        <v>0</v>
      </c>
      <c r="M2523" s="116">
        <f>【入力】工事日報!M2523</f>
        <v>0</v>
      </c>
      <c r="N2523" s="116">
        <f>【入力】工事日報!N2523</f>
        <v>0</v>
      </c>
      <c r="O2523" s="116">
        <f>【入力】工事日報!O2523</f>
        <v>0</v>
      </c>
      <c r="P2523" s="112">
        <f>【入力】工事日報!P2523</f>
        <v>0</v>
      </c>
      <c r="Q2523" s="112">
        <f>【入力】工事日報!Q2523</f>
        <v>0</v>
      </c>
      <c r="R2523" s="112">
        <f>【入力】工事日報!R2523</f>
        <v>0</v>
      </c>
    </row>
    <row r="2524" spans="1:18">
      <c r="A2524" s="114">
        <f>【入力】工事日報!A2524</f>
        <v>0</v>
      </c>
      <c r="C2524" s="112">
        <f>【入力】工事日報!C2524</f>
        <v>0</v>
      </c>
      <c r="D2524" s="112">
        <f>【入力】工事日報!D2524</f>
        <v>0</v>
      </c>
      <c r="E2524" s="112">
        <f>【入力】工事日報!E2524</f>
        <v>0</v>
      </c>
      <c r="F2524" s="112">
        <f>【入力】工事日報!F2524</f>
        <v>0</v>
      </c>
      <c r="G2524" s="112">
        <f>【入力】工事日報!G2524</f>
        <v>0</v>
      </c>
      <c r="H2524" s="112">
        <f>【入力】工事日報!H2524</f>
        <v>0</v>
      </c>
      <c r="I2524" s="112" t="e">
        <f>【入力】工事日報!I2524</f>
        <v>#N/A</v>
      </c>
      <c r="J2524" s="112">
        <f>【入力】工事日報!J2524</f>
        <v>0</v>
      </c>
      <c r="K2524" s="112">
        <f>【入力】工事日報!K2524</f>
        <v>0</v>
      </c>
      <c r="L2524" s="112">
        <f>【入力】工事日報!L2524</f>
        <v>0</v>
      </c>
      <c r="M2524" s="116">
        <f>【入力】工事日報!M2524</f>
        <v>0</v>
      </c>
      <c r="N2524" s="116">
        <f>【入力】工事日報!N2524</f>
        <v>0</v>
      </c>
      <c r="O2524" s="116">
        <f>【入力】工事日報!O2524</f>
        <v>0</v>
      </c>
      <c r="P2524" s="112">
        <f>【入力】工事日報!P2524</f>
        <v>0</v>
      </c>
      <c r="Q2524" s="112">
        <f>【入力】工事日報!Q2524</f>
        <v>0</v>
      </c>
      <c r="R2524" s="112">
        <f>【入力】工事日報!R2524</f>
        <v>0</v>
      </c>
    </row>
    <row r="2525" spans="1:18">
      <c r="A2525" s="114">
        <f>【入力】工事日報!A2525</f>
        <v>0</v>
      </c>
      <c r="C2525" s="112">
        <f>【入力】工事日報!C2525</f>
        <v>0</v>
      </c>
      <c r="D2525" s="112">
        <f>【入力】工事日報!D2525</f>
        <v>0</v>
      </c>
      <c r="E2525" s="112">
        <f>【入力】工事日報!E2525</f>
        <v>0</v>
      </c>
      <c r="F2525" s="112">
        <f>【入力】工事日報!F2525</f>
        <v>0</v>
      </c>
      <c r="G2525" s="112">
        <f>【入力】工事日報!G2525</f>
        <v>0</v>
      </c>
      <c r="H2525" s="112">
        <f>【入力】工事日報!H2525</f>
        <v>0</v>
      </c>
      <c r="I2525" s="112" t="e">
        <f>【入力】工事日報!I2525</f>
        <v>#N/A</v>
      </c>
      <c r="J2525" s="112">
        <f>【入力】工事日報!J2525</f>
        <v>0</v>
      </c>
      <c r="K2525" s="112">
        <f>【入力】工事日報!K2525</f>
        <v>0</v>
      </c>
      <c r="L2525" s="112">
        <f>【入力】工事日報!L2525</f>
        <v>0</v>
      </c>
      <c r="M2525" s="116">
        <f>【入力】工事日報!M2525</f>
        <v>0</v>
      </c>
      <c r="N2525" s="116">
        <f>【入力】工事日報!N2525</f>
        <v>0</v>
      </c>
      <c r="O2525" s="116">
        <f>【入力】工事日報!O2525</f>
        <v>0</v>
      </c>
      <c r="P2525" s="112">
        <f>【入力】工事日報!P2525</f>
        <v>0</v>
      </c>
      <c r="Q2525" s="112">
        <f>【入力】工事日報!Q2525</f>
        <v>0</v>
      </c>
      <c r="R2525" s="112">
        <f>【入力】工事日報!R2525</f>
        <v>0</v>
      </c>
    </row>
    <row r="2526" spans="1:18">
      <c r="A2526" s="114">
        <f>【入力】工事日報!A2526</f>
        <v>0</v>
      </c>
      <c r="C2526" s="112">
        <f>【入力】工事日報!C2526</f>
        <v>0</v>
      </c>
      <c r="D2526" s="112">
        <f>【入力】工事日報!D2526</f>
        <v>0</v>
      </c>
      <c r="E2526" s="112">
        <f>【入力】工事日報!E2526</f>
        <v>0</v>
      </c>
      <c r="F2526" s="112">
        <f>【入力】工事日報!F2526</f>
        <v>0</v>
      </c>
      <c r="G2526" s="112">
        <f>【入力】工事日報!G2526</f>
        <v>0</v>
      </c>
      <c r="H2526" s="112">
        <f>【入力】工事日報!H2526</f>
        <v>0</v>
      </c>
      <c r="I2526" s="112" t="e">
        <f>【入力】工事日報!I2526</f>
        <v>#N/A</v>
      </c>
      <c r="J2526" s="112">
        <f>【入力】工事日報!J2526</f>
        <v>0</v>
      </c>
      <c r="K2526" s="112">
        <f>【入力】工事日報!K2526</f>
        <v>0</v>
      </c>
      <c r="L2526" s="112">
        <f>【入力】工事日報!L2526</f>
        <v>0</v>
      </c>
      <c r="M2526" s="116">
        <f>【入力】工事日報!M2526</f>
        <v>0</v>
      </c>
      <c r="N2526" s="116">
        <f>【入力】工事日報!N2526</f>
        <v>0</v>
      </c>
      <c r="O2526" s="116">
        <f>【入力】工事日報!O2526</f>
        <v>0</v>
      </c>
      <c r="P2526" s="112">
        <f>【入力】工事日報!P2526</f>
        <v>0</v>
      </c>
      <c r="Q2526" s="112">
        <f>【入力】工事日報!Q2526</f>
        <v>0</v>
      </c>
      <c r="R2526" s="112">
        <f>【入力】工事日報!R2526</f>
        <v>0</v>
      </c>
    </row>
    <row r="2527" spans="1:18">
      <c r="A2527" s="114">
        <f>【入力】工事日報!A2527</f>
        <v>0</v>
      </c>
      <c r="C2527" s="112">
        <f>【入力】工事日報!C2527</f>
        <v>0</v>
      </c>
      <c r="D2527" s="112">
        <f>【入力】工事日報!D2527</f>
        <v>0</v>
      </c>
      <c r="E2527" s="112">
        <f>【入力】工事日報!E2527</f>
        <v>0</v>
      </c>
      <c r="F2527" s="112">
        <f>【入力】工事日報!F2527</f>
        <v>0</v>
      </c>
      <c r="G2527" s="112">
        <f>【入力】工事日報!G2527</f>
        <v>0</v>
      </c>
      <c r="H2527" s="112">
        <f>【入力】工事日報!H2527</f>
        <v>0</v>
      </c>
      <c r="I2527" s="112" t="e">
        <f>【入力】工事日報!I2527</f>
        <v>#N/A</v>
      </c>
      <c r="J2527" s="112">
        <f>【入力】工事日報!J2527</f>
        <v>0</v>
      </c>
      <c r="K2527" s="112">
        <f>【入力】工事日報!K2527</f>
        <v>0</v>
      </c>
      <c r="L2527" s="112">
        <f>【入力】工事日報!L2527</f>
        <v>0</v>
      </c>
      <c r="M2527" s="116">
        <f>【入力】工事日報!M2527</f>
        <v>0</v>
      </c>
      <c r="N2527" s="116">
        <f>【入力】工事日報!N2527</f>
        <v>0</v>
      </c>
      <c r="O2527" s="116">
        <f>【入力】工事日報!O2527</f>
        <v>0</v>
      </c>
      <c r="P2527" s="112">
        <f>【入力】工事日報!P2527</f>
        <v>0</v>
      </c>
      <c r="Q2527" s="112">
        <f>【入力】工事日報!Q2527</f>
        <v>0</v>
      </c>
      <c r="R2527" s="112">
        <f>【入力】工事日報!R2527</f>
        <v>0</v>
      </c>
    </row>
    <row r="2528" spans="1:18">
      <c r="A2528" s="114">
        <f>【入力】工事日報!A2528</f>
        <v>0</v>
      </c>
      <c r="C2528" s="112">
        <f>【入力】工事日報!C2528</f>
        <v>0</v>
      </c>
      <c r="D2528" s="112">
        <f>【入力】工事日報!D2528</f>
        <v>0</v>
      </c>
      <c r="E2528" s="112">
        <f>【入力】工事日報!E2528</f>
        <v>0</v>
      </c>
      <c r="F2528" s="112">
        <f>【入力】工事日報!F2528</f>
        <v>0</v>
      </c>
      <c r="G2528" s="112">
        <f>【入力】工事日報!G2528</f>
        <v>0</v>
      </c>
      <c r="H2528" s="112">
        <f>【入力】工事日報!H2528</f>
        <v>0</v>
      </c>
      <c r="I2528" s="112" t="e">
        <f>【入力】工事日報!I2528</f>
        <v>#N/A</v>
      </c>
      <c r="J2528" s="112">
        <f>【入力】工事日報!J2528</f>
        <v>0</v>
      </c>
      <c r="K2528" s="112">
        <f>【入力】工事日報!K2528</f>
        <v>0</v>
      </c>
      <c r="L2528" s="112">
        <f>【入力】工事日報!L2528</f>
        <v>0</v>
      </c>
      <c r="M2528" s="116">
        <f>【入力】工事日報!M2528</f>
        <v>0</v>
      </c>
      <c r="N2528" s="116">
        <f>【入力】工事日報!N2528</f>
        <v>0</v>
      </c>
      <c r="O2528" s="116">
        <f>【入力】工事日報!O2528</f>
        <v>0</v>
      </c>
      <c r="P2528" s="112">
        <f>【入力】工事日報!P2528</f>
        <v>0</v>
      </c>
      <c r="Q2528" s="112">
        <f>【入力】工事日報!Q2528</f>
        <v>0</v>
      </c>
      <c r="R2528" s="112">
        <f>【入力】工事日報!R2528</f>
        <v>0</v>
      </c>
    </row>
    <row r="2529" spans="1:18">
      <c r="A2529" s="114">
        <f>【入力】工事日報!A2529</f>
        <v>0</v>
      </c>
      <c r="C2529" s="112">
        <f>【入力】工事日報!C2529</f>
        <v>0</v>
      </c>
      <c r="D2529" s="112">
        <f>【入力】工事日報!D2529</f>
        <v>0</v>
      </c>
      <c r="E2529" s="112">
        <f>【入力】工事日報!E2529</f>
        <v>0</v>
      </c>
      <c r="F2529" s="112">
        <f>【入力】工事日報!F2529</f>
        <v>0</v>
      </c>
      <c r="G2529" s="112">
        <f>【入力】工事日報!G2529</f>
        <v>0</v>
      </c>
      <c r="H2529" s="112">
        <f>【入力】工事日報!H2529</f>
        <v>0</v>
      </c>
      <c r="I2529" s="112" t="e">
        <f>【入力】工事日報!I2529</f>
        <v>#N/A</v>
      </c>
      <c r="J2529" s="112">
        <f>【入力】工事日報!J2529</f>
        <v>0</v>
      </c>
      <c r="K2529" s="112">
        <f>【入力】工事日報!K2529</f>
        <v>0</v>
      </c>
      <c r="L2529" s="112">
        <f>【入力】工事日報!L2529</f>
        <v>0</v>
      </c>
      <c r="M2529" s="116">
        <f>【入力】工事日報!M2529</f>
        <v>0</v>
      </c>
      <c r="N2529" s="116">
        <f>【入力】工事日報!N2529</f>
        <v>0</v>
      </c>
      <c r="O2529" s="116">
        <f>【入力】工事日報!O2529</f>
        <v>0</v>
      </c>
      <c r="P2529" s="112">
        <f>【入力】工事日報!P2529</f>
        <v>0</v>
      </c>
      <c r="Q2529" s="112">
        <f>【入力】工事日報!Q2529</f>
        <v>0</v>
      </c>
      <c r="R2529" s="112">
        <f>【入力】工事日報!R2529</f>
        <v>0</v>
      </c>
    </row>
    <row r="2530" spans="1:18">
      <c r="A2530" s="114">
        <f>【入力】工事日報!A2530</f>
        <v>0</v>
      </c>
      <c r="C2530" s="112">
        <f>【入力】工事日報!C2530</f>
        <v>0</v>
      </c>
      <c r="D2530" s="112">
        <f>【入力】工事日報!D2530</f>
        <v>0</v>
      </c>
      <c r="E2530" s="112">
        <f>【入力】工事日報!E2530</f>
        <v>0</v>
      </c>
      <c r="F2530" s="112">
        <f>【入力】工事日報!F2530</f>
        <v>0</v>
      </c>
      <c r="G2530" s="112">
        <f>【入力】工事日報!G2530</f>
        <v>0</v>
      </c>
      <c r="H2530" s="112">
        <f>【入力】工事日報!H2530</f>
        <v>0</v>
      </c>
      <c r="I2530" s="112" t="e">
        <f>【入力】工事日報!I2530</f>
        <v>#N/A</v>
      </c>
      <c r="J2530" s="112">
        <f>【入力】工事日報!J2530</f>
        <v>0</v>
      </c>
      <c r="K2530" s="112">
        <f>【入力】工事日報!K2530</f>
        <v>0</v>
      </c>
      <c r="L2530" s="112">
        <f>【入力】工事日報!L2530</f>
        <v>0</v>
      </c>
      <c r="M2530" s="116">
        <f>【入力】工事日報!M2530</f>
        <v>0</v>
      </c>
      <c r="N2530" s="116">
        <f>【入力】工事日報!N2530</f>
        <v>0</v>
      </c>
      <c r="O2530" s="116">
        <f>【入力】工事日報!O2530</f>
        <v>0</v>
      </c>
      <c r="P2530" s="112">
        <f>【入力】工事日報!P2530</f>
        <v>0</v>
      </c>
      <c r="Q2530" s="112">
        <f>【入力】工事日報!Q2530</f>
        <v>0</v>
      </c>
      <c r="R2530" s="112">
        <f>【入力】工事日報!R2530</f>
        <v>0</v>
      </c>
    </row>
    <row r="2531" spans="1:18">
      <c r="A2531" s="114">
        <f>【入力】工事日報!A2531</f>
        <v>0</v>
      </c>
      <c r="C2531" s="112">
        <f>【入力】工事日報!C2531</f>
        <v>0</v>
      </c>
      <c r="D2531" s="112">
        <f>【入力】工事日報!D2531</f>
        <v>0</v>
      </c>
      <c r="E2531" s="112">
        <f>【入力】工事日報!E2531</f>
        <v>0</v>
      </c>
      <c r="F2531" s="112">
        <f>【入力】工事日報!F2531</f>
        <v>0</v>
      </c>
      <c r="G2531" s="112">
        <f>【入力】工事日報!G2531</f>
        <v>0</v>
      </c>
      <c r="H2531" s="112">
        <f>【入力】工事日報!H2531</f>
        <v>0</v>
      </c>
      <c r="I2531" s="112" t="e">
        <f>【入力】工事日報!I2531</f>
        <v>#N/A</v>
      </c>
      <c r="J2531" s="112">
        <f>【入力】工事日報!J2531</f>
        <v>0</v>
      </c>
      <c r="K2531" s="112">
        <f>【入力】工事日報!K2531</f>
        <v>0</v>
      </c>
      <c r="L2531" s="112">
        <f>【入力】工事日報!L2531</f>
        <v>0</v>
      </c>
      <c r="M2531" s="116">
        <f>【入力】工事日報!M2531</f>
        <v>0</v>
      </c>
      <c r="N2531" s="116">
        <f>【入力】工事日報!N2531</f>
        <v>0</v>
      </c>
      <c r="O2531" s="116">
        <f>【入力】工事日報!O2531</f>
        <v>0</v>
      </c>
      <c r="P2531" s="112">
        <f>【入力】工事日報!P2531</f>
        <v>0</v>
      </c>
      <c r="Q2531" s="112">
        <f>【入力】工事日報!Q2531</f>
        <v>0</v>
      </c>
      <c r="R2531" s="112">
        <f>【入力】工事日報!R2531</f>
        <v>0</v>
      </c>
    </row>
    <row r="2532" spans="1:18">
      <c r="A2532" s="114">
        <f>【入力】工事日報!A2532</f>
        <v>0</v>
      </c>
      <c r="C2532" s="112">
        <f>【入力】工事日報!C2532</f>
        <v>0</v>
      </c>
      <c r="D2532" s="112">
        <f>【入力】工事日報!D2532</f>
        <v>0</v>
      </c>
      <c r="E2532" s="112">
        <f>【入力】工事日報!E2532</f>
        <v>0</v>
      </c>
      <c r="F2532" s="112">
        <f>【入力】工事日報!F2532</f>
        <v>0</v>
      </c>
      <c r="G2532" s="112">
        <f>【入力】工事日報!G2532</f>
        <v>0</v>
      </c>
      <c r="H2532" s="112">
        <f>【入力】工事日報!H2532</f>
        <v>0</v>
      </c>
      <c r="I2532" s="112" t="e">
        <f>【入力】工事日報!I2532</f>
        <v>#N/A</v>
      </c>
      <c r="J2532" s="112">
        <f>【入力】工事日報!J2532</f>
        <v>0</v>
      </c>
      <c r="K2532" s="112">
        <f>【入力】工事日報!K2532</f>
        <v>0</v>
      </c>
      <c r="L2532" s="112">
        <f>【入力】工事日報!L2532</f>
        <v>0</v>
      </c>
      <c r="M2532" s="116">
        <f>【入力】工事日報!M2532</f>
        <v>0</v>
      </c>
      <c r="N2532" s="116">
        <f>【入力】工事日報!N2532</f>
        <v>0</v>
      </c>
      <c r="O2532" s="116">
        <f>【入力】工事日報!O2532</f>
        <v>0</v>
      </c>
      <c r="P2532" s="112">
        <f>【入力】工事日報!P2532</f>
        <v>0</v>
      </c>
      <c r="Q2532" s="112">
        <f>【入力】工事日報!Q2532</f>
        <v>0</v>
      </c>
      <c r="R2532" s="112">
        <f>【入力】工事日報!R2532</f>
        <v>0</v>
      </c>
    </row>
    <row r="2533" spans="1:18">
      <c r="A2533" s="114">
        <f>【入力】工事日報!A2533</f>
        <v>0</v>
      </c>
      <c r="C2533" s="112">
        <f>【入力】工事日報!C2533</f>
        <v>0</v>
      </c>
      <c r="D2533" s="112">
        <f>【入力】工事日報!D2533</f>
        <v>0</v>
      </c>
      <c r="E2533" s="112">
        <f>【入力】工事日報!E2533</f>
        <v>0</v>
      </c>
      <c r="F2533" s="112">
        <f>【入力】工事日報!F2533</f>
        <v>0</v>
      </c>
      <c r="G2533" s="112">
        <f>【入力】工事日報!G2533</f>
        <v>0</v>
      </c>
      <c r="H2533" s="112">
        <f>【入力】工事日報!H2533</f>
        <v>0</v>
      </c>
      <c r="I2533" s="112" t="e">
        <f>【入力】工事日報!I2533</f>
        <v>#N/A</v>
      </c>
      <c r="J2533" s="112">
        <f>【入力】工事日報!J2533</f>
        <v>0</v>
      </c>
      <c r="K2533" s="112">
        <f>【入力】工事日報!K2533</f>
        <v>0</v>
      </c>
      <c r="L2533" s="112">
        <f>【入力】工事日報!L2533</f>
        <v>0</v>
      </c>
      <c r="M2533" s="116">
        <f>【入力】工事日報!M2533</f>
        <v>0</v>
      </c>
      <c r="N2533" s="116">
        <f>【入力】工事日報!N2533</f>
        <v>0</v>
      </c>
      <c r="O2533" s="116">
        <f>【入力】工事日報!O2533</f>
        <v>0</v>
      </c>
      <c r="P2533" s="112">
        <f>【入力】工事日報!P2533</f>
        <v>0</v>
      </c>
      <c r="Q2533" s="112">
        <f>【入力】工事日報!Q2533</f>
        <v>0</v>
      </c>
      <c r="R2533" s="112">
        <f>【入力】工事日報!R2533</f>
        <v>0</v>
      </c>
    </row>
    <row r="2534" spans="1:18">
      <c r="A2534" s="114">
        <f>【入力】工事日報!A2534</f>
        <v>0</v>
      </c>
      <c r="C2534" s="112">
        <f>【入力】工事日報!C2534</f>
        <v>0</v>
      </c>
      <c r="D2534" s="112">
        <f>【入力】工事日報!D2534</f>
        <v>0</v>
      </c>
      <c r="E2534" s="112">
        <f>【入力】工事日報!E2534</f>
        <v>0</v>
      </c>
      <c r="F2534" s="112">
        <f>【入力】工事日報!F2534</f>
        <v>0</v>
      </c>
      <c r="G2534" s="112">
        <f>【入力】工事日報!G2534</f>
        <v>0</v>
      </c>
      <c r="H2534" s="112">
        <f>【入力】工事日報!H2534</f>
        <v>0</v>
      </c>
      <c r="I2534" s="112" t="e">
        <f>【入力】工事日報!I2534</f>
        <v>#N/A</v>
      </c>
      <c r="J2534" s="112">
        <f>【入力】工事日報!J2534</f>
        <v>0</v>
      </c>
      <c r="K2534" s="112">
        <f>【入力】工事日報!K2534</f>
        <v>0</v>
      </c>
      <c r="L2534" s="112">
        <f>【入力】工事日報!L2534</f>
        <v>0</v>
      </c>
      <c r="M2534" s="116">
        <f>【入力】工事日報!M2534</f>
        <v>0</v>
      </c>
      <c r="N2534" s="116">
        <f>【入力】工事日報!N2534</f>
        <v>0</v>
      </c>
      <c r="O2534" s="116">
        <f>【入力】工事日報!O2534</f>
        <v>0</v>
      </c>
      <c r="P2534" s="112">
        <f>【入力】工事日報!P2534</f>
        <v>0</v>
      </c>
      <c r="Q2534" s="112">
        <f>【入力】工事日報!Q2534</f>
        <v>0</v>
      </c>
      <c r="R2534" s="112">
        <f>【入力】工事日報!R2534</f>
        <v>0</v>
      </c>
    </row>
    <row r="2535" spans="1:18">
      <c r="A2535" s="114">
        <f>【入力】工事日報!A2535</f>
        <v>0</v>
      </c>
      <c r="C2535" s="112">
        <f>【入力】工事日報!C2535</f>
        <v>0</v>
      </c>
      <c r="D2535" s="112">
        <f>【入力】工事日報!D2535</f>
        <v>0</v>
      </c>
      <c r="E2535" s="112">
        <f>【入力】工事日報!E2535</f>
        <v>0</v>
      </c>
      <c r="F2535" s="112">
        <f>【入力】工事日報!F2535</f>
        <v>0</v>
      </c>
      <c r="G2535" s="112">
        <f>【入力】工事日報!G2535</f>
        <v>0</v>
      </c>
      <c r="H2535" s="112">
        <f>【入力】工事日報!H2535</f>
        <v>0</v>
      </c>
      <c r="I2535" s="112" t="e">
        <f>【入力】工事日報!I2535</f>
        <v>#N/A</v>
      </c>
      <c r="J2535" s="112">
        <f>【入力】工事日報!J2535</f>
        <v>0</v>
      </c>
      <c r="K2535" s="112">
        <f>【入力】工事日報!K2535</f>
        <v>0</v>
      </c>
      <c r="L2535" s="112">
        <f>【入力】工事日報!L2535</f>
        <v>0</v>
      </c>
      <c r="M2535" s="116">
        <f>【入力】工事日報!M2535</f>
        <v>0</v>
      </c>
      <c r="N2535" s="116">
        <f>【入力】工事日報!N2535</f>
        <v>0</v>
      </c>
      <c r="O2535" s="116">
        <f>【入力】工事日報!O2535</f>
        <v>0</v>
      </c>
      <c r="P2535" s="112">
        <f>【入力】工事日報!P2535</f>
        <v>0</v>
      </c>
      <c r="Q2535" s="112">
        <f>【入力】工事日報!Q2535</f>
        <v>0</v>
      </c>
      <c r="R2535" s="112">
        <f>【入力】工事日報!R2535</f>
        <v>0</v>
      </c>
    </row>
    <row r="2536" spans="1:18">
      <c r="A2536" s="114">
        <f>【入力】工事日報!A2536</f>
        <v>0</v>
      </c>
      <c r="C2536" s="112">
        <f>【入力】工事日報!C2536</f>
        <v>0</v>
      </c>
      <c r="D2536" s="112">
        <f>【入力】工事日報!D2536</f>
        <v>0</v>
      </c>
      <c r="E2536" s="112">
        <f>【入力】工事日報!E2536</f>
        <v>0</v>
      </c>
      <c r="F2536" s="112">
        <f>【入力】工事日報!F2536</f>
        <v>0</v>
      </c>
      <c r="G2536" s="112">
        <f>【入力】工事日報!G2536</f>
        <v>0</v>
      </c>
      <c r="H2536" s="112">
        <f>【入力】工事日報!H2536</f>
        <v>0</v>
      </c>
      <c r="I2536" s="112" t="e">
        <f>【入力】工事日報!I2536</f>
        <v>#N/A</v>
      </c>
      <c r="J2536" s="112">
        <f>【入力】工事日報!J2536</f>
        <v>0</v>
      </c>
      <c r="K2536" s="112">
        <f>【入力】工事日報!K2536</f>
        <v>0</v>
      </c>
      <c r="L2536" s="112">
        <f>【入力】工事日報!L2536</f>
        <v>0</v>
      </c>
      <c r="M2536" s="116">
        <f>【入力】工事日報!M2536</f>
        <v>0</v>
      </c>
      <c r="N2536" s="116">
        <f>【入力】工事日報!N2536</f>
        <v>0</v>
      </c>
      <c r="O2536" s="116">
        <f>【入力】工事日報!O2536</f>
        <v>0</v>
      </c>
      <c r="P2536" s="112">
        <f>【入力】工事日報!P2536</f>
        <v>0</v>
      </c>
      <c r="Q2536" s="112">
        <f>【入力】工事日報!Q2536</f>
        <v>0</v>
      </c>
      <c r="R2536" s="112">
        <f>【入力】工事日報!R2536</f>
        <v>0</v>
      </c>
    </row>
    <row r="2537" spans="1:18">
      <c r="A2537" s="114">
        <f>【入力】工事日報!A2537</f>
        <v>0</v>
      </c>
      <c r="C2537" s="112">
        <f>【入力】工事日報!C2537</f>
        <v>0</v>
      </c>
      <c r="D2537" s="112">
        <f>【入力】工事日報!D2537</f>
        <v>0</v>
      </c>
      <c r="E2537" s="112">
        <f>【入力】工事日報!E2537</f>
        <v>0</v>
      </c>
      <c r="F2537" s="112">
        <f>【入力】工事日報!F2537</f>
        <v>0</v>
      </c>
      <c r="G2537" s="112">
        <f>【入力】工事日報!G2537</f>
        <v>0</v>
      </c>
      <c r="H2537" s="112">
        <f>【入力】工事日報!H2537</f>
        <v>0</v>
      </c>
      <c r="I2537" s="112" t="e">
        <f>【入力】工事日報!I2537</f>
        <v>#N/A</v>
      </c>
      <c r="J2537" s="112">
        <f>【入力】工事日報!J2537</f>
        <v>0</v>
      </c>
      <c r="K2537" s="112">
        <f>【入力】工事日報!K2537</f>
        <v>0</v>
      </c>
      <c r="L2537" s="112">
        <f>【入力】工事日報!L2537</f>
        <v>0</v>
      </c>
      <c r="M2537" s="116">
        <f>【入力】工事日報!M2537</f>
        <v>0</v>
      </c>
      <c r="N2537" s="116">
        <f>【入力】工事日報!N2537</f>
        <v>0</v>
      </c>
      <c r="O2537" s="116">
        <f>【入力】工事日報!O2537</f>
        <v>0</v>
      </c>
      <c r="P2537" s="112">
        <f>【入力】工事日報!P2537</f>
        <v>0</v>
      </c>
      <c r="Q2537" s="112">
        <f>【入力】工事日報!Q2537</f>
        <v>0</v>
      </c>
      <c r="R2537" s="112">
        <f>【入力】工事日報!R2537</f>
        <v>0</v>
      </c>
    </row>
    <row r="2538" spans="1:18">
      <c r="A2538" s="114">
        <f>【入力】工事日報!A2538</f>
        <v>0</v>
      </c>
      <c r="C2538" s="112">
        <f>【入力】工事日報!C2538</f>
        <v>0</v>
      </c>
      <c r="D2538" s="112">
        <f>【入力】工事日報!D2538</f>
        <v>0</v>
      </c>
      <c r="E2538" s="112">
        <f>【入力】工事日報!E2538</f>
        <v>0</v>
      </c>
      <c r="F2538" s="112">
        <f>【入力】工事日報!F2538</f>
        <v>0</v>
      </c>
      <c r="G2538" s="112">
        <f>【入力】工事日報!G2538</f>
        <v>0</v>
      </c>
      <c r="H2538" s="112">
        <f>【入力】工事日報!H2538</f>
        <v>0</v>
      </c>
      <c r="I2538" s="112" t="e">
        <f>【入力】工事日報!I2538</f>
        <v>#N/A</v>
      </c>
      <c r="J2538" s="112">
        <f>【入力】工事日報!J2538</f>
        <v>0</v>
      </c>
      <c r="K2538" s="112">
        <f>【入力】工事日報!K2538</f>
        <v>0</v>
      </c>
      <c r="L2538" s="112">
        <f>【入力】工事日報!L2538</f>
        <v>0</v>
      </c>
      <c r="M2538" s="116">
        <f>【入力】工事日報!M2538</f>
        <v>0</v>
      </c>
      <c r="N2538" s="116">
        <f>【入力】工事日報!N2538</f>
        <v>0</v>
      </c>
      <c r="O2538" s="116">
        <f>【入力】工事日報!O2538</f>
        <v>0</v>
      </c>
      <c r="P2538" s="112">
        <f>【入力】工事日報!P2538</f>
        <v>0</v>
      </c>
      <c r="Q2538" s="112">
        <f>【入力】工事日報!Q2538</f>
        <v>0</v>
      </c>
      <c r="R2538" s="112">
        <f>【入力】工事日報!R2538</f>
        <v>0</v>
      </c>
    </row>
    <row r="2539" spans="1:18">
      <c r="A2539" s="114">
        <f>【入力】工事日報!A2539</f>
        <v>0</v>
      </c>
      <c r="C2539" s="112">
        <f>【入力】工事日報!C2539</f>
        <v>0</v>
      </c>
      <c r="D2539" s="112">
        <f>【入力】工事日報!D2539</f>
        <v>0</v>
      </c>
      <c r="E2539" s="112">
        <f>【入力】工事日報!E2539</f>
        <v>0</v>
      </c>
      <c r="F2539" s="112">
        <f>【入力】工事日報!F2539</f>
        <v>0</v>
      </c>
      <c r="G2539" s="112">
        <f>【入力】工事日報!G2539</f>
        <v>0</v>
      </c>
      <c r="H2539" s="112">
        <f>【入力】工事日報!H2539</f>
        <v>0</v>
      </c>
      <c r="I2539" s="112" t="e">
        <f>【入力】工事日報!I2539</f>
        <v>#N/A</v>
      </c>
      <c r="J2539" s="112">
        <f>【入力】工事日報!J2539</f>
        <v>0</v>
      </c>
      <c r="K2539" s="112">
        <f>【入力】工事日報!K2539</f>
        <v>0</v>
      </c>
      <c r="L2539" s="112">
        <f>【入力】工事日報!L2539</f>
        <v>0</v>
      </c>
      <c r="M2539" s="116">
        <f>【入力】工事日報!M2539</f>
        <v>0</v>
      </c>
      <c r="N2539" s="116">
        <f>【入力】工事日報!N2539</f>
        <v>0</v>
      </c>
      <c r="O2539" s="116">
        <f>【入力】工事日報!O2539</f>
        <v>0</v>
      </c>
      <c r="P2539" s="112">
        <f>【入力】工事日報!P2539</f>
        <v>0</v>
      </c>
      <c r="Q2539" s="112">
        <f>【入力】工事日報!Q2539</f>
        <v>0</v>
      </c>
      <c r="R2539" s="112">
        <f>【入力】工事日報!R2539</f>
        <v>0</v>
      </c>
    </row>
    <row r="2540" spans="1:18">
      <c r="A2540" s="114">
        <f>【入力】工事日報!A2540</f>
        <v>0</v>
      </c>
      <c r="C2540" s="112">
        <f>【入力】工事日報!C2540</f>
        <v>0</v>
      </c>
      <c r="D2540" s="112">
        <f>【入力】工事日報!D2540</f>
        <v>0</v>
      </c>
      <c r="E2540" s="112">
        <f>【入力】工事日報!E2540</f>
        <v>0</v>
      </c>
      <c r="F2540" s="112">
        <f>【入力】工事日報!F2540</f>
        <v>0</v>
      </c>
      <c r="G2540" s="112">
        <f>【入力】工事日報!G2540</f>
        <v>0</v>
      </c>
      <c r="H2540" s="112">
        <f>【入力】工事日報!H2540</f>
        <v>0</v>
      </c>
      <c r="I2540" s="112" t="e">
        <f>【入力】工事日報!I2540</f>
        <v>#N/A</v>
      </c>
      <c r="J2540" s="112">
        <f>【入力】工事日報!J2540</f>
        <v>0</v>
      </c>
      <c r="K2540" s="112">
        <f>【入力】工事日報!K2540</f>
        <v>0</v>
      </c>
      <c r="L2540" s="112">
        <f>【入力】工事日報!L2540</f>
        <v>0</v>
      </c>
      <c r="M2540" s="116">
        <f>【入力】工事日報!M2540</f>
        <v>0</v>
      </c>
      <c r="N2540" s="116">
        <f>【入力】工事日報!N2540</f>
        <v>0</v>
      </c>
      <c r="O2540" s="116">
        <f>【入力】工事日報!O2540</f>
        <v>0</v>
      </c>
      <c r="P2540" s="112">
        <f>【入力】工事日報!P2540</f>
        <v>0</v>
      </c>
      <c r="Q2540" s="112">
        <f>【入力】工事日報!Q2540</f>
        <v>0</v>
      </c>
      <c r="R2540" s="112">
        <f>【入力】工事日報!R2540</f>
        <v>0</v>
      </c>
    </row>
    <row r="2541" spans="1:18">
      <c r="A2541" s="114">
        <f>【入力】工事日報!A2541</f>
        <v>0</v>
      </c>
      <c r="C2541" s="112">
        <f>【入力】工事日報!C2541</f>
        <v>0</v>
      </c>
      <c r="D2541" s="112">
        <f>【入力】工事日報!D2541</f>
        <v>0</v>
      </c>
      <c r="E2541" s="112">
        <f>【入力】工事日報!E2541</f>
        <v>0</v>
      </c>
      <c r="F2541" s="112">
        <f>【入力】工事日報!F2541</f>
        <v>0</v>
      </c>
      <c r="G2541" s="112">
        <f>【入力】工事日報!G2541</f>
        <v>0</v>
      </c>
      <c r="H2541" s="112">
        <f>【入力】工事日報!H2541</f>
        <v>0</v>
      </c>
      <c r="I2541" s="112" t="e">
        <f>【入力】工事日報!I2541</f>
        <v>#N/A</v>
      </c>
      <c r="J2541" s="112">
        <f>【入力】工事日報!J2541</f>
        <v>0</v>
      </c>
      <c r="K2541" s="112">
        <f>【入力】工事日報!K2541</f>
        <v>0</v>
      </c>
      <c r="L2541" s="112">
        <f>【入力】工事日報!L2541</f>
        <v>0</v>
      </c>
      <c r="M2541" s="116">
        <f>【入力】工事日報!M2541</f>
        <v>0</v>
      </c>
      <c r="N2541" s="116">
        <f>【入力】工事日報!N2541</f>
        <v>0</v>
      </c>
      <c r="O2541" s="116">
        <f>【入力】工事日報!O2541</f>
        <v>0</v>
      </c>
      <c r="P2541" s="112">
        <f>【入力】工事日報!P2541</f>
        <v>0</v>
      </c>
      <c r="Q2541" s="112">
        <f>【入力】工事日報!Q2541</f>
        <v>0</v>
      </c>
      <c r="R2541" s="112">
        <f>【入力】工事日報!R2541</f>
        <v>0</v>
      </c>
    </row>
    <row r="2542" spans="1:18">
      <c r="A2542" s="114">
        <f>【入力】工事日報!A2542</f>
        <v>0</v>
      </c>
      <c r="C2542" s="112">
        <f>【入力】工事日報!C2542</f>
        <v>0</v>
      </c>
      <c r="D2542" s="112">
        <f>【入力】工事日報!D2542</f>
        <v>0</v>
      </c>
      <c r="E2542" s="112">
        <f>【入力】工事日報!E2542</f>
        <v>0</v>
      </c>
      <c r="F2542" s="112">
        <f>【入力】工事日報!F2542</f>
        <v>0</v>
      </c>
      <c r="G2542" s="112">
        <f>【入力】工事日報!G2542</f>
        <v>0</v>
      </c>
      <c r="H2542" s="112">
        <f>【入力】工事日報!H2542</f>
        <v>0</v>
      </c>
      <c r="I2542" s="112" t="e">
        <f>【入力】工事日報!I2542</f>
        <v>#N/A</v>
      </c>
      <c r="J2542" s="112">
        <f>【入力】工事日報!J2542</f>
        <v>0</v>
      </c>
      <c r="K2542" s="112">
        <f>【入力】工事日報!K2542</f>
        <v>0</v>
      </c>
      <c r="L2542" s="112">
        <f>【入力】工事日報!L2542</f>
        <v>0</v>
      </c>
      <c r="M2542" s="116">
        <f>【入力】工事日報!M2542</f>
        <v>0</v>
      </c>
      <c r="N2542" s="116">
        <f>【入力】工事日報!N2542</f>
        <v>0</v>
      </c>
      <c r="O2542" s="116">
        <f>【入力】工事日報!O2542</f>
        <v>0</v>
      </c>
      <c r="P2542" s="112">
        <f>【入力】工事日報!P2542</f>
        <v>0</v>
      </c>
      <c r="Q2542" s="112">
        <f>【入力】工事日報!Q2542</f>
        <v>0</v>
      </c>
      <c r="R2542" s="112">
        <f>【入力】工事日報!R2542</f>
        <v>0</v>
      </c>
    </row>
    <row r="2543" spans="1:18">
      <c r="A2543" s="114">
        <f>【入力】工事日報!A2543</f>
        <v>0</v>
      </c>
      <c r="C2543" s="112">
        <f>【入力】工事日報!C2543</f>
        <v>0</v>
      </c>
      <c r="D2543" s="112">
        <f>【入力】工事日報!D2543</f>
        <v>0</v>
      </c>
      <c r="E2543" s="112">
        <f>【入力】工事日報!E2543</f>
        <v>0</v>
      </c>
      <c r="F2543" s="112">
        <f>【入力】工事日報!F2543</f>
        <v>0</v>
      </c>
      <c r="G2543" s="112">
        <f>【入力】工事日報!G2543</f>
        <v>0</v>
      </c>
      <c r="H2543" s="112">
        <f>【入力】工事日報!H2543</f>
        <v>0</v>
      </c>
      <c r="I2543" s="112" t="e">
        <f>【入力】工事日報!I2543</f>
        <v>#N/A</v>
      </c>
      <c r="J2543" s="112">
        <f>【入力】工事日報!J2543</f>
        <v>0</v>
      </c>
      <c r="K2543" s="112">
        <f>【入力】工事日報!K2543</f>
        <v>0</v>
      </c>
      <c r="L2543" s="112">
        <f>【入力】工事日報!L2543</f>
        <v>0</v>
      </c>
      <c r="M2543" s="116">
        <f>【入力】工事日報!M2543</f>
        <v>0</v>
      </c>
      <c r="N2543" s="116">
        <f>【入力】工事日報!N2543</f>
        <v>0</v>
      </c>
      <c r="O2543" s="116">
        <f>【入力】工事日報!O2543</f>
        <v>0</v>
      </c>
      <c r="P2543" s="112">
        <f>【入力】工事日報!P2543</f>
        <v>0</v>
      </c>
      <c r="Q2543" s="112">
        <f>【入力】工事日報!Q2543</f>
        <v>0</v>
      </c>
      <c r="R2543" s="112">
        <f>【入力】工事日報!R2543</f>
        <v>0</v>
      </c>
    </row>
    <row r="2544" spans="1:18">
      <c r="A2544" s="114">
        <f>【入力】工事日報!A2544</f>
        <v>0</v>
      </c>
      <c r="C2544" s="112">
        <f>【入力】工事日報!C2544</f>
        <v>0</v>
      </c>
      <c r="D2544" s="112">
        <f>【入力】工事日報!D2544</f>
        <v>0</v>
      </c>
      <c r="E2544" s="112">
        <f>【入力】工事日報!E2544</f>
        <v>0</v>
      </c>
      <c r="F2544" s="112">
        <f>【入力】工事日報!F2544</f>
        <v>0</v>
      </c>
      <c r="G2544" s="112">
        <f>【入力】工事日報!G2544</f>
        <v>0</v>
      </c>
      <c r="H2544" s="112">
        <f>【入力】工事日報!H2544</f>
        <v>0</v>
      </c>
      <c r="I2544" s="112" t="e">
        <f>【入力】工事日報!I2544</f>
        <v>#N/A</v>
      </c>
      <c r="J2544" s="112">
        <f>【入力】工事日報!J2544</f>
        <v>0</v>
      </c>
      <c r="K2544" s="112">
        <f>【入力】工事日報!K2544</f>
        <v>0</v>
      </c>
      <c r="L2544" s="112">
        <f>【入力】工事日報!L2544</f>
        <v>0</v>
      </c>
      <c r="M2544" s="116">
        <f>【入力】工事日報!M2544</f>
        <v>0</v>
      </c>
      <c r="N2544" s="116">
        <f>【入力】工事日報!N2544</f>
        <v>0</v>
      </c>
      <c r="O2544" s="116">
        <f>【入力】工事日報!O2544</f>
        <v>0</v>
      </c>
      <c r="P2544" s="112">
        <f>【入力】工事日報!P2544</f>
        <v>0</v>
      </c>
      <c r="Q2544" s="112">
        <f>【入力】工事日報!Q2544</f>
        <v>0</v>
      </c>
      <c r="R2544" s="112">
        <f>【入力】工事日報!R2544</f>
        <v>0</v>
      </c>
    </row>
    <row r="2545" spans="1:18">
      <c r="A2545" s="114">
        <f>【入力】工事日報!A2545</f>
        <v>0</v>
      </c>
      <c r="C2545" s="112">
        <f>【入力】工事日報!C2545</f>
        <v>0</v>
      </c>
      <c r="D2545" s="112">
        <f>【入力】工事日報!D2545</f>
        <v>0</v>
      </c>
      <c r="E2545" s="112">
        <f>【入力】工事日報!E2545</f>
        <v>0</v>
      </c>
      <c r="F2545" s="112">
        <f>【入力】工事日報!F2545</f>
        <v>0</v>
      </c>
      <c r="G2545" s="112">
        <f>【入力】工事日報!G2545</f>
        <v>0</v>
      </c>
      <c r="H2545" s="112">
        <f>【入力】工事日報!H2545</f>
        <v>0</v>
      </c>
      <c r="I2545" s="112" t="e">
        <f>【入力】工事日報!I2545</f>
        <v>#N/A</v>
      </c>
      <c r="J2545" s="112">
        <f>【入力】工事日報!J2545</f>
        <v>0</v>
      </c>
      <c r="K2545" s="112">
        <f>【入力】工事日報!K2545</f>
        <v>0</v>
      </c>
      <c r="L2545" s="112">
        <f>【入力】工事日報!L2545</f>
        <v>0</v>
      </c>
      <c r="M2545" s="116">
        <f>【入力】工事日報!M2545</f>
        <v>0</v>
      </c>
      <c r="N2545" s="116">
        <f>【入力】工事日報!N2545</f>
        <v>0</v>
      </c>
      <c r="O2545" s="116">
        <f>【入力】工事日報!O2545</f>
        <v>0</v>
      </c>
      <c r="P2545" s="112">
        <f>【入力】工事日報!P2545</f>
        <v>0</v>
      </c>
      <c r="Q2545" s="112">
        <f>【入力】工事日報!Q2545</f>
        <v>0</v>
      </c>
      <c r="R2545" s="112">
        <f>【入力】工事日報!R2545</f>
        <v>0</v>
      </c>
    </row>
    <row r="2546" spans="1:18">
      <c r="A2546" s="114">
        <f>【入力】工事日報!A2546</f>
        <v>0</v>
      </c>
      <c r="C2546" s="112">
        <f>【入力】工事日報!C2546</f>
        <v>0</v>
      </c>
      <c r="D2546" s="112">
        <f>【入力】工事日報!D2546</f>
        <v>0</v>
      </c>
      <c r="E2546" s="112">
        <f>【入力】工事日報!E2546</f>
        <v>0</v>
      </c>
      <c r="F2546" s="112">
        <f>【入力】工事日報!F2546</f>
        <v>0</v>
      </c>
      <c r="G2546" s="112">
        <f>【入力】工事日報!G2546</f>
        <v>0</v>
      </c>
      <c r="H2546" s="112">
        <f>【入力】工事日報!H2546</f>
        <v>0</v>
      </c>
      <c r="I2546" s="112" t="e">
        <f>【入力】工事日報!I2546</f>
        <v>#N/A</v>
      </c>
      <c r="J2546" s="112">
        <f>【入力】工事日報!J2546</f>
        <v>0</v>
      </c>
      <c r="K2546" s="112">
        <f>【入力】工事日報!K2546</f>
        <v>0</v>
      </c>
      <c r="L2546" s="112">
        <f>【入力】工事日報!L2546</f>
        <v>0</v>
      </c>
      <c r="M2546" s="116">
        <f>【入力】工事日報!M2546</f>
        <v>0</v>
      </c>
      <c r="N2546" s="116">
        <f>【入力】工事日報!N2546</f>
        <v>0</v>
      </c>
      <c r="O2546" s="116">
        <f>【入力】工事日報!O2546</f>
        <v>0</v>
      </c>
      <c r="P2546" s="112">
        <f>【入力】工事日報!P2546</f>
        <v>0</v>
      </c>
      <c r="Q2546" s="112">
        <f>【入力】工事日報!Q2546</f>
        <v>0</v>
      </c>
      <c r="R2546" s="112">
        <f>【入力】工事日報!R2546</f>
        <v>0</v>
      </c>
    </row>
    <row r="2547" spans="1:18">
      <c r="A2547" s="114">
        <f>【入力】工事日報!A2547</f>
        <v>0</v>
      </c>
      <c r="C2547" s="112">
        <f>【入力】工事日報!C2547</f>
        <v>0</v>
      </c>
      <c r="D2547" s="112">
        <f>【入力】工事日報!D2547</f>
        <v>0</v>
      </c>
      <c r="E2547" s="112">
        <f>【入力】工事日報!E2547</f>
        <v>0</v>
      </c>
      <c r="F2547" s="112">
        <f>【入力】工事日報!F2547</f>
        <v>0</v>
      </c>
      <c r="G2547" s="112">
        <f>【入力】工事日報!G2547</f>
        <v>0</v>
      </c>
      <c r="H2547" s="112">
        <f>【入力】工事日報!H2547</f>
        <v>0</v>
      </c>
      <c r="I2547" s="112" t="e">
        <f>【入力】工事日報!I2547</f>
        <v>#N/A</v>
      </c>
      <c r="J2547" s="112">
        <f>【入力】工事日報!J2547</f>
        <v>0</v>
      </c>
      <c r="K2547" s="112">
        <f>【入力】工事日報!K2547</f>
        <v>0</v>
      </c>
      <c r="L2547" s="112">
        <f>【入力】工事日報!L2547</f>
        <v>0</v>
      </c>
      <c r="M2547" s="116">
        <f>【入力】工事日報!M2547</f>
        <v>0</v>
      </c>
      <c r="N2547" s="116">
        <f>【入力】工事日報!N2547</f>
        <v>0</v>
      </c>
      <c r="O2547" s="116">
        <f>【入力】工事日報!O2547</f>
        <v>0</v>
      </c>
      <c r="P2547" s="112">
        <f>【入力】工事日報!P2547</f>
        <v>0</v>
      </c>
      <c r="Q2547" s="112">
        <f>【入力】工事日報!Q2547</f>
        <v>0</v>
      </c>
      <c r="R2547" s="112">
        <f>【入力】工事日報!R2547</f>
        <v>0</v>
      </c>
    </row>
    <row r="2548" spans="1:18">
      <c r="A2548" s="114">
        <f>【入力】工事日報!A2548</f>
        <v>0</v>
      </c>
      <c r="C2548" s="112">
        <f>【入力】工事日報!C2548</f>
        <v>0</v>
      </c>
      <c r="D2548" s="112">
        <f>【入力】工事日報!D2548</f>
        <v>0</v>
      </c>
      <c r="E2548" s="112">
        <f>【入力】工事日報!E2548</f>
        <v>0</v>
      </c>
      <c r="F2548" s="112">
        <f>【入力】工事日報!F2548</f>
        <v>0</v>
      </c>
      <c r="G2548" s="112">
        <f>【入力】工事日報!G2548</f>
        <v>0</v>
      </c>
      <c r="H2548" s="112">
        <f>【入力】工事日報!H2548</f>
        <v>0</v>
      </c>
      <c r="I2548" s="112" t="e">
        <f>【入力】工事日報!I2548</f>
        <v>#N/A</v>
      </c>
      <c r="J2548" s="112">
        <f>【入力】工事日報!J2548</f>
        <v>0</v>
      </c>
      <c r="K2548" s="112">
        <f>【入力】工事日報!K2548</f>
        <v>0</v>
      </c>
      <c r="L2548" s="112">
        <f>【入力】工事日報!L2548</f>
        <v>0</v>
      </c>
      <c r="M2548" s="116">
        <f>【入力】工事日報!M2548</f>
        <v>0</v>
      </c>
      <c r="N2548" s="116">
        <f>【入力】工事日報!N2548</f>
        <v>0</v>
      </c>
      <c r="O2548" s="116">
        <f>【入力】工事日報!O2548</f>
        <v>0</v>
      </c>
      <c r="P2548" s="112">
        <f>【入力】工事日報!P2548</f>
        <v>0</v>
      </c>
      <c r="Q2548" s="112">
        <f>【入力】工事日報!Q2548</f>
        <v>0</v>
      </c>
      <c r="R2548" s="112">
        <f>【入力】工事日報!R2548</f>
        <v>0</v>
      </c>
    </row>
    <row r="2549" spans="1:18">
      <c r="A2549" s="114">
        <f>【入力】工事日報!A2549</f>
        <v>0</v>
      </c>
      <c r="C2549" s="112">
        <f>【入力】工事日報!C2549</f>
        <v>0</v>
      </c>
      <c r="D2549" s="112">
        <f>【入力】工事日報!D2549</f>
        <v>0</v>
      </c>
      <c r="E2549" s="112">
        <f>【入力】工事日報!E2549</f>
        <v>0</v>
      </c>
      <c r="F2549" s="112">
        <f>【入力】工事日報!F2549</f>
        <v>0</v>
      </c>
      <c r="G2549" s="112">
        <f>【入力】工事日報!G2549</f>
        <v>0</v>
      </c>
      <c r="H2549" s="112">
        <f>【入力】工事日報!H2549</f>
        <v>0</v>
      </c>
      <c r="I2549" s="112" t="e">
        <f>【入力】工事日報!I2549</f>
        <v>#N/A</v>
      </c>
      <c r="J2549" s="112">
        <f>【入力】工事日報!J2549</f>
        <v>0</v>
      </c>
      <c r="K2549" s="112">
        <f>【入力】工事日報!K2549</f>
        <v>0</v>
      </c>
      <c r="L2549" s="112">
        <f>【入力】工事日報!L2549</f>
        <v>0</v>
      </c>
      <c r="M2549" s="116">
        <f>【入力】工事日報!M2549</f>
        <v>0</v>
      </c>
      <c r="N2549" s="116">
        <f>【入力】工事日報!N2549</f>
        <v>0</v>
      </c>
      <c r="O2549" s="116">
        <f>【入力】工事日報!O2549</f>
        <v>0</v>
      </c>
      <c r="P2549" s="112">
        <f>【入力】工事日報!P2549</f>
        <v>0</v>
      </c>
      <c r="Q2549" s="112">
        <f>【入力】工事日報!Q2549</f>
        <v>0</v>
      </c>
      <c r="R2549" s="112">
        <f>【入力】工事日報!R2549</f>
        <v>0</v>
      </c>
    </row>
    <row r="2550" spans="1:18">
      <c r="A2550" s="114">
        <f>【入力】工事日報!A2550</f>
        <v>0</v>
      </c>
      <c r="C2550" s="112">
        <f>【入力】工事日報!C2550</f>
        <v>0</v>
      </c>
      <c r="D2550" s="112">
        <f>【入力】工事日報!D2550</f>
        <v>0</v>
      </c>
      <c r="E2550" s="112">
        <f>【入力】工事日報!E2550</f>
        <v>0</v>
      </c>
      <c r="F2550" s="112">
        <f>【入力】工事日報!F2550</f>
        <v>0</v>
      </c>
      <c r="G2550" s="112">
        <f>【入力】工事日報!G2550</f>
        <v>0</v>
      </c>
      <c r="H2550" s="112">
        <f>【入力】工事日報!H2550</f>
        <v>0</v>
      </c>
      <c r="I2550" s="112" t="e">
        <f>【入力】工事日報!I2550</f>
        <v>#N/A</v>
      </c>
      <c r="J2550" s="112">
        <f>【入力】工事日報!J2550</f>
        <v>0</v>
      </c>
      <c r="K2550" s="112">
        <f>【入力】工事日報!K2550</f>
        <v>0</v>
      </c>
      <c r="L2550" s="112">
        <f>【入力】工事日報!L2550</f>
        <v>0</v>
      </c>
      <c r="M2550" s="116">
        <f>【入力】工事日報!M2550</f>
        <v>0</v>
      </c>
      <c r="N2550" s="116">
        <f>【入力】工事日報!N2550</f>
        <v>0</v>
      </c>
      <c r="O2550" s="116">
        <f>【入力】工事日報!O2550</f>
        <v>0</v>
      </c>
      <c r="P2550" s="112">
        <f>【入力】工事日報!P2550</f>
        <v>0</v>
      </c>
      <c r="Q2550" s="112">
        <f>【入力】工事日報!Q2550</f>
        <v>0</v>
      </c>
      <c r="R2550" s="112">
        <f>【入力】工事日報!R2550</f>
        <v>0</v>
      </c>
    </row>
    <row r="2551" spans="1:18">
      <c r="A2551" s="114">
        <f>【入力】工事日報!A2551</f>
        <v>0</v>
      </c>
      <c r="C2551" s="112">
        <f>【入力】工事日報!C2551</f>
        <v>0</v>
      </c>
      <c r="D2551" s="112">
        <f>【入力】工事日報!D2551</f>
        <v>0</v>
      </c>
      <c r="E2551" s="112">
        <f>【入力】工事日報!E2551</f>
        <v>0</v>
      </c>
      <c r="F2551" s="112">
        <f>【入力】工事日報!F2551</f>
        <v>0</v>
      </c>
      <c r="G2551" s="112">
        <f>【入力】工事日報!G2551</f>
        <v>0</v>
      </c>
      <c r="H2551" s="112">
        <f>【入力】工事日報!H2551</f>
        <v>0</v>
      </c>
      <c r="I2551" s="112" t="e">
        <f>【入力】工事日報!I2551</f>
        <v>#N/A</v>
      </c>
      <c r="J2551" s="112">
        <f>【入力】工事日報!J2551</f>
        <v>0</v>
      </c>
      <c r="K2551" s="112">
        <f>【入力】工事日報!K2551</f>
        <v>0</v>
      </c>
      <c r="L2551" s="112">
        <f>【入力】工事日報!L2551</f>
        <v>0</v>
      </c>
      <c r="M2551" s="116">
        <f>【入力】工事日報!M2551</f>
        <v>0</v>
      </c>
      <c r="N2551" s="116">
        <f>【入力】工事日報!N2551</f>
        <v>0</v>
      </c>
      <c r="O2551" s="116">
        <f>【入力】工事日報!O2551</f>
        <v>0</v>
      </c>
      <c r="P2551" s="112">
        <f>【入力】工事日報!P2551</f>
        <v>0</v>
      </c>
      <c r="Q2551" s="112">
        <f>【入力】工事日報!Q2551</f>
        <v>0</v>
      </c>
      <c r="R2551" s="112">
        <f>【入力】工事日報!R2551</f>
        <v>0</v>
      </c>
    </row>
    <row r="2552" spans="1:18">
      <c r="A2552" s="114">
        <f>【入力】工事日報!A2552</f>
        <v>0</v>
      </c>
      <c r="C2552" s="112">
        <f>【入力】工事日報!C2552</f>
        <v>0</v>
      </c>
      <c r="D2552" s="112">
        <f>【入力】工事日報!D2552</f>
        <v>0</v>
      </c>
      <c r="E2552" s="112">
        <f>【入力】工事日報!E2552</f>
        <v>0</v>
      </c>
      <c r="F2552" s="112">
        <f>【入力】工事日報!F2552</f>
        <v>0</v>
      </c>
      <c r="G2552" s="112">
        <f>【入力】工事日報!G2552</f>
        <v>0</v>
      </c>
      <c r="H2552" s="112">
        <f>【入力】工事日報!H2552</f>
        <v>0</v>
      </c>
      <c r="I2552" s="112" t="e">
        <f>【入力】工事日報!I2552</f>
        <v>#N/A</v>
      </c>
      <c r="J2552" s="112">
        <f>【入力】工事日報!J2552</f>
        <v>0</v>
      </c>
      <c r="K2552" s="112">
        <f>【入力】工事日報!K2552</f>
        <v>0</v>
      </c>
      <c r="L2552" s="112">
        <f>【入力】工事日報!L2552</f>
        <v>0</v>
      </c>
      <c r="M2552" s="116">
        <f>【入力】工事日報!M2552</f>
        <v>0</v>
      </c>
      <c r="N2552" s="116">
        <f>【入力】工事日報!N2552</f>
        <v>0</v>
      </c>
      <c r="O2552" s="116">
        <f>【入力】工事日報!O2552</f>
        <v>0</v>
      </c>
      <c r="P2552" s="112">
        <f>【入力】工事日報!P2552</f>
        <v>0</v>
      </c>
      <c r="Q2552" s="112">
        <f>【入力】工事日報!Q2552</f>
        <v>0</v>
      </c>
      <c r="R2552" s="112">
        <f>【入力】工事日報!R2552</f>
        <v>0</v>
      </c>
    </row>
    <row r="2553" spans="1:18">
      <c r="A2553" s="114">
        <f>【入力】工事日報!A2553</f>
        <v>0</v>
      </c>
      <c r="C2553" s="112">
        <f>【入力】工事日報!C2553</f>
        <v>0</v>
      </c>
      <c r="D2553" s="112">
        <f>【入力】工事日報!D2553</f>
        <v>0</v>
      </c>
      <c r="E2553" s="112">
        <f>【入力】工事日報!E2553</f>
        <v>0</v>
      </c>
      <c r="F2553" s="112">
        <f>【入力】工事日報!F2553</f>
        <v>0</v>
      </c>
      <c r="G2553" s="112">
        <f>【入力】工事日報!G2553</f>
        <v>0</v>
      </c>
      <c r="H2553" s="112">
        <f>【入力】工事日報!H2553</f>
        <v>0</v>
      </c>
      <c r="I2553" s="112" t="e">
        <f>【入力】工事日報!I2553</f>
        <v>#N/A</v>
      </c>
      <c r="J2553" s="112">
        <f>【入力】工事日報!J2553</f>
        <v>0</v>
      </c>
      <c r="K2553" s="112">
        <f>【入力】工事日報!K2553</f>
        <v>0</v>
      </c>
      <c r="L2553" s="112">
        <f>【入力】工事日報!L2553</f>
        <v>0</v>
      </c>
      <c r="M2553" s="116">
        <f>【入力】工事日報!M2553</f>
        <v>0</v>
      </c>
      <c r="N2553" s="116">
        <f>【入力】工事日報!N2553</f>
        <v>0</v>
      </c>
      <c r="O2553" s="116">
        <f>【入力】工事日報!O2553</f>
        <v>0</v>
      </c>
      <c r="P2553" s="112">
        <f>【入力】工事日報!P2553</f>
        <v>0</v>
      </c>
      <c r="Q2553" s="112">
        <f>【入力】工事日報!Q2553</f>
        <v>0</v>
      </c>
      <c r="R2553" s="112">
        <f>【入力】工事日報!R2553</f>
        <v>0</v>
      </c>
    </row>
    <row r="2554" spans="1:18">
      <c r="A2554" s="114">
        <f>【入力】工事日報!A2554</f>
        <v>0</v>
      </c>
      <c r="C2554" s="112">
        <f>【入力】工事日報!C2554</f>
        <v>0</v>
      </c>
      <c r="D2554" s="112">
        <f>【入力】工事日報!D2554</f>
        <v>0</v>
      </c>
      <c r="E2554" s="112">
        <f>【入力】工事日報!E2554</f>
        <v>0</v>
      </c>
      <c r="F2554" s="112">
        <f>【入力】工事日報!F2554</f>
        <v>0</v>
      </c>
      <c r="G2554" s="112">
        <f>【入力】工事日報!G2554</f>
        <v>0</v>
      </c>
      <c r="H2554" s="112">
        <f>【入力】工事日報!H2554</f>
        <v>0</v>
      </c>
      <c r="I2554" s="112" t="e">
        <f>【入力】工事日報!I2554</f>
        <v>#N/A</v>
      </c>
      <c r="J2554" s="112">
        <f>【入力】工事日報!J2554</f>
        <v>0</v>
      </c>
      <c r="K2554" s="112">
        <f>【入力】工事日報!K2554</f>
        <v>0</v>
      </c>
      <c r="L2554" s="112">
        <f>【入力】工事日報!L2554</f>
        <v>0</v>
      </c>
      <c r="M2554" s="116">
        <f>【入力】工事日報!M2554</f>
        <v>0</v>
      </c>
      <c r="N2554" s="116">
        <f>【入力】工事日報!N2554</f>
        <v>0</v>
      </c>
      <c r="O2554" s="116">
        <f>【入力】工事日報!O2554</f>
        <v>0</v>
      </c>
      <c r="P2554" s="112">
        <f>【入力】工事日報!P2554</f>
        <v>0</v>
      </c>
      <c r="Q2554" s="112">
        <f>【入力】工事日報!Q2554</f>
        <v>0</v>
      </c>
      <c r="R2554" s="112">
        <f>【入力】工事日報!R2554</f>
        <v>0</v>
      </c>
    </row>
    <row r="2555" spans="1:18">
      <c r="A2555" s="114">
        <f>【入力】工事日報!A2555</f>
        <v>0</v>
      </c>
      <c r="C2555" s="112">
        <f>【入力】工事日報!C2555</f>
        <v>0</v>
      </c>
      <c r="D2555" s="112">
        <f>【入力】工事日報!D2555</f>
        <v>0</v>
      </c>
      <c r="E2555" s="112">
        <f>【入力】工事日報!E2555</f>
        <v>0</v>
      </c>
      <c r="F2555" s="112">
        <f>【入力】工事日報!F2555</f>
        <v>0</v>
      </c>
      <c r="G2555" s="112">
        <f>【入力】工事日報!G2555</f>
        <v>0</v>
      </c>
      <c r="H2555" s="112">
        <f>【入力】工事日報!H2555</f>
        <v>0</v>
      </c>
      <c r="I2555" s="112" t="e">
        <f>【入力】工事日報!I2555</f>
        <v>#N/A</v>
      </c>
      <c r="J2555" s="112">
        <f>【入力】工事日報!J2555</f>
        <v>0</v>
      </c>
      <c r="K2555" s="112">
        <f>【入力】工事日報!K2555</f>
        <v>0</v>
      </c>
      <c r="L2555" s="112">
        <f>【入力】工事日報!L2555</f>
        <v>0</v>
      </c>
      <c r="M2555" s="116">
        <f>【入力】工事日報!M2555</f>
        <v>0</v>
      </c>
      <c r="N2555" s="116">
        <f>【入力】工事日報!N2555</f>
        <v>0</v>
      </c>
      <c r="O2555" s="116">
        <f>【入力】工事日報!O2555</f>
        <v>0</v>
      </c>
      <c r="P2555" s="112">
        <f>【入力】工事日報!P2555</f>
        <v>0</v>
      </c>
      <c r="Q2555" s="112">
        <f>【入力】工事日報!Q2555</f>
        <v>0</v>
      </c>
      <c r="R2555" s="112">
        <f>【入力】工事日報!R2555</f>
        <v>0</v>
      </c>
    </row>
    <row r="2556" spans="1:18">
      <c r="A2556" s="114">
        <f>【入力】工事日報!A2556</f>
        <v>0</v>
      </c>
      <c r="C2556" s="112">
        <f>【入力】工事日報!C2556</f>
        <v>0</v>
      </c>
      <c r="D2556" s="112">
        <f>【入力】工事日報!D2556</f>
        <v>0</v>
      </c>
      <c r="E2556" s="112">
        <f>【入力】工事日報!E2556</f>
        <v>0</v>
      </c>
      <c r="F2556" s="112">
        <f>【入力】工事日報!F2556</f>
        <v>0</v>
      </c>
      <c r="G2556" s="112">
        <f>【入力】工事日報!G2556</f>
        <v>0</v>
      </c>
      <c r="H2556" s="112">
        <f>【入力】工事日報!H2556</f>
        <v>0</v>
      </c>
      <c r="I2556" s="112" t="e">
        <f>【入力】工事日報!I2556</f>
        <v>#N/A</v>
      </c>
      <c r="J2556" s="112">
        <f>【入力】工事日報!J2556</f>
        <v>0</v>
      </c>
      <c r="K2556" s="112">
        <f>【入力】工事日報!K2556</f>
        <v>0</v>
      </c>
      <c r="L2556" s="112">
        <f>【入力】工事日報!L2556</f>
        <v>0</v>
      </c>
      <c r="M2556" s="116">
        <f>【入力】工事日報!M2556</f>
        <v>0</v>
      </c>
      <c r="N2556" s="116">
        <f>【入力】工事日報!N2556</f>
        <v>0</v>
      </c>
      <c r="O2556" s="116">
        <f>【入力】工事日報!O2556</f>
        <v>0</v>
      </c>
      <c r="P2556" s="112">
        <f>【入力】工事日報!P2556</f>
        <v>0</v>
      </c>
      <c r="Q2556" s="112">
        <f>【入力】工事日報!Q2556</f>
        <v>0</v>
      </c>
      <c r="R2556" s="112">
        <f>【入力】工事日報!R2556</f>
        <v>0</v>
      </c>
    </row>
    <row r="2557" spans="1:18">
      <c r="A2557" s="114">
        <f>【入力】工事日報!A2557</f>
        <v>0</v>
      </c>
      <c r="C2557" s="112">
        <f>【入力】工事日報!C2557</f>
        <v>0</v>
      </c>
      <c r="D2557" s="112">
        <f>【入力】工事日報!D2557</f>
        <v>0</v>
      </c>
      <c r="E2557" s="112">
        <f>【入力】工事日報!E2557</f>
        <v>0</v>
      </c>
      <c r="F2557" s="112">
        <f>【入力】工事日報!F2557</f>
        <v>0</v>
      </c>
      <c r="G2557" s="112">
        <f>【入力】工事日報!G2557</f>
        <v>0</v>
      </c>
      <c r="H2557" s="112">
        <f>【入力】工事日報!H2557</f>
        <v>0</v>
      </c>
      <c r="I2557" s="112" t="e">
        <f>【入力】工事日報!I2557</f>
        <v>#N/A</v>
      </c>
      <c r="J2557" s="112">
        <f>【入力】工事日報!J2557</f>
        <v>0</v>
      </c>
      <c r="K2557" s="112">
        <f>【入力】工事日報!K2557</f>
        <v>0</v>
      </c>
      <c r="L2557" s="112">
        <f>【入力】工事日報!L2557</f>
        <v>0</v>
      </c>
      <c r="M2557" s="116">
        <f>【入力】工事日報!M2557</f>
        <v>0</v>
      </c>
      <c r="N2557" s="116">
        <f>【入力】工事日報!N2557</f>
        <v>0</v>
      </c>
      <c r="O2557" s="116">
        <f>【入力】工事日報!O2557</f>
        <v>0</v>
      </c>
      <c r="P2557" s="112">
        <f>【入力】工事日報!P2557</f>
        <v>0</v>
      </c>
      <c r="Q2557" s="112">
        <f>【入力】工事日報!Q2557</f>
        <v>0</v>
      </c>
      <c r="R2557" s="112">
        <f>【入力】工事日報!R2557</f>
        <v>0</v>
      </c>
    </row>
    <row r="2558" spans="1:18">
      <c r="A2558" s="114">
        <f>【入力】工事日報!A2558</f>
        <v>0</v>
      </c>
      <c r="C2558" s="112">
        <f>【入力】工事日報!C2558</f>
        <v>0</v>
      </c>
      <c r="D2558" s="112">
        <f>【入力】工事日報!D2558</f>
        <v>0</v>
      </c>
      <c r="E2558" s="112">
        <f>【入力】工事日報!E2558</f>
        <v>0</v>
      </c>
      <c r="F2558" s="112">
        <f>【入力】工事日報!F2558</f>
        <v>0</v>
      </c>
      <c r="G2558" s="112">
        <f>【入力】工事日報!G2558</f>
        <v>0</v>
      </c>
      <c r="H2558" s="112">
        <f>【入力】工事日報!H2558</f>
        <v>0</v>
      </c>
      <c r="I2558" s="112" t="e">
        <f>【入力】工事日報!I2558</f>
        <v>#N/A</v>
      </c>
      <c r="J2558" s="112">
        <f>【入力】工事日報!J2558</f>
        <v>0</v>
      </c>
      <c r="K2558" s="112">
        <f>【入力】工事日報!K2558</f>
        <v>0</v>
      </c>
      <c r="L2558" s="112">
        <f>【入力】工事日報!L2558</f>
        <v>0</v>
      </c>
      <c r="M2558" s="116">
        <f>【入力】工事日報!M2558</f>
        <v>0</v>
      </c>
      <c r="N2558" s="116">
        <f>【入力】工事日報!N2558</f>
        <v>0</v>
      </c>
      <c r="O2558" s="116">
        <f>【入力】工事日報!O2558</f>
        <v>0</v>
      </c>
      <c r="P2558" s="112">
        <f>【入力】工事日報!P2558</f>
        <v>0</v>
      </c>
      <c r="Q2558" s="112">
        <f>【入力】工事日報!Q2558</f>
        <v>0</v>
      </c>
      <c r="R2558" s="112">
        <f>【入力】工事日報!R2558</f>
        <v>0</v>
      </c>
    </row>
    <row r="2559" spans="1:18">
      <c r="A2559" s="114">
        <f>【入力】工事日報!A2559</f>
        <v>0</v>
      </c>
      <c r="C2559" s="112">
        <f>【入力】工事日報!C2559</f>
        <v>0</v>
      </c>
      <c r="D2559" s="112">
        <f>【入力】工事日報!D2559</f>
        <v>0</v>
      </c>
      <c r="E2559" s="112">
        <f>【入力】工事日報!E2559</f>
        <v>0</v>
      </c>
      <c r="F2559" s="112">
        <f>【入力】工事日報!F2559</f>
        <v>0</v>
      </c>
      <c r="G2559" s="112">
        <f>【入力】工事日報!G2559</f>
        <v>0</v>
      </c>
      <c r="H2559" s="112">
        <f>【入力】工事日報!H2559</f>
        <v>0</v>
      </c>
      <c r="I2559" s="112" t="e">
        <f>【入力】工事日報!I2559</f>
        <v>#N/A</v>
      </c>
      <c r="J2559" s="112">
        <f>【入力】工事日報!J2559</f>
        <v>0</v>
      </c>
      <c r="K2559" s="112">
        <f>【入力】工事日報!K2559</f>
        <v>0</v>
      </c>
      <c r="L2559" s="112">
        <f>【入力】工事日報!L2559</f>
        <v>0</v>
      </c>
      <c r="M2559" s="116">
        <f>【入力】工事日報!M2559</f>
        <v>0</v>
      </c>
      <c r="N2559" s="116">
        <f>【入力】工事日報!N2559</f>
        <v>0</v>
      </c>
      <c r="O2559" s="116">
        <f>【入力】工事日報!O2559</f>
        <v>0</v>
      </c>
      <c r="P2559" s="112">
        <f>【入力】工事日報!P2559</f>
        <v>0</v>
      </c>
      <c r="Q2559" s="112">
        <f>【入力】工事日報!Q2559</f>
        <v>0</v>
      </c>
      <c r="R2559" s="112">
        <f>【入力】工事日報!R2559</f>
        <v>0</v>
      </c>
    </row>
    <row r="2560" spans="1:18">
      <c r="A2560" s="114">
        <f>【入力】工事日報!A2560</f>
        <v>0</v>
      </c>
      <c r="C2560" s="112">
        <f>【入力】工事日報!C2560</f>
        <v>0</v>
      </c>
      <c r="D2560" s="112">
        <f>【入力】工事日報!D2560</f>
        <v>0</v>
      </c>
      <c r="E2560" s="112">
        <f>【入力】工事日報!E2560</f>
        <v>0</v>
      </c>
      <c r="F2560" s="112">
        <f>【入力】工事日報!F2560</f>
        <v>0</v>
      </c>
      <c r="G2560" s="112">
        <f>【入力】工事日報!G2560</f>
        <v>0</v>
      </c>
      <c r="H2560" s="112">
        <f>【入力】工事日報!H2560</f>
        <v>0</v>
      </c>
      <c r="I2560" s="112" t="e">
        <f>【入力】工事日報!I2560</f>
        <v>#N/A</v>
      </c>
      <c r="J2560" s="112">
        <f>【入力】工事日報!J2560</f>
        <v>0</v>
      </c>
      <c r="K2560" s="112">
        <f>【入力】工事日報!K2560</f>
        <v>0</v>
      </c>
      <c r="L2560" s="112">
        <f>【入力】工事日報!L2560</f>
        <v>0</v>
      </c>
      <c r="M2560" s="116">
        <f>【入力】工事日報!M2560</f>
        <v>0</v>
      </c>
      <c r="N2560" s="116">
        <f>【入力】工事日報!N2560</f>
        <v>0</v>
      </c>
      <c r="O2560" s="116">
        <f>【入力】工事日報!O2560</f>
        <v>0</v>
      </c>
      <c r="P2560" s="112">
        <f>【入力】工事日報!P2560</f>
        <v>0</v>
      </c>
      <c r="Q2560" s="112">
        <f>【入力】工事日報!Q2560</f>
        <v>0</v>
      </c>
      <c r="R2560" s="112">
        <f>【入力】工事日報!R2560</f>
        <v>0</v>
      </c>
    </row>
    <row r="2561" spans="1:18">
      <c r="A2561" s="114">
        <f>【入力】工事日報!A2561</f>
        <v>0</v>
      </c>
      <c r="C2561" s="112">
        <f>【入力】工事日報!C2561</f>
        <v>0</v>
      </c>
      <c r="D2561" s="112">
        <f>【入力】工事日報!D2561</f>
        <v>0</v>
      </c>
      <c r="E2561" s="112">
        <f>【入力】工事日報!E2561</f>
        <v>0</v>
      </c>
      <c r="F2561" s="112">
        <f>【入力】工事日報!F2561</f>
        <v>0</v>
      </c>
      <c r="G2561" s="112">
        <f>【入力】工事日報!G2561</f>
        <v>0</v>
      </c>
      <c r="H2561" s="112">
        <f>【入力】工事日報!H2561</f>
        <v>0</v>
      </c>
      <c r="I2561" s="112" t="e">
        <f>【入力】工事日報!I2561</f>
        <v>#N/A</v>
      </c>
      <c r="J2561" s="112">
        <f>【入力】工事日報!J2561</f>
        <v>0</v>
      </c>
      <c r="K2561" s="112">
        <f>【入力】工事日報!K2561</f>
        <v>0</v>
      </c>
      <c r="L2561" s="112">
        <f>【入力】工事日報!L2561</f>
        <v>0</v>
      </c>
      <c r="M2561" s="116">
        <f>【入力】工事日報!M2561</f>
        <v>0</v>
      </c>
      <c r="N2561" s="116">
        <f>【入力】工事日報!N2561</f>
        <v>0</v>
      </c>
      <c r="O2561" s="116">
        <f>【入力】工事日報!O2561</f>
        <v>0</v>
      </c>
      <c r="P2561" s="112">
        <f>【入力】工事日報!P2561</f>
        <v>0</v>
      </c>
      <c r="Q2561" s="112">
        <f>【入力】工事日報!Q2561</f>
        <v>0</v>
      </c>
      <c r="R2561" s="112">
        <f>【入力】工事日報!R2561</f>
        <v>0</v>
      </c>
    </row>
    <row r="2562" spans="1:18">
      <c r="A2562" s="114">
        <f>【入力】工事日報!A2562</f>
        <v>0</v>
      </c>
      <c r="C2562" s="112">
        <f>【入力】工事日報!C2562</f>
        <v>0</v>
      </c>
      <c r="D2562" s="112">
        <f>【入力】工事日報!D2562</f>
        <v>0</v>
      </c>
      <c r="E2562" s="112">
        <f>【入力】工事日報!E2562</f>
        <v>0</v>
      </c>
      <c r="F2562" s="112">
        <f>【入力】工事日報!F2562</f>
        <v>0</v>
      </c>
      <c r="G2562" s="112">
        <f>【入力】工事日報!G2562</f>
        <v>0</v>
      </c>
      <c r="H2562" s="112">
        <f>【入力】工事日報!H2562</f>
        <v>0</v>
      </c>
      <c r="I2562" s="112" t="e">
        <f>【入力】工事日報!I2562</f>
        <v>#N/A</v>
      </c>
      <c r="J2562" s="112">
        <f>【入力】工事日報!J2562</f>
        <v>0</v>
      </c>
      <c r="K2562" s="112">
        <f>【入力】工事日報!K2562</f>
        <v>0</v>
      </c>
      <c r="L2562" s="112">
        <f>【入力】工事日報!L2562</f>
        <v>0</v>
      </c>
      <c r="M2562" s="116">
        <f>【入力】工事日報!M2562</f>
        <v>0</v>
      </c>
      <c r="N2562" s="116">
        <f>【入力】工事日報!N2562</f>
        <v>0</v>
      </c>
      <c r="O2562" s="116">
        <f>【入力】工事日報!O2562</f>
        <v>0</v>
      </c>
      <c r="P2562" s="112">
        <f>【入力】工事日報!P2562</f>
        <v>0</v>
      </c>
      <c r="Q2562" s="112">
        <f>【入力】工事日報!Q2562</f>
        <v>0</v>
      </c>
      <c r="R2562" s="112">
        <f>【入力】工事日報!R2562</f>
        <v>0</v>
      </c>
    </row>
    <row r="2563" spans="1:18">
      <c r="A2563" s="114">
        <f>【入力】工事日報!A2563</f>
        <v>0</v>
      </c>
      <c r="C2563" s="112">
        <f>【入力】工事日報!C2563</f>
        <v>0</v>
      </c>
      <c r="D2563" s="112">
        <f>【入力】工事日報!D2563</f>
        <v>0</v>
      </c>
      <c r="E2563" s="112">
        <f>【入力】工事日報!E2563</f>
        <v>0</v>
      </c>
      <c r="F2563" s="112">
        <f>【入力】工事日報!F2563</f>
        <v>0</v>
      </c>
      <c r="G2563" s="112">
        <f>【入力】工事日報!G2563</f>
        <v>0</v>
      </c>
      <c r="H2563" s="112">
        <f>【入力】工事日報!H2563</f>
        <v>0</v>
      </c>
      <c r="I2563" s="112" t="e">
        <f>【入力】工事日報!I2563</f>
        <v>#N/A</v>
      </c>
      <c r="J2563" s="112">
        <f>【入力】工事日報!J2563</f>
        <v>0</v>
      </c>
      <c r="K2563" s="112">
        <f>【入力】工事日報!K2563</f>
        <v>0</v>
      </c>
      <c r="L2563" s="112">
        <f>【入力】工事日報!L2563</f>
        <v>0</v>
      </c>
      <c r="M2563" s="116">
        <f>【入力】工事日報!M2563</f>
        <v>0</v>
      </c>
      <c r="N2563" s="116">
        <f>【入力】工事日報!N2563</f>
        <v>0</v>
      </c>
      <c r="O2563" s="116">
        <f>【入力】工事日報!O2563</f>
        <v>0</v>
      </c>
      <c r="P2563" s="112">
        <f>【入力】工事日報!P2563</f>
        <v>0</v>
      </c>
      <c r="Q2563" s="112">
        <f>【入力】工事日報!Q2563</f>
        <v>0</v>
      </c>
      <c r="R2563" s="112">
        <f>【入力】工事日報!R2563</f>
        <v>0</v>
      </c>
    </row>
    <row r="2564" spans="1:18">
      <c r="A2564" s="114">
        <f>【入力】工事日報!A2564</f>
        <v>0</v>
      </c>
      <c r="C2564" s="112">
        <f>【入力】工事日報!C2564</f>
        <v>0</v>
      </c>
      <c r="D2564" s="112">
        <f>【入力】工事日報!D2564</f>
        <v>0</v>
      </c>
      <c r="E2564" s="112">
        <f>【入力】工事日報!E2564</f>
        <v>0</v>
      </c>
      <c r="F2564" s="112">
        <f>【入力】工事日報!F2564</f>
        <v>0</v>
      </c>
      <c r="G2564" s="112">
        <f>【入力】工事日報!G2564</f>
        <v>0</v>
      </c>
      <c r="H2564" s="112">
        <f>【入力】工事日報!H2564</f>
        <v>0</v>
      </c>
      <c r="I2564" s="112" t="e">
        <f>【入力】工事日報!I2564</f>
        <v>#N/A</v>
      </c>
      <c r="J2564" s="112">
        <f>【入力】工事日報!J2564</f>
        <v>0</v>
      </c>
      <c r="K2564" s="112">
        <f>【入力】工事日報!K2564</f>
        <v>0</v>
      </c>
      <c r="L2564" s="112">
        <f>【入力】工事日報!L2564</f>
        <v>0</v>
      </c>
      <c r="M2564" s="116">
        <f>【入力】工事日報!M2564</f>
        <v>0</v>
      </c>
      <c r="N2564" s="116">
        <f>【入力】工事日報!N2564</f>
        <v>0</v>
      </c>
      <c r="O2564" s="116">
        <f>【入力】工事日報!O2564</f>
        <v>0</v>
      </c>
      <c r="P2564" s="112">
        <f>【入力】工事日報!P2564</f>
        <v>0</v>
      </c>
      <c r="Q2564" s="112">
        <f>【入力】工事日報!Q2564</f>
        <v>0</v>
      </c>
      <c r="R2564" s="112">
        <f>【入力】工事日報!R2564</f>
        <v>0</v>
      </c>
    </row>
    <row r="2565" spans="1:18">
      <c r="A2565" s="114">
        <f>【入力】工事日報!A2565</f>
        <v>0</v>
      </c>
      <c r="C2565" s="112">
        <f>【入力】工事日報!C2565</f>
        <v>0</v>
      </c>
      <c r="D2565" s="112">
        <f>【入力】工事日報!D2565</f>
        <v>0</v>
      </c>
      <c r="E2565" s="112">
        <f>【入力】工事日報!E2565</f>
        <v>0</v>
      </c>
      <c r="F2565" s="112">
        <f>【入力】工事日報!F2565</f>
        <v>0</v>
      </c>
      <c r="G2565" s="112">
        <f>【入力】工事日報!G2565</f>
        <v>0</v>
      </c>
      <c r="H2565" s="112">
        <f>【入力】工事日報!H2565</f>
        <v>0</v>
      </c>
      <c r="I2565" s="112" t="e">
        <f>【入力】工事日報!I2565</f>
        <v>#N/A</v>
      </c>
      <c r="J2565" s="112">
        <f>【入力】工事日報!J2565</f>
        <v>0</v>
      </c>
      <c r="K2565" s="112">
        <f>【入力】工事日報!K2565</f>
        <v>0</v>
      </c>
      <c r="L2565" s="112">
        <f>【入力】工事日報!L2565</f>
        <v>0</v>
      </c>
      <c r="M2565" s="116">
        <f>【入力】工事日報!M2565</f>
        <v>0</v>
      </c>
      <c r="N2565" s="116">
        <f>【入力】工事日報!N2565</f>
        <v>0</v>
      </c>
      <c r="O2565" s="116">
        <f>【入力】工事日報!O2565</f>
        <v>0</v>
      </c>
      <c r="P2565" s="112">
        <f>【入力】工事日報!P2565</f>
        <v>0</v>
      </c>
      <c r="Q2565" s="112">
        <f>【入力】工事日報!Q2565</f>
        <v>0</v>
      </c>
      <c r="R2565" s="112">
        <f>【入力】工事日報!R2565</f>
        <v>0</v>
      </c>
    </row>
    <row r="2566" spans="1:18">
      <c r="A2566" s="114">
        <f>【入力】工事日報!A2566</f>
        <v>0</v>
      </c>
      <c r="C2566" s="112">
        <f>【入力】工事日報!C2566</f>
        <v>0</v>
      </c>
      <c r="D2566" s="112">
        <f>【入力】工事日報!D2566</f>
        <v>0</v>
      </c>
      <c r="E2566" s="112">
        <f>【入力】工事日報!E2566</f>
        <v>0</v>
      </c>
      <c r="F2566" s="112">
        <f>【入力】工事日報!F2566</f>
        <v>0</v>
      </c>
      <c r="G2566" s="112">
        <f>【入力】工事日報!G2566</f>
        <v>0</v>
      </c>
      <c r="H2566" s="112">
        <f>【入力】工事日報!H2566</f>
        <v>0</v>
      </c>
      <c r="I2566" s="112" t="e">
        <f>【入力】工事日報!I2566</f>
        <v>#N/A</v>
      </c>
      <c r="J2566" s="112">
        <f>【入力】工事日報!J2566</f>
        <v>0</v>
      </c>
      <c r="K2566" s="112">
        <f>【入力】工事日報!K2566</f>
        <v>0</v>
      </c>
      <c r="L2566" s="112">
        <f>【入力】工事日報!L2566</f>
        <v>0</v>
      </c>
      <c r="M2566" s="116">
        <f>【入力】工事日報!M2566</f>
        <v>0</v>
      </c>
      <c r="N2566" s="116">
        <f>【入力】工事日報!N2566</f>
        <v>0</v>
      </c>
      <c r="O2566" s="116">
        <f>【入力】工事日報!O2566</f>
        <v>0</v>
      </c>
      <c r="P2566" s="112">
        <f>【入力】工事日報!P2566</f>
        <v>0</v>
      </c>
      <c r="Q2566" s="112">
        <f>【入力】工事日報!Q2566</f>
        <v>0</v>
      </c>
      <c r="R2566" s="112">
        <f>【入力】工事日報!R2566</f>
        <v>0</v>
      </c>
    </row>
    <row r="2567" spans="1:18">
      <c r="A2567" s="114">
        <f>【入力】工事日報!A2567</f>
        <v>0</v>
      </c>
      <c r="C2567" s="112">
        <f>【入力】工事日報!C2567</f>
        <v>0</v>
      </c>
      <c r="D2567" s="112">
        <f>【入力】工事日報!D2567</f>
        <v>0</v>
      </c>
      <c r="E2567" s="112">
        <f>【入力】工事日報!E2567</f>
        <v>0</v>
      </c>
      <c r="F2567" s="112">
        <f>【入力】工事日報!F2567</f>
        <v>0</v>
      </c>
      <c r="G2567" s="112">
        <f>【入力】工事日報!G2567</f>
        <v>0</v>
      </c>
      <c r="H2567" s="112">
        <f>【入力】工事日報!H2567</f>
        <v>0</v>
      </c>
      <c r="I2567" s="112" t="e">
        <f>【入力】工事日報!I2567</f>
        <v>#N/A</v>
      </c>
      <c r="J2567" s="112">
        <f>【入力】工事日報!J2567</f>
        <v>0</v>
      </c>
      <c r="K2567" s="112">
        <f>【入力】工事日報!K2567</f>
        <v>0</v>
      </c>
      <c r="L2567" s="112">
        <f>【入力】工事日報!L2567</f>
        <v>0</v>
      </c>
      <c r="M2567" s="116">
        <f>【入力】工事日報!M2567</f>
        <v>0</v>
      </c>
      <c r="N2567" s="116">
        <f>【入力】工事日報!N2567</f>
        <v>0</v>
      </c>
      <c r="O2567" s="116">
        <f>【入力】工事日報!O2567</f>
        <v>0</v>
      </c>
      <c r="P2567" s="112">
        <f>【入力】工事日報!P2567</f>
        <v>0</v>
      </c>
      <c r="Q2567" s="112">
        <f>【入力】工事日報!Q2567</f>
        <v>0</v>
      </c>
      <c r="R2567" s="112">
        <f>【入力】工事日報!R2567</f>
        <v>0</v>
      </c>
    </row>
    <row r="2568" spans="1:18">
      <c r="A2568" s="114">
        <f>【入力】工事日報!A2568</f>
        <v>0</v>
      </c>
      <c r="C2568" s="112">
        <f>【入力】工事日報!C2568</f>
        <v>0</v>
      </c>
      <c r="D2568" s="112">
        <f>【入力】工事日報!D2568</f>
        <v>0</v>
      </c>
      <c r="E2568" s="112">
        <f>【入力】工事日報!E2568</f>
        <v>0</v>
      </c>
      <c r="F2568" s="112">
        <f>【入力】工事日報!F2568</f>
        <v>0</v>
      </c>
      <c r="G2568" s="112">
        <f>【入力】工事日報!G2568</f>
        <v>0</v>
      </c>
      <c r="H2568" s="112">
        <f>【入力】工事日報!H2568</f>
        <v>0</v>
      </c>
      <c r="I2568" s="112" t="e">
        <f>【入力】工事日報!I2568</f>
        <v>#N/A</v>
      </c>
      <c r="J2568" s="112">
        <f>【入力】工事日報!J2568</f>
        <v>0</v>
      </c>
      <c r="K2568" s="112">
        <f>【入力】工事日報!K2568</f>
        <v>0</v>
      </c>
      <c r="L2568" s="112">
        <f>【入力】工事日報!L2568</f>
        <v>0</v>
      </c>
      <c r="M2568" s="116">
        <f>【入力】工事日報!M2568</f>
        <v>0</v>
      </c>
      <c r="N2568" s="116">
        <f>【入力】工事日報!N2568</f>
        <v>0</v>
      </c>
      <c r="O2568" s="116">
        <f>【入力】工事日報!O2568</f>
        <v>0</v>
      </c>
      <c r="P2568" s="112">
        <f>【入力】工事日報!P2568</f>
        <v>0</v>
      </c>
      <c r="Q2568" s="112">
        <f>【入力】工事日報!Q2568</f>
        <v>0</v>
      </c>
      <c r="R2568" s="112">
        <f>【入力】工事日報!R2568</f>
        <v>0</v>
      </c>
    </row>
    <row r="2569" spans="1:18">
      <c r="A2569" s="114">
        <f>【入力】工事日報!A2569</f>
        <v>0</v>
      </c>
      <c r="C2569" s="112">
        <f>【入力】工事日報!C2569</f>
        <v>0</v>
      </c>
      <c r="D2569" s="112">
        <f>【入力】工事日報!D2569</f>
        <v>0</v>
      </c>
      <c r="E2569" s="112">
        <f>【入力】工事日報!E2569</f>
        <v>0</v>
      </c>
      <c r="F2569" s="112">
        <f>【入力】工事日報!F2569</f>
        <v>0</v>
      </c>
      <c r="G2569" s="112">
        <f>【入力】工事日報!G2569</f>
        <v>0</v>
      </c>
      <c r="H2569" s="112">
        <f>【入力】工事日報!H2569</f>
        <v>0</v>
      </c>
      <c r="I2569" s="112" t="e">
        <f>【入力】工事日報!I2569</f>
        <v>#N/A</v>
      </c>
      <c r="J2569" s="112">
        <f>【入力】工事日報!J2569</f>
        <v>0</v>
      </c>
      <c r="K2569" s="112">
        <f>【入力】工事日報!K2569</f>
        <v>0</v>
      </c>
      <c r="L2569" s="112">
        <f>【入力】工事日報!L2569</f>
        <v>0</v>
      </c>
      <c r="M2569" s="116">
        <f>【入力】工事日報!M2569</f>
        <v>0</v>
      </c>
      <c r="N2569" s="116">
        <f>【入力】工事日報!N2569</f>
        <v>0</v>
      </c>
      <c r="O2569" s="116">
        <f>【入力】工事日報!O2569</f>
        <v>0</v>
      </c>
      <c r="P2569" s="112">
        <f>【入力】工事日報!P2569</f>
        <v>0</v>
      </c>
      <c r="Q2569" s="112">
        <f>【入力】工事日報!Q2569</f>
        <v>0</v>
      </c>
      <c r="R2569" s="112">
        <f>【入力】工事日報!R2569</f>
        <v>0</v>
      </c>
    </row>
    <row r="2570" spans="1:18">
      <c r="A2570" s="114">
        <f>【入力】工事日報!A2570</f>
        <v>0</v>
      </c>
      <c r="C2570" s="112">
        <f>【入力】工事日報!C2570</f>
        <v>0</v>
      </c>
      <c r="D2570" s="112">
        <f>【入力】工事日報!D2570</f>
        <v>0</v>
      </c>
      <c r="E2570" s="112">
        <f>【入力】工事日報!E2570</f>
        <v>0</v>
      </c>
      <c r="F2570" s="112">
        <f>【入力】工事日報!F2570</f>
        <v>0</v>
      </c>
      <c r="G2570" s="112">
        <f>【入力】工事日報!G2570</f>
        <v>0</v>
      </c>
      <c r="H2570" s="112">
        <f>【入力】工事日報!H2570</f>
        <v>0</v>
      </c>
      <c r="I2570" s="112" t="e">
        <f>【入力】工事日報!I2570</f>
        <v>#N/A</v>
      </c>
      <c r="J2570" s="112">
        <f>【入力】工事日報!J2570</f>
        <v>0</v>
      </c>
      <c r="K2570" s="112">
        <f>【入力】工事日報!K2570</f>
        <v>0</v>
      </c>
      <c r="L2570" s="112">
        <f>【入力】工事日報!L2570</f>
        <v>0</v>
      </c>
      <c r="M2570" s="116">
        <f>【入力】工事日報!M2570</f>
        <v>0</v>
      </c>
      <c r="N2570" s="116">
        <f>【入力】工事日報!N2570</f>
        <v>0</v>
      </c>
      <c r="O2570" s="116">
        <f>【入力】工事日報!O2570</f>
        <v>0</v>
      </c>
      <c r="P2570" s="112">
        <f>【入力】工事日報!P2570</f>
        <v>0</v>
      </c>
      <c r="Q2570" s="112">
        <f>【入力】工事日報!Q2570</f>
        <v>0</v>
      </c>
      <c r="R2570" s="112">
        <f>【入力】工事日報!R2570</f>
        <v>0</v>
      </c>
    </row>
    <row r="2571" spans="1:18">
      <c r="A2571" s="114">
        <f>【入力】工事日報!A2571</f>
        <v>0</v>
      </c>
      <c r="C2571" s="112">
        <f>【入力】工事日報!C2571</f>
        <v>0</v>
      </c>
      <c r="D2571" s="112">
        <f>【入力】工事日報!D2571</f>
        <v>0</v>
      </c>
      <c r="E2571" s="112">
        <f>【入力】工事日報!E2571</f>
        <v>0</v>
      </c>
      <c r="F2571" s="112">
        <f>【入力】工事日報!F2571</f>
        <v>0</v>
      </c>
      <c r="G2571" s="112">
        <f>【入力】工事日報!G2571</f>
        <v>0</v>
      </c>
      <c r="H2571" s="112">
        <f>【入力】工事日報!H2571</f>
        <v>0</v>
      </c>
      <c r="I2571" s="112" t="e">
        <f>【入力】工事日報!I2571</f>
        <v>#N/A</v>
      </c>
      <c r="J2571" s="112">
        <f>【入力】工事日報!J2571</f>
        <v>0</v>
      </c>
      <c r="K2571" s="112">
        <f>【入力】工事日報!K2571</f>
        <v>0</v>
      </c>
      <c r="L2571" s="112">
        <f>【入力】工事日報!L2571</f>
        <v>0</v>
      </c>
      <c r="M2571" s="116">
        <f>【入力】工事日報!M2571</f>
        <v>0</v>
      </c>
      <c r="N2571" s="116">
        <f>【入力】工事日報!N2571</f>
        <v>0</v>
      </c>
      <c r="O2571" s="116">
        <f>【入力】工事日報!O2571</f>
        <v>0</v>
      </c>
      <c r="P2571" s="112">
        <f>【入力】工事日報!P2571</f>
        <v>0</v>
      </c>
      <c r="Q2571" s="112">
        <f>【入力】工事日報!Q2571</f>
        <v>0</v>
      </c>
      <c r="R2571" s="112">
        <f>【入力】工事日報!R2571</f>
        <v>0</v>
      </c>
    </row>
    <row r="2572" spans="1:18">
      <c r="A2572" s="114">
        <f>【入力】工事日報!A2572</f>
        <v>0</v>
      </c>
      <c r="C2572" s="112">
        <f>【入力】工事日報!C2572</f>
        <v>0</v>
      </c>
      <c r="D2572" s="112">
        <f>【入力】工事日報!D2572</f>
        <v>0</v>
      </c>
      <c r="E2572" s="112">
        <f>【入力】工事日報!E2572</f>
        <v>0</v>
      </c>
      <c r="F2572" s="112">
        <f>【入力】工事日報!F2572</f>
        <v>0</v>
      </c>
      <c r="G2572" s="112">
        <f>【入力】工事日報!G2572</f>
        <v>0</v>
      </c>
      <c r="H2572" s="112">
        <f>【入力】工事日報!H2572</f>
        <v>0</v>
      </c>
      <c r="I2572" s="112" t="e">
        <f>【入力】工事日報!I2572</f>
        <v>#N/A</v>
      </c>
      <c r="J2572" s="112">
        <f>【入力】工事日報!J2572</f>
        <v>0</v>
      </c>
      <c r="K2572" s="112">
        <f>【入力】工事日報!K2572</f>
        <v>0</v>
      </c>
      <c r="L2572" s="112">
        <f>【入力】工事日報!L2572</f>
        <v>0</v>
      </c>
      <c r="M2572" s="116">
        <f>【入力】工事日報!M2572</f>
        <v>0</v>
      </c>
      <c r="N2572" s="116">
        <f>【入力】工事日報!N2572</f>
        <v>0</v>
      </c>
      <c r="O2572" s="116">
        <f>【入力】工事日報!O2572</f>
        <v>0</v>
      </c>
      <c r="P2572" s="112">
        <f>【入力】工事日報!P2572</f>
        <v>0</v>
      </c>
      <c r="Q2572" s="112">
        <f>【入力】工事日報!Q2572</f>
        <v>0</v>
      </c>
      <c r="R2572" s="112">
        <f>【入力】工事日報!R2572</f>
        <v>0</v>
      </c>
    </row>
    <row r="2573" spans="1:18">
      <c r="A2573" s="114">
        <f>【入力】工事日報!A2573</f>
        <v>0</v>
      </c>
      <c r="C2573" s="112">
        <f>【入力】工事日報!C2573</f>
        <v>0</v>
      </c>
      <c r="D2573" s="112">
        <f>【入力】工事日報!D2573</f>
        <v>0</v>
      </c>
      <c r="E2573" s="112">
        <f>【入力】工事日報!E2573</f>
        <v>0</v>
      </c>
      <c r="F2573" s="112">
        <f>【入力】工事日報!F2573</f>
        <v>0</v>
      </c>
      <c r="G2573" s="112">
        <f>【入力】工事日報!G2573</f>
        <v>0</v>
      </c>
      <c r="H2573" s="112">
        <f>【入力】工事日報!H2573</f>
        <v>0</v>
      </c>
      <c r="I2573" s="112" t="e">
        <f>【入力】工事日報!I2573</f>
        <v>#N/A</v>
      </c>
      <c r="J2573" s="112">
        <f>【入力】工事日報!J2573</f>
        <v>0</v>
      </c>
      <c r="K2573" s="112">
        <f>【入力】工事日報!K2573</f>
        <v>0</v>
      </c>
      <c r="L2573" s="112">
        <f>【入力】工事日報!L2573</f>
        <v>0</v>
      </c>
      <c r="M2573" s="116">
        <f>【入力】工事日報!M2573</f>
        <v>0</v>
      </c>
      <c r="N2573" s="116">
        <f>【入力】工事日報!N2573</f>
        <v>0</v>
      </c>
      <c r="O2573" s="116">
        <f>【入力】工事日報!O2573</f>
        <v>0</v>
      </c>
      <c r="P2573" s="112">
        <f>【入力】工事日報!P2573</f>
        <v>0</v>
      </c>
      <c r="Q2573" s="112">
        <f>【入力】工事日報!Q2573</f>
        <v>0</v>
      </c>
      <c r="R2573" s="112">
        <f>【入力】工事日報!R2573</f>
        <v>0</v>
      </c>
    </row>
    <row r="2574" spans="1:18">
      <c r="A2574" s="114">
        <f>【入力】工事日報!A2574</f>
        <v>0</v>
      </c>
      <c r="C2574" s="112">
        <f>【入力】工事日報!C2574</f>
        <v>0</v>
      </c>
      <c r="D2574" s="112">
        <f>【入力】工事日報!D2574</f>
        <v>0</v>
      </c>
      <c r="E2574" s="112">
        <f>【入力】工事日報!E2574</f>
        <v>0</v>
      </c>
      <c r="F2574" s="112">
        <f>【入力】工事日報!F2574</f>
        <v>0</v>
      </c>
      <c r="G2574" s="112">
        <f>【入力】工事日報!G2574</f>
        <v>0</v>
      </c>
      <c r="H2574" s="112">
        <f>【入力】工事日報!H2574</f>
        <v>0</v>
      </c>
      <c r="I2574" s="112" t="e">
        <f>【入力】工事日報!I2574</f>
        <v>#N/A</v>
      </c>
      <c r="J2574" s="112">
        <f>【入力】工事日報!J2574</f>
        <v>0</v>
      </c>
      <c r="K2574" s="112">
        <f>【入力】工事日報!K2574</f>
        <v>0</v>
      </c>
      <c r="L2574" s="112">
        <f>【入力】工事日報!L2574</f>
        <v>0</v>
      </c>
      <c r="M2574" s="116">
        <f>【入力】工事日報!M2574</f>
        <v>0</v>
      </c>
      <c r="N2574" s="116">
        <f>【入力】工事日報!N2574</f>
        <v>0</v>
      </c>
      <c r="O2574" s="116">
        <f>【入力】工事日報!O2574</f>
        <v>0</v>
      </c>
      <c r="P2574" s="112">
        <f>【入力】工事日報!P2574</f>
        <v>0</v>
      </c>
      <c r="Q2574" s="112">
        <f>【入力】工事日報!Q2574</f>
        <v>0</v>
      </c>
      <c r="R2574" s="112">
        <f>【入力】工事日報!R2574</f>
        <v>0</v>
      </c>
    </row>
    <row r="2575" spans="1:18">
      <c r="A2575" s="114">
        <f>【入力】工事日報!A2575</f>
        <v>0</v>
      </c>
      <c r="C2575" s="112">
        <f>【入力】工事日報!C2575</f>
        <v>0</v>
      </c>
      <c r="D2575" s="112">
        <f>【入力】工事日報!D2575</f>
        <v>0</v>
      </c>
      <c r="E2575" s="112">
        <f>【入力】工事日報!E2575</f>
        <v>0</v>
      </c>
      <c r="F2575" s="112">
        <f>【入力】工事日報!F2575</f>
        <v>0</v>
      </c>
      <c r="G2575" s="112">
        <f>【入力】工事日報!G2575</f>
        <v>0</v>
      </c>
      <c r="H2575" s="112">
        <f>【入力】工事日報!H2575</f>
        <v>0</v>
      </c>
      <c r="I2575" s="112" t="e">
        <f>【入力】工事日報!I2575</f>
        <v>#N/A</v>
      </c>
      <c r="J2575" s="112">
        <f>【入力】工事日報!J2575</f>
        <v>0</v>
      </c>
      <c r="K2575" s="112">
        <f>【入力】工事日報!K2575</f>
        <v>0</v>
      </c>
      <c r="L2575" s="112">
        <f>【入力】工事日報!L2575</f>
        <v>0</v>
      </c>
      <c r="M2575" s="116">
        <f>【入力】工事日報!M2575</f>
        <v>0</v>
      </c>
      <c r="N2575" s="116">
        <f>【入力】工事日報!N2575</f>
        <v>0</v>
      </c>
      <c r="O2575" s="116">
        <f>【入力】工事日報!O2575</f>
        <v>0</v>
      </c>
      <c r="P2575" s="112">
        <f>【入力】工事日報!P2575</f>
        <v>0</v>
      </c>
      <c r="Q2575" s="112">
        <f>【入力】工事日報!Q2575</f>
        <v>0</v>
      </c>
      <c r="R2575" s="112">
        <f>【入力】工事日報!R2575</f>
        <v>0</v>
      </c>
    </row>
    <row r="2576" spans="1:18">
      <c r="A2576" s="114">
        <f>【入力】工事日報!A2576</f>
        <v>0</v>
      </c>
      <c r="C2576" s="112">
        <f>【入力】工事日報!C2576</f>
        <v>0</v>
      </c>
      <c r="D2576" s="112">
        <f>【入力】工事日報!D2576</f>
        <v>0</v>
      </c>
      <c r="E2576" s="112">
        <f>【入力】工事日報!E2576</f>
        <v>0</v>
      </c>
      <c r="F2576" s="112">
        <f>【入力】工事日報!F2576</f>
        <v>0</v>
      </c>
      <c r="G2576" s="112">
        <f>【入力】工事日報!G2576</f>
        <v>0</v>
      </c>
      <c r="H2576" s="112">
        <f>【入力】工事日報!H2576</f>
        <v>0</v>
      </c>
      <c r="I2576" s="112" t="e">
        <f>【入力】工事日報!I2576</f>
        <v>#N/A</v>
      </c>
      <c r="J2576" s="112">
        <f>【入力】工事日報!J2576</f>
        <v>0</v>
      </c>
      <c r="K2576" s="112">
        <f>【入力】工事日報!K2576</f>
        <v>0</v>
      </c>
      <c r="L2576" s="112">
        <f>【入力】工事日報!L2576</f>
        <v>0</v>
      </c>
      <c r="M2576" s="116">
        <f>【入力】工事日報!M2576</f>
        <v>0</v>
      </c>
      <c r="N2576" s="116">
        <f>【入力】工事日報!N2576</f>
        <v>0</v>
      </c>
      <c r="O2576" s="116">
        <f>【入力】工事日報!O2576</f>
        <v>0</v>
      </c>
      <c r="P2576" s="112">
        <f>【入力】工事日報!P2576</f>
        <v>0</v>
      </c>
      <c r="Q2576" s="112">
        <f>【入力】工事日報!Q2576</f>
        <v>0</v>
      </c>
      <c r="R2576" s="112">
        <f>【入力】工事日報!R2576</f>
        <v>0</v>
      </c>
    </row>
    <row r="2577" spans="1:18">
      <c r="A2577" s="114">
        <f>【入力】工事日報!A2577</f>
        <v>0</v>
      </c>
      <c r="C2577" s="112">
        <f>【入力】工事日報!C2577</f>
        <v>0</v>
      </c>
      <c r="D2577" s="112">
        <f>【入力】工事日報!D2577</f>
        <v>0</v>
      </c>
      <c r="E2577" s="112">
        <f>【入力】工事日報!E2577</f>
        <v>0</v>
      </c>
      <c r="F2577" s="112">
        <f>【入力】工事日報!F2577</f>
        <v>0</v>
      </c>
      <c r="G2577" s="112">
        <f>【入力】工事日報!G2577</f>
        <v>0</v>
      </c>
      <c r="H2577" s="112">
        <f>【入力】工事日報!H2577</f>
        <v>0</v>
      </c>
      <c r="I2577" s="112" t="e">
        <f>【入力】工事日報!I2577</f>
        <v>#N/A</v>
      </c>
      <c r="J2577" s="112">
        <f>【入力】工事日報!J2577</f>
        <v>0</v>
      </c>
      <c r="K2577" s="112">
        <f>【入力】工事日報!K2577</f>
        <v>0</v>
      </c>
      <c r="L2577" s="112">
        <f>【入力】工事日報!L2577</f>
        <v>0</v>
      </c>
      <c r="M2577" s="116">
        <f>【入力】工事日報!M2577</f>
        <v>0</v>
      </c>
      <c r="N2577" s="116">
        <f>【入力】工事日報!N2577</f>
        <v>0</v>
      </c>
      <c r="O2577" s="116">
        <f>【入力】工事日報!O2577</f>
        <v>0</v>
      </c>
      <c r="P2577" s="112">
        <f>【入力】工事日報!P2577</f>
        <v>0</v>
      </c>
      <c r="Q2577" s="112">
        <f>【入力】工事日報!Q2577</f>
        <v>0</v>
      </c>
      <c r="R2577" s="112">
        <f>【入力】工事日報!R2577</f>
        <v>0</v>
      </c>
    </row>
    <row r="2578" spans="1:18">
      <c r="A2578" s="114">
        <f>【入力】工事日報!A2578</f>
        <v>0</v>
      </c>
      <c r="C2578" s="112">
        <f>【入力】工事日報!C2578</f>
        <v>0</v>
      </c>
      <c r="D2578" s="112">
        <f>【入力】工事日報!D2578</f>
        <v>0</v>
      </c>
      <c r="E2578" s="112">
        <f>【入力】工事日報!E2578</f>
        <v>0</v>
      </c>
      <c r="F2578" s="112">
        <f>【入力】工事日報!F2578</f>
        <v>0</v>
      </c>
      <c r="G2578" s="112">
        <f>【入力】工事日報!G2578</f>
        <v>0</v>
      </c>
      <c r="H2578" s="112">
        <f>【入力】工事日報!H2578</f>
        <v>0</v>
      </c>
      <c r="I2578" s="112" t="e">
        <f>【入力】工事日報!I2578</f>
        <v>#N/A</v>
      </c>
      <c r="J2578" s="112">
        <f>【入力】工事日報!J2578</f>
        <v>0</v>
      </c>
      <c r="K2578" s="112">
        <f>【入力】工事日報!K2578</f>
        <v>0</v>
      </c>
      <c r="L2578" s="112">
        <f>【入力】工事日報!L2578</f>
        <v>0</v>
      </c>
      <c r="M2578" s="116">
        <f>【入力】工事日報!M2578</f>
        <v>0</v>
      </c>
      <c r="N2578" s="116">
        <f>【入力】工事日報!N2578</f>
        <v>0</v>
      </c>
      <c r="O2578" s="116">
        <f>【入力】工事日報!O2578</f>
        <v>0</v>
      </c>
      <c r="P2578" s="112">
        <f>【入力】工事日報!P2578</f>
        <v>0</v>
      </c>
      <c r="Q2578" s="112">
        <f>【入力】工事日報!Q2578</f>
        <v>0</v>
      </c>
      <c r="R2578" s="112">
        <f>【入力】工事日報!R2578</f>
        <v>0</v>
      </c>
    </row>
    <row r="2579" spans="1:18">
      <c r="A2579" s="114">
        <f>【入力】工事日報!A2579</f>
        <v>0</v>
      </c>
      <c r="C2579" s="112">
        <f>【入力】工事日報!C2579</f>
        <v>0</v>
      </c>
      <c r="D2579" s="112">
        <f>【入力】工事日報!D2579</f>
        <v>0</v>
      </c>
      <c r="E2579" s="112">
        <f>【入力】工事日報!E2579</f>
        <v>0</v>
      </c>
      <c r="F2579" s="112">
        <f>【入力】工事日報!F2579</f>
        <v>0</v>
      </c>
      <c r="G2579" s="112">
        <f>【入力】工事日報!G2579</f>
        <v>0</v>
      </c>
      <c r="H2579" s="112">
        <f>【入力】工事日報!H2579</f>
        <v>0</v>
      </c>
      <c r="I2579" s="112" t="e">
        <f>【入力】工事日報!I2579</f>
        <v>#N/A</v>
      </c>
      <c r="J2579" s="112">
        <f>【入力】工事日報!J2579</f>
        <v>0</v>
      </c>
      <c r="K2579" s="112">
        <f>【入力】工事日報!K2579</f>
        <v>0</v>
      </c>
      <c r="L2579" s="112">
        <f>【入力】工事日報!L2579</f>
        <v>0</v>
      </c>
      <c r="M2579" s="116">
        <f>【入力】工事日報!M2579</f>
        <v>0</v>
      </c>
      <c r="N2579" s="116">
        <f>【入力】工事日報!N2579</f>
        <v>0</v>
      </c>
      <c r="O2579" s="116">
        <f>【入力】工事日報!O2579</f>
        <v>0</v>
      </c>
      <c r="P2579" s="112">
        <f>【入力】工事日報!P2579</f>
        <v>0</v>
      </c>
      <c r="Q2579" s="112">
        <f>【入力】工事日報!Q2579</f>
        <v>0</v>
      </c>
      <c r="R2579" s="112">
        <f>【入力】工事日報!R2579</f>
        <v>0</v>
      </c>
    </row>
    <row r="2580" spans="1:18">
      <c r="A2580" s="114">
        <f>【入力】工事日報!A2580</f>
        <v>0</v>
      </c>
      <c r="C2580" s="112">
        <f>【入力】工事日報!C2580</f>
        <v>0</v>
      </c>
      <c r="D2580" s="112">
        <f>【入力】工事日報!D2580</f>
        <v>0</v>
      </c>
      <c r="E2580" s="112">
        <f>【入力】工事日報!E2580</f>
        <v>0</v>
      </c>
      <c r="F2580" s="112">
        <f>【入力】工事日報!F2580</f>
        <v>0</v>
      </c>
      <c r="G2580" s="112">
        <f>【入力】工事日報!G2580</f>
        <v>0</v>
      </c>
      <c r="H2580" s="112">
        <f>【入力】工事日報!H2580</f>
        <v>0</v>
      </c>
      <c r="I2580" s="112" t="e">
        <f>【入力】工事日報!I2580</f>
        <v>#N/A</v>
      </c>
      <c r="J2580" s="112">
        <f>【入力】工事日報!J2580</f>
        <v>0</v>
      </c>
      <c r="K2580" s="112">
        <f>【入力】工事日報!K2580</f>
        <v>0</v>
      </c>
      <c r="L2580" s="112">
        <f>【入力】工事日報!L2580</f>
        <v>0</v>
      </c>
      <c r="M2580" s="116">
        <f>【入力】工事日報!M2580</f>
        <v>0</v>
      </c>
      <c r="N2580" s="116">
        <f>【入力】工事日報!N2580</f>
        <v>0</v>
      </c>
      <c r="O2580" s="116">
        <f>【入力】工事日報!O2580</f>
        <v>0</v>
      </c>
      <c r="P2580" s="112">
        <f>【入力】工事日報!P2580</f>
        <v>0</v>
      </c>
      <c r="Q2580" s="112">
        <f>【入力】工事日報!Q2580</f>
        <v>0</v>
      </c>
      <c r="R2580" s="112">
        <f>【入力】工事日報!R2580</f>
        <v>0</v>
      </c>
    </row>
    <row r="2581" spans="1:18">
      <c r="A2581" s="114">
        <f>【入力】工事日報!A2581</f>
        <v>0</v>
      </c>
      <c r="C2581" s="112">
        <f>【入力】工事日報!C2581</f>
        <v>0</v>
      </c>
      <c r="D2581" s="112">
        <f>【入力】工事日報!D2581</f>
        <v>0</v>
      </c>
      <c r="E2581" s="112">
        <f>【入力】工事日報!E2581</f>
        <v>0</v>
      </c>
      <c r="F2581" s="112">
        <f>【入力】工事日報!F2581</f>
        <v>0</v>
      </c>
      <c r="G2581" s="112">
        <f>【入力】工事日報!G2581</f>
        <v>0</v>
      </c>
      <c r="H2581" s="112">
        <f>【入力】工事日報!H2581</f>
        <v>0</v>
      </c>
      <c r="I2581" s="112" t="e">
        <f>【入力】工事日報!I2581</f>
        <v>#N/A</v>
      </c>
      <c r="J2581" s="112">
        <f>【入力】工事日報!J2581</f>
        <v>0</v>
      </c>
      <c r="K2581" s="112">
        <f>【入力】工事日報!K2581</f>
        <v>0</v>
      </c>
      <c r="L2581" s="112">
        <f>【入力】工事日報!L2581</f>
        <v>0</v>
      </c>
      <c r="M2581" s="116">
        <f>【入力】工事日報!M2581</f>
        <v>0</v>
      </c>
      <c r="N2581" s="116">
        <f>【入力】工事日報!N2581</f>
        <v>0</v>
      </c>
      <c r="O2581" s="116">
        <f>【入力】工事日報!O2581</f>
        <v>0</v>
      </c>
      <c r="P2581" s="112">
        <f>【入力】工事日報!P2581</f>
        <v>0</v>
      </c>
      <c r="Q2581" s="112">
        <f>【入力】工事日報!Q2581</f>
        <v>0</v>
      </c>
      <c r="R2581" s="112">
        <f>【入力】工事日報!R2581</f>
        <v>0</v>
      </c>
    </row>
    <row r="2582" spans="1:18">
      <c r="A2582" s="114">
        <f>【入力】工事日報!A2582</f>
        <v>0</v>
      </c>
      <c r="C2582" s="112">
        <f>【入力】工事日報!C2582</f>
        <v>0</v>
      </c>
      <c r="D2582" s="112">
        <f>【入力】工事日報!D2582</f>
        <v>0</v>
      </c>
      <c r="E2582" s="112">
        <f>【入力】工事日報!E2582</f>
        <v>0</v>
      </c>
      <c r="F2582" s="112">
        <f>【入力】工事日報!F2582</f>
        <v>0</v>
      </c>
      <c r="G2582" s="112">
        <f>【入力】工事日報!G2582</f>
        <v>0</v>
      </c>
      <c r="H2582" s="112">
        <f>【入力】工事日報!H2582</f>
        <v>0</v>
      </c>
      <c r="I2582" s="112" t="e">
        <f>【入力】工事日報!I2582</f>
        <v>#N/A</v>
      </c>
      <c r="J2582" s="112">
        <f>【入力】工事日報!J2582</f>
        <v>0</v>
      </c>
      <c r="K2582" s="112">
        <f>【入力】工事日報!K2582</f>
        <v>0</v>
      </c>
      <c r="L2582" s="112">
        <f>【入力】工事日報!L2582</f>
        <v>0</v>
      </c>
      <c r="M2582" s="116">
        <f>【入力】工事日報!M2582</f>
        <v>0</v>
      </c>
      <c r="N2582" s="116">
        <f>【入力】工事日報!N2582</f>
        <v>0</v>
      </c>
      <c r="O2582" s="116">
        <f>【入力】工事日報!O2582</f>
        <v>0</v>
      </c>
      <c r="P2582" s="112">
        <f>【入力】工事日報!P2582</f>
        <v>0</v>
      </c>
      <c r="Q2582" s="112">
        <f>【入力】工事日報!Q2582</f>
        <v>0</v>
      </c>
      <c r="R2582" s="112">
        <f>【入力】工事日報!R2582</f>
        <v>0</v>
      </c>
    </row>
    <row r="2583" spans="1:18">
      <c r="A2583" s="114">
        <f>【入力】工事日報!A2583</f>
        <v>0</v>
      </c>
      <c r="C2583" s="112">
        <f>【入力】工事日報!C2583</f>
        <v>0</v>
      </c>
      <c r="D2583" s="112">
        <f>【入力】工事日報!D2583</f>
        <v>0</v>
      </c>
      <c r="E2583" s="112">
        <f>【入力】工事日報!E2583</f>
        <v>0</v>
      </c>
      <c r="F2583" s="112">
        <f>【入力】工事日報!F2583</f>
        <v>0</v>
      </c>
      <c r="G2583" s="112">
        <f>【入力】工事日報!G2583</f>
        <v>0</v>
      </c>
      <c r="H2583" s="112">
        <f>【入力】工事日報!H2583</f>
        <v>0</v>
      </c>
      <c r="I2583" s="112" t="e">
        <f>【入力】工事日報!I2583</f>
        <v>#N/A</v>
      </c>
      <c r="J2583" s="112">
        <f>【入力】工事日報!J2583</f>
        <v>0</v>
      </c>
      <c r="K2583" s="112">
        <f>【入力】工事日報!K2583</f>
        <v>0</v>
      </c>
      <c r="L2583" s="112">
        <f>【入力】工事日報!L2583</f>
        <v>0</v>
      </c>
      <c r="M2583" s="116">
        <f>【入力】工事日報!M2583</f>
        <v>0</v>
      </c>
      <c r="N2583" s="116">
        <f>【入力】工事日報!N2583</f>
        <v>0</v>
      </c>
      <c r="O2583" s="116">
        <f>【入力】工事日報!O2583</f>
        <v>0</v>
      </c>
      <c r="P2583" s="112">
        <f>【入力】工事日報!P2583</f>
        <v>0</v>
      </c>
      <c r="Q2583" s="112">
        <f>【入力】工事日報!Q2583</f>
        <v>0</v>
      </c>
      <c r="R2583" s="112">
        <f>【入力】工事日報!R2583</f>
        <v>0</v>
      </c>
    </row>
    <row r="2584" spans="1:18">
      <c r="A2584" s="114">
        <f>【入力】工事日報!A2584</f>
        <v>0</v>
      </c>
      <c r="C2584" s="112">
        <f>【入力】工事日報!C2584</f>
        <v>0</v>
      </c>
      <c r="D2584" s="112">
        <f>【入力】工事日報!D2584</f>
        <v>0</v>
      </c>
      <c r="E2584" s="112">
        <f>【入力】工事日報!E2584</f>
        <v>0</v>
      </c>
      <c r="F2584" s="112">
        <f>【入力】工事日報!F2584</f>
        <v>0</v>
      </c>
      <c r="G2584" s="112">
        <f>【入力】工事日報!G2584</f>
        <v>0</v>
      </c>
      <c r="H2584" s="112">
        <f>【入力】工事日報!H2584</f>
        <v>0</v>
      </c>
      <c r="I2584" s="112" t="e">
        <f>【入力】工事日報!I2584</f>
        <v>#N/A</v>
      </c>
      <c r="J2584" s="112">
        <f>【入力】工事日報!J2584</f>
        <v>0</v>
      </c>
      <c r="K2584" s="112">
        <f>【入力】工事日報!K2584</f>
        <v>0</v>
      </c>
      <c r="L2584" s="112">
        <f>【入力】工事日報!L2584</f>
        <v>0</v>
      </c>
      <c r="M2584" s="116">
        <f>【入力】工事日報!M2584</f>
        <v>0</v>
      </c>
      <c r="N2584" s="116">
        <f>【入力】工事日報!N2584</f>
        <v>0</v>
      </c>
      <c r="O2584" s="116">
        <f>【入力】工事日報!O2584</f>
        <v>0</v>
      </c>
      <c r="P2584" s="112">
        <f>【入力】工事日報!P2584</f>
        <v>0</v>
      </c>
      <c r="Q2584" s="112">
        <f>【入力】工事日報!Q2584</f>
        <v>0</v>
      </c>
      <c r="R2584" s="112">
        <f>【入力】工事日報!R2584</f>
        <v>0</v>
      </c>
    </row>
    <row r="2585" spans="1:18">
      <c r="A2585" s="114">
        <f>【入力】工事日報!A2585</f>
        <v>0</v>
      </c>
      <c r="C2585" s="112">
        <f>【入力】工事日報!C2585</f>
        <v>0</v>
      </c>
      <c r="D2585" s="112">
        <f>【入力】工事日報!D2585</f>
        <v>0</v>
      </c>
      <c r="E2585" s="112">
        <f>【入力】工事日報!E2585</f>
        <v>0</v>
      </c>
      <c r="F2585" s="112">
        <f>【入力】工事日報!F2585</f>
        <v>0</v>
      </c>
      <c r="G2585" s="112">
        <f>【入力】工事日報!G2585</f>
        <v>0</v>
      </c>
      <c r="H2585" s="112">
        <f>【入力】工事日報!H2585</f>
        <v>0</v>
      </c>
      <c r="I2585" s="112" t="e">
        <f>【入力】工事日報!I2585</f>
        <v>#N/A</v>
      </c>
      <c r="J2585" s="112">
        <f>【入力】工事日報!J2585</f>
        <v>0</v>
      </c>
      <c r="K2585" s="112">
        <f>【入力】工事日報!K2585</f>
        <v>0</v>
      </c>
      <c r="L2585" s="112">
        <f>【入力】工事日報!L2585</f>
        <v>0</v>
      </c>
      <c r="M2585" s="116">
        <f>【入力】工事日報!M2585</f>
        <v>0</v>
      </c>
      <c r="N2585" s="116">
        <f>【入力】工事日報!N2585</f>
        <v>0</v>
      </c>
      <c r="O2585" s="116">
        <f>【入力】工事日報!O2585</f>
        <v>0</v>
      </c>
      <c r="P2585" s="112">
        <f>【入力】工事日報!P2585</f>
        <v>0</v>
      </c>
      <c r="Q2585" s="112">
        <f>【入力】工事日報!Q2585</f>
        <v>0</v>
      </c>
      <c r="R2585" s="112">
        <f>【入力】工事日報!R2585</f>
        <v>0</v>
      </c>
    </row>
    <row r="2586" spans="1:18">
      <c r="A2586" s="114">
        <f>【入力】工事日報!A2586</f>
        <v>0</v>
      </c>
      <c r="C2586" s="112">
        <f>【入力】工事日報!C2586</f>
        <v>0</v>
      </c>
      <c r="D2586" s="112">
        <f>【入力】工事日報!D2586</f>
        <v>0</v>
      </c>
      <c r="E2586" s="112">
        <f>【入力】工事日報!E2586</f>
        <v>0</v>
      </c>
      <c r="F2586" s="112">
        <f>【入力】工事日報!F2586</f>
        <v>0</v>
      </c>
      <c r="G2586" s="112">
        <f>【入力】工事日報!G2586</f>
        <v>0</v>
      </c>
      <c r="H2586" s="112">
        <f>【入力】工事日報!H2586</f>
        <v>0</v>
      </c>
      <c r="I2586" s="112" t="e">
        <f>【入力】工事日報!I2586</f>
        <v>#N/A</v>
      </c>
      <c r="J2586" s="112">
        <f>【入力】工事日報!J2586</f>
        <v>0</v>
      </c>
      <c r="K2586" s="112">
        <f>【入力】工事日報!K2586</f>
        <v>0</v>
      </c>
      <c r="L2586" s="112">
        <f>【入力】工事日報!L2586</f>
        <v>0</v>
      </c>
      <c r="M2586" s="116">
        <f>【入力】工事日報!M2586</f>
        <v>0</v>
      </c>
      <c r="N2586" s="116">
        <f>【入力】工事日報!N2586</f>
        <v>0</v>
      </c>
      <c r="O2586" s="116">
        <f>【入力】工事日報!O2586</f>
        <v>0</v>
      </c>
      <c r="P2586" s="112">
        <f>【入力】工事日報!P2586</f>
        <v>0</v>
      </c>
      <c r="Q2586" s="112">
        <f>【入力】工事日報!Q2586</f>
        <v>0</v>
      </c>
      <c r="R2586" s="112">
        <f>【入力】工事日報!R2586</f>
        <v>0</v>
      </c>
    </row>
    <row r="2587" spans="1:18">
      <c r="A2587" s="114">
        <f>【入力】工事日報!A2587</f>
        <v>0</v>
      </c>
      <c r="C2587" s="112">
        <f>【入力】工事日報!C2587</f>
        <v>0</v>
      </c>
      <c r="D2587" s="112">
        <f>【入力】工事日報!D2587</f>
        <v>0</v>
      </c>
      <c r="E2587" s="112">
        <f>【入力】工事日報!E2587</f>
        <v>0</v>
      </c>
      <c r="F2587" s="112">
        <f>【入力】工事日報!F2587</f>
        <v>0</v>
      </c>
      <c r="G2587" s="112">
        <f>【入力】工事日報!G2587</f>
        <v>0</v>
      </c>
      <c r="H2587" s="112">
        <f>【入力】工事日報!H2587</f>
        <v>0</v>
      </c>
      <c r="I2587" s="112" t="e">
        <f>【入力】工事日報!I2587</f>
        <v>#N/A</v>
      </c>
      <c r="J2587" s="112">
        <f>【入力】工事日報!J2587</f>
        <v>0</v>
      </c>
      <c r="K2587" s="112">
        <f>【入力】工事日報!K2587</f>
        <v>0</v>
      </c>
      <c r="L2587" s="112">
        <f>【入力】工事日報!L2587</f>
        <v>0</v>
      </c>
      <c r="M2587" s="116">
        <f>【入力】工事日報!M2587</f>
        <v>0</v>
      </c>
      <c r="N2587" s="116">
        <f>【入力】工事日報!N2587</f>
        <v>0</v>
      </c>
      <c r="O2587" s="116">
        <f>【入力】工事日報!O2587</f>
        <v>0</v>
      </c>
      <c r="P2587" s="112">
        <f>【入力】工事日報!P2587</f>
        <v>0</v>
      </c>
      <c r="Q2587" s="112">
        <f>【入力】工事日報!Q2587</f>
        <v>0</v>
      </c>
      <c r="R2587" s="112">
        <f>【入力】工事日報!R2587</f>
        <v>0</v>
      </c>
    </row>
    <row r="2588" spans="1:18">
      <c r="A2588" s="114">
        <f>【入力】工事日報!A2588</f>
        <v>0</v>
      </c>
      <c r="C2588" s="112">
        <f>【入力】工事日報!C2588</f>
        <v>0</v>
      </c>
      <c r="D2588" s="112">
        <f>【入力】工事日報!D2588</f>
        <v>0</v>
      </c>
      <c r="E2588" s="112">
        <f>【入力】工事日報!E2588</f>
        <v>0</v>
      </c>
      <c r="F2588" s="112">
        <f>【入力】工事日報!F2588</f>
        <v>0</v>
      </c>
      <c r="G2588" s="112">
        <f>【入力】工事日報!G2588</f>
        <v>0</v>
      </c>
      <c r="H2588" s="112">
        <f>【入力】工事日報!H2588</f>
        <v>0</v>
      </c>
      <c r="I2588" s="112" t="e">
        <f>【入力】工事日報!I2588</f>
        <v>#N/A</v>
      </c>
      <c r="J2588" s="112">
        <f>【入力】工事日報!J2588</f>
        <v>0</v>
      </c>
      <c r="K2588" s="112">
        <f>【入力】工事日報!K2588</f>
        <v>0</v>
      </c>
      <c r="L2588" s="112">
        <f>【入力】工事日報!L2588</f>
        <v>0</v>
      </c>
      <c r="M2588" s="116">
        <f>【入力】工事日報!M2588</f>
        <v>0</v>
      </c>
      <c r="N2588" s="116">
        <f>【入力】工事日報!N2588</f>
        <v>0</v>
      </c>
      <c r="O2588" s="116">
        <f>【入力】工事日報!O2588</f>
        <v>0</v>
      </c>
      <c r="P2588" s="112">
        <f>【入力】工事日報!P2588</f>
        <v>0</v>
      </c>
      <c r="Q2588" s="112">
        <f>【入力】工事日報!Q2588</f>
        <v>0</v>
      </c>
      <c r="R2588" s="112">
        <f>【入力】工事日報!R2588</f>
        <v>0</v>
      </c>
    </row>
    <row r="2589" spans="1:18">
      <c r="A2589" s="114">
        <f>【入力】工事日報!A2589</f>
        <v>0</v>
      </c>
      <c r="C2589" s="112">
        <f>【入力】工事日報!C2589</f>
        <v>0</v>
      </c>
      <c r="D2589" s="112">
        <f>【入力】工事日報!D2589</f>
        <v>0</v>
      </c>
      <c r="E2589" s="112">
        <f>【入力】工事日報!E2589</f>
        <v>0</v>
      </c>
      <c r="F2589" s="112">
        <f>【入力】工事日報!F2589</f>
        <v>0</v>
      </c>
      <c r="G2589" s="112">
        <f>【入力】工事日報!G2589</f>
        <v>0</v>
      </c>
      <c r="H2589" s="112">
        <f>【入力】工事日報!H2589</f>
        <v>0</v>
      </c>
      <c r="I2589" s="112" t="e">
        <f>【入力】工事日報!I2589</f>
        <v>#N/A</v>
      </c>
      <c r="J2589" s="112">
        <f>【入力】工事日報!J2589</f>
        <v>0</v>
      </c>
      <c r="K2589" s="112">
        <f>【入力】工事日報!K2589</f>
        <v>0</v>
      </c>
      <c r="L2589" s="112">
        <f>【入力】工事日報!L2589</f>
        <v>0</v>
      </c>
      <c r="M2589" s="116">
        <f>【入力】工事日報!M2589</f>
        <v>0</v>
      </c>
      <c r="N2589" s="116">
        <f>【入力】工事日報!N2589</f>
        <v>0</v>
      </c>
      <c r="O2589" s="116">
        <f>【入力】工事日報!O2589</f>
        <v>0</v>
      </c>
      <c r="P2589" s="112">
        <f>【入力】工事日報!P2589</f>
        <v>0</v>
      </c>
      <c r="Q2589" s="112">
        <f>【入力】工事日報!Q2589</f>
        <v>0</v>
      </c>
      <c r="R2589" s="112">
        <f>【入力】工事日報!R2589</f>
        <v>0</v>
      </c>
    </row>
    <row r="2590" spans="1:18">
      <c r="A2590" s="114">
        <f>【入力】工事日報!A2590</f>
        <v>0</v>
      </c>
      <c r="C2590" s="112">
        <f>【入力】工事日報!C2590</f>
        <v>0</v>
      </c>
      <c r="D2590" s="112">
        <f>【入力】工事日報!D2590</f>
        <v>0</v>
      </c>
      <c r="E2590" s="112">
        <f>【入力】工事日報!E2590</f>
        <v>0</v>
      </c>
      <c r="F2590" s="112">
        <f>【入力】工事日報!F2590</f>
        <v>0</v>
      </c>
      <c r="G2590" s="112">
        <f>【入力】工事日報!G2590</f>
        <v>0</v>
      </c>
      <c r="H2590" s="112">
        <f>【入力】工事日報!H2590</f>
        <v>0</v>
      </c>
      <c r="I2590" s="112" t="e">
        <f>【入力】工事日報!I2590</f>
        <v>#N/A</v>
      </c>
      <c r="J2590" s="112">
        <f>【入力】工事日報!J2590</f>
        <v>0</v>
      </c>
      <c r="K2590" s="112">
        <f>【入力】工事日報!K2590</f>
        <v>0</v>
      </c>
      <c r="L2590" s="112">
        <f>【入力】工事日報!L2590</f>
        <v>0</v>
      </c>
      <c r="M2590" s="116">
        <f>【入力】工事日報!M2590</f>
        <v>0</v>
      </c>
      <c r="N2590" s="116">
        <f>【入力】工事日報!N2590</f>
        <v>0</v>
      </c>
      <c r="O2590" s="116">
        <f>【入力】工事日報!O2590</f>
        <v>0</v>
      </c>
      <c r="P2590" s="112">
        <f>【入力】工事日報!P2590</f>
        <v>0</v>
      </c>
      <c r="Q2590" s="112">
        <f>【入力】工事日報!Q2590</f>
        <v>0</v>
      </c>
      <c r="R2590" s="112">
        <f>【入力】工事日報!R2590</f>
        <v>0</v>
      </c>
    </row>
    <row r="2591" spans="1:18">
      <c r="A2591" s="114">
        <f>【入力】工事日報!A2591</f>
        <v>0</v>
      </c>
      <c r="C2591" s="112">
        <f>【入力】工事日報!C2591</f>
        <v>0</v>
      </c>
      <c r="D2591" s="112">
        <f>【入力】工事日報!D2591</f>
        <v>0</v>
      </c>
      <c r="E2591" s="112">
        <f>【入力】工事日報!E2591</f>
        <v>0</v>
      </c>
      <c r="F2591" s="112">
        <f>【入力】工事日報!F2591</f>
        <v>0</v>
      </c>
      <c r="G2591" s="112">
        <f>【入力】工事日報!G2591</f>
        <v>0</v>
      </c>
      <c r="H2591" s="112">
        <f>【入力】工事日報!H2591</f>
        <v>0</v>
      </c>
      <c r="I2591" s="112" t="e">
        <f>【入力】工事日報!I2591</f>
        <v>#N/A</v>
      </c>
      <c r="J2591" s="112">
        <f>【入力】工事日報!J2591</f>
        <v>0</v>
      </c>
      <c r="K2591" s="112">
        <f>【入力】工事日報!K2591</f>
        <v>0</v>
      </c>
      <c r="L2591" s="112">
        <f>【入力】工事日報!L2591</f>
        <v>0</v>
      </c>
      <c r="M2591" s="116">
        <f>【入力】工事日報!M2591</f>
        <v>0</v>
      </c>
      <c r="N2591" s="116">
        <f>【入力】工事日報!N2591</f>
        <v>0</v>
      </c>
      <c r="O2591" s="116">
        <f>【入力】工事日報!O2591</f>
        <v>0</v>
      </c>
      <c r="P2591" s="112">
        <f>【入力】工事日報!P2591</f>
        <v>0</v>
      </c>
      <c r="Q2591" s="112">
        <f>【入力】工事日報!Q2591</f>
        <v>0</v>
      </c>
      <c r="R2591" s="112">
        <f>【入力】工事日報!R2591</f>
        <v>0</v>
      </c>
    </row>
    <row r="2592" spans="1:18">
      <c r="A2592" s="114">
        <f>【入力】工事日報!A2592</f>
        <v>0</v>
      </c>
      <c r="C2592" s="112">
        <f>【入力】工事日報!C2592</f>
        <v>0</v>
      </c>
      <c r="D2592" s="112">
        <f>【入力】工事日報!D2592</f>
        <v>0</v>
      </c>
      <c r="E2592" s="112">
        <f>【入力】工事日報!E2592</f>
        <v>0</v>
      </c>
      <c r="F2592" s="112">
        <f>【入力】工事日報!F2592</f>
        <v>0</v>
      </c>
      <c r="G2592" s="112">
        <f>【入力】工事日報!G2592</f>
        <v>0</v>
      </c>
      <c r="H2592" s="112">
        <f>【入力】工事日報!H2592</f>
        <v>0</v>
      </c>
      <c r="I2592" s="112" t="e">
        <f>【入力】工事日報!I2592</f>
        <v>#N/A</v>
      </c>
      <c r="J2592" s="112">
        <f>【入力】工事日報!J2592</f>
        <v>0</v>
      </c>
      <c r="K2592" s="112">
        <f>【入力】工事日報!K2592</f>
        <v>0</v>
      </c>
      <c r="L2592" s="112">
        <f>【入力】工事日報!L2592</f>
        <v>0</v>
      </c>
      <c r="M2592" s="116">
        <f>【入力】工事日報!M2592</f>
        <v>0</v>
      </c>
      <c r="N2592" s="116">
        <f>【入力】工事日報!N2592</f>
        <v>0</v>
      </c>
      <c r="O2592" s="116">
        <f>【入力】工事日報!O2592</f>
        <v>0</v>
      </c>
      <c r="P2592" s="112">
        <f>【入力】工事日報!P2592</f>
        <v>0</v>
      </c>
      <c r="Q2592" s="112">
        <f>【入力】工事日報!Q2592</f>
        <v>0</v>
      </c>
      <c r="R2592" s="112">
        <f>【入力】工事日報!R2592</f>
        <v>0</v>
      </c>
    </row>
    <row r="2593" spans="1:18">
      <c r="A2593" s="114">
        <f>【入力】工事日報!A2593</f>
        <v>0</v>
      </c>
      <c r="C2593" s="112">
        <f>【入力】工事日報!C2593</f>
        <v>0</v>
      </c>
      <c r="D2593" s="112">
        <f>【入力】工事日報!D2593</f>
        <v>0</v>
      </c>
      <c r="E2593" s="112">
        <f>【入力】工事日報!E2593</f>
        <v>0</v>
      </c>
      <c r="F2593" s="112">
        <f>【入力】工事日報!F2593</f>
        <v>0</v>
      </c>
      <c r="G2593" s="112">
        <f>【入力】工事日報!G2593</f>
        <v>0</v>
      </c>
      <c r="H2593" s="112">
        <f>【入力】工事日報!H2593</f>
        <v>0</v>
      </c>
      <c r="I2593" s="112" t="e">
        <f>【入力】工事日報!I2593</f>
        <v>#N/A</v>
      </c>
      <c r="J2593" s="112">
        <f>【入力】工事日報!J2593</f>
        <v>0</v>
      </c>
      <c r="K2593" s="112">
        <f>【入力】工事日報!K2593</f>
        <v>0</v>
      </c>
      <c r="L2593" s="112">
        <f>【入力】工事日報!L2593</f>
        <v>0</v>
      </c>
      <c r="M2593" s="116">
        <f>【入力】工事日報!M2593</f>
        <v>0</v>
      </c>
      <c r="N2593" s="116">
        <f>【入力】工事日報!N2593</f>
        <v>0</v>
      </c>
      <c r="O2593" s="116">
        <f>【入力】工事日報!O2593</f>
        <v>0</v>
      </c>
      <c r="P2593" s="112">
        <f>【入力】工事日報!P2593</f>
        <v>0</v>
      </c>
      <c r="Q2593" s="112">
        <f>【入力】工事日報!Q2593</f>
        <v>0</v>
      </c>
      <c r="R2593" s="112">
        <f>【入力】工事日報!R2593</f>
        <v>0</v>
      </c>
    </row>
    <row r="2594" spans="1:18">
      <c r="A2594" s="114">
        <f>【入力】工事日報!A2594</f>
        <v>0</v>
      </c>
      <c r="C2594" s="112">
        <f>【入力】工事日報!C2594</f>
        <v>0</v>
      </c>
      <c r="D2594" s="112">
        <f>【入力】工事日報!D2594</f>
        <v>0</v>
      </c>
      <c r="E2594" s="112">
        <f>【入力】工事日報!E2594</f>
        <v>0</v>
      </c>
      <c r="F2594" s="112">
        <f>【入力】工事日報!F2594</f>
        <v>0</v>
      </c>
      <c r="G2594" s="112">
        <f>【入力】工事日報!G2594</f>
        <v>0</v>
      </c>
      <c r="H2594" s="112">
        <f>【入力】工事日報!H2594</f>
        <v>0</v>
      </c>
      <c r="I2594" s="112" t="e">
        <f>【入力】工事日報!I2594</f>
        <v>#N/A</v>
      </c>
      <c r="J2594" s="112">
        <f>【入力】工事日報!J2594</f>
        <v>0</v>
      </c>
      <c r="K2594" s="112">
        <f>【入力】工事日報!K2594</f>
        <v>0</v>
      </c>
      <c r="L2594" s="112">
        <f>【入力】工事日報!L2594</f>
        <v>0</v>
      </c>
      <c r="M2594" s="116">
        <f>【入力】工事日報!M2594</f>
        <v>0</v>
      </c>
      <c r="N2594" s="116">
        <f>【入力】工事日報!N2594</f>
        <v>0</v>
      </c>
      <c r="O2594" s="116">
        <f>【入力】工事日報!O2594</f>
        <v>0</v>
      </c>
      <c r="P2594" s="112">
        <f>【入力】工事日報!P2594</f>
        <v>0</v>
      </c>
      <c r="Q2594" s="112">
        <f>【入力】工事日報!Q2594</f>
        <v>0</v>
      </c>
      <c r="R2594" s="112">
        <f>【入力】工事日報!R2594</f>
        <v>0</v>
      </c>
    </row>
    <row r="2595" spans="1:18">
      <c r="A2595" s="114">
        <f>【入力】工事日報!A2595</f>
        <v>0</v>
      </c>
      <c r="C2595" s="112">
        <f>【入力】工事日報!C2595</f>
        <v>0</v>
      </c>
      <c r="D2595" s="112">
        <f>【入力】工事日報!D2595</f>
        <v>0</v>
      </c>
      <c r="E2595" s="112">
        <f>【入力】工事日報!E2595</f>
        <v>0</v>
      </c>
      <c r="F2595" s="112">
        <f>【入力】工事日報!F2595</f>
        <v>0</v>
      </c>
      <c r="G2595" s="112">
        <f>【入力】工事日報!G2595</f>
        <v>0</v>
      </c>
      <c r="H2595" s="112">
        <f>【入力】工事日報!H2595</f>
        <v>0</v>
      </c>
      <c r="I2595" s="112" t="e">
        <f>【入力】工事日報!I2595</f>
        <v>#N/A</v>
      </c>
      <c r="J2595" s="112">
        <f>【入力】工事日報!J2595</f>
        <v>0</v>
      </c>
      <c r="K2595" s="112">
        <f>【入力】工事日報!K2595</f>
        <v>0</v>
      </c>
      <c r="L2595" s="112">
        <f>【入力】工事日報!L2595</f>
        <v>0</v>
      </c>
      <c r="M2595" s="116">
        <f>【入力】工事日報!M2595</f>
        <v>0</v>
      </c>
      <c r="N2595" s="116">
        <f>【入力】工事日報!N2595</f>
        <v>0</v>
      </c>
      <c r="O2595" s="116">
        <f>【入力】工事日報!O2595</f>
        <v>0</v>
      </c>
      <c r="P2595" s="112">
        <f>【入力】工事日報!P2595</f>
        <v>0</v>
      </c>
      <c r="Q2595" s="112">
        <f>【入力】工事日報!Q2595</f>
        <v>0</v>
      </c>
      <c r="R2595" s="112">
        <f>【入力】工事日報!R2595</f>
        <v>0</v>
      </c>
    </row>
    <row r="2596" spans="1:18">
      <c r="A2596" s="114">
        <f>【入力】工事日報!A2596</f>
        <v>0</v>
      </c>
      <c r="C2596" s="112">
        <f>【入力】工事日報!C2596</f>
        <v>0</v>
      </c>
      <c r="D2596" s="112">
        <f>【入力】工事日報!D2596</f>
        <v>0</v>
      </c>
      <c r="E2596" s="112">
        <f>【入力】工事日報!E2596</f>
        <v>0</v>
      </c>
      <c r="F2596" s="112">
        <f>【入力】工事日報!F2596</f>
        <v>0</v>
      </c>
      <c r="G2596" s="112">
        <f>【入力】工事日報!G2596</f>
        <v>0</v>
      </c>
      <c r="H2596" s="112">
        <f>【入力】工事日報!H2596</f>
        <v>0</v>
      </c>
      <c r="I2596" s="112" t="e">
        <f>【入力】工事日報!I2596</f>
        <v>#N/A</v>
      </c>
      <c r="J2596" s="112">
        <f>【入力】工事日報!J2596</f>
        <v>0</v>
      </c>
      <c r="K2596" s="112">
        <f>【入力】工事日報!K2596</f>
        <v>0</v>
      </c>
      <c r="L2596" s="112">
        <f>【入力】工事日報!L2596</f>
        <v>0</v>
      </c>
      <c r="M2596" s="116">
        <f>【入力】工事日報!M2596</f>
        <v>0</v>
      </c>
      <c r="N2596" s="116">
        <f>【入力】工事日報!N2596</f>
        <v>0</v>
      </c>
      <c r="O2596" s="116">
        <f>【入力】工事日報!O2596</f>
        <v>0</v>
      </c>
      <c r="P2596" s="112">
        <f>【入力】工事日報!P2596</f>
        <v>0</v>
      </c>
      <c r="Q2596" s="112">
        <f>【入力】工事日報!Q2596</f>
        <v>0</v>
      </c>
      <c r="R2596" s="112">
        <f>【入力】工事日報!R2596</f>
        <v>0</v>
      </c>
    </row>
    <row r="2597" spans="1:18">
      <c r="A2597" s="114">
        <f>【入力】工事日報!A2597</f>
        <v>0</v>
      </c>
      <c r="C2597" s="112">
        <f>【入力】工事日報!C2597</f>
        <v>0</v>
      </c>
      <c r="D2597" s="112">
        <f>【入力】工事日報!D2597</f>
        <v>0</v>
      </c>
      <c r="E2597" s="112">
        <f>【入力】工事日報!E2597</f>
        <v>0</v>
      </c>
      <c r="F2597" s="112">
        <f>【入力】工事日報!F2597</f>
        <v>0</v>
      </c>
      <c r="G2597" s="112">
        <f>【入力】工事日報!G2597</f>
        <v>0</v>
      </c>
      <c r="H2597" s="112">
        <f>【入力】工事日報!H2597</f>
        <v>0</v>
      </c>
      <c r="I2597" s="112" t="e">
        <f>【入力】工事日報!I2597</f>
        <v>#N/A</v>
      </c>
      <c r="J2597" s="112">
        <f>【入力】工事日報!J2597</f>
        <v>0</v>
      </c>
      <c r="K2597" s="112">
        <f>【入力】工事日報!K2597</f>
        <v>0</v>
      </c>
      <c r="L2597" s="112">
        <f>【入力】工事日報!L2597</f>
        <v>0</v>
      </c>
      <c r="M2597" s="116">
        <f>【入力】工事日報!M2597</f>
        <v>0</v>
      </c>
      <c r="N2597" s="116">
        <f>【入力】工事日報!N2597</f>
        <v>0</v>
      </c>
      <c r="O2597" s="116">
        <f>【入力】工事日報!O2597</f>
        <v>0</v>
      </c>
      <c r="P2597" s="112">
        <f>【入力】工事日報!P2597</f>
        <v>0</v>
      </c>
      <c r="Q2597" s="112">
        <f>【入力】工事日報!Q2597</f>
        <v>0</v>
      </c>
      <c r="R2597" s="112">
        <f>【入力】工事日報!R2597</f>
        <v>0</v>
      </c>
    </row>
    <row r="2598" spans="1:18">
      <c r="A2598" s="114">
        <f>【入力】工事日報!A2598</f>
        <v>0</v>
      </c>
      <c r="C2598" s="112">
        <f>【入力】工事日報!C2598</f>
        <v>0</v>
      </c>
      <c r="D2598" s="112">
        <f>【入力】工事日報!D2598</f>
        <v>0</v>
      </c>
      <c r="E2598" s="112">
        <f>【入力】工事日報!E2598</f>
        <v>0</v>
      </c>
      <c r="F2598" s="112">
        <f>【入力】工事日報!F2598</f>
        <v>0</v>
      </c>
      <c r="G2598" s="112">
        <f>【入力】工事日報!G2598</f>
        <v>0</v>
      </c>
      <c r="H2598" s="112">
        <f>【入力】工事日報!H2598</f>
        <v>0</v>
      </c>
      <c r="I2598" s="112" t="e">
        <f>【入力】工事日報!I2598</f>
        <v>#N/A</v>
      </c>
      <c r="J2598" s="112">
        <f>【入力】工事日報!J2598</f>
        <v>0</v>
      </c>
      <c r="K2598" s="112">
        <f>【入力】工事日報!K2598</f>
        <v>0</v>
      </c>
      <c r="L2598" s="112">
        <f>【入力】工事日報!L2598</f>
        <v>0</v>
      </c>
      <c r="M2598" s="116">
        <f>【入力】工事日報!M2598</f>
        <v>0</v>
      </c>
      <c r="N2598" s="116">
        <f>【入力】工事日報!N2598</f>
        <v>0</v>
      </c>
      <c r="O2598" s="116">
        <f>【入力】工事日報!O2598</f>
        <v>0</v>
      </c>
      <c r="P2598" s="112">
        <f>【入力】工事日報!P2598</f>
        <v>0</v>
      </c>
      <c r="Q2598" s="112">
        <f>【入力】工事日報!Q2598</f>
        <v>0</v>
      </c>
      <c r="R2598" s="112">
        <f>【入力】工事日報!R2598</f>
        <v>0</v>
      </c>
    </row>
    <row r="2599" spans="1:18">
      <c r="A2599" s="114">
        <f>【入力】工事日報!A2599</f>
        <v>0</v>
      </c>
      <c r="C2599" s="112">
        <f>【入力】工事日報!C2599</f>
        <v>0</v>
      </c>
      <c r="D2599" s="112">
        <f>【入力】工事日報!D2599</f>
        <v>0</v>
      </c>
      <c r="E2599" s="112">
        <f>【入力】工事日報!E2599</f>
        <v>0</v>
      </c>
      <c r="F2599" s="112">
        <f>【入力】工事日報!F2599</f>
        <v>0</v>
      </c>
      <c r="G2599" s="112">
        <f>【入力】工事日報!G2599</f>
        <v>0</v>
      </c>
      <c r="H2599" s="112">
        <f>【入力】工事日報!H2599</f>
        <v>0</v>
      </c>
      <c r="I2599" s="112" t="e">
        <f>【入力】工事日報!I2599</f>
        <v>#N/A</v>
      </c>
      <c r="J2599" s="112">
        <f>【入力】工事日報!J2599</f>
        <v>0</v>
      </c>
      <c r="K2599" s="112">
        <f>【入力】工事日報!K2599</f>
        <v>0</v>
      </c>
      <c r="L2599" s="112">
        <f>【入力】工事日報!L2599</f>
        <v>0</v>
      </c>
      <c r="M2599" s="116">
        <f>【入力】工事日報!M2599</f>
        <v>0</v>
      </c>
      <c r="N2599" s="116">
        <f>【入力】工事日報!N2599</f>
        <v>0</v>
      </c>
      <c r="O2599" s="116">
        <f>【入力】工事日報!O2599</f>
        <v>0</v>
      </c>
      <c r="P2599" s="112">
        <f>【入力】工事日報!P2599</f>
        <v>0</v>
      </c>
      <c r="Q2599" s="112">
        <f>【入力】工事日報!Q2599</f>
        <v>0</v>
      </c>
      <c r="R2599" s="112">
        <f>【入力】工事日報!R2599</f>
        <v>0</v>
      </c>
    </row>
    <row r="2600" spans="1:18">
      <c r="A2600" s="114">
        <f>【入力】工事日報!A2600</f>
        <v>0</v>
      </c>
      <c r="C2600" s="112">
        <f>【入力】工事日報!C2600</f>
        <v>0</v>
      </c>
      <c r="D2600" s="112">
        <f>【入力】工事日報!D2600</f>
        <v>0</v>
      </c>
      <c r="E2600" s="112">
        <f>【入力】工事日報!E2600</f>
        <v>0</v>
      </c>
      <c r="F2600" s="112">
        <f>【入力】工事日報!F2600</f>
        <v>0</v>
      </c>
      <c r="G2600" s="112">
        <f>【入力】工事日報!G2600</f>
        <v>0</v>
      </c>
      <c r="H2600" s="112">
        <f>【入力】工事日報!H2600</f>
        <v>0</v>
      </c>
      <c r="I2600" s="112" t="e">
        <f>【入力】工事日報!I2600</f>
        <v>#N/A</v>
      </c>
      <c r="J2600" s="112">
        <f>【入力】工事日報!J2600</f>
        <v>0</v>
      </c>
      <c r="K2600" s="112">
        <f>【入力】工事日報!K2600</f>
        <v>0</v>
      </c>
      <c r="L2600" s="112">
        <f>【入力】工事日報!L2600</f>
        <v>0</v>
      </c>
      <c r="M2600" s="116">
        <f>【入力】工事日報!M2600</f>
        <v>0</v>
      </c>
      <c r="N2600" s="116">
        <f>【入力】工事日報!N2600</f>
        <v>0</v>
      </c>
      <c r="O2600" s="116">
        <f>【入力】工事日報!O2600</f>
        <v>0</v>
      </c>
      <c r="P2600" s="112">
        <f>【入力】工事日報!P2600</f>
        <v>0</v>
      </c>
      <c r="Q2600" s="112">
        <f>【入力】工事日報!Q2600</f>
        <v>0</v>
      </c>
      <c r="R2600" s="112">
        <f>【入力】工事日報!R2600</f>
        <v>0</v>
      </c>
    </row>
    <row r="2601" spans="1:18">
      <c r="A2601" s="114">
        <f>【入力】工事日報!A2601</f>
        <v>0</v>
      </c>
      <c r="C2601" s="112">
        <f>【入力】工事日報!C2601</f>
        <v>0</v>
      </c>
      <c r="D2601" s="112">
        <f>【入力】工事日報!D2601</f>
        <v>0</v>
      </c>
      <c r="E2601" s="112">
        <f>【入力】工事日報!E2601</f>
        <v>0</v>
      </c>
      <c r="F2601" s="112">
        <f>【入力】工事日報!F2601</f>
        <v>0</v>
      </c>
      <c r="G2601" s="112">
        <f>【入力】工事日報!G2601</f>
        <v>0</v>
      </c>
      <c r="H2601" s="112">
        <f>【入力】工事日報!H2601</f>
        <v>0</v>
      </c>
      <c r="I2601" s="112" t="e">
        <f>【入力】工事日報!I2601</f>
        <v>#N/A</v>
      </c>
      <c r="J2601" s="112">
        <f>【入力】工事日報!J2601</f>
        <v>0</v>
      </c>
      <c r="K2601" s="112">
        <f>【入力】工事日報!K2601</f>
        <v>0</v>
      </c>
      <c r="L2601" s="112">
        <f>【入力】工事日報!L2601</f>
        <v>0</v>
      </c>
      <c r="M2601" s="116">
        <f>【入力】工事日報!M2601</f>
        <v>0</v>
      </c>
      <c r="N2601" s="116">
        <f>【入力】工事日報!N2601</f>
        <v>0</v>
      </c>
      <c r="O2601" s="116">
        <f>【入力】工事日報!O2601</f>
        <v>0</v>
      </c>
      <c r="P2601" s="112">
        <f>【入力】工事日報!P2601</f>
        <v>0</v>
      </c>
      <c r="Q2601" s="112">
        <f>【入力】工事日報!Q2601</f>
        <v>0</v>
      </c>
      <c r="R2601" s="112">
        <f>【入力】工事日報!R2601</f>
        <v>0</v>
      </c>
    </row>
    <row r="2602" spans="1:18">
      <c r="A2602" s="114">
        <f>【入力】工事日報!A2602</f>
        <v>0</v>
      </c>
      <c r="C2602" s="112">
        <f>【入力】工事日報!C2602</f>
        <v>0</v>
      </c>
      <c r="D2602" s="112">
        <f>【入力】工事日報!D2602</f>
        <v>0</v>
      </c>
      <c r="E2602" s="112">
        <f>【入力】工事日報!E2602</f>
        <v>0</v>
      </c>
      <c r="F2602" s="112">
        <f>【入力】工事日報!F2602</f>
        <v>0</v>
      </c>
      <c r="G2602" s="112">
        <f>【入力】工事日報!G2602</f>
        <v>0</v>
      </c>
      <c r="H2602" s="112">
        <f>【入力】工事日報!H2602</f>
        <v>0</v>
      </c>
      <c r="I2602" s="112" t="e">
        <f>【入力】工事日報!I2602</f>
        <v>#N/A</v>
      </c>
      <c r="J2602" s="112">
        <f>【入力】工事日報!J2602</f>
        <v>0</v>
      </c>
      <c r="K2602" s="112">
        <f>【入力】工事日報!K2602</f>
        <v>0</v>
      </c>
      <c r="L2602" s="112">
        <f>【入力】工事日報!L2602</f>
        <v>0</v>
      </c>
      <c r="M2602" s="116">
        <f>【入力】工事日報!M2602</f>
        <v>0</v>
      </c>
      <c r="N2602" s="116">
        <f>【入力】工事日報!N2602</f>
        <v>0</v>
      </c>
      <c r="O2602" s="116">
        <f>【入力】工事日報!O2602</f>
        <v>0</v>
      </c>
      <c r="P2602" s="112">
        <f>【入力】工事日報!P2602</f>
        <v>0</v>
      </c>
      <c r="Q2602" s="112">
        <f>【入力】工事日報!Q2602</f>
        <v>0</v>
      </c>
      <c r="R2602" s="112">
        <f>【入力】工事日報!R2602</f>
        <v>0</v>
      </c>
    </row>
    <row r="2603" spans="1:18">
      <c r="A2603" s="114">
        <f>【入力】工事日報!A2603</f>
        <v>0</v>
      </c>
      <c r="C2603" s="112">
        <f>【入力】工事日報!C2603</f>
        <v>0</v>
      </c>
      <c r="D2603" s="112">
        <f>【入力】工事日報!D2603</f>
        <v>0</v>
      </c>
      <c r="E2603" s="112">
        <f>【入力】工事日報!E2603</f>
        <v>0</v>
      </c>
      <c r="F2603" s="112">
        <f>【入力】工事日報!F2603</f>
        <v>0</v>
      </c>
      <c r="G2603" s="112">
        <f>【入力】工事日報!G2603</f>
        <v>0</v>
      </c>
      <c r="H2603" s="112">
        <f>【入力】工事日報!H2603</f>
        <v>0</v>
      </c>
      <c r="I2603" s="112" t="e">
        <f>【入力】工事日報!I2603</f>
        <v>#N/A</v>
      </c>
      <c r="J2603" s="112">
        <f>【入力】工事日報!J2603</f>
        <v>0</v>
      </c>
      <c r="K2603" s="112">
        <f>【入力】工事日報!K2603</f>
        <v>0</v>
      </c>
      <c r="L2603" s="112">
        <f>【入力】工事日報!L2603</f>
        <v>0</v>
      </c>
      <c r="M2603" s="116">
        <f>【入力】工事日報!M2603</f>
        <v>0</v>
      </c>
      <c r="N2603" s="116">
        <f>【入力】工事日報!N2603</f>
        <v>0</v>
      </c>
      <c r="O2603" s="116">
        <f>【入力】工事日報!O2603</f>
        <v>0</v>
      </c>
      <c r="P2603" s="112">
        <f>【入力】工事日報!P2603</f>
        <v>0</v>
      </c>
      <c r="Q2603" s="112">
        <f>【入力】工事日報!Q2603</f>
        <v>0</v>
      </c>
      <c r="R2603" s="112">
        <f>【入力】工事日報!R2603</f>
        <v>0</v>
      </c>
    </row>
    <row r="2604" spans="1:18">
      <c r="A2604" s="114">
        <f>【入力】工事日報!A2604</f>
        <v>0</v>
      </c>
      <c r="C2604" s="112">
        <f>【入力】工事日報!C2604</f>
        <v>0</v>
      </c>
      <c r="D2604" s="112">
        <f>【入力】工事日報!D2604</f>
        <v>0</v>
      </c>
      <c r="E2604" s="112">
        <f>【入力】工事日報!E2604</f>
        <v>0</v>
      </c>
      <c r="F2604" s="112">
        <f>【入力】工事日報!F2604</f>
        <v>0</v>
      </c>
      <c r="G2604" s="112">
        <f>【入力】工事日報!G2604</f>
        <v>0</v>
      </c>
      <c r="H2604" s="112">
        <f>【入力】工事日報!H2604</f>
        <v>0</v>
      </c>
      <c r="I2604" s="112" t="e">
        <f>【入力】工事日報!I2604</f>
        <v>#N/A</v>
      </c>
      <c r="J2604" s="112">
        <f>【入力】工事日報!J2604</f>
        <v>0</v>
      </c>
      <c r="K2604" s="112">
        <f>【入力】工事日報!K2604</f>
        <v>0</v>
      </c>
      <c r="L2604" s="112">
        <f>【入力】工事日報!L2604</f>
        <v>0</v>
      </c>
      <c r="M2604" s="116">
        <f>【入力】工事日報!M2604</f>
        <v>0</v>
      </c>
      <c r="N2604" s="116">
        <f>【入力】工事日報!N2604</f>
        <v>0</v>
      </c>
      <c r="O2604" s="116">
        <f>【入力】工事日報!O2604</f>
        <v>0</v>
      </c>
      <c r="P2604" s="112">
        <f>【入力】工事日報!P2604</f>
        <v>0</v>
      </c>
      <c r="Q2604" s="112">
        <f>【入力】工事日報!Q2604</f>
        <v>0</v>
      </c>
      <c r="R2604" s="112">
        <f>【入力】工事日報!R2604</f>
        <v>0</v>
      </c>
    </row>
    <row r="2605" spans="1:18">
      <c r="A2605" s="114">
        <f>【入力】工事日報!A2605</f>
        <v>0</v>
      </c>
      <c r="C2605" s="112">
        <f>【入力】工事日報!C2605</f>
        <v>0</v>
      </c>
      <c r="D2605" s="112">
        <f>【入力】工事日報!D2605</f>
        <v>0</v>
      </c>
      <c r="E2605" s="112">
        <f>【入力】工事日報!E2605</f>
        <v>0</v>
      </c>
      <c r="F2605" s="112">
        <f>【入力】工事日報!F2605</f>
        <v>0</v>
      </c>
      <c r="G2605" s="112">
        <f>【入力】工事日報!G2605</f>
        <v>0</v>
      </c>
      <c r="H2605" s="112">
        <f>【入力】工事日報!H2605</f>
        <v>0</v>
      </c>
      <c r="I2605" s="112" t="e">
        <f>【入力】工事日報!I2605</f>
        <v>#N/A</v>
      </c>
      <c r="J2605" s="112">
        <f>【入力】工事日報!J2605</f>
        <v>0</v>
      </c>
      <c r="K2605" s="112">
        <f>【入力】工事日報!K2605</f>
        <v>0</v>
      </c>
      <c r="L2605" s="112">
        <f>【入力】工事日報!L2605</f>
        <v>0</v>
      </c>
      <c r="M2605" s="116">
        <f>【入力】工事日報!M2605</f>
        <v>0</v>
      </c>
      <c r="N2605" s="116">
        <f>【入力】工事日報!N2605</f>
        <v>0</v>
      </c>
      <c r="O2605" s="116">
        <f>【入力】工事日報!O2605</f>
        <v>0</v>
      </c>
      <c r="P2605" s="112">
        <f>【入力】工事日報!P2605</f>
        <v>0</v>
      </c>
      <c r="Q2605" s="112">
        <f>【入力】工事日報!Q2605</f>
        <v>0</v>
      </c>
      <c r="R2605" s="112">
        <f>【入力】工事日報!R2605</f>
        <v>0</v>
      </c>
    </row>
    <row r="2606" spans="1:18">
      <c r="A2606" s="114">
        <f>【入力】工事日報!A2606</f>
        <v>0</v>
      </c>
      <c r="C2606" s="112">
        <f>【入力】工事日報!C2606</f>
        <v>0</v>
      </c>
      <c r="D2606" s="112">
        <f>【入力】工事日報!D2606</f>
        <v>0</v>
      </c>
      <c r="E2606" s="112">
        <f>【入力】工事日報!E2606</f>
        <v>0</v>
      </c>
      <c r="F2606" s="112">
        <f>【入力】工事日報!F2606</f>
        <v>0</v>
      </c>
      <c r="G2606" s="112">
        <f>【入力】工事日報!G2606</f>
        <v>0</v>
      </c>
      <c r="H2606" s="112">
        <f>【入力】工事日報!H2606</f>
        <v>0</v>
      </c>
      <c r="I2606" s="112" t="e">
        <f>【入力】工事日報!I2606</f>
        <v>#N/A</v>
      </c>
      <c r="J2606" s="112">
        <f>【入力】工事日報!J2606</f>
        <v>0</v>
      </c>
      <c r="K2606" s="112">
        <f>【入力】工事日報!K2606</f>
        <v>0</v>
      </c>
      <c r="L2606" s="112">
        <f>【入力】工事日報!L2606</f>
        <v>0</v>
      </c>
      <c r="M2606" s="116">
        <f>【入力】工事日報!M2606</f>
        <v>0</v>
      </c>
      <c r="N2606" s="116">
        <f>【入力】工事日報!N2606</f>
        <v>0</v>
      </c>
      <c r="O2606" s="116">
        <f>【入力】工事日報!O2606</f>
        <v>0</v>
      </c>
      <c r="P2606" s="112">
        <f>【入力】工事日報!P2606</f>
        <v>0</v>
      </c>
      <c r="Q2606" s="112">
        <f>【入力】工事日報!Q2606</f>
        <v>0</v>
      </c>
      <c r="R2606" s="112">
        <f>【入力】工事日報!R2606</f>
        <v>0</v>
      </c>
    </row>
    <row r="2607" spans="1:18">
      <c r="A2607" s="114">
        <f>【入力】工事日報!A2607</f>
        <v>0</v>
      </c>
      <c r="C2607" s="112">
        <f>【入力】工事日報!C2607</f>
        <v>0</v>
      </c>
      <c r="D2607" s="112">
        <f>【入力】工事日報!D2607</f>
        <v>0</v>
      </c>
      <c r="E2607" s="112">
        <f>【入力】工事日報!E2607</f>
        <v>0</v>
      </c>
      <c r="F2607" s="112">
        <f>【入力】工事日報!F2607</f>
        <v>0</v>
      </c>
      <c r="G2607" s="112">
        <f>【入力】工事日報!G2607</f>
        <v>0</v>
      </c>
      <c r="H2607" s="112">
        <f>【入力】工事日報!H2607</f>
        <v>0</v>
      </c>
      <c r="I2607" s="112" t="e">
        <f>【入力】工事日報!I2607</f>
        <v>#N/A</v>
      </c>
      <c r="J2607" s="112">
        <f>【入力】工事日報!J2607</f>
        <v>0</v>
      </c>
      <c r="K2607" s="112">
        <f>【入力】工事日報!K2607</f>
        <v>0</v>
      </c>
      <c r="L2607" s="112">
        <f>【入力】工事日報!L2607</f>
        <v>0</v>
      </c>
      <c r="M2607" s="116">
        <f>【入力】工事日報!M2607</f>
        <v>0</v>
      </c>
      <c r="N2607" s="116">
        <f>【入力】工事日報!N2607</f>
        <v>0</v>
      </c>
      <c r="O2607" s="116">
        <f>【入力】工事日報!O2607</f>
        <v>0</v>
      </c>
      <c r="P2607" s="112">
        <f>【入力】工事日報!P2607</f>
        <v>0</v>
      </c>
      <c r="Q2607" s="112">
        <f>【入力】工事日報!Q2607</f>
        <v>0</v>
      </c>
      <c r="R2607" s="112">
        <f>【入力】工事日報!R2607</f>
        <v>0</v>
      </c>
    </row>
    <row r="2608" spans="1:18">
      <c r="A2608" s="114">
        <f>【入力】工事日報!A2608</f>
        <v>0</v>
      </c>
      <c r="C2608" s="112">
        <f>【入力】工事日報!C2608</f>
        <v>0</v>
      </c>
      <c r="D2608" s="112">
        <f>【入力】工事日報!D2608</f>
        <v>0</v>
      </c>
      <c r="E2608" s="112">
        <f>【入力】工事日報!E2608</f>
        <v>0</v>
      </c>
      <c r="F2608" s="112">
        <f>【入力】工事日報!F2608</f>
        <v>0</v>
      </c>
      <c r="G2608" s="112">
        <f>【入力】工事日報!G2608</f>
        <v>0</v>
      </c>
      <c r="H2608" s="112">
        <f>【入力】工事日報!H2608</f>
        <v>0</v>
      </c>
      <c r="I2608" s="112" t="e">
        <f>【入力】工事日報!I2608</f>
        <v>#N/A</v>
      </c>
      <c r="J2608" s="112">
        <f>【入力】工事日報!J2608</f>
        <v>0</v>
      </c>
      <c r="K2608" s="112">
        <f>【入力】工事日報!K2608</f>
        <v>0</v>
      </c>
      <c r="L2608" s="112">
        <f>【入力】工事日報!L2608</f>
        <v>0</v>
      </c>
      <c r="M2608" s="116">
        <f>【入力】工事日報!M2608</f>
        <v>0</v>
      </c>
      <c r="N2608" s="116">
        <f>【入力】工事日報!N2608</f>
        <v>0</v>
      </c>
      <c r="O2608" s="116">
        <f>【入力】工事日報!O2608</f>
        <v>0</v>
      </c>
      <c r="P2608" s="112">
        <f>【入力】工事日報!P2608</f>
        <v>0</v>
      </c>
      <c r="Q2608" s="112">
        <f>【入力】工事日報!Q2608</f>
        <v>0</v>
      </c>
      <c r="R2608" s="112">
        <f>【入力】工事日報!R2608</f>
        <v>0</v>
      </c>
    </row>
    <row r="2609" spans="1:18">
      <c r="A2609" s="114">
        <f>【入力】工事日報!A2609</f>
        <v>0</v>
      </c>
      <c r="C2609" s="112">
        <f>【入力】工事日報!C2609</f>
        <v>0</v>
      </c>
      <c r="D2609" s="112">
        <f>【入力】工事日報!D2609</f>
        <v>0</v>
      </c>
      <c r="E2609" s="112">
        <f>【入力】工事日報!E2609</f>
        <v>0</v>
      </c>
      <c r="F2609" s="112">
        <f>【入力】工事日報!F2609</f>
        <v>0</v>
      </c>
      <c r="G2609" s="112">
        <f>【入力】工事日報!G2609</f>
        <v>0</v>
      </c>
      <c r="H2609" s="112">
        <f>【入力】工事日報!H2609</f>
        <v>0</v>
      </c>
      <c r="I2609" s="112" t="e">
        <f>【入力】工事日報!I2609</f>
        <v>#N/A</v>
      </c>
      <c r="J2609" s="112">
        <f>【入力】工事日報!J2609</f>
        <v>0</v>
      </c>
      <c r="K2609" s="112">
        <f>【入力】工事日報!K2609</f>
        <v>0</v>
      </c>
      <c r="L2609" s="112">
        <f>【入力】工事日報!L2609</f>
        <v>0</v>
      </c>
      <c r="M2609" s="116">
        <f>【入力】工事日報!M2609</f>
        <v>0</v>
      </c>
      <c r="N2609" s="116">
        <f>【入力】工事日報!N2609</f>
        <v>0</v>
      </c>
      <c r="O2609" s="116">
        <f>【入力】工事日報!O2609</f>
        <v>0</v>
      </c>
      <c r="P2609" s="112">
        <f>【入力】工事日報!P2609</f>
        <v>0</v>
      </c>
      <c r="Q2609" s="112">
        <f>【入力】工事日報!Q2609</f>
        <v>0</v>
      </c>
      <c r="R2609" s="112">
        <f>【入力】工事日報!R2609</f>
        <v>0</v>
      </c>
    </row>
    <row r="2610" spans="1:18">
      <c r="A2610" s="114">
        <f>【入力】工事日報!A2610</f>
        <v>0</v>
      </c>
      <c r="C2610" s="112">
        <f>【入力】工事日報!C2610</f>
        <v>0</v>
      </c>
      <c r="D2610" s="112">
        <f>【入力】工事日報!D2610</f>
        <v>0</v>
      </c>
      <c r="E2610" s="112">
        <f>【入力】工事日報!E2610</f>
        <v>0</v>
      </c>
      <c r="F2610" s="112">
        <f>【入力】工事日報!F2610</f>
        <v>0</v>
      </c>
      <c r="G2610" s="112">
        <f>【入力】工事日報!G2610</f>
        <v>0</v>
      </c>
      <c r="H2610" s="112">
        <f>【入力】工事日報!H2610</f>
        <v>0</v>
      </c>
      <c r="I2610" s="112" t="e">
        <f>【入力】工事日報!I2610</f>
        <v>#N/A</v>
      </c>
      <c r="J2610" s="112">
        <f>【入力】工事日報!J2610</f>
        <v>0</v>
      </c>
      <c r="K2610" s="112">
        <f>【入力】工事日報!K2610</f>
        <v>0</v>
      </c>
      <c r="L2610" s="112">
        <f>【入力】工事日報!L2610</f>
        <v>0</v>
      </c>
      <c r="M2610" s="116">
        <f>【入力】工事日報!M2610</f>
        <v>0</v>
      </c>
      <c r="N2610" s="116">
        <f>【入力】工事日報!N2610</f>
        <v>0</v>
      </c>
      <c r="O2610" s="116">
        <f>【入力】工事日報!O2610</f>
        <v>0</v>
      </c>
      <c r="P2610" s="112">
        <f>【入力】工事日報!P2610</f>
        <v>0</v>
      </c>
      <c r="Q2610" s="112">
        <f>【入力】工事日報!Q2610</f>
        <v>0</v>
      </c>
      <c r="R2610" s="112">
        <f>【入力】工事日報!R2610</f>
        <v>0</v>
      </c>
    </row>
    <row r="2611" spans="1:18">
      <c r="A2611" s="114">
        <f>【入力】工事日報!A2611</f>
        <v>0</v>
      </c>
      <c r="C2611" s="112">
        <f>【入力】工事日報!C2611</f>
        <v>0</v>
      </c>
      <c r="D2611" s="112">
        <f>【入力】工事日報!D2611</f>
        <v>0</v>
      </c>
      <c r="E2611" s="112">
        <f>【入力】工事日報!E2611</f>
        <v>0</v>
      </c>
      <c r="F2611" s="112">
        <f>【入力】工事日報!F2611</f>
        <v>0</v>
      </c>
      <c r="G2611" s="112">
        <f>【入力】工事日報!G2611</f>
        <v>0</v>
      </c>
      <c r="H2611" s="112">
        <f>【入力】工事日報!H2611</f>
        <v>0</v>
      </c>
      <c r="I2611" s="112" t="e">
        <f>【入力】工事日報!I2611</f>
        <v>#N/A</v>
      </c>
      <c r="J2611" s="112">
        <f>【入力】工事日報!J2611</f>
        <v>0</v>
      </c>
      <c r="K2611" s="112">
        <f>【入力】工事日報!K2611</f>
        <v>0</v>
      </c>
      <c r="L2611" s="112">
        <f>【入力】工事日報!L2611</f>
        <v>0</v>
      </c>
      <c r="M2611" s="116">
        <f>【入力】工事日報!M2611</f>
        <v>0</v>
      </c>
      <c r="N2611" s="116">
        <f>【入力】工事日報!N2611</f>
        <v>0</v>
      </c>
      <c r="O2611" s="116">
        <f>【入力】工事日報!O2611</f>
        <v>0</v>
      </c>
      <c r="P2611" s="112">
        <f>【入力】工事日報!P2611</f>
        <v>0</v>
      </c>
      <c r="Q2611" s="112">
        <f>【入力】工事日報!Q2611</f>
        <v>0</v>
      </c>
      <c r="R2611" s="112">
        <f>【入力】工事日報!R2611</f>
        <v>0</v>
      </c>
    </row>
    <row r="2612" spans="1:18">
      <c r="A2612" s="114">
        <f>【入力】工事日報!A2612</f>
        <v>0</v>
      </c>
      <c r="C2612" s="112">
        <f>【入力】工事日報!C2612</f>
        <v>0</v>
      </c>
      <c r="D2612" s="112">
        <f>【入力】工事日報!D2612</f>
        <v>0</v>
      </c>
      <c r="E2612" s="112">
        <f>【入力】工事日報!E2612</f>
        <v>0</v>
      </c>
      <c r="F2612" s="112">
        <f>【入力】工事日報!F2612</f>
        <v>0</v>
      </c>
      <c r="G2612" s="112">
        <f>【入力】工事日報!G2612</f>
        <v>0</v>
      </c>
      <c r="H2612" s="112">
        <f>【入力】工事日報!H2612</f>
        <v>0</v>
      </c>
      <c r="I2612" s="112" t="e">
        <f>【入力】工事日報!I2612</f>
        <v>#N/A</v>
      </c>
      <c r="J2612" s="112">
        <f>【入力】工事日報!J2612</f>
        <v>0</v>
      </c>
      <c r="K2612" s="112">
        <f>【入力】工事日報!K2612</f>
        <v>0</v>
      </c>
      <c r="L2612" s="112">
        <f>【入力】工事日報!L2612</f>
        <v>0</v>
      </c>
      <c r="M2612" s="116">
        <f>【入力】工事日報!M2612</f>
        <v>0</v>
      </c>
      <c r="N2612" s="116">
        <f>【入力】工事日報!N2612</f>
        <v>0</v>
      </c>
      <c r="O2612" s="116">
        <f>【入力】工事日報!O2612</f>
        <v>0</v>
      </c>
      <c r="P2612" s="112">
        <f>【入力】工事日報!P2612</f>
        <v>0</v>
      </c>
      <c r="Q2612" s="112">
        <f>【入力】工事日報!Q2612</f>
        <v>0</v>
      </c>
      <c r="R2612" s="112">
        <f>【入力】工事日報!R2612</f>
        <v>0</v>
      </c>
    </row>
    <row r="2613" spans="1:18">
      <c r="A2613" s="114">
        <f>【入力】工事日報!A2613</f>
        <v>0</v>
      </c>
      <c r="C2613" s="112">
        <f>【入力】工事日報!C2613</f>
        <v>0</v>
      </c>
      <c r="D2613" s="112">
        <f>【入力】工事日報!D2613</f>
        <v>0</v>
      </c>
      <c r="E2613" s="112">
        <f>【入力】工事日報!E2613</f>
        <v>0</v>
      </c>
      <c r="F2613" s="112">
        <f>【入力】工事日報!F2613</f>
        <v>0</v>
      </c>
      <c r="G2613" s="112">
        <f>【入力】工事日報!G2613</f>
        <v>0</v>
      </c>
      <c r="H2613" s="112">
        <f>【入力】工事日報!H2613</f>
        <v>0</v>
      </c>
      <c r="I2613" s="112" t="e">
        <f>【入力】工事日報!I2613</f>
        <v>#N/A</v>
      </c>
      <c r="J2613" s="112">
        <f>【入力】工事日報!J2613</f>
        <v>0</v>
      </c>
      <c r="K2613" s="112">
        <f>【入力】工事日報!K2613</f>
        <v>0</v>
      </c>
      <c r="L2613" s="112">
        <f>【入力】工事日報!L2613</f>
        <v>0</v>
      </c>
      <c r="M2613" s="116">
        <f>【入力】工事日報!M2613</f>
        <v>0</v>
      </c>
      <c r="N2613" s="116">
        <f>【入力】工事日報!N2613</f>
        <v>0</v>
      </c>
      <c r="O2613" s="116">
        <f>【入力】工事日報!O2613</f>
        <v>0</v>
      </c>
      <c r="P2613" s="112">
        <f>【入力】工事日報!P2613</f>
        <v>0</v>
      </c>
      <c r="Q2613" s="112">
        <f>【入力】工事日報!Q2613</f>
        <v>0</v>
      </c>
      <c r="R2613" s="112">
        <f>【入力】工事日報!R2613</f>
        <v>0</v>
      </c>
    </row>
    <row r="2614" spans="1:18">
      <c r="A2614" s="114">
        <f>【入力】工事日報!A2614</f>
        <v>0</v>
      </c>
      <c r="C2614" s="112">
        <f>【入力】工事日報!C2614</f>
        <v>0</v>
      </c>
      <c r="D2614" s="112">
        <f>【入力】工事日報!D2614</f>
        <v>0</v>
      </c>
      <c r="E2614" s="112">
        <f>【入力】工事日報!E2614</f>
        <v>0</v>
      </c>
      <c r="F2614" s="112">
        <f>【入力】工事日報!F2614</f>
        <v>0</v>
      </c>
      <c r="G2614" s="112">
        <f>【入力】工事日報!G2614</f>
        <v>0</v>
      </c>
      <c r="H2614" s="112">
        <f>【入力】工事日報!H2614</f>
        <v>0</v>
      </c>
      <c r="I2614" s="112" t="e">
        <f>【入力】工事日報!I2614</f>
        <v>#N/A</v>
      </c>
      <c r="J2614" s="112">
        <f>【入力】工事日報!J2614</f>
        <v>0</v>
      </c>
      <c r="K2614" s="112">
        <f>【入力】工事日報!K2614</f>
        <v>0</v>
      </c>
      <c r="L2614" s="112">
        <f>【入力】工事日報!L2614</f>
        <v>0</v>
      </c>
      <c r="M2614" s="116">
        <f>【入力】工事日報!M2614</f>
        <v>0</v>
      </c>
      <c r="N2614" s="116">
        <f>【入力】工事日報!N2614</f>
        <v>0</v>
      </c>
      <c r="O2614" s="116">
        <f>【入力】工事日報!O2614</f>
        <v>0</v>
      </c>
      <c r="P2614" s="112">
        <f>【入力】工事日報!P2614</f>
        <v>0</v>
      </c>
      <c r="Q2614" s="112">
        <f>【入力】工事日報!Q2614</f>
        <v>0</v>
      </c>
      <c r="R2614" s="112">
        <f>【入力】工事日報!R2614</f>
        <v>0</v>
      </c>
    </row>
    <row r="2615" spans="1:18">
      <c r="A2615" s="114">
        <f>【入力】工事日報!A2615</f>
        <v>0</v>
      </c>
      <c r="C2615" s="112">
        <f>【入力】工事日報!C2615</f>
        <v>0</v>
      </c>
      <c r="D2615" s="112">
        <f>【入力】工事日報!D2615</f>
        <v>0</v>
      </c>
      <c r="E2615" s="112">
        <f>【入力】工事日報!E2615</f>
        <v>0</v>
      </c>
      <c r="F2615" s="112">
        <f>【入力】工事日報!F2615</f>
        <v>0</v>
      </c>
      <c r="G2615" s="112">
        <f>【入力】工事日報!G2615</f>
        <v>0</v>
      </c>
      <c r="H2615" s="112">
        <f>【入力】工事日報!H2615</f>
        <v>0</v>
      </c>
      <c r="I2615" s="112" t="e">
        <f>【入力】工事日報!I2615</f>
        <v>#N/A</v>
      </c>
      <c r="J2615" s="112">
        <f>【入力】工事日報!J2615</f>
        <v>0</v>
      </c>
      <c r="K2615" s="112">
        <f>【入力】工事日報!K2615</f>
        <v>0</v>
      </c>
      <c r="L2615" s="112">
        <f>【入力】工事日報!L2615</f>
        <v>0</v>
      </c>
      <c r="M2615" s="116">
        <f>【入力】工事日報!M2615</f>
        <v>0</v>
      </c>
      <c r="N2615" s="116">
        <f>【入力】工事日報!N2615</f>
        <v>0</v>
      </c>
      <c r="O2615" s="116">
        <f>【入力】工事日報!O2615</f>
        <v>0</v>
      </c>
      <c r="P2615" s="112">
        <f>【入力】工事日報!P2615</f>
        <v>0</v>
      </c>
      <c r="Q2615" s="112">
        <f>【入力】工事日報!Q2615</f>
        <v>0</v>
      </c>
      <c r="R2615" s="112">
        <f>【入力】工事日報!R2615</f>
        <v>0</v>
      </c>
    </row>
    <row r="2616" spans="1:18">
      <c r="A2616" s="114">
        <f>【入力】工事日報!A2616</f>
        <v>0</v>
      </c>
      <c r="C2616" s="112">
        <f>【入力】工事日報!C2616</f>
        <v>0</v>
      </c>
      <c r="D2616" s="112">
        <f>【入力】工事日報!D2616</f>
        <v>0</v>
      </c>
      <c r="E2616" s="112">
        <f>【入力】工事日報!E2616</f>
        <v>0</v>
      </c>
      <c r="F2616" s="112">
        <f>【入力】工事日報!F2616</f>
        <v>0</v>
      </c>
      <c r="G2616" s="112">
        <f>【入力】工事日報!G2616</f>
        <v>0</v>
      </c>
      <c r="H2616" s="112">
        <f>【入力】工事日報!H2616</f>
        <v>0</v>
      </c>
      <c r="I2616" s="112" t="e">
        <f>【入力】工事日報!I2616</f>
        <v>#N/A</v>
      </c>
      <c r="J2616" s="112">
        <f>【入力】工事日報!J2616</f>
        <v>0</v>
      </c>
      <c r="K2616" s="112">
        <f>【入力】工事日報!K2616</f>
        <v>0</v>
      </c>
      <c r="L2616" s="112">
        <f>【入力】工事日報!L2616</f>
        <v>0</v>
      </c>
      <c r="M2616" s="116">
        <f>【入力】工事日報!M2616</f>
        <v>0</v>
      </c>
      <c r="N2616" s="116">
        <f>【入力】工事日報!N2616</f>
        <v>0</v>
      </c>
      <c r="O2616" s="116">
        <f>【入力】工事日報!O2616</f>
        <v>0</v>
      </c>
      <c r="P2616" s="112">
        <f>【入力】工事日報!P2616</f>
        <v>0</v>
      </c>
      <c r="Q2616" s="112">
        <f>【入力】工事日報!Q2616</f>
        <v>0</v>
      </c>
      <c r="R2616" s="112">
        <f>【入力】工事日報!R2616</f>
        <v>0</v>
      </c>
    </row>
    <row r="2617" spans="1:18">
      <c r="A2617" s="114">
        <f>【入力】工事日報!A2617</f>
        <v>0</v>
      </c>
      <c r="C2617" s="112">
        <f>【入力】工事日報!C2617</f>
        <v>0</v>
      </c>
      <c r="D2617" s="112">
        <f>【入力】工事日報!D2617</f>
        <v>0</v>
      </c>
      <c r="E2617" s="112">
        <f>【入力】工事日報!E2617</f>
        <v>0</v>
      </c>
      <c r="F2617" s="112">
        <f>【入力】工事日報!F2617</f>
        <v>0</v>
      </c>
      <c r="G2617" s="112">
        <f>【入力】工事日報!G2617</f>
        <v>0</v>
      </c>
      <c r="H2617" s="112">
        <f>【入力】工事日報!H2617</f>
        <v>0</v>
      </c>
      <c r="I2617" s="112" t="e">
        <f>【入力】工事日報!I2617</f>
        <v>#N/A</v>
      </c>
      <c r="J2617" s="112">
        <f>【入力】工事日報!J2617</f>
        <v>0</v>
      </c>
      <c r="K2617" s="112">
        <f>【入力】工事日報!K2617</f>
        <v>0</v>
      </c>
      <c r="L2617" s="112">
        <f>【入力】工事日報!L2617</f>
        <v>0</v>
      </c>
      <c r="M2617" s="116">
        <f>【入力】工事日報!M2617</f>
        <v>0</v>
      </c>
      <c r="N2617" s="116">
        <f>【入力】工事日報!N2617</f>
        <v>0</v>
      </c>
      <c r="O2617" s="116">
        <f>【入力】工事日報!O2617</f>
        <v>0</v>
      </c>
      <c r="P2617" s="112">
        <f>【入力】工事日報!P2617</f>
        <v>0</v>
      </c>
      <c r="Q2617" s="112">
        <f>【入力】工事日報!Q2617</f>
        <v>0</v>
      </c>
      <c r="R2617" s="112">
        <f>【入力】工事日報!R2617</f>
        <v>0</v>
      </c>
    </row>
    <row r="2618" spans="1:18">
      <c r="A2618" s="114">
        <f>【入力】工事日報!A2618</f>
        <v>0</v>
      </c>
      <c r="C2618" s="112">
        <f>【入力】工事日報!C2618</f>
        <v>0</v>
      </c>
      <c r="D2618" s="112">
        <f>【入力】工事日報!D2618</f>
        <v>0</v>
      </c>
      <c r="E2618" s="112">
        <f>【入力】工事日報!E2618</f>
        <v>0</v>
      </c>
      <c r="F2618" s="112">
        <f>【入力】工事日報!F2618</f>
        <v>0</v>
      </c>
      <c r="G2618" s="112">
        <f>【入力】工事日報!G2618</f>
        <v>0</v>
      </c>
      <c r="H2618" s="112">
        <f>【入力】工事日報!H2618</f>
        <v>0</v>
      </c>
      <c r="I2618" s="112" t="e">
        <f>【入力】工事日報!I2618</f>
        <v>#N/A</v>
      </c>
      <c r="J2618" s="112">
        <f>【入力】工事日報!J2618</f>
        <v>0</v>
      </c>
      <c r="K2618" s="112">
        <f>【入力】工事日報!K2618</f>
        <v>0</v>
      </c>
      <c r="L2618" s="112">
        <f>【入力】工事日報!L2618</f>
        <v>0</v>
      </c>
      <c r="M2618" s="116">
        <f>【入力】工事日報!M2618</f>
        <v>0</v>
      </c>
      <c r="N2618" s="116">
        <f>【入力】工事日報!N2618</f>
        <v>0</v>
      </c>
      <c r="O2618" s="116">
        <f>【入力】工事日報!O2618</f>
        <v>0</v>
      </c>
      <c r="P2618" s="112">
        <f>【入力】工事日報!P2618</f>
        <v>0</v>
      </c>
      <c r="Q2618" s="112">
        <f>【入力】工事日報!Q2618</f>
        <v>0</v>
      </c>
      <c r="R2618" s="112">
        <f>【入力】工事日報!R2618</f>
        <v>0</v>
      </c>
    </row>
    <row r="2619" spans="1:18">
      <c r="A2619" s="114">
        <f>【入力】工事日報!A2619</f>
        <v>0</v>
      </c>
      <c r="C2619" s="112">
        <f>【入力】工事日報!C2619</f>
        <v>0</v>
      </c>
      <c r="D2619" s="112">
        <f>【入力】工事日報!D2619</f>
        <v>0</v>
      </c>
      <c r="E2619" s="112">
        <f>【入力】工事日報!E2619</f>
        <v>0</v>
      </c>
      <c r="F2619" s="112">
        <f>【入力】工事日報!F2619</f>
        <v>0</v>
      </c>
      <c r="G2619" s="112">
        <f>【入力】工事日報!G2619</f>
        <v>0</v>
      </c>
      <c r="H2619" s="112">
        <f>【入力】工事日報!H2619</f>
        <v>0</v>
      </c>
      <c r="I2619" s="112" t="e">
        <f>【入力】工事日報!I2619</f>
        <v>#N/A</v>
      </c>
      <c r="J2619" s="112">
        <f>【入力】工事日報!J2619</f>
        <v>0</v>
      </c>
      <c r="K2619" s="112">
        <f>【入力】工事日報!K2619</f>
        <v>0</v>
      </c>
      <c r="L2619" s="112">
        <f>【入力】工事日報!L2619</f>
        <v>0</v>
      </c>
      <c r="M2619" s="116">
        <f>【入力】工事日報!M2619</f>
        <v>0</v>
      </c>
      <c r="N2619" s="116">
        <f>【入力】工事日報!N2619</f>
        <v>0</v>
      </c>
      <c r="O2619" s="116">
        <f>【入力】工事日報!O2619</f>
        <v>0</v>
      </c>
      <c r="P2619" s="112">
        <f>【入力】工事日報!P2619</f>
        <v>0</v>
      </c>
      <c r="Q2619" s="112">
        <f>【入力】工事日報!Q2619</f>
        <v>0</v>
      </c>
      <c r="R2619" s="112">
        <f>【入力】工事日報!R2619</f>
        <v>0</v>
      </c>
    </row>
    <row r="2620" spans="1:18">
      <c r="A2620" s="114">
        <f>【入力】工事日報!A2620</f>
        <v>0</v>
      </c>
      <c r="C2620" s="112">
        <f>【入力】工事日報!C2620</f>
        <v>0</v>
      </c>
      <c r="D2620" s="112">
        <f>【入力】工事日報!D2620</f>
        <v>0</v>
      </c>
      <c r="E2620" s="112">
        <f>【入力】工事日報!E2620</f>
        <v>0</v>
      </c>
      <c r="F2620" s="112">
        <f>【入力】工事日報!F2620</f>
        <v>0</v>
      </c>
      <c r="G2620" s="112">
        <f>【入力】工事日報!G2620</f>
        <v>0</v>
      </c>
      <c r="H2620" s="112">
        <f>【入力】工事日報!H2620</f>
        <v>0</v>
      </c>
      <c r="I2620" s="112" t="e">
        <f>【入力】工事日報!I2620</f>
        <v>#N/A</v>
      </c>
      <c r="J2620" s="112">
        <f>【入力】工事日報!J2620</f>
        <v>0</v>
      </c>
      <c r="K2620" s="112">
        <f>【入力】工事日報!K2620</f>
        <v>0</v>
      </c>
      <c r="L2620" s="112">
        <f>【入力】工事日報!L2620</f>
        <v>0</v>
      </c>
      <c r="M2620" s="116">
        <f>【入力】工事日報!M2620</f>
        <v>0</v>
      </c>
      <c r="N2620" s="116">
        <f>【入力】工事日報!N2620</f>
        <v>0</v>
      </c>
      <c r="O2620" s="116">
        <f>【入力】工事日報!O2620</f>
        <v>0</v>
      </c>
      <c r="P2620" s="112">
        <f>【入力】工事日報!P2620</f>
        <v>0</v>
      </c>
      <c r="Q2620" s="112">
        <f>【入力】工事日報!Q2620</f>
        <v>0</v>
      </c>
      <c r="R2620" s="112">
        <f>【入力】工事日報!R2620</f>
        <v>0</v>
      </c>
    </row>
    <row r="2621" spans="1:18">
      <c r="A2621" s="114">
        <f>【入力】工事日報!A2621</f>
        <v>0</v>
      </c>
      <c r="C2621" s="112">
        <f>【入力】工事日報!C2621</f>
        <v>0</v>
      </c>
      <c r="D2621" s="112">
        <f>【入力】工事日報!D2621</f>
        <v>0</v>
      </c>
      <c r="E2621" s="112">
        <f>【入力】工事日報!E2621</f>
        <v>0</v>
      </c>
      <c r="F2621" s="112">
        <f>【入力】工事日報!F2621</f>
        <v>0</v>
      </c>
      <c r="G2621" s="112">
        <f>【入力】工事日報!G2621</f>
        <v>0</v>
      </c>
      <c r="H2621" s="112">
        <f>【入力】工事日報!H2621</f>
        <v>0</v>
      </c>
      <c r="I2621" s="112" t="e">
        <f>【入力】工事日報!I2621</f>
        <v>#N/A</v>
      </c>
      <c r="J2621" s="112">
        <f>【入力】工事日報!J2621</f>
        <v>0</v>
      </c>
      <c r="K2621" s="112">
        <f>【入力】工事日報!K2621</f>
        <v>0</v>
      </c>
      <c r="L2621" s="112">
        <f>【入力】工事日報!L2621</f>
        <v>0</v>
      </c>
      <c r="M2621" s="116">
        <f>【入力】工事日報!M2621</f>
        <v>0</v>
      </c>
      <c r="N2621" s="116">
        <f>【入力】工事日報!N2621</f>
        <v>0</v>
      </c>
      <c r="O2621" s="116">
        <f>【入力】工事日報!O2621</f>
        <v>0</v>
      </c>
      <c r="P2621" s="112">
        <f>【入力】工事日報!P2621</f>
        <v>0</v>
      </c>
      <c r="Q2621" s="112">
        <f>【入力】工事日報!Q2621</f>
        <v>0</v>
      </c>
      <c r="R2621" s="112">
        <f>【入力】工事日報!R2621</f>
        <v>0</v>
      </c>
    </row>
    <row r="2622" spans="1:18">
      <c r="A2622" s="114">
        <f>【入力】工事日報!A2622</f>
        <v>0</v>
      </c>
      <c r="C2622" s="112">
        <f>【入力】工事日報!C2622</f>
        <v>0</v>
      </c>
      <c r="D2622" s="112">
        <f>【入力】工事日報!D2622</f>
        <v>0</v>
      </c>
      <c r="E2622" s="112">
        <f>【入力】工事日報!E2622</f>
        <v>0</v>
      </c>
      <c r="F2622" s="112">
        <f>【入力】工事日報!F2622</f>
        <v>0</v>
      </c>
      <c r="G2622" s="112">
        <f>【入力】工事日報!G2622</f>
        <v>0</v>
      </c>
      <c r="H2622" s="112">
        <f>【入力】工事日報!H2622</f>
        <v>0</v>
      </c>
      <c r="I2622" s="112" t="e">
        <f>【入力】工事日報!I2622</f>
        <v>#N/A</v>
      </c>
      <c r="J2622" s="112">
        <f>【入力】工事日報!J2622</f>
        <v>0</v>
      </c>
      <c r="K2622" s="112">
        <f>【入力】工事日報!K2622</f>
        <v>0</v>
      </c>
      <c r="L2622" s="112">
        <f>【入力】工事日報!L2622</f>
        <v>0</v>
      </c>
      <c r="M2622" s="116">
        <f>【入力】工事日報!M2622</f>
        <v>0</v>
      </c>
      <c r="N2622" s="116">
        <f>【入力】工事日報!N2622</f>
        <v>0</v>
      </c>
      <c r="O2622" s="116">
        <f>【入力】工事日報!O2622</f>
        <v>0</v>
      </c>
      <c r="P2622" s="112">
        <f>【入力】工事日報!P2622</f>
        <v>0</v>
      </c>
      <c r="Q2622" s="112">
        <f>【入力】工事日報!Q2622</f>
        <v>0</v>
      </c>
      <c r="R2622" s="112">
        <f>【入力】工事日報!R2622</f>
        <v>0</v>
      </c>
    </row>
    <row r="2623" spans="1:18">
      <c r="A2623" s="114">
        <f>【入力】工事日報!A2623</f>
        <v>0</v>
      </c>
      <c r="C2623" s="112">
        <f>【入力】工事日報!C2623</f>
        <v>0</v>
      </c>
      <c r="D2623" s="112">
        <f>【入力】工事日報!D2623</f>
        <v>0</v>
      </c>
      <c r="E2623" s="112">
        <f>【入力】工事日報!E2623</f>
        <v>0</v>
      </c>
      <c r="F2623" s="112">
        <f>【入力】工事日報!F2623</f>
        <v>0</v>
      </c>
      <c r="G2623" s="112">
        <f>【入力】工事日報!G2623</f>
        <v>0</v>
      </c>
      <c r="H2623" s="112">
        <f>【入力】工事日報!H2623</f>
        <v>0</v>
      </c>
      <c r="I2623" s="112" t="e">
        <f>【入力】工事日報!I2623</f>
        <v>#N/A</v>
      </c>
      <c r="J2623" s="112">
        <f>【入力】工事日報!J2623</f>
        <v>0</v>
      </c>
      <c r="K2623" s="112">
        <f>【入力】工事日報!K2623</f>
        <v>0</v>
      </c>
      <c r="L2623" s="112">
        <f>【入力】工事日報!L2623</f>
        <v>0</v>
      </c>
      <c r="M2623" s="116">
        <f>【入力】工事日報!M2623</f>
        <v>0</v>
      </c>
      <c r="N2623" s="116">
        <f>【入力】工事日報!N2623</f>
        <v>0</v>
      </c>
      <c r="O2623" s="116">
        <f>【入力】工事日報!O2623</f>
        <v>0</v>
      </c>
      <c r="P2623" s="112">
        <f>【入力】工事日報!P2623</f>
        <v>0</v>
      </c>
      <c r="Q2623" s="112">
        <f>【入力】工事日報!Q2623</f>
        <v>0</v>
      </c>
      <c r="R2623" s="112">
        <f>【入力】工事日報!R2623</f>
        <v>0</v>
      </c>
    </row>
    <row r="2624" spans="1:18">
      <c r="A2624" s="114">
        <f>【入力】工事日報!A2624</f>
        <v>0</v>
      </c>
      <c r="C2624" s="112">
        <f>【入力】工事日報!C2624</f>
        <v>0</v>
      </c>
      <c r="D2624" s="112">
        <f>【入力】工事日報!D2624</f>
        <v>0</v>
      </c>
      <c r="E2624" s="112">
        <f>【入力】工事日報!E2624</f>
        <v>0</v>
      </c>
      <c r="F2624" s="112">
        <f>【入力】工事日報!F2624</f>
        <v>0</v>
      </c>
      <c r="G2624" s="112">
        <f>【入力】工事日報!G2624</f>
        <v>0</v>
      </c>
      <c r="H2624" s="112">
        <f>【入力】工事日報!H2624</f>
        <v>0</v>
      </c>
      <c r="I2624" s="112" t="e">
        <f>【入力】工事日報!I2624</f>
        <v>#N/A</v>
      </c>
      <c r="J2624" s="112">
        <f>【入力】工事日報!J2624</f>
        <v>0</v>
      </c>
      <c r="K2624" s="112">
        <f>【入力】工事日報!K2624</f>
        <v>0</v>
      </c>
      <c r="L2624" s="112">
        <f>【入力】工事日報!L2624</f>
        <v>0</v>
      </c>
      <c r="M2624" s="116">
        <f>【入力】工事日報!M2624</f>
        <v>0</v>
      </c>
      <c r="N2624" s="116">
        <f>【入力】工事日報!N2624</f>
        <v>0</v>
      </c>
      <c r="O2624" s="116">
        <f>【入力】工事日報!O2624</f>
        <v>0</v>
      </c>
      <c r="P2624" s="112">
        <f>【入力】工事日報!P2624</f>
        <v>0</v>
      </c>
      <c r="Q2624" s="112">
        <f>【入力】工事日報!Q2624</f>
        <v>0</v>
      </c>
      <c r="R2624" s="112">
        <f>【入力】工事日報!R2624</f>
        <v>0</v>
      </c>
    </row>
    <row r="2625" spans="1:18">
      <c r="A2625" s="114">
        <f>【入力】工事日報!A2625</f>
        <v>0</v>
      </c>
      <c r="C2625" s="112">
        <f>【入力】工事日報!C2625</f>
        <v>0</v>
      </c>
      <c r="D2625" s="112">
        <f>【入力】工事日報!D2625</f>
        <v>0</v>
      </c>
      <c r="E2625" s="112">
        <f>【入力】工事日報!E2625</f>
        <v>0</v>
      </c>
      <c r="F2625" s="112">
        <f>【入力】工事日報!F2625</f>
        <v>0</v>
      </c>
      <c r="G2625" s="112">
        <f>【入力】工事日報!G2625</f>
        <v>0</v>
      </c>
      <c r="H2625" s="112">
        <f>【入力】工事日報!H2625</f>
        <v>0</v>
      </c>
      <c r="I2625" s="112" t="e">
        <f>【入力】工事日報!I2625</f>
        <v>#N/A</v>
      </c>
      <c r="J2625" s="112">
        <f>【入力】工事日報!J2625</f>
        <v>0</v>
      </c>
      <c r="K2625" s="112">
        <f>【入力】工事日報!K2625</f>
        <v>0</v>
      </c>
      <c r="L2625" s="112">
        <f>【入力】工事日報!L2625</f>
        <v>0</v>
      </c>
      <c r="M2625" s="116">
        <f>【入力】工事日報!M2625</f>
        <v>0</v>
      </c>
      <c r="N2625" s="116">
        <f>【入力】工事日報!N2625</f>
        <v>0</v>
      </c>
      <c r="O2625" s="116">
        <f>【入力】工事日報!O2625</f>
        <v>0</v>
      </c>
      <c r="P2625" s="112">
        <f>【入力】工事日報!P2625</f>
        <v>0</v>
      </c>
      <c r="Q2625" s="112">
        <f>【入力】工事日報!Q2625</f>
        <v>0</v>
      </c>
      <c r="R2625" s="112">
        <f>【入力】工事日報!R2625</f>
        <v>0</v>
      </c>
    </row>
    <row r="2626" spans="1:18">
      <c r="A2626" s="114">
        <f>【入力】工事日報!A2626</f>
        <v>0</v>
      </c>
      <c r="C2626" s="112">
        <f>【入力】工事日報!C2626</f>
        <v>0</v>
      </c>
      <c r="D2626" s="112">
        <f>【入力】工事日報!D2626</f>
        <v>0</v>
      </c>
      <c r="E2626" s="112">
        <f>【入力】工事日報!E2626</f>
        <v>0</v>
      </c>
      <c r="F2626" s="112">
        <f>【入力】工事日報!F2626</f>
        <v>0</v>
      </c>
      <c r="G2626" s="112">
        <f>【入力】工事日報!G2626</f>
        <v>0</v>
      </c>
      <c r="H2626" s="112">
        <f>【入力】工事日報!H2626</f>
        <v>0</v>
      </c>
      <c r="I2626" s="112" t="e">
        <f>【入力】工事日報!I2626</f>
        <v>#N/A</v>
      </c>
      <c r="J2626" s="112">
        <f>【入力】工事日報!J2626</f>
        <v>0</v>
      </c>
      <c r="K2626" s="112">
        <f>【入力】工事日報!K2626</f>
        <v>0</v>
      </c>
      <c r="L2626" s="112">
        <f>【入力】工事日報!L2626</f>
        <v>0</v>
      </c>
      <c r="M2626" s="116">
        <f>【入力】工事日報!M2626</f>
        <v>0</v>
      </c>
      <c r="N2626" s="116">
        <f>【入力】工事日報!N2626</f>
        <v>0</v>
      </c>
      <c r="O2626" s="116">
        <f>【入力】工事日報!O2626</f>
        <v>0</v>
      </c>
      <c r="P2626" s="112">
        <f>【入力】工事日報!P2626</f>
        <v>0</v>
      </c>
      <c r="Q2626" s="112">
        <f>【入力】工事日報!Q2626</f>
        <v>0</v>
      </c>
      <c r="R2626" s="112">
        <f>【入力】工事日報!R2626</f>
        <v>0</v>
      </c>
    </row>
    <row r="2627" spans="1:18">
      <c r="A2627" s="114">
        <f>【入力】工事日報!A2627</f>
        <v>0</v>
      </c>
      <c r="C2627" s="112">
        <f>【入力】工事日報!C2627</f>
        <v>0</v>
      </c>
      <c r="D2627" s="112">
        <f>【入力】工事日報!D2627</f>
        <v>0</v>
      </c>
      <c r="E2627" s="112">
        <f>【入力】工事日報!E2627</f>
        <v>0</v>
      </c>
      <c r="F2627" s="112">
        <f>【入力】工事日報!F2627</f>
        <v>0</v>
      </c>
      <c r="G2627" s="112">
        <f>【入力】工事日報!G2627</f>
        <v>0</v>
      </c>
      <c r="H2627" s="112">
        <f>【入力】工事日報!H2627</f>
        <v>0</v>
      </c>
      <c r="I2627" s="112" t="e">
        <f>【入力】工事日報!I2627</f>
        <v>#N/A</v>
      </c>
      <c r="J2627" s="112">
        <f>【入力】工事日報!J2627</f>
        <v>0</v>
      </c>
      <c r="K2627" s="112">
        <f>【入力】工事日報!K2627</f>
        <v>0</v>
      </c>
      <c r="L2627" s="112">
        <f>【入力】工事日報!L2627</f>
        <v>0</v>
      </c>
      <c r="M2627" s="116">
        <f>【入力】工事日報!M2627</f>
        <v>0</v>
      </c>
      <c r="N2627" s="116">
        <f>【入力】工事日報!N2627</f>
        <v>0</v>
      </c>
      <c r="O2627" s="116">
        <f>【入力】工事日報!O2627</f>
        <v>0</v>
      </c>
      <c r="P2627" s="112">
        <f>【入力】工事日報!P2627</f>
        <v>0</v>
      </c>
      <c r="Q2627" s="112">
        <f>【入力】工事日報!Q2627</f>
        <v>0</v>
      </c>
      <c r="R2627" s="112">
        <f>【入力】工事日報!R2627</f>
        <v>0</v>
      </c>
    </row>
    <row r="2628" spans="1:18">
      <c r="A2628" s="114">
        <f>【入力】工事日報!A2628</f>
        <v>0</v>
      </c>
      <c r="C2628" s="112">
        <f>【入力】工事日報!C2628</f>
        <v>0</v>
      </c>
      <c r="D2628" s="112">
        <f>【入力】工事日報!D2628</f>
        <v>0</v>
      </c>
      <c r="E2628" s="112">
        <f>【入力】工事日報!E2628</f>
        <v>0</v>
      </c>
      <c r="F2628" s="112">
        <f>【入力】工事日報!F2628</f>
        <v>0</v>
      </c>
      <c r="G2628" s="112">
        <f>【入力】工事日報!G2628</f>
        <v>0</v>
      </c>
      <c r="H2628" s="112">
        <f>【入力】工事日報!H2628</f>
        <v>0</v>
      </c>
      <c r="I2628" s="112" t="e">
        <f>【入力】工事日報!I2628</f>
        <v>#N/A</v>
      </c>
      <c r="J2628" s="112">
        <f>【入力】工事日報!J2628</f>
        <v>0</v>
      </c>
      <c r="K2628" s="112">
        <f>【入力】工事日報!K2628</f>
        <v>0</v>
      </c>
      <c r="L2628" s="112">
        <f>【入力】工事日報!L2628</f>
        <v>0</v>
      </c>
      <c r="M2628" s="116">
        <f>【入力】工事日報!M2628</f>
        <v>0</v>
      </c>
      <c r="N2628" s="116">
        <f>【入力】工事日報!N2628</f>
        <v>0</v>
      </c>
      <c r="O2628" s="116">
        <f>【入力】工事日報!O2628</f>
        <v>0</v>
      </c>
      <c r="P2628" s="112">
        <f>【入力】工事日報!P2628</f>
        <v>0</v>
      </c>
      <c r="Q2628" s="112">
        <f>【入力】工事日報!Q2628</f>
        <v>0</v>
      </c>
      <c r="R2628" s="112">
        <f>【入力】工事日報!R2628</f>
        <v>0</v>
      </c>
    </row>
    <row r="2629" spans="1:18">
      <c r="A2629" s="114">
        <f>【入力】工事日報!A2629</f>
        <v>0</v>
      </c>
      <c r="C2629" s="112">
        <f>【入力】工事日報!C2629</f>
        <v>0</v>
      </c>
      <c r="D2629" s="112">
        <f>【入力】工事日報!D2629</f>
        <v>0</v>
      </c>
      <c r="E2629" s="112">
        <f>【入力】工事日報!E2629</f>
        <v>0</v>
      </c>
      <c r="F2629" s="112">
        <f>【入力】工事日報!F2629</f>
        <v>0</v>
      </c>
      <c r="G2629" s="112">
        <f>【入力】工事日報!G2629</f>
        <v>0</v>
      </c>
      <c r="H2629" s="112">
        <f>【入力】工事日報!H2629</f>
        <v>0</v>
      </c>
      <c r="I2629" s="112" t="e">
        <f>【入力】工事日報!I2629</f>
        <v>#N/A</v>
      </c>
      <c r="J2629" s="112">
        <f>【入力】工事日報!J2629</f>
        <v>0</v>
      </c>
      <c r="K2629" s="112">
        <f>【入力】工事日報!K2629</f>
        <v>0</v>
      </c>
      <c r="L2629" s="112">
        <f>【入力】工事日報!L2629</f>
        <v>0</v>
      </c>
      <c r="M2629" s="116">
        <f>【入力】工事日報!M2629</f>
        <v>0</v>
      </c>
      <c r="N2629" s="116">
        <f>【入力】工事日報!N2629</f>
        <v>0</v>
      </c>
      <c r="O2629" s="116">
        <f>【入力】工事日報!O2629</f>
        <v>0</v>
      </c>
      <c r="P2629" s="112">
        <f>【入力】工事日報!P2629</f>
        <v>0</v>
      </c>
      <c r="Q2629" s="112">
        <f>【入力】工事日報!Q2629</f>
        <v>0</v>
      </c>
      <c r="R2629" s="112">
        <f>【入力】工事日報!R2629</f>
        <v>0</v>
      </c>
    </row>
    <row r="2630" spans="1:18">
      <c r="A2630" s="114">
        <f>【入力】工事日報!A2630</f>
        <v>0</v>
      </c>
      <c r="C2630" s="112">
        <f>【入力】工事日報!C2630</f>
        <v>0</v>
      </c>
      <c r="D2630" s="112">
        <f>【入力】工事日報!D2630</f>
        <v>0</v>
      </c>
      <c r="E2630" s="112">
        <f>【入力】工事日報!E2630</f>
        <v>0</v>
      </c>
      <c r="F2630" s="112">
        <f>【入力】工事日報!F2630</f>
        <v>0</v>
      </c>
      <c r="G2630" s="112">
        <f>【入力】工事日報!G2630</f>
        <v>0</v>
      </c>
      <c r="H2630" s="112">
        <f>【入力】工事日報!H2630</f>
        <v>0</v>
      </c>
      <c r="I2630" s="112" t="e">
        <f>【入力】工事日報!I2630</f>
        <v>#N/A</v>
      </c>
      <c r="J2630" s="112">
        <f>【入力】工事日報!J2630</f>
        <v>0</v>
      </c>
      <c r="K2630" s="112">
        <f>【入力】工事日報!K2630</f>
        <v>0</v>
      </c>
      <c r="L2630" s="112">
        <f>【入力】工事日報!L2630</f>
        <v>0</v>
      </c>
      <c r="M2630" s="116">
        <f>【入力】工事日報!M2630</f>
        <v>0</v>
      </c>
      <c r="N2630" s="116">
        <f>【入力】工事日報!N2630</f>
        <v>0</v>
      </c>
      <c r="O2630" s="116">
        <f>【入力】工事日報!O2630</f>
        <v>0</v>
      </c>
      <c r="P2630" s="112">
        <f>【入力】工事日報!P2630</f>
        <v>0</v>
      </c>
      <c r="Q2630" s="112">
        <f>【入力】工事日報!Q2630</f>
        <v>0</v>
      </c>
      <c r="R2630" s="112">
        <f>【入力】工事日報!R2630</f>
        <v>0</v>
      </c>
    </row>
    <row r="2631" spans="1:18">
      <c r="A2631" s="114">
        <f>【入力】工事日報!A2631</f>
        <v>0</v>
      </c>
      <c r="C2631" s="112">
        <f>【入力】工事日報!C2631</f>
        <v>0</v>
      </c>
      <c r="D2631" s="112">
        <f>【入力】工事日報!D2631</f>
        <v>0</v>
      </c>
      <c r="E2631" s="112">
        <f>【入力】工事日報!E2631</f>
        <v>0</v>
      </c>
      <c r="F2631" s="112">
        <f>【入力】工事日報!F2631</f>
        <v>0</v>
      </c>
      <c r="G2631" s="112">
        <f>【入力】工事日報!G2631</f>
        <v>0</v>
      </c>
      <c r="H2631" s="112">
        <f>【入力】工事日報!H2631</f>
        <v>0</v>
      </c>
      <c r="I2631" s="112" t="e">
        <f>【入力】工事日報!I2631</f>
        <v>#N/A</v>
      </c>
      <c r="J2631" s="112">
        <f>【入力】工事日報!J2631</f>
        <v>0</v>
      </c>
      <c r="K2631" s="112">
        <f>【入力】工事日報!K2631</f>
        <v>0</v>
      </c>
      <c r="L2631" s="112">
        <f>【入力】工事日報!L2631</f>
        <v>0</v>
      </c>
      <c r="M2631" s="116">
        <f>【入力】工事日報!M2631</f>
        <v>0</v>
      </c>
      <c r="N2631" s="116">
        <f>【入力】工事日報!N2631</f>
        <v>0</v>
      </c>
      <c r="O2631" s="116">
        <f>【入力】工事日報!O2631</f>
        <v>0</v>
      </c>
      <c r="P2631" s="112">
        <f>【入力】工事日報!P2631</f>
        <v>0</v>
      </c>
      <c r="Q2631" s="112">
        <f>【入力】工事日報!Q2631</f>
        <v>0</v>
      </c>
      <c r="R2631" s="112">
        <f>【入力】工事日報!R2631</f>
        <v>0</v>
      </c>
    </row>
    <row r="2632" spans="1:18">
      <c r="A2632" s="114">
        <f>【入力】工事日報!A2632</f>
        <v>0</v>
      </c>
      <c r="C2632" s="112">
        <f>【入力】工事日報!C2632</f>
        <v>0</v>
      </c>
      <c r="D2632" s="112">
        <f>【入力】工事日報!D2632</f>
        <v>0</v>
      </c>
      <c r="E2632" s="112">
        <f>【入力】工事日報!E2632</f>
        <v>0</v>
      </c>
      <c r="F2632" s="112">
        <f>【入力】工事日報!F2632</f>
        <v>0</v>
      </c>
      <c r="G2632" s="112">
        <f>【入力】工事日報!G2632</f>
        <v>0</v>
      </c>
      <c r="H2632" s="112">
        <f>【入力】工事日報!H2632</f>
        <v>0</v>
      </c>
      <c r="I2632" s="112" t="e">
        <f>【入力】工事日報!I2632</f>
        <v>#N/A</v>
      </c>
      <c r="J2632" s="112">
        <f>【入力】工事日報!J2632</f>
        <v>0</v>
      </c>
      <c r="K2632" s="112">
        <f>【入力】工事日報!K2632</f>
        <v>0</v>
      </c>
      <c r="L2632" s="112">
        <f>【入力】工事日報!L2632</f>
        <v>0</v>
      </c>
      <c r="M2632" s="116">
        <f>【入力】工事日報!M2632</f>
        <v>0</v>
      </c>
      <c r="N2632" s="116">
        <f>【入力】工事日報!N2632</f>
        <v>0</v>
      </c>
      <c r="O2632" s="116">
        <f>【入力】工事日報!O2632</f>
        <v>0</v>
      </c>
      <c r="P2632" s="112">
        <f>【入力】工事日報!P2632</f>
        <v>0</v>
      </c>
      <c r="Q2632" s="112">
        <f>【入力】工事日報!Q2632</f>
        <v>0</v>
      </c>
      <c r="R2632" s="112">
        <f>【入力】工事日報!R2632</f>
        <v>0</v>
      </c>
    </row>
    <row r="2633" spans="1:18">
      <c r="A2633" s="114">
        <f>【入力】工事日報!A2633</f>
        <v>0</v>
      </c>
      <c r="C2633" s="112">
        <f>【入力】工事日報!C2633</f>
        <v>0</v>
      </c>
      <c r="D2633" s="112">
        <f>【入力】工事日報!D2633</f>
        <v>0</v>
      </c>
      <c r="E2633" s="112">
        <f>【入力】工事日報!E2633</f>
        <v>0</v>
      </c>
      <c r="F2633" s="112">
        <f>【入力】工事日報!F2633</f>
        <v>0</v>
      </c>
      <c r="G2633" s="112">
        <f>【入力】工事日報!G2633</f>
        <v>0</v>
      </c>
      <c r="H2633" s="112">
        <f>【入力】工事日報!H2633</f>
        <v>0</v>
      </c>
      <c r="I2633" s="112" t="e">
        <f>【入力】工事日報!I2633</f>
        <v>#N/A</v>
      </c>
      <c r="J2633" s="112">
        <f>【入力】工事日報!J2633</f>
        <v>0</v>
      </c>
      <c r="K2633" s="112">
        <f>【入力】工事日報!K2633</f>
        <v>0</v>
      </c>
      <c r="L2633" s="112">
        <f>【入力】工事日報!L2633</f>
        <v>0</v>
      </c>
      <c r="M2633" s="116">
        <f>【入力】工事日報!M2633</f>
        <v>0</v>
      </c>
      <c r="N2633" s="116">
        <f>【入力】工事日報!N2633</f>
        <v>0</v>
      </c>
      <c r="O2633" s="116">
        <f>【入力】工事日報!O2633</f>
        <v>0</v>
      </c>
      <c r="P2633" s="112">
        <f>【入力】工事日報!P2633</f>
        <v>0</v>
      </c>
      <c r="Q2633" s="112">
        <f>【入力】工事日報!Q2633</f>
        <v>0</v>
      </c>
      <c r="R2633" s="112">
        <f>【入力】工事日報!R2633</f>
        <v>0</v>
      </c>
    </row>
    <row r="2634" spans="1:18">
      <c r="A2634" s="114">
        <f>【入力】工事日報!A2634</f>
        <v>0</v>
      </c>
      <c r="C2634" s="112">
        <f>【入力】工事日報!C2634</f>
        <v>0</v>
      </c>
      <c r="D2634" s="112">
        <f>【入力】工事日報!D2634</f>
        <v>0</v>
      </c>
      <c r="E2634" s="112">
        <f>【入力】工事日報!E2634</f>
        <v>0</v>
      </c>
      <c r="F2634" s="112">
        <f>【入力】工事日報!F2634</f>
        <v>0</v>
      </c>
      <c r="G2634" s="112">
        <f>【入力】工事日報!G2634</f>
        <v>0</v>
      </c>
      <c r="H2634" s="112">
        <f>【入力】工事日報!H2634</f>
        <v>0</v>
      </c>
      <c r="I2634" s="112" t="e">
        <f>【入力】工事日報!I2634</f>
        <v>#N/A</v>
      </c>
      <c r="J2634" s="112">
        <f>【入力】工事日報!J2634</f>
        <v>0</v>
      </c>
      <c r="K2634" s="112">
        <f>【入力】工事日報!K2634</f>
        <v>0</v>
      </c>
      <c r="L2634" s="112">
        <f>【入力】工事日報!L2634</f>
        <v>0</v>
      </c>
      <c r="M2634" s="116">
        <f>【入力】工事日報!M2634</f>
        <v>0</v>
      </c>
      <c r="N2634" s="116">
        <f>【入力】工事日報!N2634</f>
        <v>0</v>
      </c>
      <c r="O2634" s="116">
        <f>【入力】工事日報!O2634</f>
        <v>0</v>
      </c>
      <c r="P2634" s="112">
        <f>【入力】工事日報!P2634</f>
        <v>0</v>
      </c>
      <c r="Q2634" s="112">
        <f>【入力】工事日報!Q2634</f>
        <v>0</v>
      </c>
      <c r="R2634" s="112">
        <f>【入力】工事日報!R2634</f>
        <v>0</v>
      </c>
    </row>
    <row r="2635" spans="1:18">
      <c r="A2635" s="114">
        <f>【入力】工事日報!A2635</f>
        <v>0</v>
      </c>
      <c r="C2635" s="112">
        <f>【入力】工事日報!C2635</f>
        <v>0</v>
      </c>
      <c r="D2635" s="112">
        <f>【入力】工事日報!D2635</f>
        <v>0</v>
      </c>
      <c r="E2635" s="112">
        <f>【入力】工事日報!E2635</f>
        <v>0</v>
      </c>
      <c r="F2635" s="112">
        <f>【入力】工事日報!F2635</f>
        <v>0</v>
      </c>
      <c r="G2635" s="112">
        <f>【入力】工事日報!G2635</f>
        <v>0</v>
      </c>
      <c r="H2635" s="112">
        <f>【入力】工事日報!H2635</f>
        <v>0</v>
      </c>
      <c r="I2635" s="112" t="e">
        <f>【入力】工事日報!I2635</f>
        <v>#N/A</v>
      </c>
      <c r="J2635" s="112">
        <f>【入力】工事日報!J2635</f>
        <v>0</v>
      </c>
      <c r="K2635" s="112">
        <f>【入力】工事日報!K2635</f>
        <v>0</v>
      </c>
      <c r="L2635" s="112">
        <f>【入力】工事日報!L2635</f>
        <v>0</v>
      </c>
      <c r="M2635" s="116">
        <f>【入力】工事日報!M2635</f>
        <v>0</v>
      </c>
      <c r="N2635" s="116">
        <f>【入力】工事日報!N2635</f>
        <v>0</v>
      </c>
      <c r="O2635" s="116">
        <f>【入力】工事日報!O2635</f>
        <v>0</v>
      </c>
      <c r="P2635" s="112">
        <f>【入力】工事日報!P2635</f>
        <v>0</v>
      </c>
      <c r="Q2635" s="112">
        <f>【入力】工事日報!Q2635</f>
        <v>0</v>
      </c>
      <c r="R2635" s="112">
        <f>【入力】工事日報!R2635</f>
        <v>0</v>
      </c>
    </row>
    <row r="2636" spans="1:18">
      <c r="A2636" s="114">
        <f>【入力】工事日報!A2636</f>
        <v>0</v>
      </c>
      <c r="C2636" s="112">
        <f>【入力】工事日報!C2636</f>
        <v>0</v>
      </c>
      <c r="D2636" s="112">
        <f>【入力】工事日報!D2636</f>
        <v>0</v>
      </c>
      <c r="E2636" s="112">
        <f>【入力】工事日報!E2636</f>
        <v>0</v>
      </c>
      <c r="F2636" s="112">
        <f>【入力】工事日報!F2636</f>
        <v>0</v>
      </c>
      <c r="G2636" s="112">
        <f>【入力】工事日報!G2636</f>
        <v>0</v>
      </c>
      <c r="H2636" s="112">
        <f>【入力】工事日報!H2636</f>
        <v>0</v>
      </c>
      <c r="I2636" s="112" t="e">
        <f>【入力】工事日報!I2636</f>
        <v>#N/A</v>
      </c>
      <c r="J2636" s="112">
        <f>【入力】工事日報!J2636</f>
        <v>0</v>
      </c>
      <c r="K2636" s="112">
        <f>【入力】工事日報!K2636</f>
        <v>0</v>
      </c>
      <c r="L2636" s="112">
        <f>【入力】工事日報!L2636</f>
        <v>0</v>
      </c>
      <c r="M2636" s="116">
        <f>【入力】工事日報!M2636</f>
        <v>0</v>
      </c>
      <c r="N2636" s="116">
        <f>【入力】工事日報!N2636</f>
        <v>0</v>
      </c>
      <c r="O2636" s="116">
        <f>【入力】工事日報!O2636</f>
        <v>0</v>
      </c>
      <c r="P2636" s="112">
        <f>【入力】工事日報!P2636</f>
        <v>0</v>
      </c>
      <c r="Q2636" s="112">
        <f>【入力】工事日報!Q2636</f>
        <v>0</v>
      </c>
      <c r="R2636" s="112">
        <f>【入力】工事日報!R2636</f>
        <v>0</v>
      </c>
    </row>
    <row r="2637" spans="1:18">
      <c r="A2637" s="114">
        <f>【入力】工事日報!A2637</f>
        <v>0</v>
      </c>
      <c r="C2637" s="112">
        <f>【入力】工事日報!C2637</f>
        <v>0</v>
      </c>
      <c r="D2637" s="112">
        <f>【入力】工事日報!D2637</f>
        <v>0</v>
      </c>
      <c r="E2637" s="112">
        <f>【入力】工事日報!E2637</f>
        <v>0</v>
      </c>
      <c r="F2637" s="112">
        <f>【入力】工事日報!F2637</f>
        <v>0</v>
      </c>
      <c r="G2637" s="112">
        <f>【入力】工事日報!G2637</f>
        <v>0</v>
      </c>
      <c r="H2637" s="112">
        <f>【入力】工事日報!H2637</f>
        <v>0</v>
      </c>
      <c r="I2637" s="112" t="e">
        <f>【入力】工事日報!I2637</f>
        <v>#N/A</v>
      </c>
      <c r="J2637" s="112">
        <f>【入力】工事日報!J2637</f>
        <v>0</v>
      </c>
      <c r="K2637" s="112">
        <f>【入力】工事日報!K2637</f>
        <v>0</v>
      </c>
      <c r="L2637" s="112">
        <f>【入力】工事日報!L2637</f>
        <v>0</v>
      </c>
      <c r="M2637" s="116">
        <f>【入力】工事日報!M2637</f>
        <v>0</v>
      </c>
      <c r="N2637" s="116">
        <f>【入力】工事日報!N2637</f>
        <v>0</v>
      </c>
      <c r="O2637" s="116">
        <f>【入力】工事日報!O2637</f>
        <v>0</v>
      </c>
      <c r="P2637" s="112">
        <f>【入力】工事日報!P2637</f>
        <v>0</v>
      </c>
      <c r="Q2637" s="112">
        <f>【入力】工事日報!Q2637</f>
        <v>0</v>
      </c>
      <c r="R2637" s="112">
        <f>【入力】工事日報!R2637</f>
        <v>0</v>
      </c>
    </row>
    <row r="2638" spans="1:18">
      <c r="A2638" s="114">
        <f>【入力】工事日報!A2638</f>
        <v>0</v>
      </c>
      <c r="C2638" s="112">
        <f>【入力】工事日報!C2638</f>
        <v>0</v>
      </c>
      <c r="D2638" s="112">
        <f>【入力】工事日報!D2638</f>
        <v>0</v>
      </c>
      <c r="E2638" s="112">
        <f>【入力】工事日報!E2638</f>
        <v>0</v>
      </c>
      <c r="F2638" s="112">
        <f>【入力】工事日報!F2638</f>
        <v>0</v>
      </c>
      <c r="G2638" s="112">
        <f>【入力】工事日報!G2638</f>
        <v>0</v>
      </c>
      <c r="H2638" s="112">
        <f>【入力】工事日報!H2638</f>
        <v>0</v>
      </c>
      <c r="I2638" s="112" t="e">
        <f>【入力】工事日報!I2638</f>
        <v>#N/A</v>
      </c>
      <c r="J2638" s="112">
        <f>【入力】工事日報!J2638</f>
        <v>0</v>
      </c>
      <c r="K2638" s="112">
        <f>【入力】工事日報!K2638</f>
        <v>0</v>
      </c>
      <c r="L2638" s="112">
        <f>【入力】工事日報!L2638</f>
        <v>0</v>
      </c>
      <c r="M2638" s="116">
        <f>【入力】工事日報!M2638</f>
        <v>0</v>
      </c>
      <c r="N2638" s="116">
        <f>【入力】工事日報!N2638</f>
        <v>0</v>
      </c>
      <c r="O2638" s="116">
        <f>【入力】工事日報!O2638</f>
        <v>0</v>
      </c>
      <c r="P2638" s="112">
        <f>【入力】工事日報!P2638</f>
        <v>0</v>
      </c>
      <c r="Q2638" s="112">
        <f>【入力】工事日報!Q2638</f>
        <v>0</v>
      </c>
      <c r="R2638" s="112">
        <f>【入力】工事日報!R2638</f>
        <v>0</v>
      </c>
    </row>
    <row r="2639" spans="1:18">
      <c r="A2639" s="114">
        <f>【入力】工事日報!A2639</f>
        <v>0</v>
      </c>
      <c r="C2639" s="112">
        <f>【入力】工事日報!C2639</f>
        <v>0</v>
      </c>
      <c r="D2639" s="112">
        <f>【入力】工事日報!D2639</f>
        <v>0</v>
      </c>
      <c r="E2639" s="112">
        <f>【入力】工事日報!E2639</f>
        <v>0</v>
      </c>
      <c r="F2639" s="112">
        <f>【入力】工事日報!F2639</f>
        <v>0</v>
      </c>
      <c r="G2639" s="112">
        <f>【入力】工事日報!G2639</f>
        <v>0</v>
      </c>
      <c r="H2639" s="112">
        <f>【入力】工事日報!H2639</f>
        <v>0</v>
      </c>
      <c r="I2639" s="112" t="e">
        <f>【入力】工事日報!I2639</f>
        <v>#N/A</v>
      </c>
      <c r="J2639" s="112">
        <f>【入力】工事日報!J2639</f>
        <v>0</v>
      </c>
      <c r="K2639" s="112">
        <f>【入力】工事日報!K2639</f>
        <v>0</v>
      </c>
      <c r="L2639" s="112">
        <f>【入力】工事日報!L2639</f>
        <v>0</v>
      </c>
      <c r="M2639" s="116">
        <f>【入力】工事日報!M2639</f>
        <v>0</v>
      </c>
      <c r="N2639" s="116">
        <f>【入力】工事日報!N2639</f>
        <v>0</v>
      </c>
      <c r="O2639" s="116">
        <f>【入力】工事日報!O2639</f>
        <v>0</v>
      </c>
      <c r="P2639" s="112">
        <f>【入力】工事日報!P2639</f>
        <v>0</v>
      </c>
      <c r="Q2639" s="112">
        <f>【入力】工事日報!Q2639</f>
        <v>0</v>
      </c>
      <c r="R2639" s="112">
        <f>【入力】工事日報!R2639</f>
        <v>0</v>
      </c>
    </row>
    <row r="2640" spans="1:18">
      <c r="A2640" s="114">
        <f>【入力】工事日報!A2640</f>
        <v>0</v>
      </c>
      <c r="C2640" s="112">
        <f>【入力】工事日報!C2640</f>
        <v>0</v>
      </c>
      <c r="D2640" s="112">
        <f>【入力】工事日報!D2640</f>
        <v>0</v>
      </c>
      <c r="E2640" s="112">
        <f>【入力】工事日報!E2640</f>
        <v>0</v>
      </c>
      <c r="F2640" s="112">
        <f>【入力】工事日報!F2640</f>
        <v>0</v>
      </c>
      <c r="G2640" s="112">
        <f>【入力】工事日報!G2640</f>
        <v>0</v>
      </c>
      <c r="H2640" s="112">
        <f>【入力】工事日報!H2640</f>
        <v>0</v>
      </c>
      <c r="I2640" s="112" t="e">
        <f>【入力】工事日報!I2640</f>
        <v>#N/A</v>
      </c>
      <c r="J2640" s="112">
        <f>【入力】工事日報!J2640</f>
        <v>0</v>
      </c>
      <c r="K2640" s="112">
        <f>【入力】工事日報!K2640</f>
        <v>0</v>
      </c>
      <c r="L2640" s="112">
        <f>【入力】工事日報!L2640</f>
        <v>0</v>
      </c>
      <c r="M2640" s="116">
        <f>【入力】工事日報!M2640</f>
        <v>0</v>
      </c>
      <c r="N2640" s="116">
        <f>【入力】工事日報!N2640</f>
        <v>0</v>
      </c>
      <c r="O2640" s="116">
        <f>【入力】工事日報!O2640</f>
        <v>0</v>
      </c>
      <c r="P2640" s="112">
        <f>【入力】工事日報!P2640</f>
        <v>0</v>
      </c>
      <c r="Q2640" s="112">
        <f>【入力】工事日報!Q2640</f>
        <v>0</v>
      </c>
      <c r="R2640" s="112">
        <f>【入力】工事日報!R2640</f>
        <v>0</v>
      </c>
    </row>
    <row r="2641" spans="1:18">
      <c r="A2641" s="114">
        <f>【入力】工事日報!A2641</f>
        <v>0</v>
      </c>
      <c r="C2641" s="112">
        <f>【入力】工事日報!C2641</f>
        <v>0</v>
      </c>
      <c r="D2641" s="112">
        <f>【入力】工事日報!D2641</f>
        <v>0</v>
      </c>
      <c r="E2641" s="112">
        <f>【入力】工事日報!E2641</f>
        <v>0</v>
      </c>
      <c r="F2641" s="112">
        <f>【入力】工事日報!F2641</f>
        <v>0</v>
      </c>
      <c r="G2641" s="112">
        <f>【入力】工事日報!G2641</f>
        <v>0</v>
      </c>
      <c r="H2641" s="112">
        <f>【入力】工事日報!H2641</f>
        <v>0</v>
      </c>
      <c r="I2641" s="112" t="e">
        <f>【入力】工事日報!I2641</f>
        <v>#N/A</v>
      </c>
      <c r="J2641" s="112">
        <f>【入力】工事日報!J2641</f>
        <v>0</v>
      </c>
      <c r="K2641" s="112">
        <f>【入力】工事日報!K2641</f>
        <v>0</v>
      </c>
      <c r="L2641" s="112">
        <f>【入力】工事日報!L2641</f>
        <v>0</v>
      </c>
      <c r="M2641" s="116">
        <f>【入力】工事日報!M2641</f>
        <v>0</v>
      </c>
      <c r="N2641" s="116">
        <f>【入力】工事日報!N2641</f>
        <v>0</v>
      </c>
      <c r="O2641" s="116">
        <f>【入力】工事日報!O2641</f>
        <v>0</v>
      </c>
      <c r="P2641" s="112">
        <f>【入力】工事日報!P2641</f>
        <v>0</v>
      </c>
      <c r="Q2641" s="112">
        <f>【入力】工事日報!Q2641</f>
        <v>0</v>
      </c>
      <c r="R2641" s="112">
        <f>【入力】工事日報!R2641</f>
        <v>0</v>
      </c>
    </row>
    <row r="2642" spans="1:18">
      <c r="A2642" s="114">
        <f>【入力】工事日報!A2642</f>
        <v>0</v>
      </c>
      <c r="C2642" s="112">
        <f>【入力】工事日報!C2642</f>
        <v>0</v>
      </c>
      <c r="D2642" s="112">
        <f>【入力】工事日報!D2642</f>
        <v>0</v>
      </c>
      <c r="E2642" s="112">
        <f>【入力】工事日報!E2642</f>
        <v>0</v>
      </c>
      <c r="F2642" s="112">
        <f>【入力】工事日報!F2642</f>
        <v>0</v>
      </c>
      <c r="G2642" s="112">
        <f>【入力】工事日報!G2642</f>
        <v>0</v>
      </c>
      <c r="H2642" s="112">
        <f>【入力】工事日報!H2642</f>
        <v>0</v>
      </c>
      <c r="I2642" s="112" t="e">
        <f>【入力】工事日報!I2642</f>
        <v>#N/A</v>
      </c>
      <c r="J2642" s="112">
        <f>【入力】工事日報!J2642</f>
        <v>0</v>
      </c>
      <c r="K2642" s="112">
        <f>【入力】工事日報!K2642</f>
        <v>0</v>
      </c>
      <c r="L2642" s="112">
        <f>【入力】工事日報!L2642</f>
        <v>0</v>
      </c>
      <c r="M2642" s="116">
        <f>【入力】工事日報!M2642</f>
        <v>0</v>
      </c>
      <c r="N2642" s="116">
        <f>【入力】工事日報!N2642</f>
        <v>0</v>
      </c>
      <c r="O2642" s="116">
        <f>【入力】工事日報!O2642</f>
        <v>0</v>
      </c>
      <c r="P2642" s="112">
        <f>【入力】工事日報!P2642</f>
        <v>0</v>
      </c>
      <c r="Q2642" s="112">
        <f>【入力】工事日報!Q2642</f>
        <v>0</v>
      </c>
      <c r="R2642" s="112">
        <f>【入力】工事日報!R2642</f>
        <v>0</v>
      </c>
    </row>
    <row r="2643" spans="1:18">
      <c r="A2643" s="114">
        <f>【入力】工事日報!A2643</f>
        <v>0</v>
      </c>
      <c r="C2643" s="112">
        <f>【入力】工事日報!C2643</f>
        <v>0</v>
      </c>
      <c r="D2643" s="112">
        <f>【入力】工事日報!D2643</f>
        <v>0</v>
      </c>
      <c r="E2643" s="112">
        <f>【入力】工事日報!E2643</f>
        <v>0</v>
      </c>
      <c r="F2643" s="112">
        <f>【入力】工事日報!F2643</f>
        <v>0</v>
      </c>
      <c r="G2643" s="112">
        <f>【入力】工事日報!G2643</f>
        <v>0</v>
      </c>
      <c r="H2643" s="112">
        <f>【入力】工事日報!H2643</f>
        <v>0</v>
      </c>
      <c r="I2643" s="112" t="e">
        <f>【入力】工事日報!I2643</f>
        <v>#N/A</v>
      </c>
      <c r="J2643" s="112">
        <f>【入力】工事日報!J2643</f>
        <v>0</v>
      </c>
      <c r="K2643" s="112">
        <f>【入力】工事日報!K2643</f>
        <v>0</v>
      </c>
      <c r="L2643" s="112">
        <f>【入力】工事日報!L2643</f>
        <v>0</v>
      </c>
      <c r="M2643" s="116">
        <f>【入力】工事日報!M2643</f>
        <v>0</v>
      </c>
      <c r="N2643" s="116">
        <f>【入力】工事日報!N2643</f>
        <v>0</v>
      </c>
      <c r="O2643" s="116">
        <f>【入力】工事日報!O2643</f>
        <v>0</v>
      </c>
      <c r="P2643" s="112">
        <f>【入力】工事日報!P2643</f>
        <v>0</v>
      </c>
      <c r="Q2643" s="112">
        <f>【入力】工事日報!Q2643</f>
        <v>0</v>
      </c>
      <c r="R2643" s="112">
        <f>【入力】工事日報!R2643</f>
        <v>0</v>
      </c>
    </row>
    <row r="2644" spans="1:18">
      <c r="A2644" s="114">
        <f>【入力】工事日報!A2644</f>
        <v>0</v>
      </c>
      <c r="C2644" s="112">
        <f>【入力】工事日報!C2644</f>
        <v>0</v>
      </c>
      <c r="D2644" s="112">
        <f>【入力】工事日報!D2644</f>
        <v>0</v>
      </c>
      <c r="E2644" s="112">
        <f>【入力】工事日報!E2644</f>
        <v>0</v>
      </c>
      <c r="F2644" s="112">
        <f>【入力】工事日報!F2644</f>
        <v>0</v>
      </c>
      <c r="G2644" s="112">
        <f>【入力】工事日報!G2644</f>
        <v>0</v>
      </c>
      <c r="H2644" s="112">
        <f>【入力】工事日報!H2644</f>
        <v>0</v>
      </c>
      <c r="I2644" s="112" t="e">
        <f>【入力】工事日報!I2644</f>
        <v>#N/A</v>
      </c>
      <c r="J2644" s="112">
        <f>【入力】工事日報!J2644</f>
        <v>0</v>
      </c>
      <c r="K2644" s="112">
        <f>【入力】工事日報!K2644</f>
        <v>0</v>
      </c>
      <c r="L2644" s="112">
        <f>【入力】工事日報!L2644</f>
        <v>0</v>
      </c>
      <c r="M2644" s="116">
        <f>【入力】工事日報!M2644</f>
        <v>0</v>
      </c>
      <c r="N2644" s="116">
        <f>【入力】工事日報!N2644</f>
        <v>0</v>
      </c>
      <c r="O2644" s="116">
        <f>【入力】工事日報!O2644</f>
        <v>0</v>
      </c>
      <c r="P2644" s="112">
        <f>【入力】工事日報!P2644</f>
        <v>0</v>
      </c>
      <c r="Q2644" s="112">
        <f>【入力】工事日報!Q2644</f>
        <v>0</v>
      </c>
      <c r="R2644" s="112">
        <f>【入力】工事日報!R2644</f>
        <v>0</v>
      </c>
    </row>
    <row r="2645" spans="1:18">
      <c r="A2645" s="114">
        <f>【入力】工事日報!A2645</f>
        <v>0</v>
      </c>
      <c r="C2645" s="112">
        <f>【入力】工事日報!C2645</f>
        <v>0</v>
      </c>
      <c r="D2645" s="112">
        <f>【入力】工事日報!D2645</f>
        <v>0</v>
      </c>
      <c r="E2645" s="112">
        <f>【入力】工事日報!E2645</f>
        <v>0</v>
      </c>
      <c r="F2645" s="112">
        <f>【入力】工事日報!F2645</f>
        <v>0</v>
      </c>
      <c r="G2645" s="112">
        <f>【入力】工事日報!G2645</f>
        <v>0</v>
      </c>
      <c r="H2645" s="112">
        <f>【入力】工事日報!H2645</f>
        <v>0</v>
      </c>
      <c r="I2645" s="112" t="e">
        <f>【入力】工事日報!I2645</f>
        <v>#N/A</v>
      </c>
      <c r="J2645" s="112">
        <f>【入力】工事日報!J2645</f>
        <v>0</v>
      </c>
      <c r="K2645" s="112">
        <f>【入力】工事日報!K2645</f>
        <v>0</v>
      </c>
      <c r="L2645" s="112">
        <f>【入力】工事日報!L2645</f>
        <v>0</v>
      </c>
      <c r="M2645" s="116">
        <f>【入力】工事日報!M2645</f>
        <v>0</v>
      </c>
      <c r="N2645" s="116">
        <f>【入力】工事日報!N2645</f>
        <v>0</v>
      </c>
      <c r="O2645" s="116">
        <f>【入力】工事日報!O2645</f>
        <v>0</v>
      </c>
      <c r="P2645" s="112">
        <f>【入力】工事日報!P2645</f>
        <v>0</v>
      </c>
      <c r="Q2645" s="112">
        <f>【入力】工事日報!Q2645</f>
        <v>0</v>
      </c>
      <c r="R2645" s="112">
        <f>【入力】工事日報!R2645</f>
        <v>0</v>
      </c>
    </row>
    <row r="2646" spans="1:18">
      <c r="A2646" s="114">
        <f>【入力】工事日報!A2646</f>
        <v>0</v>
      </c>
      <c r="C2646" s="112">
        <f>【入力】工事日報!C2646</f>
        <v>0</v>
      </c>
      <c r="D2646" s="112">
        <f>【入力】工事日報!D2646</f>
        <v>0</v>
      </c>
      <c r="E2646" s="112">
        <f>【入力】工事日報!E2646</f>
        <v>0</v>
      </c>
      <c r="F2646" s="112">
        <f>【入力】工事日報!F2646</f>
        <v>0</v>
      </c>
      <c r="G2646" s="112">
        <f>【入力】工事日報!G2646</f>
        <v>0</v>
      </c>
      <c r="H2646" s="112">
        <f>【入力】工事日報!H2646</f>
        <v>0</v>
      </c>
      <c r="I2646" s="112" t="e">
        <f>【入力】工事日報!I2646</f>
        <v>#N/A</v>
      </c>
      <c r="J2646" s="112">
        <f>【入力】工事日報!J2646</f>
        <v>0</v>
      </c>
      <c r="K2646" s="112">
        <f>【入力】工事日報!K2646</f>
        <v>0</v>
      </c>
      <c r="L2646" s="112">
        <f>【入力】工事日報!L2646</f>
        <v>0</v>
      </c>
      <c r="M2646" s="116">
        <f>【入力】工事日報!M2646</f>
        <v>0</v>
      </c>
      <c r="N2646" s="116">
        <f>【入力】工事日報!N2646</f>
        <v>0</v>
      </c>
      <c r="O2646" s="116">
        <f>【入力】工事日報!O2646</f>
        <v>0</v>
      </c>
      <c r="P2646" s="112">
        <f>【入力】工事日報!P2646</f>
        <v>0</v>
      </c>
      <c r="Q2646" s="112">
        <f>【入力】工事日報!Q2646</f>
        <v>0</v>
      </c>
      <c r="R2646" s="112">
        <f>【入力】工事日報!R2646</f>
        <v>0</v>
      </c>
    </row>
    <row r="2647" spans="1:18">
      <c r="A2647" s="114">
        <f>【入力】工事日報!A2647</f>
        <v>0</v>
      </c>
      <c r="C2647" s="112">
        <f>【入力】工事日報!C2647</f>
        <v>0</v>
      </c>
      <c r="D2647" s="112">
        <f>【入力】工事日報!D2647</f>
        <v>0</v>
      </c>
      <c r="E2647" s="112">
        <f>【入力】工事日報!E2647</f>
        <v>0</v>
      </c>
      <c r="F2647" s="112">
        <f>【入力】工事日報!F2647</f>
        <v>0</v>
      </c>
      <c r="G2647" s="112">
        <f>【入力】工事日報!G2647</f>
        <v>0</v>
      </c>
      <c r="H2647" s="112">
        <f>【入力】工事日報!H2647</f>
        <v>0</v>
      </c>
      <c r="I2647" s="112" t="e">
        <f>【入力】工事日報!I2647</f>
        <v>#N/A</v>
      </c>
      <c r="J2647" s="112">
        <f>【入力】工事日報!J2647</f>
        <v>0</v>
      </c>
      <c r="K2647" s="112">
        <f>【入力】工事日報!K2647</f>
        <v>0</v>
      </c>
      <c r="L2647" s="112">
        <f>【入力】工事日報!L2647</f>
        <v>0</v>
      </c>
      <c r="M2647" s="116">
        <f>【入力】工事日報!M2647</f>
        <v>0</v>
      </c>
      <c r="N2647" s="116">
        <f>【入力】工事日報!N2647</f>
        <v>0</v>
      </c>
      <c r="O2647" s="116">
        <f>【入力】工事日報!O2647</f>
        <v>0</v>
      </c>
      <c r="P2647" s="112">
        <f>【入力】工事日報!P2647</f>
        <v>0</v>
      </c>
      <c r="Q2647" s="112">
        <f>【入力】工事日報!Q2647</f>
        <v>0</v>
      </c>
      <c r="R2647" s="112">
        <f>【入力】工事日報!R2647</f>
        <v>0</v>
      </c>
    </row>
    <row r="2648" spans="1:18">
      <c r="A2648" s="114">
        <f>【入力】工事日報!A2648</f>
        <v>0</v>
      </c>
      <c r="C2648" s="112">
        <f>【入力】工事日報!C2648</f>
        <v>0</v>
      </c>
      <c r="D2648" s="112">
        <f>【入力】工事日報!D2648</f>
        <v>0</v>
      </c>
      <c r="E2648" s="112">
        <f>【入力】工事日報!E2648</f>
        <v>0</v>
      </c>
      <c r="F2648" s="112">
        <f>【入力】工事日報!F2648</f>
        <v>0</v>
      </c>
      <c r="G2648" s="112">
        <f>【入力】工事日報!G2648</f>
        <v>0</v>
      </c>
      <c r="H2648" s="112">
        <f>【入力】工事日報!H2648</f>
        <v>0</v>
      </c>
      <c r="I2648" s="112" t="e">
        <f>【入力】工事日報!I2648</f>
        <v>#N/A</v>
      </c>
      <c r="J2648" s="112">
        <f>【入力】工事日報!J2648</f>
        <v>0</v>
      </c>
      <c r="K2648" s="112">
        <f>【入力】工事日報!K2648</f>
        <v>0</v>
      </c>
      <c r="L2648" s="112">
        <f>【入力】工事日報!L2648</f>
        <v>0</v>
      </c>
      <c r="M2648" s="116">
        <f>【入力】工事日報!M2648</f>
        <v>0</v>
      </c>
      <c r="N2648" s="116">
        <f>【入力】工事日報!N2648</f>
        <v>0</v>
      </c>
      <c r="O2648" s="116">
        <f>【入力】工事日報!O2648</f>
        <v>0</v>
      </c>
      <c r="P2648" s="112">
        <f>【入力】工事日報!P2648</f>
        <v>0</v>
      </c>
      <c r="Q2648" s="112">
        <f>【入力】工事日報!Q2648</f>
        <v>0</v>
      </c>
      <c r="R2648" s="112">
        <f>【入力】工事日報!R2648</f>
        <v>0</v>
      </c>
    </row>
    <row r="2649" spans="1:18">
      <c r="A2649" s="114">
        <f>【入力】工事日報!A2649</f>
        <v>0</v>
      </c>
      <c r="C2649" s="112">
        <f>【入力】工事日報!C2649</f>
        <v>0</v>
      </c>
      <c r="D2649" s="112">
        <f>【入力】工事日報!D2649</f>
        <v>0</v>
      </c>
      <c r="E2649" s="112">
        <f>【入力】工事日報!E2649</f>
        <v>0</v>
      </c>
      <c r="F2649" s="112">
        <f>【入力】工事日報!F2649</f>
        <v>0</v>
      </c>
      <c r="G2649" s="112">
        <f>【入力】工事日報!G2649</f>
        <v>0</v>
      </c>
      <c r="H2649" s="112">
        <f>【入力】工事日報!H2649</f>
        <v>0</v>
      </c>
      <c r="I2649" s="112" t="e">
        <f>【入力】工事日報!I2649</f>
        <v>#N/A</v>
      </c>
      <c r="J2649" s="112">
        <f>【入力】工事日報!J2649</f>
        <v>0</v>
      </c>
      <c r="K2649" s="112">
        <f>【入力】工事日報!K2649</f>
        <v>0</v>
      </c>
      <c r="L2649" s="112">
        <f>【入力】工事日報!L2649</f>
        <v>0</v>
      </c>
      <c r="M2649" s="116">
        <f>【入力】工事日報!M2649</f>
        <v>0</v>
      </c>
      <c r="N2649" s="116">
        <f>【入力】工事日報!N2649</f>
        <v>0</v>
      </c>
      <c r="O2649" s="116">
        <f>【入力】工事日報!O2649</f>
        <v>0</v>
      </c>
      <c r="P2649" s="112">
        <f>【入力】工事日報!P2649</f>
        <v>0</v>
      </c>
      <c r="Q2649" s="112">
        <f>【入力】工事日報!Q2649</f>
        <v>0</v>
      </c>
      <c r="R2649" s="112">
        <f>【入力】工事日報!R2649</f>
        <v>0</v>
      </c>
    </row>
    <row r="2650" spans="1:18">
      <c r="A2650" s="114">
        <f>【入力】工事日報!A2650</f>
        <v>0</v>
      </c>
      <c r="C2650" s="112">
        <f>【入力】工事日報!C2650</f>
        <v>0</v>
      </c>
      <c r="D2650" s="112">
        <f>【入力】工事日報!D2650</f>
        <v>0</v>
      </c>
      <c r="E2650" s="112">
        <f>【入力】工事日報!E2650</f>
        <v>0</v>
      </c>
      <c r="F2650" s="112">
        <f>【入力】工事日報!F2650</f>
        <v>0</v>
      </c>
      <c r="G2650" s="112">
        <f>【入力】工事日報!G2650</f>
        <v>0</v>
      </c>
      <c r="H2650" s="112">
        <f>【入力】工事日報!H2650</f>
        <v>0</v>
      </c>
      <c r="I2650" s="112" t="e">
        <f>【入力】工事日報!I2650</f>
        <v>#N/A</v>
      </c>
      <c r="J2650" s="112">
        <f>【入力】工事日報!J2650</f>
        <v>0</v>
      </c>
      <c r="K2650" s="112">
        <f>【入力】工事日報!K2650</f>
        <v>0</v>
      </c>
      <c r="L2650" s="112">
        <f>【入力】工事日報!L2650</f>
        <v>0</v>
      </c>
      <c r="M2650" s="116">
        <f>【入力】工事日報!M2650</f>
        <v>0</v>
      </c>
      <c r="N2650" s="116">
        <f>【入力】工事日報!N2650</f>
        <v>0</v>
      </c>
      <c r="O2650" s="116">
        <f>【入力】工事日報!O2650</f>
        <v>0</v>
      </c>
      <c r="P2650" s="112">
        <f>【入力】工事日報!P2650</f>
        <v>0</v>
      </c>
      <c r="Q2650" s="112">
        <f>【入力】工事日報!Q2650</f>
        <v>0</v>
      </c>
      <c r="R2650" s="112">
        <f>【入力】工事日報!R2650</f>
        <v>0</v>
      </c>
    </row>
    <row r="2651" spans="1:18">
      <c r="A2651" s="114">
        <f>【入力】工事日報!A2651</f>
        <v>0</v>
      </c>
      <c r="C2651" s="112">
        <f>【入力】工事日報!C2651</f>
        <v>0</v>
      </c>
      <c r="D2651" s="112">
        <f>【入力】工事日報!D2651</f>
        <v>0</v>
      </c>
      <c r="E2651" s="112">
        <f>【入力】工事日報!E2651</f>
        <v>0</v>
      </c>
      <c r="F2651" s="112">
        <f>【入力】工事日報!F2651</f>
        <v>0</v>
      </c>
      <c r="G2651" s="112">
        <f>【入力】工事日報!G2651</f>
        <v>0</v>
      </c>
      <c r="H2651" s="112">
        <f>【入力】工事日報!H2651</f>
        <v>0</v>
      </c>
      <c r="I2651" s="112" t="e">
        <f>【入力】工事日報!I2651</f>
        <v>#N/A</v>
      </c>
      <c r="J2651" s="112">
        <f>【入力】工事日報!J2651</f>
        <v>0</v>
      </c>
      <c r="K2651" s="112">
        <f>【入力】工事日報!K2651</f>
        <v>0</v>
      </c>
      <c r="L2651" s="112">
        <f>【入力】工事日報!L2651</f>
        <v>0</v>
      </c>
      <c r="M2651" s="116">
        <f>【入力】工事日報!M2651</f>
        <v>0</v>
      </c>
      <c r="N2651" s="116">
        <f>【入力】工事日報!N2651</f>
        <v>0</v>
      </c>
      <c r="O2651" s="116">
        <f>【入力】工事日報!O2651</f>
        <v>0</v>
      </c>
      <c r="P2651" s="112">
        <f>【入力】工事日報!P2651</f>
        <v>0</v>
      </c>
      <c r="Q2651" s="112">
        <f>【入力】工事日報!Q2651</f>
        <v>0</v>
      </c>
      <c r="R2651" s="112">
        <f>【入力】工事日報!R2651</f>
        <v>0</v>
      </c>
    </row>
    <row r="2652" spans="1:18">
      <c r="A2652" s="114">
        <f>【入力】工事日報!A2652</f>
        <v>0</v>
      </c>
      <c r="C2652" s="112">
        <f>【入力】工事日報!C2652</f>
        <v>0</v>
      </c>
      <c r="D2652" s="112">
        <f>【入力】工事日報!D2652</f>
        <v>0</v>
      </c>
      <c r="E2652" s="112">
        <f>【入力】工事日報!E2652</f>
        <v>0</v>
      </c>
      <c r="F2652" s="112">
        <f>【入力】工事日報!F2652</f>
        <v>0</v>
      </c>
      <c r="G2652" s="112">
        <f>【入力】工事日報!G2652</f>
        <v>0</v>
      </c>
      <c r="H2652" s="112">
        <f>【入力】工事日報!H2652</f>
        <v>0</v>
      </c>
      <c r="I2652" s="112" t="e">
        <f>【入力】工事日報!I2652</f>
        <v>#N/A</v>
      </c>
      <c r="J2652" s="112">
        <f>【入力】工事日報!J2652</f>
        <v>0</v>
      </c>
      <c r="K2652" s="112">
        <f>【入力】工事日報!K2652</f>
        <v>0</v>
      </c>
      <c r="L2652" s="112">
        <f>【入力】工事日報!L2652</f>
        <v>0</v>
      </c>
      <c r="M2652" s="116">
        <f>【入力】工事日報!M2652</f>
        <v>0</v>
      </c>
      <c r="N2652" s="116">
        <f>【入力】工事日報!N2652</f>
        <v>0</v>
      </c>
      <c r="O2652" s="116">
        <f>【入力】工事日報!O2652</f>
        <v>0</v>
      </c>
      <c r="P2652" s="112">
        <f>【入力】工事日報!P2652</f>
        <v>0</v>
      </c>
      <c r="Q2652" s="112">
        <f>【入力】工事日報!Q2652</f>
        <v>0</v>
      </c>
      <c r="R2652" s="112">
        <f>【入力】工事日報!R2652</f>
        <v>0</v>
      </c>
    </row>
    <row r="2653" spans="1:18">
      <c r="A2653" s="114">
        <f>【入力】工事日報!A2653</f>
        <v>0</v>
      </c>
      <c r="C2653" s="112">
        <f>【入力】工事日報!C2653</f>
        <v>0</v>
      </c>
      <c r="D2653" s="112">
        <f>【入力】工事日報!D2653</f>
        <v>0</v>
      </c>
      <c r="E2653" s="112">
        <f>【入力】工事日報!E2653</f>
        <v>0</v>
      </c>
      <c r="F2653" s="112">
        <f>【入力】工事日報!F2653</f>
        <v>0</v>
      </c>
      <c r="G2653" s="112">
        <f>【入力】工事日報!G2653</f>
        <v>0</v>
      </c>
      <c r="H2653" s="112">
        <f>【入力】工事日報!H2653</f>
        <v>0</v>
      </c>
      <c r="I2653" s="112" t="e">
        <f>【入力】工事日報!I2653</f>
        <v>#N/A</v>
      </c>
      <c r="J2653" s="112">
        <f>【入力】工事日報!J2653</f>
        <v>0</v>
      </c>
      <c r="K2653" s="112">
        <f>【入力】工事日報!K2653</f>
        <v>0</v>
      </c>
      <c r="L2653" s="112">
        <f>【入力】工事日報!L2653</f>
        <v>0</v>
      </c>
      <c r="M2653" s="116">
        <f>【入力】工事日報!M2653</f>
        <v>0</v>
      </c>
      <c r="N2653" s="116">
        <f>【入力】工事日報!N2653</f>
        <v>0</v>
      </c>
      <c r="O2653" s="116">
        <f>【入力】工事日報!O2653</f>
        <v>0</v>
      </c>
      <c r="P2653" s="112">
        <f>【入力】工事日報!P2653</f>
        <v>0</v>
      </c>
      <c r="Q2653" s="112">
        <f>【入力】工事日報!Q2653</f>
        <v>0</v>
      </c>
      <c r="R2653" s="112">
        <f>【入力】工事日報!R2653</f>
        <v>0</v>
      </c>
    </row>
    <row r="2654" spans="1:18">
      <c r="A2654" s="114">
        <f>【入力】工事日報!A2654</f>
        <v>0</v>
      </c>
      <c r="C2654" s="112">
        <f>【入力】工事日報!C2654</f>
        <v>0</v>
      </c>
      <c r="D2654" s="112">
        <f>【入力】工事日報!D2654</f>
        <v>0</v>
      </c>
      <c r="E2654" s="112">
        <f>【入力】工事日報!E2654</f>
        <v>0</v>
      </c>
      <c r="F2654" s="112">
        <f>【入力】工事日報!F2654</f>
        <v>0</v>
      </c>
      <c r="G2654" s="112">
        <f>【入力】工事日報!G2654</f>
        <v>0</v>
      </c>
      <c r="H2654" s="112">
        <f>【入力】工事日報!H2654</f>
        <v>0</v>
      </c>
      <c r="I2654" s="112" t="e">
        <f>【入力】工事日報!I2654</f>
        <v>#N/A</v>
      </c>
      <c r="J2654" s="112">
        <f>【入力】工事日報!J2654</f>
        <v>0</v>
      </c>
      <c r="K2654" s="112">
        <f>【入力】工事日報!K2654</f>
        <v>0</v>
      </c>
      <c r="L2654" s="112">
        <f>【入力】工事日報!L2654</f>
        <v>0</v>
      </c>
      <c r="M2654" s="116">
        <f>【入力】工事日報!M2654</f>
        <v>0</v>
      </c>
      <c r="N2654" s="116">
        <f>【入力】工事日報!N2654</f>
        <v>0</v>
      </c>
      <c r="O2654" s="116">
        <f>【入力】工事日報!O2654</f>
        <v>0</v>
      </c>
      <c r="P2654" s="112">
        <f>【入力】工事日報!P2654</f>
        <v>0</v>
      </c>
      <c r="Q2654" s="112">
        <f>【入力】工事日報!Q2654</f>
        <v>0</v>
      </c>
      <c r="R2654" s="112">
        <f>【入力】工事日報!R2654</f>
        <v>0</v>
      </c>
    </row>
    <row r="2655" spans="1:18">
      <c r="A2655" s="114">
        <f>【入力】工事日報!A2655</f>
        <v>0</v>
      </c>
      <c r="C2655" s="112">
        <f>【入力】工事日報!C2655</f>
        <v>0</v>
      </c>
      <c r="D2655" s="112">
        <f>【入力】工事日報!D2655</f>
        <v>0</v>
      </c>
      <c r="E2655" s="112">
        <f>【入力】工事日報!E2655</f>
        <v>0</v>
      </c>
      <c r="F2655" s="112">
        <f>【入力】工事日報!F2655</f>
        <v>0</v>
      </c>
      <c r="G2655" s="112">
        <f>【入力】工事日報!G2655</f>
        <v>0</v>
      </c>
      <c r="H2655" s="112">
        <f>【入力】工事日報!H2655</f>
        <v>0</v>
      </c>
      <c r="I2655" s="112" t="e">
        <f>【入力】工事日報!I2655</f>
        <v>#N/A</v>
      </c>
      <c r="J2655" s="112">
        <f>【入力】工事日報!J2655</f>
        <v>0</v>
      </c>
      <c r="K2655" s="112">
        <f>【入力】工事日報!K2655</f>
        <v>0</v>
      </c>
      <c r="L2655" s="112">
        <f>【入力】工事日報!L2655</f>
        <v>0</v>
      </c>
      <c r="M2655" s="116">
        <f>【入力】工事日報!M2655</f>
        <v>0</v>
      </c>
      <c r="N2655" s="116">
        <f>【入力】工事日報!N2655</f>
        <v>0</v>
      </c>
      <c r="O2655" s="116">
        <f>【入力】工事日報!O2655</f>
        <v>0</v>
      </c>
      <c r="P2655" s="112">
        <f>【入力】工事日報!P2655</f>
        <v>0</v>
      </c>
      <c r="Q2655" s="112">
        <f>【入力】工事日報!Q2655</f>
        <v>0</v>
      </c>
      <c r="R2655" s="112">
        <f>【入力】工事日報!R2655</f>
        <v>0</v>
      </c>
    </row>
    <row r="2656" spans="1:18">
      <c r="A2656" s="114">
        <f>【入力】工事日報!A2656</f>
        <v>0</v>
      </c>
      <c r="C2656" s="112">
        <f>【入力】工事日報!C2656</f>
        <v>0</v>
      </c>
      <c r="D2656" s="112">
        <f>【入力】工事日報!D2656</f>
        <v>0</v>
      </c>
      <c r="E2656" s="112">
        <f>【入力】工事日報!E2656</f>
        <v>0</v>
      </c>
      <c r="F2656" s="112">
        <f>【入力】工事日報!F2656</f>
        <v>0</v>
      </c>
      <c r="G2656" s="112">
        <f>【入力】工事日報!G2656</f>
        <v>0</v>
      </c>
      <c r="H2656" s="112">
        <f>【入力】工事日報!H2656</f>
        <v>0</v>
      </c>
      <c r="I2656" s="112" t="e">
        <f>【入力】工事日報!I2656</f>
        <v>#N/A</v>
      </c>
      <c r="J2656" s="112">
        <f>【入力】工事日報!J2656</f>
        <v>0</v>
      </c>
      <c r="K2656" s="112">
        <f>【入力】工事日報!K2656</f>
        <v>0</v>
      </c>
      <c r="L2656" s="112">
        <f>【入力】工事日報!L2656</f>
        <v>0</v>
      </c>
      <c r="M2656" s="116">
        <f>【入力】工事日報!M2656</f>
        <v>0</v>
      </c>
      <c r="N2656" s="116">
        <f>【入力】工事日報!N2656</f>
        <v>0</v>
      </c>
      <c r="O2656" s="116">
        <f>【入力】工事日報!O2656</f>
        <v>0</v>
      </c>
      <c r="P2656" s="112">
        <f>【入力】工事日報!P2656</f>
        <v>0</v>
      </c>
      <c r="Q2656" s="112">
        <f>【入力】工事日報!Q2656</f>
        <v>0</v>
      </c>
      <c r="R2656" s="112">
        <f>【入力】工事日報!R2656</f>
        <v>0</v>
      </c>
    </row>
    <row r="2657" spans="1:18">
      <c r="A2657" s="114">
        <f>【入力】工事日報!A2657</f>
        <v>0</v>
      </c>
      <c r="C2657" s="112">
        <f>【入力】工事日報!C2657</f>
        <v>0</v>
      </c>
      <c r="D2657" s="112">
        <f>【入力】工事日報!D2657</f>
        <v>0</v>
      </c>
      <c r="E2657" s="112">
        <f>【入力】工事日報!E2657</f>
        <v>0</v>
      </c>
      <c r="F2657" s="112">
        <f>【入力】工事日報!F2657</f>
        <v>0</v>
      </c>
      <c r="G2657" s="112">
        <f>【入力】工事日報!G2657</f>
        <v>0</v>
      </c>
      <c r="H2657" s="112">
        <f>【入力】工事日報!H2657</f>
        <v>0</v>
      </c>
      <c r="I2657" s="112" t="e">
        <f>【入力】工事日報!I2657</f>
        <v>#N/A</v>
      </c>
      <c r="J2657" s="112">
        <f>【入力】工事日報!J2657</f>
        <v>0</v>
      </c>
      <c r="K2657" s="112">
        <f>【入力】工事日報!K2657</f>
        <v>0</v>
      </c>
      <c r="L2657" s="112">
        <f>【入力】工事日報!L2657</f>
        <v>0</v>
      </c>
      <c r="M2657" s="116">
        <f>【入力】工事日報!M2657</f>
        <v>0</v>
      </c>
      <c r="N2657" s="116">
        <f>【入力】工事日報!N2657</f>
        <v>0</v>
      </c>
      <c r="O2657" s="116">
        <f>【入力】工事日報!O2657</f>
        <v>0</v>
      </c>
      <c r="P2657" s="112">
        <f>【入力】工事日報!P2657</f>
        <v>0</v>
      </c>
      <c r="Q2657" s="112">
        <f>【入力】工事日報!Q2657</f>
        <v>0</v>
      </c>
      <c r="R2657" s="112">
        <f>【入力】工事日報!R2657</f>
        <v>0</v>
      </c>
    </row>
    <row r="2658" spans="1:18">
      <c r="A2658" s="114">
        <f>【入力】工事日報!A2658</f>
        <v>0</v>
      </c>
      <c r="C2658" s="112">
        <f>【入力】工事日報!C2658</f>
        <v>0</v>
      </c>
      <c r="D2658" s="112">
        <f>【入力】工事日報!D2658</f>
        <v>0</v>
      </c>
      <c r="E2658" s="112">
        <f>【入力】工事日報!E2658</f>
        <v>0</v>
      </c>
      <c r="F2658" s="112">
        <f>【入力】工事日報!F2658</f>
        <v>0</v>
      </c>
      <c r="G2658" s="112">
        <f>【入力】工事日報!G2658</f>
        <v>0</v>
      </c>
      <c r="H2658" s="112">
        <f>【入力】工事日報!H2658</f>
        <v>0</v>
      </c>
      <c r="I2658" s="112" t="e">
        <f>【入力】工事日報!I2658</f>
        <v>#N/A</v>
      </c>
      <c r="J2658" s="112">
        <f>【入力】工事日報!J2658</f>
        <v>0</v>
      </c>
      <c r="K2658" s="112">
        <f>【入力】工事日報!K2658</f>
        <v>0</v>
      </c>
      <c r="L2658" s="112">
        <f>【入力】工事日報!L2658</f>
        <v>0</v>
      </c>
      <c r="M2658" s="116">
        <f>【入力】工事日報!M2658</f>
        <v>0</v>
      </c>
      <c r="N2658" s="116">
        <f>【入力】工事日報!N2658</f>
        <v>0</v>
      </c>
      <c r="O2658" s="116">
        <f>【入力】工事日報!O2658</f>
        <v>0</v>
      </c>
      <c r="P2658" s="112">
        <f>【入力】工事日報!P2658</f>
        <v>0</v>
      </c>
      <c r="Q2658" s="112">
        <f>【入力】工事日報!Q2658</f>
        <v>0</v>
      </c>
      <c r="R2658" s="112">
        <f>【入力】工事日報!R2658</f>
        <v>0</v>
      </c>
    </row>
    <row r="2659" spans="1:18">
      <c r="A2659" s="114">
        <f>【入力】工事日報!A2659</f>
        <v>0</v>
      </c>
      <c r="C2659" s="112">
        <f>【入力】工事日報!C2659</f>
        <v>0</v>
      </c>
      <c r="D2659" s="112">
        <f>【入力】工事日報!D2659</f>
        <v>0</v>
      </c>
      <c r="E2659" s="112">
        <f>【入力】工事日報!E2659</f>
        <v>0</v>
      </c>
      <c r="F2659" s="112">
        <f>【入力】工事日報!F2659</f>
        <v>0</v>
      </c>
      <c r="G2659" s="112">
        <f>【入力】工事日報!G2659</f>
        <v>0</v>
      </c>
      <c r="H2659" s="112">
        <f>【入力】工事日報!H2659</f>
        <v>0</v>
      </c>
      <c r="I2659" s="112" t="e">
        <f>【入力】工事日報!I2659</f>
        <v>#N/A</v>
      </c>
      <c r="J2659" s="112">
        <f>【入力】工事日報!J2659</f>
        <v>0</v>
      </c>
      <c r="K2659" s="112">
        <f>【入力】工事日報!K2659</f>
        <v>0</v>
      </c>
      <c r="L2659" s="112">
        <f>【入力】工事日報!L2659</f>
        <v>0</v>
      </c>
      <c r="M2659" s="116">
        <f>【入力】工事日報!M2659</f>
        <v>0</v>
      </c>
      <c r="N2659" s="116">
        <f>【入力】工事日報!N2659</f>
        <v>0</v>
      </c>
      <c r="O2659" s="116">
        <f>【入力】工事日報!O2659</f>
        <v>0</v>
      </c>
      <c r="P2659" s="112">
        <f>【入力】工事日報!P2659</f>
        <v>0</v>
      </c>
      <c r="Q2659" s="112">
        <f>【入力】工事日報!Q2659</f>
        <v>0</v>
      </c>
      <c r="R2659" s="112">
        <f>【入力】工事日報!R2659</f>
        <v>0</v>
      </c>
    </row>
    <row r="2660" spans="1:18">
      <c r="A2660" s="114">
        <f>【入力】工事日報!A2660</f>
        <v>0</v>
      </c>
      <c r="C2660" s="112">
        <f>【入力】工事日報!C2660</f>
        <v>0</v>
      </c>
      <c r="D2660" s="112">
        <f>【入力】工事日報!D2660</f>
        <v>0</v>
      </c>
      <c r="E2660" s="112">
        <f>【入力】工事日報!E2660</f>
        <v>0</v>
      </c>
      <c r="F2660" s="112">
        <f>【入力】工事日報!F2660</f>
        <v>0</v>
      </c>
      <c r="G2660" s="112">
        <f>【入力】工事日報!G2660</f>
        <v>0</v>
      </c>
      <c r="H2660" s="112">
        <f>【入力】工事日報!H2660</f>
        <v>0</v>
      </c>
      <c r="I2660" s="112" t="e">
        <f>【入力】工事日報!I2660</f>
        <v>#N/A</v>
      </c>
      <c r="J2660" s="112">
        <f>【入力】工事日報!J2660</f>
        <v>0</v>
      </c>
      <c r="K2660" s="112">
        <f>【入力】工事日報!K2660</f>
        <v>0</v>
      </c>
      <c r="L2660" s="112">
        <f>【入力】工事日報!L2660</f>
        <v>0</v>
      </c>
      <c r="M2660" s="116">
        <f>【入力】工事日報!M2660</f>
        <v>0</v>
      </c>
      <c r="N2660" s="116">
        <f>【入力】工事日報!N2660</f>
        <v>0</v>
      </c>
      <c r="O2660" s="116">
        <f>【入力】工事日報!O2660</f>
        <v>0</v>
      </c>
      <c r="P2660" s="112">
        <f>【入力】工事日報!P2660</f>
        <v>0</v>
      </c>
      <c r="Q2660" s="112">
        <f>【入力】工事日報!Q2660</f>
        <v>0</v>
      </c>
      <c r="R2660" s="112">
        <f>【入力】工事日報!R2660</f>
        <v>0</v>
      </c>
    </row>
    <row r="2661" spans="1:18">
      <c r="A2661" s="114">
        <f>【入力】工事日報!A2661</f>
        <v>0</v>
      </c>
      <c r="C2661" s="112">
        <f>【入力】工事日報!C2661</f>
        <v>0</v>
      </c>
      <c r="D2661" s="112">
        <f>【入力】工事日報!D2661</f>
        <v>0</v>
      </c>
      <c r="E2661" s="112">
        <f>【入力】工事日報!E2661</f>
        <v>0</v>
      </c>
      <c r="F2661" s="112">
        <f>【入力】工事日報!F2661</f>
        <v>0</v>
      </c>
      <c r="G2661" s="112">
        <f>【入力】工事日報!G2661</f>
        <v>0</v>
      </c>
      <c r="H2661" s="112">
        <f>【入力】工事日報!H2661</f>
        <v>0</v>
      </c>
      <c r="I2661" s="112" t="e">
        <f>【入力】工事日報!I2661</f>
        <v>#N/A</v>
      </c>
      <c r="J2661" s="112">
        <f>【入力】工事日報!J2661</f>
        <v>0</v>
      </c>
      <c r="K2661" s="112">
        <f>【入力】工事日報!K2661</f>
        <v>0</v>
      </c>
      <c r="L2661" s="112">
        <f>【入力】工事日報!L2661</f>
        <v>0</v>
      </c>
      <c r="M2661" s="116">
        <f>【入力】工事日報!M2661</f>
        <v>0</v>
      </c>
      <c r="N2661" s="116">
        <f>【入力】工事日報!N2661</f>
        <v>0</v>
      </c>
      <c r="O2661" s="116">
        <f>【入力】工事日報!O2661</f>
        <v>0</v>
      </c>
      <c r="P2661" s="112">
        <f>【入力】工事日報!P2661</f>
        <v>0</v>
      </c>
      <c r="Q2661" s="112">
        <f>【入力】工事日報!Q2661</f>
        <v>0</v>
      </c>
      <c r="R2661" s="112">
        <f>【入力】工事日報!R2661</f>
        <v>0</v>
      </c>
    </row>
    <row r="2662" spans="1:18">
      <c r="A2662" s="114">
        <f>【入力】工事日報!A2662</f>
        <v>0</v>
      </c>
      <c r="C2662" s="112">
        <f>【入力】工事日報!C2662</f>
        <v>0</v>
      </c>
      <c r="D2662" s="112">
        <f>【入力】工事日報!D2662</f>
        <v>0</v>
      </c>
      <c r="E2662" s="112">
        <f>【入力】工事日報!E2662</f>
        <v>0</v>
      </c>
      <c r="F2662" s="112">
        <f>【入力】工事日報!F2662</f>
        <v>0</v>
      </c>
      <c r="G2662" s="112">
        <f>【入力】工事日報!G2662</f>
        <v>0</v>
      </c>
      <c r="H2662" s="112">
        <f>【入力】工事日報!H2662</f>
        <v>0</v>
      </c>
      <c r="I2662" s="112" t="e">
        <f>【入力】工事日報!I2662</f>
        <v>#N/A</v>
      </c>
      <c r="J2662" s="112">
        <f>【入力】工事日報!J2662</f>
        <v>0</v>
      </c>
      <c r="K2662" s="112">
        <f>【入力】工事日報!K2662</f>
        <v>0</v>
      </c>
      <c r="L2662" s="112">
        <f>【入力】工事日報!L2662</f>
        <v>0</v>
      </c>
      <c r="M2662" s="116">
        <f>【入力】工事日報!M2662</f>
        <v>0</v>
      </c>
      <c r="N2662" s="116">
        <f>【入力】工事日報!N2662</f>
        <v>0</v>
      </c>
      <c r="O2662" s="116">
        <f>【入力】工事日報!O2662</f>
        <v>0</v>
      </c>
      <c r="P2662" s="112">
        <f>【入力】工事日報!P2662</f>
        <v>0</v>
      </c>
      <c r="Q2662" s="112">
        <f>【入力】工事日報!Q2662</f>
        <v>0</v>
      </c>
      <c r="R2662" s="112">
        <f>【入力】工事日報!R2662</f>
        <v>0</v>
      </c>
    </row>
    <row r="2663" spans="1:18">
      <c r="A2663" s="114">
        <f>【入力】工事日報!A2663</f>
        <v>0</v>
      </c>
      <c r="C2663" s="112">
        <f>【入力】工事日報!C2663</f>
        <v>0</v>
      </c>
      <c r="D2663" s="112">
        <f>【入力】工事日報!D2663</f>
        <v>0</v>
      </c>
      <c r="E2663" s="112">
        <f>【入力】工事日報!E2663</f>
        <v>0</v>
      </c>
      <c r="F2663" s="112">
        <f>【入力】工事日報!F2663</f>
        <v>0</v>
      </c>
      <c r="G2663" s="112">
        <f>【入力】工事日報!G2663</f>
        <v>0</v>
      </c>
      <c r="H2663" s="112">
        <f>【入力】工事日報!H2663</f>
        <v>0</v>
      </c>
      <c r="I2663" s="112" t="e">
        <f>【入力】工事日報!I2663</f>
        <v>#N/A</v>
      </c>
      <c r="J2663" s="112">
        <f>【入力】工事日報!J2663</f>
        <v>0</v>
      </c>
      <c r="K2663" s="112">
        <f>【入力】工事日報!K2663</f>
        <v>0</v>
      </c>
      <c r="L2663" s="112">
        <f>【入力】工事日報!L2663</f>
        <v>0</v>
      </c>
      <c r="M2663" s="116">
        <f>【入力】工事日報!M2663</f>
        <v>0</v>
      </c>
      <c r="N2663" s="116">
        <f>【入力】工事日報!N2663</f>
        <v>0</v>
      </c>
      <c r="O2663" s="116">
        <f>【入力】工事日報!O2663</f>
        <v>0</v>
      </c>
      <c r="P2663" s="112">
        <f>【入力】工事日報!P2663</f>
        <v>0</v>
      </c>
      <c r="Q2663" s="112">
        <f>【入力】工事日報!Q2663</f>
        <v>0</v>
      </c>
      <c r="R2663" s="112">
        <f>【入力】工事日報!R2663</f>
        <v>0</v>
      </c>
    </row>
    <row r="2664" spans="1:18">
      <c r="A2664" s="114">
        <f>【入力】工事日報!A2664</f>
        <v>0</v>
      </c>
      <c r="C2664" s="112">
        <f>【入力】工事日報!C2664</f>
        <v>0</v>
      </c>
      <c r="D2664" s="112">
        <f>【入力】工事日報!D2664</f>
        <v>0</v>
      </c>
      <c r="E2664" s="112">
        <f>【入力】工事日報!E2664</f>
        <v>0</v>
      </c>
      <c r="F2664" s="112">
        <f>【入力】工事日報!F2664</f>
        <v>0</v>
      </c>
      <c r="G2664" s="112">
        <f>【入力】工事日報!G2664</f>
        <v>0</v>
      </c>
      <c r="H2664" s="112">
        <f>【入力】工事日報!H2664</f>
        <v>0</v>
      </c>
      <c r="I2664" s="112" t="e">
        <f>【入力】工事日報!I2664</f>
        <v>#N/A</v>
      </c>
      <c r="J2664" s="112">
        <f>【入力】工事日報!J2664</f>
        <v>0</v>
      </c>
      <c r="K2664" s="112">
        <f>【入力】工事日報!K2664</f>
        <v>0</v>
      </c>
      <c r="L2664" s="112">
        <f>【入力】工事日報!L2664</f>
        <v>0</v>
      </c>
      <c r="M2664" s="116">
        <f>【入力】工事日報!M2664</f>
        <v>0</v>
      </c>
      <c r="N2664" s="116">
        <f>【入力】工事日報!N2664</f>
        <v>0</v>
      </c>
      <c r="O2664" s="116">
        <f>【入力】工事日報!O2664</f>
        <v>0</v>
      </c>
      <c r="P2664" s="112">
        <f>【入力】工事日報!P2664</f>
        <v>0</v>
      </c>
      <c r="Q2664" s="112">
        <f>【入力】工事日報!Q2664</f>
        <v>0</v>
      </c>
      <c r="R2664" s="112">
        <f>【入力】工事日報!R2664</f>
        <v>0</v>
      </c>
    </row>
    <row r="2665" spans="1:18">
      <c r="A2665" s="114">
        <f>【入力】工事日報!A2665</f>
        <v>0</v>
      </c>
      <c r="C2665" s="112">
        <f>【入力】工事日報!C2665</f>
        <v>0</v>
      </c>
      <c r="D2665" s="112">
        <f>【入力】工事日報!D2665</f>
        <v>0</v>
      </c>
      <c r="E2665" s="112">
        <f>【入力】工事日報!E2665</f>
        <v>0</v>
      </c>
      <c r="F2665" s="112">
        <f>【入力】工事日報!F2665</f>
        <v>0</v>
      </c>
      <c r="G2665" s="112">
        <f>【入力】工事日報!G2665</f>
        <v>0</v>
      </c>
      <c r="H2665" s="112">
        <f>【入力】工事日報!H2665</f>
        <v>0</v>
      </c>
      <c r="I2665" s="112" t="e">
        <f>【入力】工事日報!I2665</f>
        <v>#N/A</v>
      </c>
      <c r="J2665" s="112">
        <f>【入力】工事日報!J2665</f>
        <v>0</v>
      </c>
      <c r="K2665" s="112">
        <f>【入力】工事日報!K2665</f>
        <v>0</v>
      </c>
      <c r="L2665" s="112">
        <f>【入力】工事日報!L2665</f>
        <v>0</v>
      </c>
      <c r="M2665" s="116">
        <f>【入力】工事日報!M2665</f>
        <v>0</v>
      </c>
      <c r="N2665" s="116">
        <f>【入力】工事日報!N2665</f>
        <v>0</v>
      </c>
      <c r="O2665" s="116">
        <f>【入力】工事日報!O2665</f>
        <v>0</v>
      </c>
      <c r="P2665" s="112">
        <f>【入力】工事日報!P2665</f>
        <v>0</v>
      </c>
      <c r="Q2665" s="112">
        <f>【入力】工事日報!Q2665</f>
        <v>0</v>
      </c>
      <c r="R2665" s="112">
        <f>【入力】工事日報!R2665</f>
        <v>0</v>
      </c>
    </row>
    <row r="2666" spans="1:18">
      <c r="A2666" s="114">
        <f>【入力】工事日報!A2666</f>
        <v>0</v>
      </c>
      <c r="C2666" s="112">
        <f>【入力】工事日報!C2666</f>
        <v>0</v>
      </c>
      <c r="D2666" s="112">
        <f>【入力】工事日報!D2666</f>
        <v>0</v>
      </c>
      <c r="E2666" s="112">
        <f>【入力】工事日報!E2666</f>
        <v>0</v>
      </c>
      <c r="F2666" s="112">
        <f>【入力】工事日報!F2666</f>
        <v>0</v>
      </c>
      <c r="G2666" s="112">
        <f>【入力】工事日報!G2666</f>
        <v>0</v>
      </c>
      <c r="H2666" s="112">
        <f>【入力】工事日報!H2666</f>
        <v>0</v>
      </c>
      <c r="I2666" s="112" t="e">
        <f>【入力】工事日報!I2666</f>
        <v>#N/A</v>
      </c>
      <c r="J2666" s="112">
        <f>【入力】工事日報!J2666</f>
        <v>0</v>
      </c>
      <c r="K2666" s="112">
        <f>【入力】工事日報!K2666</f>
        <v>0</v>
      </c>
      <c r="L2666" s="112">
        <f>【入力】工事日報!L2666</f>
        <v>0</v>
      </c>
      <c r="M2666" s="116">
        <f>【入力】工事日報!M2666</f>
        <v>0</v>
      </c>
      <c r="N2666" s="116">
        <f>【入力】工事日報!N2666</f>
        <v>0</v>
      </c>
      <c r="O2666" s="116">
        <f>【入力】工事日報!O2666</f>
        <v>0</v>
      </c>
      <c r="P2666" s="112">
        <f>【入力】工事日報!P2666</f>
        <v>0</v>
      </c>
      <c r="Q2666" s="112">
        <f>【入力】工事日報!Q2666</f>
        <v>0</v>
      </c>
      <c r="R2666" s="112">
        <f>【入力】工事日報!R2666</f>
        <v>0</v>
      </c>
    </row>
    <row r="2667" spans="1:18">
      <c r="A2667" s="114">
        <f>【入力】工事日報!A2667</f>
        <v>0</v>
      </c>
      <c r="C2667" s="112">
        <f>【入力】工事日報!C2667</f>
        <v>0</v>
      </c>
      <c r="D2667" s="112">
        <f>【入力】工事日報!D2667</f>
        <v>0</v>
      </c>
      <c r="E2667" s="112">
        <f>【入力】工事日報!E2667</f>
        <v>0</v>
      </c>
      <c r="F2667" s="112">
        <f>【入力】工事日報!F2667</f>
        <v>0</v>
      </c>
      <c r="G2667" s="112">
        <f>【入力】工事日報!G2667</f>
        <v>0</v>
      </c>
      <c r="H2667" s="112">
        <f>【入力】工事日報!H2667</f>
        <v>0</v>
      </c>
      <c r="I2667" s="112" t="e">
        <f>【入力】工事日報!I2667</f>
        <v>#N/A</v>
      </c>
      <c r="J2667" s="112">
        <f>【入力】工事日報!J2667</f>
        <v>0</v>
      </c>
      <c r="K2667" s="112">
        <f>【入力】工事日報!K2667</f>
        <v>0</v>
      </c>
      <c r="L2667" s="112">
        <f>【入力】工事日報!L2667</f>
        <v>0</v>
      </c>
      <c r="M2667" s="116">
        <f>【入力】工事日報!M2667</f>
        <v>0</v>
      </c>
      <c r="N2667" s="116">
        <f>【入力】工事日報!N2667</f>
        <v>0</v>
      </c>
      <c r="O2667" s="116">
        <f>【入力】工事日報!O2667</f>
        <v>0</v>
      </c>
      <c r="P2667" s="112">
        <f>【入力】工事日報!P2667</f>
        <v>0</v>
      </c>
      <c r="Q2667" s="112">
        <f>【入力】工事日報!Q2667</f>
        <v>0</v>
      </c>
      <c r="R2667" s="112">
        <f>【入力】工事日報!R2667</f>
        <v>0</v>
      </c>
    </row>
    <row r="2668" spans="1:18">
      <c r="A2668" s="114">
        <f>【入力】工事日報!A2668</f>
        <v>0</v>
      </c>
      <c r="C2668" s="112">
        <f>【入力】工事日報!C2668</f>
        <v>0</v>
      </c>
      <c r="D2668" s="112">
        <f>【入力】工事日報!D2668</f>
        <v>0</v>
      </c>
      <c r="E2668" s="112">
        <f>【入力】工事日報!E2668</f>
        <v>0</v>
      </c>
      <c r="F2668" s="112">
        <f>【入力】工事日報!F2668</f>
        <v>0</v>
      </c>
      <c r="G2668" s="112">
        <f>【入力】工事日報!G2668</f>
        <v>0</v>
      </c>
      <c r="H2668" s="112">
        <f>【入力】工事日報!H2668</f>
        <v>0</v>
      </c>
      <c r="I2668" s="112" t="e">
        <f>【入力】工事日報!I2668</f>
        <v>#N/A</v>
      </c>
      <c r="J2668" s="112">
        <f>【入力】工事日報!J2668</f>
        <v>0</v>
      </c>
      <c r="K2668" s="112">
        <f>【入力】工事日報!K2668</f>
        <v>0</v>
      </c>
      <c r="L2668" s="112">
        <f>【入力】工事日報!L2668</f>
        <v>0</v>
      </c>
      <c r="M2668" s="116">
        <f>【入力】工事日報!M2668</f>
        <v>0</v>
      </c>
      <c r="N2668" s="116">
        <f>【入力】工事日報!N2668</f>
        <v>0</v>
      </c>
      <c r="O2668" s="116">
        <f>【入力】工事日報!O2668</f>
        <v>0</v>
      </c>
      <c r="P2668" s="112">
        <f>【入力】工事日報!P2668</f>
        <v>0</v>
      </c>
      <c r="Q2668" s="112">
        <f>【入力】工事日報!Q2668</f>
        <v>0</v>
      </c>
      <c r="R2668" s="112">
        <f>【入力】工事日報!R2668</f>
        <v>0</v>
      </c>
    </row>
    <row r="2669" spans="1:18">
      <c r="A2669" s="114">
        <f>【入力】工事日報!A2669</f>
        <v>0</v>
      </c>
      <c r="C2669" s="112">
        <f>【入力】工事日報!C2669</f>
        <v>0</v>
      </c>
      <c r="D2669" s="112">
        <f>【入力】工事日報!D2669</f>
        <v>0</v>
      </c>
      <c r="E2669" s="112">
        <f>【入力】工事日報!E2669</f>
        <v>0</v>
      </c>
      <c r="F2669" s="112">
        <f>【入力】工事日報!F2669</f>
        <v>0</v>
      </c>
      <c r="G2669" s="112">
        <f>【入力】工事日報!G2669</f>
        <v>0</v>
      </c>
      <c r="H2669" s="112">
        <f>【入力】工事日報!H2669</f>
        <v>0</v>
      </c>
      <c r="I2669" s="112" t="e">
        <f>【入力】工事日報!I2669</f>
        <v>#N/A</v>
      </c>
      <c r="J2669" s="112">
        <f>【入力】工事日報!J2669</f>
        <v>0</v>
      </c>
      <c r="K2669" s="112">
        <f>【入力】工事日報!K2669</f>
        <v>0</v>
      </c>
      <c r="L2669" s="112">
        <f>【入力】工事日報!L2669</f>
        <v>0</v>
      </c>
      <c r="M2669" s="116">
        <f>【入力】工事日報!M2669</f>
        <v>0</v>
      </c>
      <c r="N2669" s="116">
        <f>【入力】工事日報!N2669</f>
        <v>0</v>
      </c>
      <c r="O2669" s="116">
        <f>【入力】工事日報!O2669</f>
        <v>0</v>
      </c>
      <c r="P2669" s="112">
        <f>【入力】工事日報!P2669</f>
        <v>0</v>
      </c>
      <c r="Q2669" s="112">
        <f>【入力】工事日報!Q2669</f>
        <v>0</v>
      </c>
      <c r="R2669" s="112">
        <f>【入力】工事日報!R2669</f>
        <v>0</v>
      </c>
    </row>
    <row r="2670" spans="1:18">
      <c r="A2670" s="114">
        <f>【入力】工事日報!A2670</f>
        <v>0</v>
      </c>
      <c r="C2670" s="112">
        <f>【入力】工事日報!C2670</f>
        <v>0</v>
      </c>
      <c r="D2670" s="112">
        <f>【入力】工事日報!D2670</f>
        <v>0</v>
      </c>
      <c r="E2670" s="112">
        <f>【入力】工事日報!E2670</f>
        <v>0</v>
      </c>
      <c r="F2670" s="112">
        <f>【入力】工事日報!F2670</f>
        <v>0</v>
      </c>
      <c r="G2670" s="112">
        <f>【入力】工事日報!G2670</f>
        <v>0</v>
      </c>
      <c r="H2670" s="112">
        <f>【入力】工事日報!H2670</f>
        <v>0</v>
      </c>
      <c r="I2670" s="112" t="e">
        <f>【入力】工事日報!I2670</f>
        <v>#N/A</v>
      </c>
      <c r="J2670" s="112">
        <f>【入力】工事日報!J2670</f>
        <v>0</v>
      </c>
      <c r="K2670" s="112">
        <f>【入力】工事日報!K2670</f>
        <v>0</v>
      </c>
      <c r="L2670" s="112">
        <f>【入力】工事日報!L2670</f>
        <v>0</v>
      </c>
      <c r="M2670" s="116">
        <f>【入力】工事日報!M2670</f>
        <v>0</v>
      </c>
      <c r="N2670" s="116">
        <f>【入力】工事日報!N2670</f>
        <v>0</v>
      </c>
      <c r="O2670" s="116">
        <f>【入力】工事日報!O2670</f>
        <v>0</v>
      </c>
      <c r="P2670" s="112">
        <f>【入力】工事日報!P2670</f>
        <v>0</v>
      </c>
      <c r="Q2670" s="112">
        <f>【入力】工事日報!Q2670</f>
        <v>0</v>
      </c>
      <c r="R2670" s="112">
        <f>【入力】工事日報!R2670</f>
        <v>0</v>
      </c>
    </row>
    <row r="2671" spans="1:18">
      <c r="A2671" s="114">
        <f>【入力】工事日報!A2671</f>
        <v>0</v>
      </c>
      <c r="C2671" s="112">
        <f>【入力】工事日報!C2671</f>
        <v>0</v>
      </c>
      <c r="D2671" s="112">
        <f>【入力】工事日報!D2671</f>
        <v>0</v>
      </c>
      <c r="E2671" s="112">
        <f>【入力】工事日報!E2671</f>
        <v>0</v>
      </c>
      <c r="F2671" s="112">
        <f>【入力】工事日報!F2671</f>
        <v>0</v>
      </c>
      <c r="G2671" s="112">
        <f>【入力】工事日報!G2671</f>
        <v>0</v>
      </c>
      <c r="H2671" s="112">
        <f>【入力】工事日報!H2671</f>
        <v>0</v>
      </c>
      <c r="I2671" s="112" t="e">
        <f>【入力】工事日報!I2671</f>
        <v>#N/A</v>
      </c>
      <c r="J2671" s="112">
        <f>【入力】工事日報!J2671</f>
        <v>0</v>
      </c>
      <c r="K2671" s="112">
        <f>【入力】工事日報!K2671</f>
        <v>0</v>
      </c>
      <c r="L2671" s="112">
        <f>【入力】工事日報!L2671</f>
        <v>0</v>
      </c>
      <c r="M2671" s="116">
        <f>【入力】工事日報!M2671</f>
        <v>0</v>
      </c>
      <c r="N2671" s="116">
        <f>【入力】工事日報!N2671</f>
        <v>0</v>
      </c>
      <c r="O2671" s="116">
        <f>【入力】工事日報!O2671</f>
        <v>0</v>
      </c>
      <c r="P2671" s="112">
        <f>【入力】工事日報!P2671</f>
        <v>0</v>
      </c>
      <c r="Q2671" s="112">
        <f>【入力】工事日報!Q2671</f>
        <v>0</v>
      </c>
      <c r="R2671" s="112">
        <f>【入力】工事日報!R2671</f>
        <v>0</v>
      </c>
    </row>
    <row r="2672" spans="1:18">
      <c r="A2672" s="114">
        <f>【入力】工事日報!A2672</f>
        <v>0</v>
      </c>
      <c r="C2672" s="112">
        <f>【入力】工事日報!C2672</f>
        <v>0</v>
      </c>
      <c r="D2672" s="112">
        <f>【入力】工事日報!D2672</f>
        <v>0</v>
      </c>
      <c r="E2672" s="112">
        <f>【入力】工事日報!E2672</f>
        <v>0</v>
      </c>
      <c r="F2672" s="112">
        <f>【入力】工事日報!F2672</f>
        <v>0</v>
      </c>
      <c r="G2672" s="112">
        <f>【入力】工事日報!G2672</f>
        <v>0</v>
      </c>
      <c r="H2672" s="112">
        <f>【入力】工事日報!H2672</f>
        <v>0</v>
      </c>
      <c r="I2672" s="112" t="e">
        <f>【入力】工事日報!I2672</f>
        <v>#N/A</v>
      </c>
      <c r="J2672" s="112">
        <f>【入力】工事日報!J2672</f>
        <v>0</v>
      </c>
      <c r="K2672" s="112">
        <f>【入力】工事日報!K2672</f>
        <v>0</v>
      </c>
      <c r="L2672" s="112">
        <f>【入力】工事日報!L2672</f>
        <v>0</v>
      </c>
      <c r="M2672" s="116">
        <f>【入力】工事日報!M2672</f>
        <v>0</v>
      </c>
      <c r="N2672" s="116">
        <f>【入力】工事日報!N2672</f>
        <v>0</v>
      </c>
      <c r="O2672" s="116">
        <f>【入力】工事日報!O2672</f>
        <v>0</v>
      </c>
      <c r="P2672" s="112">
        <f>【入力】工事日報!P2672</f>
        <v>0</v>
      </c>
      <c r="Q2672" s="112">
        <f>【入力】工事日報!Q2672</f>
        <v>0</v>
      </c>
      <c r="R2672" s="112">
        <f>【入力】工事日報!R2672</f>
        <v>0</v>
      </c>
    </row>
    <row r="2673" spans="1:18">
      <c r="A2673" s="114">
        <f>【入力】工事日報!A2673</f>
        <v>0</v>
      </c>
      <c r="C2673" s="112">
        <f>【入力】工事日報!C2673</f>
        <v>0</v>
      </c>
      <c r="D2673" s="112">
        <f>【入力】工事日報!D2673</f>
        <v>0</v>
      </c>
      <c r="E2673" s="112">
        <f>【入力】工事日報!E2673</f>
        <v>0</v>
      </c>
      <c r="F2673" s="112">
        <f>【入力】工事日報!F2673</f>
        <v>0</v>
      </c>
      <c r="G2673" s="112">
        <f>【入力】工事日報!G2673</f>
        <v>0</v>
      </c>
      <c r="H2673" s="112">
        <f>【入力】工事日報!H2673</f>
        <v>0</v>
      </c>
      <c r="I2673" s="112" t="e">
        <f>【入力】工事日報!I2673</f>
        <v>#N/A</v>
      </c>
      <c r="J2673" s="112">
        <f>【入力】工事日報!J2673</f>
        <v>0</v>
      </c>
      <c r="K2673" s="112">
        <f>【入力】工事日報!K2673</f>
        <v>0</v>
      </c>
      <c r="L2673" s="112">
        <f>【入力】工事日報!L2673</f>
        <v>0</v>
      </c>
      <c r="M2673" s="116">
        <f>【入力】工事日報!M2673</f>
        <v>0</v>
      </c>
      <c r="N2673" s="116">
        <f>【入力】工事日報!N2673</f>
        <v>0</v>
      </c>
      <c r="O2673" s="116">
        <f>【入力】工事日報!O2673</f>
        <v>0</v>
      </c>
      <c r="P2673" s="112">
        <f>【入力】工事日報!P2673</f>
        <v>0</v>
      </c>
      <c r="Q2673" s="112">
        <f>【入力】工事日報!Q2673</f>
        <v>0</v>
      </c>
      <c r="R2673" s="112">
        <f>【入力】工事日報!R2673</f>
        <v>0</v>
      </c>
    </row>
    <row r="2674" spans="1:18">
      <c r="A2674" s="114">
        <f>【入力】工事日報!A2674</f>
        <v>0</v>
      </c>
      <c r="C2674" s="112">
        <f>【入力】工事日報!C2674</f>
        <v>0</v>
      </c>
      <c r="D2674" s="112">
        <f>【入力】工事日報!D2674</f>
        <v>0</v>
      </c>
      <c r="E2674" s="112">
        <f>【入力】工事日報!E2674</f>
        <v>0</v>
      </c>
      <c r="F2674" s="112">
        <f>【入力】工事日報!F2674</f>
        <v>0</v>
      </c>
      <c r="G2674" s="112">
        <f>【入力】工事日報!G2674</f>
        <v>0</v>
      </c>
      <c r="H2674" s="112">
        <f>【入力】工事日報!H2674</f>
        <v>0</v>
      </c>
      <c r="I2674" s="112" t="e">
        <f>【入力】工事日報!I2674</f>
        <v>#N/A</v>
      </c>
      <c r="J2674" s="112">
        <f>【入力】工事日報!J2674</f>
        <v>0</v>
      </c>
      <c r="K2674" s="112">
        <f>【入力】工事日報!K2674</f>
        <v>0</v>
      </c>
      <c r="L2674" s="112">
        <f>【入力】工事日報!L2674</f>
        <v>0</v>
      </c>
      <c r="M2674" s="116">
        <f>【入力】工事日報!M2674</f>
        <v>0</v>
      </c>
      <c r="N2674" s="116">
        <f>【入力】工事日報!N2674</f>
        <v>0</v>
      </c>
      <c r="O2674" s="116">
        <f>【入力】工事日報!O2674</f>
        <v>0</v>
      </c>
      <c r="P2674" s="112">
        <f>【入力】工事日報!P2674</f>
        <v>0</v>
      </c>
      <c r="Q2674" s="112">
        <f>【入力】工事日報!Q2674</f>
        <v>0</v>
      </c>
      <c r="R2674" s="112">
        <f>【入力】工事日報!R2674</f>
        <v>0</v>
      </c>
    </row>
    <row r="2675" spans="1:18">
      <c r="A2675" s="114">
        <f>【入力】工事日報!A2675</f>
        <v>0</v>
      </c>
      <c r="C2675" s="112">
        <f>【入力】工事日報!C2675</f>
        <v>0</v>
      </c>
      <c r="D2675" s="112">
        <f>【入力】工事日報!D2675</f>
        <v>0</v>
      </c>
      <c r="E2675" s="112">
        <f>【入力】工事日報!E2675</f>
        <v>0</v>
      </c>
      <c r="F2675" s="112">
        <f>【入力】工事日報!F2675</f>
        <v>0</v>
      </c>
      <c r="G2675" s="112">
        <f>【入力】工事日報!G2675</f>
        <v>0</v>
      </c>
      <c r="H2675" s="112">
        <f>【入力】工事日報!H2675</f>
        <v>0</v>
      </c>
      <c r="I2675" s="112" t="e">
        <f>【入力】工事日報!I2675</f>
        <v>#N/A</v>
      </c>
      <c r="J2675" s="112">
        <f>【入力】工事日報!J2675</f>
        <v>0</v>
      </c>
      <c r="K2675" s="112">
        <f>【入力】工事日報!K2675</f>
        <v>0</v>
      </c>
      <c r="L2675" s="112">
        <f>【入力】工事日報!L2675</f>
        <v>0</v>
      </c>
      <c r="M2675" s="116">
        <f>【入力】工事日報!M2675</f>
        <v>0</v>
      </c>
      <c r="N2675" s="116">
        <f>【入力】工事日報!N2675</f>
        <v>0</v>
      </c>
      <c r="O2675" s="116">
        <f>【入力】工事日報!O2675</f>
        <v>0</v>
      </c>
      <c r="P2675" s="112">
        <f>【入力】工事日報!P2675</f>
        <v>0</v>
      </c>
      <c r="Q2675" s="112">
        <f>【入力】工事日報!Q2675</f>
        <v>0</v>
      </c>
      <c r="R2675" s="112">
        <f>【入力】工事日報!R2675</f>
        <v>0</v>
      </c>
    </row>
    <row r="2676" spans="1:18">
      <c r="A2676" s="114">
        <f>【入力】工事日報!A2676</f>
        <v>0</v>
      </c>
      <c r="C2676" s="112">
        <f>【入力】工事日報!C2676</f>
        <v>0</v>
      </c>
      <c r="D2676" s="112">
        <f>【入力】工事日報!D2676</f>
        <v>0</v>
      </c>
      <c r="E2676" s="112">
        <f>【入力】工事日報!E2676</f>
        <v>0</v>
      </c>
      <c r="F2676" s="112">
        <f>【入力】工事日報!F2676</f>
        <v>0</v>
      </c>
      <c r="G2676" s="112">
        <f>【入力】工事日報!G2676</f>
        <v>0</v>
      </c>
      <c r="H2676" s="112">
        <f>【入力】工事日報!H2676</f>
        <v>0</v>
      </c>
      <c r="I2676" s="112" t="e">
        <f>【入力】工事日報!I2676</f>
        <v>#N/A</v>
      </c>
      <c r="J2676" s="112">
        <f>【入力】工事日報!J2676</f>
        <v>0</v>
      </c>
      <c r="K2676" s="112">
        <f>【入力】工事日報!K2676</f>
        <v>0</v>
      </c>
      <c r="L2676" s="112">
        <f>【入力】工事日報!L2676</f>
        <v>0</v>
      </c>
      <c r="M2676" s="116">
        <f>【入力】工事日報!M2676</f>
        <v>0</v>
      </c>
      <c r="N2676" s="116">
        <f>【入力】工事日報!N2676</f>
        <v>0</v>
      </c>
      <c r="O2676" s="116">
        <f>【入力】工事日報!O2676</f>
        <v>0</v>
      </c>
      <c r="P2676" s="112">
        <f>【入力】工事日報!P2676</f>
        <v>0</v>
      </c>
      <c r="Q2676" s="112">
        <f>【入力】工事日報!Q2676</f>
        <v>0</v>
      </c>
      <c r="R2676" s="112">
        <f>【入力】工事日報!R2676</f>
        <v>0</v>
      </c>
    </row>
    <row r="2677" spans="1:18">
      <c r="A2677" s="114">
        <f>【入力】工事日報!A2677</f>
        <v>0</v>
      </c>
      <c r="C2677" s="112">
        <f>【入力】工事日報!C2677</f>
        <v>0</v>
      </c>
      <c r="D2677" s="112">
        <f>【入力】工事日報!D2677</f>
        <v>0</v>
      </c>
      <c r="E2677" s="112">
        <f>【入力】工事日報!E2677</f>
        <v>0</v>
      </c>
      <c r="F2677" s="112">
        <f>【入力】工事日報!F2677</f>
        <v>0</v>
      </c>
      <c r="G2677" s="112">
        <f>【入力】工事日報!G2677</f>
        <v>0</v>
      </c>
      <c r="H2677" s="112">
        <f>【入力】工事日報!H2677</f>
        <v>0</v>
      </c>
      <c r="I2677" s="112" t="e">
        <f>【入力】工事日報!I2677</f>
        <v>#N/A</v>
      </c>
      <c r="J2677" s="112">
        <f>【入力】工事日報!J2677</f>
        <v>0</v>
      </c>
      <c r="K2677" s="112">
        <f>【入力】工事日報!K2677</f>
        <v>0</v>
      </c>
      <c r="L2677" s="112">
        <f>【入力】工事日報!L2677</f>
        <v>0</v>
      </c>
      <c r="M2677" s="116">
        <f>【入力】工事日報!M2677</f>
        <v>0</v>
      </c>
      <c r="N2677" s="116">
        <f>【入力】工事日報!N2677</f>
        <v>0</v>
      </c>
      <c r="O2677" s="116">
        <f>【入力】工事日報!O2677</f>
        <v>0</v>
      </c>
      <c r="P2677" s="112">
        <f>【入力】工事日報!P2677</f>
        <v>0</v>
      </c>
      <c r="Q2677" s="112">
        <f>【入力】工事日報!Q2677</f>
        <v>0</v>
      </c>
      <c r="R2677" s="112">
        <f>【入力】工事日報!R2677</f>
        <v>0</v>
      </c>
    </row>
    <row r="2678" spans="1:18">
      <c r="A2678" s="114">
        <f>【入力】工事日報!A2678</f>
        <v>0</v>
      </c>
      <c r="C2678" s="112">
        <f>【入力】工事日報!C2678</f>
        <v>0</v>
      </c>
      <c r="D2678" s="112">
        <f>【入力】工事日報!D2678</f>
        <v>0</v>
      </c>
      <c r="E2678" s="112">
        <f>【入力】工事日報!E2678</f>
        <v>0</v>
      </c>
      <c r="F2678" s="112">
        <f>【入力】工事日報!F2678</f>
        <v>0</v>
      </c>
      <c r="G2678" s="112">
        <f>【入力】工事日報!G2678</f>
        <v>0</v>
      </c>
      <c r="H2678" s="112">
        <f>【入力】工事日報!H2678</f>
        <v>0</v>
      </c>
      <c r="I2678" s="112" t="e">
        <f>【入力】工事日報!I2678</f>
        <v>#N/A</v>
      </c>
      <c r="J2678" s="112">
        <f>【入力】工事日報!J2678</f>
        <v>0</v>
      </c>
      <c r="K2678" s="112">
        <f>【入力】工事日報!K2678</f>
        <v>0</v>
      </c>
      <c r="L2678" s="112">
        <f>【入力】工事日報!L2678</f>
        <v>0</v>
      </c>
      <c r="M2678" s="116">
        <f>【入力】工事日報!M2678</f>
        <v>0</v>
      </c>
      <c r="N2678" s="116">
        <f>【入力】工事日報!N2678</f>
        <v>0</v>
      </c>
      <c r="O2678" s="116">
        <f>【入力】工事日報!O2678</f>
        <v>0</v>
      </c>
      <c r="P2678" s="112">
        <f>【入力】工事日報!P2678</f>
        <v>0</v>
      </c>
      <c r="Q2678" s="112">
        <f>【入力】工事日報!Q2678</f>
        <v>0</v>
      </c>
      <c r="R2678" s="112">
        <f>【入力】工事日報!R2678</f>
        <v>0</v>
      </c>
    </row>
    <row r="2679" spans="1:18">
      <c r="A2679" s="114">
        <f>【入力】工事日報!A2679</f>
        <v>0</v>
      </c>
      <c r="C2679" s="112">
        <f>【入力】工事日報!C2679</f>
        <v>0</v>
      </c>
      <c r="D2679" s="112">
        <f>【入力】工事日報!D2679</f>
        <v>0</v>
      </c>
      <c r="E2679" s="112">
        <f>【入力】工事日報!E2679</f>
        <v>0</v>
      </c>
      <c r="F2679" s="112">
        <f>【入力】工事日報!F2679</f>
        <v>0</v>
      </c>
      <c r="G2679" s="112">
        <f>【入力】工事日報!G2679</f>
        <v>0</v>
      </c>
      <c r="H2679" s="112">
        <f>【入力】工事日報!H2679</f>
        <v>0</v>
      </c>
      <c r="I2679" s="112" t="e">
        <f>【入力】工事日報!I2679</f>
        <v>#N/A</v>
      </c>
      <c r="J2679" s="112">
        <f>【入力】工事日報!J2679</f>
        <v>0</v>
      </c>
      <c r="K2679" s="112">
        <f>【入力】工事日報!K2679</f>
        <v>0</v>
      </c>
      <c r="L2679" s="112">
        <f>【入力】工事日報!L2679</f>
        <v>0</v>
      </c>
      <c r="M2679" s="116">
        <f>【入力】工事日報!M2679</f>
        <v>0</v>
      </c>
      <c r="N2679" s="116">
        <f>【入力】工事日報!N2679</f>
        <v>0</v>
      </c>
      <c r="O2679" s="116">
        <f>【入力】工事日報!O2679</f>
        <v>0</v>
      </c>
      <c r="P2679" s="112">
        <f>【入力】工事日報!P2679</f>
        <v>0</v>
      </c>
      <c r="Q2679" s="112">
        <f>【入力】工事日報!Q2679</f>
        <v>0</v>
      </c>
      <c r="R2679" s="112">
        <f>【入力】工事日報!R2679</f>
        <v>0</v>
      </c>
    </row>
    <row r="2680" spans="1:18">
      <c r="A2680" s="114">
        <f>【入力】工事日報!A2680</f>
        <v>0</v>
      </c>
      <c r="C2680" s="112">
        <f>【入力】工事日報!C2680</f>
        <v>0</v>
      </c>
      <c r="D2680" s="112">
        <f>【入力】工事日報!D2680</f>
        <v>0</v>
      </c>
      <c r="E2680" s="112">
        <f>【入力】工事日報!E2680</f>
        <v>0</v>
      </c>
      <c r="F2680" s="112">
        <f>【入力】工事日報!F2680</f>
        <v>0</v>
      </c>
      <c r="G2680" s="112">
        <f>【入力】工事日報!G2680</f>
        <v>0</v>
      </c>
      <c r="H2680" s="112">
        <f>【入力】工事日報!H2680</f>
        <v>0</v>
      </c>
      <c r="I2680" s="112" t="e">
        <f>【入力】工事日報!I2680</f>
        <v>#N/A</v>
      </c>
      <c r="J2680" s="112">
        <f>【入力】工事日報!J2680</f>
        <v>0</v>
      </c>
      <c r="K2680" s="112">
        <f>【入力】工事日報!K2680</f>
        <v>0</v>
      </c>
      <c r="L2680" s="112">
        <f>【入力】工事日報!L2680</f>
        <v>0</v>
      </c>
      <c r="M2680" s="116">
        <f>【入力】工事日報!M2680</f>
        <v>0</v>
      </c>
      <c r="N2680" s="116">
        <f>【入力】工事日報!N2680</f>
        <v>0</v>
      </c>
      <c r="O2680" s="116">
        <f>【入力】工事日報!O2680</f>
        <v>0</v>
      </c>
      <c r="P2680" s="112">
        <f>【入力】工事日報!P2680</f>
        <v>0</v>
      </c>
      <c r="Q2680" s="112">
        <f>【入力】工事日報!Q2680</f>
        <v>0</v>
      </c>
      <c r="R2680" s="112">
        <f>【入力】工事日報!R2680</f>
        <v>0</v>
      </c>
    </row>
    <row r="2681" spans="1:18">
      <c r="A2681" s="114">
        <f>【入力】工事日報!A2681</f>
        <v>0</v>
      </c>
      <c r="C2681" s="112">
        <f>【入力】工事日報!C2681</f>
        <v>0</v>
      </c>
      <c r="D2681" s="112">
        <f>【入力】工事日報!D2681</f>
        <v>0</v>
      </c>
      <c r="E2681" s="112">
        <f>【入力】工事日報!E2681</f>
        <v>0</v>
      </c>
      <c r="F2681" s="112">
        <f>【入力】工事日報!F2681</f>
        <v>0</v>
      </c>
      <c r="G2681" s="112">
        <f>【入力】工事日報!G2681</f>
        <v>0</v>
      </c>
      <c r="H2681" s="112">
        <f>【入力】工事日報!H2681</f>
        <v>0</v>
      </c>
      <c r="I2681" s="112" t="e">
        <f>【入力】工事日報!I2681</f>
        <v>#N/A</v>
      </c>
      <c r="J2681" s="112">
        <f>【入力】工事日報!J2681</f>
        <v>0</v>
      </c>
      <c r="K2681" s="112">
        <f>【入力】工事日報!K2681</f>
        <v>0</v>
      </c>
      <c r="L2681" s="112">
        <f>【入力】工事日報!L2681</f>
        <v>0</v>
      </c>
      <c r="M2681" s="116">
        <f>【入力】工事日報!M2681</f>
        <v>0</v>
      </c>
      <c r="N2681" s="116">
        <f>【入力】工事日報!N2681</f>
        <v>0</v>
      </c>
      <c r="O2681" s="116">
        <f>【入力】工事日報!O2681</f>
        <v>0</v>
      </c>
      <c r="P2681" s="112">
        <f>【入力】工事日報!P2681</f>
        <v>0</v>
      </c>
      <c r="Q2681" s="112">
        <f>【入力】工事日報!Q2681</f>
        <v>0</v>
      </c>
      <c r="R2681" s="112">
        <f>【入力】工事日報!R2681</f>
        <v>0</v>
      </c>
    </row>
    <row r="2682" spans="1:18">
      <c r="A2682" s="114">
        <f>【入力】工事日報!A2682</f>
        <v>0</v>
      </c>
      <c r="C2682" s="112">
        <f>【入力】工事日報!C2682</f>
        <v>0</v>
      </c>
      <c r="D2682" s="112">
        <f>【入力】工事日報!D2682</f>
        <v>0</v>
      </c>
      <c r="E2682" s="112">
        <f>【入力】工事日報!E2682</f>
        <v>0</v>
      </c>
      <c r="F2682" s="112">
        <f>【入力】工事日報!F2682</f>
        <v>0</v>
      </c>
      <c r="G2682" s="112">
        <f>【入力】工事日報!G2682</f>
        <v>0</v>
      </c>
      <c r="H2682" s="112">
        <f>【入力】工事日報!H2682</f>
        <v>0</v>
      </c>
      <c r="I2682" s="112" t="e">
        <f>【入力】工事日報!I2682</f>
        <v>#N/A</v>
      </c>
      <c r="J2682" s="112">
        <f>【入力】工事日報!J2682</f>
        <v>0</v>
      </c>
      <c r="K2682" s="112">
        <f>【入力】工事日報!K2682</f>
        <v>0</v>
      </c>
      <c r="L2682" s="112">
        <f>【入力】工事日報!L2682</f>
        <v>0</v>
      </c>
      <c r="M2682" s="116">
        <f>【入力】工事日報!M2682</f>
        <v>0</v>
      </c>
      <c r="N2682" s="116">
        <f>【入力】工事日報!N2682</f>
        <v>0</v>
      </c>
      <c r="O2682" s="116">
        <f>【入力】工事日報!O2682</f>
        <v>0</v>
      </c>
      <c r="P2682" s="112">
        <f>【入力】工事日報!P2682</f>
        <v>0</v>
      </c>
      <c r="Q2682" s="112">
        <f>【入力】工事日報!Q2682</f>
        <v>0</v>
      </c>
      <c r="R2682" s="112">
        <f>【入力】工事日報!R2682</f>
        <v>0</v>
      </c>
    </row>
    <row r="2683" spans="1:18">
      <c r="A2683" s="114">
        <f>【入力】工事日報!A2683</f>
        <v>0</v>
      </c>
      <c r="C2683" s="112">
        <f>【入力】工事日報!C2683</f>
        <v>0</v>
      </c>
      <c r="D2683" s="112">
        <f>【入力】工事日報!D2683</f>
        <v>0</v>
      </c>
      <c r="E2683" s="112">
        <f>【入力】工事日報!E2683</f>
        <v>0</v>
      </c>
      <c r="F2683" s="112">
        <f>【入力】工事日報!F2683</f>
        <v>0</v>
      </c>
      <c r="G2683" s="112">
        <f>【入力】工事日報!G2683</f>
        <v>0</v>
      </c>
      <c r="H2683" s="112">
        <f>【入力】工事日報!H2683</f>
        <v>0</v>
      </c>
      <c r="I2683" s="112" t="e">
        <f>【入力】工事日報!I2683</f>
        <v>#N/A</v>
      </c>
      <c r="J2683" s="112">
        <f>【入力】工事日報!J2683</f>
        <v>0</v>
      </c>
      <c r="K2683" s="112">
        <f>【入力】工事日報!K2683</f>
        <v>0</v>
      </c>
      <c r="L2683" s="112">
        <f>【入力】工事日報!L2683</f>
        <v>0</v>
      </c>
      <c r="M2683" s="116">
        <f>【入力】工事日報!M2683</f>
        <v>0</v>
      </c>
      <c r="N2683" s="116">
        <f>【入力】工事日報!N2683</f>
        <v>0</v>
      </c>
      <c r="O2683" s="116">
        <f>【入力】工事日報!O2683</f>
        <v>0</v>
      </c>
      <c r="P2683" s="112">
        <f>【入力】工事日報!P2683</f>
        <v>0</v>
      </c>
      <c r="Q2683" s="112">
        <f>【入力】工事日報!Q2683</f>
        <v>0</v>
      </c>
      <c r="R2683" s="112">
        <f>【入力】工事日報!R2683</f>
        <v>0</v>
      </c>
    </row>
    <row r="2684" spans="1:18">
      <c r="A2684" s="114">
        <f>【入力】工事日報!A2684</f>
        <v>0</v>
      </c>
      <c r="C2684" s="112">
        <f>【入力】工事日報!C2684</f>
        <v>0</v>
      </c>
      <c r="D2684" s="112">
        <f>【入力】工事日報!D2684</f>
        <v>0</v>
      </c>
      <c r="E2684" s="112">
        <f>【入力】工事日報!E2684</f>
        <v>0</v>
      </c>
      <c r="F2684" s="112">
        <f>【入力】工事日報!F2684</f>
        <v>0</v>
      </c>
      <c r="G2684" s="112">
        <f>【入力】工事日報!G2684</f>
        <v>0</v>
      </c>
      <c r="H2684" s="112">
        <f>【入力】工事日報!H2684</f>
        <v>0</v>
      </c>
      <c r="I2684" s="112" t="e">
        <f>【入力】工事日報!I2684</f>
        <v>#N/A</v>
      </c>
      <c r="J2684" s="112">
        <f>【入力】工事日報!J2684</f>
        <v>0</v>
      </c>
      <c r="K2684" s="112">
        <f>【入力】工事日報!K2684</f>
        <v>0</v>
      </c>
      <c r="L2684" s="112">
        <f>【入力】工事日報!L2684</f>
        <v>0</v>
      </c>
      <c r="M2684" s="116">
        <f>【入力】工事日報!M2684</f>
        <v>0</v>
      </c>
      <c r="N2684" s="116">
        <f>【入力】工事日報!N2684</f>
        <v>0</v>
      </c>
      <c r="O2684" s="116">
        <f>【入力】工事日報!O2684</f>
        <v>0</v>
      </c>
      <c r="P2684" s="112">
        <f>【入力】工事日報!P2684</f>
        <v>0</v>
      </c>
      <c r="Q2684" s="112">
        <f>【入力】工事日報!Q2684</f>
        <v>0</v>
      </c>
      <c r="R2684" s="112">
        <f>【入力】工事日報!R2684</f>
        <v>0</v>
      </c>
    </row>
    <row r="2685" spans="1:18">
      <c r="A2685" s="114">
        <f>【入力】工事日報!A2685</f>
        <v>0</v>
      </c>
      <c r="C2685" s="112">
        <f>【入力】工事日報!C2685</f>
        <v>0</v>
      </c>
      <c r="D2685" s="112">
        <f>【入力】工事日報!D2685</f>
        <v>0</v>
      </c>
      <c r="E2685" s="112">
        <f>【入力】工事日報!E2685</f>
        <v>0</v>
      </c>
      <c r="F2685" s="112">
        <f>【入力】工事日報!F2685</f>
        <v>0</v>
      </c>
      <c r="G2685" s="112">
        <f>【入力】工事日報!G2685</f>
        <v>0</v>
      </c>
      <c r="H2685" s="112">
        <f>【入力】工事日報!H2685</f>
        <v>0</v>
      </c>
      <c r="I2685" s="112" t="e">
        <f>【入力】工事日報!I2685</f>
        <v>#N/A</v>
      </c>
      <c r="J2685" s="112">
        <f>【入力】工事日報!J2685</f>
        <v>0</v>
      </c>
      <c r="K2685" s="112">
        <f>【入力】工事日報!K2685</f>
        <v>0</v>
      </c>
      <c r="L2685" s="112">
        <f>【入力】工事日報!L2685</f>
        <v>0</v>
      </c>
      <c r="M2685" s="116">
        <f>【入力】工事日報!M2685</f>
        <v>0</v>
      </c>
      <c r="N2685" s="116">
        <f>【入力】工事日報!N2685</f>
        <v>0</v>
      </c>
      <c r="O2685" s="116">
        <f>【入力】工事日報!O2685</f>
        <v>0</v>
      </c>
      <c r="P2685" s="112">
        <f>【入力】工事日報!P2685</f>
        <v>0</v>
      </c>
      <c r="Q2685" s="112">
        <f>【入力】工事日報!Q2685</f>
        <v>0</v>
      </c>
      <c r="R2685" s="112">
        <f>【入力】工事日報!R2685</f>
        <v>0</v>
      </c>
    </row>
    <row r="2686" spans="1:18">
      <c r="A2686" s="114">
        <f>【入力】工事日報!A2686</f>
        <v>0</v>
      </c>
      <c r="C2686" s="112">
        <f>【入力】工事日報!C2686</f>
        <v>0</v>
      </c>
      <c r="D2686" s="112">
        <f>【入力】工事日報!D2686</f>
        <v>0</v>
      </c>
      <c r="E2686" s="112">
        <f>【入力】工事日報!E2686</f>
        <v>0</v>
      </c>
      <c r="F2686" s="112">
        <f>【入力】工事日報!F2686</f>
        <v>0</v>
      </c>
      <c r="G2686" s="112">
        <f>【入力】工事日報!G2686</f>
        <v>0</v>
      </c>
      <c r="H2686" s="112">
        <f>【入力】工事日報!H2686</f>
        <v>0</v>
      </c>
      <c r="I2686" s="112" t="e">
        <f>【入力】工事日報!I2686</f>
        <v>#N/A</v>
      </c>
      <c r="J2686" s="112">
        <f>【入力】工事日報!J2686</f>
        <v>0</v>
      </c>
      <c r="K2686" s="112">
        <f>【入力】工事日報!K2686</f>
        <v>0</v>
      </c>
      <c r="L2686" s="112">
        <f>【入力】工事日報!L2686</f>
        <v>0</v>
      </c>
      <c r="M2686" s="116">
        <f>【入力】工事日報!M2686</f>
        <v>0</v>
      </c>
      <c r="N2686" s="116">
        <f>【入力】工事日報!N2686</f>
        <v>0</v>
      </c>
      <c r="O2686" s="116">
        <f>【入力】工事日報!O2686</f>
        <v>0</v>
      </c>
      <c r="P2686" s="112">
        <f>【入力】工事日報!P2686</f>
        <v>0</v>
      </c>
      <c r="Q2686" s="112">
        <f>【入力】工事日報!Q2686</f>
        <v>0</v>
      </c>
      <c r="R2686" s="112">
        <f>【入力】工事日報!R2686</f>
        <v>0</v>
      </c>
    </row>
    <row r="2687" spans="1:18">
      <c r="A2687" s="114">
        <f>【入力】工事日報!A2687</f>
        <v>0</v>
      </c>
      <c r="C2687" s="112">
        <f>【入力】工事日報!C2687</f>
        <v>0</v>
      </c>
      <c r="D2687" s="112">
        <f>【入力】工事日報!D2687</f>
        <v>0</v>
      </c>
      <c r="E2687" s="112">
        <f>【入力】工事日報!E2687</f>
        <v>0</v>
      </c>
      <c r="F2687" s="112">
        <f>【入力】工事日報!F2687</f>
        <v>0</v>
      </c>
      <c r="G2687" s="112">
        <f>【入力】工事日報!G2687</f>
        <v>0</v>
      </c>
      <c r="H2687" s="112">
        <f>【入力】工事日報!H2687</f>
        <v>0</v>
      </c>
      <c r="I2687" s="112" t="e">
        <f>【入力】工事日報!I2687</f>
        <v>#N/A</v>
      </c>
      <c r="J2687" s="112">
        <f>【入力】工事日報!J2687</f>
        <v>0</v>
      </c>
      <c r="K2687" s="112">
        <f>【入力】工事日報!K2687</f>
        <v>0</v>
      </c>
      <c r="L2687" s="112">
        <f>【入力】工事日報!L2687</f>
        <v>0</v>
      </c>
      <c r="M2687" s="116">
        <f>【入力】工事日報!M2687</f>
        <v>0</v>
      </c>
      <c r="N2687" s="116">
        <f>【入力】工事日報!N2687</f>
        <v>0</v>
      </c>
      <c r="O2687" s="116">
        <f>【入力】工事日報!O2687</f>
        <v>0</v>
      </c>
      <c r="P2687" s="112">
        <f>【入力】工事日報!P2687</f>
        <v>0</v>
      </c>
      <c r="Q2687" s="112">
        <f>【入力】工事日報!Q2687</f>
        <v>0</v>
      </c>
      <c r="R2687" s="112">
        <f>【入力】工事日報!R2687</f>
        <v>0</v>
      </c>
    </row>
    <row r="2688" spans="1:18">
      <c r="A2688" s="114">
        <f>【入力】工事日報!A2688</f>
        <v>0</v>
      </c>
      <c r="C2688" s="112">
        <f>【入力】工事日報!C2688</f>
        <v>0</v>
      </c>
      <c r="D2688" s="112">
        <f>【入力】工事日報!D2688</f>
        <v>0</v>
      </c>
      <c r="E2688" s="112">
        <f>【入力】工事日報!E2688</f>
        <v>0</v>
      </c>
      <c r="F2688" s="112">
        <f>【入力】工事日報!F2688</f>
        <v>0</v>
      </c>
      <c r="G2688" s="112">
        <f>【入力】工事日報!G2688</f>
        <v>0</v>
      </c>
      <c r="H2688" s="112">
        <f>【入力】工事日報!H2688</f>
        <v>0</v>
      </c>
      <c r="I2688" s="112" t="e">
        <f>【入力】工事日報!I2688</f>
        <v>#N/A</v>
      </c>
      <c r="J2688" s="112">
        <f>【入力】工事日報!J2688</f>
        <v>0</v>
      </c>
      <c r="K2688" s="112">
        <f>【入力】工事日報!K2688</f>
        <v>0</v>
      </c>
      <c r="L2688" s="112">
        <f>【入力】工事日報!L2688</f>
        <v>0</v>
      </c>
      <c r="M2688" s="116">
        <f>【入力】工事日報!M2688</f>
        <v>0</v>
      </c>
      <c r="N2688" s="116">
        <f>【入力】工事日報!N2688</f>
        <v>0</v>
      </c>
      <c r="O2688" s="116">
        <f>【入力】工事日報!O2688</f>
        <v>0</v>
      </c>
      <c r="P2688" s="112">
        <f>【入力】工事日報!P2688</f>
        <v>0</v>
      </c>
      <c r="Q2688" s="112">
        <f>【入力】工事日報!Q2688</f>
        <v>0</v>
      </c>
      <c r="R2688" s="112">
        <f>【入力】工事日報!R2688</f>
        <v>0</v>
      </c>
    </row>
    <row r="2689" spans="1:18">
      <c r="A2689" s="114">
        <f>【入力】工事日報!A2689</f>
        <v>0</v>
      </c>
      <c r="C2689" s="112">
        <f>【入力】工事日報!C2689</f>
        <v>0</v>
      </c>
      <c r="D2689" s="112">
        <f>【入力】工事日報!D2689</f>
        <v>0</v>
      </c>
      <c r="E2689" s="112">
        <f>【入力】工事日報!E2689</f>
        <v>0</v>
      </c>
      <c r="F2689" s="112">
        <f>【入力】工事日報!F2689</f>
        <v>0</v>
      </c>
      <c r="G2689" s="112">
        <f>【入力】工事日報!G2689</f>
        <v>0</v>
      </c>
      <c r="H2689" s="112">
        <f>【入力】工事日報!H2689</f>
        <v>0</v>
      </c>
      <c r="I2689" s="112" t="e">
        <f>【入力】工事日報!I2689</f>
        <v>#N/A</v>
      </c>
      <c r="J2689" s="112">
        <f>【入力】工事日報!J2689</f>
        <v>0</v>
      </c>
      <c r="K2689" s="112">
        <f>【入力】工事日報!K2689</f>
        <v>0</v>
      </c>
      <c r="L2689" s="112">
        <f>【入力】工事日報!L2689</f>
        <v>0</v>
      </c>
      <c r="M2689" s="116">
        <f>【入力】工事日報!M2689</f>
        <v>0</v>
      </c>
      <c r="N2689" s="116">
        <f>【入力】工事日報!N2689</f>
        <v>0</v>
      </c>
      <c r="O2689" s="116">
        <f>【入力】工事日報!O2689</f>
        <v>0</v>
      </c>
      <c r="P2689" s="112">
        <f>【入力】工事日報!P2689</f>
        <v>0</v>
      </c>
      <c r="Q2689" s="112">
        <f>【入力】工事日報!Q2689</f>
        <v>0</v>
      </c>
      <c r="R2689" s="112">
        <f>【入力】工事日報!R2689</f>
        <v>0</v>
      </c>
    </row>
    <row r="2690" spans="1:18">
      <c r="A2690" s="114">
        <f>【入力】工事日報!A2690</f>
        <v>0</v>
      </c>
      <c r="C2690" s="112">
        <f>【入力】工事日報!C2690</f>
        <v>0</v>
      </c>
      <c r="D2690" s="112">
        <f>【入力】工事日報!D2690</f>
        <v>0</v>
      </c>
      <c r="E2690" s="112">
        <f>【入力】工事日報!E2690</f>
        <v>0</v>
      </c>
      <c r="F2690" s="112">
        <f>【入力】工事日報!F2690</f>
        <v>0</v>
      </c>
      <c r="G2690" s="112">
        <f>【入力】工事日報!G2690</f>
        <v>0</v>
      </c>
      <c r="H2690" s="112">
        <f>【入力】工事日報!H2690</f>
        <v>0</v>
      </c>
      <c r="I2690" s="112" t="e">
        <f>【入力】工事日報!I2690</f>
        <v>#N/A</v>
      </c>
      <c r="J2690" s="112">
        <f>【入力】工事日報!J2690</f>
        <v>0</v>
      </c>
      <c r="K2690" s="112">
        <f>【入力】工事日報!K2690</f>
        <v>0</v>
      </c>
      <c r="L2690" s="112">
        <f>【入力】工事日報!L2690</f>
        <v>0</v>
      </c>
      <c r="M2690" s="116">
        <f>【入力】工事日報!M2690</f>
        <v>0</v>
      </c>
      <c r="N2690" s="116">
        <f>【入力】工事日報!N2690</f>
        <v>0</v>
      </c>
      <c r="O2690" s="116">
        <f>【入力】工事日報!O2690</f>
        <v>0</v>
      </c>
      <c r="P2690" s="112">
        <f>【入力】工事日報!P2690</f>
        <v>0</v>
      </c>
      <c r="Q2690" s="112">
        <f>【入力】工事日報!Q2690</f>
        <v>0</v>
      </c>
      <c r="R2690" s="112">
        <f>【入力】工事日報!R2690</f>
        <v>0</v>
      </c>
    </row>
    <row r="2691" spans="1:18">
      <c r="A2691" s="114">
        <f>【入力】工事日報!A2691</f>
        <v>0</v>
      </c>
      <c r="C2691" s="112">
        <f>【入力】工事日報!C2691</f>
        <v>0</v>
      </c>
      <c r="D2691" s="112">
        <f>【入力】工事日報!D2691</f>
        <v>0</v>
      </c>
      <c r="E2691" s="112">
        <f>【入力】工事日報!E2691</f>
        <v>0</v>
      </c>
      <c r="F2691" s="112">
        <f>【入力】工事日報!F2691</f>
        <v>0</v>
      </c>
      <c r="G2691" s="112">
        <f>【入力】工事日報!G2691</f>
        <v>0</v>
      </c>
      <c r="H2691" s="112">
        <f>【入力】工事日報!H2691</f>
        <v>0</v>
      </c>
      <c r="I2691" s="112" t="e">
        <f>【入力】工事日報!I2691</f>
        <v>#N/A</v>
      </c>
      <c r="J2691" s="112">
        <f>【入力】工事日報!J2691</f>
        <v>0</v>
      </c>
      <c r="K2691" s="112">
        <f>【入力】工事日報!K2691</f>
        <v>0</v>
      </c>
      <c r="L2691" s="112">
        <f>【入力】工事日報!L2691</f>
        <v>0</v>
      </c>
      <c r="M2691" s="116">
        <f>【入力】工事日報!M2691</f>
        <v>0</v>
      </c>
      <c r="N2691" s="116">
        <f>【入力】工事日報!N2691</f>
        <v>0</v>
      </c>
      <c r="O2691" s="116">
        <f>【入力】工事日報!O2691</f>
        <v>0</v>
      </c>
      <c r="P2691" s="112">
        <f>【入力】工事日報!P2691</f>
        <v>0</v>
      </c>
      <c r="Q2691" s="112">
        <f>【入力】工事日報!Q2691</f>
        <v>0</v>
      </c>
      <c r="R2691" s="112">
        <f>【入力】工事日報!R2691</f>
        <v>0</v>
      </c>
    </row>
    <row r="2692" spans="1:18">
      <c r="A2692" s="114">
        <f>【入力】工事日報!A2692</f>
        <v>0</v>
      </c>
      <c r="C2692" s="112">
        <f>【入力】工事日報!C2692</f>
        <v>0</v>
      </c>
      <c r="D2692" s="112">
        <f>【入力】工事日報!D2692</f>
        <v>0</v>
      </c>
      <c r="E2692" s="112">
        <f>【入力】工事日報!E2692</f>
        <v>0</v>
      </c>
      <c r="F2692" s="112">
        <f>【入力】工事日報!F2692</f>
        <v>0</v>
      </c>
      <c r="G2692" s="112">
        <f>【入力】工事日報!G2692</f>
        <v>0</v>
      </c>
      <c r="H2692" s="112">
        <f>【入力】工事日報!H2692</f>
        <v>0</v>
      </c>
      <c r="I2692" s="112" t="e">
        <f>【入力】工事日報!I2692</f>
        <v>#N/A</v>
      </c>
      <c r="J2692" s="112">
        <f>【入力】工事日報!J2692</f>
        <v>0</v>
      </c>
      <c r="K2692" s="112">
        <f>【入力】工事日報!K2692</f>
        <v>0</v>
      </c>
      <c r="L2692" s="112">
        <f>【入力】工事日報!L2692</f>
        <v>0</v>
      </c>
      <c r="M2692" s="116">
        <f>【入力】工事日報!M2692</f>
        <v>0</v>
      </c>
      <c r="N2692" s="116">
        <f>【入力】工事日報!N2692</f>
        <v>0</v>
      </c>
      <c r="O2692" s="116">
        <f>【入力】工事日報!O2692</f>
        <v>0</v>
      </c>
      <c r="P2692" s="112">
        <f>【入力】工事日報!P2692</f>
        <v>0</v>
      </c>
      <c r="Q2692" s="112">
        <f>【入力】工事日報!Q2692</f>
        <v>0</v>
      </c>
      <c r="R2692" s="112">
        <f>【入力】工事日報!R2692</f>
        <v>0</v>
      </c>
    </row>
    <row r="2693" spans="1:18">
      <c r="A2693" s="114">
        <f>【入力】工事日報!A2693</f>
        <v>0</v>
      </c>
      <c r="C2693" s="112">
        <f>【入力】工事日報!C2693</f>
        <v>0</v>
      </c>
      <c r="D2693" s="112">
        <f>【入力】工事日報!D2693</f>
        <v>0</v>
      </c>
      <c r="E2693" s="112">
        <f>【入力】工事日報!E2693</f>
        <v>0</v>
      </c>
      <c r="F2693" s="112">
        <f>【入力】工事日報!F2693</f>
        <v>0</v>
      </c>
      <c r="G2693" s="112">
        <f>【入力】工事日報!G2693</f>
        <v>0</v>
      </c>
      <c r="H2693" s="112">
        <f>【入力】工事日報!H2693</f>
        <v>0</v>
      </c>
      <c r="I2693" s="112" t="e">
        <f>【入力】工事日報!I2693</f>
        <v>#N/A</v>
      </c>
      <c r="J2693" s="112">
        <f>【入力】工事日報!J2693</f>
        <v>0</v>
      </c>
      <c r="K2693" s="112">
        <f>【入力】工事日報!K2693</f>
        <v>0</v>
      </c>
      <c r="L2693" s="112">
        <f>【入力】工事日報!L2693</f>
        <v>0</v>
      </c>
      <c r="M2693" s="116">
        <f>【入力】工事日報!M2693</f>
        <v>0</v>
      </c>
      <c r="N2693" s="116">
        <f>【入力】工事日報!N2693</f>
        <v>0</v>
      </c>
      <c r="O2693" s="116">
        <f>【入力】工事日報!O2693</f>
        <v>0</v>
      </c>
      <c r="P2693" s="112">
        <f>【入力】工事日報!P2693</f>
        <v>0</v>
      </c>
      <c r="Q2693" s="112">
        <f>【入力】工事日報!Q2693</f>
        <v>0</v>
      </c>
      <c r="R2693" s="112">
        <f>【入力】工事日報!R2693</f>
        <v>0</v>
      </c>
    </row>
    <row r="2694" spans="1:18">
      <c r="A2694" s="114">
        <f>【入力】工事日報!A2694</f>
        <v>0</v>
      </c>
      <c r="C2694" s="112">
        <f>【入力】工事日報!C2694</f>
        <v>0</v>
      </c>
      <c r="D2694" s="112">
        <f>【入力】工事日報!D2694</f>
        <v>0</v>
      </c>
      <c r="E2694" s="112">
        <f>【入力】工事日報!E2694</f>
        <v>0</v>
      </c>
      <c r="F2694" s="112">
        <f>【入力】工事日報!F2694</f>
        <v>0</v>
      </c>
      <c r="G2694" s="112">
        <f>【入力】工事日報!G2694</f>
        <v>0</v>
      </c>
      <c r="H2694" s="112">
        <f>【入力】工事日報!H2694</f>
        <v>0</v>
      </c>
      <c r="I2694" s="112" t="e">
        <f>【入力】工事日報!I2694</f>
        <v>#N/A</v>
      </c>
      <c r="J2694" s="112">
        <f>【入力】工事日報!J2694</f>
        <v>0</v>
      </c>
      <c r="K2694" s="112">
        <f>【入力】工事日報!K2694</f>
        <v>0</v>
      </c>
      <c r="L2694" s="112">
        <f>【入力】工事日報!L2694</f>
        <v>0</v>
      </c>
      <c r="M2694" s="116">
        <f>【入力】工事日報!M2694</f>
        <v>0</v>
      </c>
      <c r="N2694" s="116">
        <f>【入力】工事日報!N2694</f>
        <v>0</v>
      </c>
      <c r="O2694" s="116">
        <f>【入力】工事日報!O2694</f>
        <v>0</v>
      </c>
      <c r="P2694" s="112">
        <f>【入力】工事日報!P2694</f>
        <v>0</v>
      </c>
      <c r="Q2694" s="112">
        <f>【入力】工事日報!Q2694</f>
        <v>0</v>
      </c>
      <c r="R2694" s="112">
        <f>【入力】工事日報!R2694</f>
        <v>0</v>
      </c>
    </row>
    <row r="2695" spans="1:18">
      <c r="A2695" s="114">
        <f>【入力】工事日報!A2695</f>
        <v>0</v>
      </c>
      <c r="C2695" s="112">
        <f>【入力】工事日報!C2695</f>
        <v>0</v>
      </c>
      <c r="D2695" s="112">
        <f>【入力】工事日報!D2695</f>
        <v>0</v>
      </c>
      <c r="E2695" s="112">
        <f>【入力】工事日報!E2695</f>
        <v>0</v>
      </c>
      <c r="F2695" s="112">
        <f>【入力】工事日報!F2695</f>
        <v>0</v>
      </c>
      <c r="G2695" s="112">
        <f>【入力】工事日報!G2695</f>
        <v>0</v>
      </c>
      <c r="H2695" s="112">
        <f>【入力】工事日報!H2695</f>
        <v>0</v>
      </c>
      <c r="I2695" s="112" t="e">
        <f>【入力】工事日報!I2695</f>
        <v>#N/A</v>
      </c>
      <c r="J2695" s="112">
        <f>【入力】工事日報!J2695</f>
        <v>0</v>
      </c>
      <c r="K2695" s="112">
        <f>【入力】工事日報!K2695</f>
        <v>0</v>
      </c>
      <c r="L2695" s="112">
        <f>【入力】工事日報!L2695</f>
        <v>0</v>
      </c>
      <c r="M2695" s="116">
        <f>【入力】工事日報!M2695</f>
        <v>0</v>
      </c>
      <c r="N2695" s="116">
        <f>【入力】工事日報!N2695</f>
        <v>0</v>
      </c>
      <c r="O2695" s="116">
        <f>【入力】工事日報!O2695</f>
        <v>0</v>
      </c>
      <c r="P2695" s="112">
        <f>【入力】工事日報!P2695</f>
        <v>0</v>
      </c>
      <c r="Q2695" s="112">
        <f>【入力】工事日報!Q2695</f>
        <v>0</v>
      </c>
      <c r="R2695" s="112">
        <f>【入力】工事日報!R2695</f>
        <v>0</v>
      </c>
    </row>
    <row r="2696" spans="1:18">
      <c r="A2696" s="114">
        <f>【入力】工事日報!A2696</f>
        <v>0</v>
      </c>
      <c r="C2696" s="112">
        <f>【入力】工事日報!C2696</f>
        <v>0</v>
      </c>
      <c r="D2696" s="112">
        <f>【入力】工事日報!D2696</f>
        <v>0</v>
      </c>
      <c r="E2696" s="112">
        <f>【入力】工事日報!E2696</f>
        <v>0</v>
      </c>
      <c r="F2696" s="112">
        <f>【入力】工事日報!F2696</f>
        <v>0</v>
      </c>
      <c r="G2696" s="112">
        <f>【入力】工事日報!G2696</f>
        <v>0</v>
      </c>
      <c r="H2696" s="112">
        <f>【入力】工事日報!H2696</f>
        <v>0</v>
      </c>
      <c r="I2696" s="112" t="e">
        <f>【入力】工事日報!I2696</f>
        <v>#N/A</v>
      </c>
      <c r="J2696" s="112">
        <f>【入力】工事日報!J2696</f>
        <v>0</v>
      </c>
      <c r="K2696" s="112">
        <f>【入力】工事日報!K2696</f>
        <v>0</v>
      </c>
      <c r="L2696" s="112">
        <f>【入力】工事日報!L2696</f>
        <v>0</v>
      </c>
      <c r="M2696" s="116">
        <f>【入力】工事日報!M2696</f>
        <v>0</v>
      </c>
      <c r="N2696" s="116">
        <f>【入力】工事日報!N2696</f>
        <v>0</v>
      </c>
      <c r="O2696" s="116">
        <f>【入力】工事日報!O2696</f>
        <v>0</v>
      </c>
      <c r="P2696" s="112">
        <f>【入力】工事日報!P2696</f>
        <v>0</v>
      </c>
      <c r="Q2696" s="112">
        <f>【入力】工事日報!Q2696</f>
        <v>0</v>
      </c>
      <c r="R2696" s="112">
        <f>【入力】工事日報!R2696</f>
        <v>0</v>
      </c>
    </row>
    <row r="2697" spans="1:18">
      <c r="A2697" s="114">
        <f>【入力】工事日報!A2697</f>
        <v>0</v>
      </c>
      <c r="C2697" s="112">
        <f>【入力】工事日報!C2697</f>
        <v>0</v>
      </c>
      <c r="D2697" s="112">
        <f>【入力】工事日報!D2697</f>
        <v>0</v>
      </c>
      <c r="E2697" s="112">
        <f>【入力】工事日報!E2697</f>
        <v>0</v>
      </c>
      <c r="F2697" s="112">
        <f>【入力】工事日報!F2697</f>
        <v>0</v>
      </c>
      <c r="G2697" s="112">
        <f>【入力】工事日報!G2697</f>
        <v>0</v>
      </c>
      <c r="H2697" s="112">
        <f>【入力】工事日報!H2697</f>
        <v>0</v>
      </c>
      <c r="I2697" s="112" t="e">
        <f>【入力】工事日報!I2697</f>
        <v>#N/A</v>
      </c>
      <c r="J2697" s="112">
        <f>【入力】工事日報!J2697</f>
        <v>0</v>
      </c>
      <c r="K2697" s="112">
        <f>【入力】工事日報!K2697</f>
        <v>0</v>
      </c>
      <c r="L2697" s="112">
        <f>【入力】工事日報!L2697</f>
        <v>0</v>
      </c>
      <c r="M2697" s="116">
        <f>【入力】工事日報!M2697</f>
        <v>0</v>
      </c>
      <c r="N2697" s="116">
        <f>【入力】工事日報!N2697</f>
        <v>0</v>
      </c>
      <c r="O2697" s="116">
        <f>【入力】工事日報!O2697</f>
        <v>0</v>
      </c>
      <c r="P2697" s="112">
        <f>【入力】工事日報!P2697</f>
        <v>0</v>
      </c>
      <c r="Q2697" s="112">
        <f>【入力】工事日報!Q2697</f>
        <v>0</v>
      </c>
      <c r="R2697" s="112">
        <f>【入力】工事日報!R2697</f>
        <v>0</v>
      </c>
    </row>
    <row r="2698" spans="1:18">
      <c r="A2698" s="114">
        <f>【入力】工事日報!A2698</f>
        <v>0</v>
      </c>
      <c r="C2698" s="112">
        <f>【入力】工事日報!C2698</f>
        <v>0</v>
      </c>
      <c r="D2698" s="112">
        <f>【入力】工事日報!D2698</f>
        <v>0</v>
      </c>
      <c r="E2698" s="112">
        <f>【入力】工事日報!E2698</f>
        <v>0</v>
      </c>
      <c r="F2698" s="112">
        <f>【入力】工事日報!F2698</f>
        <v>0</v>
      </c>
      <c r="G2698" s="112">
        <f>【入力】工事日報!G2698</f>
        <v>0</v>
      </c>
      <c r="H2698" s="112">
        <f>【入力】工事日報!H2698</f>
        <v>0</v>
      </c>
      <c r="I2698" s="112" t="e">
        <f>【入力】工事日報!I2698</f>
        <v>#N/A</v>
      </c>
      <c r="J2698" s="112">
        <f>【入力】工事日報!J2698</f>
        <v>0</v>
      </c>
      <c r="K2698" s="112">
        <f>【入力】工事日報!K2698</f>
        <v>0</v>
      </c>
      <c r="L2698" s="112">
        <f>【入力】工事日報!L2698</f>
        <v>0</v>
      </c>
      <c r="M2698" s="116">
        <f>【入力】工事日報!M2698</f>
        <v>0</v>
      </c>
      <c r="N2698" s="116">
        <f>【入力】工事日報!N2698</f>
        <v>0</v>
      </c>
      <c r="O2698" s="116">
        <f>【入力】工事日報!O2698</f>
        <v>0</v>
      </c>
      <c r="P2698" s="112">
        <f>【入力】工事日報!P2698</f>
        <v>0</v>
      </c>
      <c r="Q2698" s="112">
        <f>【入力】工事日報!Q2698</f>
        <v>0</v>
      </c>
      <c r="R2698" s="112">
        <f>【入力】工事日報!R2698</f>
        <v>0</v>
      </c>
    </row>
    <row r="2699" spans="1:18">
      <c r="A2699" s="114">
        <f>【入力】工事日報!A2699</f>
        <v>0</v>
      </c>
      <c r="C2699" s="112">
        <f>【入力】工事日報!C2699</f>
        <v>0</v>
      </c>
      <c r="D2699" s="112">
        <f>【入力】工事日報!D2699</f>
        <v>0</v>
      </c>
      <c r="E2699" s="112">
        <f>【入力】工事日報!E2699</f>
        <v>0</v>
      </c>
      <c r="F2699" s="112">
        <f>【入力】工事日報!F2699</f>
        <v>0</v>
      </c>
      <c r="G2699" s="112">
        <f>【入力】工事日報!G2699</f>
        <v>0</v>
      </c>
      <c r="H2699" s="112">
        <f>【入力】工事日報!H2699</f>
        <v>0</v>
      </c>
      <c r="I2699" s="112" t="e">
        <f>【入力】工事日報!I2699</f>
        <v>#N/A</v>
      </c>
      <c r="J2699" s="112">
        <f>【入力】工事日報!J2699</f>
        <v>0</v>
      </c>
      <c r="K2699" s="112">
        <f>【入力】工事日報!K2699</f>
        <v>0</v>
      </c>
      <c r="L2699" s="112">
        <f>【入力】工事日報!L2699</f>
        <v>0</v>
      </c>
      <c r="M2699" s="116">
        <f>【入力】工事日報!M2699</f>
        <v>0</v>
      </c>
      <c r="N2699" s="116">
        <f>【入力】工事日報!N2699</f>
        <v>0</v>
      </c>
      <c r="O2699" s="116">
        <f>【入力】工事日報!O2699</f>
        <v>0</v>
      </c>
      <c r="P2699" s="112">
        <f>【入力】工事日報!P2699</f>
        <v>0</v>
      </c>
      <c r="Q2699" s="112">
        <f>【入力】工事日報!Q2699</f>
        <v>0</v>
      </c>
      <c r="R2699" s="112">
        <f>【入力】工事日報!R2699</f>
        <v>0</v>
      </c>
    </row>
    <row r="2700" spans="1:18">
      <c r="A2700" s="114">
        <f>【入力】工事日報!A2700</f>
        <v>0</v>
      </c>
      <c r="C2700" s="112">
        <f>【入力】工事日報!C2700</f>
        <v>0</v>
      </c>
      <c r="D2700" s="112">
        <f>【入力】工事日報!D2700</f>
        <v>0</v>
      </c>
      <c r="E2700" s="112">
        <f>【入力】工事日報!E2700</f>
        <v>0</v>
      </c>
      <c r="F2700" s="112">
        <f>【入力】工事日報!F2700</f>
        <v>0</v>
      </c>
      <c r="G2700" s="112">
        <f>【入力】工事日報!G2700</f>
        <v>0</v>
      </c>
      <c r="H2700" s="112">
        <f>【入力】工事日報!H2700</f>
        <v>0</v>
      </c>
      <c r="I2700" s="112" t="e">
        <f>【入力】工事日報!I2700</f>
        <v>#N/A</v>
      </c>
      <c r="J2700" s="112">
        <f>【入力】工事日報!J2700</f>
        <v>0</v>
      </c>
      <c r="K2700" s="112">
        <f>【入力】工事日報!K2700</f>
        <v>0</v>
      </c>
      <c r="L2700" s="112">
        <f>【入力】工事日報!L2700</f>
        <v>0</v>
      </c>
      <c r="M2700" s="116">
        <f>【入力】工事日報!M2700</f>
        <v>0</v>
      </c>
      <c r="N2700" s="116">
        <f>【入力】工事日報!N2700</f>
        <v>0</v>
      </c>
      <c r="O2700" s="116">
        <f>【入力】工事日報!O2700</f>
        <v>0</v>
      </c>
      <c r="P2700" s="112">
        <f>【入力】工事日報!P2700</f>
        <v>0</v>
      </c>
      <c r="Q2700" s="112">
        <f>【入力】工事日報!Q2700</f>
        <v>0</v>
      </c>
      <c r="R2700" s="112">
        <f>【入力】工事日報!R2700</f>
        <v>0</v>
      </c>
    </row>
    <row r="2701" spans="1:18">
      <c r="A2701" s="114">
        <f>【入力】工事日報!A2701</f>
        <v>0</v>
      </c>
      <c r="C2701" s="112">
        <f>【入力】工事日報!C2701</f>
        <v>0</v>
      </c>
      <c r="D2701" s="112">
        <f>【入力】工事日報!D2701</f>
        <v>0</v>
      </c>
      <c r="E2701" s="112">
        <f>【入力】工事日報!E2701</f>
        <v>0</v>
      </c>
      <c r="F2701" s="112">
        <f>【入力】工事日報!F2701</f>
        <v>0</v>
      </c>
      <c r="G2701" s="112">
        <f>【入力】工事日報!G2701</f>
        <v>0</v>
      </c>
      <c r="H2701" s="112">
        <f>【入力】工事日報!H2701</f>
        <v>0</v>
      </c>
      <c r="I2701" s="112" t="e">
        <f>【入力】工事日報!I2701</f>
        <v>#N/A</v>
      </c>
      <c r="J2701" s="112">
        <f>【入力】工事日報!J2701</f>
        <v>0</v>
      </c>
      <c r="K2701" s="112">
        <f>【入力】工事日報!K2701</f>
        <v>0</v>
      </c>
      <c r="L2701" s="112">
        <f>【入力】工事日報!L2701</f>
        <v>0</v>
      </c>
      <c r="M2701" s="116">
        <f>【入力】工事日報!M2701</f>
        <v>0</v>
      </c>
      <c r="N2701" s="116">
        <f>【入力】工事日報!N2701</f>
        <v>0</v>
      </c>
      <c r="O2701" s="116">
        <f>【入力】工事日報!O2701</f>
        <v>0</v>
      </c>
      <c r="P2701" s="112">
        <f>【入力】工事日報!P2701</f>
        <v>0</v>
      </c>
      <c r="Q2701" s="112">
        <f>【入力】工事日報!Q2701</f>
        <v>0</v>
      </c>
      <c r="R2701" s="112">
        <f>【入力】工事日報!R2701</f>
        <v>0</v>
      </c>
    </row>
    <row r="2702" spans="1:18">
      <c r="A2702" s="114">
        <f>【入力】工事日報!A2702</f>
        <v>0</v>
      </c>
      <c r="C2702" s="112">
        <f>【入力】工事日報!C2702</f>
        <v>0</v>
      </c>
      <c r="D2702" s="112">
        <f>【入力】工事日報!D2702</f>
        <v>0</v>
      </c>
      <c r="E2702" s="112">
        <f>【入力】工事日報!E2702</f>
        <v>0</v>
      </c>
      <c r="F2702" s="112">
        <f>【入力】工事日報!F2702</f>
        <v>0</v>
      </c>
      <c r="G2702" s="112">
        <f>【入力】工事日報!G2702</f>
        <v>0</v>
      </c>
      <c r="H2702" s="112">
        <f>【入力】工事日報!H2702</f>
        <v>0</v>
      </c>
      <c r="I2702" s="112" t="e">
        <f>【入力】工事日報!I2702</f>
        <v>#N/A</v>
      </c>
      <c r="J2702" s="112">
        <f>【入力】工事日報!J2702</f>
        <v>0</v>
      </c>
      <c r="K2702" s="112">
        <f>【入力】工事日報!K2702</f>
        <v>0</v>
      </c>
      <c r="L2702" s="112">
        <f>【入力】工事日報!L2702</f>
        <v>0</v>
      </c>
      <c r="M2702" s="116">
        <f>【入力】工事日報!M2702</f>
        <v>0</v>
      </c>
      <c r="N2702" s="116">
        <f>【入力】工事日報!N2702</f>
        <v>0</v>
      </c>
      <c r="O2702" s="116">
        <f>【入力】工事日報!O2702</f>
        <v>0</v>
      </c>
      <c r="P2702" s="112">
        <f>【入力】工事日報!P2702</f>
        <v>0</v>
      </c>
      <c r="Q2702" s="112">
        <f>【入力】工事日報!Q2702</f>
        <v>0</v>
      </c>
      <c r="R2702" s="112">
        <f>【入力】工事日報!R2702</f>
        <v>0</v>
      </c>
    </row>
    <row r="2703" spans="1:18">
      <c r="A2703" s="114">
        <f>【入力】工事日報!A2703</f>
        <v>0</v>
      </c>
      <c r="C2703" s="112">
        <f>【入力】工事日報!C2703</f>
        <v>0</v>
      </c>
      <c r="D2703" s="112">
        <f>【入力】工事日報!D2703</f>
        <v>0</v>
      </c>
      <c r="E2703" s="112">
        <f>【入力】工事日報!E2703</f>
        <v>0</v>
      </c>
      <c r="F2703" s="112">
        <f>【入力】工事日報!F2703</f>
        <v>0</v>
      </c>
      <c r="G2703" s="112">
        <f>【入力】工事日報!G2703</f>
        <v>0</v>
      </c>
      <c r="H2703" s="112">
        <f>【入力】工事日報!H2703</f>
        <v>0</v>
      </c>
      <c r="I2703" s="112" t="e">
        <f>【入力】工事日報!I2703</f>
        <v>#N/A</v>
      </c>
      <c r="J2703" s="112">
        <f>【入力】工事日報!J2703</f>
        <v>0</v>
      </c>
      <c r="K2703" s="112">
        <f>【入力】工事日報!K2703</f>
        <v>0</v>
      </c>
      <c r="L2703" s="112">
        <f>【入力】工事日報!L2703</f>
        <v>0</v>
      </c>
      <c r="M2703" s="116">
        <f>【入力】工事日報!M2703</f>
        <v>0</v>
      </c>
      <c r="N2703" s="116">
        <f>【入力】工事日報!N2703</f>
        <v>0</v>
      </c>
      <c r="O2703" s="116">
        <f>【入力】工事日報!O2703</f>
        <v>0</v>
      </c>
      <c r="P2703" s="112">
        <f>【入力】工事日報!P2703</f>
        <v>0</v>
      </c>
      <c r="Q2703" s="112">
        <f>【入力】工事日報!Q2703</f>
        <v>0</v>
      </c>
      <c r="R2703" s="112">
        <f>【入力】工事日報!R2703</f>
        <v>0</v>
      </c>
    </row>
    <row r="2704" spans="1:18">
      <c r="A2704" s="114">
        <f>【入力】工事日報!A2704</f>
        <v>0</v>
      </c>
      <c r="C2704" s="112">
        <f>【入力】工事日報!C2704</f>
        <v>0</v>
      </c>
      <c r="D2704" s="112">
        <f>【入力】工事日報!D2704</f>
        <v>0</v>
      </c>
      <c r="E2704" s="112">
        <f>【入力】工事日報!E2704</f>
        <v>0</v>
      </c>
      <c r="F2704" s="112">
        <f>【入力】工事日報!F2704</f>
        <v>0</v>
      </c>
      <c r="G2704" s="112">
        <f>【入力】工事日報!G2704</f>
        <v>0</v>
      </c>
      <c r="H2704" s="112">
        <f>【入力】工事日報!H2704</f>
        <v>0</v>
      </c>
      <c r="I2704" s="112" t="e">
        <f>【入力】工事日報!I2704</f>
        <v>#N/A</v>
      </c>
      <c r="J2704" s="112">
        <f>【入力】工事日報!J2704</f>
        <v>0</v>
      </c>
      <c r="K2704" s="112">
        <f>【入力】工事日報!K2704</f>
        <v>0</v>
      </c>
      <c r="L2704" s="112">
        <f>【入力】工事日報!L2704</f>
        <v>0</v>
      </c>
      <c r="M2704" s="116">
        <f>【入力】工事日報!M2704</f>
        <v>0</v>
      </c>
      <c r="N2704" s="116">
        <f>【入力】工事日報!N2704</f>
        <v>0</v>
      </c>
      <c r="O2704" s="116">
        <f>【入力】工事日報!O2704</f>
        <v>0</v>
      </c>
      <c r="P2704" s="112">
        <f>【入力】工事日報!P2704</f>
        <v>0</v>
      </c>
      <c r="Q2704" s="112">
        <f>【入力】工事日報!Q2704</f>
        <v>0</v>
      </c>
      <c r="R2704" s="112">
        <f>【入力】工事日報!R2704</f>
        <v>0</v>
      </c>
    </row>
    <row r="2705" spans="1:18">
      <c r="A2705" s="114">
        <f>【入力】工事日報!A2705</f>
        <v>0</v>
      </c>
      <c r="C2705" s="112">
        <f>【入力】工事日報!C2705</f>
        <v>0</v>
      </c>
      <c r="D2705" s="112">
        <f>【入力】工事日報!D2705</f>
        <v>0</v>
      </c>
      <c r="E2705" s="112">
        <f>【入力】工事日報!E2705</f>
        <v>0</v>
      </c>
      <c r="F2705" s="112">
        <f>【入力】工事日報!F2705</f>
        <v>0</v>
      </c>
      <c r="G2705" s="112">
        <f>【入力】工事日報!G2705</f>
        <v>0</v>
      </c>
      <c r="H2705" s="112">
        <f>【入力】工事日報!H2705</f>
        <v>0</v>
      </c>
      <c r="I2705" s="112" t="e">
        <f>【入力】工事日報!I2705</f>
        <v>#N/A</v>
      </c>
      <c r="J2705" s="112">
        <f>【入力】工事日報!J2705</f>
        <v>0</v>
      </c>
      <c r="K2705" s="112">
        <f>【入力】工事日報!K2705</f>
        <v>0</v>
      </c>
      <c r="L2705" s="112">
        <f>【入力】工事日報!L2705</f>
        <v>0</v>
      </c>
      <c r="M2705" s="116">
        <f>【入力】工事日報!M2705</f>
        <v>0</v>
      </c>
      <c r="N2705" s="116">
        <f>【入力】工事日報!N2705</f>
        <v>0</v>
      </c>
      <c r="O2705" s="116">
        <f>【入力】工事日報!O2705</f>
        <v>0</v>
      </c>
      <c r="P2705" s="112">
        <f>【入力】工事日報!P2705</f>
        <v>0</v>
      </c>
      <c r="Q2705" s="112">
        <f>【入力】工事日報!Q2705</f>
        <v>0</v>
      </c>
      <c r="R2705" s="112">
        <f>【入力】工事日報!R2705</f>
        <v>0</v>
      </c>
    </row>
    <row r="2706" spans="1:18">
      <c r="A2706" s="114">
        <f>【入力】工事日報!A2706</f>
        <v>0</v>
      </c>
      <c r="C2706" s="112">
        <f>【入力】工事日報!C2706</f>
        <v>0</v>
      </c>
      <c r="D2706" s="112">
        <f>【入力】工事日報!D2706</f>
        <v>0</v>
      </c>
      <c r="E2706" s="112">
        <f>【入力】工事日報!E2706</f>
        <v>0</v>
      </c>
      <c r="F2706" s="112">
        <f>【入力】工事日報!F2706</f>
        <v>0</v>
      </c>
      <c r="G2706" s="112">
        <f>【入力】工事日報!G2706</f>
        <v>0</v>
      </c>
      <c r="H2706" s="112">
        <f>【入力】工事日報!H2706</f>
        <v>0</v>
      </c>
      <c r="I2706" s="112" t="e">
        <f>【入力】工事日報!I2706</f>
        <v>#N/A</v>
      </c>
      <c r="J2706" s="112">
        <f>【入力】工事日報!J2706</f>
        <v>0</v>
      </c>
      <c r="K2706" s="112">
        <f>【入力】工事日報!K2706</f>
        <v>0</v>
      </c>
      <c r="L2706" s="112">
        <f>【入力】工事日報!L2706</f>
        <v>0</v>
      </c>
      <c r="M2706" s="116">
        <f>【入力】工事日報!M2706</f>
        <v>0</v>
      </c>
      <c r="N2706" s="116">
        <f>【入力】工事日報!N2706</f>
        <v>0</v>
      </c>
      <c r="O2706" s="116">
        <f>【入力】工事日報!O2706</f>
        <v>0</v>
      </c>
      <c r="P2706" s="112">
        <f>【入力】工事日報!P2706</f>
        <v>0</v>
      </c>
      <c r="Q2706" s="112">
        <f>【入力】工事日報!Q2706</f>
        <v>0</v>
      </c>
      <c r="R2706" s="112">
        <f>【入力】工事日報!R2706</f>
        <v>0</v>
      </c>
    </row>
    <row r="2707" spans="1:18">
      <c r="A2707" s="114">
        <f>【入力】工事日報!A2707</f>
        <v>0</v>
      </c>
      <c r="C2707" s="112">
        <f>【入力】工事日報!C2707</f>
        <v>0</v>
      </c>
      <c r="D2707" s="112">
        <f>【入力】工事日報!D2707</f>
        <v>0</v>
      </c>
      <c r="E2707" s="112">
        <f>【入力】工事日報!E2707</f>
        <v>0</v>
      </c>
      <c r="F2707" s="112">
        <f>【入力】工事日報!F2707</f>
        <v>0</v>
      </c>
      <c r="G2707" s="112">
        <f>【入力】工事日報!G2707</f>
        <v>0</v>
      </c>
      <c r="H2707" s="112">
        <f>【入力】工事日報!H2707</f>
        <v>0</v>
      </c>
      <c r="I2707" s="112" t="e">
        <f>【入力】工事日報!I2707</f>
        <v>#N/A</v>
      </c>
      <c r="J2707" s="112">
        <f>【入力】工事日報!J2707</f>
        <v>0</v>
      </c>
      <c r="K2707" s="112">
        <f>【入力】工事日報!K2707</f>
        <v>0</v>
      </c>
      <c r="L2707" s="112">
        <f>【入力】工事日報!L2707</f>
        <v>0</v>
      </c>
      <c r="M2707" s="116">
        <f>【入力】工事日報!M2707</f>
        <v>0</v>
      </c>
      <c r="N2707" s="116">
        <f>【入力】工事日報!N2707</f>
        <v>0</v>
      </c>
      <c r="O2707" s="116">
        <f>【入力】工事日報!O2707</f>
        <v>0</v>
      </c>
      <c r="P2707" s="112">
        <f>【入力】工事日報!P2707</f>
        <v>0</v>
      </c>
      <c r="Q2707" s="112">
        <f>【入力】工事日報!Q2707</f>
        <v>0</v>
      </c>
      <c r="R2707" s="112">
        <f>【入力】工事日報!R2707</f>
        <v>0</v>
      </c>
    </row>
    <row r="2708" spans="1:18">
      <c r="A2708" s="114">
        <f>【入力】工事日報!A2708</f>
        <v>0</v>
      </c>
      <c r="C2708" s="112">
        <f>【入力】工事日報!C2708</f>
        <v>0</v>
      </c>
      <c r="D2708" s="112">
        <f>【入力】工事日報!D2708</f>
        <v>0</v>
      </c>
      <c r="E2708" s="112">
        <f>【入力】工事日報!E2708</f>
        <v>0</v>
      </c>
      <c r="F2708" s="112">
        <f>【入力】工事日報!F2708</f>
        <v>0</v>
      </c>
      <c r="G2708" s="112">
        <f>【入力】工事日報!G2708</f>
        <v>0</v>
      </c>
      <c r="H2708" s="112">
        <f>【入力】工事日報!H2708</f>
        <v>0</v>
      </c>
      <c r="I2708" s="112" t="e">
        <f>【入力】工事日報!I2708</f>
        <v>#N/A</v>
      </c>
      <c r="J2708" s="112">
        <f>【入力】工事日報!J2708</f>
        <v>0</v>
      </c>
      <c r="K2708" s="112">
        <f>【入力】工事日報!K2708</f>
        <v>0</v>
      </c>
      <c r="L2708" s="112">
        <f>【入力】工事日報!L2708</f>
        <v>0</v>
      </c>
      <c r="M2708" s="116">
        <f>【入力】工事日報!M2708</f>
        <v>0</v>
      </c>
      <c r="N2708" s="116">
        <f>【入力】工事日報!N2708</f>
        <v>0</v>
      </c>
      <c r="O2708" s="116">
        <f>【入力】工事日報!O2708</f>
        <v>0</v>
      </c>
      <c r="P2708" s="112">
        <f>【入力】工事日報!P2708</f>
        <v>0</v>
      </c>
      <c r="Q2708" s="112">
        <f>【入力】工事日報!Q2708</f>
        <v>0</v>
      </c>
      <c r="R2708" s="112">
        <f>【入力】工事日報!R2708</f>
        <v>0</v>
      </c>
    </row>
    <row r="2709" spans="1:18">
      <c r="A2709" s="114">
        <f>【入力】工事日報!A2709</f>
        <v>0</v>
      </c>
      <c r="C2709" s="112">
        <f>【入力】工事日報!C2709</f>
        <v>0</v>
      </c>
      <c r="D2709" s="112">
        <f>【入力】工事日報!D2709</f>
        <v>0</v>
      </c>
      <c r="E2709" s="112">
        <f>【入力】工事日報!E2709</f>
        <v>0</v>
      </c>
      <c r="F2709" s="112">
        <f>【入力】工事日報!F2709</f>
        <v>0</v>
      </c>
      <c r="G2709" s="112">
        <f>【入力】工事日報!G2709</f>
        <v>0</v>
      </c>
      <c r="H2709" s="112">
        <f>【入力】工事日報!H2709</f>
        <v>0</v>
      </c>
      <c r="I2709" s="112" t="e">
        <f>【入力】工事日報!I2709</f>
        <v>#N/A</v>
      </c>
      <c r="J2709" s="112">
        <f>【入力】工事日報!J2709</f>
        <v>0</v>
      </c>
      <c r="K2709" s="112">
        <f>【入力】工事日報!K2709</f>
        <v>0</v>
      </c>
      <c r="L2709" s="112">
        <f>【入力】工事日報!L2709</f>
        <v>0</v>
      </c>
      <c r="M2709" s="116">
        <f>【入力】工事日報!M2709</f>
        <v>0</v>
      </c>
      <c r="N2709" s="116">
        <f>【入力】工事日報!N2709</f>
        <v>0</v>
      </c>
      <c r="O2709" s="116">
        <f>【入力】工事日報!O2709</f>
        <v>0</v>
      </c>
      <c r="P2709" s="112">
        <f>【入力】工事日報!P2709</f>
        <v>0</v>
      </c>
      <c r="Q2709" s="112">
        <f>【入力】工事日報!Q2709</f>
        <v>0</v>
      </c>
      <c r="R2709" s="112">
        <f>【入力】工事日報!R2709</f>
        <v>0</v>
      </c>
    </row>
    <row r="2710" spans="1:18">
      <c r="A2710" s="114">
        <f>【入力】工事日報!A2710</f>
        <v>0</v>
      </c>
      <c r="C2710" s="112">
        <f>【入力】工事日報!C2710</f>
        <v>0</v>
      </c>
      <c r="D2710" s="112">
        <f>【入力】工事日報!D2710</f>
        <v>0</v>
      </c>
      <c r="E2710" s="112">
        <f>【入力】工事日報!E2710</f>
        <v>0</v>
      </c>
      <c r="F2710" s="112">
        <f>【入力】工事日報!F2710</f>
        <v>0</v>
      </c>
      <c r="G2710" s="112">
        <f>【入力】工事日報!G2710</f>
        <v>0</v>
      </c>
      <c r="H2710" s="112">
        <f>【入力】工事日報!H2710</f>
        <v>0</v>
      </c>
      <c r="I2710" s="112" t="e">
        <f>【入力】工事日報!I2710</f>
        <v>#N/A</v>
      </c>
      <c r="J2710" s="112">
        <f>【入力】工事日報!J2710</f>
        <v>0</v>
      </c>
      <c r="K2710" s="112">
        <f>【入力】工事日報!K2710</f>
        <v>0</v>
      </c>
      <c r="L2710" s="112">
        <f>【入力】工事日報!L2710</f>
        <v>0</v>
      </c>
      <c r="M2710" s="116">
        <f>【入力】工事日報!M2710</f>
        <v>0</v>
      </c>
      <c r="N2710" s="116">
        <f>【入力】工事日報!N2710</f>
        <v>0</v>
      </c>
      <c r="O2710" s="116">
        <f>【入力】工事日報!O2710</f>
        <v>0</v>
      </c>
      <c r="P2710" s="112">
        <f>【入力】工事日報!P2710</f>
        <v>0</v>
      </c>
      <c r="Q2710" s="112">
        <f>【入力】工事日報!Q2710</f>
        <v>0</v>
      </c>
      <c r="R2710" s="112">
        <f>【入力】工事日報!R2710</f>
        <v>0</v>
      </c>
    </row>
    <row r="2711" spans="1:18">
      <c r="A2711" s="114">
        <f>【入力】工事日報!A2711</f>
        <v>0</v>
      </c>
      <c r="C2711" s="112">
        <f>【入力】工事日報!C2711</f>
        <v>0</v>
      </c>
      <c r="D2711" s="112">
        <f>【入力】工事日報!D2711</f>
        <v>0</v>
      </c>
      <c r="E2711" s="112">
        <f>【入力】工事日報!E2711</f>
        <v>0</v>
      </c>
      <c r="F2711" s="112">
        <f>【入力】工事日報!F2711</f>
        <v>0</v>
      </c>
      <c r="G2711" s="112">
        <f>【入力】工事日報!G2711</f>
        <v>0</v>
      </c>
      <c r="H2711" s="112">
        <f>【入力】工事日報!H2711</f>
        <v>0</v>
      </c>
      <c r="I2711" s="112" t="e">
        <f>【入力】工事日報!I2711</f>
        <v>#N/A</v>
      </c>
      <c r="J2711" s="112">
        <f>【入力】工事日報!J2711</f>
        <v>0</v>
      </c>
      <c r="K2711" s="112">
        <f>【入力】工事日報!K2711</f>
        <v>0</v>
      </c>
      <c r="L2711" s="112">
        <f>【入力】工事日報!L2711</f>
        <v>0</v>
      </c>
      <c r="M2711" s="116">
        <f>【入力】工事日報!M2711</f>
        <v>0</v>
      </c>
      <c r="N2711" s="116">
        <f>【入力】工事日報!N2711</f>
        <v>0</v>
      </c>
      <c r="O2711" s="116">
        <f>【入力】工事日報!O2711</f>
        <v>0</v>
      </c>
      <c r="P2711" s="112">
        <f>【入力】工事日報!P2711</f>
        <v>0</v>
      </c>
      <c r="Q2711" s="112">
        <f>【入力】工事日報!Q2711</f>
        <v>0</v>
      </c>
      <c r="R2711" s="112">
        <f>【入力】工事日報!R2711</f>
        <v>0</v>
      </c>
    </row>
    <row r="2712" spans="1:18">
      <c r="A2712" s="114">
        <f>【入力】工事日報!A2712</f>
        <v>0</v>
      </c>
      <c r="C2712" s="112">
        <f>【入力】工事日報!C2712</f>
        <v>0</v>
      </c>
      <c r="D2712" s="112">
        <f>【入力】工事日報!D2712</f>
        <v>0</v>
      </c>
      <c r="E2712" s="112">
        <f>【入力】工事日報!E2712</f>
        <v>0</v>
      </c>
      <c r="F2712" s="112">
        <f>【入力】工事日報!F2712</f>
        <v>0</v>
      </c>
      <c r="G2712" s="112">
        <f>【入力】工事日報!G2712</f>
        <v>0</v>
      </c>
      <c r="H2712" s="112">
        <f>【入力】工事日報!H2712</f>
        <v>0</v>
      </c>
      <c r="I2712" s="112" t="e">
        <f>【入力】工事日報!I2712</f>
        <v>#N/A</v>
      </c>
      <c r="J2712" s="112">
        <f>【入力】工事日報!J2712</f>
        <v>0</v>
      </c>
      <c r="K2712" s="112">
        <f>【入力】工事日報!K2712</f>
        <v>0</v>
      </c>
      <c r="L2712" s="112">
        <f>【入力】工事日報!L2712</f>
        <v>0</v>
      </c>
      <c r="M2712" s="116">
        <f>【入力】工事日報!M2712</f>
        <v>0</v>
      </c>
      <c r="N2712" s="116">
        <f>【入力】工事日報!N2712</f>
        <v>0</v>
      </c>
      <c r="O2712" s="116">
        <f>【入力】工事日報!O2712</f>
        <v>0</v>
      </c>
      <c r="P2712" s="112">
        <f>【入力】工事日報!P2712</f>
        <v>0</v>
      </c>
      <c r="Q2712" s="112">
        <f>【入力】工事日報!Q2712</f>
        <v>0</v>
      </c>
      <c r="R2712" s="112">
        <f>【入力】工事日報!R2712</f>
        <v>0</v>
      </c>
    </row>
    <row r="2713" spans="1:18">
      <c r="A2713" s="114">
        <f>【入力】工事日報!A2713</f>
        <v>0</v>
      </c>
      <c r="C2713" s="112">
        <f>【入力】工事日報!C2713</f>
        <v>0</v>
      </c>
      <c r="D2713" s="112">
        <f>【入力】工事日報!D2713</f>
        <v>0</v>
      </c>
      <c r="E2713" s="112">
        <f>【入力】工事日報!E2713</f>
        <v>0</v>
      </c>
      <c r="F2713" s="112">
        <f>【入力】工事日報!F2713</f>
        <v>0</v>
      </c>
      <c r="G2713" s="112">
        <f>【入力】工事日報!G2713</f>
        <v>0</v>
      </c>
      <c r="H2713" s="112">
        <f>【入力】工事日報!H2713</f>
        <v>0</v>
      </c>
      <c r="I2713" s="112" t="e">
        <f>【入力】工事日報!I2713</f>
        <v>#N/A</v>
      </c>
      <c r="J2713" s="112">
        <f>【入力】工事日報!J2713</f>
        <v>0</v>
      </c>
      <c r="K2713" s="112">
        <f>【入力】工事日報!K2713</f>
        <v>0</v>
      </c>
      <c r="L2713" s="112">
        <f>【入力】工事日報!L2713</f>
        <v>0</v>
      </c>
      <c r="M2713" s="116">
        <f>【入力】工事日報!M2713</f>
        <v>0</v>
      </c>
      <c r="N2713" s="116">
        <f>【入力】工事日報!N2713</f>
        <v>0</v>
      </c>
      <c r="O2713" s="116">
        <f>【入力】工事日報!O2713</f>
        <v>0</v>
      </c>
      <c r="P2713" s="112">
        <f>【入力】工事日報!P2713</f>
        <v>0</v>
      </c>
      <c r="Q2713" s="112">
        <f>【入力】工事日報!Q2713</f>
        <v>0</v>
      </c>
      <c r="R2713" s="112">
        <f>【入力】工事日報!R2713</f>
        <v>0</v>
      </c>
    </row>
    <row r="2714" spans="1:18">
      <c r="A2714" s="114">
        <f>【入力】工事日報!A2714</f>
        <v>0</v>
      </c>
      <c r="C2714" s="112">
        <f>【入力】工事日報!C2714</f>
        <v>0</v>
      </c>
      <c r="D2714" s="112">
        <f>【入力】工事日報!D2714</f>
        <v>0</v>
      </c>
      <c r="E2714" s="112">
        <f>【入力】工事日報!E2714</f>
        <v>0</v>
      </c>
      <c r="F2714" s="112">
        <f>【入力】工事日報!F2714</f>
        <v>0</v>
      </c>
      <c r="G2714" s="112">
        <f>【入力】工事日報!G2714</f>
        <v>0</v>
      </c>
      <c r="H2714" s="112">
        <f>【入力】工事日報!H2714</f>
        <v>0</v>
      </c>
      <c r="I2714" s="112" t="e">
        <f>【入力】工事日報!I2714</f>
        <v>#N/A</v>
      </c>
      <c r="J2714" s="112">
        <f>【入力】工事日報!J2714</f>
        <v>0</v>
      </c>
      <c r="K2714" s="112">
        <f>【入力】工事日報!K2714</f>
        <v>0</v>
      </c>
      <c r="L2714" s="112">
        <f>【入力】工事日報!L2714</f>
        <v>0</v>
      </c>
      <c r="M2714" s="116">
        <f>【入力】工事日報!M2714</f>
        <v>0</v>
      </c>
      <c r="N2714" s="116">
        <f>【入力】工事日報!N2714</f>
        <v>0</v>
      </c>
      <c r="O2714" s="116">
        <f>【入力】工事日報!O2714</f>
        <v>0</v>
      </c>
      <c r="P2714" s="112">
        <f>【入力】工事日報!P2714</f>
        <v>0</v>
      </c>
      <c r="Q2714" s="112">
        <f>【入力】工事日報!Q2714</f>
        <v>0</v>
      </c>
      <c r="R2714" s="112">
        <f>【入力】工事日報!R2714</f>
        <v>0</v>
      </c>
    </row>
    <row r="2715" spans="1:18">
      <c r="A2715" s="114">
        <f>【入力】工事日報!A2715</f>
        <v>0</v>
      </c>
      <c r="C2715" s="112">
        <f>【入力】工事日報!C2715</f>
        <v>0</v>
      </c>
      <c r="D2715" s="112">
        <f>【入力】工事日報!D2715</f>
        <v>0</v>
      </c>
      <c r="E2715" s="112">
        <f>【入力】工事日報!E2715</f>
        <v>0</v>
      </c>
      <c r="F2715" s="112">
        <f>【入力】工事日報!F2715</f>
        <v>0</v>
      </c>
      <c r="G2715" s="112">
        <f>【入力】工事日報!G2715</f>
        <v>0</v>
      </c>
      <c r="H2715" s="112">
        <f>【入力】工事日報!H2715</f>
        <v>0</v>
      </c>
      <c r="I2715" s="112" t="e">
        <f>【入力】工事日報!I2715</f>
        <v>#N/A</v>
      </c>
      <c r="J2715" s="112">
        <f>【入力】工事日報!J2715</f>
        <v>0</v>
      </c>
      <c r="K2715" s="112">
        <f>【入力】工事日報!K2715</f>
        <v>0</v>
      </c>
      <c r="L2715" s="112">
        <f>【入力】工事日報!L2715</f>
        <v>0</v>
      </c>
      <c r="M2715" s="116">
        <f>【入力】工事日報!M2715</f>
        <v>0</v>
      </c>
      <c r="N2715" s="116">
        <f>【入力】工事日報!N2715</f>
        <v>0</v>
      </c>
      <c r="O2715" s="116">
        <f>【入力】工事日報!O2715</f>
        <v>0</v>
      </c>
      <c r="P2715" s="112">
        <f>【入力】工事日報!P2715</f>
        <v>0</v>
      </c>
      <c r="Q2715" s="112">
        <f>【入力】工事日報!Q2715</f>
        <v>0</v>
      </c>
      <c r="R2715" s="112">
        <f>【入力】工事日報!R2715</f>
        <v>0</v>
      </c>
    </row>
    <row r="2716" spans="1:18">
      <c r="A2716" s="114">
        <f>【入力】工事日報!A2716</f>
        <v>0</v>
      </c>
      <c r="C2716" s="112">
        <f>【入力】工事日報!C2716</f>
        <v>0</v>
      </c>
      <c r="D2716" s="112">
        <f>【入力】工事日報!D2716</f>
        <v>0</v>
      </c>
      <c r="E2716" s="112">
        <f>【入力】工事日報!E2716</f>
        <v>0</v>
      </c>
      <c r="F2716" s="112">
        <f>【入力】工事日報!F2716</f>
        <v>0</v>
      </c>
      <c r="G2716" s="112">
        <f>【入力】工事日報!G2716</f>
        <v>0</v>
      </c>
      <c r="H2716" s="112">
        <f>【入力】工事日報!H2716</f>
        <v>0</v>
      </c>
      <c r="I2716" s="112" t="e">
        <f>【入力】工事日報!I2716</f>
        <v>#N/A</v>
      </c>
      <c r="J2716" s="112">
        <f>【入力】工事日報!J2716</f>
        <v>0</v>
      </c>
      <c r="K2716" s="112">
        <f>【入力】工事日報!K2716</f>
        <v>0</v>
      </c>
      <c r="L2716" s="112">
        <f>【入力】工事日報!L2716</f>
        <v>0</v>
      </c>
      <c r="M2716" s="116">
        <f>【入力】工事日報!M2716</f>
        <v>0</v>
      </c>
      <c r="N2716" s="116">
        <f>【入力】工事日報!N2716</f>
        <v>0</v>
      </c>
      <c r="O2716" s="116">
        <f>【入力】工事日報!O2716</f>
        <v>0</v>
      </c>
      <c r="P2716" s="112">
        <f>【入力】工事日報!P2716</f>
        <v>0</v>
      </c>
      <c r="Q2716" s="112">
        <f>【入力】工事日報!Q2716</f>
        <v>0</v>
      </c>
      <c r="R2716" s="112">
        <f>【入力】工事日報!R2716</f>
        <v>0</v>
      </c>
    </row>
    <row r="2717" spans="1:18">
      <c r="A2717" s="114">
        <f>【入力】工事日報!A2717</f>
        <v>0</v>
      </c>
      <c r="C2717" s="112">
        <f>【入力】工事日報!C2717</f>
        <v>0</v>
      </c>
      <c r="D2717" s="112">
        <f>【入力】工事日報!D2717</f>
        <v>0</v>
      </c>
      <c r="E2717" s="112">
        <f>【入力】工事日報!E2717</f>
        <v>0</v>
      </c>
      <c r="F2717" s="112">
        <f>【入力】工事日報!F2717</f>
        <v>0</v>
      </c>
      <c r="G2717" s="112">
        <f>【入力】工事日報!G2717</f>
        <v>0</v>
      </c>
      <c r="H2717" s="112">
        <f>【入力】工事日報!H2717</f>
        <v>0</v>
      </c>
      <c r="I2717" s="112" t="e">
        <f>【入力】工事日報!I2717</f>
        <v>#N/A</v>
      </c>
      <c r="J2717" s="112">
        <f>【入力】工事日報!J2717</f>
        <v>0</v>
      </c>
      <c r="K2717" s="112">
        <f>【入力】工事日報!K2717</f>
        <v>0</v>
      </c>
      <c r="L2717" s="112">
        <f>【入力】工事日報!L2717</f>
        <v>0</v>
      </c>
      <c r="M2717" s="116">
        <f>【入力】工事日報!M2717</f>
        <v>0</v>
      </c>
      <c r="N2717" s="116">
        <f>【入力】工事日報!N2717</f>
        <v>0</v>
      </c>
      <c r="O2717" s="116">
        <f>【入力】工事日報!O2717</f>
        <v>0</v>
      </c>
      <c r="P2717" s="112">
        <f>【入力】工事日報!P2717</f>
        <v>0</v>
      </c>
      <c r="Q2717" s="112">
        <f>【入力】工事日報!Q2717</f>
        <v>0</v>
      </c>
      <c r="R2717" s="112">
        <f>【入力】工事日報!R2717</f>
        <v>0</v>
      </c>
    </row>
    <row r="2718" spans="1:18">
      <c r="A2718" s="114">
        <f>【入力】工事日報!A2718</f>
        <v>0</v>
      </c>
      <c r="C2718" s="112">
        <f>【入力】工事日報!C2718</f>
        <v>0</v>
      </c>
      <c r="D2718" s="112">
        <f>【入力】工事日報!D2718</f>
        <v>0</v>
      </c>
      <c r="E2718" s="112">
        <f>【入力】工事日報!E2718</f>
        <v>0</v>
      </c>
      <c r="F2718" s="112">
        <f>【入力】工事日報!F2718</f>
        <v>0</v>
      </c>
      <c r="G2718" s="112">
        <f>【入力】工事日報!G2718</f>
        <v>0</v>
      </c>
      <c r="H2718" s="112">
        <f>【入力】工事日報!H2718</f>
        <v>0</v>
      </c>
      <c r="I2718" s="112" t="e">
        <f>【入力】工事日報!I2718</f>
        <v>#N/A</v>
      </c>
      <c r="J2718" s="112">
        <f>【入力】工事日報!J2718</f>
        <v>0</v>
      </c>
      <c r="K2718" s="112">
        <f>【入力】工事日報!K2718</f>
        <v>0</v>
      </c>
      <c r="L2718" s="112">
        <f>【入力】工事日報!L2718</f>
        <v>0</v>
      </c>
      <c r="M2718" s="116">
        <f>【入力】工事日報!M2718</f>
        <v>0</v>
      </c>
      <c r="N2718" s="116">
        <f>【入力】工事日報!N2718</f>
        <v>0</v>
      </c>
      <c r="O2718" s="116">
        <f>【入力】工事日報!O2718</f>
        <v>0</v>
      </c>
      <c r="P2718" s="112">
        <f>【入力】工事日報!P2718</f>
        <v>0</v>
      </c>
      <c r="Q2718" s="112">
        <f>【入力】工事日報!Q2718</f>
        <v>0</v>
      </c>
      <c r="R2718" s="112">
        <f>【入力】工事日報!R2718</f>
        <v>0</v>
      </c>
    </row>
    <row r="2719" spans="1:18">
      <c r="A2719" s="114">
        <f>【入力】工事日報!A2719</f>
        <v>0</v>
      </c>
      <c r="C2719" s="112">
        <f>【入力】工事日報!C2719</f>
        <v>0</v>
      </c>
      <c r="D2719" s="112">
        <f>【入力】工事日報!D2719</f>
        <v>0</v>
      </c>
      <c r="E2719" s="112">
        <f>【入力】工事日報!E2719</f>
        <v>0</v>
      </c>
      <c r="F2719" s="112">
        <f>【入力】工事日報!F2719</f>
        <v>0</v>
      </c>
      <c r="G2719" s="112">
        <f>【入力】工事日報!G2719</f>
        <v>0</v>
      </c>
      <c r="H2719" s="112">
        <f>【入力】工事日報!H2719</f>
        <v>0</v>
      </c>
      <c r="I2719" s="112" t="e">
        <f>【入力】工事日報!I2719</f>
        <v>#N/A</v>
      </c>
      <c r="J2719" s="112">
        <f>【入力】工事日報!J2719</f>
        <v>0</v>
      </c>
      <c r="K2719" s="112">
        <f>【入力】工事日報!K2719</f>
        <v>0</v>
      </c>
      <c r="L2719" s="112">
        <f>【入力】工事日報!L2719</f>
        <v>0</v>
      </c>
      <c r="M2719" s="116">
        <f>【入力】工事日報!M2719</f>
        <v>0</v>
      </c>
      <c r="N2719" s="116">
        <f>【入力】工事日報!N2719</f>
        <v>0</v>
      </c>
      <c r="O2719" s="116">
        <f>【入力】工事日報!O2719</f>
        <v>0</v>
      </c>
      <c r="P2719" s="112">
        <f>【入力】工事日報!P2719</f>
        <v>0</v>
      </c>
      <c r="Q2719" s="112">
        <f>【入力】工事日報!Q2719</f>
        <v>0</v>
      </c>
      <c r="R2719" s="112">
        <f>【入力】工事日報!R2719</f>
        <v>0</v>
      </c>
    </row>
    <row r="2720" spans="1:18">
      <c r="A2720" s="114">
        <f>【入力】工事日報!A2720</f>
        <v>0</v>
      </c>
      <c r="C2720" s="112">
        <f>【入力】工事日報!C2720</f>
        <v>0</v>
      </c>
      <c r="D2720" s="112">
        <f>【入力】工事日報!D2720</f>
        <v>0</v>
      </c>
      <c r="E2720" s="112">
        <f>【入力】工事日報!E2720</f>
        <v>0</v>
      </c>
      <c r="F2720" s="112">
        <f>【入力】工事日報!F2720</f>
        <v>0</v>
      </c>
      <c r="G2720" s="112">
        <f>【入力】工事日報!G2720</f>
        <v>0</v>
      </c>
      <c r="H2720" s="112">
        <f>【入力】工事日報!H2720</f>
        <v>0</v>
      </c>
      <c r="I2720" s="112" t="e">
        <f>【入力】工事日報!I2720</f>
        <v>#N/A</v>
      </c>
      <c r="J2720" s="112">
        <f>【入力】工事日報!J2720</f>
        <v>0</v>
      </c>
      <c r="K2720" s="112">
        <f>【入力】工事日報!K2720</f>
        <v>0</v>
      </c>
      <c r="L2720" s="112">
        <f>【入力】工事日報!L2720</f>
        <v>0</v>
      </c>
      <c r="M2720" s="116">
        <f>【入力】工事日報!M2720</f>
        <v>0</v>
      </c>
      <c r="N2720" s="116">
        <f>【入力】工事日報!N2720</f>
        <v>0</v>
      </c>
      <c r="O2720" s="116">
        <f>【入力】工事日報!O2720</f>
        <v>0</v>
      </c>
      <c r="P2720" s="112">
        <f>【入力】工事日報!P2720</f>
        <v>0</v>
      </c>
      <c r="Q2720" s="112">
        <f>【入力】工事日報!Q2720</f>
        <v>0</v>
      </c>
      <c r="R2720" s="112">
        <f>【入力】工事日報!R2720</f>
        <v>0</v>
      </c>
    </row>
    <row r="2721" spans="1:18">
      <c r="A2721" s="114">
        <f>【入力】工事日報!A2721</f>
        <v>0</v>
      </c>
      <c r="C2721" s="112">
        <f>【入力】工事日報!C2721</f>
        <v>0</v>
      </c>
      <c r="D2721" s="112">
        <f>【入力】工事日報!D2721</f>
        <v>0</v>
      </c>
      <c r="E2721" s="112">
        <f>【入力】工事日報!E2721</f>
        <v>0</v>
      </c>
      <c r="F2721" s="112">
        <f>【入力】工事日報!F2721</f>
        <v>0</v>
      </c>
      <c r="G2721" s="112">
        <f>【入力】工事日報!G2721</f>
        <v>0</v>
      </c>
      <c r="H2721" s="112">
        <f>【入力】工事日報!H2721</f>
        <v>0</v>
      </c>
      <c r="I2721" s="112" t="e">
        <f>【入力】工事日報!I2721</f>
        <v>#N/A</v>
      </c>
      <c r="J2721" s="112">
        <f>【入力】工事日報!J2721</f>
        <v>0</v>
      </c>
      <c r="K2721" s="112">
        <f>【入力】工事日報!K2721</f>
        <v>0</v>
      </c>
      <c r="L2721" s="112">
        <f>【入力】工事日報!L2721</f>
        <v>0</v>
      </c>
      <c r="M2721" s="116">
        <f>【入力】工事日報!M2721</f>
        <v>0</v>
      </c>
      <c r="N2721" s="116">
        <f>【入力】工事日報!N2721</f>
        <v>0</v>
      </c>
      <c r="O2721" s="116">
        <f>【入力】工事日報!O2721</f>
        <v>0</v>
      </c>
      <c r="P2721" s="112">
        <f>【入力】工事日報!P2721</f>
        <v>0</v>
      </c>
      <c r="Q2721" s="112">
        <f>【入力】工事日報!Q2721</f>
        <v>0</v>
      </c>
      <c r="R2721" s="112">
        <f>【入力】工事日報!R2721</f>
        <v>0</v>
      </c>
    </row>
    <row r="2722" spans="1:18">
      <c r="A2722" s="114">
        <f>【入力】工事日報!A2722</f>
        <v>0</v>
      </c>
      <c r="C2722" s="112">
        <f>【入力】工事日報!C2722</f>
        <v>0</v>
      </c>
      <c r="D2722" s="112">
        <f>【入力】工事日報!D2722</f>
        <v>0</v>
      </c>
      <c r="E2722" s="112">
        <f>【入力】工事日報!E2722</f>
        <v>0</v>
      </c>
      <c r="F2722" s="112">
        <f>【入力】工事日報!F2722</f>
        <v>0</v>
      </c>
      <c r="G2722" s="112">
        <f>【入力】工事日報!G2722</f>
        <v>0</v>
      </c>
      <c r="H2722" s="112">
        <f>【入力】工事日報!H2722</f>
        <v>0</v>
      </c>
      <c r="I2722" s="112" t="e">
        <f>【入力】工事日報!I2722</f>
        <v>#N/A</v>
      </c>
      <c r="J2722" s="112">
        <f>【入力】工事日報!J2722</f>
        <v>0</v>
      </c>
      <c r="K2722" s="112">
        <f>【入力】工事日報!K2722</f>
        <v>0</v>
      </c>
      <c r="L2722" s="112">
        <f>【入力】工事日報!L2722</f>
        <v>0</v>
      </c>
      <c r="M2722" s="116">
        <f>【入力】工事日報!M2722</f>
        <v>0</v>
      </c>
      <c r="N2722" s="116">
        <f>【入力】工事日報!N2722</f>
        <v>0</v>
      </c>
      <c r="O2722" s="116">
        <f>【入力】工事日報!O2722</f>
        <v>0</v>
      </c>
      <c r="P2722" s="112">
        <f>【入力】工事日報!P2722</f>
        <v>0</v>
      </c>
      <c r="Q2722" s="112">
        <f>【入力】工事日報!Q2722</f>
        <v>0</v>
      </c>
      <c r="R2722" s="112">
        <f>【入力】工事日報!R2722</f>
        <v>0</v>
      </c>
    </row>
    <row r="2723" spans="1:18">
      <c r="A2723" s="114">
        <f>【入力】工事日報!A2723</f>
        <v>0</v>
      </c>
      <c r="C2723" s="112">
        <f>【入力】工事日報!C2723</f>
        <v>0</v>
      </c>
      <c r="D2723" s="112">
        <f>【入力】工事日報!D2723</f>
        <v>0</v>
      </c>
      <c r="E2723" s="112">
        <f>【入力】工事日報!E2723</f>
        <v>0</v>
      </c>
      <c r="F2723" s="112">
        <f>【入力】工事日報!F2723</f>
        <v>0</v>
      </c>
      <c r="G2723" s="112">
        <f>【入力】工事日報!G2723</f>
        <v>0</v>
      </c>
      <c r="H2723" s="112">
        <f>【入力】工事日報!H2723</f>
        <v>0</v>
      </c>
      <c r="I2723" s="112" t="e">
        <f>【入力】工事日報!I2723</f>
        <v>#N/A</v>
      </c>
      <c r="J2723" s="112">
        <f>【入力】工事日報!J2723</f>
        <v>0</v>
      </c>
      <c r="K2723" s="112">
        <f>【入力】工事日報!K2723</f>
        <v>0</v>
      </c>
      <c r="L2723" s="112">
        <f>【入力】工事日報!L2723</f>
        <v>0</v>
      </c>
      <c r="M2723" s="116">
        <f>【入力】工事日報!M2723</f>
        <v>0</v>
      </c>
      <c r="N2723" s="116">
        <f>【入力】工事日報!N2723</f>
        <v>0</v>
      </c>
      <c r="O2723" s="116">
        <f>【入力】工事日報!O2723</f>
        <v>0</v>
      </c>
      <c r="P2723" s="112">
        <f>【入力】工事日報!P2723</f>
        <v>0</v>
      </c>
      <c r="Q2723" s="112">
        <f>【入力】工事日報!Q2723</f>
        <v>0</v>
      </c>
      <c r="R2723" s="112">
        <f>【入力】工事日報!R2723</f>
        <v>0</v>
      </c>
    </row>
    <row r="2724" spans="1:18">
      <c r="A2724" s="114">
        <f>【入力】工事日報!A2724</f>
        <v>0</v>
      </c>
      <c r="C2724" s="112">
        <f>【入力】工事日報!C2724</f>
        <v>0</v>
      </c>
      <c r="D2724" s="112">
        <f>【入力】工事日報!D2724</f>
        <v>0</v>
      </c>
      <c r="E2724" s="112">
        <f>【入力】工事日報!E2724</f>
        <v>0</v>
      </c>
      <c r="F2724" s="112">
        <f>【入力】工事日報!F2724</f>
        <v>0</v>
      </c>
      <c r="G2724" s="112">
        <f>【入力】工事日報!G2724</f>
        <v>0</v>
      </c>
      <c r="H2724" s="112">
        <f>【入力】工事日報!H2724</f>
        <v>0</v>
      </c>
      <c r="I2724" s="112" t="e">
        <f>【入力】工事日報!I2724</f>
        <v>#N/A</v>
      </c>
      <c r="J2724" s="112">
        <f>【入力】工事日報!J2724</f>
        <v>0</v>
      </c>
      <c r="K2724" s="112">
        <f>【入力】工事日報!K2724</f>
        <v>0</v>
      </c>
      <c r="L2724" s="112">
        <f>【入力】工事日報!L2724</f>
        <v>0</v>
      </c>
      <c r="M2724" s="116">
        <f>【入力】工事日報!M2724</f>
        <v>0</v>
      </c>
      <c r="N2724" s="116">
        <f>【入力】工事日報!N2724</f>
        <v>0</v>
      </c>
      <c r="O2724" s="116">
        <f>【入力】工事日報!O2724</f>
        <v>0</v>
      </c>
      <c r="P2724" s="112">
        <f>【入力】工事日報!P2724</f>
        <v>0</v>
      </c>
      <c r="Q2724" s="112">
        <f>【入力】工事日報!Q2724</f>
        <v>0</v>
      </c>
      <c r="R2724" s="112">
        <f>【入力】工事日報!R2724</f>
        <v>0</v>
      </c>
    </row>
    <row r="2725" spans="1:18">
      <c r="A2725" s="114">
        <f>【入力】工事日報!A2725</f>
        <v>0</v>
      </c>
      <c r="C2725" s="112">
        <f>【入力】工事日報!C2725</f>
        <v>0</v>
      </c>
      <c r="D2725" s="112">
        <f>【入力】工事日報!D2725</f>
        <v>0</v>
      </c>
      <c r="E2725" s="112">
        <f>【入力】工事日報!E2725</f>
        <v>0</v>
      </c>
      <c r="F2725" s="112">
        <f>【入力】工事日報!F2725</f>
        <v>0</v>
      </c>
      <c r="G2725" s="112">
        <f>【入力】工事日報!G2725</f>
        <v>0</v>
      </c>
      <c r="H2725" s="112">
        <f>【入力】工事日報!H2725</f>
        <v>0</v>
      </c>
      <c r="I2725" s="112" t="e">
        <f>【入力】工事日報!I2725</f>
        <v>#N/A</v>
      </c>
      <c r="J2725" s="112">
        <f>【入力】工事日報!J2725</f>
        <v>0</v>
      </c>
      <c r="K2725" s="112">
        <f>【入力】工事日報!K2725</f>
        <v>0</v>
      </c>
      <c r="L2725" s="112">
        <f>【入力】工事日報!L2725</f>
        <v>0</v>
      </c>
      <c r="M2725" s="116">
        <f>【入力】工事日報!M2725</f>
        <v>0</v>
      </c>
      <c r="N2725" s="116">
        <f>【入力】工事日報!N2725</f>
        <v>0</v>
      </c>
      <c r="O2725" s="116">
        <f>【入力】工事日報!O2725</f>
        <v>0</v>
      </c>
      <c r="P2725" s="112">
        <f>【入力】工事日報!P2725</f>
        <v>0</v>
      </c>
      <c r="Q2725" s="112">
        <f>【入力】工事日報!Q2725</f>
        <v>0</v>
      </c>
      <c r="R2725" s="112">
        <f>【入力】工事日報!R2725</f>
        <v>0</v>
      </c>
    </row>
    <row r="2726" spans="1:18">
      <c r="A2726" s="114">
        <f>【入力】工事日報!A2726</f>
        <v>0</v>
      </c>
      <c r="C2726" s="112">
        <f>【入力】工事日報!C2726</f>
        <v>0</v>
      </c>
      <c r="D2726" s="112">
        <f>【入力】工事日報!D2726</f>
        <v>0</v>
      </c>
      <c r="E2726" s="112">
        <f>【入力】工事日報!E2726</f>
        <v>0</v>
      </c>
      <c r="F2726" s="112">
        <f>【入力】工事日報!F2726</f>
        <v>0</v>
      </c>
      <c r="G2726" s="112">
        <f>【入力】工事日報!G2726</f>
        <v>0</v>
      </c>
      <c r="H2726" s="112">
        <f>【入力】工事日報!H2726</f>
        <v>0</v>
      </c>
      <c r="I2726" s="112" t="e">
        <f>【入力】工事日報!I2726</f>
        <v>#N/A</v>
      </c>
      <c r="J2726" s="112">
        <f>【入力】工事日報!J2726</f>
        <v>0</v>
      </c>
      <c r="K2726" s="112">
        <f>【入力】工事日報!K2726</f>
        <v>0</v>
      </c>
      <c r="L2726" s="112">
        <f>【入力】工事日報!L2726</f>
        <v>0</v>
      </c>
      <c r="M2726" s="116">
        <f>【入力】工事日報!M2726</f>
        <v>0</v>
      </c>
      <c r="N2726" s="116">
        <f>【入力】工事日報!N2726</f>
        <v>0</v>
      </c>
      <c r="O2726" s="116">
        <f>【入力】工事日報!O2726</f>
        <v>0</v>
      </c>
      <c r="P2726" s="112">
        <f>【入力】工事日報!P2726</f>
        <v>0</v>
      </c>
      <c r="Q2726" s="112">
        <f>【入力】工事日報!Q2726</f>
        <v>0</v>
      </c>
      <c r="R2726" s="112">
        <f>【入力】工事日報!R2726</f>
        <v>0</v>
      </c>
    </row>
    <row r="2727" spans="1:18">
      <c r="A2727" s="114">
        <f>【入力】工事日報!A2727</f>
        <v>0</v>
      </c>
      <c r="C2727" s="112">
        <f>【入力】工事日報!C2727</f>
        <v>0</v>
      </c>
      <c r="D2727" s="112">
        <f>【入力】工事日報!D2727</f>
        <v>0</v>
      </c>
      <c r="E2727" s="112">
        <f>【入力】工事日報!E2727</f>
        <v>0</v>
      </c>
      <c r="F2727" s="112">
        <f>【入力】工事日報!F2727</f>
        <v>0</v>
      </c>
      <c r="G2727" s="112">
        <f>【入力】工事日報!G2727</f>
        <v>0</v>
      </c>
      <c r="H2727" s="112">
        <f>【入力】工事日報!H2727</f>
        <v>0</v>
      </c>
      <c r="I2727" s="112" t="e">
        <f>【入力】工事日報!I2727</f>
        <v>#N/A</v>
      </c>
      <c r="J2727" s="112">
        <f>【入力】工事日報!J2727</f>
        <v>0</v>
      </c>
      <c r="K2727" s="112">
        <f>【入力】工事日報!K2727</f>
        <v>0</v>
      </c>
      <c r="L2727" s="112">
        <f>【入力】工事日報!L2727</f>
        <v>0</v>
      </c>
      <c r="M2727" s="116">
        <f>【入力】工事日報!M2727</f>
        <v>0</v>
      </c>
      <c r="N2727" s="116">
        <f>【入力】工事日報!N2727</f>
        <v>0</v>
      </c>
      <c r="O2727" s="116">
        <f>【入力】工事日報!O2727</f>
        <v>0</v>
      </c>
      <c r="P2727" s="112">
        <f>【入力】工事日報!P2727</f>
        <v>0</v>
      </c>
      <c r="Q2727" s="112">
        <f>【入力】工事日報!Q2727</f>
        <v>0</v>
      </c>
      <c r="R2727" s="112">
        <f>【入力】工事日報!R2727</f>
        <v>0</v>
      </c>
    </row>
    <row r="2728" spans="1:18">
      <c r="A2728" s="114">
        <f>【入力】工事日報!A2728</f>
        <v>0</v>
      </c>
      <c r="C2728" s="112">
        <f>【入力】工事日報!C2728</f>
        <v>0</v>
      </c>
      <c r="D2728" s="112">
        <f>【入力】工事日報!D2728</f>
        <v>0</v>
      </c>
      <c r="E2728" s="112">
        <f>【入力】工事日報!E2728</f>
        <v>0</v>
      </c>
      <c r="F2728" s="112">
        <f>【入力】工事日報!F2728</f>
        <v>0</v>
      </c>
      <c r="G2728" s="112">
        <f>【入力】工事日報!G2728</f>
        <v>0</v>
      </c>
      <c r="H2728" s="112">
        <f>【入力】工事日報!H2728</f>
        <v>0</v>
      </c>
      <c r="I2728" s="112" t="e">
        <f>【入力】工事日報!I2728</f>
        <v>#N/A</v>
      </c>
      <c r="J2728" s="112">
        <f>【入力】工事日報!J2728</f>
        <v>0</v>
      </c>
      <c r="K2728" s="112">
        <f>【入力】工事日報!K2728</f>
        <v>0</v>
      </c>
      <c r="L2728" s="112">
        <f>【入力】工事日報!L2728</f>
        <v>0</v>
      </c>
      <c r="M2728" s="116">
        <f>【入力】工事日報!M2728</f>
        <v>0</v>
      </c>
      <c r="N2728" s="116">
        <f>【入力】工事日報!N2728</f>
        <v>0</v>
      </c>
      <c r="O2728" s="116">
        <f>【入力】工事日報!O2728</f>
        <v>0</v>
      </c>
      <c r="P2728" s="112">
        <f>【入力】工事日報!P2728</f>
        <v>0</v>
      </c>
      <c r="Q2728" s="112">
        <f>【入力】工事日報!Q2728</f>
        <v>0</v>
      </c>
      <c r="R2728" s="112">
        <f>【入力】工事日報!R2728</f>
        <v>0</v>
      </c>
    </row>
    <row r="2729" spans="1:18">
      <c r="A2729" s="114">
        <f>【入力】工事日報!A2729</f>
        <v>0</v>
      </c>
      <c r="C2729" s="112">
        <f>【入力】工事日報!C2729</f>
        <v>0</v>
      </c>
      <c r="D2729" s="112">
        <f>【入力】工事日報!D2729</f>
        <v>0</v>
      </c>
      <c r="E2729" s="112">
        <f>【入力】工事日報!E2729</f>
        <v>0</v>
      </c>
      <c r="F2729" s="112">
        <f>【入力】工事日報!F2729</f>
        <v>0</v>
      </c>
      <c r="G2729" s="112">
        <f>【入力】工事日報!G2729</f>
        <v>0</v>
      </c>
      <c r="H2729" s="112">
        <f>【入力】工事日報!H2729</f>
        <v>0</v>
      </c>
      <c r="I2729" s="112" t="e">
        <f>【入力】工事日報!I2729</f>
        <v>#N/A</v>
      </c>
      <c r="J2729" s="112">
        <f>【入力】工事日報!J2729</f>
        <v>0</v>
      </c>
      <c r="K2729" s="112">
        <f>【入力】工事日報!K2729</f>
        <v>0</v>
      </c>
      <c r="L2729" s="112">
        <f>【入力】工事日報!L2729</f>
        <v>0</v>
      </c>
      <c r="M2729" s="116">
        <f>【入力】工事日報!M2729</f>
        <v>0</v>
      </c>
      <c r="N2729" s="116">
        <f>【入力】工事日報!N2729</f>
        <v>0</v>
      </c>
      <c r="O2729" s="116">
        <f>【入力】工事日報!O2729</f>
        <v>0</v>
      </c>
      <c r="P2729" s="112">
        <f>【入力】工事日報!P2729</f>
        <v>0</v>
      </c>
      <c r="Q2729" s="112">
        <f>【入力】工事日報!Q2729</f>
        <v>0</v>
      </c>
      <c r="R2729" s="112">
        <f>【入力】工事日報!R2729</f>
        <v>0</v>
      </c>
    </row>
    <row r="2730" spans="1:18">
      <c r="A2730" s="114">
        <f>【入力】工事日報!A2730</f>
        <v>0</v>
      </c>
      <c r="C2730" s="112">
        <f>【入力】工事日報!C2730</f>
        <v>0</v>
      </c>
      <c r="D2730" s="112">
        <f>【入力】工事日報!D2730</f>
        <v>0</v>
      </c>
      <c r="E2730" s="112">
        <f>【入力】工事日報!E2730</f>
        <v>0</v>
      </c>
      <c r="F2730" s="112">
        <f>【入力】工事日報!F2730</f>
        <v>0</v>
      </c>
      <c r="G2730" s="112">
        <f>【入力】工事日報!G2730</f>
        <v>0</v>
      </c>
      <c r="H2730" s="112">
        <f>【入力】工事日報!H2730</f>
        <v>0</v>
      </c>
      <c r="I2730" s="112" t="e">
        <f>【入力】工事日報!I2730</f>
        <v>#N/A</v>
      </c>
      <c r="J2730" s="112">
        <f>【入力】工事日報!J2730</f>
        <v>0</v>
      </c>
      <c r="K2730" s="112">
        <f>【入力】工事日報!K2730</f>
        <v>0</v>
      </c>
      <c r="L2730" s="112">
        <f>【入力】工事日報!L2730</f>
        <v>0</v>
      </c>
      <c r="M2730" s="116">
        <f>【入力】工事日報!M2730</f>
        <v>0</v>
      </c>
      <c r="N2730" s="116">
        <f>【入力】工事日報!N2730</f>
        <v>0</v>
      </c>
      <c r="O2730" s="116">
        <f>【入力】工事日報!O2730</f>
        <v>0</v>
      </c>
      <c r="P2730" s="112">
        <f>【入力】工事日報!P2730</f>
        <v>0</v>
      </c>
      <c r="Q2730" s="112">
        <f>【入力】工事日報!Q2730</f>
        <v>0</v>
      </c>
      <c r="R2730" s="112">
        <f>【入力】工事日報!R2730</f>
        <v>0</v>
      </c>
    </row>
    <row r="2731" spans="1:18">
      <c r="A2731" s="114">
        <f>【入力】工事日報!A2731</f>
        <v>0</v>
      </c>
      <c r="C2731" s="112">
        <f>【入力】工事日報!C2731</f>
        <v>0</v>
      </c>
      <c r="D2731" s="112">
        <f>【入力】工事日報!D2731</f>
        <v>0</v>
      </c>
      <c r="E2731" s="112">
        <f>【入力】工事日報!E2731</f>
        <v>0</v>
      </c>
      <c r="F2731" s="112">
        <f>【入力】工事日報!F2731</f>
        <v>0</v>
      </c>
      <c r="G2731" s="112">
        <f>【入力】工事日報!G2731</f>
        <v>0</v>
      </c>
      <c r="H2731" s="112">
        <f>【入力】工事日報!H2731</f>
        <v>0</v>
      </c>
      <c r="I2731" s="112" t="e">
        <f>【入力】工事日報!I2731</f>
        <v>#N/A</v>
      </c>
      <c r="J2731" s="112">
        <f>【入力】工事日報!J2731</f>
        <v>0</v>
      </c>
      <c r="K2731" s="112">
        <f>【入力】工事日報!K2731</f>
        <v>0</v>
      </c>
      <c r="L2731" s="112">
        <f>【入力】工事日報!L2731</f>
        <v>0</v>
      </c>
      <c r="M2731" s="116">
        <f>【入力】工事日報!M2731</f>
        <v>0</v>
      </c>
      <c r="N2731" s="116">
        <f>【入力】工事日報!N2731</f>
        <v>0</v>
      </c>
      <c r="O2731" s="116">
        <f>【入力】工事日報!O2731</f>
        <v>0</v>
      </c>
      <c r="P2731" s="112">
        <f>【入力】工事日報!P2731</f>
        <v>0</v>
      </c>
      <c r="Q2731" s="112">
        <f>【入力】工事日報!Q2731</f>
        <v>0</v>
      </c>
      <c r="R2731" s="112">
        <f>【入力】工事日報!R2731</f>
        <v>0</v>
      </c>
    </row>
    <row r="2732" spans="1:18">
      <c r="A2732" s="114">
        <f>【入力】工事日報!A2732</f>
        <v>0</v>
      </c>
      <c r="C2732" s="112">
        <f>【入力】工事日報!C2732</f>
        <v>0</v>
      </c>
      <c r="D2732" s="112">
        <f>【入力】工事日報!D2732</f>
        <v>0</v>
      </c>
      <c r="E2732" s="112">
        <f>【入力】工事日報!E2732</f>
        <v>0</v>
      </c>
      <c r="F2732" s="112">
        <f>【入力】工事日報!F2732</f>
        <v>0</v>
      </c>
      <c r="G2732" s="112">
        <f>【入力】工事日報!G2732</f>
        <v>0</v>
      </c>
      <c r="H2732" s="112">
        <f>【入力】工事日報!H2732</f>
        <v>0</v>
      </c>
      <c r="I2732" s="112" t="e">
        <f>【入力】工事日報!I2732</f>
        <v>#N/A</v>
      </c>
      <c r="J2732" s="112">
        <f>【入力】工事日報!J2732</f>
        <v>0</v>
      </c>
      <c r="K2732" s="112">
        <f>【入力】工事日報!K2732</f>
        <v>0</v>
      </c>
      <c r="L2732" s="112">
        <f>【入力】工事日報!L2732</f>
        <v>0</v>
      </c>
      <c r="M2732" s="116">
        <f>【入力】工事日報!M2732</f>
        <v>0</v>
      </c>
      <c r="N2732" s="116">
        <f>【入力】工事日報!N2732</f>
        <v>0</v>
      </c>
      <c r="O2732" s="116">
        <f>【入力】工事日報!O2732</f>
        <v>0</v>
      </c>
      <c r="P2732" s="112">
        <f>【入力】工事日報!P2732</f>
        <v>0</v>
      </c>
      <c r="Q2732" s="112">
        <f>【入力】工事日報!Q2732</f>
        <v>0</v>
      </c>
      <c r="R2732" s="112">
        <f>【入力】工事日報!R2732</f>
        <v>0</v>
      </c>
    </row>
    <row r="2733" spans="1:18">
      <c r="A2733" s="114">
        <f>【入力】工事日報!A2733</f>
        <v>0</v>
      </c>
      <c r="C2733" s="112">
        <f>【入力】工事日報!C2733</f>
        <v>0</v>
      </c>
      <c r="D2733" s="112">
        <f>【入力】工事日報!D2733</f>
        <v>0</v>
      </c>
      <c r="E2733" s="112">
        <f>【入力】工事日報!E2733</f>
        <v>0</v>
      </c>
      <c r="F2733" s="112">
        <f>【入力】工事日報!F2733</f>
        <v>0</v>
      </c>
      <c r="G2733" s="112">
        <f>【入力】工事日報!G2733</f>
        <v>0</v>
      </c>
      <c r="H2733" s="112">
        <f>【入力】工事日報!H2733</f>
        <v>0</v>
      </c>
      <c r="I2733" s="112" t="e">
        <f>【入力】工事日報!I2733</f>
        <v>#N/A</v>
      </c>
      <c r="J2733" s="112">
        <f>【入力】工事日報!J2733</f>
        <v>0</v>
      </c>
      <c r="K2733" s="112">
        <f>【入力】工事日報!K2733</f>
        <v>0</v>
      </c>
      <c r="L2733" s="112">
        <f>【入力】工事日報!L2733</f>
        <v>0</v>
      </c>
      <c r="M2733" s="116">
        <f>【入力】工事日報!M2733</f>
        <v>0</v>
      </c>
      <c r="N2733" s="116">
        <f>【入力】工事日報!N2733</f>
        <v>0</v>
      </c>
      <c r="O2733" s="116">
        <f>【入力】工事日報!O2733</f>
        <v>0</v>
      </c>
      <c r="P2733" s="112">
        <f>【入力】工事日報!P2733</f>
        <v>0</v>
      </c>
      <c r="Q2733" s="112">
        <f>【入力】工事日報!Q2733</f>
        <v>0</v>
      </c>
      <c r="R2733" s="112">
        <f>【入力】工事日報!R2733</f>
        <v>0</v>
      </c>
    </row>
    <row r="2734" spans="1:18">
      <c r="A2734" s="114">
        <f>【入力】工事日報!A2734</f>
        <v>0</v>
      </c>
      <c r="C2734" s="112">
        <f>【入力】工事日報!C2734</f>
        <v>0</v>
      </c>
      <c r="D2734" s="112">
        <f>【入力】工事日報!D2734</f>
        <v>0</v>
      </c>
      <c r="E2734" s="112">
        <f>【入力】工事日報!E2734</f>
        <v>0</v>
      </c>
      <c r="F2734" s="112">
        <f>【入力】工事日報!F2734</f>
        <v>0</v>
      </c>
      <c r="G2734" s="112">
        <f>【入力】工事日報!G2734</f>
        <v>0</v>
      </c>
      <c r="H2734" s="112">
        <f>【入力】工事日報!H2734</f>
        <v>0</v>
      </c>
      <c r="I2734" s="112" t="e">
        <f>【入力】工事日報!I2734</f>
        <v>#N/A</v>
      </c>
      <c r="J2734" s="112">
        <f>【入力】工事日報!J2734</f>
        <v>0</v>
      </c>
      <c r="K2734" s="112">
        <f>【入力】工事日報!K2734</f>
        <v>0</v>
      </c>
      <c r="L2734" s="112">
        <f>【入力】工事日報!L2734</f>
        <v>0</v>
      </c>
      <c r="M2734" s="116">
        <f>【入力】工事日報!M2734</f>
        <v>0</v>
      </c>
      <c r="N2734" s="116">
        <f>【入力】工事日報!N2734</f>
        <v>0</v>
      </c>
      <c r="O2734" s="116">
        <f>【入力】工事日報!O2734</f>
        <v>0</v>
      </c>
      <c r="P2734" s="112">
        <f>【入力】工事日報!P2734</f>
        <v>0</v>
      </c>
      <c r="Q2734" s="112">
        <f>【入力】工事日報!Q2734</f>
        <v>0</v>
      </c>
      <c r="R2734" s="112">
        <f>【入力】工事日報!R2734</f>
        <v>0</v>
      </c>
    </row>
    <row r="2735" spans="1:18">
      <c r="A2735" s="114">
        <f>【入力】工事日報!A2735</f>
        <v>0</v>
      </c>
      <c r="C2735" s="112">
        <f>【入力】工事日報!C2735</f>
        <v>0</v>
      </c>
      <c r="D2735" s="112">
        <f>【入力】工事日報!D2735</f>
        <v>0</v>
      </c>
      <c r="E2735" s="112">
        <f>【入力】工事日報!E2735</f>
        <v>0</v>
      </c>
      <c r="F2735" s="112">
        <f>【入力】工事日報!F2735</f>
        <v>0</v>
      </c>
      <c r="G2735" s="112">
        <f>【入力】工事日報!G2735</f>
        <v>0</v>
      </c>
      <c r="H2735" s="112">
        <f>【入力】工事日報!H2735</f>
        <v>0</v>
      </c>
      <c r="I2735" s="112" t="e">
        <f>【入力】工事日報!I2735</f>
        <v>#N/A</v>
      </c>
      <c r="J2735" s="112">
        <f>【入力】工事日報!J2735</f>
        <v>0</v>
      </c>
      <c r="K2735" s="112">
        <f>【入力】工事日報!K2735</f>
        <v>0</v>
      </c>
      <c r="L2735" s="112">
        <f>【入力】工事日報!L2735</f>
        <v>0</v>
      </c>
      <c r="M2735" s="116">
        <f>【入力】工事日報!M2735</f>
        <v>0</v>
      </c>
      <c r="N2735" s="116">
        <f>【入力】工事日報!N2735</f>
        <v>0</v>
      </c>
      <c r="O2735" s="116">
        <f>【入力】工事日報!O2735</f>
        <v>0</v>
      </c>
      <c r="P2735" s="112">
        <f>【入力】工事日報!P2735</f>
        <v>0</v>
      </c>
      <c r="Q2735" s="112">
        <f>【入力】工事日報!Q2735</f>
        <v>0</v>
      </c>
      <c r="R2735" s="112">
        <f>【入力】工事日報!R2735</f>
        <v>0</v>
      </c>
    </row>
    <row r="2736" spans="1:18">
      <c r="A2736" s="114">
        <f>【入力】工事日報!A2736</f>
        <v>0</v>
      </c>
      <c r="C2736" s="112">
        <f>【入力】工事日報!C2736</f>
        <v>0</v>
      </c>
      <c r="D2736" s="112">
        <f>【入力】工事日報!D2736</f>
        <v>0</v>
      </c>
      <c r="E2736" s="112">
        <f>【入力】工事日報!E2736</f>
        <v>0</v>
      </c>
      <c r="F2736" s="112">
        <f>【入力】工事日報!F2736</f>
        <v>0</v>
      </c>
      <c r="G2736" s="112">
        <f>【入力】工事日報!G2736</f>
        <v>0</v>
      </c>
      <c r="H2736" s="112">
        <f>【入力】工事日報!H2736</f>
        <v>0</v>
      </c>
      <c r="I2736" s="112" t="e">
        <f>【入力】工事日報!I2736</f>
        <v>#N/A</v>
      </c>
      <c r="J2736" s="112">
        <f>【入力】工事日報!J2736</f>
        <v>0</v>
      </c>
      <c r="K2736" s="112">
        <f>【入力】工事日報!K2736</f>
        <v>0</v>
      </c>
      <c r="L2736" s="112">
        <f>【入力】工事日報!L2736</f>
        <v>0</v>
      </c>
      <c r="M2736" s="116">
        <f>【入力】工事日報!M2736</f>
        <v>0</v>
      </c>
      <c r="N2736" s="116">
        <f>【入力】工事日報!N2736</f>
        <v>0</v>
      </c>
      <c r="O2736" s="116">
        <f>【入力】工事日報!O2736</f>
        <v>0</v>
      </c>
      <c r="P2736" s="112">
        <f>【入力】工事日報!P2736</f>
        <v>0</v>
      </c>
      <c r="Q2736" s="112">
        <f>【入力】工事日報!Q2736</f>
        <v>0</v>
      </c>
      <c r="R2736" s="112">
        <f>【入力】工事日報!R2736</f>
        <v>0</v>
      </c>
    </row>
    <row r="2737" spans="1:18">
      <c r="A2737" s="114">
        <f>【入力】工事日報!A2737</f>
        <v>0</v>
      </c>
      <c r="C2737" s="112">
        <f>【入力】工事日報!C2737</f>
        <v>0</v>
      </c>
      <c r="D2737" s="112">
        <f>【入力】工事日報!D2737</f>
        <v>0</v>
      </c>
      <c r="E2737" s="112">
        <f>【入力】工事日報!E2737</f>
        <v>0</v>
      </c>
      <c r="F2737" s="112">
        <f>【入力】工事日報!F2737</f>
        <v>0</v>
      </c>
      <c r="G2737" s="112">
        <f>【入力】工事日報!G2737</f>
        <v>0</v>
      </c>
      <c r="H2737" s="112">
        <f>【入力】工事日報!H2737</f>
        <v>0</v>
      </c>
      <c r="I2737" s="112" t="e">
        <f>【入力】工事日報!I2737</f>
        <v>#N/A</v>
      </c>
      <c r="J2737" s="112">
        <f>【入力】工事日報!J2737</f>
        <v>0</v>
      </c>
      <c r="K2737" s="112">
        <f>【入力】工事日報!K2737</f>
        <v>0</v>
      </c>
      <c r="L2737" s="112">
        <f>【入力】工事日報!L2737</f>
        <v>0</v>
      </c>
      <c r="M2737" s="116">
        <f>【入力】工事日報!M2737</f>
        <v>0</v>
      </c>
      <c r="N2737" s="116">
        <f>【入力】工事日報!N2737</f>
        <v>0</v>
      </c>
      <c r="O2737" s="116">
        <f>【入力】工事日報!O2737</f>
        <v>0</v>
      </c>
      <c r="P2737" s="112">
        <f>【入力】工事日報!P2737</f>
        <v>0</v>
      </c>
      <c r="Q2737" s="112">
        <f>【入力】工事日報!Q2737</f>
        <v>0</v>
      </c>
      <c r="R2737" s="112">
        <f>【入力】工事日報!R2737</f>
        <v>0</v>
      </c>
    </row>
    <row r="2738" spans="1:18">
      <c r="A2738" s="114">
        <f>【入力】工事日報!A2738</f>
        <v>0</v>
      </c>
      <c r="C2738" s="112">
        <f>【入力】工事日報!C2738</f>
        <v>0</v>
      </c>
      <c r="D2738" s="112">
        <f>【入力】工事日報!D2738</f>
        <v>0</v>
      </c>
      <c r="E2738" s="112">
        <f>【入力】工事日報!E2738</f>
        <v>0</v>
      </c>
      <c r="F2738" s="112">
        <f>【入力】工事日報!F2738</f>
        <v>0</v>
      </c>
      <c r="G2738" s="112">
        <f>【入力】工事日報!G2738</f>
        <v>0</v>
      </c>
      <c r="H2738" s="112">
        <f>【入力】工事日報!H2738</f>
        <v>0</v>
      </c>
      <c r="I2738" s="112" t="e">
        <f>【入力】工事日報!I2738</f>
        <v>#N/A</v>
      </c>
      <c r="J2738" s="112">
        <f>【入力】工事日報!J2738</f>
        <v>0</v>
      </c>
      <c r="K2738" s="112">
        <f>【入力】工事日報!K2738</f>
        <v>0</v>
      </c>
      <c r="L2738" s="112">
        <f>【入力】工事日報!L2738</f>
        <v>0</v>
      </c>
      <c r="M2738" s="116">
        <f>【入力】工事日報!M2738</f>
        <v>0</v>
      </c>
      <c r="N2738" s="116">
        <f>【入力】工事日報!N2738</f>
        <v>0</v>
      </c>
      <c r="O2738" s="116">
        <f>【入力】工事日報!O2738</f>
        <v>0</v>
      </c>
      <c r="P2738" s="112">
        <f>【入力】工事日報!P2738</f>
        <v>0</v>
      </c>
      <c r="Q2738" s="112">
        <f>【入力】工事日報!Q2738</f>
        <v>0</v>
      </c>
      <c r="R2738" s="112">
        <f>【入力】工事日報!R2738</f>
        <v>0</v>
      </c>
    </row>
    <row r="2739" spans="1:18">
      <c r="A2739" s="114">
        <f>【入力】工事日報!A2739</f>
        <v>0</v>
      </c>
      <c r="C2739" s="112">
        <f>【入力】工事日報!C2739</f>
        <v>0</v>
      </c>
      <c r="D2739" s="112">
        <f>【入力】工事日報!D2739</f>
        <v>0</v>
      </c>
      <c r="E2739" s="112">
        <f>【入力】工事日報!E2739</f>
        <v>0</v>
      </c>
      <c r="F2739" s="112">
        <f>【入力】工事日報!F2739</f>
        <v>0</v>
      </c>
      <c r="G2739" s="112">
        <f>【入力】工事日報!G2739</f>
        <v>0</v>
      </c>
      <c r="H2739" s="112">
        <f>【入力】工事日報!H2739</f>
        <v>0</v>
      </c>
      <c r="I2739" s="112" t="e">
        <f>【入力】工事日報!I2739</f>
        <v>#N/A</v>
      </c>
      <c r="J2739" s="112">
        <f>【入力】工事日報!J2739</f>
        <v>0</v>
      </c>
      <c r="K2739" s="112">
        <f>【入力】工事日報!K2739</f>
        <v>0</v>
      </c>
      <c r="L2739" s="112">
        <f>【入力】工事日報!L2739</f>
        <v>0</v>
      </c>
      <c r="M2739" s="116">
        <f>【入力】工事日報!M2739</f>
        <v>0</v>
      </c>
      <c r="N2739" s="116">
        <f>【入力】工事日報!N2739</f>
        <v>0</v>
      </c>
      <c r="O2739" s="116">
        <f>【入力】工事日報!O2739</f>
        <v>0</v>
      </c>
      <c r="P2739" s="112">
        <f>【入力】工事日報!P2739</f>
        <v>0</v>
      </c>
      <c r="Q2739" s="112">
        <f>【入力】工事日報!Q2739</f>
        <v>0</v>
      </c>
      <c r="R2739" s="112">
        <f>【入力】工事日報!R2739</f>
        <v>0</v>
      </c>
    </row>
    <row r="2740" spans="1:18">
      <c r="A2740" s="114">
        <f>【入力】工事日報!A2740</f>
        <v>0</v>
      </c>
      <c r="C2740" s="112">
        <f>【入力】工事日報!C2740</f>
        <v>0</v>
      </c>
      <c r="D2740" s="112">
        <f>【入力】工事日報!D2740</f>
        <v>0</v>
      </c>
      <c r="E2740" s="112">
        <f>【入力】工事日報!E2740</f>
        <v>0</v>
      </c>
      <c r="F2740" s="112">
        <f>【入力】工事日報!F2740</f>
        <v>0</v>
      </c>
      <c r="G2740" s="112">
        <f>【入力】工事日報!G2740</f>
        <v>0</v>
      </c>
      <c r="H2740" s="112">
        <f>【入力】工事日報!H2740</f>
        <v>0</v>
      </c>
      <c r="I2740" s="112" t="e">
        <f>【入力】工事日報!I2740</f>
        <v>#N/A</v>
      </c>
      <c r="J2740" s="112">
        <f>【入力】工事日報!J2740</f>
        <v>0</v>
      </c>
      <c r="K2740" s="112">
        <f>【入力】工事日報!K2740</f>
        <v>0</v>
      </c>
      <c r="L2740" s="112">
        <f>【入力】工事日報!L2740</f>
        <v>0</v>
      </c>
      <c r="M2740" s="116">
        <f>【入力】工事日報!M2740</f>
        <v>0</v>
      </c>
      <c r="N2740" s="116">
        <f>【入力】工事日報!N2740</f>
        <v>0</v>
      </c>
      <c r="O2740" s="116">
        <f>【入力】工事日報!O2740</f>
        <v>0</v>
      </c>
      <c r="P2740" s="112">
        <f>【入力】工事日報!P2740</f>
        <v>0</v>
      </c>
      <c r="Q2740" s="112">
        <f>【入力】工事日報!Q2740</f>
        <v>0</v>
      </c>
      <c r="R2740" s="112">
        <f>【入力】工事日報!R2740</f>
        <v>0</v>
      </c>
    </row>
    <row r="2741" spans="1:18">
      <c r="A2741" s="114">
        <f>【入力】工事日報!A2741</f>
        <v>0</v>
      </c>
      <c r="C2741" s="112">
        <f>【入力】工事日報!C2741</f>
        <v>0</v>
      </c>
      <c r="D2741" s="112">
        <f>【入力】工事日報!D2741</f>
        <v>0</v>
      </c>
      <c r="E2741" s="112">
        <f>【入力】工事日報!E2741</f>
        <v>0</v>
      </c>
      <c r="F2741" s="112">
        <f>【入力】工事日報!F2741</f>
        <v>0</v>
      </c>
      <c r="G2741" s="112">
        <f>【入力】工事日報!G2741</f>
        <v>0</v>
      </c>
      <c r="H2741" s="112">
        <f>【入力】工事日報!H2741</f>
        <v>0</v>
      </c>
      <c r="I2741" s="112" t="e">
        <f>【入力】工事日報!I2741</f>
        <v>#N/A</v>
      </c>
      <c r="J2741" s="112">
        <f>【入力】工事日報!J2741</f>
        <v>0</v>
      </c>
      <c r="K2741" s="112">
        <f>【入力】工事日報!K2741</f>
        <v>0</v>
      </c>
      <c r="L2741" s="112">
        <f>【入力】工事日報!L2741</f>
        <v>0</v>
      </c>
      <c r="M2741" s="116">
        <f>【入力】工事日報!M2741</f>
        <v>0</v>
      </c>
      <c r="N2741" s="116">
        <f>【入力】工事日報!N2741</f>
        <v>0</v>
      </c>
      <c r="O2741" s="116">
        <f>【入力】工事日報!O2741</f>
        <v>0</v>
      </c>
      <c r="P2741" s="112">
        <f>【入力】工事日報!P2741</f>
        <v>0</v>
      </c>
      <c r="Q2741" s="112">
        <f>【入力】工事日報!Q2741</f>
        <v>0</v>
      </c>
      <c r="R2741" s="112">
        <f>【入力】工事日報!R2741</f>
        <v>0</v>
      </c>
    </row>
    <row r="2742" spans="1:18">
      <c r="A2742" s="114">
        <f>【入力】工事日報!A2742</f>
        <v>0</v>
      </c>
      <c r="C2742" s="112">
        <f>【入力】工事日報!C2742</f>
        <v>0</v>
      </c>
      <c r="D2742" s="112">
        <f>【入力】工事日報!D2742</f>
        <v>0</v>
      </c>
      <c r="E2742" s="112">
        <f>【入力】工事日報!E2742</f>
        <v>0</v>
      </c>
      <c r="F2742" s="112">
        <f>【入力】工事日報!F2742</f>
        <v>0</v>
      </c>
      <c r="G2742" s="112">
        <f>【入力】工事日報!G2742</f>
        <v>0</v>
      </c>
      <c r="H2742" s="112">
        <f>【入力】工事日報!H2742</f>
        <v>0</v>
      </c>
      <c r="I2742" s="112" t="e">
        <f>【入力】工事日報!I2742</f>
        <v>#N/A</v>
      </c>
      <c r="J2742" s="112">
        <f>【入力】工事日報!J2742</f>
        <v>0</v>
      </c>
      <c r="K2742" s="112">
        <f>【入力】工事日報!K2742</f>
        <v>0</v>
      </c>
      <c r="L2742" s="112">
        <f>【入力】工事日報!L2742</f>
        <v>0</v>
      </c>
      <c r="M2742" s="116">
        <f>【入力】工事日報!M2742</f>
        <v>0</v>
      </c>
      <c r="N2742" s="116">
        <f>【入力】工事日報!N2742</f>
        <v>0</v>
      </c>
      <c r="O2742" s="116">
        <f>【入力】工事日報!O2742</f>
        <v>0</v>
      </c>
      <c r="P2742" s="112">
        <f>【入力】工事日報!P2742</f>
        <v>0</v>
      </c>
      <c r="Q2742" s="112">
        <f>【入力】工事日報!Q2742</f>
        <v>0</v>
      </c>
      <c r="R2742" s="112">
        <f>【入力】工事日報!R2742</f>
        <v>0</v>
      </c>
    </row>
    <row r="2743" spans="1:18">
      <c r="A2743" s="114">
        <f>【入力】工事日報!A2743</f>
        <v>0</v>
      </c>
      <c r="C2743" s="112">
        <f>【入力】工事日報!C2743</f>
        <v>0</v>
      </c>
      <c r="D2743" s="112">
        <f>【入力】工事日報!D2743</f>
        <v>0</v>
      </c>
      <c r="E2743" s="112">
        <f>【入力】工事日報!E2743</f>
        <v>0</v>
      </c>
      <c r="F2743" s="112">
        <f>【入力】工事日報!F2743</f>
        <v>0</v>
      </c>
      <c r="G2743" s="112">
        <f>【入力】工事日報!G2743</f>
        <v>0</v>
      </c>
      <c r="H2743" s="112">
        <f>【入力】工事日報!H2743</f>
        <v>0</v>
      </c>
      <c r="I2743" s="112" t="e">
        <f>【入力】工事日報!I2743</f>
        <v>#N/A</v>
      </c>
      <c r="J2743" s="112">
        <f>【入力】工事日報!J2743</f>
        <v>0</v>
      </c>
      <c r="K2743" s="112">
        <f>【入力】工事日報!K2743</f>
        <v>0</v>
      </c>
      <c r="L2743" s="112">
        <f>【入力】工事日報!L2743</f>
        <v>0</v>
      </c>
      <c r="M2743" s="116">
        <f>【入力】工事日報!M2743</f>
        <v>0</v>
      </c>
      <c r="N2743" s="116">
        <f>【入力】工事日報!N2743</f>
        <v>0</v>
      </c>
      <c r="O2743" s="116">
        <f>【入力】工事日報!O2743</f>
        <v>0</v>
      </c>
      <c r="P2743" s="112">
        <f>【入力】工事日報!P2743</f>
        <v>0</v>
      </c>
      <c r="Q2743" s="112">
        <f>【入力】工事日報!Q2743</f>
        <v>0</v>
      </c>
      <c r="R2743" s="112">
        <f>【入力】工事日報!R2743</f>
        <v>0</v>
      </c>
    </row>
    <row r="2744" spans="1:18">
      <c r="A2744" s="114">
        <f>【入力】工事日報!A2744</f>
        <v>0</v>
      </c>
      <c r="C2744" s="112">
        <f>【入力】工事日報!C2744</f>
        <v>0</v>
      </c>
      <c r="D2744" s="112">
        <f>【入力】工事日報!D2744</f>
        <v>0</v>
      </c>
      <c r="E2744" s="112">
        <f>【入力】工事日報!E2744</f>
        <v>0</v>
      </c>
      <c r="F2744" s="112">
        <f>【入力】工事日報!F2744</f>
        <v>0</v>
      </c>
      <c r="G2744" s="112">
        <f>【入力】工事日報!G2744</f>
        <v>0</v>
      </c>
      <c r="H2744" s="112">
        <f>【入力】工事日報!H2744</f>
        <v>0</v>
      </c>
      <c r="I2744" s="112" t="e">
        <f>【入力】工事日報!I2744</f>
        <v>#N/A</v>
      </c>
      <c r="J2744" s="112">
        <f>【入力】工事日報!J2744</f>
        <v>0</v>
      </c>
      <c r="K2744" s="112">
        <f>【入力】工事日報!K2744</f>
        <v>0</v>
      </c>
      <c r="L2744" s="112">
        <f>【入力】工事日報!L2744</f>
        <v>0</v>
      </c>
      <c r="M2744" s="116">
        <f>【入力】工事日報!M2744</f>
        <v>0</v>
      </c>
      <c r="N2744" s="116">
        <f>【入力】工事日報!N2744</f>
        <v>0</v>
      </c>
      <c r="O2744" s="116">
        <f>【入力】工事日報!O2744</f>
        <v>0</v>
      </c>
      <c r="P2744" s="112">
        <f>【入力】工事日報!P2744</f>
        <v>0</v>
      </c>
      <c r="Q2744" s="112">
        <f>【入力】工事日報!Q2744</f>
        <v>0</v>
      </c>
      <c r="R2744" s="112">
        <f>【入力】工事日報!R2744</f>
        <v>0</v>
      </c>
    </row>
    <row r="2745" spans="1:18">
      <c r="A2745" s="114">
        <f>【入力】工事日報!A2745</f>
        <v>0</v>
      </c>
      <c r="C2745" s="112">
        <f>【入力】工事日報!C2745</f>
        <v>0</v>
      </c>
      <c r="D2745" s="112">
        <f>【入力】工事日報!D2745</f>
        <v>0</v>
      </c>
      <c r="E2745" s="112">
        <f>【入力】工事日報!E2745</f>
        <v>0</v>
      </c>
      <c r="F2745" s="112">
        <f>【入力】工事日報!F2745</f>
        <v>0</v>
      </c>
      <c r="G2745" s="112">
        <f>【入力】工事日報!G2745</f>
        <v>0</v>
      </c>
      <c r="H2745" s="112">
        <f>【入力】工事日報!H2745</f>
        <v>0</v>
      </c>
      <c r="I2745" s="112" t="e">
        <f>【入力】工事日報!I2745</f>
        <v>#N/A</v>
      </c>
      <c r="J2745" s="112">
        <f>【入力】工事日報!J2745</f>
        <v>0</v>
      </c>
      <c r="K2745" s="112">
        <f>【入力】工事日報!K2745</f>
        <v>0</v>
      </c>
      <c r="L2745" s="112">
        <f>【入力】工事日報!L2745</f>
        <v>0</v>
      </c>
      <c r="M2745" s="116">
        <f>【入力】工事日報!M2745</f>
        <v>0</v>
      </c>
      <c r="N2745" s="116">
        <f>【入力】工事日報!N2745</f>
        <v>0</v>
      </c>
      <c r="O2745" s="116">
        <f>【入力】工事日報!O2745</f>
        <v>0</v>
      </c>
      <c r="P2745" s="112">
        <f>【入力】工事日報!P2745</f>
        <v>0</v>
      </c>
      <c r="Q2745" s="112">
        <f>【入力】工事日報!Q2745</f>
        <v>0</v>
      </c>
      <c r="R2745" s="112">
        <f>【入力】工事日報!R2745</f>
        <v>0</v>
      </c>
    </row>
    <row r="2746" spans="1:18">
      <c r="A2746" s="114">
        <f>【入力】工事日報!A2746</f>
        <v>0</v>
      </c>
      <c r="C2746" s="112">
        <f>【入力】工事日報!C2746</f>
        <v>0</v>
      </c>
      <c r="D2746" s="112">
        <f>【入力】工事日報!D2746</f>
        <v>0</v>
      </c>
      <c r="E2746" s="112">
        <f>【入力】工事日報!E2746</f>
        <v>0</v>
      </c>
      <c r="F2746" s="112">
        <f>【入力】工事日報!F2746</f>
        <v>0</v>
      </c>
      <c r="G2746" s="112">
        <f>【入力】工事日報!G2746</f>
        <v>0</v>
      </c>
      <c r="H2746" s="112">
        <f>【入力】工事日報!H2746</f>
        <v>0</v>
      </c>
      <c r="I2746" s="112" t="e">
        <f>【入力】工事日報!I2746</f>
        <v>#N/A</v>
      </c>
      <c r="J2746" s="112">
        <f>【入力】工事日報!J2746</f>
        <v>0</v>
      </c>
      <c r="K2746" s="112">
        <f>【入力】工事日報!K2746</f>
        <v>0</v>
      </c>
      <c r="L2746" s="112">
        <f>【入力】工事日報!L2746</f>
        <v>0</v>
      </c>
      <c r="M2746" s="116">
        <f>【入力】工事日報!M2746</f>
        <v>0</v>
      </c>
      <c r="N2746" s="116">
        <f>【入力】工事日報!N2746</f>
        <v>0</v>
      </c>
      <c r="O2746" s="116">
        <f>【入力】工事日報!O2746</f>
        <v>0</v>
      </c>
      <c r="P2746" s="112">
        <f>【入力】工事日報!P2746</f>
        <v>0</v>
      </c>
      <c r="Q2746" s="112">
        <f>【入力】工事日報!Q2746</f>
        <v>0</v>
      </c>
      <c r="R2746" s="112">
        <f>【入力】工事日報!R2746</f>
        <v>0</v>
      </c>
    </row>
    <row r="2747" spans="1:18">
      <c r="A2747" s="114">
        <f>【入力】工事日報!A2747</f>
        <v>0</v>
      </c>
      <c r="C2747" s="112">
        <f>【入力】工事日報!C2747</f>
        <v>0</v>
      </c>
      <c r="D2747" s="112">
        <f>【入力】工事日報!D2747</f>
        <v>0</v>
      </c>
      <c r="E2747" s="112">
        <f>【入力】工事日報!E2747</f>
        <v>0</v>
      </c>
      <c r="F2747" s="112">
        <f>【入力】工事日報!F2747</f>
        <v>0</v>
      </c>
      <c r="G2747" s="112">
        <f>【入力】工事日報!G2747</f>
        <v>0</v>
      </c>
      <c r="H2747" s="112">
        <f>【入力】工事日報!H2747</f>
        <v>0</v>
      </c>
      <c r="I2747" s="112" t="e">
        <f>【入力】工事日報!I2747</f>
        <v>#N/A</v>
      </c>
      <c r="J2747" s="112">
        <f>【入力】工事日報!J2747</f>
        <v>0</v>
      </c>
      <c r="K2747" s="112">
        <f>【入力】工事日報!K2747</f>
        <v>0</v>
      </c>
      <c r="L2747" s="112">
        <f>【入力】工事日報!L2747</f>
        <v>0</v>
      </c>
      <c r="M2747" s="116">
        <f>【入力】工事日報!M2747</f>
        <v>0</v>
      </c>
      <c r="N2747" s="116">
        <f>【入力】工事日報!N2747</f>
        <v>0</v>
      </c>
      <c r="O2747" s="116">
        <f>【入力】工事日報!O2747</f>
        <v>0</v>
      </c>
      <c r="P2747" s="112">
        <f>【入力】工事日報!P2747</f>
        <v>0</v>
      </c>
      <c r="Q2747" s="112">
        <f>【入力】工事日報!Q2747</f>
        <v>0</v>
      </c>
      <c r="R2747" s="112">
        <f>【入力】工事日報!R2747</f>
        <v>0</v>
      </c>
    </row>
    <row r="2748" spans="1:18">
      <c r="A2748" s="114">
        <f>【入力】工事日報!A2748</f>
        <v>0</v>
      </c>
      <c r="C2748" s="112">
        <f>【入力】工事日報!C2748</f>
        <v>0</v>
      </c>
      <c r="D2748" s="112">
        <f>【入力】工事日報!D2748</f>
        <v>0</v>
      </c>
      <c r="E2748" s="112">
        <f>【入力】工事日報!E2748</f>
        <v>0</v>
      </c>
      <c r="F2748" s="112">
        <f>【入力】工事日報!F2748</f>
        <v>0</v>
      </c>
      <c r="G2748" s="112">
        <f>【入力】工事日報!G2748</f>
        <v>0</v>
      </c>
      <c r="H2748" s="112">
        <f>【入力】工事日報!H2748</f>
        <v>0</v>
      </c>
      <c r="I2748" s="112" t="e">
        <f>【入力】工事日報!I2748</f>
        <v>#N/A</v>
      </c>
      <c r="J2748" s="112">
        <f>【入力】工事日報!J2748</f>
        <v>0</v>
      </c>
      <c r="K2748" s="112">
        <f>【入力】工事日報!K2748</f>
        <v>0</v>
      </c>
      <c r="L2748" s="112">
        <f>【入力】工事日報!L2748</f>
        <v>0</v>
      </c>
      <c r="M2748" s="116">
        <f>【入力】工事日報!M2748</f>
        <v>0</v>
      </c>
      <c r="N2748" s="116">
        <f>【入力】工事日報!N2748</f>
        <v>0</v>
      </c>
      <c r="O2748" s="116">
        <f>【入力】工事日報!O2748</f>
        <v>0</v>
      </c>
      <c r="P2748" s="112">
        <f>【入力】工事日報!P2748</f>
        <v>0</v>
      </c>
      <c r="Q2748" s="112">
        <f>【入力】工事日報!Q2748</f>
        <v>0</v>
      </c>
      <c r="R2748" s="112">
        <f>【入力】工事日報!R2748</f>
        <v>0</v>
      </c>
    </row>
    <row r="2749" spans="1:18">
      <c r="A2749" s="114">
        <f>【入力】工事日報!A2749</f>
        <v>0</v>
      </c>
      <c r="C2749" s="112">
        <f>【入力】工事日報!C2749</f>
        <v>0</v>
      </c>
      <c r="D2749" s="112">
        <f>【入力】工事日報!D2749</f>
        <v>0</v>
      </c>
      <c r="E2749" s="112">
        <f>【入力】工事日報!E2749</f>
        <v>0</v>
      </c>
      <c r="F2749" s="112">
        <f>【入力】工事日報!F2749</f>
        <v>0</v>
      </c>
      <c r="G2749" s="112">
        <f>【入力】工事日報!G2749</f>
        <v>0</v>
      </c>
      <c r="H2749" s="112">
        <f>【入力】工事日報!H2749</f>
        <v>0</v>
      </c>
      <c r="I2749" s="112" t="e">
        <f>【入力】工事日報!I2749</f>
        <v>#N/A</v>
      </c>
      <c r="J2749" s="112">
        <f>【入力】工事日報!J2749</f>
        <v>0</v>
      </c>
      <c r="K2749" s="112">
        <f>【入力】工事日報!K2749</f>
        <v>0</v>
      </c>
      <c r="L2749" s="112">
        <f>【入力】工事日報!L2749</f>
        <v>0</v>
      </c>
      <c r="M2749" s="116">
        <f>【入力】工事日報!M2749</f>
        <v>0</v>
      </c>
      <c r="N2749" s="116">
        <f>【入力】工事日報!N2749</f>
        <v>0</v>
      </c>
      <c r="O2749" s="116">
        <f>【入力】工事日報!O2749</f>
        <v>0</v>
      </c>
      <c r="P2749" s="112">
        <f>【入力】工事日報!P2749</f>
        <v>0</v>
      </c>
      <c r="Q2749" s="112">
        <f>【入力】工事日報!Q2749</f>
        <v>0</v>
      </c>
      <c r="R2749" s="112">
        <f>【入力】工事日報!R2749</f>
        <v>0</v>
      </c>
    </row>
    <row r="2750" spans="1:18">
      <c r="A2750" s="114">
        <f>【入力】工事日報!A2750</f>
        <v>0</v>
      </c>
      <c r="C2750" s="112">
        <f>【入力】工事日報!C2750</f>
        <v>0</v>
      </c>
      <c r="D2750" s="112">
        <f>【入力】工事日報!D2750</f>
        <v>0</v>
      </c>
      <c r="E2750" s="112">
        <f>【入力】工事日報!E2750</f>
        <v>0</v>
      </c>
      <c r="F2750" s="112">
        <f>【入力】工事日報!F2750</f>
        <v>0</v>
      </c>
      <c r="G2750" s="112">
        <f>【入力】工事日報!G2750</f>
        <v>0</v>
      </c>
      <c r="H2750" s="112">
        <f>【入力】工事日報!H2750</f>
        <v>0</v>
      </c>
      <c r="I2750" s="112" t="e">
        <f>【入力】工事日報!I2750</f>
        <v>#N/A</v>
      </c>
      <c r="J2750" s="112">
        <f>【入力】工事日報!J2750</f>
        <v>0</v>
      </c>
      <c r="K2750" s="112">
        <f>【入力】工事日報!K2750</f>
        <v>0</v>
      </c>
      <c r="L2750" s="112">
        <f>【入力】工事日報!L2750</f>
        <v>0</v>
      </c>
      <c r="M2750" s="116">
        <f>【入力】工事日報!M2750</f>
        <v>0</v>
      </c>
      <c r="N2750" s="116">
        <f>【入力】工事日報!N2750</f>
        <v>0</v>
      </c>
      <c r="O2750" s="116">
        <f>【入力】工事日報!O2750</f>
        <v>0</v>
      </c>
      <c r="P2750" s="112">
        <f>【入力】工事日報!P2750</f>
        <v>0</v>
      </c>
      <c r="Q2750" s="112">
        <f>【入力】工事日報!Q2750</f>
        <v>0</v>
      </c>
      <c r="R2750" s="112">
        <f>【入力】工事日報!R2750</f>
        <v>0</v>
      </c>
    </row>
    <row r="2751" spans="1:18">
      <c r="A2751" s="114">
        <f>【入力】工事日報!A2751</f>
        <v>0</v>
      </c>
      <c r="C2751" s="112">
        <f>【入力】工事日報!C2751</f>
        <v>0</v>
      </c>
      <c r="D2751" s="112">
        <f>【入力】工事日報!D2751</f>
        <v>0</v>
      </c>
      <c r="E2751" s="112">
        <f>【入力】工事日報!E2751</f>
        <v>0</v>
      </c>
      <c r="F2751" s="112">
        <f>【入力】工事日報!F2751</f>
        <v>0</v>
      </c>
      <c r="G2751" s="112">
        <f>【入力】工事日報!G2751</f>
        <v>0</v>
      </c>
      <c r="H2751" s="112">
        <f>【入力】工事日報!H2751</f>
        <v>0</v>
      </c>
      <c r="I2751" s="112" t="e">
        <f>【入力】工事日報!I2751</f>
        <v>#N/A</v>
      </c>
      <c r="J2751" s="112">
        <f>【入力】工事日報!J2751</f>
        <v>0</v>
      </c>
      <c r="K2751" s="112">
        <f>【入力】工事日報!K2751</f>
        <v>0</v>
      </c>
      <c r="L2751" s="112">
        <f>【入力】工事日報!L2751</f>
        <v>0</v>
      </c>
      <c r="M2751" s="116">
        <f>【入力】工事日報!M2751</f>
        <v>0</v>
      </c>
      <c r="N2751" s="116">
        <f>【入力】工事日報!N2751</f>
        <v>0</v>
      </c>
      <c r="O2751" s="116">
        <f>【入力】工事日報!O2751</f>
        <v>0</v>
      </c>
      <c r="P2751" s="112">
        <f>【入力】工事日報!P2751</f>
        <v>0</v>
      </c>
      <c r="Q2751" s="112">
        <f>【入力】工事日報!Q2751</f>
        <v>0</v>
      </c>
      <c r="R2751" s="112">
        <f>【入力】工事日報!R2751</f>
        <v>0</v>
      </c>
    </row>
    <row r="2752" spans="1:18">
      <c r="A2752" s="114">
        <f>【入力】工事日報!A2752</f>
        <v>0</v>
      </c>
      <c r="C2752" s="112">
        <f>【入力】工事日報!C2752</f>
        <v>0</v>
      </c>
      <c r="D2752" s="112">
        <f>【入力】工事日報!D2752</f>
        <v>0</v>
      </c>
      <c r="E2752" s="112">
        <f>【入力】工事日報!E2752</f>
        <v>0</v>
      </c>
      <c r="F2752" s="112">
        <f>【入力】工事日報!F2752</f>
        <v>0</v>
      </c>
      <c r="G2752" s="112">
        <f>【入力】工事日報!G2752</f>
        <v>0</v>
      </c>
      <c r="H2752" s="112">
        <f>【入力】工事日報!H2752</f>
        <v>0</v>
      </c>
      <c r="I2752" s="112" t="e">
        <f>【入力】工事日報!I2752</f>
        <v>#N/A</v>
      </c>
      <c r="J2752" s="112">
        <f>【入力】工事日報!J2752</f>
        <v>0</v>
      </c>
      <c r="K2752" s="112">
        <f>【入力】工事日報!K2752</f>
        <v>0</v>
      </c>
      <c r="L2752" s="112">
        <f>【入力】工事日報!L2752</f>
        <v>0</v>
      </c>
      <c r="M2752" s="116">
        <f>【入力】工事日報!M2752</f>
        <v>0</v>
      </c>
      <c r="N2752" s="116">
        <f>【入力】工事日報!N2752</f>
        <v>0</v>
      </c>
      <c r="O2752" s="116">
        <f>【入力】工事日報!O2752</f>
        <v>0</v>
      </c>
      <c r="P2752" s="112">
        <f>【入力】工事日報!P2752</f>
        <v>0</v>
      </c>
      <c r="Q2752" s="112">
        <f>【入力】工事日報!Q2752</f>
        <v>0</v>
      </c>
      <c r="R2752" s="112">
        <f>【入力】工事日報!R2752</f>
        <v>0</v>
      </c>
    </row>
    <row r="2753" spans="1:18">
      <c r="A2753" s="114">
        <f>【入力】工事日報!A2753</f>
        <v>0</v>
      </c>
      <c r="C2753" s="112">
        <f>【入力】工事日報!C2753</f>
        <v>0</v>
      </c>
      <c r="D2753" s="112">
        <f>【入力】工事日報!D2753</f>
        <v>0</v>
      </c>
      <c r="E2753" s="112">
        <f>【入力】工事日報!E2753</f>
        <v>0</v>
      </c>
      <c r="F2753" s="112">
        <f>【入力】工事日報!F2753</f>
        <v>0</v>
      </c>
      <c r="G2753" s="112">
        <f>【入力】工事日報!G2753</f>
        <v>0</v>
      </c>
      <c r="H2753" s="112">
        <f>【入力】工事日報!H2753</f>
        <v>0</v>
      </c>
      <c r="I2753" s="112" t="e">
        <f>【入力】工事日報!I2753</f>
        <v>#N/A</v>
      </c>
      <c r="J2753" s="112">
        <f>【入力】工事日報!J2753</f>
        <v>0</v>
      </c>
      <c r="K2753" s="112">
        <f>【入力】工事日報!K2753</f>
        <v>0</v>
      </c>
      <c r="L2753" s="112">
        <f>【入力】工事日報!L2753</f>
        <v>0</v>
      </c>
      <c r="M2753" s="116">
        <f>【入力】工事日報!M2753</f>
        <v>0</v>
      </c>
      <c r="N2753" s="116">
        <f>【入力】工事日報!N2753</f>
        <v>0</v>
      </c>
      <c r="O2753" s="116">
        <f>【入力】工事日報!O2753</f>
        <v>0</v>
      </c>
      <c r="P2753" s="112">
        <f>【入力】工事日報!P2753</f>
        <v>0</v>
      </c>
      <c r="Q2753" s="112">
        <f>【入力】工事日報!Q2753</f>
        <v>0</v>
      </c>
      <c r="R2753" s="112">
        <f>【入力】工事日報!R2753</f>
        <v>0</v>
      </c>
    </row>
    <row r="2754" spans="1:18">
      <c r="A2754" s="114">
        <f>【入力】工事日報!A2754</f>
        <v>0</v>
      </c>
      <c r="C2754" s="112">
        <f>【入力】工事日報!C2754</f>
        <v>0</v>
      </c>
      <c r="D2754" s="112">
        <f>【入力】工事日報!D2754</f>
        <v>0</v>
      </c>
      <c r="E2754" s="112">
        <f>【入力】工事日報!E2754</f>
        <v>0</v>
      </c>
      <c r="F2754" s="112">
        <f>【入力】工事日報!F2754</f>
        <v>0</v>
      </c>
      <c r="G2754" s="112">
        <f>【入力】工事日報!G2754</f>
        <v>0</v>
      </c>
      <c r="H2754" s="112">
        <f>【入力】工事日報!H2754</f>
        <v>0</v>
      </c>
      <c r="I2754" s="112" t="e">
        <f>【入力】工事日報!I2754</f>
        <v>#N/A</v>
      </c>
      <c r="J2754" s="112">
        <f>【入力】工事日報!J2754</f>
        <v>0</v>
      </c>
      <c r="K2754" s="112">
        <f>【入力】工事日報!K2754</f>
        <v>0</v>
      </c>
      <c r="L2754" s="112">
        <f>【入力】工事日報!L2754</f>
        <v>0</v>
      </c>
      <c r="M2754" s="116">
        <f>【入力】工事日報!M2754</f>
        <v>0</v>
      </c>
      <c r="N2754" s="116">
        <f>【入力】工事日報!N2754</f>
        <v>0</v>
      </c>
      <c r="O2754" s="116">
        <f>【入力】工事日報!O2754</f>
        <v>0</v>
      </c>
      <c r="P2754" s="112">
        <f>【入力】工事日報!P2754</f>
        <v>0</v>
      </c>
      <c r="Q2754" s="112">
        <f>【入力】工事日報!Q2754</f>
        <v>0</v>
      </c>
      <c r="R2754" s="112">
        <f>【入力】工事日報!R2754</f>
        <v>0</v>
      </c>
    </row>
    <row r="2755" spans="1:18">
      <c r="A2755" s="114">
        <f>【入力】工事日報!A2755</f>
        <v>0</v>
      </c>
      <c r="C2755" s="112">
        <f>【入力】工事日報!C2755</f>
        <v>0</v>
      </c>
      <c r="D2755" s="112">
        <f>【入力】工事日報!D2755</f>
        <v>0</v>
      </c>
      <c r="E2755" s="112">
        <f>【入力】工事日報!E2755</f>
        <v>0</v>
      </c>
      <c r="F2755" s="112">
        <f>【入力】工事日報!F2755</f>
        <v>0</v>
      </c>
      <c r="G2755" s="112">
        <f>【入力】工事日報!G2755</f>
        <v>0</v>
      </c>
      <c r="H2755" s="112">
        <f>【入力】工事日報!H2755</f>
        <v>0</v>
      </c>
      <c r="I2755" s="112" t="e">
        <f>【入力】工事日報!I2755</f>
        <v>#N/A</v>
      </c>
      <c r="J2755" s="112">
        <f>【入力】工事日報!J2755</f>
        <v>0</v>
      </c>
      <c r="K2755" s="112">
        <f>【入力】工事日報!K2755</f>
        <v>0</v>
      </c>
      <c r="L2755" s="112">
        <f>【入力】工事日報!L2755</f>
        <v>0</v>
      </c>
      <c r="M2755" s="116">
        <f>【入力】工事日報!M2755</f>
        <v>0</v>
      </c>
      <c r="N2755" s="116">
        <f>【入力】工事日報!N2755</f>
        <v>0</v>
      </c>
      <c r="O2755" s="116">
        <f>【入力】工事日報!O2755</f>
        <v>0</v>
      </c>
      <c r="P2755" s="112">
        <f>【入力】工事日報!P2755</f>
        <v>0</v>
      </c>
      <c r="Q2755" s="112">
        <f>【入力】工事日報!Q2755</f>
        <v>0</v>
      </c>
      <c r="R2755" s="112">
        <f>【入力】工事日報!R2755</f>
        <v>0</v>
      </c>
    </row>
    <row r="2756" spans="1:18">
      <c r="A2756" s="114">
        <f>【入力】工事日報!A2756</f>
        <v>0</v>
      </c>
      <c r="C2756" s="112">
        <f>【入力】工事日報!C2756</f>
        <v>0</v>
      </c>
      <c r="D2756" s="112">
        <f>【入力】工事日報!D2756</f>
        <v>0</v>
      </c>
      <c r="E2756" s="112">
        <f>【入力】工事日報!E2756</f>
        <v>0</v>
      </c>
      <c r="F2756" s="112">
        <f>【入力】工事日報!F2756</f>
        <v>0</v>
      </c>
      <c r="G2756" s="112">
        <f>【入力】工事日報!G2756</f>
        <v>0</v>
      </c>
      <c r="H2756" s="112">
        <f>【入力】工事日報!H2756</f>
        <v>0</v>
      </c>
      <c r="I2756" s="112" t="e">
        <f>【入力】工事日報!I2756</f>
        <v>#N/A</v>
      </c>
      <c r="J2756" s="112">
        <f>【入力】工事日報!J2756</f>
        <v>0</v>
      </c>
      <c r="K2756" s="112">
        <f>【入力】工事日報!K2756</f>
        <v>0</v>
      </c>
      <c r="L2756" s="112">
        <f>【入力】工事日報!L2756</f>
        <v>0</v>
      </c>
      <c r="M2756" s="116">
        <f>【入力】工事日報!M2756</f>
        <v>0</v>
      </c>
      <c r="N2756" s="116">
        <f>【入力】工事日報!N2756</f>
        <v>0</v>
      </c>
      <c r="O2756" s="116">
        <f>【入力】工事日報!O2756</f>
        <v>0</v>
      </c>
      <c r="P2756" s="112">
        <f>【入力】工事日報!P2756</f>
        <v>0</v>
      </c>
      <c r="Q2756" s="112">
        <f>【入力】工事日報!Q2756</f>
        <v>0</v>
      </c>
      <c r="R2756" s="112">
        <f>【入力】工事日報!R2756</f>
        <v>0</v>
      </c>
    </row>
    <row r="2757" spans="1:18">
      <c r="A2757" s="114">
        <f>【入力】工事日報!A2757</f>
        <v>0</v>
      </c>
      <c r="C2757" s="112">
        <f>【入力】工事日報!C2757</f>
        <v>0</v>
      </c>
      <c r="D2757" s="112">
        <f>【入力】工事日報!D2757</f>
        <v>0</v>
      </c>
      <c r="E2757" s="112">
        <f>【入力】工事日報!E2757</f>
        <v>0</v>
      </c>
      <c r="F2757" s="112">
        <f>【入力】工事日報!F2757</f>
        <v>0</v>
      </c>
      <c r="G2757" s="112">
        <f>【入力】工事日報!G2757</f>
        <v>0</v>
      </c>
      <c r="H2757" s="112">
        <f>【入力】工事日報!H2757</f>
        <v>0</v>
      </c>
      <c r="I2757" s="112" t="e">
        <f>【入力】工事日報!I2757</f>
        <v>#N/A</v>
      </c>
      <c r="J2757" s="112">
        <f>【入力】工事日報!J2757</f>
        <v>0</v>
      </c>
      <c r="K2757" s="112">
        <f>【入力】工事日報!K2757</f>
        <v>0</v>
      </c>
      <c r="L2757" s="112">
        <f>【入力】工事日報!L2757</f>
        <v>0</v>
      </c>
      <c r="M2757" s="116">
        <f>【入力】工事日報!M2757</f>
        <v>0</v>
      </c>
      <c r="N2757" s="116">
        <f>【入力】工事日報!N2757</f>
        <v>0</v>
      </c>
      <c r="O2757" s="116">
        <f>【入力】工事日報!O2757</f>
        <v>0</v>
      </c>
      <c r="P2757" s="112">
        <f>【入力】工事日報!P2757</f>
        <v>0</v>
      </c>
      <c r="Q2757" s="112">
        <f>【入力】工事日報!Q2757</f>
        <v>0</v>
      </c>
      <c r="R2757" s="112">
        <f>【入力】工事日報!R2757</f>
        <v>0</v>
      </c>
    </row>
    <row r="2758" spans="1:18">
      <c r="A2758" s="114">
        <f>【入力】工事日報!A2758</f>
        <v>0</v>
      </c>
      <c r="C2758" s="112">
        <f>【入力】工事日報!C2758</f>
        <v>0</v>
      </c>
      <c r="D2758" s="112">
        <f>【入力】工事日報!D2758</f>
        <v>0</v>
      </c>
      <c r="E2758" s="112">
        <f>【入力】工事日報!E2758</f>
        <v>0</v>
      </c>
      <c r="F2758" s="112">
        <f>【入力】工事日報!F2758</f>
        <v>0</v>
      </c>
      <c r="G2758" s="112">
        <f>【入力】工事日報!G2758</f>
        <v>0</v>
      </c>
      <c r="H2758" s="112">
        <f>【入力】工事日報!H2758</f>
        <v>0</v>
      </c>
      <c r="I2758" s="112" t="e">
        <f>【入力】工事日報!I2758</f>
        <v>#N/A</v>
      </c>
      <c r="J2758" s="112">
        <f>【入力】工事日報!J2758</f>
        <v>0</v>
      </c>
      <c r="K2758" s="112">
        <f>【入力】工事日報!K2758</f>
        <v>0</v>
      </c>
      <c r="L2758" s="112">
        <f>【入力】工事日報!L2758</f>
        <v>0</v>
      </c>
      <c r="M2758" s="116">
        <f>【入力】工事日報!M2758</f>
        <v>0</v>
      </c>
      <c r="N2758" s="116">
        <f>【入力】工事日報!N2758</f>
        <v>0</v>
      </c>
      <c r="O2758" s="116">
        <f>【入力】工事日報!O2758</f>
        <v>0</v>
      </c>
      <c r="P2758" s="112">
        <f>【入力】工事日報!P2758</f>
        <v>0</v>
      </c>
      <c r="Q2758" s="112">
        <f>【入力】工事日報!Q2758</f>
        <v>0</v>
      </c>
      <c r="R2758" s="112">
        <f>【入力】工事日報!R2758</f>
        <v>0</v>
      </c>
    </row>
    <row r="2759" spans="1:18">
      <c r="A2759" s="114">
        <f>【入力】工事日報!A2759</f>
        <v>0</v>
      </c>
      <c r="C2759" s="112">
        <f>【入力】工事日報!C2759</f>
        <v>0</v>
      </c>
      <c r="D2759" s="112">
        <f>【入力】工事日報!D2759</f>
        <v>0</v>
      </c>
      <c r="E2759" s="112">
        <f>【入力】工事日報!E2759</f>
        <v>0</v>
      </c>
      <c r="F2759" s="112">
        <f>【入力】工事日報!F2759</f>
        <v>0</v>
      </c>
      <c r="G2759" s="112">
        <f>【入力】工事日報!G2759</f>
        <v>0</v>
      </c>
      <c r="H2759" s="112">
        <f>【入力】工事日報!H2759</f>
        <v>0</v>
      </c>
      <c r="I2759" s="112" t="e">
        <f>【入力】工事日報!I2759</f>
        <v>#N/A</v>
      </c>
      <c r="J2759" s="112">
        <f>【入力】工事日報!J2759</f>
        <v>0</v>
      </c>
      <c r="K2759" s="112">
        <f>【入力】工事日報!K2759</f>
        <v>0</v>
      </c>
      <c r="L2759" s="112">
        <f>【入力】工事日報!L2759</f>
        <v>0</v>
      </c>
      <c r="M2759" s="116">
        <f>【入力】工事日報!M2759</f>
        <v>0</v>
      </c>
      <c r="N2759" s="116">
        <f>【入力】工事日報!N2759</f>
        <v>0</v>
      </c>
      <c r="O2759" s="116">
        <f>【入力】工事日報!O2759</f>
        <v>0</v>
      </c>
      <c r="P2759" s="112">
        <f>【入力】工事日報!P2759</f>
        <v>0</v>
      </c>
      <c r="Q2759" s="112">
        <f>【入力】工事日報!Q2759</f>
        <v>0</v>
      </c>
      <c r="R2759" s="112">
        <f>【入力】工事日報!R2759</f>
        <v>0</v>
      </c>
    </row>
    <row r="2760" spans="1:18">
      <c r="A2760" s="114">
        <f>【入力】工事日報!A2760</f>
        <v>0</v>
      </c>
      <c r="C2760" s="112">
        <f>【入力】工事日報!C2760</f>
        <v>0</v>
      </c>
      <c r="D2760" s="112">
        <f>【入力】工事日報!D2760</f>
        <v>0</v>
      </c>
      <c r="E2760" s="112">
        <f>【入力】工事日報!E2760</f>
        <v>0</v>
      </c>
      <c r="F2760" s="112">
        <f>【入力】工事日報!F2760</f>
        <v>0</v>
      </c>
      <c r="G2760" s="112">
        <f>【入力】工事日報!G2760</f>
        <v>0</v>
      </c>
      <c r="H2760" s="112">
        <f>【入力】工事日報!H2760</f>
        <v>0</v>
      </c>
      <c r="I2760" s="112" t="e">
        <f>【入力】工事日報!I2760</f>
        <v>#N/A</v>
      </c>
      <c r="J2760" s="112">
        <f>【入力】工事日報!J2760</f>
        <v>0</v>
      </c>
      <c r="K2760" s="112">
        <f>【入力】工事日報!K2760</f>
        <v>0</v>
      </c>
      <c r="L2760" s="112">
        <f>【入力】工事日報!L2760</f>
        <v>0</v>
      </c>
      <c r="M2760" s="116">
        <f>【入力】工事日報!M2760</f>
        <v>0</v>
      </c>
      <c r="N2760" s="116">
        <f>【入力】工事日報!N2760</f>
        <v>0</v>
      </c>
      <c r="O2760" s="116">
        <f>【入力】工事日報!O2760</f>
        <v>0</v>
      </c>
      <c r="P2760" s="112">
        <f>【入力】工事日報!P2760</f>
        <v>0</v>
      </c>
      <c r="Q2760" s="112">
        <f>【入力】工事日報!Q2760</f>
        <v>0</v>
      </c>
      <c r="R2760" s="112">
        <f>【入力】工事日報!R2760</f>
        <v>0</v>
      </c>
    </row>
    <row r="2761" spans="1:18">
      <c r="A2761" s="114">
        <f>【入力】工事日報!A2761</f>
        <v>0</v>
      </c>
      <c r="C2761" s="112">
        <f>【入力】工事日報!C2761</f>
        <v>0</v>
      </c>
      <c r="D2761" s="112">
        <f>【入力】工事日報!D2761</f>
        <v>0</v>
      </c>
      <c r="E2761" s="112">
        <f>【入力】工事日報!E2761</f>
        <v>0</v>
      </c>
      <c r="F2761" s="112">
        <f>【入力】工事日報!F2761</f>
        <v>0</v>
      </c>
      <c r="G2761" s="112">
        <f>【入力】工事日報!G2761</f>
        <v>0</v>
      </c>
      <c r="H2761" s="112">
        <f>【入力】工事日報!H2761</f>
        <v>0</v>
      </c>
      <c r="I2761" s="112" t="e">
        <f>【入力】工事日報!I2761</f>
        <v>#N/A</v>
      </c>
      <c r="J2761" s="112">
        <f>【入力】工事日報!J2761</f>
        <v>0</v>
      </c>
      <c r="K2761" s="112">
        <f>【入力】工事日報!K2761</f>
        <v>0</v>
      </c>
      <c r="L2761" s="112">
        <f>【入力】工事日報!L2761</f>
        <v>0</v>
      </c>
      <c r="M2761" s="116">
        <f>【入力】工事日報!M2761</f>
        <v>0</v>
      </c>
      <c r="N2761" s="116">
        <f>【入力】工事日報!N2761</f>
        <v>0</v>
      </c>
      <c r="O2761" s="116">
        <f>【入力】工事日報!O2761</f>
        <v>0</v>
      </c>
      <c r="P2761" s="112">
        <f>【入力】工事日報!P2761</f>
        <v>0</v>
      </c>
      <c r="Q2761" s="112">
        <f>【入力】工事日報!Q2761</f>
        <v>0</v>
      </c>
      <c r="R2761" s="112">
        <f>【入力】工事日報!R2761</f>
        <v>0</v>
      </c>
    </row>
    <row r="2762" spans="1:18">
      <c r="A2762" s="114">
        <f>【入力】工事日報!A2762</f>
        <v>0</v>
      </c>
      <c r="C2762" s="112">
        <f>【入力】工事日報!C2762</f>
        <v>0</v>
      </c>
      <c r="D2762" s="112">
        <f>【入力】工事日報!D2762</f>
        <v>0</v>
      </c>
      <c r="E2762" s="112">
        <f>【入力】工事日報!E2762</f>
        <v>0</v>
      </c>
      <c r="F2762" s="112">
        <f>【入力】工事日報!F2762</f>
        <v>0</v>
      </c>
      <c r="G2762" s="112">
        <f>【入力】工事日報!G2762</f>
        <v>0</v>
      </c>
      <c r="H2762" s="112">
        <f>【入力】工事日報!H2762</f>
        <v>0</v>
      </c>
      <c r="I2762" s="112" t="e">
        <f>【入力】工事日報!I2762</f>
        <v>#N/A</v>
      </c>
      <c r="J2762" s="112">
        <f>【入力】工事日報!J2762</f>
        <v>0</v>
      </c>
      <c r="K2762" s="112">
        <f>【入力】工事日報!K2762</f>
        <v>0</v>
      </c>
      <c r="L2762" s="112">
        <f>【入力】工事日報!L2762</f>
        <v>0</v>
      </c>
      <c r="M2762" s="116">
        <f>【入力】工事日報!M2762</f>
        <v>0</v>
      </c>
      <c r="N2762" s="116">
        <f>【入力】工事日報!N2762</f>
        <v>0</v>
      </c>
      <c r="O2762" s="116">
        <f>【入力】工事日報!O2762</f>
        <v>0</v>
      </c>
      <c r="P2762" s="112">
        <f>【入力】工事日報!P2762</f>
        <v>0</v>
      </c>
      <c r="Q2762" s="112">
        <f>【入力】工事日報!Q2762</f>
        <v>0</v>
      </c>
      <c r="R2762" s="112">
        <f>【入力】工事日報!R2762</f>
        <v>0</v>
      </c>
    </row>
    <row r="2763" spans="1:18">
      <c r="A2763" s="114">
        <f>【入力】工事日報!A2763</f>
        <v>0</v>
      </c>
      <c r="C2763" s="112">
        <f>【入力】工事日報!C2763</f>
        <v>0</v>
      </c>
      <c r="D2763" s="112">
        <f>【入力】工事日報!D2763</f>
        <v>0</v>
      </c>
      <c r="E2763" s="112">
        <f>【入力】工事日報!E2763</f>
        <v>0</v>
      </c>
      <c r="F2763" s="112">
        <f>【入力】工事日報!F2763</f>
        <v>0</v>
      </c>
      <c r="G2763" s="112">
        <f>【入力】工事日報!G2763</f>
        <v>0</v>
      </c>
      <c r="H2763" s="112">
        <f>【入力】工事日報!H2763</f>
        <v>0</v>
      </c>
      <c r="I2763" s="112" t="e">
        <f>【入力】工事日報!I2763</f>
        <v>#N/A</v>
      </c>
      <c r="J2763" s="112">
        <f>【入力】工事日報!J2763</f>
        <v>0</v>
      </c>
      <c r="K2763" s="112">
        <f>【入力】工事日報!K2763</f>
        <v>0</v>
      </c>
      <c r="L2763" s="112">
        <f>【入力】工事日報!L2763</f>
        <v>0</v>
      </c>
      <c r="M2763" s="116">
        <f>【入力】工事日報!M2763</f>
        <v>0</v>
      </c>
      <c r="N2763" s="116">
        <f>【入力】工事日報!N2763</f>
        <v>0</v>
      </c>
      <c r="O2763" s="116">
        <f>【入力】工事日報!O2763</f>
        <v>0</v>
      </c>
      <c r="P2763" s="112">
        <f>【入力】工事日報!P2763</f>
        <v>0</v>
      </c>
      <c r="Q2763" s="112">
        <f>【入力】工事日報!Q2763</f>
        <v>0</v>
      </c>
      <c r="R2763" s="112">
        <f>【入力】工事日報!R2763</f>
        <v>0</v>
      </c>
    </row>
    <row r="2764" spans="1:18">
      <c r="A2764" s="114">
        <f>【入力】工事日報!A2764</f>
        <v>0</v>
      </c>
      <c r="C2764" s="112">
        <f>【入力】工事日報!C2764</f>
        <v>0</v>
      </c>
      <c r="D2764" s="112">
        <f>【入力】工事日報!D2764</f>
        <v>0</v>
      </c>
      <c r="E2764" s="112">
        <f>【入力】工事日報!E2764</f>
        <v>0</v>
      </c>
      <c r="F2764" s="112">
        <f>【入力】工事日報!F2764</f>
        <v>0</v>
      </c>
      <c r="G2764" s="112">
        <f>【入力】工事日報!G2764</f>
        <v>0</v>
      </c>
      <c r="H2764" s="112">
        <f>【入力】工事日報!H2764</f>
        <v>0</v>
      </c>
      <c r="I2764" s="112" t="e">
        <f>【入力】工事日報!I2764</f>
        <v>#N/A</v>
      </c>
      <c r="J2764" s="112">
        <f>【入力】工事日報!J2764</f>
        <v>0</v>
      </c>
      <c r="K2764" s="112">
        <f>【入力】工事日報!K2764</f>
        <v>0</v>
      </c>
      <c r="L2764" s="112">
        <f>【入力】工事日報!L2764</f>
        <v>0</v>
      </c>
      <c r="M2764" s="116">
        <f>【入力】工事日報!M2764</f>
        <v>0</v>
      </c>
      <c r="N2764" s="116">
        <f>【入力】工事日報!N2764</f>
        <v>0</v>
      </c>
      <c r="O2764" s="116">
        <f>【入力】工事日報!O2764</f>
        <v>0</v>
      </c>
      <c r="P2764" s="112">
        <f>【入力】工事日報!P2764</f>
        <v>0</v>
      </c>
      <c r="Q2764" s="112">
        <f>【入力】工事日報!Q2764</f>
        <v>0</v>
      </c>
      <c r="R2764" s="112">
        <f>【入力】工事日報!R2764</f>
        <v>0</v>
      </c>
    </row>
    <row r="2765" spans="1:18">
      <c r="A2765" s="114">
        <f>【入力】工事日報!A2765</f>
        <v>0</v>
      </c>
      <c r="C2765" s="112">
        <f>【入力】工事日報!C2765</f>
        <v>0</v>
      </c>
      <c r="D2765" s="112">
        <f>【入力】工事日報!D2765</f>
        <v>0</v>
      </c>
      <c r="E2765" s="112">
        <f>【入力】工事日報!E2765</f>
        <v>0</v>
      </c>
      <c r="F2765" s="112">
        <f>【入力】工事日報!F2765</f>
        <v>0</v>
      </c>
      <c r="G2765" s="112">
        <f>【入力】工事日報!G2765</f>
        <v>0</v>
      </c>
      <c r="H2765" s="112">
        <f>【入力】工事日報!H2765</f>
        <v>0</v>
      </c>
      <c r="I2765" s="112" t="e">
        <f>【入力】工事日報!I2765</f>
        <v>#N/A</v>
      </c>
      <c r="J2765" s="112">
        <f>【入力】工事日報!J2765</f>
        <v>0</v>
      </c>
      <c r="K2765" s="112">
        <f>【入力】工事日報!K2765</f>
        <v>0</v>
      </c>
      <c r="L2765" s="112">
        <f>【入力】工事日報!L2765</f>
        <v>0</v>
      </c>
      <c r="M2765" s="116">
        <f>【入力】工事日報!M2765</f>
        <v>0</v>
      </c>
      <c r="N2765" s="116">
        <f>【入力】工事日報!N2765</f>
        <v>0</v>
      </c>
      <c r="O2765" s="116">
        <f>【入力】工事日報!O2765</f>
        <v>0</v>
      </c>
      <c r="P2765" s="112">
        <f>【入力】工事日報!P2765</f>
        <v>0</v>
      </c>
      <c r="Q2765" s="112">
        <f>【入力】工事日報!Q2765</f>
        <v>0</v>
      </c>
      <c r="R2765" s="112">
        <f>【入力】工事日報!R2765</f>
        <v>0</v>
      </c>
    </row>
    <row r="2766" spans="1:18">
      <c r="A2766" s="114">
        <f>【入力】工事日報!A2766</f>
        <v>0</v>
      </c>
      <c r="C2766" s="112">
        <f>【入力】工事日報!C2766</f>
        <v>0</v>
      </c>
      <c r="D2766" s="112">
        <f>【入力】工事日報!D2766</f>
        <v>0</v>
      </c>
      <c r="E2766" s="112">
        <f>【入力】工事日報!E2766</f>
        <v>0</v>
      </c>
      <c r="F2766" s="112">
        <f>【入力】工事日報!F2766</f>
        <v>0</v>
      </c>
      <c r="G2766" s="112">
        <f>【入力】工事日報!G2766</f>
        <v>0</v>
      </c>
      <c r="H2766" s="112">
        <f>【入力】工事日報!H2766</f>
        <v>0</v>
      </c>
      <c r="I2766" s="112" t="e">
        <f>【入力】工事日報!I2766</f>
        <v>#N/A</v>
      </c>
      <c r="J2766" s="112">
        <f>【入力】工事日報!J2766</f>
        <v>0</v>
      </c>
      <c r="K2766" s="112">
        <f>【入力】工事日報!K2766</f>
        <v>0</v>
      </c>
      <c r="L2766" s="112">
        <f>【入力】工事日報!L2766</f>
        <v>0</v>
      </c>
      <c r="M2766" s="116">
        <f>【入力】工事日報!M2766</f>
        <v>0</v>
      </c>
      <c r="N2766" s="116">
        <f>【入力】工事日報!N2766</f>
        <v>0</v>
      </c>
      <c r="O2766" s="116">
        <f>【入力】工事日報!O2766</f>
        <v>0</v>
      </c>
      <c r="P2766" s="112">
        <f>【入力】工事日報!P2766</f>
        <v>0</v>
      </c>
      <c r="Q2766" s="112">
        <f>【入力】工事日報!Q2766</f>
        <v>0</v>
      </c>
      <c r="R2766" s="112">
        <f>【入力】工事日報!R2766</f>
        <v>0</v>
      </c>
    </row>
    <row r="2767" spans="1:18">
      <c r="A2767" s="114">
        <f>【入力】工事日報!A2767</f>
        <v>0</v>
      </c>
      <c r="C2767" s="112">
        <f>【入力】工事日報!C2767</f>
        <v>0</v>
      </c>
      <c r="D2767" s="112">
        <f>【入力】工事日報!D2767</f>
        <v>0</v>
      </c>
      <c r="E2767" s="112">
        <f>【入力】工事日報!E2767</f>
        <v>0</v>
      </c>
      <c r="F2767" s="112">
        <f>【入力】工事日報!F2767</f>
        <v>0</v>
      </c>
      <c r="G2767" s="112">
        <f>【入力】工事日報!G2767</f>
        <v>0</v>
      </c>
      <c r="H2767" s="112">
        <f>【入力】工事日報!H2767</f>
        <v>0</v>
      </c>
      <c r="I2767" s="112" t="e">
        <f>【入力】工事日報!I2767</f>
        <v>#N/A</v>
      </c>
      <c r="J2767" s="112">
        <f>【入力】工事日報!J2767</f>
        <v>0</v>
      </c>
      <c r="K2767" s="112">
        <f>【入力】工事日報!K2767</f>
        <v>0</v>
      </c>
      <c r="L2767" s="112">
        <f>【入力】工事日報!L2767</f>
        <v>0</v>
      </c>
      <c r="M2767" s="116">
        <f>【入力】工事日報!M2767</f>
        <v>0</v>
      </c>
      <c r="N2767" s="116">
        <f>【入力】工事日報!N2767</f>
        <v>0</v>
      </c>
      <c r="O2767" s="116">
        <f>【入力】工事日報!O2767</f>
        <v>0</v>
      </c>
      <c r="P2767" s="112">
        <f>【入力】工事日報!P2767</f>
        <v>0</v>
      </c>
      <c r="Q2767" s="112">
        <f>【入力】工事日報!Q2767</f>
        <v>0</v>
      </c>
      <c r="R2767" s="112">
        <f>【入力】工事日報!R2767</f>
        <v>0</v>
      </c>
    </row>
    <row r="2768" spans="1:18">
      <c r="A2768" s="114">
        <f>【入力】工事日報!A2768</f>
        <v>0</v>
      </c>
      <c r="C2768" s="112">
        <f>【入力】工事日報!C2768</f>
        <v>0</v>
      </c>
      <c r="D2768" s="112">
        <f>【入力】工事日報!D2768</f>
        <v>0</v>
      </c>
      <c r="E2768" s="112">
        <f>【入力】工事日報!E2768</f>
        <v>0</v>
      </c>
      <c r="F2768" s="112">
        <f>【入力】工事日報!F2768</f>
        <v>0</v>
      </c>
      <c r="G2768" s="112">
        <f>【入力】工事日報!G2768</f>
        <v>0</v>
      </c>
      <c r="H2768" s="112">
        <f>【入力】工事日報!H2768</f>
        <v>0</v>
      </c>
      <c r="I2768" s="112" t="e">
        <f>【入力】工事日報!I2768</f>
        <v>#N/A</v>
      </c>
      <c r="J2768" s="112">
        <f>【入力】工事日報!J2768</f>
        <v>0</v>
      </c>
      <c r="K2768" s="112">
        <f>【入力】工事日報!K2768</f>
        <v>0</v>
      </c>
      <c r="L2768" s="112">
        <f>【入力】工事日報!L2768</f>
        <v>0</v>
      </c>
      <c r="M2768" s="116">
        <f>【入力】工事日報!M2768</f>
        <v>0</v>
      </c>
      <c r="N2768" s="116">
        <f>【入力】工事日報!N2768</f>
        <v>0</v>
      </c>
      <c r="O2768" s="116">
        <f>【入力】工事日報!O2768</f>
        <v>0</v>
      </c>
      <c r="P2768" s="112">
        <f>【入力】工事日報!P2768</f>
        <v>0</v>
      </c>
      <c r="Q2768" s="112">
        <f>【入力】工事日報!Q2768</f>
        <v>0</v>
      </c>
      <c r="R2768" s="112">
        <f>【入力】工事日報!R2768</f>
        <v>0</v>
      </c>
    </row>
    <row r="2769" spans="1:18">
      <c r="A2769" s="114">
        <f>【入力】工事日報!A2769</f>
        <v>0</v>
      </c>
      <c r="C2769" s="112">
        <f>【入力】工事日報!C2769</f>
        <v>0</v>
      </c>
      <c r="D2769" s="112">
        <f>【入力】工事日報!D2769</f>
        <v>0</v>
      </c>
      <c r="E2769" s="112">
        <f>【入力】工事日報!E2769</f>
        <v>0</v>
      </c>
      <c r="F2769" s="112">
        <f>【入力】工事日報!F2769</f>
        <v>0</v>
      </c>
      <c r="G2769" s="112">
        <f>【入力】工事日報!G2769</f>
        <v>0</v>
      </c>
      <c r="H2769" s="112">
        <f>【入力】工事日報!H2769</f>
        <v>0</v>
      </c>
      <c r="I2769" s="112" t="e">
        <f>【入力】工事日報!I2769</f>
        <v>#N/A</v>
      </c>
      <c r="J2769" s="112">
        <f>【入力】工事日報!J2769</f>
        <v>0</v>
      </c>
      <c r="K2769" s="112">
        <f>【入力】工事日報!K2769</f>
        <v>0</v>
      </c>
      <c r="L2769" s="112">
        <f>【入力】工事日報!L2769</f>
        <v>0</v>
      </c>
      <c r="M2769" s="116">
        <f>【入力】工事日報!M2769</f>
        <v>0</v>
      </c>
      <c r="N2769" s="116">
        <f>【入力】工事日報!N2769</f>
        <v>0</v>
      </c>
      <c r="O2769" s="116">
        <f>【入力】工事日報!O2769</f>
        <v>0</v>
      </c>
      <c r="P2769" s="112">
        <f>【入力】工事日報!P2769</f>
        <v>0</v>
      </c>
      <c r="Q2769" s="112">
        <f>【入力】工事日報!Q2769</f>
        <v>0</v>
      </c>
      <c r="R2769" s="112">
        <f>【入力】工事日報!R2769</f>
        <v>0</v>
      </c>
    </row>
    <row r="2770" spans="1:18">
      <c r="A2770" s="114">
        <f>【入力】工事日報!A2770</f>
        <v>0</v>
      </c>
      <c r="C2770" s="112">
        <f>【入力】工事日報!C2770</f>
        <v>0</v>
      </c>
      <c r="D2770" s="112">
        <f>【入力】工事日報!D2770</f>
        <v>0</v>
      </c>
      <c r="E2770" s="112">
        <f>【入力】工事日報!E2770</f>
        <v>0</v>
      </c>
      <c r="F2770" s="112">
        <f>【入力】工事日報!F2770</f>
        <v>0</v>
      </c>
      <c r="G2770" s="112">
        <f>【入力】工事日報!G2770</f>
        <v>0</v>
      </c>
      <c r="H2770" s="112">
        <f>【入力】工事日報!H2770</f>
        <v>0</v>
      </c>
      <c r="I2770" s="112" t="e">
        <f>【入力】工事日報!I2770</f>
        <v>#N/A</v>
      </c>
      <c r="J2770" s="112">
        <f>【入力】工事日報!J2770</f>
        <v>0</v>
      </c>
      <c r="K2770" s="112">
        <f>【入力】工事日報!K2770</f>
        <v>0</v>
      </c>
      <c r="L2770" s="112">
        <f>【入力】工事日報!L2770</f>
        <v>0</v>
      </c>
      <c r="M2770" s="116">
        <f>【入力】工事日報!M2770</f>
        <v>0</v>
      </c>
      <c r="N2770" s="116">
        <f>【入力】工事日報!N2770</f>
        <v>0</v>
      </c>
      <c r="O2770" s="116">
        <f>【入力】工事日報!O2770</f>
        <v>0</v>
      </c>
      <c r="P2770" s="112">
        <f>【入力】工事日報!P2770</f>
        <v>0</v>
      </c>
      <c r="Q2770" s="112">
        <f>【入力】工事日報!Q2770</f>
        <v>0</v>
      </c>
      <c r="R2770" s="112">
        <f>【入力】工事日報!R2770</f>
        <v>0</v>
      </c>
    </row>
    <row r="2771" spans="1:18">
      <c r="A2771" s="114">
        <f>【入力】工事日報!A2771</f>
        <v>0</v>
      </c>
      <c r="C2771" s="112">
        <f>【入力】工事日報!C2771</f>
        <v>0</v>
      </c>
      <c r="D2771" s="112">
        <f>【入力】工事日報!D2771</f>
        <v>0</v>
      </c>
      <c r="E2771" s="112">
        <f>【入力】工事日報!E2771</f>
        <v>0</v>
      </c>
      <c r="F2771" s="112">
        <f>【入力】工事日報!F2771</f>
        <v>0</v>
      </c>
      <c r="G2771" s="112">
        <f>【入力】工事日報!G2771</f>
        <v>0</v>
      </c>
      <c r="H2771" s="112">
        <f>【入力】工事日報!H2771</f>
        <v>0</v>
      </c>
      <c r="I2771" s="112" t="e">
        <f>【入力】工事日報!I2771</f>
        <v>#N/A</v>
      </c>
      <c r="J2771" s="112">
        <f>【入力】工事日報!J2771</f>
        <v>0</v>
      </c>
      <c r="K2771" s="112">
        <f>【入力】工事日報!K2771</f>
        <v>0</v>
      </c>
      <c r="L2771" s="112">
        <f>【入力】工事日報!L2771</f>
        <v>0</v>
      </c>
      <c r="M2771" s="116">
        <f>【入力】工事日報!M2771</f>
        <v>0</v>
      </c>
      <c r="N2771" s="116">
        <f>【入力】工事日報!N2771</f>
        <v>0</v>
      </c>
      <c r="O2771" s="116">
        <f>【入力】工事日報!O2771</f>
        <v>0</v>
      </c>
      <c r="P2771" s="112">
        <f>【入力】工事日報!P2771</f>
        <v>0</v>
      </c>
      <c r="Q2771" s="112">
        <f>【入力】工事日報!Q2771</f>
        <v>0</v>
      </c>
      <c r="R2771" s="112">
        <f>【入力】工事日報!R2771</f>
        <v>0</v>
      </c>
    </row>
    <row r="2772" spans="1:18">
      <c r="A2772" s="114">
        <f>【入力】工事日報!A2772</f>
        <v>0</v>
      </c>
      <c r="C2772" s="112">
        <f>【入力】工事日報!C2772</f>
        <v>0</v>
      </c>
      <c r="D2772" s="112">
        <f>【入力】工事日報!D2772</f>
        <v>0</v>
      </c>
      <c r="E2772" s="112">
        <f>【入力】工事日報!E2772</f>
        <v>0</v>
      </c>
      <c r="F2772" s="112">
        <f>【入力】工事日報!F2772</f>
        <v>0</v>
      </c>
      <c r="G2772" s="112">
        <f>【入力】工事日報!G2772</f>
        <v>0</v>
      </c>
      <c r="H2772" s="112">
        <f>【入力】工事日報!H2772</f>
        <v>0</v>
      </c>
      <c r="I2772" s="112" t="e">
        <f>【入力】工事日報!I2772</f>
        <v>#N/A</v>
      </c>
      <c r="J2772" s="112">
        <f>【入力】工事日報!J2772</f>
        <v>0</v>
      </c>
      <c r="K2772" s="112">
        <f>【入力】工事日報!K2772</f>
        <v>0</v>
      </c>
      <c r="L2772" s="112">
        <f>【入力】工事日報!L2772</f>
        <v>0</v>
      </c>
      <c r="M2772" s="116">
        <f>【入力】工事日報!M2772</f>
        <v>0</v>
      </c>
      <c r="N2772" s="116">
        <f>【入力】工事日報!N2772</f>
        <v>0</v>
      </c>
      <c r="O2772" s="116">
        <f>【入力】工事日報!O2772</f>
        <v>0</v>
      </c>
      <c r="P2772" s="112">
        <f>【入力】工事日報!P2772</f>
        <v>0</v>
      </c>
      <c r="Q2772" s="112">
        <f>【入力】工事日報!Q2772</f>
        <v>0</v>
      </c>
      <c r="R2772" s="112">
        <f>【入力】工事日報!R2772</f>
        <v>0</v>
      </c>
    </row>
    <row r="2773" spans="1:18">
      <c r="A2773" s="114">
        <f>【入力】工事日報!A2773</f>
        <v>0</v>
      </c>
      <c r="C2773" s="112">
        <f>【入力】工事日報!C2773</f>
        <v>0</v>
      </c>
      <c r="D2773" s="112">
        <f>【入力】工事日報!D2773</f>
        <v>0</v>
      </c>
      <c r="E2773" s="112">
        <f>【入力】工事日報!E2773</f>
        <v>0</v>
      </c>
      <c r="F2773" s="112">
        <f>【入力】工事日報!F2773</f>
        <v>0</v>
      </c>
      <c r="G2773" s="112">
        <f>【入力】工事日報!G2773</f>
        <v>0</v>
      </c>
      <c r="H2773" s="112">
        <f>【入力】工事日報!H2773</f>
        <v>0</v>
      </c>
      <c r="I2773" s="112" t="e">
        <f>【入力】工事日報!I2773</f>
        <v>#N/A</v>
      </c>
      <c r="J2773" s="112">
        <f>【入力】工事日報!J2773</f>
        <v>0</v>
      </c>
      <c r="K2773" s="112">
        <f>【入力】工事日報!K2773</f>
        <v>0</v>
      </c>
      <c r="L2773" s="112">
        <f>【入力】工事日報!L2773</f>
        <v>0</v>
      </c>
      <c r="M2773" s="116">
        <f>【入力】工事日報!M2773</f>
        <v>0</v>
      </c>
      <c r="N2773" s="116">
        <f>【入力】工事日報!N2773</f>
        <v>0</v>
      </c>
      <c r="O2773" s="116">
        <f>【入力】工事日報!O2773</f>
        <v>0</v>
      </c>
      <c r="P2773" s="112">
        <f>【入力】工事日報!P2773</f>
        <v>0</v>
      </c>
      <c r="Q2773" s="112">
        <f>【入力】工事日報!Q2773</f>
        <v>0</v>
      </c>
      <c r="R2773" s="112">
        <f>【入力】工事日報!R2773</f>
        <v>0</v>
      </c>
    </row>
    <row r="2774" spans="1:18">
      <c r="A2774" s="114">
        <f>【入力】工事日報!A2774</f>
        <v>0</v>
      </c>
      <c r="C2774" s="112">
        <f>【入力】工事日報!C2774</f>
        <v>0</v>
      </c>
      <c r="D2774" s="112">
        <f>【入力】工事日報!D2774</f>
        <v>0</v>
      </c>
      <c r="E2774" s="112">
        <f>【入力】工事日報!E2774</f>
        <v>0</v>
      </c>
      <c r="F2774" s="112">
        <f>【入力】工事日報!F2774</f>
        <v>0</v>
      </c>
      <c r="G2774" s="112">
        <f>【入力】工事日報!G2774</f>
        <v>0</v>
      </c>
      <c r="H2774" s="112">
        <f>【入力】工事日報!H2774</f>
        <v>0</v>
      </c>
      <c r="I2774" s="112" t="e">
        <f>【入力】工事日報!I2774</f>
        <v>#N/A</v>
      </c>
      <c r="J2774" s="112">
        <f>【入力】工事日報!J2774</f>
        <v>0</v>
      </c>
      <c r="K2774" s="112">
        <f>【入力】工事日報!K2774</f>
        <v>0</v>
      </c>
      <c r="L2774" s="112">
        <f>【入力】工事日報!L2774</f>
        <v>0</v>
      </c>
      <c r="M2774" s="116">
        <f>【入力】工事日報!M2774</f>
        <v>0</v>
      </c>
      <c r="N2774" s="116">
        <f>【入力】工事日報!N2774</f>
        <v>0</v>
      </c>
      <c r="O2774" s="116">
        <f>【入力】工事日報!O2774</f>
        <v>0</v>
      </c>
      <c r="P2774" s="112">
        <f>【入力】工事日報!P2774</f>
        <v>0</v>
      </c>
      <c r="Q2774" s="112">
        <f>【入力】工事日報!Q2774</f>
        <v>0</v>
      </c>
      <c r="R2774" s="112">
        <f>【入力】工事日報!R2774</f>
        <v>0</v>
      </c>
    </row>
    <row r="2775" spans="1:18">
      <c r="A2775" s="114">
        <f>【入力】工事日報!A2775</f>
        <v>0</v>
      </c>
      <c r="C2775" s="112">
        <f>【入力】工事日報!C2775</f>
        <v>0</v>
      </c>
      <c r="D2775" s="112">
        <f>【入力】工事日報!D2775</f>
        <v>0</v>
      </c>
      <c r="E2775" s="112">
        <f>【入力】工事日報!E2775</f>
        <v>0</v>
      </c>
      <c r="F2775" s="112">
        <f>【入力】工事日報!F2775</f>
        <v>0</v>
      </c>
      <c r="G2775" s="112">
        <f>【入力】工事日報!G2775</f>
        <v>0</v>
      </c>
      <c r="H2775" s="112">
        <f>【入力】工事日報!H2775</f>
        <v>0</v>
      </c>
      <c r="I2775" s="112" t="e">
        <f>【入力】工事日報!I2775</f>
        <v>#N/A</v>
      </c>
      <c r="J2775" s="112">
        <f>【入力】工事日報!J2775</f>
        <v>0</v>
      </c>
      <c r="K2775" s="112">
        <f>【入力】工事日報!K2775</f>
        <v>0</v>
      </c>
      <c r="L2775" s="112">
        <f>【入力】工事日報!L2775</f>
        <v>0</v>
      </c>
      <c r="M2775" s="116">
        <f>【入力】工事日報!M2775</f>
        <v>0</v>
      </c>
      <c r="N2775" s="116">
        <f>【入力】工事日報!N2775</f>
        <v>0</v>
      </c>
      <c r="O2775" s="116">
        <f>【入力】工事日報!O2775</f>
        <v>0</v>
      </c>
      <c r="P2775" s="112">
        <f>【入力】工事日報!P2775</f>
        <v>0</v>
      </c>
      <c r="Q2775" s="112">
        <f>【入力】工事日報!Q2775</f>
        <v>0</v>
      </c>
      <c r="R2775" s="112">
        <f>【入力】工事日報!R2775</f>
        <v>0</v>
      </c>
    </row>
    <row r="2776" spans="1:18">
      <c r="A2776" s="114">
        <f>【入力】工事日報!A2776</f>
        <v>0</v>
      </c>
      <c r="C2776" s="112">
        <f>【入力】工事日報!C2776</f>
        <v>0</v>
      </c>
      <c r="D2776" s="112">
        <f>【入力】工事日報!D2776</f>
        <v>0</v>
      </c>
      <c r="E2776" s="112">
        <f>【入力】工事日報!E2776</f>
        <v>0</v>
      </c>
      <c r="F2776" s="112">
        <f>【入力】工事日報!F2776</f>
        <v>0</v>
      </c>
      <c r="G2776" s="112">
        <f>【入力】工事日報!G2776</f>
        <v>0</v>
      </c>
      <c r="H2776" s="112">
        <f>【入力】工事日報!H2776</f>
        <v>0</v>
      </c>
      <c r="I2776" s="112" t="e">
        <f>【入力】工事日報!I2776</f>
        <v>#N/A</v>
      </c>
      <c r="J2776" s="112">
        <f>【入力】工事日報!J2776</f>
        <v>0</v>
      </c>
      <c r="K2776" s="112">
        <f>【入力】工事日報!K2776</f>
        <v>0</v>
      </c>
      <c r="L2776" s="112">
        <f>【入力】工事日報!L2776</f>
        <v>0</v>
      </c>
      <c r="M2776" s="116">
        <f>【入力】工事日報!M2776</f>
        <v>0</v>
      </c>
      <c r="N2776" s="116">
        <f>【入力】工事日報!N2776</f>
        <v>0</v>
      </c>
      <c r="O2776" s="116">
        <f>【入力】工事日報!O2776</f>
        <v>0</v>
      </c>
      <c r="P2776" s="112">
        <f>【入力】工事日報!P2776</f>
        <v>0</v>
      </c>
      <c r="Q2776" s="112">
        <f>【入力】工事日報!Q2776</f>
        <v>0</v>
      </c>
      <c r="R2776" s="112">
        <f>【入力】工事日報!R2776</f>
        <v>0</v>
      </c>
    </row>
    <row r="2777" spans="1:18">
      <c r="A2777" s="114">
        <f>【入力】工事日報!A2777</f>
        <v>0</v>
      </c>
      <c r="C2777" s="112">
        <f>【入力】工事日報!C2777</f>
        <v>0</v>
      </c>
      <c r="D2777" s="112">
        <f>【入力】工事日報!D2777</f>
        <v>0</v>
      </c>
      <c r="E2777" s="112">
        <f>【入力】工事日報!E2777</f>
        <v>0</v>
      </c>
      <c r="F2777" s="112">
        <f>【入力】工事日報!F2777</f>
        <v>0</v>
      </c>
      <c r="G2777" s="112">
        <f>【入力】工事日報!G2777</f>
        <v>0</v>
      </c>
      <c r="H2777" s="112">
        <f>【入力】工事日報!H2777</f>
        <v>0</v>
      </c>
      <c r="I2777" s="112" t="e">
        <f>【入力】工事日報!I2777</f>
        <v>#N/A</v>
      </c>
      <c r="J2777" s="112">
        <f>【入力】工事日報!J2777</f>
        <v>0</v>
      </c>
      <c r="K2777" s="112">
        <f>【入力】工事日報!K2777</f>
        <v>0</v>
      </c>
      <c r="L2777" s="112">
        <f>【入力】工事日報!L2777</f>
        <v>0</v>
      </c>
      <c r="M2777" s="116">
        <f>【入力】工事日報!M2777</f>
        <v>0</v>
      </c>
      <c r="N2777" s="116">
        <f>【入力】工事日報!N2777</f>
        <v>0</v>
      </c>
      <c r="O2777" s="116">
        <f>【入力】工事日報!O2777</f>
        <v>0</v>
      </c>
      <c r="P2777" s="112">
        <f>【入力】工事日報!P2777</f>
        <v>0</v>
      </c>
      <c r="Q2777" s="112">
        <f>【入力】工事日報!Q2777</f>
        <v>0</v>
      </c>
      <c r="R2777" s="112">
        <f>【入力】工事日報!R2777</f>
        <v>0</v>
      </c>
    </row>
    <row r="2778" spans="1:18">
      <c r="A2778" s="114">
        <f>【入力】工事日報!A2778</f>
        <v>0</v>
      </c>
      <c r="C2778" s="112">
        <f>【入力】工事日報!C2778</f>
        <v>0</v>
      </c>
      <c r="D2778" s="112">
        <f>【入力】工事日報!D2778</f>
        <v>0</v>
      </c>
      <c r="E2778" s="112">
        <f>【入力】工事日報!E2778</f>
        <v>0</v>
      </c>
      <c r="F2778" s="112">
        <f>【入力】工事日報!F2778</f>
        <v>0</v>
      </c>
      <c r="G2778" s="112">
        <f>【入力】工事日報!G2778</f>
        <v>0</v>
      </c>
      <c r="H2778" s="112">
        <f>【入力】工事日報!H2778</f>
        <v>0</v>
      </c>
      <c r="I2778" s="112" t="e">
        <f>【入力】工事日報!I2778</f>
        <v>#N/A</v>
      </c>
      <c r="J2778" s="112">
        <f>【入力】工事日報!J2778</f>
        <v>0</v>
      </c>
      <c r="K2778" s="112">
        <f>【入力】工事日報!K2778</f>
        <v>0</v>
      </c>
      <c r="L2778" s="112">
        <f>【入力】工事日報!L2778</f>
        <v>0</v>
      </c>
      <c r="M2778" s="116">
        <f>【入力】工事日報!M2778</f>
        <v>0</v>
      </c>
      <c r="N2778" s="116">
        <f>【入力】工事日報!N2778</f>
        <v>0</v>
      </c>
      <c r="O2778" s="116">
        <f>【入力】工事日報!O2778</f>
        <v>0</v>
      </c>
      <c r="P2778" s="112">
        <f>【入力】工事日報!P2778</f>
        <v>0</v>
      </c>
      <c r="Q2778" s="112">
        <f>【入力】工事日報!Q2778</f>
        <v>0</v>
      </c>
      <c r="R2778" s="112">
        <f>【入力】工事日報!R2778</f>
        <v>0</v>
      </c>
    </row>
    <row r="2779" spans="1:18">
      <c r="A2779" s="114">
        <f>【入力】工事日報!A2779</f>
        <v>0</v>
      </c>
      <c r="C2779" s="112">
        <f>【入力】工事日報!C2779</f>
        <v>0</v>
      </c>
      <c r="D2779" s="112">
        <f>【入力】工事日報!D2779</f>
        <v>0</v>
      </c>
      <c r="E2779" s="112">
        <f>【入力】工事日報!E2779</f>
        <v>0</v>
      </c>
      <c r="F2779" s="112">
        <f>【入力】工事日報!F2779</f>
        <v>0</v>
      </c>
      <c r="G2779" s="112">
        <f>【入力】工事日報!G2779</f>
        <v>0</v>
      </c>
      <c r="H2779" s="112">
        <f>【入力】工事日報!H2779</f>
        <v>0</v>
      </c>
      <c r="I2779" s="112" t="e">
        <f>【入力】工事日報!I2779</f>
        <v>#N/A</v>
      </c>
      <c r="J2779" s="112">
        <f>【入力】工事日報!J2779</f>
        <v>0</v>
      </c>
      <c r="K2779" s="112">
        <f>【入力】工事日報!K2779</f>
        <v>0</v>
      </c>
      <c r="L2779" s="112">
        <f>【入力】工事日報!L2779</f>
        <v>0</v>
      </c>
      <c r="M2779" s="116">
        <f>【入力】工事日報!M2779</f>
        <v>0</v>
      </c>
      <c r="N2779" s="116">
        <f>【入力】工事日報!N2779</f>
        <v>0</v>
      </c>
      <c r="O2779" s="116">
        <f>【入力】工事日報!O2779</f>
        <v>0</v>
      </c>
      <c r="P2779" s="112">
        <f>【入力】工事日報!P2779</f>
        <v>0</v>
      </c>
      <c r="Q2779" s="112">
        <f>【入力】工事日報!Q2779</f>
        <v>0</v>
      </c>
      <c r="R2779" s="112">
        <f>【入力】工事日報!R2779</f>
        <v>0</v>
      </c>
    </row>
    <row r="2780" spans="1:18">
      <c r="A2780" s="114">
        <f>【入力】工事日報!A2780</f>
        <v>0</v>
      </c>
      <c r="C2780" s="112">
        <f>【入力】工事日報!C2780</f>
        <v>0</v>
      </c>
      <c r="D2780" s="112">
        <f>【入力】工事日報!D2780</f>
        <v>0</v>
      </c>
      <c r="E2780" s="112">
        <f>【入力】工事日報!E2780</f>
        <v>0</v>
      </c>
      <c r="F2780" s="112">
        <f>【入力】工事日報!F2780</f>
        <v>0</v>
      </c>
      <c r="G2780" s="112">
        <f>【入力】工事日報!G2780</f>
        <v>0</v>
      </c>
      <c r="H2780" s="112">
        <f>【入力】工事日報!H2780</f>
        <v>0</v>
      </c>
      <c r="I2780" s="112" t="e">
        <f>【入力】工事日報!I2780</f>
        <v>#N/A</v>
      </c>
      <c r="J2780" s="112">
        <f>【入力】工事日報!J2780</f>
        <v>0</v>
      </c>
      <c r="K2780" s="112">
        <f>【入力】工事日報!K2780</f>
        <v>0</v>
      </c>
      <c r="L2780" s="112">
        <f>【入力】工事日報!L2780</f>
        <v>0</v>
      </c>
      <c r="M2780" s="116">
        <f>【入力】工事日報!M2780</f>
        <v>0</v>
      </c>
      <c r="N2780" s="116">
        <f>【入力】工事日報!N2780</f>
        <v>0</v>
      </c>
      <c r="O2780" s="116">
        <f>【入力】工事日報!O2780</f>
        <v>0</v>
      </c>
      <c r="P2780" s="112">
        <f>【入力】工事日報!P2780</f>
        <v>0</v>
      </c>
      <c r="Q2780" s="112">
        <f>【入力】工事日報!Q2780</f>
        <v>0</v>
      </c>
      <c r="R2780" s="112">
        <f>【入力】工事日報!R2780</f>
        <v>0</v>
      </c>
    </row>
    <row r="2781" spans="1:18">
      <c r="A2781" s="114">
        <f>【入力】工事日報!A2781</f>
        <v>0</v>
      </c>
      <c r="C2781" s="112">
        <f>【入力】工事日報!C2781</f>
        <v>0</v>
      </c>
      <c r="D2781" s="112">
        <f>【入力】工事日報!D2781</f>
        <v>0</v>
      </c>
      <c r="E2781" s="112">
        <f>【入力】工事日報!E2781</f>
        <v>0</v>
      </c>
      <c r="F2781" s="112">
        <f>【入力】工事日報!F2781</f>
        <v>0</v>
      </c>
      <c r="G2781" s="112">
        <f>【入力】工事日報!G2781</f>
        <v>0</v>
      </c>
      <c r="H2781" s="112">
        <f>【入力】工事日報!H2781</f>
        <v>0</v>
      </c>
      <c r="I2781" s="112" t="e">
        <f>【入力】工事日報!I2781</f>
        <v>#N/A</v>
      </c>
      <c r="J2781" s="112">
        <f>【入力】工事日報!J2781</f>
        <v>0</v>
      </c>
      <c r="K2781" s="112">
        <f>【入力】工事日報!K2781</f>
        <v>0</v>
      </c>
      <c r="L2781" s="112">
        <f>【入力】工事日報!L2781</f>
        <v>0</v>
      </c>
      <c r="M2781" s="116">
        <f>【入力】工事日報!M2781</f>
        <v>0</v>
      </c>
      <c r="N2781" s="116">
        <f>【入力】工事日報!N2781</f>
        <v>0</v>
      </c>
      <c r="O2781" s="116">
        <f>【入力】工事日報!O2781</f>
        <v>0</v>
      </c>
      <c r="P2781" s="112">
        <f>【入力】工事日報!P2781</f>
        <v>0</v>
      </c>
      <c r="Q2781" s="112">
        <f>【入力】工事日報!Q2781</f>
        <v>0</v>
      </c>
      <c r="R2781" s="112">
        <f>【入力】工事日報!R2781</f>
        <v>0</v>
      </c>
    </row>
    <row r="2782" spans="1:18">
      <c r="A2782" s="114">
        <f>【入力】工事日報!A2782</f>
        <v>0</v>
      </c>
      <c r="C2782" s="112">
        <f>【入力】工事日報!C2782</f>
        <v>0</v>
      </c>
      <c r="D2782" s="112">
        <f>【入力】工事日報!D2782</f>
        <v>0</v>
      </c>
      <c r="E2782" s="112">
        <f>【入力】工事日報!E2782</f>
        <v>0</v>
      </c>
      <c r="F2782" s="112">
        <f>【入力】工事日報!F2782</f>
        <v>0</v>
      </c>
      <c r="G2782" s="112">
        <f>【入力】工事日報!G2782</f>
        <v>0</v>
      </c>
      <c r="H2782" s="112">
        <f>【入力】工事日報!H2782</f>
        <v>0</v>
      </c>
      <c r="I2782" s="112" t="e">
        <f>【入力】工事日報!I2782</f>
        <v>#N/A</v>
      </c>
      <c r="J2782" s="112">
        <f>【入力】工事日報!J2782</f>
        <v>0</v>
      </c>
      <c r="K2782" s="112">
        <f>【入力】工事日報!K2782</f>
        <v>0</v>
      </c>
      <c r="L2782" s="112">
        <f>【入力】工事日報!L2782</f>
        <v>0</v>
      </c>
      <c r="M2782" s="116">
        <f>【入力】工事日報!M2782</f>
        <v>0</v>
      </c>
      <c r="N2782" s="116">
        <f>【入力】工事日報!N2782</f>
        <v>0</v>
      </c>
      <c r="O2782" s="116">
        <f>【入力】工事日報!O2782</f>
        <v>0</v>
      </c>
      <c r="P2782" s="112">
        <f>【入力】工事日報!P2782</f>
        <v>0</v>
      </c>
      <c r="Q2782" s="112">
        <f>【入力】工事日報!Q2782</f>
        <v>0</v>
      </c>
      <c r="R2782" s="112">
        <f>【入力】工事日報!R2782</f>
        <v>0</v>
      </c>
    </row>
    <row r="2783" spans="1:18">
      <c r="A2783" s="114">
        <f>【入力】工事日報!A2783</f>
        <v>0</v>
      </c>
      <c r="C2783" s="112">
        <f>【入力】工事日報!C2783</f>
        <v>0</v>
      </c>
      <c r="D2783" s="112">
        <f>【入力】工事日報!D2783</f>
        <v>0</v>
      </c>
      <c r="E2783" s="112">
        <f>【入力】工事日報!E2783</f>
        <v>0</v>
      </c>
      <c r="F2783" s="112">
        <f>【入力】工事日報!F2783</f>
        <v>0</v>
      </c>
      <c r="G2783" s="112">
        <f>【入力】工事日報!G2783</f>
        <v>0</v>
      </c>
      <c r="H2783" s="112">
        <f>【入力】工事日報!H2783</f>
        <v>0</v>
      </c>
      <c r="I2783" s="112" t="e">
        <f>【入力】工事日報!I2783</f>
        <v>#N/A</v>
      </c>
      <c r="J2783" s="112">
        <f>【入力】工事日報!J2783</f>
        <v>0</v>
      </c>
      <c r="K2783" s="112">
        <f>【入力】工事日報!K2783</f>
        <v>0</v>
      </c>
      <c r="L2783" s="112">
        <f>【入力】工事日報!L2783</f>
        <v>0</v>
      </c>
      <c r="M2783" s="116">
        <f>【入力】工事日報!M2783</f>
        <v>0</v>
      </c>
      <c r="N2783" s="116">
        <f>【入力】工事日報!N2783</f>
        <v>0</v>
      </c>
      <c r="O2783" s="116">
        <f>【入力】工事日報!O2783</f>
        <v>0</v>
      </c>
      <c r="P2783" s="112">
        <f>【入力】工事日報!P2783</f>
        <v>0</v>
      </c>
      <c r="Q2783" s="112">
        <f>【入力】工事日報!Q2783</f>
        <v>0</v>
      </c>
      <c r="R2783" s="112">
        <f>【入力】工事日報!R2783</f>
        <v>0</v>
      </c>
    </row>
    <row r="2784" spans="1:18">
      <c r="A2784" s="114">
        <f>【入力】工事日報!A2784</f>
        <v>0</v>
      </c>
      <c r="C2784" s="112">
        <f>【入力】工事日報!C2784</f>
        <v>0</v>
      </c>
      <c r="D2784" s="112">
        <f>【入力】工事日報!D2784</f>
        <v>0</v>
      </c>
      <c r="E2784" s="112">
        <f>【入力】工事日報!E2784</f>
        <v>0</v>
      </c>
      <c r="F2784" s="112">
        <f>【入力】工事日報!F2784</f>
        <v>0</v>
      </c>
      <c r="G2784" s="112">
        <f>【入力】工事日報!G2784</f>
        <v>0</v>
      </c>
      <c r="H2784" s="112">
        <f>【入力】工事日報!H2784</f>
        <v>0</v>
      </c>
      <c r="I2784" s="112" t="e">
        <f>【入力】工事日報!I2784</f>
        <v>#N/A</v>
      </c>
      <c r="J2784" s="112">
        <f>【入力】工事日報!J2784</f>
        <v>0</v>
      </c>
      <c r="K2784" s="112">
        <f>【入力】工事日報!K2784</f>
        <v>0</v>
      </c>
      <c r="L2784" s="112">
        <f>【入力】工事日報!L2784</f>
        <v>0</v>
      </c>
      <c r="M2784" s="116">
        <f>【入力】工事日報!M2784</f>
        <v>0</v>
      </c>
      <c r="N2784" s="116">
        <f>【入力】工事日報!N2784</f>
        <v>0</v>
      </c>
      <c r="O2784" s="116">
        <f>【入力】工事日報!O2784</f>
        <v>0</v>
      </c>
      <c r="P2784" s="112">
        <f>【入力】工事日報!P2784</f>
        <v>0</v>
      </c>
      <c r="Q2784" s="112">
        <f>【入力】工事日報!Q2784</f>
        <v>0</v>
      </c>
      <c r="R2784" s="112">
        <f>【入力】工事日報!R2784</f>
        <v>0</v>
      </c>
    </row>
    <row r="2785" spans="1:18">
      <c r="A2785" s="114">
        <f>【入力】工事日報!A2785</f>
        <v>0</v>
      </c>
      <c r="C2785" s="112">
        <f>【入力】工事日報!C2785</f>
        <v>0</v>
      </c>
      <c r="D2785" s="112">
        <f>【入力】工事日報!D2785</f>
        <v>0</v>
      </c>
      <c r="E2785" s="112">
        <f>【入力】工事日報!E2785</f>
        <v>0</v>
      </c>
      <c r="F2785" s="112">
        <f>【入力】工事日報!F2785</f>
        <v>0</v>
      </c>
      <c r="G2785" s="112">
        <f>【入力】工事日報!G2785</f>
        <v>0</v>
      </c>
      <c r="H2785" s="112">
        <f>【入力】工事日報!H2785</f>
        <v>0</v>
      </c>
      <c r="I2785" s="112" t="e">
        <f>【入力】工事日報!I2785</f>
        <v>#N/A</v>
      </c>
      <c r="J2785" s="112">
        <f>【入力】工事日報!J2785</f>
        <v>0</v>
      </c>
      <c r="K2785" s="112">
        <f>【入力】工事日報!K2785</f>
        <v>0</v>
      </c>
      <c r="L2785" s="112">
        <f>【入力】工事日報!L2785</f>
        <v>0</v>
      </c>
      <c r="M2785" s="116">
        <f>【入力】工事日報!M2785</f>
        <v>0</v>
      </c>
      <c r="N2785" s="116">
        <f>【入力】工事日報!N2785</f>
        <v>0</v>
      </c>
      <c r="O2785" s="116">
        <f>【入力】工事日報!O2785</f>
        <v>0</v>
      </c>
      <c r="P2785" s="112">
        <f>【入力】工事日報!P2785</f>
        <v>0</v>
      </c>
      <c r="Q2785" s="112">
        <f>【入力】工事日報!Q2785</f>
        <v>0</v>
      </c>
      <c r="R2785" s="112">
        <f>【入力】工事日報!R2785</f>
        <v>0</v>
      </c>
    </row>
    <row r="2786" spans="1:18">
      <c r="A2786" s="114">
        <f>【入力】工事日報!A2786</f>
        <v>0</v>
      </c>
      <c r="C2786" s="112">
        <f>【入力】工事日報!C2786</f>
        <v>0</v>
      </c>
      <c r="D2786" s="112">
        <f>【入力】工事日報!D2786</f>
        <v>0</v>
      </c>
      <c r="E2786" s="112">
        <f>【入力】工事日報!E2786</f>
        <v>0</v>
      </c>
      <c r="F2786" s="112">
        <f>【入力】工事日報!F2786</f>
        <v>0</v>
      </c>
      <c r="G2786" s="112">
        <f>【入力】工事日報!G2786</f>
        <v>0</v>
      </c>
      <c r="H2786" s="112">
        <f>【入力】工事日報!H2786</f>
        <v>0</v>
      </c>
      <c r="I2786" s="112" t="e">
        <f>【入力】工事日報!I2786</f>
        <v>#N/A</v>
      </c>
      <c r="J2786" s="112">
        <f>【入力】工事日報!J2786</f>
        <v>0</v>
      </c>
      <c r="K2786" s="112">
        <f>【入力】工事日報!K2786</f>
        <v>0</v>
      </c>
      <c r="L2786" s="112">
        <f>【入力】工事日報!L2786</f>
        <v>0</v>
      </c>
      <c r="M2786" s="116">
        <f>【入力】工事日報!M2786</f>
        <v>0</v>
      </c>
      <c r="N2786" s="116">
        <f>【入力】工事日報!N2786</f>
        <v>0</v>
      </c>
      <c r="O2786" s="116">
        <f>【入力】工事日報!O2786</f>
        <v>0</v>
      </c>
      <c r="P2786" s="112">
        <f>【入力】工事日報!P2786</f>
        <v>0</v>
      </c>
      <c r="Q2786" s="112">
        <f>【入力】工事日報!Q2786</f>
        <v>0</v>
      </c>
      <c r="R2786" s="112">
        <f>【入力】工事日報!R2786</f>
        <v>0</v>
      </c>
    </row>
    <row r="2787" spans="1:18">
      <c r="A2787" s="114">
        <f>【入力】工事日報!A2787</f>
        <v>0</v>
      </c>
      <c r="C2787" s="112">
        <f>【入力】工事日報!C2787</f>
        <v>0</v>
      </c>
      <c r="D2787" s="112">
        <f>【入力】工事日報!D2787</f>
        <v>0</v>
      </c>
      <c r="E2787" s="112">
        <f>【入力】工事日報!E2787</f>
        <v>0</v>
      </c>
      <c r="F2787" s="112">
        <f>【入力】工事日報!F2787</f>
        <v>0</v>
      </c>
      <c r="G2787" s="112">
        <f>【入力】工事日報!G2787</f>
        <v>0</v>
      </c>
      <c r="H2787" s="112">
        <f>【入力】工事日報!H2787</f>
        <v>0</v>
      </c>
      <c r="I2787" s="112" t="e">
        <f>【入力】工事日報!I2787</f>
        <v>#N/A</v>
      </c>
      <c r="J2787" s="112">
        <f>【入力】工事日報!J2787</f>
        <v>0</v>
      </c>
      <c r="K2787" s="112">
        <f>【入力】工事日報!K2787</f>
        <v>0</v>
      </c>
      <c r="L2787" s="112">
        <f>【入力】工事日報!L2787</f>
        <v>0</v>
      </c>
      <c r="M2787" s="116">
        <f>【入力】工事日報!M2787</f>
        <v>0</v>
      </c>
      <c r="N2787" s="116">
        <f>【入力】工事日報!N2787</f>
        <v>0</v>
      </c>
      <c r="O2787" s="116">
        <f>【入力】工事日報!O2787</f>
        <v>0</v>
      </c>
      <c r="P2787" s="112">
        <f>【入力】工事日報!P2787</f>
        <v>0</v>
      </c>
      <c r="Q2787" s="112">
        <f>【入力】工事日報!Q2787</f>
        <v>0</v>
      </c>
      <c r="R2787" s="112">
        <f>【入力】工事日報!R2787</f>
        <v>0</v>
      </c>
    </row>
    <row r="2788" spans="1:18">
      <c r="A2788" s="114">
        <f>【入力】工事日報!A2788</f>
        <v>0</v>
      </c>
      <c r="C2788" s="112">
        <f>【入力】工事日報!C2788</f>
        <v>0</v>
      </c>
      <c r="D2788" s="112">
        <f>【入力】工事日報!D2788</f>
        <v>0</v>
      </c>
      <c r="E2788" s="112">
        <f>【入力】工事日報!E2788</f>
        <v>0</v>
      </c>
      <c r="F2788" s="112">
        <f>【入力】工事日報!F2788</f>
        <v>0</v>
      </c>
      <c r="G2788" s="112">
        <f>【入力】工事日報!G2788</f>
        <v>0</v>
      </c>
      <c r="H2788" s="112">
        <f>【入力】工事日報!H2788</f>
        <v>0</v>
      </c>
      <c r="I2788" s="112" t="e">
        <f>【入力】工事日報!I2788</f>
        <v>#N/A</v>
      </c>
      <c r="J2788" s="112">
        <f>【入力】工事日報!J2788</f>
        <v>0</v>
      </c>
      <c r="K2788" s="112">
        <f>【入力】工事日報!K2788</f>
        <v>0</v>
      </c>
      <c r="L2788" s="112">
        <f>【入力】工事日報!L2788</f>
        <v>0</v>
      </c>
      <c r="M2788" s="116">
        <f>【入力】工事日報!M2788</f>
        <v>0</v>
      </c>
      <c r="N2788" s="116">
        <f>【入力】工事日報!N2788</f>
        <v>0</v>
      </c>
      <c r="O2788" s="116">
        <f>【入力】工事日報!O2788</f>
        <v>0</v>
      </c>
      <c r="P2788" s="112">
        <f>【入力】工事日報!P2788</f>
        <v>0</v>
      </c>
      <c r="Q2788" s="112">
        <f>【入力】工事日報!Q2788</f>
        <v>0</v>
      </c>
      <c r="R2788" s="112">
        <f>【入力】工事日報!R2788</f>
        <v>0</v>
      </c>
    </row>
    <row r="2789" spans="1:18">
      <c r="A2789" s="114">
        <f>【入力】工事日報!A2789</f>
        <v>0</v>
      </c>
      <c r="C2789" s="112">
        <f>【入力】工事日報!C2789</f>
        <v>0</v>
      </c>
      <c r="D2789" s="112">
        <f>【入力】工事日報!D2789</f>
        <v>0</v>
      </c>
      <c r="E2789" s="112">
        <f>【入力】工事日報!E2789</f>
        <v>0</v>
      </c>
      <c r="F2789" s="112">
        <f>【入力】工事日報!F2789</f>
        <v>0</v>
      </c>
      <c r="G2789" s="112">
        <f>【入力】工事日報!G2789</f>
        <v>0</v>
      </c>
      <c r="H2789" s="112">
        <f>【入力】工事日報!H2789</f>
        <v>0</v>
      </c>
      <c r="I2789" s="112" t="e">
        <f>【入力】工事日報!I2789</f>
        <v>#N/A</v>
      </c>
      <c r="J2789" s="112">
        <f>【入力】工事日報!J2789</f>
        <v>0</v>
      </c>
      <c r="K2789" s="112">
        <f>【入力】工事日報!K2789</f>
        <v>0</v>
      </c>
      <c r="L2789" s="112">
        <f>【入力】工事日報!L2789</f>
        <v>0</v>
      </c>
      <c r="M2789" s="116">
        <f>【入力】工事日報!M2789</f>
        <v>0</v>
      </c>
      <c r="N2789" s="116">
        <f>【入力】工事日報!N2789</f>
        <v>0</v>
      </c>
      <c r="O2789" s="116">
        <f>【入力】工事日報!O2789</f>
        <v>0</v>
      </c>
      <c r="P2789" s="112">
        <f>【入力】工事日報!P2789</f>
        <v>0</v>
      </c>
      <c r="Q2789" s="112">
        <f>【入力】工事日報!Q2789</f>
        <v>0</v>
      </c>
      <c r="R2789" s="112">
        <f>【入力】工事日報!R2789</f>
        <v>0</v>
      </c>
    </row>
    <row r="2790" spans="1:18">
      <c r="A2790" s="114">
        <f>【入力】工事日報!A2790</f>
        <v>0</v>
      </c>
      <c r="C2790" s="112">
        <f>【入力】工事日報!C2790</f>
        <v>0</v>
      </c>
      <c r="D2790" s="112">
        <f>【入力】工事日報!D2790</f>
        <v>0</v>
      </c>
      <c r="E2790" s="112">
        <f>【入力】工事日報!E2790</f>
        <v>0</v>
      </c>
      <c r="F2790" s="112">
        <f>【入力】工事日報!F2790</f>
        <v>0</v>
      </c>
      <c r="G2790" s="112">
        <f>【入力】工事日報!G2790</f>
        <v>0</v>
      </c>
      <c r="H2790" s="112">
        <f>【入力】工事日報!H2790</f>
        <v>0</v>
      </c>
      <c r="I2790" s="112" t="e">
        <f>【入力】工事日報!I2790</f>
        <v>#N/A</v>
      </c>
      <c r="J2790" s="112">
        <f>【入力】工事日報!J2790</f>
        <v>0</v>
      </c>
      <c r="K2790" s="112">
        <f>【入力】工事日報!K2790</f>
        <v>0</v>
      </c>
      <c r="L2790" s="112">
        <f>【入力】工事日報!L2790</f>
        <v>0</v>
      </c>
      <c r="M2790" s="116">
        <f>【入力】工事日報!M2790</f>
        <v>0</v>
      </c>
      <c r="N2790" s="116">
        <f>【入力】工事日報!N2790</f>
        <v>0</v>
      </c>
      <c r="O2790" s="116">
        <f>【入力】工事日報!O2790</f>
        <v>0</v>
      </c>
      <c r="P2790" s="112">
        <f>【入力】工事日報!P2790</f>
        <v>0</v>
      </c>
      <c r="Q2790" s="112">
        <f>【入力】工事日報!Q2790</f>
        <v>0</v>
      </c>
      <c r="R2790" s="112">
        <f>【入力】工事日報!R2790</f>
        <v>0</v>
      </c>
    </row>
    <row r="2791" spans="1:18">
      <c r="A2791" s="114">
        <f>【入力】工事日報!A2791</f>
        <v>0</v>
      </c>
      <c r="C2791" s="112">
        <f>【入力】工事日報!C2791</f>
        <v>0</v>
      </c>
      <c r="D2791" s="112">
        <f>【入力】工事日報!D2791</f>
        <v>0</v>
      </c>
      <c r="E2791" s="112">
        <f>【入力】工事日報!E2791</f>
        <v>0</v>
      </c>
      <c r="F2791" s="112">
        <f>【入力】工事日報!F2791</f>
        <v>0</v>
      </c>
      <c r="G2791" s="112">
        <f>【入力】工事日報!G2791</f>
        <v>0</v>
      </c>
      <c r="H2791" s="112">
        <f>【入力】工事日報!H2791</f>
        <v>0</v>
      </c>
      <c r="I2791" s="112" t="e">
        <f>【入力】工事日報!I2791</f>
        <v>#N/A</v>
      </c>
      <c r="J2791" s="112">
        <f>【入力】工事日報!J2791</f>
        <v>0</v>
      </c>
      <c r="K2791" s="112">
        <f>【入力】工事日報!K2791</f>
        <v>0</v>
      </c>
      <c r="L2791" s="112">
        <f>【入力】工事日報!L2791</f>
        <v>0</v>
      </c>
      <c r="M2791" s="116">
        <f>【入力】工事日報!M2791</f>
        <v>0</v>
      </c>
      <c r="N2791" s="116">
        <f>【入力】工事日報!N2791</f>
        <v>0</v>
      </c>
      <c r="O2791" s="116">
        <f>【入力】工事日報!O2791</f>
        <v>0</v>
      </c>
      <c r="P2791" s="112">
        <f>【入力】工事日報!P2791</f>
        <v>0</v>
      </c>
      <c r="Q2791" s="112">
        <f>【入力】工事日報!Q2791</f>
        <v>0</v>
      </c>
      <c r="R2791" s="112">
        <f>【入力】工事日報!R2791</f>
        <v>0</v>
      </c>
    </row>
    <row r="2792" spans="1:18">
      <c r="A2792" s="114">
        <f>【入力】工事日報!A2792</f>
        <v>0</v>
      </c>
      <c r="C2792" s="112">
        <f>【入力】工事日報!C2792</f>
        <v>0</v>
      </c>
      <c r="D2792" s="112">
        <f>【入力】工事日報!D2792</f>
        <v>0</v>
      </c>
      <c r="E2792" s="112">
        <f>【入力】工事日報!E2792</f>
        <v>0</v>
      </c>
      <c r="F2792" s="112">
        <f>【入力】工事日報!F2792</f>
        <v>0</v>
      </c>
      <c r="G2792" s="112">
        <f>【入力】工事日報!G2792</f>
        <v>0</v>
      </c>
      <c r="H2792" s="112">
        <f>【入力】工事日報!H2792</f>
        <v>0</v>
      </c>
      <c r="I2792" s="112" t="e">
        <f>【入力】工事日報!I2792</f>
        <v>#N/A</v>
      </c>
      <c r="J2792" s="112">
        <f>【入力】工事日報!J2792</f>
        <v>0</v>
      </c>
      <c r="K2792" s="112">
        <f>【入力】工事日報!K2792</f>
        <v>0</v>
      </c>
      <c r="L2792" s="112">
        <f>【入力】工事日報!L2792</f>
        <v>0</v>
      </c>
      <c r="M2792" s="116">
        <f>【入力】工事日報!M2792</f>
        <v>0</v>
      </c>
      <c r="N2792" s="116">
        <f>【入力】工事日報!N2792</f>
        <v>0</v>
      </c>
      <c r="O2792" s="116">
        <f>【入力】工事日報!O2792</f>
        <v>0</v>
      </c>
      <c r="P2792" s="112">
        <f>【入力】工事日報!P2792</f>
        <v>0</v>
      </c>
      <c r="Q2792" s="112">
        <f>【入力】工事日報!Q2792</f>
        <v>0</v>
      </c>
      <c r="R2792" s="112">
        <f>【入力】工事日報!R2792</f>
        <v>0</v>
      </c>
    </row>
    <row r="2793" spans="1:18">
      <c r="A2793" s="114">
        <f>【入力】工事日報!A2793</f>
        <v>0</v>
      </c>
      <c r="C2793" s="112">
        <f>【入力】工事日報!C2793</f>
        <v>0</v>
      </c>
      <c r="D2793" s="112">
        <f>【入力】工事日報!D2793</f>
        <v>0</v>
      </c>
      <c r="E2793" s="112">
        <f>【入力】工事日報!E2793</f>
        <v>0</v>
      </c>
      <c r="F2793" s="112">
        <f>【入力】工事日報!F2793</f>
        <v>0</v>
      </c>
      <c r="G2793" s="112">
        <f>【入力】工事日報!G2793</f>
        <v>0</v>
      </c>
      <c r="H2793" s="112">
        <f>【入力】工事日報!H2793</f>
        <v>0</v>
      </c>
      <c r="I2793" s="112" t="e">
        <f>【入力】工事日報!I2793</f>
        <v>#N/A</v>
      </c>
      <c r="J2793" s="112">
        <f>【入力】工事日報!J2793</f>
        <v>0</v>
      </c>
      <c r="K2793" s="112">
        <f>【入力】工事日報!K2793</f>
        <v>0</v>
      </c>
      <c r="L2793" s="112">
        <f>【入力】工事日報!L2793</f>
        <v>0</v>
      </c>
      <c r="M2793" s="116">
        <f>【入力】工事日報!M2793</f>
        <v>0</v>
      </c>
      <c r="N2793" s="116">
        <f>【入力】工事日報!N2793</f>
        <v>0</v>
      </c>
      <c r="O2793" s="116">
        <f>【入力】工事日報!O2793</f>
        <v>0</v>
      </c>
      <c r="P2793" s="112">
        <f>【入力】工事日報!P2793</f>
        <v>0</v>
      </c>
      <c r="Q2793" s="112">
        <f>【入力】工事日報!Q2793</f>
        <v>0</v>
      </c>
      <c r="R2793" s="112">
        <f>【入力】工事日報!R2793</f>
        <v>0</v>
      </c>
    </row>
    <row r="2794" spans="1:18">
      <c r="A2794" s="114">
        <f>【入力】工事日報!A2794</f>
        <v>0</v>
      </c>
      <c r="C2794" s="112">
        <f>【入力】工事日報!C2794</f>
        <v>0</v>
      </c>
      <c r="D2794" s="112">
        <f>【入力】工事日報!D2794</f>
        <v>0</v>
      </c>
      <c r="E2794" s="112">
        <f>【入力】工事日報!E2794</f>
        <v>0</v>
      </c>
      <c r="F2794" s="112">
        <f>【入力】工事日報!F2794</f>
        <v>0</v>
      </c>
      <c r="G2794" s="112">
        <f>【入力】工事日報!G2794</f>
        <v>0</v>
      </c>
      <c r="H2794" s="112">
        <f>【入力】工事日報!H2794</f>
        <v>0</v>
      </c>
      <c r="I2794" s="112" t="e">
        <f>【入力】工事日報!I2794</f>
        <v>#N/A</v>
      </c>
      <c r="J2794" s="112">
        <f>【入力】工事日報!J2794</f>
        <v>0</v>
      </c>
      <c r="K2794" s="112">
        <f>【入力】工事日報!K2794</f>
        <v>0</v>
      </c>
      <c r="L2794" s="112">
        <f>【入力】工事日報!L2794</f>
        <v>0</v>
      </c>
      <c r="M2794" s="116">
        <f>【入力】工事日報!M2794</f>
        <v>0</v>
      </c>
      <c r="N2794" s="116">
        <f>【入力】工事日報!N2794</f>
        <v>0</v>
      </c>
      <c r="O2794" s="116">
        <f>【入力】工事日報!O2794</f>
        <v>0</v>
      </c>
      <c r="P2794" s="112">
        <f>【入力】工事日報!P2794</f>
        <v>0</v>
      </c>
      <c r="Q2794" s="112">
        <f>【入力】工事日報!Q2794</f>
        <v>0</v>
      </c>
      <c r="R2794" s="112">
        <f>【入力】工事日報!R2794</f>
        <v>0</v>
      </c>
    </row>
    <row r="2795" spans="1:18">
      <c r="A2795" s="114">
        <f>【入力】工事日報!A2795</f>
        <v>0</v>
      </c>
      <c r="C2795" s="112">
        <f>【入力】工事日報!C2795</f>
        <v>0</v>
      </c>
      <c r="D2795" s="112">
        <f>【入力】工事日報!D2795</f>
        <v>0</v>
      </c>
      <c r="E2795" s="112">
        <f>【入力】工事日報!E2795</f>
        <v>0</v>
      </c>
      <c r="F2795" s="112">
        <f>【入力】工事日報!F2795</f>
        <v>0</v>
      </c>
      <c r="G2795" s="112">
        <f>【入力】工事日報!G2795</f>
        <v>0</v>
      </c>
      <c r="H2795" s="112">
        <f>【入力】工事日報!H2795</f>
        <v>0</v>
      </c>
      <c r="I2795" s="112" t="e">
        <f>【入力】工事日報!I2795</f>
        <v>#N/A</v>
      </c>
      <c r="J2795" s="112">
        <f>【入力】工事日報!J2795</f>
        <v>0</v>
      </c>
      <c r="K2795" s="112">
        <f>【入力】工事日報!K2795</f>
        <v>0</v>
      </c>
      <c r="L2795" s="112">
        <f>【入力】工事日報!L2795</f>
        <v>0</v>
      </c>
      <c r="M2795" s="116">
        <f>【入力】工事日報!M2795</f>
        <v>0</v>
      </c>
      <c r="N2795" s="116">
        <f>【入力】工事日報!N2795</f>
        <v>0</v>
      </c>
      <c r="O2795" s="116">
        <f>【入力】工事日報!O2795</f>
        <v>0</v>
      </c>
      <c r="P2795" s="112">
        <f>【入力】工事日報!P2795</f>
        <v>0</v>
      </c>
      <c r="Q2795" s="112">
        <f>【入力】工事日報!Q2795</f>
        <v>0</v>
      </c>
      <c r="R2795" s="112">
        <f>【入力】工事日報!R2795</f>
        <v>0</v>
      </c>
    </row>
    <row r="2796" spans="1:18">
      <c r="A2796" s="114">
        <f>【入力】工事日報!A2796</f>
        <v>0</v>
      </c>
      <c r="C2796" s="112">
        <f>【入力】工事日報!C2796</f>
        <v>0</v>
      </c>
      <c r="D2796" s="112">
        <f>【入力】工事日報!D2796</f>
        <v>0</v>
      </c>
      <c r="E2796" s="112">
        <f>【入力】工事日報!E2796</f>
        <v>0</v>
      </c>
      <c r="F2796" s="112">
        <f>【入力】工事日報!F2796</f>
        <v>0</v>
      </c>
      <c r="G2796" s="112">
        <f>【入力】工事日報!G2796</f>
        <v>0</v>
      </c>
      <c r="H2796" s="112">
        <f>【入力】工事日報!H2796</f>
        <v>0</v>
      </c>
      <c r="I2796" s="112" t="e">
        <f>【入力】工事日報!I2796</f>
        <v>#N/A</v>
      </c>
      <c r="J2796" s="112">
        <f>【入力】工事日報!J2796</f>
        <v>0</v>
      </c>
      <c r="K2796" s="112">
        <f>【入力】工事日報!K2796</f>
        <v>0</v>
      </c>
      <c r="L2796" s="112">
        <f>【入力】工事日報!L2796</f>
        <v>0</v>
      </c>
      <c r="M2796" s="116">
        <f>【入力】工事日報!M2796</f>
        <v>0</v>
      </c>
      <c r="N2796" s="116">
        <f>【入力】工事日報!N2796</f>
        <v>0</v>
      </c>
      <c r="O2796" s="116">
        <f>【入力】工事日報!O2796</f>
        <v>0</v>
      </c>
      <c r="P2796" s="112">
        <f>【入力】工事日報!P2796</f>
        <v>0</v>
      </c>
      <c r="Q2796" s="112">
        <f>【入力】工事日報!Q2796</f>
        <v>0</v>
      </c>
      <c r="R2796" s="112">
        <f>【入力】工事日報!R2796</f>
        <v>0</v>
      </c>
    </row>
    <row r="2797" spans="1:18">
      <c r="A2797" s="114">
        <f>【入力】工事日報!A2797</f>
        <v>0</v>
      </c>
      <c r="C2797" s="112">
        <f>【入力】工事日報!C2797</f>
        <v>0</v>
      </c>
      <c r="D2797" s="112">
        <f>【入力】工事日報!D2797</f>
        <v>0</v>
      </c>
      <c r="E2797" s="112">
        <f>【入力】工事日報!E2797</f>
        <v>0</v>
      </c>
      <c r="F2797" s="112">
        <f>【入力】工事日報!F2797</f>
        <v>0</v>
      </c>
      <c r="G2797" s="112">
        <f>【入力】工事日報!G2797</f>
        <v>0</v>
      </c>
      <c r="H2797" s="112">
        <f>【入力】工事日報!H2797</f>
        <v>0</v>
      </c>
      <c r="I2797" s="112" t="e">
        <f>【入力】工事日報!I2797</f>
        <v>#N/A</v>
      </c>
      <c r="J2797" s="112">
        <f>【入力】工事日報!J2797</f>
        <v>0</v>
      </c>
      <c r="K2797" s="112">
        <f>【入力】工事日報!K2797</f>
        <v>0</v>
      </c>
      <c r="L2797" s="112">
        <f>【入力】工事日報!L2797</f>
        <v>0</v>
      </c>
      <c r="M2797" s="116">
        <f>【入力】工事日報!M2797</f>
        <v>0</v>
      </c>
      <c r="N2797" s="116">
        <f>【入力】工事日報!N2797</f>
        <v>0</v>
      </c>
      <c r="O2797" s="116">
        <f>【入力】工事日報!O2797</f>
        <v>0</v>
      </c>
      <c r="P2797" s="112">
        <f>【入力】工事日報!P2797</f>
        <v>0</v>
      </c>
      <c r="Q2797" s="112">
        <f>【入力】工事日報!Q2797</f>
        <v>0</v>
      </c>
      <c r="R2797" s="112">
        <f>【入力】工事日報!R2797</f>
        <v>0</v>
      </c>
    </row>
    <row r="2798" spans="1:18">
      <c r="A2798" s="114">
        <f>【入力】工事日報!A2798</f>
        <v>0</v>
      </c>
      <c r="C2798" s="112">
        <f>【入力】工事日報!C2798</f>
        <v>0</v>
      </c>
      <c r="D2798" s="112">
        <f>【入力】工事日報!D2798</f>
        <v>0</v>
      </c>
      <c r="E2798" s="112">
        <f>【入力】工事日報!E2798</f>
        <v>0</v>
      </c>
      <c r="F2798" s="112">
        <f>【入力】工事日報!F2798</f>
        <v>0</v>
      </c>
      <c r="G2798" s="112">
        <f>【入力】工事日報!G2798</f>
        <v>0</v>
      </c>
      <c r="H2798" s="112">
        <f>【入力】工事日報!H2798</f>
        <v>0</v>
      </c>
      <c r="I2798" s="112" t="e">
        <f>【入力】工事日報!I2798</f>
        <v>#N/A</v>
      </c>
      <c r="J2798" s="112">
        <f>【入力】工事日報!J2798</f>
        <v>0</v>
      </c>
      <c r="K2798" s="112">
        <f>【入力】工事日報!K2798</f>
        <v>0</v>
      </c>
      <c r="L2798" s="112">
        <f>【入力】工事日報!L2798</f>
        <v>0</v>
      </c>
      <c r="M2798" s="116">
        <f>【入力】工事日報!M2798</f>
        <v>0</v>
      </c>
      <c r="N2798" s="116">
        <f>【入力】工事日報!N2798</f>
        <v>0</v>
      </c>
      <c r="O2798" s="116">
        <f>【入力】工事日報!O2798</f>
        <v>0</v>
      </c>
      <c r="P2798" s="112">
        <f>【入力】工事日報!P2798</f>
        <v>0</v>
      </c>
      <c r="Q2798" s="112">
        <f>【入力】工事日報!Q2798</f>
        <v>0</v>
      </c>
      <c r="R2798" s="112">
        <f>【入力】工事日報!R2798</f>
        <v>0</v>
      </c>
    </row>
    <row r="2799" spans="1:18">
      <c r="A2799" s="114">
        <f>【入力】工事日報!A2799</f>
        <v>0</v>
      </c>
      <c r="C2799" s="112">
        <f>【入力】工事日報!C2799</f>
        <v>0</v>
      </c>
      <c r="D2799" s="112">
        <f>【入力】工事日報!D2799</f>
        <v>0</v>
      </c>
      <c r="E2799" s="112">
        <f>【入力】工事日報!E2799</f>
        <v>0</v>
      </c>
      <c r="F2799" s="112">
        <f>【入力】工事日報!F2799</f>
        <v>0</v>
      </c>
      <c r="G2799" s="112">
        <f>【入力】工事日報!G2799</f>
        <v>0</v>
      </c>
      <c r="H2799" s="112">
        <f>【入力】工事日報!H2799</f>
        <v>0</v>
      </c>
      <c r="I2799" s="112" t="e">
        <f>【入力】工事日報!I2799</f>
        <v>#N/A</v>
      </c>
      <c r="J2799" s="112">
        <f>【入力】工事日報!J2799</f>
        <v>0</v>
      </c>
      <c r="K2799" s="112">
        <f>【入力】工事日報!K2799</f>
        <v>0</v>
      </c>
      <c r="L2799" s="112">
        <f>【入力】工事日報!L2799</f>
        <v>0</v>
      </c>
      <c r="M2799" s="116">
        <f>【入力】工事日報!M2799</f>
        <v>0</v>
      </c>
      <c r="N2799" s="116">
        <f>【入力】工事日報!N2799</f>
        <v>0</v>
      </c>
      <c r="O2799" s="116">
        <f>【入力】工事日報!O2799</f>
        <v>0</v>
      </c>
      <c r="P2799" s="112">
        <f>【入力】工事日報!P2799</f>
        <v>0</v>
      </c>
      <c r="Q2799" s="112">
        <f>【入力】工事日報!Q2799</f>
        <v>0</v>
      </c>
      <c r="R2799" s="112">
        <f>【入力】工事日報!R2799</f>
        <v>0</v>
      </c>
    </row>
    <row r="2800" spans="1:18">
      <c r="A2800" s="114">
        <f>【入力】工事日報!A2800</f>
        <v>0</v>
      </c>
      <c r="C2800" s="112">
        <f>【入力】工事日報!C2800</f>
        <v>0</v>
      </c>
      <c r="D2800" s="112">
        <f>【入力】工事日報!D2800</f>
        <v>0</v>
      </c>
      <c r="E2800" s="112">
        <f>【入力】工事日報!E2800</f>
        <v>0</v>
      </c>
      <c r="F2800" s="112">
        <f>【入力】工事日報!F2800</f>
        <v>0</v>
      </c>
      <c r="G2800" s="112">
        <f>【入力】工事日報!G2800</f>
        <v>0</v>
      </c>
      <c r="H2800" s="112">
        <f>【入力】工事日報!H2800</f>
        <v>0</v>
      </c>
      <c r="I2800" s="112" t="e">
        <f>【入力】工事日報!I2800</f>
        <v>#N/A</v>
      </c>
      <c r="J2800" s="112">
        <f>【入力】工事日報!J2800</f>
        <v>0</v>
      </c>
      <c r="K2800" s="112">
        <f>【入力】工事日報!K2800</f>
        <v>0</v>
      </c>
      <c r="L2800" s="112">
        <f>【入力】工事日報!L2800</f>
        <v>0</v>
      </c>
      <c r="M2800" s="116">
        <f>【入力】工事日報!M2800</f>
        <v>0</v>
      </c>
      <c r="N2800" s="116">
        <f>【入力】工事日報!N2800</f>
        <v>0</v>
      </c>
      <c r="O2800" s="116">
        <f>【入力】工事日報!O2800</f>
        <v>0</v>
      </c>
      <c r="P2800" s="112">
        <f>【入力】工事日報!P2800</f>
        <v>0</v>
      </c>
      <c r="Q2800" s="112">
        <f>【入力】工事日報!Q2800</f>
        <v>0</v>
      </c>
      <c r="R2800" s="112">
        <f>【入力】工事日報!R2800</f>
        <v>0</v>
      </c>
    </row>
    <row r="2801" spans="1:18">
      <c r="A2801" s="114">
        <f>【入力】工事日報!A2801</f>
        <v>0</v>
      </c>
      <c r="C2801" s="112">
        <f>【入力】工事日報!C2801</f>
        <v>0</v>
      </c>
      <c r="D2801" s="112">
        <f>【入力】工事日報!D2801</f>
        <v>0</v>
      </c>
      <c r="E2801" s="112">
        <f>【入力】工事日報!E2801</f>
        <v>0</v>
      </c>
      <c r="F2801" s="112">
        <f>【入力】工事日報!F2801</f>
        <v>0</v>
      </c>
      <c r="G2801" s="112">
        <f>【入力】工事日報!G2801</f>
        <v>0</v>
      </c>
      <c r="H2801" s="112">
        <f>【入力】工事日報!H2801</f>
        <v>0</v>
      </c>
      <c r="I2801" s="112" t="e">
        <f>【入力】工事日報!I2801</f>
        <v>#N/A</v>
      </c>
      <c r="J2801" s="112">
        <f>【入力】工事日報!J2801</f>
        <v>0</v>
      </c>
      <c r="K2801" s="112">
        <f>【入力】工事日報!K2801</f>
        <v>0</v>
      </c>
      <c r="L2801" s="112">
        <f>【入力】工事日報!L2801</f>
        <v>0</v>
      </c>
      <c r="M2801" s="116">
        <f>【入力】工事日報!M2801</f>
        <v>0</v>
      </c>
      <c r="N2801" s="116">
        <f>【入力】工事日報!N2801</f>
        <v>0</v>
      </c>
      <c r="O2801" s="116">
        <f>【入力】工事日報!O2801</f>
        <v>0</v>
      </c>
      <c r="P2801" s="112">
        <f>【入力】工事日報!P2801</f>
        <v>0</v>
      </c>
      <c r="Q2801" s="112">
        <f>【入力】工事日報!Q2801</f>
        <v>0</v>
      </c>
      <c r="R2801" s="112">
        <f>【入力】工事日報!R2801</f>
        <v>0</v>
      </c>
    </row>
    <row r="2802" spans="1:18">
      <c r="A2802" s="114">
        <f>【入力】工事日報!A2802</f>
        <v>0</v>
      </c>
      <c r="C2802" s="112">
        <f>【入力】工事日報!C2802</f>
        <v>0</v>
      </c>
      <c r="D2802" s="112">
        <f>【入力】工事日報!D2802</f>
        <v>0</v>
      </c>
      <c r="E2802" s="112">
        <f>【入力】工事日報!E2802</f>
        <v>0</v>
      </c>
      <c r="F2802" s="112">
        <f>【入力】工事日報!F2802</f>
        <v>0</v>
      </c>
      <c r="G2802" s="112">
        <f>【入力】工事日報!G2802</f>
        <v>0</v>
      </c>
      <c r="H2802" s="112">
        <f>【入力】工事日報!H2802</f>
        <v>0</v>
      </c>
      <c r="I2802" s="112" t="e">
        <f>【入力】工事日報!I2802</f>
        <v>#N/A</v>
      </c>
      <c r="J2802" s="112">
        <f>【入力】工事日報!J2802</f>
        <v>0</v>
      </c>
      <c r="K2802" s="112">
        <f>【入力】工事日報!K2802</f>
        <v>0</v>
      </c>
      <c r="L2802" s="112">
        <f>【入力】工事日報!L2802</f>
        <v>0</v>
      </c>
      <c r="M2802" s="116">
        <f>【入力】工事日報!M2802</f>
        <v>0</v>
      </c>
      <c r="N2802" s="116">
        <f>【入力】工事日報!N2802</f>
        <v>0</v>
      </c>
      <c r="O2802" s="116">
        <f>【入力】工事日報!O2802</f>
        <v>0</v>
      </c>
      <c r="P2802" s="112">
        <f>【入力】工事日報!P2802</f>
        <v>0</v>
      </c>
      <c r="Q2802" s="112">
        <f>【入力】工事日報!Q2802</f>
        <v>0</v>
      </c>
      <c r="R2802" s="112">
        <f>【入力】工事日報!R2802</f>
        <v>0</v>
      </c>
    </row>
    <row r="2803" spans="1:18">
      <c r="A2803" s="114">
        <f>【入力】工事日報!A2803</f>
        <v>0</v>
      </c>
      <c r="C2803" s="112">
        <f>【入力】工事日報!C2803</f>
        <v>0</v>
      </c>
      <c r="D2803" s="112">
        <f>【入力】工事日報!D2803</f>
        <v>0</v>
      </c>
      <c r="E2803" s="112">
        <f>【入力】工事日報!E2803</f>
        <v>0</v>
      </c>
      <c r="F2803" s="112">
        <f>【入力】工事日報!F2803</f>
        <v>0</v>
      </c>
      <c r="G2803" s="112">
        <f>【入力】工事日報!G2803</f>
        <v>0</v>
      </c>
      <c r="H2803" s="112">
        <f>【入力】工事日報!H2803</f>
        <v>0</v>
      </c>
      <c r="I2803" s="112" t="e">
        <f>【入力】工事日報!I2803</f>
        <v>#N/A</v>
      </c>
      <c r="J2803" s="112">
        <f>【入力】工事日報!J2803</f>
        <v>0</v>
      </c>
      <c r="K2803" s="112">
        <f>【入力】工事日報!K2803</f>
        <v>0</v>
      </c>
      <c r="L2803" s="112">
        <f>【入力】工事日報!L2803</f>
        <v>0</v>
      </c>
      <c r="M2803" s="116">
        <f>【入力】工事日報!M2803</f>
        <v>0</v>
      </c>
      <c r="N2803" s="116">
        <f>【入力】工事日報!N2803</f>
        <v>0</v>
      </c>
      <c r="O2803" s="116">
        <f>【入力】工事日報!O2803</f>
        <v>0</v>
      </c>
      <c r="P2803" s="112">
        <f>【入力】工事日報!P2803</f>
        <v>0</v>
      </c>
      <c r="Q2803" s="112">
        <f>【入力】工事日報!Q2803</f>
        <v>0</v>
      </c>
      <c r="R2803" s="112">
        <f>【入力】工事日報!R2803</f>
        <v>0</v>
      </c>
    </row>
    <row r="2804" spans="1:18">
      <c r="A2804" s="114">
        <f>【入力】工事日報!A2804</f>
        <v>0</v>
      </c>
      <c r="C2804" s="112">
        <f>【入力】工事日報!C2804</f>
        <v>0</v>
      </c>
      <c r="D2804" s="112">
        <f>【入力】工事日報!D2804</f>
        <v>0</v>
      </c>
      <c r="E2804" s="112">
        <f>【入力】工事日報!E2804</f>
        <v>0</v>
      </c>
      <c r="F2804" s="112">
        <f>【入力】工事日報!F2804</f>
        <v>0</v>
      </c>
      <c r="G2804" s="112">
        <f>【入力】工事日報!G2804</f>
        <v>0</v>
      </c>
      <c r="H2804" s="112">
        <f>【入力】工事日報!H2804</f>
        <v>0</v>
      </c>
      <c r="I2804" s="112" t="e">
        <f>【入力】工事日報!I2804</f>
        <v>#N/A</v>
      </c>
      <c r="J2804" s="112">
        <f>【入力】工事日報!J2804</f>
        <v>0</v>
      </c>
      <c r="K2804" s="112">
        <f>【入力】工事日報!K2804</f>
        <v>0</v>
      </c>
      <c r="L2804" s="112">
        <f>【入力】工事日報!L2804</f>
        <v>0</v>
      </c>
      <c r="M2804" s="116">
        <f>【入力】工事日報!M2804</f>
        <v>0</v>
      </c>
      <c r="N2804" s="116">
        <f>【入力】工事日報!N2804</f>
        <v>0</v>
      </c>
      <c r="O2804" s="116">
        <f>【入力】工事日報!O2804</f>
        <v>0</v>
      </c>
      <c r="P2804" s="112">
        <f>【入力】工事日報!P2804</f>
        <v>0</v>
      </c>
      <c r="Q2804" s="112">
        <f>【入力】工事日報!Q2804</f>
        <v>0</v>
      </c>
      <c r="R2804" s="112">
        <f>【入力】工事日報!R2804</f>
        <v>0</v>
      </c>
    </row>
    <row r="2805" spans="1:18">
      <c r="A2805" s="114">
        <f>【入力】工事日報!A2805</f>
        <v>0</v>
      </c>
      <c r="C2805" s="112">
        <f>【入力】工事日報!C2805</f>
        <v>0</v>
      </c>
      <c r="D2805" s="112">
        <f>【入力】工事日報!D2805</f>
        <v>0</v>
      </c>
      <c r="E2805" s="112">
        <f>【入力】工事日報!E2805</f>
        <v>0</v>
      </c>
      <c r="F2805" s="112">
        <f>【入力】工事日報!F2805</f>
        <v>0</v>
      </c>
      <c r="G2805" s="112">
        <f>【入力】工事日報!G2805</f>
        <v>0</v>
      </c>
      <c r="H2805" s="112">
        <f>【入力】工事日報!H2805</f>
        <v>0</v>
      </c>
      <c r="I2805" s="112" t="e">
        <f>【入力】工事日報!I2805</f>
        <v>#N/A</v>
      </c>
      <c r="J2805" s="112">
        <f>【入力】工事日報!J2805</f>
        <v>0</v>
      </c>
      <c r="K2805" s="112">
        <f>【入力】工事日報!K2805</f>
        <v>0</v>
      </c>
      <c r="L2805" s="112">
        <f>【入力】工事日報!L2805</f>
        <v>0</v>
      </c>
      <c r="M2805" s="116">
        <f>【入力】工事日報!M2805</f>
        <v>0</v>
      </c>
      <c r="N2805" s="116">
        <f>【入力】工事日報!N2805</f>
        <v>0</v>
      </c>
      <c r="O2805" s="116">
        <f>【入力】工事日報!O2805</f>
        <v>0</v>
      </c>
      <c r="P2805" s="112">
        <f>【入力】工事日報!P2805</f>
        <v>0</v>
      </c>
      <c r="Q2805" s="112">
        <f>【入力】工事日報!Q2805</f>
        <v>0</v>
      </c>
      <c r="R2805" s="112">
        <f>【入力】工事日報!R2805</f>
        <v>0</v>
      </c>
    </row>
    <row r="2806" spans="1:18">
      <c r="A2806" s="114">
        <f>【入力】工事日報!A2806</f>
        <v>0</v>
      </c>
      <c r="C2806" s="112">
        <f>【入力】工事日報!C2806</f>
        <v>0</v>
      </c>
      <c r="D2806" s="112">
        <f>【入力】工事日報!D2806</f>
        <v>0</v>
      </c>
      <c r="E2806" s="112">
        <f>【入力】工事日報!E2806</f>
        <v>0</v>
      </c>
      <c r="F2806" s="112">
        <f>【入力】工事日報!F2806</f>
        <v>0</v>
      </c>
      <c r="G2806" s="112">
        <f>【入力】工事日報!G2806</f>
        <v>0</v>
      </c>
      <c r="H2806" s="112">
        <f>【入力】工事日報!H2806</f>
        <v>0</v>
      </c>
      <c r="I2806" s="112" t="e">
        <f>【入力】工事日報!I2806</f>
        <v>#N/A</v>
      </c>
      <c r="J2806" s="112">
        <f>【入力】工事日報!J2806</f>
        <v>0</v>
      </c>
      <c r="K2806" s="112">
        <f>【入力】工事日報!K2806</f>
        <v>0</v>
      </c>
      <c r="L2806" s="112">
        <f>【入力】工事日報!L2806</f>
        <v>0</v>
      </c>
      <c r="M2806" s="116">
        <f>【入力】工事日報!M2806</f>
        <v>0</v>
      </c>
      <c r="N2806" s="116">
        <f>【入力】工事日報!N2806</f>
        <v>0</v>
      </c>
      <c r="O2806" s="116">
        <f>【入力】工事日報!O2806</f>
        <v>0</v>
      </c>
      <c r="P2806" s="112">
        <f>【入力】工事日報!P2806</f>
        <v>0</v>
      </c>
      <c r="Q2806" s="112">
        <f>【入力】工事日報!Q2806</f>
        <v>0</v>
      </c>
      <c r="R2806" s="112">
        <f>【入力】工事日報!R2806</f>
        <v>0</v>
      </c>
    </row>
    <row r="2807" spans="1:18">
      <c r="A2807" s="114">
        <f>【入力】工事日報!A2807</f>
        <v>0</v>
      </c>
      <c r="C2807" s="112">
        <f>【入力】工事日報!C2807</f>
        <v>0</v>
      </c>
      <c r="D2807" s="112">
        <f>【入力】工事日報!D2807</f>
        <v>0</v>
      </c>
      <c r="E2807" s="112">
        <f>【入力】工事日報!E2807</f>
        <v>0</v>
      </c>
      <c r="F2807" s="112">
        <f>【入力】工事日報!F2807</f>
        <v>0</v>
      </c>
      <c r="G2807" s="112">
        <f>【入力】工事日報!G2807</f>
        <v>0</v>
      </c>
      <c r="H2807" s="112">
        <f>【入力】工事日報!H2807</f>
        <v>0</v>
      </c>
      <c r="I2807" s="112" t="e">
        <f>【入力】工事日報!I2807</f>
        <v>#N/A</v>
      </c>
      <c r="J2807" s="112">
        <f>【入力】工事日報!J2807</f>
        <v>0</v>
      </c>
      <c r="K2807" s="112">
        <f>【入力】工事日報!K2807</f>
        <v>0</v>
      </c>
      <c r="L2807" s="112">
        <f>【入力】工事日報!L2807</f>
        <v>0</v>
      </c>
      <c r="M2807" s="116">
        <f>【入力】工事日報!M2807</f>
        <v>0</v>
      </c>
      <c r="N2807" s="116">
        <f>【入力】工事日報!N2807</f>
        <v>0</v>
      </c>
      <c r="O2807" s="116">
        <f>【入力】工事日報!O2807</f>
        <v>0</v>
      </c>
      <c r="P2807" s="112">
        <f>【入力】工事日報!P2807</f>
        <v>0</v>
      </c>
      <c r="Q2807" s="112">
        <f>【入力】工事日報!Q2807</f>
        <v>0</v>
      </c>
      <c r="R2807" s="112">
        <f>【入力】工事日報!R2807</f>
        <v>0</v>
      </c>
    </row>
    <row r="2808" spans="1:18">
      <c r="A2808" s="114">
        <f>【入力】工事日報!A2808</f>
        <v>0</v>
      </c>
      <c r="C2808" s="112">
        <f>【入力】工事日報!C2808</f>
        <v>0</v>
      </c>
      <c r="D2808" s="112">
        <f>【入力】工事日報!D2808</f>
        <v>0</v>
      </c>
      <c r="E2808" s="112">
        <f>【入力】工事日報!E2808</f>
        <v>0</v>
      </c>
      <c r="F2808" s="112">
        <f>【入力】工事日報!F2808</f>
        <v>0</v>
      </c>
      <c r="G2808" s="112">
        <f>【入力】工事日報!G2808</f>
        <v>0</v>
      </c>
      <c r="H2808" s="112">
        <f>【入力】工事日報!H2808</f>
        <v>0</v>
      </c>
      <c r="I2808" s="112" t="e">
        <f>【入力】工事日報!I2808</f>
        <v>#N/A</v>
      </c>
      <c r="J2808" s="112">
        <f>【入力】工事日報!J2808</f>
        <v>0</v>
      </c>
      <c r="K2808" s="112">
        <f>【入力】工事日報!K2808</f>
        <v>0</v>
      </c>
      <c r="L2808" s="112">
        <f>【入力】工事日報!L2808</f>
        <v>0</v>
      </c>
      <c r="M2808" s="116">
        <f>【入力】工事日報!M2808</f>
        <v>0</v>
      </c>
      <c r="N2808" s="116">
        <f>【入力】工事日報!N2808</f>
        <v>0</v>
      </c>
      <c r="O2808" s="116">
        <f>【入力】工事日報!O2808</f>
        <v>0</v>
      </c>
      <c r="P2808" s="112">
        <f>【入力】工事日報!P2808</f>
        <v>0</v>
      </c>
      <c r="Q2808" s="112">
        <f>【入力】工事日報!Q2808</f>
        <v>0</v>
      </c>
      <c r="R2808" s="112">
        <f>【入力】工事日報!R2808</f>
        <v>0</v>
      </c>
    </row>
    <row r="2809" spans="1:18">
      <c r="A2809" s="114">
        <f>【入力】工事日報!A2809</f>
        <v>0</v>
      </c>
      <c r="C2809" s="112">
        <f>【入力】工事日報!C2809</f>
        <v>0</v>
      </c>
      <c r="D2809" s="112">
        <f>【入力】工事日報!D2809</f>
        <v>0</v>
      </c>
      <c r="E2809" s="112">
        <f>【入力】工事日報!E2809</f>
        <v>0</v>
      </c>
      <c r="F2809" s="112">
        <f>【入力】工事日報!F2809</f>
        <v>0</v>
      </c>
      <c r="G2809" s="112">
        <f>【入力】工事日報!G2809</f>
        <v>0</v>
      </c>
      <c r="H2809" s="112">
        <f>【入力】工事日報!H2809</f>
        <v>0</v>
      </c>
      <c r="I2809" s="112" t="e">
        <f>【入力】工事日報!I2809</f>
        <v>#N/A</v>
      </c>
      <c r="J2809" s="112">
        <f>【入力】工事日報!J2809</f>
        <v>0</v>
      </c>
      <c r="K2809" s="112">
        <f>【入力】工事日報!K2809</f>
        <v>0</v>
      </c>
      <c r="L2809" s="112">
        <f>【入力】工事日報!L2809</f>
        <v>0</v>
      </c>
      <c r="M2809" s="116">
        <f>【入力】工事日報!M2809</f>
        <v>0</v>
      </c>
      <c r="N2809" s="116">
        <f>【入力】工事日報!N2809</f>
        <v>0</v>
      </c>
      <c r="O2809" s="116">
        <f>【入力】工事日報!O2809</f>
        <v>0</v>
      </c>
      <c r="P2809" s="112">
        <f>【入力】工事日報!P2809</f>
        <v>0</v>
      </c>
      <c r="Q2809" s="112">
        <f>【入力】工事日報!Q2809</f>
        <v>0</v>
      </c>
      <c r="R2809" s="112">
        <f>【入力】工事日報!R2809</f>
        <v>0</v>
      </c>
    </row>
    <row r="2810" spans="1:18">
      <c r="A2810" s="114">
        <f>【入力】工事日報!A2810</f>
        <v>0</v>
      </c>
      <c r="C2810" s="112">
        <f>【入力】工事日報!C2810</f>
        <v>0</v>
      </c>
      <c r="D2810" s="112">
        <f>【入力】工事日報!D2810</f>
        <v>0</v>
      </c>
      <c r="E2810" s="112">
        <f>【入力】工事日報!E2810</f>
        <v>0</v>
      </c>
      <c r="F2810" s="112">
        <f>【入力】工事日報!F2810</f>
        <v>0</v>
      </c>
      <c r="G2810" s="112">
        <f>【入力】工事日報!G2810</f>
        <v>0</v>
      </c>
      <c r="H2810" s="112">
        <f>【入力】工事日報!H2810</f>
        <v>0</v>
      </c>
      <c r="I2810" s="112" t="e">
        <f>【入力】工事日報!I2810</f>
        <v>#N/A</v>
      </c>
      <c r="J2810" s="112">
        <f>【入力】工事日報!J2810</f>
        <v>0</v>
      </c>
      <c r="K2810" s="112">
        <f>【入力】工事日報!K2810</f>
        <v>0</v>
      </c>
      <c r="L2810" s="112">
        <f>【入力】工事日報!L2810</f>
        <v>0</v>
      </c>
      <c r="M2810" s="116">
        <f>【入力】工事日報!M2810</f>
        <v>0</v>
      </c>
      <c r="N2810" s="116">
        <f>【入力】工事日報!N2810</f>
        <v>0</v>
      </c>
      <c r="O2810" s="116">
        <f>【入力】工事日報!O2810</f>
        <v>0</v>
      </c>
      <c r="P2810" s="112">
        <f>【入力】工事日報!P2810</f>
        <v>0</v>
      </c>
      <c r="Q2810" s="112">
        <f>【入力】工事日報!Q2810</f>
        <v>0</v>
      </c>
      <c r="R2810" s="112">
        <f>【入力】工事日報!R2810</f>
        <v>0</v>
      </c>
    </row>
    <row r="2811" spans="1:18">
      <c r="A2811" s="114">
        <f>【入力】工事日報!A2811</f>
        <v>0</v>
      </c>
      <c r="C2811" s="112">
        <f>【入力】工事日報!C2811</f>
        <v>0</v>
      </c>
      <c r="D2811" s="112">
        <f>【入力】工事日報!D2811</f>
        <v>0</v>
      </c>
      <c r="E2811" s="112">
        <f>【入力】工事日報!E2811</f>
        <v>0</v>
      </c>
      <c r="F2811" s="112">
        <f>【入力】工事日報!F2811</f>
        <v>0</v>
      </c>
      <c r="G2811" s="112">
        <f>【入力】工事日報!G2811</f>
        <v>0</v>
      </c>
      <c r="H2811" s="112">
        <f>【入力】工事日報!H2811</f>
        <v>0</v>
      </c>
      <c r="I2811" s="112" t="e">
        <f>【入力】工事日報!I2811</f>
        <v>#N/A</v>
      </c>
      <c r="J2811" s="112">
        <f>【入力】工事日報!J2811</f>
        <v>0</v>
      </c>
      <c r="K2811" s="112">
        <f>【入力】工事日報!K2811</f>
        <v>0</v>
      </c>
      <c r="L2811" s="112">
        <f>【入力】工事日報!L2811</f>
        <v>0</v>
      </c>
      <c r="M2811" s="116">
        <f>【入力】工事日報!M2811</f>
        <v>0</v>
      </c>
      <c r="N2811" s="116">
        <f>【入力】工事日報!N2811</f>
        <v>0</v>
      </c>
      <c r="O2811" s="116">
        <f>【入力】工事日報!O2811</f>
        <v>0</v>
      </c>
      <c r="P2811" s="112">
        <f>【入力】工事日報!P2811</f>
        <v>0</v>
      </c>
      <c r="Q2811" s="112">
        <f>【入力】工事日報!Q2811</f>
        <v>0</v>
      </c>
      <c r="R2811" s="112">
        <f>【入力】工事日報!R2811</f>
        <v>0</v>
      </c>
    </row>
    <row r="2812" spans="1:18">
      <c r="A2812" s="114">
        <f>【入力】工事日報!A2812</f>
        <v>0</v>
      </c>
      <c r="C2812" s="112">
        <f>【入力】工事日報!C2812</f>
        <v>0</v>
      </c>
      <c r="D2812" s="112">
        <f>【入力】工事日報!D2812</f>
        <v>0</v>
      </c>
      <c r="E2812" s="112">
        <f>【入力】工事日報!E2812</f>
        <v>0</v>
      </c>
      <c r="F2812" s="112">
        <f>【入力】工事日報!F2812</f>
        <v>0</v>
      </c>
      <c r="G2812" s="112">
        <f>【入力】工事日報!G2812</f>
        <v>0</v>
      </c>
      <c r="H2812" s="112">
        <f>【入力】工事日報!H2812</f>
        <v>0</v>
      </c>
      <c r="I2812" s="112" t="e">
        <f>【入力】工事日報!I2812</f>
        <v>#N/A</v>
      </c>
      <c r="J2812" s="112">
        <f>【入力】工事日報!J2812</f>
        <v>0</v>
      </c>
      <c r="K2812" s="112">
        <f>【入力】工事日報!K2812</f>
        <v>0</v>
      </c>
      <c r="L2812" s="112">
        <f>【入力】工事日報!L2812</f>
        <v>0</v>
      </c>
      <c r="M2812" s="116">
        <f>【入力】工事日報!M2812</f>
        <v>0</v>
      </c>
      <c r="N2812" s="116">
        <f>【入力】工事日報!N2812</f>
        <v>0</v>
      </c>
      <c r="O2812" s="116">
        <f>【入力】工事日報!O2812</f>
        <v>0</v>
      </c>
      <c r="P2812" s="112">
        <f>【入力】工事日報!P2812</f>
        <v>0</v>
      </c>
      <c r="Q2812" s="112">
        <f>【入力】工事日報!Q2812</f>
        <v>0</v>
      </c>
      <c r="R2812" s="112">
        <f>【入力】工事日報!R2812</f>
        <v>0</v>
      </c>
    </row>
    <row r="2813" spans="1:18">
      <c r="A2813" s="114">
        <f>【入力】工事日報!A2813</f>
        <v>0</v>
      </c>
      <c r="C2813" s="112">
        <f>【入力】工事日報!C2813</f>
        <v>0</v>
      </c>
      <c r="D2813" s="112">
        <f>【入力】工事日報!D2813</f>
        <v>0</v>
      </c>
      <c r="E2813" s="112">
        <f>【入力】工事日報!E2813</f>
        <v>0</v>
      </c>
      <c r="F2813" s="112">
        <f>【入力】工事日報!F2813</f>
        <v>0</v>
      </c>
      <c r="G2813" s="112">
        <f>【入力】工事日報!G2813</f>
        <v>0</v>
      </c>
      <c r="H2813" s="112">
        <f>【入力】工事日報!H2813</f>
        <v>0</v>
      </c>
      <c r="I2813" s="112" t="e">
        <f>【入力】工事日報!I2813</f>
        <v>#N/A</v>
      </c>
      <c r="J2813" s="112">
        <f>【入力】工事日報!J2813</f>
        <v>0</v>
      </c>
      <c r="K2813" s="112">
        <f>【入力】工事日報!K2813</f>
        <v>0</v>
      </c>
      <c r="L2813" s="112">
        <f>【入力】工事日報!L2813</f>
        <v>0</v>
      </c>
      <c r="M2813" s="116">
        <f>【入力】工事日報!M2813</f>
        <v>0</v>
      </c>
      <c r="N2813" s="116">
        <f>【入力】工事日報!N2813</f>
        <v>0</v>
      </c>
      <c r="O2813" s="116">
        <f>【入力】工事日報!O2813</f>
        <v>0</v>
      </c>
      <c r="P2813" s="112">
        <f>【入力】工事日報!P2813</f>
        <v>0</v>
      </c>
      <c r="Q2813" s="112">
        <f>【入力】工事日報!Q2813</f>
        <v>0</v>
      </c>
      <c r="R2813" s="112">
        <f>【入力】工事日報!R2813</f>
        <v>0</v>
      </c>
    </row>
    <row r="2814" spans="1:18">
      <c r="A2814" s="114">
        <f>【入力】工事日報!A2814</f>
        <v>0</v>
      </c>
      <c r="C2814" s="112">
        <f>【入力】工事日報!C2814</f>
        <v>0</v>
      </c>
      <c r="D2814" s="112">
        <f>【入力】工事日報!D2814</f>
        <v>0</v>
      </c>
      <c r="E2814" s="112">
        <f>【入力】工事日報!E2814</f>
        <v>0</v>
      </c>
      <c r="F2814" s="112">
        <f>【入力】工事日報!F2814</f>
        <v>0</v>
      </c>
      <c r="G2814" s="112">
        <f>【入力】工事日報!G2814</f>
        <v>0</v>
      </c>
      <c r="H2814" s="112">
        <f>【入力】工事日報!H2814</f>
        <v>0</v>
      </c>
      <c r="I2814" s="112" t="e">
        <f>【入力】工事日報!I2814</f>
        <v>#N/A</v>
      </c>
      <c r="J2814" s="112">
        <f>【入力】工事日報!J2814</f>
        <v>0</v>
      </c>
      <c r="K2814" s="112">
        <f>【入力】工事日報!K2814</f>
        <v>0</v>
      </c>
      <c r="L2814" s="112">
        <f>【入力】工事日報!L2814</f>
        <v>0</v>
      </c>
      <c r="M2814" s="116">
        <f>【入力】工事日報!M2814</f>
        <v>0</v>
      </c>
      <c r="N2814" s="116">
        <f>【入力】工事日報!N2814</f>
        <v>0</v>
      </c>
      <c r="O2814" s="116">
        <f>【入力】工事日報!O2814</f>
        <v>0</v>
      </c>
      <c r="P2814" s="112">
        <f>【入力】工事日報!P2814</f>
        <v>0</v>
      </c>
      <c r="Q2814" s="112">
        <f>【入力】工事日報!Q2814</f>
        <v>0</v>
      </c>
      <c r="R2814" s="112">
        <f>【入力】工事日報!R2814</f>
        <v>0</v>
      </c>
    </row>
    <row r="2815" spans="1:18">
      <c r="A2815" s="114">
        <f>【入力】工事日報!A2815</f>
        <v>0</v>
      </c>
      <c r="C2815" s="112">
        <f>【入力】工事日報!C2815</f>
        <v>0</v>
      </c>
      <c r="D2815" s="112">
        <f>【入力】工事日報!D2815</f>
        <v>0</v>
      </c>
      <c r="E2815" s="112">
        <f>【入力】工事日報!E2815</f>
        <v>0</v>
      </c>
      <c r="F2815" s="112">
        <f>【入力】工事日報!F2815</f>
        <v>0</v>
      </c>
      <c r="G2815" s="112">
        <f>【入力】工事日報!G2815</f>
        <v>0</v>
      </c>
      <c r="H2815" s="112">
        <f>【入力】工事日報!H2815</f>
        <v>0</v>
      </c>
      <c r="I2815" s="112" t="e">
        <f>【入力】工事日報!I2815</f>
        <v>#N/A</v>
      </c>
      <c r="J2815" s="112">
        <f>【入力】工事日報!J2815</f>
        <v>0</v>
      </c>
      <c r="K2815" s="112">
        <f>【入力】工事日報!K2815</f>
        <v>0</v>
      </c>
      <c r="L2815" s="112">
        <f>【入力】工事日報!L2815</f>
        <v>0</v>
      </c>
      <c r="M2815" s="116">
        <f>【入力】工事日報!M2815</f>
        <v>0</v>
      </c>
      <c r="N2815" s="116">
        <f>【入力】工事日報!N2815</f>
        <v>0</v>
      </c>
      <c r="O2815" s="116">
        <f>【入力】工事日報!O2815</f>
        <v>0</v>
      </c>
      <c r="P2815" s="112">
        <f>【入力】工事日報!P2815</f>
        <v>0</v>
      </c>
      <c r="Q2815" s="112">
        <f>【入力】工事日報!Q2815</f>
        <v>0</v>
      </c>
      <c r="R2815" s="112">
        <f>【入力】工事日報!R2815</f>
        <v>0</v>
      </c>
    </row>
    <row r="2816" spans="1:18">
      <c r="A2816" s="114">
        <f>【入力】工事日報!A2816</f>
        <v>0</v>
      </c>
      <c r="C2816" s="112">
        <f>【入力】工事日報!C2816</f>
        <v>0</v>
      </c>
      <c r="D2816" s="112">
        <f>【入力】工事日報!D2816</f>
        <v>0</v>
      </c>
      <c r="E2816" s="112">
        <f>【入力】工事日報!E2816</f>
        <v>0</v>
      </c>
      <c r="F2816" s="112">
        <f>【入力】工事日報!F2816</f>
        <v>0</v>
      </c>
      <c r="G2816" s="112">
        <f>【入力】工事日報!G2816</f>
        <v>0</v>
      </c>
      <c r="H2816" s="112">
        <f>【入力】工事日報!H2816</f>
        <v>0</v>
      </c>
      <c r="I2816" s="112" t="e">
        <f>【入力】工事日報!I2816</f>
        <v>#N/A</v>
      </c>
      <c r="J2816" s="112">
        <f>【入力】工事日報!J2816</f>
        <v>0</v>
      </c>
      <c r="K2816" s="112">
        <f>【入力】工事日報!K2816</f>
        <v>0</v>
      </c>
      <c r="L2816" s="112">
        <f>【入力】工事日報!L2816</f>
        <v>0</v>
      </c>
      <c r="M2816" s="116">
        <f>【入力】工事日報!M2816</f>
        <v>0</v>
      </c>
      <c r="N2816" s="116">
        <f>【入力】工事日報!N2816</f>
        <v>0</v>
      </c>
      <c r="O2816" s="116">
        <f>【入力】工事日報!O2816</f>
        <v>0</v>
      </c>
      <c r="P2816" s="112">
        <f>【入力】工事日報!P2816</f>
        <v>0</v>
      </c>
      <c r="Q2816" s="112">
        <f>【入力】工事日報!Q2816</f>
        <v>0</v>
      </c>
      <c r="R2816" s="112">
        <f>【入力】工事日報!R2816</f>
        <v>0</v>
      </c>
    </row>
    <row r="2817" spans="1:18">
      <c r="A2817" s="114">
        <f>【入力】工事日報!A2817</f>
        <v>0</v>
      </c>
      <c r="C2817" s="112">
        <f>【入力】工事日報!C2817</f>
        <v>0</v>
      </c>
      <c r="D2817" s="112">
        <f>【入力】工事日報!D2817</f>
        <v>0</v>
      </c>
      <c r="E2817" s="112">
        <f>【入力】工事日報!E2817</f>
        <v>0</v>
      </c>
      <c r="F2817" s="112">
        <f>【入力】工事日報!F2817</f>
        <v>0</v>
      </c>
      <c r="G2817" s="112">
        <f>【入力】工事日報!G2817</f>
        <v>0</v>
      </c>
      <c r="H2817" s="112">
        <f>【入力】工事日報!H2817</f>
        <v>0</v>
      </c>
      <c r="I2817" s="112" t="e">
        <f>【入力】工事日報!I2817</f>
        <v>#N/A</v>
      </c>
      <c r="J2817" s="112">
        <f>【入力】工事日報!J2817</f>
        <v>0</v>
      </c>
      <c r="K2817" s="112">
        <f>【入力】工事日報!K2817</f>
        <v>0</v>
      </c>
      <c r="L2817" s="112">
        <f>【入力】工事日報!L2817</f>
        <v>0</v>
      </c>
      <c r="M2817" s="116">
        <f>【入力】工事日報!M2817</f>
        <v>0</v>
      </c>
      <c r="N2817" s="116">
        <f>【入力】工事日報!N2817</f>
        <v>0</v>
      </c>
      <c r="O2817" s="116">
        <f>【入力】工事日報!O2817</f>
        <v>0</v>
      </c>
      <c r="P2817" s="112">
        <f>【入力】工事日報!P2817</f>
        <v>0</v>
      </c>
      <c r="Q2817" s="112">
        <f>【入力】工事日報!Q2817</f>
        <v>0</v>
      </c>
      <c r="R2817" s="112">
        <f>【入力】工事日報!R2817</f>
        <v>0</v>
      </c>
    </row>
    <row r="2818" spans="1:18">
      <c r="A2818" s="114">
        <f>【入力】工事日報!A2818</f>
        <v>0</v>
      </c>
      <c r="C2818" s="112">
        <f>【入力】工事日報!C2818</f>
        <v>0</v>
      </c>
      <c r="D2818" s="112">
        <f>【入力】工事日報!D2818</f>
        <v>0</v>
      </c>
      <c r="E2818" s="112">
        <f>【入力】工事日報!E2818</f>
        <v>0</v>
      </c>
      <c r="F2818" s="112">
        <f>【入力】工事日報!F2818</f>
        <v>0</v>
      </c>
      <c r="G2818" s="112">
        <f>【入力】工事日報!G2818</f>
        <v>0</v>
      </c>
      <c r="H2818" s="112">
        <f>【入力】工事日報!H2818</f>
        <v>0</v>
      </c>
      <c r="I2818" s="112" t="e">
        <f>【入力】工事日報!I2818</f>
        <v>#N/A</v>
      </c>
      <c r="J2818" s="112">
        <f>【入力】工事日報!J2818</f>
        <v>0</v>
      </c>
      <c r="K2818" s="112">
        <f>【入力】工事日報!K2818</f>
        <v>0</v>
      </c>
      <c r="L2818" s="112">
        <f>【入力】工事日報!L2818</f>
        <v>0</v>
      </c>
      <c r="M2818" s="116">
        <f>【入力】工事日報!M2818</f>
        <v>0</v>
      </c>
      <c r="N2818" s="116">
        <f>【入力】工事日報!N2818</f>
        <v>0</v>
      </c>
      <c r="O2818" s="116">
        <f>【入力】工事日報!O2818</f>
        <v>0</v>
      </c>
      <c r="P2818" s="112">
        <f>【入力】工事日報!P2818</f>
        <v>0</v>
      </c>
      <c r="Q2818" s="112">
        <f>【入力】工事日報!Q2818</f>
        <v>0</v>
      </c>
      <c r="R2818" s="112">
        <f>【入力】工事日報!R2818</f>
        <v>0</v>
      </c>
    </row>
    <row r="2819" spans="1:18">
      <c r="A2819" s="114">
        <f>【入力】工事日報!A2819</f>
        <v>0</v>
      </c>
      <c r="C2819" s="112">
        <f>【入力】工事日報!C2819</f>
        <v>0</v>
      </c>
      <c r="D2819" s="112">
        <f>【入力】工事日報!D2819</f>
        <v>0</v>
      </c>
      <c r="E2819" s="112">
        <f>【入力】工事日報!E2819</f>
        <v>0</v>
      </c>
      <c r="F2819" s="112">
        <f>【入力】工事日報!F2819</f>
        <v>0</v>
      </c>
      <c r="G2819" s="112">
        <f>【入力】工事日報!G2819</f>
        <v>0</v>
      </c>
      <c r="H2819" s="112">
        <f>【入力】工事日報!H2819</f>
        <v>0</v>
      </c>
      <c r="I2819" s="112" t="e">
        <f>【入力】工事日報!I2819</f>
        <v>#N/A</v>
      </c>
      <c r="J2819" s="112">
        <f>【入力】工事日報!J2819</f>
        <v>0</v>
      </c>
      <c r="K2819" s="112">
        <f>【入力】工事日報!K2819</f>
        <v>0</v>
      </c>
      <c r="L2819" s="112">
        <f>【入力】工事日報!L2819</f>
        <v>0</v>
      </c>
      <c r="M2819" s="116">
        <f>【入力】工事日報!M2819</f>
        <v>0</v>
      </c>
      <c r="N2819" s="116">
        <f>【入力】工事日報!N2819</f>
        <v>0</v>
      </c>
      <c r="O2819" s="116">
        <f>【入力】工事日報!O2819</f>
        <v>0</v>
      </c>
      <c r="P2819" s="112">
        <f>【入力】工事日報!P2819</f>
        <v>0</v>
      </c>
      <c r="Q2819" s="112">
        <f>【入力】工事日報!Q2819</f>
        <v>0</v>
      </c>
      <c r="R2819" s="112">
        <f>【入力】工事日報!R2819</f>
        <v>0</v>
      </c>
    </row>
    <row r="2820" spans="1:18">
      <c r="A2820" s="114">
        <f>【入力】工事日報!A2820</f>
        <v>0</v>
      </c>
      <c r="C2820" s="112">
        <f>【入力】工事日報!C2820</f>
        <v>0</v>
      </c>
      <c r="D2820" s="112">
        <f>【入力】工事日報!D2820</f>
        <v>0</v>
      </c>
      <c r="E2820" s="112">
        <f>【入力】工事日報!E2820</f>
        <v>0</v>
      </c>
      <c r="F2820" s="112">
        <f>【入力】工事日報!F2820</f>
        <v>0</v>
      </c>
      <c r="G2820" s="112">
        <f>【入力】工事日報!G2820</f>
        <v>0</v>
      </c>
      <c r="H2820" s="112">
        <f>【入力】工事日報!H2820</f>
        <v>0</v>
      </c>
      <c r="I2820" s="112" t="e">
        <f>【入力】工事日報!I2820</f>
        <v>#N/A</v>
      </c>
      <c r="J2820" s="112">
        <f>【入力】工事日報!J2820</f>
        <v>0</v>
      </c>
      <c r="K2820" s="112">
        <f>【入力】工事日報!K2820</f>
        <v>0</v>
      </c>
      <c r="L2820" s="112">
        <f>【入力】工事日報!L2820</f>
        <v>0</v>
      </c>
      <c r="M2820" s="116">
        <f>【入力】工事日報!M2820</f>
        <v>0</v>
      </c>
      <c r="N2820" s="116">
        <f>【入力】工事日報!N2820</f>
        <v>0</v>
      </c>
      <c r="O2820" s="116">
        <f>【入力】工事日報!O2820</f>
        <v>0</v>
      </c>
      <c r="P2820" s="112">
        <f>【入力】工事日報!P2820</f>
        <v>0</v>
      </c>
      <c r="Q2820" s="112">
        <f>【入力】工事日報!Q2820</f>
        <v>0</v>
      </c>
      <c r="R2820" s="112">
        <f>【入力】工事日報!R2820</f>
        <v>0</v>
      </c>
    </row>
    <row r="2821" spans="1:18">
      <c r="A2821" s="114">
        <f>【入力】工事日報!A2821</f>
        <v>0</v>
      </c>
      <c r="C2821" s="112">
        <f>【入力】工事日報!C2821</f>
        <v>0</v>
      </c>
      <c r="D2821" s="112">
        <f>【入力】工事日報!D2821</f>
        <v>0</v>
      </c>
      <c r="E2821" s="112">
        <f>【入力】工事日報!E2821</f>
        <v>0</v>
      </c>
      <c r="F2821" s="112">
        <f>【入力】工事日報!F2821</f>
        <v>0</v>
      </c>
      <c r="G2821" s="112">
        <f>【入力】工事日報!G2821</f>
        <v>0</v>
      </c>
      <c r="H2821" s="112">
        <f>【入力】工事日報!H2821</f>
        <v>0</v>
      </c>
      <c r="I2821" s="112" t="e">
        <f>【入力】工事日報!I2821</f>
        <v>#N/A</v>
      </c>
      <c r="J2821" s="112">
        <f>【入力】工事日報!J2821</f>
        <v>0</v>
      </c>
      <c r="K2821" s="112">
        <f>【入力】工事日報!K2821</f>
        <v>0</v>
      </c>
      <c r="L2821" s="112">
        <f>【入力】工事日報!L2821</f>
        <v>0</v>
      </c>
      <c r="M2821" s="116">
        <f>【入力】工事日報!M2821</f>
        <v>0</v>
      </c>
      <c r="N2821" s="116">
        <f>【入力】工事日報!N2821</f>
        <v>0</v>
      </c>
      <c r="O2821" s="116">
        <f>【入力】工事日報!O2821</f>
        <v>0</v>
      </c>
      <c r="P2821" s="112">
        <f>【入力】工事日報!P2821</f>
        <v>0</v>
      </c>
      <c r="Q2821" s="112">
        <f>【入力】工事日報!Q2821</f>
        <v>0</v>
      </c>
      <c r="R2821" s="112">
        <f>【入力】工事日報!R2821</f>
        <v>0</v>
      </c>
    </row>
    <row r="2822" spans="1:18">
      <c r="A2822" s="114">
        <f>【入力】工事日報!A2822</f>
        <v>0</v>
      </c>
      <c r="C2822" s="112">
        <f>【入力】工事日報!C2822</f>
        <v>0</v>
      </c>
      <c r="D2822" s="112">
        <f>【入力】工事日報!D2822</f>
        <v>0</v>
      </c>
      <c r="E2822" s="112">
        <f>【入力】工事日報!E2822</f>
        <v>0</v>
      </c>
      <c r="F2822" s="112">
        <f>【入力】工事日報!F2822</f>
        <v>0</v>
      </c>
      <c r="G2822" s="112">
        <f>【入力】工事日報!G2822</f>
        <v>0</v>
      </c>
      <c r="H2822" s="112">
        <f>【入力】工事日報!H2822</f>
        <v>0</v>
      </c>
      <c r="I2822" s="112" t="e">
        <f>【入力】工事日報!I2822</f>
        <v>#N/A</v>
      </c>
      <c r="J2822" s="112">
        <f>【入力】工事日報!J2822</f>
        <v>0</v>
      </c>
      <c r="K2822" s="112">
        <f>【入力】工事日報!K2822</f>
        <v>0</v>
      </c>
      <c r="L2822" s="112">
        <f>【入力】工事日報!L2822</f>
        <v>0</v>
      </c>
      <c r="M2822" s="116">
        <f>【入力】工事日報!M2822</f>
        <v>0</v>
      </c>
      <c r="N2822" s="116">
        <f>【入力】工事日報!N2822</f>
        <v>0</v>
      </c>
      <c r="O2822" s="116">
        <f>【入力】工事日報!O2822</f>
        <v>0</v>
      </c>
      <c r="P2822" s="112">
        <f>【入力】工事日報!P2822</f>
        <v>0</v>
      </c>
      <c r="Q2822" s="112">
        <f>【入力】工事日報!Q2822</f>
        <v>0</v>
      </c>
      <c r="R2822" s="112">
        <f>【入力】工事日報!R2822</f>
        <v>0</v>
      </c>
    </row>
    <row r="2823" spans="1:18">
      <c r="A2823" s="114">
        <f>【入力】工事日報!A2823</f>
        <v>0</v>
      </c>
      <c r="C2823" s="112">
        <f>【入力】工事日報!C2823</f>
        <v>0</v>
      </c>
      <c r="D2823" s="112">
        <f>【入力】工事日報!D2823</f>
        <v>0</v>
      </c>
      <c r="E2823" s="112">
        <f>【入力】工事日報!E2823</f>
        <v>0</v>
      </c>
      <c r="F2823" s="112">
        <f>【入力】工事日報!F2823</f>
        <v>0</v>
      </c>
      <c r="G2823" s="112">
        <f>【入力】工事日報!G2823</f>
        <v>0</v>
      </c>
      <c r="H2823" s="112">
        <f>【入力】工事日報!H2823</f>
        <v>0</v>
      </c>
      <c r="I2823" s="112" t="e">
        <f>【入力】工事日報!I2823</f>
        <v>#N/A</v>
      </c>
      <c r="J2823" s="112">
        <f>【入力】工事日報!J2823</f>
        <v>0</v>
      </c>
      <c r="K2823" s="112">
        <f>【入力】工事日報!K2823</f>
        <v>0</v>
      </c>
      <c r="L2823" s="112">
        <f>【入力】工事日報!L2823</f>
        <v>0</v>
      </c>
      <c r="M2823" s="116">
        <f>【入力】工事日報!M2823</f>
        <v>0</v>
      </c>
      <c r="N2823" s="116">
        <f>【入力】工事日報!N2823</f>
        <v>0</v>
      </c>
      <c r="O2823" s="116">
        <f>【入力】工事日報!O2823</f>
        <v>0</v>
      </c>
      <c r="P2823" s="112">
        <f>【入力】工事日報!P2823</f>
        <v>0</v>
      </c>
      <c r="Q2823" s="112">
        <f>【入力】工事日報!Q2823</f>
        <v>0</v>
      </c>
      <c r="R2823" s="112">
        <f>【入力】工事日報!R2823</f>
        <v>0</v>
      </c>
    </row>
    <row r="2824" spans="1:18">
      <c r="A2824" s="114">
        <f>【入力】工事日報!A2824</f>
        <v>0</v>
      </c>
      <c r="C2824" s="112">
        <f>【入力】工事日報!C2824</f>
        <v>0</v>
      </c>
      <c r="D2824" s="112">
        <f>【入力】工事日報!D2824</f>
        <v>0</v>
      </c>
      <c r="E2824" s="112">
        <f>【入力】工事日報!E2824</f>
        <v>0</v>
      </c>
      <c r="F2824" s="112">
        <f>【入力】工事日報!F2824</f>
        <v>0</v>
      </c>
      <c r="G2824" s="112">
        <f>【入力】工事日報!G2824</f>
        <v>0</v>
      </c>
      <c r="H2824" s="112">
        <f>【入力】工事日報!H2824</f>
        <v>0</v>
      </c>
      <c r="I2824" s="112" t="e">
        <f>【入力】工事日報!I2824</f>
        <v>#N/A</v>
      </c>
      <c r="J2824" s="112">
        <f>【入力】工事日報!J2824</f>
        <v>0</v>
      </c>
      <c r="K2824" s="112">
        <f>【入力】工事日報!K2824</f>
        <v>0</v>
      </c>
      <c r="L2824" s="112">
        <f>【入力】工事日報!L2824</f>
        <v>0</v>
      </c>
      <c r="M2824" s="116">
        <f>【入力】工事日報!M2824</f>
        <v>0</v>
      </c>
      <c r="N2824" s="116">
        <f>【入力】工事日報!N2824</f>
        <v>0</v>
      </c>
      <c r="O2824" s="116">
        <f>【入力】工事日報!O2824</f>
        <v>0</v>
      </c>
      <c r="P2824" s="112">
        <f>【入力】工事日報!P2824</f>
        <v>0</v>
      </c>
      <c r="Q2824" s="112">
        <f>【入力】工事日報!Q2824</f>
        <v>0</v>
      </c>
      <c r="R2824" s="112">
        <f>【入力】工事日報!R2824</f>
        <v>0</v>
      </c>
    </row>
    <row r="2825" spans="1:18">
      <c r="A2825" s="114">
        <f>【入力】工事日報!A2825</f>
        <v>0</v>
      </c>
      <c r="C2825" s="112">
        <f>【入力】工事日報!C2825</f>
        <v>0</v>
      </c>
      <c r="D2825" s="112">
        <f>【入力】工事日報!D2825</f>
        <v>0</v>
      </c>
      <c r="E2825" s="112">
        <f>【入力】工事日報!E2825</f>
        <v>0</v>
      </c>
      <c r="F2825" s="112">
        <f>【入力】工事日報!F2825</f>
        <v>0</v>
      </c>
      <c r="G2825" s="112">
        <f>【入力】工事日報!G2825</f>
        <v>0</v>
      </c>
      <c r="H2825" s="112">
        <f>【入力】工事日報!H2825</f>
        <v>0</v>
      </c>
      <c r="I2825" s="112" t="e">
        <f>【入力】工事日報!I2825</f>
        <v>#N/A</v>
      </c>
      <c r="J2825" s="112">
        <f>【入力】工事日報!J2825</f>
        <v>0</v>
      </c>
      <c r="K2825" s="112">
        <f>【入力】工事日報!K2825</f>
        <v>0</v>
      </c>
      <c r="L2825" s="112">
        <f>【入力】工事日報!L2825</f>
        <v>0</v>
      </c>
      <c r="M2825" s="116">
        <f>【入力】工事日報!M2825</f>
        <v>0</v>
      </c>
      <c r="N2825" s="116">
        <f>【入力】工事日報!N2825</f>
        <v>0</v>
      </c>
      <c r="O2825" s="116">
        <f>【入力】工事日報!O2825</f>
        <v>0</v>
      </c>
      <c r="P2825" s="112">
        <f>【入力】工事日報!P2825</f>
        <v>0</v>
      </c>
      <c r="Q2825" s="112">
        <f>【入力】工事日報!Q2825</f>
        <v>0</v>
      </c>
      <c r="R2825" s="112">
        <f>【入力】工事日報!R2825</f>
        <v>0</v>
      </c>
    </row>
    <row r="2826" spans="1:18">
      <c r="A2826" s="114">
        <f>【入力】工事日報!A2826</f>
        <v>0</v>
      </c>
      <c r="C2826" s="112">
        <f>【入力】工事日報!C2826</f>
        <v>0</v>
      </c>
      <c r="D2826" s="112">
        <f>【入力】工事日報!D2826</f>
        <v>0</v>
      </c>
      <c r="E2826" s="112">
        <f>【入力】工事日報!E2826</f>
        <v>0</v>
      </c>
      <c r="F2826" s="112">
        <f>【入力】工事日報!F2826</f>
        <v>0</v>
      </c>
      <c r="G2826" s="112">
        <f>【入力】工事日報!G2826</f>
        <v>0</v>
      </c>
      <c r="H2826" s="112">
        <f>【入力】工事日報!H2826</f>
        <v>0</v>
      </c>
      <c r="I2826" s="112" t="e">
        <f>【入力】工事日報!I2826</f>
        <v>#N/A</v>
      </c>
      <c r="J2826" s="112">
        <f>【入力】工事日報!J2826</f>
        <v>0</v>
      </c>
      <c r="K2826" s="112">
        <f>【入力】工事日報!K2826</f>
        <v>0</v>
      </c>
      <c r="L2826" s="112">
        <f>【入力】工事日報!L2826</f>
        <v>0</v>
      </c>
      <c r="M2826" s="116">
        <f>【入力】工事日報!M2826</f>
        <v>0</v>
      </c>
      <c r="N2826" s="116">
        <f>【入力】工事日報!N2826</f>
        <v>0</v>
      </c>
      <c r="O2826" s="116">
        <f>【入力】工事日報!O2826</f>
        <v>0</v>
      </c>
      <c r="P2826" s="112">
        <f>【入力】工事日報!P2826</f>
        <v>0</v>
      </c>
      <c r="Q2826" s="112">
        <f>【入力】工事日報!Q2826</f>
        <v>0</v>
      </c>
      <c r="R2826" s="112">
        <f>【入力】工事日報!R2826</f>
        <v>0</v>
      </c>
    </row>
    <row r="2827" spans="1:18">
      <c r="A2827" s="114">
        <f>【入力】工事日報!A2827</f>
        <v>0</v>
      </c>
      <c r="C2827" s="112">
        <f>【入力】工事日報!C2827</f>
        <v>0</v>
      </c>
      <c r="D2827" s="112">
        <f>【入力】工事日報!D2827</f>
        <v>0</v>
      </c>
      <c r="E2827" s="112">
        <f>【入力】工事日報!E2827</f>
        <v>0</v>
      </c>
      <c r="F2827" s="112">
        <f>【入力】工事日報!F2827</f>
        <v>0</v>
      </c>
      <c r="G2827" s="112">
        <f>【入力】工事日報!G2827</f>
        <v>0</v>
      </c>
      <c r="H2827" s="112">
        <f>【入力】工事日報!H2827</f>
        <v>0</v>
      </c>
      <c r="I2827" s="112" t="e">
        <f>【入力】工事日報!I2827</f>
        <v>#N/A</v>
      </c>
      <c r="J2827" s="112">
        <f>【入力】工事日報!J2827</f>
        <v>0</v>
      </c>
      <c r="K2827" s="112">
        <f>【入力】工事日報!K2827</f>
        <v>0</v>
      </c>
      <c r="L2827" s="112">
        <f>【入力】工事日報!L2827</f>
        <v>0</v>
      </c>
      <c r="M2827" s="116">
        <f>【入力】工事日報!M2827</f>
        <v>0</v>
      </c>
      <c r="N2827" s="116">
        <f>【入力】工事日報!N2827</f>
        <v>0</v>
      </c>
      <c r="O2827" s="116">
        <f>【入力】工事日報!O2827</f>
        <v>0</v>
      </c>
      <c r="P2827" s="112">
        <f>【入力】工事日報!P2827</f>
        <v>0</v>
      </c>
      <c r="Q2827" s="112">
        <f>【入力】工事日報!Q2827</f>
        <v>0</v>
      </c>
      <c r="R2827" s="112">
        <f>【入力】工事日報!R2827</f>
        <v>0</v>
      </c>
    </row>
    <row r="2828" spans="1:18">
      <c r="A2828" s="114">
        <f>【入力】工事日報!A2828</f>
        <v>0</v>
      </c>
      <c r="C2828" s="112">
        <f>【入力】工事日報!C2828</f>
        <v>0</v>
      </c>
      <c r="D2828" s="112">
        <f>【入力】工事日報!D2828</f>
        <v>0</v>
      </c>
      <c r="E2828" s="112">
        <f>【入力】工事日報!E2828</f>
        <v>0</v>
      </c>
      <c r="F2828" s="112">
        <f>【入力】工事日報!F2828</f>
        <v>0</v>
      </c>
      <c r="G2828" s="112">
        <f>【入力】工事日報!G2828</f>
        <v>0</v>
      </c>
      <c r="H2828" s="112">
        <f>【入力】工事日報!H2828</f>
        <v>0</v>
      </c>
      <c r="I2828" s="112" t="e">
        <f>【入力】工事日報!I2828</f>
        <v>#N/A</v>
      </c>
      <c r="J2828" s="112">
        <f>【入力】工事日報!J2828</f>
        <v>0</v>
      </c>
      <c r="K2828" s="112">
        <f>【入力】工事日報!K2828</f>
        <v>0</v>
      </c>
      <c r="L2828" s="112">
        <f>【入力】工事日報!L2828</f>
        <v>0</v>
      </c>
      <c r="M2828" s="116">
        <f>【入力】工事日報!M2828</f>
        <v>0</v>
      </c>
      <c r="N2828" s="116">
        <f>【入力】工事日報!N2828</f>
        <v>0</v>
      </c>
      <c r="O2828" s="116">
        <f>【入力】工事日報!O2828</f>
        <v>0</v>
      </c>
      <c r="P2828" s="112">
        <f>【入力】工事日報!P2828</f>
        <v>0</v>
      </c>
      <c r="Q2828" s="112">
        <f>【入力】工事日報!Q2828</f>
        <v>0</v>
      </c>
      <c r="R2828" s="112">
        <f>【入力】工事日報!R2828</f>
        <v>0</v>
      </c>
    </row>
    <row r="2829" spans="1:18">
      <c r="A2829" s="114">
        <f>【入力】工事日報!A2829</f>
        <v>0</v>
      </c>
      <c r="C2829" s="112">
        <f>【入力】工事日報!C2829</f>
        <v>0</v>
      </c>
      <c r="D2829" s="112">
        <f>【入力】工事日報!D2829</f>
        <v>0</v>
      </c>
      <c r="E2829" s="112">
        <f>【入力】工事日報!E2829</f>
        <v>0</v>
      </c>
      <c r="F2829" s="112">
        <f>【入力】工事日報!F2829</f>
        <v>0</v>
      </c>
      <c r="G2829" s="112">
        <f>【入力】工事日報!G2829</f>
        <v>0</v>
      </c>
      <c r="H2829" s="112">
        <f>【入力】工事日報!H2829</f>
        <v>0</v>
      </c>
      <c r="I2829" s="112" t="e">
        <f>【入力】工事日報!I2829</f>
        <v>#N/A</v>
      </c>
      <c r="J2829" s="112">
        <f>【入力】工事日報!J2829</f>
        <v>0</v>
      </c>
      <c r="K2829" s="112">
        <f>【入力】工事日報!K2829</f>
        <v>0</v>
      </c>
      <c r="L2829" s="112">
        <f>【入力】工事日報!L2829</f>
        <v>0</v>
      </c>
      <c r="M2829" s="116">
        <f>【入力】工事日報!M2829</f>
        <v>0</v>
      </c>
      <c r="N2829" s="116">
        <f>【入力】工事日報!N2829</f>
        <v>0</v>
      </c>
      <c r="O2829" s="116">
        <f>【入力】工事日報!O2829</f>
        <v>0</v>
      </c>
      <c r="P2829" s="112">
        <f>【入力】工事日報!P2829</f>
        <v>0</v>
      </c>
      <c r="Q2829" s="112">
        <f>【入力】工事日報!Q2829</f>
        <v>0</v>
      </c>
      <c r="R2829" s="112">
        <f>【入力】工事日報!R2829</f>
        <v>0</v>
      </c>
    </row>
    <row r="2830" spans="1:18">
      <c r="A2830" s="114">
        <f>【入力】工事日報!A2830</f>
        <v>0</v>
      </c>
      <c r="C2830" s="112">
        <f>【入力】工事日報!C2830</f>
        <v>0</v>
      </c>
      <c r="D2830" s="112">
        <f>【入力】工事日報!D2830</f>
        <v>0</v>
      </c>
      <c r="E2830" s="112">
        <f>【入力】工事日報!E2830</f>
        <v>0</v>
      </c>
      <c r="F2830" s="112">
        <f>【入力】工事日報!F2830</f>
        <v>0</v>
      </c>
      <c r="G2830" s="112">
        <f>【入力】工事日報!G2830</f>
        <v>0</v>
      </c>
      <c r="H2830" s="112">
        <f>【入力】工事日報!H2830</f>
        <v>0</v>
      </c>
      <c r="I2830" s="112" t="e">
        <f>【入力】工事日報!I2830</f>
        <v>#N/A</v>
      </c>
      <c r="J2830" s="112">
        <f>【入力】工事日報!J2830</f>
        <v>0</v>
      </c>
      <c r="K2830" s="112">
        <f>【入力】工事日報!K2830</f>
        <v>0</v>
      </c>
      <c r="L2830" s="112">
        <f>【入力】工事日報!L2830</f>
        <v>0</v>
      </c>
      <c r="M2830" s="116">
        <f>【入力】工事日報!M2830</f>
        <v>0</v>
      </c>
      <c r="N2830" s="116">
        <f>【入力】工事日報!N2830</f>
        <v>0</v>
      </c>
      <c r="O2830" s="116">
        <f>【入力】工事日報!O2830</f>
        <v>0</v>
      </c>
      <c r="P2830" s="112">
        <f>【入力】工事日報!P2830</f>
        <v>0</v>
      </c>
      <c r="Q2830" s="112">
        <f>【入力】工事日報!Q2830</f>
        <v>0</v>
      </c>
      <c r="R2830" s="112">
        <f>【入力】工事日報!R2830</f>
        <v>0</v>
      </c>
    </row>
    <row r="2831" spans="1:18">
      <c r="A2831" s="114">
        <f>【入力】工事日報!A2831</f>
        <v>0</v>
      </c>
      <c r="C2831" s="112">
        <f>【入力】工事日報!C2831</f>
        <v>0</v>
      </c>
      <c r="D2831" s="112">
        <f>【入力】工事日報!D2831</f>
        <v>0</v>
      </c>
      <c r="E2831" s="112">
        <f>【入力】工事日報!E2831</f>
        <v>0</v>
      </c>
      <c r="F2831" s="112">
        <f>【入力】工事日報!F2831</f>
        <v>0</v>
      </c>
      <c r="G2831" s="112">
        <f>【入力】工事日報!G2831</f>
        <v>0</v>
      </c>
      <c r="H2831" s="112">
        <f>【入力】工事日報!H2831</f>
        <v>0</v>
      </c>
      <c r="I2831" s="112" t="e">
        <f>【入力】工事日報!I2831</f>
        <v>#N/A</v>
      </c>
      <c r="J2831" s="112">
        <f>【入力】工事日報!J2831</f>
        <v>0</v>
      </c>
      <c r="K2831" s="112">
        <f>【入力】工事日報!K2831</f>
        <v>0</v>
      </c>
      <c r="L2831" s="112">
        <f>【入力】工事日報!L2831</f>
        <v>0</v>
      </c>
      <c r="M2831" s="116">
        <f>【入力】工事日報!M2831</f>
        <v>0</v>
      </c>
      <c r="N2831" s="116">
        <f>【入力】工事日報!N2831</f>
        <v>0</v>
      </c>
      <c r="O2831" s="116">
        <f>【入力】工事日報!O2831</f>
        <v>0</v>
      </c>
      <c r="P2831" s="112">
        <f>【入力】工事日報!P2831</f>
        <v>0</v>
      </c>
      <c r="Q2831" s="112">
        <f>【入力】工事日報!Q2831</f>
        <v>0</v>
      </c>
      <c r="R2831" s="112">
        <f>【入力】工事日報!R2831</f>
        <v>0</v>
      </c>
    </row>
    <row r="2832" spans="1:18">
      <c r="A2832" s="114">
        <f>【入力】工事日報!A2832</f>
        <v>0</v>
      </c>
      <c r="C2832" s="112">
        <f>【入力】工事日報!C2832</f>
        <v>0</v>
      </c>
      <c r="D2832" s="112">
        <f>【入力】工事日報!D2832</f>
        <v>0</v>
      </c>
      <c r="E2832" s="112">
        <f>【入力】工事日報!E2832</f>
        <v>0</v>
      </c>
      <c r="F2832" s="112">
        <f>【入力】工事日報!F2832</f>
        <v>0</v>
      </c>
      <c r="G2832" s="112">
        <f>【入力】工事日報!G2832</f>
        <v>0</v>
      </c>
      <c r="H2832" s="112">
        <f>【入力】工事日報!H2832</f>
        <v>0</v>
      </c>
      <c r="I2832" s="112" t="e">
        <f>【入力】工事日報!I2832</f>
        <v>#N/A</v>
      </c>
      <c r="J2832" s="112">
        <f>【入力】工事日報!J2832</f>
        <v>0</v>
      </c>
      <c r="K2832" s="112">
        <f>【入力】工事日報!K2832</f>
        <v>0</v>
      </c>
      <c r="L2832" s="112">
        <f>【入力】工事日報!L2832</f>
        <v>0</v>
      </c>
      <c r="M2832" s="116">
        <f>【入力】工事日報!M2832</f>
        <v>0</v>
      </c>
      <c r="N2832" s="116">
        <f>【入力】工事日報!N2832</f>
        <v>0</v>
      </c>
      <c r="O2832" s="116">
        <f>【入力】工事日報!O2832</f>
        <v>0</v>
      </c>
      <c r="P2832" s="112">
        <f>【入力】工事日報!P2832</f>
        <v>0</v>
      </c>
      <c r="Q2832" s="112">
        <f>【入力】工事日報!Q2832</f>
        <v>0</v>
      </c>
      <c r="R2832" s="112">
        <f>【入力】工事日報!R2832</f>
        <v>0</v>
      </c>
    </row>
    <row r="2833" spans="1:18">
      <c r="A2833" s="114">
        <f>【入力】工事日報!A2833</f>
        <v>0</v>
      </c>
      <c r="C2833" s="112">
        <f>【入力】工事日報!C2833</f>
        <v>0</v>
      </c>
      <c r="D2833" s="112">
        <f>【入力】工事日報!D2833</f>
        <v>0</v>
      </c>
      <c r="E2833" s="112">
        <f>【入力】工事日報!E2833</f>
        <v>0</v>
      </c>
      <c r="F2833" s="112">
        <f>【入力】工事日報!F2833</f>
        <v>0</v>
      </c>
      <c r="G2833" s="112">
        <f>【入力】工事日報!G2833</f>
        <v>0</v>
      </c>
      <c r="H2833" s="112">
        <f>【入力】工事日報!H2833</f>
        <v>0</v>
      </c>
      <c r="I2833" s="112" t="e">
        <f>【入力】工事日報!I2833</f>
        <v>#N/A</v>
      </c>
      <c r="J2833" s="112">
        <f>【入力】工事日報!J2833</f>
        <v>0</v>
      </c>
      <c r="K2833" s="112">
        <f>【入力】工事日報!K2833</f>
        <v>0</v>
      </c>
      <c r="L2833" s="112">
        <f>【入力】工事日報!L2833</f>
        <v>0</v>
      </c>
      <c r="M2833" s="116">
        <f>【入力】工事日報!M2833</f>
        <v>0</v>
      </c>
      <c r="N2833" s="116">
        <f>【入力】工事日報!N2833</f>
        <v>0</v>
      </c>
      <c r="O2833" s="116">
        <f>【入力】工事日報!O2833</f>
        <v>0</v>
      </c>
      <c r="P2833" s="112">
        <f>【入力】工事日報!P2833</f>
        <v>0</v>
      </c>
      <c r="Q2833" s="112">
        <f>【入力】工事日報!Q2833</f>
        <v>0</v>
      </c>
      <c r="R2833" s="112">
        <f>【入力】工事日報!R2833</f>
        <v>0</v>
      </c>
    </row>
    <row r="2834" spans="1:18">
      <c r="A2834" s="114">
        <f>【入力】工事日報!A2834</f>
        <v>0</v>
      </c>
      <c r="C2834" s="112">
        <f>【入力】工事日報!C2834</f>
        <v>0</v>
      </c>
      <c r="D2834" s="112">
        <f>【入力】工事日報!D2834</f>
        <v>0</v>
      </c>
      <c r="E2834" s="112">
        <f>【入力】工事日報!E2834</f>
        <v>0</v>
      </c>
      <c r="F2834" s="112">
        <f>【入力】工事日報!F2834</f>
        <v>0</v>
      </c>
      <c r="G2834" s="112">
        <f>【入力】工事日報!G2834</f>
        <v>0</v>
      </c>
      <c r="H2834" s="112">
        <f>【入力】工事日報!H2834</f>
        <v>0</v>
      </c>
      <c r="I2834" s="112" t="e">
        <f>【入力】工事日報!I2834</f>
        <v>#N/A</v>
      </c>
      <c r="J2834" s="112">
        <f>【入力】工事日報!J2834</f>
        <v>0</v>
      </c>
      <c r="K2834" s="112">
        <f>【入力】工事日報!K2834</f>
        <v>0</v>
      </c>
      <c r="L2834" s="112">
        <f>【入力】工事日報!L2834</f>
        <v>0</v>
      </c>
      <c r="M2834" s="116">
        <f>【入力】工事日報!M2834</f>
        <v>0</v>
      </c>
      <c r="N2834" s="116">
        <f>【入力】工事日報!N2834</f>
        <v>0</v>
      </c>
      <c r="O2834" s="116">
        <f>【入力】工事日報!O2834</f>
        <v>0</v>
      </c>
      <c r="P2834" s="112">
        <f>【入力】工事日報!P2834</f>
        <v>0</v>
      </c>
      <c r="Q2834" s="112">
        <f>【入力】工事日報!Q2834</f>
        <v>0</v>
      </c>
      <c r="R2834" s="112">
        <f>【入力】工事日報!R2834</f>
        <v>0</v>
      </c>
    </row>
    <row r="2835" spans="1:18">
      <c r="A2835" s="114">
        <f>【入力】工事日報!A2835</f>
        <v>0</v>
      </c>
      <c r="C2835" s="112">
        <f>【入力】工事日報!C2835</f>
        <v>0</v>
      </c>
      <c r="D2835" s="112">
        <f>【入力】工事日報!D2835</f>
        <v>0</v>
      </c>
      <c r="E2835" s="112">
        <f>【入力】工事日報!E2835</f>
        <v>0</v>
      </c>
      <c r="F2835" s="112">
        <f>【入力】工事日報!F2835</f>
        <v>0</v>
      </c>
      <c r="G2835" s="112">
        <f>【入力】工事日報!G2835</f>
        <v>0</v>
      </c>
      <c r="H2835" s="112">
        <f>【入力】工事日報!H2835</f>
        <v>0</v>
      </c>
      <c r="I2835" s="112" t="e">
        <f>【入力】工事日報!I2835</f>
        <v>#N/A</v>
      </c>
      <c r="J2835" s="112">
        <f>【入力】工事日報!J2835</f>
        <v>0</v>
      </c>
      <c r="K2835" s="112">
        <f>【入力】工事日報!K2835</f>
        <v>0</v>
      </c>
      <c r="L2835" s="112">
        <f>【入力】工事日報!L2835</f>
        <v>0</v>
      </c>
      <c r="M2835" s="116">
        <f>【入力】工事日報!M2835</f>
        <v>0</v>
      </c>
      <c r="N2835" s="116">
        <f>【入力】工事日報!N2835</f>
        <v>0</v>
      </c>
      <c r="O2835" s="116">
        <f>【入力】工事日報!O2835</f>
        <v>0</v>
      </c>
      <c r="P2835" s="112">
        <f>【入力】工事日報!P2835</f>
        <v>0</v>
      </c>
      <c r="Q2835" s="112">
        <f>【入力】工事日報!Q2835</f>
        <v>0</v>
      </c>
      <c r="R2835" s="112">
        <f>【入力】工事日報!R2835</f>
        <v>0</v>
      </c>
    </row>
    <row r="2836" spans="1:18">
      <c r="A2836" s="114">
        <f>【入力】工事日報!A2836</f>
        <v>0</v>
      </c>
      <c r="C2836" s="112">
        <f>【入力】工事日報!C2836</f>
        <v>0</v>
      </c>
      <c r="D2836" s="112">
        <f>【入力】工事日報!D2836</f>
        <v>0</v>
      </c>
      <c r="E2836" s="112">
        <f>【入力】工事日報!E2836</f>
        <v>0</v>
      </c>
      <c r="F2836" s="112">
        <f>【入力】工事日報!F2836</f>
        <v>0</v>
      </c>
      <c r="G2836" s="112">
        <f>【入力】工事日報!G2836</f>
        <v>0</v>
      </c>
      <c r="H2836" s="112">
        <f>【入力】工事日報!H2836</f>
        <v>0</v>
      </c>
      <c r="I2836" s="112" t="e">
        <f>【入力】工事日報!I2836</f>
        <v>#N/A</v>
      </c>
      <c r="J2836" s="112">
        <f>【入力】工事日報!J2836</f>
        <v>0</v>
      </c>
      <c r="K2836" s="112">
        <f>【入力】工事日報!K2836</f>
        <v>0</v>
      </c>
      <c r="L2836" s="112">
        <f>【入力】工事日報!L2836</f>
        <v>0</v>
      </c>
      <c r="M2836" s="116">
        <f>【入力】工事日報!M2836</f>
        <v>0</v>
      </c>
      <c r="N2836" s="116">
        <f>【入力】工事日報!N2836</f>
        <v>0</v>
      </c>
      <c r="O2836" s="116">
        <f>【入力】工事日報!O2836</f>
        <v>0</v>
      </c>
      <c r="P2836" s="112">
        <f>【入力】工事日報!P2836</f>
        <v>0</v>
      </c>
      <c r="Q2836" s="112">
        <f>【入力】工事日報!Q2836</f>
        <v>0</v>
      </c>
      <c r="R2836" s="112">
        <f>【入力】工事日報!R2836</f>
        <v>0</v>
      </c>
    </row>
    <row r="2837" spans="1:18">
      <c r="A2837" s="114">
        <f>【入力】工事日報!A2837</f>
        <v>0</v>
      </c>
      <c r="C2837" s="112">
        <f>【入力】工事日報!C2837</f>
        <v>0</v>
      </c>
      <c r="D2837" s="112">
        <f>【入力】工事日報!D2837</f>
        <v>0</v>
      </c>
      <c r="E2837" s="112">
        <f>【入力】工事日報!E2837</f>
        <v>0</v>
      </c>
      <c r="F2837" s="112">
        <f>【入力】工事日報!F2837</f>
        <v>0</v>
      </c>
      <c r="G2837" s="112">
        <f>【入力】工事日報!G2837</f>
        <v>0</v>
      </c>
      <c r="H2837" s="112">
        <f>【入力】工事日報!H2837</f>
        <v>0</v>
      </c>
      <c r="I2837" s="112" t="e">
        <f>【入力】工事日報!I2837</f>
        <v>#N/A</v>
      </c>
      <c r="J2837" s="112">
        <f>【入力】工事日報!J2837</f>
        <v>0</v>
      </c>
      <c r="K2837" s="112">
        <f>【入力】工事日報!K2837</f>
        <v>0</v>
      </c>
      <c r="L2837" s="112">
        <f>【入力】工事日報!L2837</f>
        <v>0</v>
      </c>
      <c r="M2837" s="116">
        <f>【入力】工事日報!M2837</f>
        <v>0</v>
      </c>
      <c r="N2837" s="116">
        <f>【入力】工事日報!N2837</f>
        <v>0</v>
      </c>
      <c r="O2837" s="116">
        <f>【入力】工事日報!O2837</f>
        <v>0</v>
      </c>
      <c r="P2837" s="112">
        <f>【入力】工事日報!P2837</f>
        <v>0</v>
      </c>
      <c r="Q2837" s="112">
        <f>【入力】工事日報!Q2837</f>
        <v>0</v>
      </c>
      <c r="R2837" s="112">
        <f>【入力】工事日報!R2837</f>
        <v>0</v>
      </c>
    </row>
    <row r="2838" spans="1:18">
      <c r="A2838" s="114">
        <f>【入力】工事日報!A2838</f>
        <v>0</v>
      </c>
      <c r="C2838" s="112">
        <f>【入力】工事日報!C2838</f>
        <v>0</v>
      </c>
      <c r="D2838" s="112">
        <f>【入力】工事日報!D2838</f>
        <v>0</v>
      </c>
      <c r="E2838" s="112">
        <f>【入力】工事日報!E2838</f>
        <v>0</v>
      </c>
      <c r="F2838" s="112">
        <f>【入力】工事日報!F2838</f>
        <v>0</v>
      </c>
      <c r="G2838" s="112">
        <f>【入力】工事日報!G2838</f>
        <v>0</v>
      </c>
      <c r="H2838" s="112">
        <f>【入力】工事日報!H2838</f>
        <v>0</v>
      </c>
      <c r="I2838" s="112" t="e">
        <f>【入力】工事日報!I2838</f>
        <v>#N/A</v>
      </c>
      <c r="J2838" s="112">
        <f>【入力】工事日報!J2838</f>
        <v>0</v>
      </c>
      <c r="K2838" s="112">
        <f>【入力】工事日報!K2838</f>
        <v>0</v>
      </c>
      <c r="L2838" s="112">
        <f>【入力】工事日報!L2838</f>
        <v>0</v>
      </c>
      <c r="M2838" s="116">
        <f>【入力】工事日報!M2838</f>
        <v>0</v>
      </c>
      <c r="N2838" s="116">
        <f>【入力】工事日報!N2838</f>
        <v>0</v>
      </c>
      <c r="O2838" s="116">
        <f>【入力】工事日報!O2838</f>
        <v>0</v>
      </c>
      <c r="P2838" s="112">
        <f>【入力】工事日報!P2838</f>
        <v>0</v>
      </c>
      <c r="Q2838" s="112">
        <f>【入力】工事日報!Q2838</f>
        <v>0</v>
      </c>
      <c r="R2838" s="112">
        <f>【入力】工事日報!R2838</f>
        <v>0</v>
      </c>
    </row>
    <row r="2839" spans="1:18">
      <c r="A2839" s="114">
        <f>【入力】工事日報!A2839</f>
        <v>0</v>
      </c>
      <c r="C2839" s="112">
        <f>【入力】工事日報!C2839</f>
        <v>0</v>
      </c>
      <c r="D2839" s="112">
        <f>【入力】工事日報!D2839</f>
        <v>0</v>
      </c>
      <c r="E2839" s="112">
        <f>【入力】工事日報!E2839</f>
        <v>0</v>
      </c>
      <c r="F2839" s="112">
        <f>【入力】工事日報!F2839</f>
        <v>0</v>
      </c>
      <c r="G2839" s="112">
        <f>【入力】工事日報!G2839</f>
        <v>0</v>
      </c>
      <c r="H2839" s="112">
        <f>【入力】工事日報!H2839</f>
        <v>0</v>
      </c>
      <c r="I2839" s="112" t="e">
        <f>【入力】工事日報!I2839</f>
        <v>#N/A</v>
      </c>
      <c r="J2839" s="112">
        <f>【入力】工事日報!J2839</f>
        <v>0</v>
      </c>
      <c r="K2839" s="112">
        <f>【入力】工事日報!K2839</f>
        <v>0</v>
      </c>
      <c r="L2839" s="112">
        <f>【入力】工事日報!L2839</f>
        <v>0</v>
      </c>
      <c r="M2839" s="116">
        <f>【入力】工事日報!M2839</f>
        <v>0</v>
      </c>
      <c r="N2839" s="116">
        <f>【入力】工事日報!N2839</f>
        <v>0</v>
      </c>
      <c r="O2839" s="116">
        <f>【入力】工事日報!O2839</f>
        <v>0</v>
      </c>
      <c r="P2839" s="112">
        <f>【入力】工事日報!P2839</f>
        <v>0</v>
      </c>
      <c r="Q2839" s="112">
        <f>【入力】工事日報!Q2839</f>
        <v>0</v>
      </c>
      <c r="R2839" s="112">
        <f>【入力】工事日報!R2839</f>
        <v>0</v>
      </c>
    </row>
    <row r="2840" spans="1:18">
      <c r="A2840" s="114">
        <f>【入力】工事日報!A2840</f>
        <v>0</v>
      </c>
      <c r="C2840" s="112">
        <f>【入力】工事日報!C2840</f>
        <v>0</v>
      </c>
      <c r="D2840" s="112">
        <f>【入力】工事日報!D2840</f>
        <v>0</v>
      </c>
      <c r="E2840" s="112">
        <f>【入力】工事日報!E2840</f>
        <v>0</v>
      </c>
      <c r="F2840" s="112">
        <f>【入力】工事日報!F2840</f>
        <v>0</v>
      </c>
      <c r="G2840" s="112">
        <f>【入力】工事日報!G2840</f>
        <v>0</v>
      </c>
      <c r="H2840" s="112">
        <f>【入力】工事日報!H2840</f>
        <v>0</v>
      </c>
      <c r="I2840" s="112" t="e">
        <f>【入力】工事日報!I2840</f>
        <v>#N/A</v>
      </c>
      <c r="J2840" s="112">
        <f>【入力】工事日報!J2840</f>
        <v>0</v>
      </c>
      <c r="K2840" s="112">
        <f>【入力】工事日報!K2840</f>
        <v>0</v>
      </c>
      <c r="L2840" s="112">
        <f>【入力】工事日報!L2840</f>
        <v>0</v>
      </c>
      <c r="M2840" s="116">
        <f>【入力】工事日報!M2840</f>
        <v>0</v>
      </c>
      <c r="N2840" s="116">
        <f>【入力】工事日報!N2840</f>
        <v>0</v>
      </c>
      <c r="O2840" s="116">
        <f>【入力】工事日報!O2840</f>
        <v>0</v>
      </c>
      <c r="P2840" s="112">
        <f>【入力】工事日報!P2840</f>
        <v>0</v>
      </c>
      <c r="Q2840" s="112">
        <f>【入力】工事日報!Q2840</f>
        <v>0</v>
      </c>
      <c r="R2840" s="112">
        <f>【入力】工事日報!R2840</f>
        <v>0</v>
      </c>
    </row>
    <row r="2841" spans="1:18">
      <c r="A2841" s="114">
        <f>【入力】工事日報!A2841</f>
        <v>0</v>
      </c>
      <c r="C2841" s="112">
        <f>【入力】工事日報!C2841</f>
        <v>0</v>
      </c>
      <c r="D2841" s="112">
        <f>【入力】工事日報!D2841</f>
        <v>0</v>
      </c>
      <c r="E2841" s="112">
        <f>【入力】工事日報!E2841</f>
        <v>0</v>
      </c>
      <c r="F2841" s="112">
        <f>【入力】工事日報!F2841</f>
        <v>0</v>
      </c>
      <c r="G2841" s="112">
        <f>【入力】工事日報!G2841</f>
        <v>0</v>
      </c>
      <c r="H2841" s="112">
        <f>【入力】工事日報!H2841</f>
        <v>0</v>
      </c>
      <c r="I2841" s="112" t="e">
        <f>【入力】工事日報!I2841</f>
        <v>#N/A</v>
      </c>
      <c r="J2841" s="112">
        <f>【入力】工事日報!J2841</f>
        <v>0</v>
      </c>
      <c r="K2841" s="112">
        <f>【入力】工事日報!K2841</f>
        <v>0</v>
      </c>
      <c r="L2841" s="112">
        <f>【入力】工事日報!L2841</f>
        <v>0</v>
      </c>
      <c r="M2841" s="116">
        <f>【入力】工事日報!M2841</f>
        <v>0</v>
      </c>
      <c r="N2841" s="116">
        <f>【入力】工事日報!N2841</f>
        <v>0</v>
      </c>
      <c r="O2841" s="116">
        <f>【入力】工事日報!O2841</f>
        <v>0</v>
      </c>
      <c r="P2841" s="112">
        <f>【入力】工事日報!P2841</f>
        <v>0</v>
      </c>
      <c r="Q2841" s="112">
        <f>【入力】工事日報!Q2841</f>
        <v>0</v>
      </c>
      <c r="R2841" s="112">
        <f>【入力】工事日報!R2841</f>
        <v>0</v>
      </c>
    </row>
    <row r="2842" spans="1:18">
      <c r="A2842" s="114">
        <f>【入力】工事日報!A2842</f>
        <v>0</v>
      </c>
      <c r="C2842" s="112">
        <f>【入力】工事日報!C2842</f>
        <v>0</v>
      </c>
      <c r="D2842" s="112">
        <f>【入力】工事日報!D2842</f>
        <v>0</v>
      </c>
      <c r="E2842" s="112">
        <f>【入力】工事日報!E2842</f>
        <v>0</v>
      </c>
      <c r="F2842" s="112">
        <f>【入力】工事日報!F2842</f>
        <v>0</v>
      </c>
      <c r="G2842" s="112">
        <f>【入力】工事日報!G2842</f>
        <v>0</v>
      </c>
      <c r="H2842" s="112">
        <f>【入力】工事日報!H2842</f>
        <v>0</v>
      </c>
      <c r="I2842" s="112" t="e">
        <f>【入力】工事日報!I2842</f>
        <v>#N/A</v>
      </c>
      <c r="J2842" s="112">
        <f>【入力】工事日報!J2842</f>
        <v>0</v>
      </c>
      <c r="K2842" s="112">
        <f>【入力】工事日報!K2842</f>
        <v>0</v>
      </c>
      <c r="L2842" s="112">
        <f>【入力】工事日報!L2842</f>
        <v>0</v>
      </c>
      <c r="M2842" s="116">
        <f>【入力】工事日報!M2842</f>
        <v>0</v>
      </c>
      <c r="N2842" s="116">
        <f>【入力】工事日報!N2842</f>
        <v>0</v>
      </c>
      <c r="O2842" s="116">
        <f>【入力】工事日報!O2842</f>
        <v>0</v>
      </c>
      <c r="P2842" s="112">
        <f>【入力】工事日報!P2842</f>
        <v>0</v>
      </c>
      <c r="Q2842" s="112">
        <f>【入力】工事日報!Q2842</f>
        <v>0</v>
      </c>
      <c r="R2842" s="112">
        <f>【入力】工事日報!R2842</f>
        <v>0</v>
      </c>
    </row>
    <row r="2843" spans="1:18">
      <c r="A2843" s="114">
        <f>【入力】工事日報!A2843</f>
        <v>0</v>
      </c>
      <c r="C2843" s="112">
        <f>【入力】工事日報!C2843</f>
        <v>0</v>
      </c>
      <c r="D2843" s="112">
        <f>【入力】工事日報!D2843</f>
        <v>0</v>
      </c>
      <c r="E2843" s="112">
        <f>【入力】工事日報!E2843</f>
        <v>0</v>
      </c>
      <c r="F2843" s="112">
        <f>【入力】工事日報!F2843</f>
        <v>0</v>
      </c>
      <c r="G2843" s="112">
        <f>【入力】工事日報!G2843</f>
        <v>0</v>
      </c>
      <c r="H2843" s="112">
        <f>【入力】工事日報!H2843</f>
        <v>0</v>
      </c>
      <c r="I2843" s="112" t="e">
        <f>【入力】工事日報!I2843</f>
        <v>#N/A</v>
      </c>
      <c r="J2843" s="112">
        <f>【入力】工事日報!J2843</f>
        <v>0</v>
      </c>
      <c r="K2843" s="112">
        <f>【入力】工事日報!K2843</f>
        <v>0</v>
      </c>
      <c r="L2843" s="112">
        <f>【入力】工事日報!L2843</f>
        <v>0</v>
      </c>
      <c r="M2843" s="116">
        <f>【入力】工事日報!M2843</f>
        <v>0</v>
      </c>
      <c r="N2843" s="116">
        <f>【入力】工事日報!N2843</f>
        <v>0</v>
      </c>
      <c r="O2843" s="116">
        <f>【入力】工事日報!O2843</f>
        <v>0</v>
      </c>
      <c r="P2843" s="112">
        <f>【入力】工事日報!P2843</f>
        <v>0</v>
      </c>
      <c r="Q2843" s="112">
        <f>【入力】工事日報!Q2843</f>
        <v>0</v>
      </c>
      <c r="R2843" s="112">
        <f>【入力】工事日報!R2843</f>
        <v>0</v>
      </c>
    </row>
    <row r="2844" spans="1:18">
      <c r="A2844" s="114">
        <f>【入力】工事日報!A2844</f>
        <v>0</v>
      </c>
      <c r="C2844" s="112">
        <f>【入力】工事日報!C2844</f>
        <v>0</v>
      </c>
      <c r="D2844" s="112">
        <f>【入力】工事日報!D2844</f>
        <v>0</v>
      </c>
      <c r="E2844" s="112">
        <f>【入力】工事日報!E2844</f>
        <v>0</v>
      </c>
      <c r="F2844" s="112">
        <f>【入力】工事日報!F2844</f>
        <v>0</v>
      </c>
      <c r="G2844" s="112">
        <f>【入力】工事日報!G2844</f>
        <v>0</v>
      </c>
      <c r="H2844" s="112">
        <f>【入力】工事日報!H2844</f>
        <v>0</v>
      </c>
      <c r="I2844" s="112" t="e">
        <f>【入力】工事日報!I2844</f>
        <v>#N/A</v>
      </c>
      <c r="J2844" s="112">
        <f>【入力】工事日報!J2844</f>
        <v>0</v>
      </c>
      <c r="K2844" s="112">
        <f>【入力】工事日報!K2844</f>
        <v>0</v>
      </c>
      <c r="L2844" s="112">
        <f>【入力】工事日報!L2844</f>
        <v>0</v>
      </c>
      <c r="M2844" s="116">
        <f>【入力】工事日報!M2844</f>
        <v>0</v>
      </c>
      <c r="N2844" s="116">
        <f>【入力】工事日報!N2844</f>
        <v>0</v>
      </c>
      <c r="O2844" s="116">
        <f>【入力】工事日報!O2844</f>
        <v>0</v>
      </c>
      <c r="P2844" s="112">
        <f>【入力】工事日報!P2844</f>
        <v>0</v>
      </c>
      <c r="Q2844" s="112">
        <f>【入力】工事日報!Q2844</f>
        <v>0</v>
      </c>
      <c r="R2844" s="112">
        <f>【入力】工事日報!R2844</f>
        <v>0</v>
      </c>
    </row>
    <row r="2845" spans="1:18">
      <c r="A2845" s="114">
        <f>【入力】工事日報!A2845</f>
        <v>0</v>
      </c>
      <c r="C2845" s="112">
        <f>【入力】工事日報!C2845</f>
        <v>0</v>
      </c>
      <c r="D2845" s="112">
        <f>【入力】工事日報!D2845</f>
        <v>0</v>
      </c>
      <c r="E2845" s="112">
        <f>【入力】工事日報!E2845</f>
        <v>0</v>
      </c>
      <c r="F2845" s="112">
        <f>【入力】工事日報!F2845</f>
        <v>0</v>
      </c>
      <c r="G2845" s="112">
        <f>【入力】工事日報!G2845</f>
        <v>0</v>
      </c>
      <c r="H2845" s="112">
        <f>【入力】工事日報!H2845</f>
        <v>0</v>
      </c>
      <c r="I2845" s="112" t="e">
        <f>【入力】工事日報!I2845</f>
        <v>#N/A</v>
      </c>
      <c r="J2845" s="112">
        <f>【入力】工事日報!J2845</f>
        <v>0</v>
      </c>
      <c r="K2845" s="112">
        <f>【入力】工事日報!K2845</f>
        <v>0</v>
      </c>
      <c r="L2845" s="112">
        <f>【入力】工事日報!L2845</f>
        <v>0</v>
      </c>
      <c r="M2845" s="116">
        <f>【入力】工事日報!M2845</f>
        <v>0</v>
      </c>
      <c r="N2845" s="116">
        <f>【入力】工事日報!N2845</f>
        <v>0</v>
      </c>
      <c r="O2845" s="116">
        <f>【入力】工事日報!O2845</f>
        <v>0</v>
      </c>
      <c r="P2845" s="112">
        <f>【入力】工事日報!P2845</f>
        <v>0</v>
      </c>
      <c r="Q2845" s="112">
        <f>【入力】工事日報!Q2845</f>
        <v>0</v>
      </c>
      <c r="R2845" s="112">
        <f>【入力】工事日報!R2845</f>
        <v>0</v>
      </c>
    </row>
    <row r="2846" spans="1:18">
      <c r="A2846" s="114">
        <f>【入力】工事日報!A2846</f>
        <v>0</v>
      </c>
      <c r="C2846" s="112">
        <f>【入力】工事日報!C2846</f>
        <v>0</v>
      </c>
      <c r="D2846" s="112">
        <f>【入力】工事日報!D2846</f>
        <v>0</v>
      </c>
      <c r="E2846" s="112">
        <f>【入力】工事日報!E2846</f>
        <v>0</v>
      </c>
      <c r="F2846" s="112">
        <f>【入力】工事日報!F2846</f>
        <v>0</v>
      </c>
      <c r="G2846" s="112">
        <f>【入力】工事日報!G2846</f>
        <v>0</v>
      </c>
      <c r="H2846" s="112">
        <f>【入力】工事日報!H2846</f>
        <v>0</v>
      </c>
      <c r="I2846" s="112" t="e">
        <f>【入力】工事日報!I2846</f>
        <v>#N/A</v>
      </c>
      <c r="J2846" s="112">
        <f>【入力】工事日報!J2846</f>
        <v>0</v>
      </c>
      <c r="K2846" s="112">
        <f>【入力】工事日報!K2846</f>
        <v>0</v>
      </c>
      <c r="L2846" s="112">
        <f>【入力】工事日報!L2846</f>
        <v>0</v>
      </c>
      <c r="M2846" s="116">
        <f>【入力】工事日報!M2846</f>
        <v>0</v>
      </c>
      <c r="N2846" s="116">
        <f>【入力】工事日報!N2846</f>
        <v>0</v>
      </c>
      <c r="O2846" s="116">
        <f>【入力】工事日報!O2846</f>
        <v>0</v>
      </c>
      <c r="P2846" s="112">
        <f>【入力】工事日報!P2846</f>
        <v>0</v>
      </c>
      <c r="Q2846" s="112">
        <f>【入力】工事日報!Q2846</f>
        <v>0</v>
      </c>
      <c r="R2846" s="112">
        <f>【入力】工事日報!R2846</f>
        <v>0</v>
      </c>
    </row>
    <row r="2847" spans="1:18">
      <c r="A2847" s="114">
        <f>【入力】工事日報!A2847</f>
        <v>0</v>
      </c>
      <c r="C2847" s="112">
        <f>【入力】工事日報!C2847</f>
        <v>0</v>
      </c>
      <c r="D2847" s="112">
        <f>【入力】工事日報!D2847</f>
        <v>0</v>
      </c>
      <c r="E2847" s="112">
        <f>【入力】工事日報!E2847</f>
        <v>0</v>
      </c>
      <c r="F2847" s="112">
        <f>【入力】工事日報!F2847</f>
        <v>0</v>
      </c>
      <c r="G2847" s="112">
        <f>【入力】工事日報!G2847</f>
        <v>0</v>
      </c>
      <c r="H2847" s="112">
        <f>【入力】工事日報!H2847</f>
        <v>0</v>
      </c>
      <c r="I2847" s="112" t="e">
        <f>【入力】工事日報!I2847</f>
        <v>#N/A</v>
      </c>
      <c r="J2847" s="112">
        <f>【入力】工事日報!J2847</f>
        <v>0</v>
      </c>
      <c r="K2847" s="112">
        <f>【入力】工事日報!K2847</f>
        <v>0</v>
      </c>
      <c r="L2847" s="112">
        <f>【入力】工事日報!L2847</f>
        <v>0</v>
      </c>
      <c r="M2847" s="116">
        <f>【入力】工事日報!M2847</f>
        <v>0</v>
      </c>
      <c r="N2847" s="116">
        <f>【入力】工事日報!N2847</f>
        <v>0</v>
      </c>
      <c r="O2847" s="116">
        <f>【入力】工事日報!O2847</f>
        <v>0</v>
      </c>
      <c r="P2847" s="112">
        <f>【入力】工事日報!P2847</f>
        <v>0</v>
      </c>
      <c r="Q2847" s="112">
        <f>【入力】工事日報!Q2847</f>
        <v>0</v>
      </c>
      <c r="R2847" s="112">
        <f>【入力】工事日報!R2847</f>
        <v>0</v>
      </c>
    </row>
    <row r="2848" spans="1:18">
      <c r="A2848" s="114">
        <f>【入力】工事日報!A2848</f>
        <v>0</v>
      </c>
      <c r="C2848" s="112">
        <f>【入力】工事日報!C2848</f>
        <v>0</v>
      </c>
      <c r="D2848" s="112">
        <f>【入力】工事日報!D2848</f>
        <v>0</v>
      </c>
      <c r="E2848" s="112">
        <f>【入力】工事日報!E2848</f>
        <v>0</v>
      </c>
      <c r="F2848" s="112">
        <f>【入力】工事日報!F2848</f>
        <v>0</v>
      </c>
      <c r="G2848" s="112">
        <f>【入力】工事日報!G2848</f>
        <v>0</v>
      </c>
      <c r="H2848" s="112">
        <f>【入力】工事日報!H2848</f>
        <v>0</v>
      </c>
      <c r="I2848" s="112" t="e">
        <f>【入力】工事日報!I2848</f>
        <v>#N/A</v>
      </c>
      <c r="J2848" s="112">
        <f>【入力】工事日報!J2848</f>
        <v>0</v>
      </c>
      <c r="K2848" s="112">
        <f>【入力】工事日報!K2848</f>
        <v>0</v>
      </c>
      <c r="L2848" s="112">
        <f>【入力】工事日報!L2848</f>
        <v>0</v>
      </c>
      <c r="M2848" s="116">
        <f>【入力】工事日報!M2848</f>
        <v>0</v>
      </c>
      <c r="N2848" s="116">
        <f>【入力】工事日報!N2848</f>
        <v>0</v>
      </c>
      <c r="O2848" s="116">
        <f>【入力】工事日報!O2848</f>
        <v>0</v>
      </c>
      <c r="P2848" s="112">
        <f>【入力】工事日報!P2848</f>
        <v>0</v>
      </c>
      <c r="Q2848" s="112">
        <f>【入力】工事日報!Q2848</f>
        <v>0</v>
      </c>
      <c r="R2848" s="112">
        <f>【入力】工事日報!R2848</f>
        <v>0</v>
      </c>
    </row>
    <row r="2849" spans="1:18">
      <c r="A2849" s="114">
        <f>【入力】工事日報!A2849</f>
        <v>0</v>
      </c>
      <c r="C2849" s="112">
        <f>【入力】工事日報!C2849</f>
        <v>0</v>
      </c>
      <c r="D2849" s="112">
        <f>【入力】工事日報!D2849</f>
        <v>0</v>
      </c>
      <c r="E2849" s="112">
        <f>【入力】工事日報!E2849</f>
        <v>0</v>
      </c>
      <c r="F2849" s="112">
        <f>【入力】工事日報!F2849</f>
        <v>0</v>
      </c>
      <c r="G2849" s="112">
        <f>【入力】工事日報!G2849</f>
        <v>0</v>
      </c>
      <c r="H2849" s="112">
        <f>【入力】工事日報!H2849</f>
        <v>0</v>
      </c>
      <c r="I2849" s="112" t="e">
        <f>【入力】工事日報!I2849</f>
        <v>#N/A</v>
      </c>
      <c r="J2849" s="112">
        <f>【入力】工事日報!J2849</f>
        <v>0</v>
      </c>
      <c r="K2849" s="112">
        <f>【入力】工事日報!K2849</f>
        <v>0</v>
      </c>
      <c r="L2849" s="112">
        <f>【入力】工事日報!L2849</f>
        <v>0</v>
      </c>
      <c r="M2849" s="116">
        <f>【入力】工事日報!M2849</f>
        <v>0</v>
      </c>
      <c r="N2849" s="116">
        <f>【入力】工事日報!N2849</f>
        <v>0</v>
      </c>
      <c r="O2849" s="116">
        <f>【入力】工事日報!O2849</f>
        <v>0</v>
      </c>
      <c r="P2849" s="112">
        <f>【入力】工事日報!P2849</f>
        <v>0</v>
      </c>
      <c r="Q2849" s="112">
        <f>【入力】工事日報!Q2849</f>
        <v>0</v>
      </c>
      <c r="R2849" s="112">
        <f>【入力】工事日報!R2849</f>
        <v>0</v>
      </c>
    </row>
    <row r="2850" spans="1:18">
      <c r="A2850" s="114">
        <f>【入力】工事日報!A2850</f>
        <v>0</v>
      </c>
      <c r="C2850" s="112">
        <f>【入力】工事日報!C2850</f>
        <v>0</v>
      </c>
      <c r="D2850" s="112">
        <f>【入力】工事日報!D2850</f>
        <v>0</v>
      </c>
      <c r="E2850" s="112">
        <f>【入力】工事日報!E2850</f>
        <v>0</v>
      </c>
      <c r="F2850" s="112">
        <f>【入力】工事日報!F2850</f>
        <v>0</v>
      </c>
      <c r="G2850" s="112">
        <f>【入力】工事日報!G2850</f>
        <v>0</v>
      </c>
      <c r="H2850" s="112">
        <f>【入力】工事日報!H2850</f>
        <v>0</v>
      </c>
      <c r="I2850" s="112" t="e">
        <f>【入力】工事日報!I2850</f>
        <v>#N/A</v>
      </c>
      <c r="J2850" s="112">
        <f>【入力】工事日報!J2850</f>
        <v>0</v>
      </c>
      <c r="K2850" s="112">
        <f>【入力】工事日報!K2850</f>
        <v>0</v>
      </c>
      <c r="L2850" s="112">
        <f>【入力】工事日報!L2850</f>
        <v>0</v>
      </c>
      <c r="M2850" s="116">
        <f>【入力】工事日報!M2850</f>
        <v>0</v>
      </c>
      <c r="N2850" s="116">
        <f>【入力】工事日報!N2850</f>
        <v>0</v>
      </c>
      <c r="O2850" s="116">
        <f>【入力】工事日報!O2850</f>
        <v>0</v>
      </c>
      <c r="P2850" s="112">
        <f>【入力】工事日報!P2850</f>
        <v>0</v>
      </c>
      <c r="Q2850" s="112">
        <f>【入力】工事日報!Q2850</f>
        <v>0</v>
      </c>
      <c r="R2850" s="112">
        <f>【入力】工事日報!R2850</f>
        <v>0</v>
      </c>
    </row>
    <row r="2851" spans="1:18">
      <c r="A2851" s="114">
        <f>【入力】工事日報!A2851</f>
        <v>0</v>
      </c>
      <c r="C2851" s="112">
        <f>【入力】工事日報!C2851</f>
        <v>0</v>
      </c>
      <c r="D2851" s="112">
        <f>【入力】工事日報!D2851</f>
        <v>0</v>
      </c>
      <c r="E2851" s="112">
        <f>【入力】工事日報!E2851</f>
        <v>0</v>
      </c>
      <c r="F2851" s="112">
        <f>【入力】工事日報!F2851</f>
        <v>0</v>
      </c>
      <c r="G2851" s="112">
        <f>【入力】工事日報!G2851</f>
        <v>0</v>
      </c>
      <c r="H2851" s="112">
        <f>【入力】工事日報!H2851</f>
        <v>0</v>
      </c>
      <c r="I2851" s="112" t="e">
        <f>【入力】工事日報!I2851</f>
        <v>#N/A</v>
      </c>
      <c r="J2851" s="112">
        <f>【入力】工事日報!J2851</f>
        <v>0</v>
      </c>
      <c r="K2851" s="112">
        <f>【入力】工事日報!K2851</f>
        <v>0</v>
      </c>
      <c r="L2851" s="112">
        <f>【入力】工事日報!L2851</f>
        <v>0</v>
      </c>
      <c r="M2851" s="116">
        <f>【入力】工事日報!M2851</f>
        <v>0</v>
      </c>
      <c r="N2851" s="116">
        <f>【入力】工事日報!N2851</f>
        <v>0</v>
      </c>
      <c r="O2851" s="116">
        <f>【入力】工事日報!O2851</f>
        <v>0</v>
      </c>
      <c r="P2851" s="112">
        <f>【入力】工事日報!P2851</f>
        <v>0</v>
      </c>
      <c r="Q2851" s="112">
        <f>【入力】工事日報!Q2851</f>
        <v>0</v>
      </c>
      <c r="R2851" s="112">
        <f>【入力】工事日報!R2851</f>
        <v>0</v>
      </c>
    </row>
    <row r="2852" spans="1:18">
      <c r="A2852" s="114">
        <f>【入力】工事日報!A2852</f>
        <v>0</v>
      </c>
      <c r="C2852" s="112">
        <f>【入力】工事日報!C2852</f>
        <v>0</v>
      </c>
      <c r="D2852" s="112">
        <f>【入力】工事日報!D2852</f>
        <v>0</v>
      </c>
      <c r="E2852" s="112">
        <f>【入力】工事日報!E2852</f>
        <v>0</v>
      </c>
      <c r="F2852" s="112">
        <f>【入力】工事日報!F2852</f>
        <v>0</v>
      </c>
      <c r="G2852" s="112">
        <f>【入力】工事日報!G2852</f>
        <v>0</v>
      </c>
      <c r="H2852" s="112">
        <f>【入力】工事日報!H2852</f>
        <v>0</v>
      </c>
      <c r="I2852" s="112" t="e">
        <f>【入力】工事日報!I2852</f>
        <v>#N/A</v>
      </c>
      <c r="J2852" s="112">
        <f>【入力】工事日報!J2852</f>
        <v>0</v>
      </c>
      <c r="K2852" s="112">
        <f>【入力】工事日報!K2852</f>
        <v>0</v>
      </c>
      <c r="L2852" s="112">
        <f>【入力】工事日報!L2852</f>
        <v>0</v>
      </c>
      <c r="M2852" s="116">
        <f>【入力】工事日報!M2852</f>
        <v>0</v>
      </c>
      <c r="N2852" s="116">
        <f>【入力】工事日報!N2852</f>
        <v>0</v>
      </c>
      <c r="O2852" s="116">
        <f>【入力】工事日報!O2852</f>
        <v>0</v>
      </c>
      <c r="P2852" s="112">
        <f>【入力】工事日報!P2852</f>
        <v>0</v>
      </c>
      <c r="Q2852" s="112">
        <f>【入力】工事日報!Q2852</f>
        <v>0</v>
      </c>
      <c r="R2852" s="112">
        <f>【入力】工事日報!R2852</f>
        <v>0</v>
      </c>
    </row>
    <row r="2853" spans="1:18">
      <c r="A2853" s="114">
        <f>【入力】工事日報!A2853</f>
        <v>0</v>
      </c>
      <c r="C2853" s="112">
        <f>【入力】工事日報!C2853</f>
        <v>0</v>
      </c>
      <c r="D2853" s="112">
        <f>【入力】工事日報!D2853</f>
        <v>0</v>
      </c>
      <c r="E2853" s="112">
        <f>【入力】工事日報!E2853</f>
        <v>0</v>
      </c>
      <c r="F2853" s="112">
        <f>【入力】工事日報!F2853</f>
        <v>0</v>
      </c>
      <c r="G2853" s="112">
        <f>【入力】工事日報!G2853</f>
        <v>0</v>
      </c>
      <c r="H2853" s="112">
        <f>【入力】工事日報!H2853</f>
        <v>0</v>
      </c>
      <c r="I2853" s="112" t="e">
        <f>【入力】工事日報!I2853</f>
        <v>#N/A</v>
      </c>
      <c r="J2853" s="112">
        <f>【入力】工事日報!J2853</f>
        <v>0</v>
      </c>
      <c r="K2853" s="112">
        <f>【入力】工事日報!K2853</f>
        <v>0</v>
      </c>
      <c r="L2853" s="112">
        <f>【入力】工事日報!L2853</f>
        <v>0</v>
      </c>
      <c r="M2853" s="116">
        <f>【入力】工事日報!M2853</f>
        <v>0</v>
      </c>
      <c r="N2853" s="116">
        <f>【入力】工事日報!N2853</f>
        <v>0</v>
      </c>
      <c r="O2853" s="116">
        <f>【入力】工事日報!O2853</f>
        <v>0</v>
      </c>
      <c r="P2853" s="112">
        <f>【入力】工事日報!P2853</f>
        <v>0</v>
      </c>
      <c r="Q2853" s="112">
        <f>【入力】工事日報!Q2853</f>
        <v>0</v>
      </c>
      <c r="R2853" s="112">
        <f>【入力】工事日報!R2853</f>
        <v>0</v>
      </c>
    </row>
    <row r="2854" spans="1:18">
      <c r="A2854" s="114">
        <f>【入力】工事日報!A2854</f>
        <v>0</v>
      </c>
      <c r="C2854" s="112">
        <f>【入力】工事日報!C2854</f>
        <v>0</v>
      </c>
      <c r="D2854" s="112">
        <f>【入力】工事日報!D2854</f>
        <v>0</v>
      </c>
      <c r="E2854" s="112">
        <f>【入力】工事日報!E2854</f>
        <v>0</v>
      </c>
      <c r="F2854" s="112">
        <f>【入力】工事日報!F2854</f>
        <v>0</v>
      </c>
      <c r="G2854" s="112">
        <f>【入力】工事日報!G2854</f>
        <v>0</v>
      </c>
      <c r="H2854" s="112">
        <f>【入力】工事日報!H2854</f>
        <v>0</v>
      </c>
      <c r="I2854" s="112" t="e">
        <f>【入力】工事日報!I2854</f>
        <v>#N/A</v>
      </c>
      <c r="J2854" s="112">
        <f>【入力】工事日報!J2854</f>
        <v>0</v>
      </c>
      <c r="K2854" s="112">
        <f>【入力】工事日報!K2854</f>
        <v>0</v>
      </c>
      <c r="L2854" s="112">
        <f>【入力】工事日報!L2854</f>
        <v>0</v>
      </c>
      <c r="M2854" s="116">
        <f>【入力】工事日報!M2854</f>
        <v>0</v>
      </c>
      <c r="N2854" s="116">
        <f>【入力】工事日報!N2854</f>
        <v>0</v>
      </c>
      <c r="O2854" s="116">
        <f>【入力】工事日報!O2854</f>
        <v>0</v>
      </c>
      <c r="P2854" s="112">
        <f>【入力】工事日報!P2854</f>
        <v>0</v>
      </c>
      <c r="Q2854" s="112">
        <f>【入力】工事日報!Q2854</f>
        <v>0</v>
      </c>
      <c r="R2854" s="112">
        <f>【入力】工事日報!R2854</f>
        <v>0</v>
      </c>
    </row>
    <row r="2855" spans="1:18">
      <c r="A2855" s="114">
        <f>【入力】工事日報!A2855</f>
        <v>0</v>
      </c>
      <c r="C2855" s="112">
        <f>【入力】工事日報!C2855</f>
        <v>0</v>
      </c>
      <c r="D2855" s="112">
        <f>【入力】工事日報!D2855</f>
        <v>0</v>
      </c>
      <c r="E2855" s="112">
        <f>【入力】工事日報!E2855</f>
        <v>0</v>
      </c>
      <c r="F2855" s="112">
        <f>【入力】工事日報!F2855</f>
        <v>0</v>
      </c>
      <c r="G2855" s="112">
        <f>【入力】工事日報!G2855</f>
        <v>0</v>
      </c>
      <c r="H2855" s="112">
        <f>【入力】工事日報!H2855</f>
        <v>0</v>
      </c>
      <c r="I2855" s="112" t="e">
        <f>【入力】工事日報!I2855</f>
        <v>#N/A</v>
      </c>
      <c r="J2855" s="112">
        <f>【入力】工事日報!J2855</f>
        <v>0</v>
      </c>
      <c r="K2855" s="112">
        <f>【入力】工事日報!K2855</f>
        <v>0</v>
      </c>
      <c r="L2855" s="112">
        <f>【入力】工事日報!L2855</f>
        <v>0</v>
      </c>
      <c r="M2855" s="116">
        <f>【入力】工事日報!M2855</f>
        <v>0</v>
      </c>
      <c r="N2855" s="116">
        <f>【入力】工事日報!N2855</f>
        <v>0</v>
      </c>
      <c r="O2855" s="116">
        <f>【入力】工事日報!O2855</f>
        <v>0</v>
      </c>
      <c r="P2855" s="112">
        <f>【入力】工事日報!P2855</f>
        <v>0</v>
      </c>
      <c r="Q2855" s="112">
        <f>【入力】工事日報!Q2855</f>
        <v>0</v>
      </c>
      <c r="R2855" s="112">
        <f>【入力】工事日報!R2855</f>
        <v>0</v>
      </c>
    </row>
    <row r="2856" spans="1:18">
      <c r="A2856" s="114">
        <f>【入力】工事日報!A2856</f>
        <v>0</v>
      </c>
      <c r="C2856" s="112">
        <f>【入力】工事日報!C2856</f>
        <v>0</v>
      </c>
      <c r="D2856" s="112">
        <f>【入力】工事日報!D2856</f>
        <v>0</v>
      </c>
      <c r="E2856" s="112">
        <f>【入力】工事日報!E2856</f>
        <v>0</v>
      </c>
      <c r="F2856" s="112">
        <f>【入力】工事日報!F2856</f>
        <v>0</v>
      </c>
      <c r="G2856" s="112">
        <f>【入力】工事日報!G2856</f>
        <v>0</v>
      </c>
      <c r="H2856" s="112">
        <f>【入力】工事日報!H2856</f>
        <v>0</v>
      </c>
      <c r="I2856" s="112" t="e">
        <f>【入力】工事日報!I2856</f>
        <v>#N/A</v>
      </c>
      <c r="J2856" s="112">
        <f>【入力】工事日報!J2856</f>
        <v>0</v>
      </c>
      <c r="K2856" s="112">
        <f>【入力】工事日報!K2856</f>
        <v>0</v>
      </c>
      <c r="L2856" s="112">
        <f>【入力】工事日報!L2856</f>
        <v>0</v>
      </c>
      <c r="M2856" s="116">
        <f>【入力】工事日報!M2856</f>
        <v>0</v>
      </c>
      <c r="N2856" s="116">
        <f>【入力】工事日報!N2856</f>
        <v>0</v>
      </c>
      <c r="O2856" s="116">
        <f>【入力】工事日報!O2856</f>
        <v>0</v>
      </c>
      <c r="P2856" s="112">
        <f>【入力】工事日報!P2856</f>
        <v>0</v>
      </c>
      <c r="Q2856" s="112">
        <f>【入力】工事日報!Q2856</f>
        <v>0</v>
      </c>
      <c r="R2856" s="112">
        <f>【入力】工事日報!R2856</f>
        <v>0</v>
      </c>
    </row>
    <row r="2857" spans="1:18">
      <c r="A2857" s="114">
        <f>【入力】工事日報!A2857</f>
        <v>0</v>
      </c>
      <c r="C2857" s="112">
        <f>【入力】工事日報!C2857</f>
        <v>0</v>
      </c>
      <c r="D2857" s="112">
        <f>【入力】工事日報!D2857</f>
        <v>0</v>
      </c>
      <c r="E2857" s="112">
        <f>【入力】工事日報!E2857</f>
        <v>0</v>
      </c>
      <c r="F2857" s="112">
        <f>【入力】工事日報!F2857</f>
        <v>0</v>
      </c>
      <c r="G2857" s="112">
        <f>【入力】工事日報!G2857</f>
        <v>0</v>
      </c>
      <c r="H2857" s="112">
        <f>【入力】工事日報!H2857</f>
        <v>0</v>
      </c>
      <c r="I2857" s="112" t="e">
        <f>【入力】工事日報!I2857</f>
        <v>#N/A</v>
      </c>
      <c r="J2857" s="112">
        <f>【入力】工事日報!J2857</f>
        <v>0</v>
      </c>
      <c r="K2857" s="112">
        <f>【入力】工事日報!K2857</f>
        <v>0</v>
      </c>
      <c r="L2857" s="112">
        <f>【入力】工事日報!L2857</f>
        <v>0</v>
      </c>
      <c r="M2857" s="116">
        <f>【入力】工事日報!M2857</f>
        <v>0</v>
      </c>
      <c r="N2857" s="116">
        <f>【入力】工事日報!N2857</f>
        <v>0</v>
      </c>
      <c r="O2857" s="116">
        <f>【入力】工事日報!O2857</f>
        <v>0</v>
      </c>
      <c r="P2857" s="112">
        <f>【入力】工事日報!P2857</f>
        <v>0</v>
      </c>
      <c r="Q2857" s="112">
        <f>【入力】工事日報!Q2857</f>
        <v>0</v>
      </c>
      <c r="R2857" s="112">
        <f>【入力】工事日報!R2857</f>
        <v>0</v>
      </c>
    </row>
    <row r="2858" spans="1:18">
      <c r="A2858" s="114">
        <f>【入力】工事日報!A2858</f>
        <v>0</v>
      </c>
      <c r="C2858" s="112">
        <f>【入力】工事日報!C2858</f>
        <v>0</v>
      </c>
      <c r="D2858" s="112">
        <f>【入力】工事日報!D2858</f>
        <v>0</v>
      </c>
      <c r="E2858" s="112">
        <f>【入力】工事日報!E2858</f>
        <v>0</v>
      </c>
      <c r="F2858" s="112">
        <f>【入力】工事日報!F2858</f>
        <v>0</v>
      </c>
      <c r="G2858" s="112">
        <f>【入力】工事日報!G2858</f>
        <v>0</v>
      </c>
      <c r="H2858" s="112">
        <f>【入力】工事日報!H2858</f>
        <v>0</v>
      </c>
      <c r="I2858" s="112" t="e">
        <f>【入力】工事日報!I2858</f>
        <v>#N/A</v>
      </c>
      <c r="J2858" s="112">
        <f>【入力】工事日報!J2858</f>
        <v>0</v>
      </c>
      <c r="K2858" s="112">
        <f>【入力】工事日報!K2858</f>
        <v>0</v>
      </c>
      <c r="L2858" s="112">
        <f>【入力】工事日報!L2858</f>
        <v>0</v>
      </c>
      <c r="M2858" s="116">
        <f>【入力】工事日報!M2858</f>
        <v>0</v>
      </c>
      <c r="N2858" s="116">
        <f>【入力】工事日報!N2858</f>
        <v>0</v>
      </c>
      <c r="O2858" s="116">
        <f>【入力】工事日報!O2858</f>
        <v>0</v>
      </c>
      <c r="P2858" s="112">
        <f>【入力】工事日報!P2858</f>
        <v>0</v>
      </c>
      <c r="Q2858" s="112">
        <f>【入力】工事日報!Q2858</f>
        <v>0</v>
      </c>
      <c r="R2858" s="112">
        <f>【入力】工事日報!R2858</f>
        <v>0</v>
      </c>
    </row>
    <row r="2859" spans="1:18">
      <c r="A2859" s="114">
        <f>【入力】工事日報!A2859</f>
        <v>0</v>
      </c>
      <c r="C2859" s="112">
        <f>【入力】工事日報!C2859</f>
        <v>0</v>
      </c>
      <c r="D2859" s="112">
        <f>【入力】工事日報!D2859</f>
        <v>0</v>
      </c>
      <c r="E2859" s="112">
        <f>【入力】工事日報!E2859</f>
        <v>0</v>
      </c>
      <c r="F2859" s="112">
        <f>【入力】工事日報!F2859</f>
        <v>0</v>
      </c>
      <c r="G2859" s="112">
        <f>【入力】工事日報!G2859</f>
        <v>0</v>
      </c>
      <c r="H2859" s="112">
        <f>【入力】工事日報!H2859</f>
        <v>0</v>
      </c>
      <c r="I2859" s="112" t="e">
        <f>【入力】工事日報!I2859</f>
        <v>#N/A</v>
      </c>
      <c r="J2859" s="112">
        <f>【入力】工事日報!J2859</f>
        <v>0</v>
      </c>
      <c r="K2859" s="112">
        <f>【入力】工事日報!K2859</f>
        <v>0</v>
      </c>
      <c r="L2859" s="112">
        <f>【入力】工事日報!L2859</f>
        <v>0</v>
      </c>
      <c r="M2859" s="116">
        <f>【入力】工事日報!M2859</f>
        <v>0</v>
      </c>
      <c r="N2859" s="116">
        <f>【入力】工事日報!N2859</f>
        <v>0</v>
      </c>
      <c r="O2859" s="116">
        <f>【入力】工事日報!O2859</f>
        <v>0</v>
      </c>
      <c r="P2859" s="112">
        <f>【入力】工事日報!P2859</f>
        <v>0</v>
      </c>
      <c r="Q2859" s="112">
        <f>【入力】工事日報!Q2859</f>
        <v>0</v>
      </c>
      <c r="R2859" s="112">
        <f>【入力】工事日報!R2859</f>
        <v>0</v>
      </c>
    </row>
    <row r="2860" spans="1:18">
      <c r="A2860" s="114">
        <f>【入力】工事日報!A2860</f>
        <v>0</v>
      </c>
      <c r="C2860" s="112">
        <f>【入力】工事日報!C2860</f>
        <v>0</v>
      </c>
      <c r="D2860" s="112">
        <f>【入力】工事日報!D2860</f>
        <v>0</v>
      </c>
      <c r="E2860" s="112">
        <f>【入力】工事日報!E2860</f>
        <v>0</v>
      </c>
      <c r="F2860" s="112">
        <f>【入力】工事日報!F2860</f>
        <v>0</v>
      </c>
      <c r="G2860" s="112">
        <f>【入力】工事日報!G2860</f>
        <v>0</v>
      </c>
      <c r="H2860" s="112">
        <f>【入力】工事日報!H2860</f>
        <v>0</v>
      </c>
      <c r="I2860" s="112" t="e">
        <f>【入力】工事日報!I2860</f>
        <v>#N/A</v>
      </c>
      <c r="J2860" s="112">
        <f>【入力】工事日報!J2860</f>
        <v>0</v>
      </c>
      <c r="K2860" s="112">
        <f>【入力】工事日報!K2860</f>
        <v>0</v>
      </c>
      <c r="L2860" s="112">
        <f>【入力】工事日報!L2860</f>
        <v>0</v>
      </c>
      <c r="M2860" s="116">
        <f>【入力】工事日報!M2860</f>
        <v>0</v>
      </c>
      <c r="N2860" s="116">
        <f>【入力】工事日報!N2860</f>
        <v>0</v>
      </c>
      <c r="O2860" s="116">
        <f>【入力】工事日報!O2860</f>
        <v>0</v>
      </c>
      <c r="P2860" s="112">
        <f>【入力】工事日報!P2860</f>
        <v>0</v>
      </c>
      <c r="Q2860" s="112">
        <f>【入力】工事日報!Q2860</f>
        <v>0</v>
      </c>
      <c r="R2860" s="112">
        <f>【入力】工事日報!R2860</f>
        <v>0</v>
      </c>
    </row>
    <row r="2861" spans="1:18">
      <c r="A2861" s="114">
        <f>【入力】工事日報!A2861</f>
        <v>0</v>
      </c>
      <c r="C2861" s="112">
        <f>【入力】工事日報!C2861</f>
        <v>0</v>
      </c>
      <c r="D2861" s="112">
        <f>【入力】工事日報!D2861</f>
        <v>0</v>
      </c>
      <c r="E2861" s="112">
        <f>【入力】工事日報!E2861</f>
        <v>0</v>
      </c>
      <c r="F2861" s="112">
        <f>【入力】工事日報!F2861</f>
        <v>0</v>
      </c>
      <c r="G2861" s="112">
        <f>【入力】工事日報!G2861</f>
        <v>0</v>
      </c>
      <c r="H2861" s="112">
        <f>【入力】工事日報!H2861</f>
        <v>0</v>
      </c>
      <c r="I2861" s="112" t="e">
        <f>【入力】工事日報!I2861</f>
        <v>#N/A</v>
      </c>
      <c r="J2861" s="112">
        <f>【入力】工事日報!J2861</f>
        <v>0</v>
      </c>
      <c r="K2861" s="112">
        <f>【入力】工事日報!K2861</f>
        <v>0</v>
      </c>
      <c r="L2861" s="112">
        <f>【入力】工事日報!L2861</f>
        <v>0</v>
      </c>
      <c r="M2861" s="116">
        <f>【入力】工事日報!M2861</f>
        <v>0</v>
      </c>
      <c r="N2861" s="116">
        <f>【入力】工事日報!N2861</f>
        <v>0</v>
      </c>
      <c r="O2861" s="116">
        <f>【入力】工事日報!O2861</f>
        <v>0</v>
      </c>
      <c r="P2861" s="112">
        <f>【入力】工事日報!P2861</f>
        <v>0</v>
      </c>
      <c r="Q2861" s="112">
        <f>【入力】工事日報!Q2861</f>
        <v>0</v>
      </c>
      <c r="R2861" s="112">
        <f>【入力】工事日報!R2861</f>
        <v>0</v>
      </c>
    </row>
    <row r="2862" spans="1:18">
      <c r="A2862" s="114">
        <f>【入力】工事日報!A2862</f>
        <v>0</v>
      </c>
      <c r="C2862" s="112">
        <f>【入力】工事日報!C2862</f>
        <v>0</v>
      </c>
      <c r="D2862" s="112">
        <f>【入力】工事日報!D2862</f>
        <v>0</v>
      </c>
      <c r="E2862" s="112">
        <f>【入力】工事日報!E2862</f>
        <v>0</v>
      </c>
      <c r="F2862" s="112">
        <f>【入力】工事日報!F2862</f>
        <v>0</v>
      </c>
      <c r="G2862" s="112">
        <f>【入力】工事日報!G2862</f>
        <v>0</v>
      </c>
      <c r="H2862" s="112">
        <f>【入力】工事日報!H2862</f>
        <v>0</v>
      </c>
      <c r="I2862" s="112" t="e">
        <f>【入力】工事日報!I2862</f>
        <v>#N/A</v>
      </c>
      <c r="J2862" s="112">
        <f>【入力】工事日報!J2862</f>
        <v>0</v>
      </c>
      <c r="K2862" s="112">
        <f>【入力】工事日報!K2862</f>
        <v>0</v>
      </c>
      <c r="L2862" s="112">
        <f>【入力】工事日報!L2862</f>
        <v>0</v>
      </c>
      <c r="M2862" s="116">
        <f>【入力】工事日報!M2862</f>
        <v>0</v>
      </c>
      <c r="N2862" s="116">
        <f>【入力】工事日報!N2862</f>
        <v>0</v>
      </c>
      <c r="O2862" s="116">
        <f>【入力】工事日報!O2862</f>
        <v>0</v>
      </c>
      <c r="P2862" s="112">
        <f>【入力】工事日報!P2862</f>
        <v>0</v>
      </c>
      <c r="Q2862" s="112">
        <f>【入力】工事日報!Q2862</f>
        <v>0</v>
      </c>
      <c r="R2862" s="112">
        <f>【入力】工事日報!R2862</f>
        <v>0</v>
      </c>
    </row>
    <row r="2863" spans="1:18">
      <c r="A2863" s="114">
        <f>【入力】工事日報!A2863</f>
        <v>0</v>
      </c>
      <c r="C2863" s="112">
        <f>【入力】工事日報!C2863</f>
        <v>0</v>
      </c>
      <c r="D2863" s="112">
        <f>【入力】工事日報!D2863</f>
        <v>0</v>
      </c>
      <c r="E2863" s="112">
        <f>【入力】工事日報!E2863</f>
        <v>0</v>
      </c>
      <c r="F2863" s="112">
        <f>【入力】工事日報!F2863</f>
        <v>0</v>
      </c>
      <c r="G2863" s="112">
        <f>【入力】工事日報!G2863</f>
        <v>0</v>
      </c>
      <c r="H2863" s="112">
        <f>【入力】工事日報!H2863</f>
        <v>0</v>
      </c>
      <c r="I2863" s="112" t="e">
        <f>【入力】工事日報!I2863</f>
        <v>#N/A</v>
      </c>
      <c r="J2863" s="112">
        <f>【入力】工事日報!J2863</f>
        <v>0</v>
      </c>
      <c r="K2863" s="112">
        <f>【入力】工事日報!K2863</f>
        <v>0</v>
      </c>
      <c r="L2863" s="112">
        <f>【入力】工事日報!L2863</f>
        <v>0</v>
      </c>
      <c r="M2863" s="116">
        <f>【入力】工事日報!M2863</f>
        <v>0</v>
      </c>
      <c r="N2863" s="116">
        <f>【入力】工事日報!N2863</f>
        <v>0</v>
      </c>
      <c r="O2863" s="116">
        <f>【入力】工事日報!O2863</f>
        <v>0</v>
      </c>
      <c r="P2863" s="112">
        <f>【入力】工事日報!P2863</f>
        <v>0</v>
      </c>
      <c r="Q2863" s="112">
        <f>【入力】工事日報!Q2863</f>
        <v>0</v>
      </c>
      <c r="R2863" s="112">
        <f>【入力】工事日報!R2863</f>
        <v>0</v>
      </c>
    </row>
    <row r="2864" spans="1:18">
      <c r="A2864" s="114">
        <f>【入力】工事日報!A2864</f>
        <v>0</v>
      </c>
      <c r="C2864" s="112">
        <f>【入力】工事日報!C2864</f>
        <v>0</v>
      </c>
      <c r="D2864" s="112">
        <f>【入力】工事日報!D2864</f>
        <v>0</v>
      </c>
      <c r="E2864" s="112">
        <f>【入力】工事日報!E2864</f>
        <v>0</v>
      </c>
      <c r="F2864" s="112">
        <f>【入力】工事日報!F2864</f>
        <v>0</v>
      </c>
      <c r="G2864" s="112">
        <f>【入力】工事日報!G2864</f>
        <v>0</v>
      </c>
      <c r="H2864" s="112">
        <f>【入力】工事日報!H2864</f>
        <v>0</v>
      </c>
      <c r="I2864" s="112" t="e">
        <f>【入力】工事日報!I2864</f>
        <v>#N/A</v>
      </c>
      <c r="J2864" s="112">
        <f>【入力】工事日報!J2864</f>
        <v>0</v>
      </c>
      <c r="K2864" s="112">
        <f>【入力】工事日報!K2864</f>
        <v>0</v>
      </c>
      <c r="L2864" s="112">
        <f>【入力】工事日報!L2864</f>
        <v>0</v>
      </c>
      <c r="M2864" s="116">
        <f>【入力】工事日報!M2864</f>
        <v>0</v>
      </c>
      <c r="N2864" s="116">
        <f>【入力】工事日報!N2864</f>
        <v>0</v>
      </c>
      <c r="O2864" s="116">
        <f>【入力】工事日報!O2864</f>
        <v>0</v>
      </c>
      <c r="P2864" s="112">
        <f>【入力】工事日報!P2864</f>
        <v>0</v>
      </c>
      <c r="Q2864" s="112">
        <f>【入力】工事日報!Q2864</f>
        <v>0</v>
      </c>
      <c r="R2864" s="112">
        <f>【入力】工事日報!R2864</f>
        <v>0</v>
      </c>
    </row>
    <row r="2865" spans="1:18">
      <c r="A2865" s="114">
        <f>【入力】工事日報!A2865</f>
        <v>0</v>
      </c>
      <c r="C2865" s="112">
        <f>【入力】工事日報!C2865</f>
        <v>0</v>
      </c>
      <c r="D2865" s="112">
        <f>【入力】工事日報!D2865</f>
        <v>0</v>
      </c>
      <c r="E2865" s="112">
        <f>【入力】工事日報!E2865</f>
        <v>0</v>
      </c>
      <c r="F2865" s="112">
        <f>【入力】工事日報!F2865</f>
        <v>0</v>
      </c>
      <c r="G2865" s="112">
        <f>【入力】工事日報!G2865</f>
        <v>0</v>
      </c>
      <c r="H2865" s="112">
        <f>【入力】工事日報!H2865</f>
        <v>0</v>
      </c>
      <c r="I2865" s="112" t="e">
        <f>【入力】工事日報!I2865</f>
        <v>#N/A</v>
      </c>
      <c r="J2865" s="112">
        <f>【入力】工事日報!J2865</f>
        <v>0</v>
      </c>
      <c r="K2865" s="112">
        <f>【入力】工事日報!K2865</f>
        <v>0</v>
      </c>
      <c r="L2865" s="112">
        <f>【入力】工事日報!L2865</f>
        <v>0</v>
      </c>
      <c r="M2865" s="116">
        <f>【入力】工事日報!M2865</f>
        <v>0</v>
      </c>
      <c r="N2865" s="116">
        <f>【入力】工事日報!N2865</f>
        <v>0</v>
      </c>
      <c r="O2865" s="116">
        <f>【入力】工事日報!O2865</f>
        <v>0</v>
      </c>
      <c r="P2865" s="112">
        <f>【入力】工事日報!P2865</f>
        <v>0</v>
      </c>
      <c r="Q2865" s="112">
        <f>【入力】工事日報!Q2865</f>
        <v>0</v>
      </c>
      <c r="R2865" s="112">
        <f>【入力】工事日報!R2865</f>
        <v>0</v>
      </c>
    </row>
    <row r="2866" spans="1:18">
      <c r="A2866" s="114">
        <f>【入力】工事日報!A2866</f>
        <v>0</v>
      </c>
      <c r="C2866" s="112">
        <f>【入力】工事日報!C2866</f>
        <v>0</v>
      </c>
      <c r="D2866" s="112">
        <f>【入力】工事日報!D2866</f>
        <v>0</v>
      </c>
      <c r="E2866" s="112">
        <f>【入力】工事日報!E2866</f>
        <v>0</v>
      </c>
      <c r="F2866" s="112">
        <f>【入力】工事日報!F2866</f>
        <v>0</v>
      </c>
      <c r="G2866" s="112">
        <f>【入力】工事日報!G2866</f>
        <v>0</v>
      </c>
      <c r="H2866" s="112">
        <f>【入力】工事日報!H2866</f>
        <v>0</v>
      </c>
      <c r="I2866" s="112" t="e">
        <f>【入力】工事日報!I2866</f>
        <v>#N/A</v>
      </c>
      <c r="J2866" s="112">
        <f>【入力】工事日報!J2866</f>
        <v>0</v>
      </c>
      <c r="K2866" s="112">
        <f>【入力】工事日報!K2866</f>
        <v>0</v>
      </c>
      <c r="L2866" s="112">
        <f>【入力】工事日報!L2866</f>
        <v>0</v>
      </c>
      <c r="M2866" s="116">
        <f>【入力】工事日報!M2866</f>
        <v>0</v>
      </c>
      <c r="N2866" s="116">
        <f>【入力】工事日報!N2866</f>
        <v>0</v>
      </c>
      <c r="O2866" s="116">
        <f>【入力】工事日報!O2866</f>
        <v>0</v>
      </c>
      <c r="P2866" s="112">
        <f>【入力】工事日報!P2866</f>
        <v>0</v>
      </c>
      <c r="Q2866" s="112">
        <f>【入力】工事日報!Q2866</f>
        <v>0</v>
      </c>
      <c r="R2866" s="112">
        <f>【入力】工事日報!R2866</f>
        <v>0</v>
      </c>
    </row>
    <row r="2867" spans="1:18">
      <c r="A2867" s="114">
        <f>【入力】工事日報!A2867</f>
        <v>0</v>
      </c>
      <c r="C2867" s="112">
        <f>【入力】工事日報!C2867</f>
        <v>0</v>
      </c>
      <c r="D2867" s="112">
        <f>【入力】工事日報!D2867</f>
        <v>0</v>
      </c>
      <c r="E2867" s="112">
        <f>【入力】工事日報!E2867</f>
        <v>0</v>
      </c>
      <c r="F2867" s="112">
        <f>【入力】工事日報!F2867</f>
        <v>0</v>
      </c>
      <c r="G2867" s="112">
        <f>【入力】工事日報!G2867</f>
        <v>0</v>
      </c>
      <c r="H2867" s="112">
        <f>【入力】工事日報!H2867</f>
        <v>0</v>
      </c>
      <c r="I2867" s="112" t="e">
        <f>【入力】工事日報!I2867</f>
        <v>#N/A</v>
      </c>
      <c r="J2867" s="112">
        <f>【入力】工事日報!J2867</f>
        <v>0</v>
      </c>
      <c r="K2867" s="112">
        <f>【入力】工事日報!K2867</f>
        <v>0</v>
      </c>
      <c r="L2867" s="112">
        <f>【入力】工事日報!L2867</f>
        <v>0</v>
      </c>
      <c r="M2867" s="116">
        <f>【入力】工事日報!M2867</f>
        <v>0</v>
      </c>
      <c r="N2867" s="116">
        <f>【入力】工事日報!N2867</f>
        <v>0</v>
      </c>
      <c r="O2867" s="116">
        <f>【入力】工事日報!O2867</f>
        <v>0</v>
      </c>
      <c r="P2867" s="112">
        <f>【入力】工事日報!P2867</f>
        <v>0</v>
      </c>
      <c r="Q2867" s="112">
        <f>【入力】工事日報!Q2867</f>
        <v>0</v>
      </c>
      <c r="R2867" s="112">
        <f>【入力】工事日報!R2867</f>
        <v>0</v>
      </c>
    </row>
    <row r="2868" spans="1:18">
      <c r="A2868" s="114">
        <f>【入力】工事日報!A2868</f>
        <v>0</v>
      </c>
      <c r="C2868" s="112">
        <f>【入力】工事日報!C2868</f>
        <v>0</v>
      </c>
      <c r="D2868" s="112">
        <f>【入力】工事日報!D2868</f>
        <v>0</v>
      </c>
      <c r="E2868" s="112">
        <f>【入力】工事日報!E2868</f>
        <v>0</v>
      </c>
      <c r="F2868" s="112">
        <f>【入力】工事日報!F2868</f>
        <v>0</v>
      </c>
      <c r="G2868" s="112">
        <f>【入力】工事日報!G2868</f>
        <v>0</v>
      </c>
      <c r="H2868" s="112">
        <f>【入力】工事日報!H2868</f>
        <v>0</v>
      </c>
      <c r="I2868" s="112" t="e">
        <f>【入力】工事日報!I2868</f>
        <v>#N/A</v>
      </c>
      <c r="J2868" s="112">
        <f>【入力】工事日報!J2868</f>
        <v>0</v>
      </c>
      <c r="K2868" s="112">
        <f>【入力】工事日報!K2868</f>
        <v>0</v>
      </c>
      <c r="L2868" s="112">
        <f>【入力】工事日報!L2868</f>
        <v>0</v>
      </c>
      <c r="M2868" s="116">
        <f>【入力】工事日報!M2868</f>
        <v>0</v>
      </c>
      <c r="N2868" s="116">
        <f>【入力】工事日報!N2868</f>
        <v>0</v>
      </c>
      <c r="O2868" s="116">
        <f>【入力】工事日報!O2868</f>
        <v>0</v>
      </c>
      <c r="P2868" s="112">
        <f>【入力】工事日報!P2868</f>
        <v>0</v>
      </c>
      <c r="Q2868" s="112">
        <f>【入力】工事日報!Q2868</f>
        <v>0</v>
      </c>
      <c r="R2868" s="112">
        <f>【入力】工事日報!R2868</f>
        <v>0</v>
      </c>
    </row>
    <row r="2869" spans="1:18">
      <c r="A2869" s="114">
        <f>【入力】工事日報!A2869</f>
        <v>0</v>
      </c>
      <c r="C2869" s="112">
        <f>【入力】工事日報!C2869</f>
        <v>0</v>
      </c>
      <c r="D2869" s="112">
        <f>【入力】工事日報!D2869</f>
        <v>0</v>
      </c>
      <c r="E2869" s="112">
        <f>【入力】工事日報!E2869</f>
        <v>0</v>
      </c>
      <c r="F2869" s="112">
        <f>【入力】工事日報!F2869</f>
        <v>0</v>
      </c>
      <c r="G2869" s="112">
        <f>【入力】工事日報!G2869</f>
        <v>0</v>
      </c>
      <c r="H2869" s="112">
        <f>【入力】工事日報!H2869</f>
        <v>0</v>
      </c>
      <c r="I2869" s="112" t="e">
        <f>【入力】工事日報!I2869</f>
        <v>#N/A</v>
      </c>
      <c r="J2869" s="112">
        <f>【入力】工事日報!J2869</f>
        <v>0</v>
      </c>
      <c r="K2869" s="112">
        <f>【入力】工事日報!K2869</f>
        <v>0</v>
      </c>
      <c r="L2869" s="112">
        <f>【入力】工事日報!L2869</f>
        <v>0</v>
      </c>
      <c r="M2869" s="116">
        <f>【入力】工事日報!M2869</f>
        <v>0</v>
      </c>
      <c r="N2869" s="116">
        <f>【入力】工事日報!N2869</f>
        <v>0</v>
      </c>
      <c r="O2869" s="116">
        <f>【入力】工事日報!O2869</f>
        <v>0</v>
      </c>
      <c r="P2869" s="112">
        <f>【入力】工事日報!P2869</f>
        <v>0</v>
      </c>
      <c r="Q2869" s="112">
        <f>【入力】工事日報!Q2869</f>
        <v>0</v>
      </c>
      <c r="R2869" s="112">
        <f>【入力】工事日報!R2869</f>
        <v>0</v>
      </c>
    </row>
    <row r="2870" spans="1:18">
      <c r="A2870" s="114">
        <f>【入力】工事日報!A2870</f>
        <v>0</v>
      </c>
      <c r="C2870" s="112">
        <f>【入力】工事日報!C2870</f>
        <v>0</v>
      </c>
      <c r="D2870" s="112">
        <f>【入力】工事日報!D2870</f>
        <v>0</v>
      </c>
      <c r="E2870" s="112">
        <f>【入力】工事日報!E2870</f>
        <v>0</v>
      </c>
      <c r="F2870" s="112">
        <f>【入力】工事日報!F2870</f>
        <v>0</v>
      </c>
      <c r="G2870" s="112">
        <f>【入力】工事日報!G2870</f>
        <v>0</v>
      </c>
      <c r="H2870" s="112">
        <f>【入力】工事日報!H2870</f>
        <v>0</v>
      </c>
      <c r="I2870" s="112" t="e">
        <f>【入力】工事日報!I2870</f>
        <v>#N/A</v>
      </c>
      <c r="J2870" s="112">
        <f>【入力】工事日報!J2870</f>
        <v>0</v>
      </c>
      <c r="K2870" s="112">
        <f>【入力】工事日報!K2870</f>
        <v>0</v>
      </c>
      <c r="L2870" s="112">
        <f>【入力】工事日報!L2870</f>
        <v>0</v>
      </c>
      <c r="M2870" s="116">
        <f>【入力】工事日報!M2870</f>
        <v>0</v>
      </c>
      <c r="N2870" s="116">
        <f>【入力】工事日報!N2870</f>
        <v>0</v>
      </c>
      <c r="O2870" s="116">
        <f>【入力】工事日報!O2870</f>
        <v>0</v>
      </c>
      <c r="P2870" s="112">
        <f>【入力】工事日報!P2870</f>
        <v>0</v>
      </c>
      <c r="Q2870" s="112">
        <f>【入力】工事日報!Q2870</f>
        <v>0</v>
      </c>
      <c r="R2870" s="112">
        <f>【入力】工事日報!R2870</f>
        <v>0</v>
      </c>
    </row>
    <row r="2871" spans="1:18">
      <c r="A2871" s="114">
        <f>【入力】工事日報!A2871</f>
        <v>0</v>
      </c>
      <c r="C2871" s="112">
        <f>【入力】工事日報!C2871</f>
        <v>0</v>
      </c>
      <c r="D2871" s="112">
        <f>【入力】工事日報!D2871</f>
        <v>0</v>
      </c>
      <c r="E2871" s="112">
        <f>【入力】工事日報!E2871</f>
        <v>0</v>
      </c>
      <c r="F2871" s="112">
        <f>【入力】工事日報!F2871</f>
        <v>0</v>
      </c>
      <c r="G2871" s="112">
        <f>【入力】工事日報!G2871</f>
        <v>0</v>
      </c>
      <c r="H2871" s="112">
        <f>【入力】工事日報!H2871</f>
        <v>0</v>
      </c>
      <c r="I2871" s="112" t="e">
        <f>【入力】工事日報!I2871</f>
        <v>#N/A</v>
      </c>
      <c r="J2871" s="112">
        <f>【入力】工事日報!J2871</f>
        <v>0</v>
      </c>
      <c r="K2871" s="112">
        <f>【入力】工事日報!K2871</f>
        <v>0</v>
      </c>
      <c r="L2871" s="112">
        <f>【入力】工事日報!L2871</f>
        <v>0</v>
      </c>
      <c r="M2871" s="116">
        <f>【入力】工事日報!M2871</f>
        <v>0</v>
      </c>
      <c r="N2871" s="116">
        <f>【入力】工事日報!N2871</f>
        <v>0</v>
      </c>
      <c r="O2871" s="116">
        <f>【入力】工事日報!O2871</f>
        <v>0</v>
      </c>
      <c r="P2871" s="112">
        <f>【入力】工事日報!P2871</f>
        <v>0</v>
      </c>
      <c r="Q2871" s="112">
        <f>【入力】工事日報!Q2871</f>
        <v>0</v>
      </c>
      <c r="R2871" s="112">
        <f>【入力】工事日報!R2871</f>
        <v>0</v>
      </c>
    </row>
    <row r="2872" spans="1:18">
      <c r="A2872" s="114">
        <f>【入力】工事日報!A2872</f>
        <v>0</v>
      </c>
      <c r="C2872" s="112">
        <f>【入力】工事日報!C2872</f>
        <v>0</v>
      </c>
      <c r="D2872" s="112">
        <f>【入力】工事日報!D2872</f>
        <v>0</v>
      </c>
      <c r="E2872" s="112">
        <f>【入力】工事日報!E2872</f>
        <v>0</v>
      </c>
      <c r="F2872" s="112">
        <f>【入力】工事日報!F2872</f>
        <v>0</v>
      </c>
      <c r="G2872" s="112">
        <f>【入力】工事日報!G2872</f>
        <v>0</v>
      </c>
      <c r="H2872" s="112">
        <f>【入力】工事日報!H2872</f>
        <v>0</v>
      </c>
      <c r="I2872" s="112" t="e">
        <f>【入力】工事日報!I2872</f>
        <v>#N/A</v>
      </c>
      <c r="J2872" s="112">
        <f>【入力】工事日報!J2872</f>
        <v>0</v>
      </c>
      <c r="K2872" s="112">
        <f>【入力】工事日報!K2872</f>
        <v>0</v>
      </c>
      <c r="L2872" s="112">
        <f>【入力】工事日報!L2872</f>
        <v>0</v>
      </c>
      <c r="M2872" s="116">
        <f>【入力】工事日報!M2872</f>
        <v>0</v>
      </c>
      <c r="N2872" s="116">
        <f>【入力】工事日報!N2872</f>
        <v>0</v>
      </c>
      <c r="O2872" s="116">
        <f>【入力】工事日報!O2872</f>
        <v>0</v>
      </c>
      <c r="P2872" s="112">
        <f>【入力】工事日報!P2872</f>
        <v>0</v>
      </c>
      <c r="Q2872" s="112">
        <f>【入力】工事日報!Q2872</f>
        <v>0</v>
      </c>
      <c r="R2872" s="112">
        <f>【入力】工事日報!R2872</f>
        <v>0</v>
      </c>
    </row>
    <row r="2873" spans="1:18">
      <c r="A2873" s="114">
        <f>【入力】工事日報!A2873</f>
        <v>0</v>
      </c>
      <c r="C2873" s="112">
        <f>【入力】工事日報!C2873</f>
        <v>0</v>
      </c>
      <c r="D2873" s="112">
        <f>【入力】工事日報!D2873</f>
        <v>0</v>
      </c>
      <c r="E2873" s="112">
        <f>【入力】工事日報!E2873</f>
        <v>0</v>
      </c>
      <c r="F2873" s="112">
        <f>【入力】工事日報!F2873</f>
        <v>0</v>
      </c>
      <c r="G2873" s="112">
        <f>【入力】工事日報!G2873</f>
        <v>0</v>
      </c>
      <c r="H2873" s="112">
        <f>【入力】工事日報!H2873</f>
        <v>0</v>
      </c>
      <c r="I2873" s="112" t="e">
        <f>【入力】工事日報!I2873</f>
        <v>#N/A</v>
      </c>
      <c r="J2873" s="112">
        <f>【入力】工事日報!J2873</f>
        <v>0</v>
      </c>
      <c r="K2873" s="112">
        <f>【入力】工事日報!K2873</f>
        <v>0</v>
      </c>
      <c r="L2873" s="112">
        <f>【入力】工事日報!L2873</f>
        <v>0</v>
      </c>
      <c r="M2873" s="116">
        <f>【入力】工事日報!M2873</f>
        <v>0</v>
      </c>
      <c r="N2873" s="116">
        <f>【入力】工事日報!N2873</f>
        <v>0</v>
      </c>
      <c r="O2873" s="116">
        <f>【入力】工事日報!O2873</f>
        <v>0</v>
      </c>
      <c r="P2873" s="112">
        <f>【入力】工事日報!P2873</f>
        <v>0</v>
      </c>
      <c r="Q2873" s="112">
        <f>【入力】工事日報!Q2873</f>
        <v>0</v>
      </c>
      <c r="R2873" s="112">
        <f>【入力】工事日報!R2873</f>
        <v>0</v>
      </c>
    </row>
    <row r="2874" spans="1:18">
      <c r="A2874" s="114">
        <f>【入力】工事日報!A2874</f>
        <v>0</v>
      </c>
      <c r="C2874" s="112">
        <f>【入力】工事日報!C2874</f>
        <v>0</v>
      </c>
      <c r="D2874" s="112">
        <f>【入力】工事日報!D2874</f>
        <v>0</v>
      </c>
      <c r="E2874" s="112">
        <f>【入力】工事日報!E2874</f>
        <v>0</v>
      </c>
      <c r="F2874" s="112">
        <f>【入力】工事日報!F2874</f>
        <v>0</v>
      </c>
      <c r="G2874" s="112">
        <f>【入力】工事日報!G2874</f>
        <v>0</v>
      </c>
      <c r="H2874" s="112">
        <f>【入力】工事日報!H2874</f>
        <v>0</v>
      </c>
      <c r="I2874" s="112" t="e">
        <f>【入力】工事日報!I2874</f>
        <v>#N/A</v>
      </c>
      <c r="J2874" s="112">
        <f>【入力】工事日報!J2874</f>
        <v>0</v>
      </c>
      <c r="K2874" s="112">
        <f>【入力】工事日報!K2874</f>
        <v>0</v>
      </c>
      <c r="L2874" s="112">
        <f>【入力】工事日報!L2874</f>
        <v>0</v>
      </c>
      <c r="M2874" s="116">
        <f>【入力】工事日報!M2874</f>
        <v>0</v>
      </c>
      <c r="N2874" s="116">
        <f>【入力】工事日報!N2874</f>
        <v>0</v>
      </c>
      <c r="O2874" s="116">
        <f>【入力】工事日報!O2874</f>
        <v>0</v>
      </c>
      <c r="P2874" s="112">
        <f>【入力】工事日報!P2874</f>
        <v>0</v>
      </c>
      <c r="Q2874" s="112">
        <f>【入力】工事日報!Q2874</f>
        <v>0</v>
      </c>
      <c r="R2874" s="112">
        <f>【入力】工事日報!R2874</f>
        <v>0</v>
      </c>
    </row>
    <row r="2875" spans="1:18">
      <c r="A2875" s="114">
        <f>【入力】工事日報!A2875</f>
        <v>0</v>
      </c>
      <c r="C2875" s="112">
        <f>【入力】工事日報!C2875</f>
        <v>0</v>
      </c>
      <c r="D2875" s="112">
        <f>【入力】工事日報!D2875</f>
        <v>0</v>
      </c>
      <c r="E2875" s="112">
        <f>【入力】工事日報!E2875</f>
        <v>0</v>
      </c>
      <c r="F2875" s="112">
        <f>【入力】工事日報!F2875</f>
        <v>0</v>
      </c>
      <c r="G2875" s="112">
        <f>【入力】工事日報!G2875</f>
        <v>0</v>
      </c>
      <c r="H2875" s="112">
        <f>【入力】工事日報!H2875</f>
        <v>0</v>
      </c>
      <c r="I2875" s="112" t="e">
        <f>【入力】工事日報!I2875</f>
        <v>#N/A</v>
      </c>
      <c r="J2875" s="112">
        <f>【入力】工事日報!J2875</f>
        <v>0</v>
      </c>
      <c r="K2875" s="112">
        <f>【入力】工事日報!K2875</f>
        <v>0</v>
      </c>
      <c r="L2875" s="112">
        <f>【入力】工事日報!L2875</f>
        <v>0</v>
      </c>
      <c r="M2875" s="116">
        <f>【入力】工事日報!M2875</f>
        <v>0</v>
      </c>
      <c r="N2875" s="116">
        <f>【入力】工事日報!N2875</f>
        <v>0</v>
      </c>
      <c r="O2875" s="116">
        <f>【入力】工事日報!O2875</f>
        <v>0</v>
      </c>
      <c r="P2875" s="112">
        <f>【入力】工事日報!P2875</f>
        <v>0</v>
      </c>
      <c r="Q2875" s="112">
        <f>【入力】工事日報!Q2875</f>
        <v>0</v>
      </c>
      <c r="R2875" s="112">
        <f>【入力】工事日報!R2875</f>
        <v>0</v>
      </c>
    </row>
    <row r="2876" spans="1:18">
      <c r="A2876" s="114">
        <f>【入力】工事日報!A2876</f>
        <v>0</v>
      </c>
      <c r="C2876" s="112">
        <f>【入力】工事日報!C2876</f>
        <v>0</v>
      </c>
      <c r="D2876" s="112">
        <f>【入力】工事日報!D2876</f>
        <v>0</v>
      </c>
      <c r="E2876" s="112">
        <f>【入力】工事日報!E2876</f>
        <v>0</v>
      </c>
      <c r="F2876" s="112">
        <f>【入力】工事日報!F2876</f>
        <v>0</v>
      </c>
      <c r="G2876" s="112">
        <f>【入力】工事日報!G2876</f>
        <v>0</v>
      </c>
      <c r="H2876" s="112">
        <f>【入力】工事日報!H2876</f>
        <v>0</v>
      </c>
      <c r="I2876" s="112" t="e">
        <f>【入力】工事日報!I2876</f>
        <v>#N/A</v>
      </c>
      <c r="J2876" s="112">
        <f>【入力】工事日報!J2876</f>
        <v>0</v>
      </c>
      <c r="K2876" s="112">
        <f>【入力】工事日報!K2876</f>
        <v>0</v>
      </c>
      <c r="L2876" s="112">
        <f>【入力】工事日報!L2876</f>
        <v>0</v>
      </c>
      <c r="M2876" s="116">
        <f>【入力】工事日報!M2876</f>
        <v>0</v>
      </c>
      <c r="N2876" s="116">
        <f>【入力】工事日報!N2876</f>
        <v>0</v>
      </c>
      <c r="O2876" s="116">
        <f>【入力】工事日報!O2876</f>
        <v>0</v>
      </c>
      <c r="P2876" s="112">
        <f>【入力】工事日報!P2876</f>
        <v>0</v>
      </c>
      <c r="Q2876" s="112">
        <f>【入力】工事日報!Q2876</f>
        <v>0</v>
      </c>
      <c r="R2876" s="112">
        <f>【入力】工事日報!R2876</f>
        <v>0</v>
      </c>
    </row>
    <row r="2877" spans="1:18">
      <c r="A2877" s="114">
        <f>【入力】工事日報!A2877</f>
        <v>0</v>
      </c>
      <c r="C2877" s="112">
        <f>【入力】工事日報!C2877</f>
        <v>0</v>
      </c>
      <c r="D2877" s="112">
        <f>【入力】工事日報!D2877</f>
        <v>0</v>
      </c>
      <c r="E2877" s="112">
        <f>【入力】工事日報!E2877</f>
        <v>0</v>
      </c>
      <c r="F2877" s="112">
        <f>【入力】工事日報!F2877</f>
        <v>0</v>
      </c>
      <c r="G2877" s="112">
        <f>【入力】工事日報!G2877</f>
        <v>0</v>
      </c>
      <c r="H2877" s="112">
        <f>【入力】工事日報!H2877</f>
        <v>0</v>
      </c>
      <c r="I2877" s="112" t="e">
        <f>【入力】工事日報!I2877</f>
        <v>#N/A</v>
      </c>
      <c r="J2877" s="112">
        <f>【入力】工事日報!J2877</f>
        <v>0</v>
      </c>
      <c r="K2877" s="112">
        <f>【入力】工事日報!K2877</f>
        <v>0</v>
      </c>
      <c r="L2877" s="112">
        <f>【入力】工事日報!L2877</f>
        <v>0</v>
      </c>
      <c r="M2877" s="116">
        <f>【入力】工事日報!M2877</f>
        <v>0</v>
      </c>
      <c r="N2877" s="116">
        <f>【入力】工事日報!N2877</f>
        <v>0</v>
      </c>
      <c r="O2877" s="116">
        <f>【入力】工事日報!O2877</f>
        <v>0</v>
      </c>
      <c r="P2877" s="112">
        <f>【入力】工事日報!P2877</f>
        <v>0</v>
      </c>
      <c r="Q2877" s="112">
        <f>【入力】工事日報!Q2877</f>
        <v>0</v>
      </c>
      <c r="R2877" s="112">
        <f>【入力】工事日報!R2877</f>
        <v>0</v>
      </c>
    </row>
    <row r="2878" spans="1:18">
      <c r="A2878" s="114">
        <f>【入力】工事日報!A2878</f>
        <v>0</v>
      </c>
      <c r="C2878" s="112">
        <f>【入力】工事日報!C2878</f>
        <v>0</v>
      </c>
      <c r="D2878" s="112">
        <f>【入力】工事日報!D2878</f>
        <v>0</v>
      </c>
      <c r="E2878" s="112">
        <f>【入力】工事日報!E2878</f>
        <v>0</v>
      </c>
      <c r="F2878" s="112">
        <f>【入力】工事日報!F2878</f>
        <v>0</v>
      </c>
      <c r="G2878" s="112">
        <f>【入力】工事日報!G2878</f>
        <v>0</v>
      </c>
      <c r="H2878" s="112">
        <f>【入力】工事日報!H2878</f>
        <v>0</v>
      </c>
      <c r="I2878" s="112" t="e">
        <f>【入力】工事日報!I2878</f>
        <v>#N/A</v>
      </c>
      <c r="J2878" s="112">
        <f>【入力】工事日報!J2878</f>
        <v>0</v>
      </c>
      <c r="K2878" s="112">
        <f>【入力】工事日報!K2878</f>
        <v>0</v>
      </c>
      <c r="L2878" s="112">
        <f>【入力】工事日報!L2878</f>
        <v>0</v>
      </c>
      <c r="M2878" s="116">
        <f>【入力】工事日報!M2878</f>
        <v>0</v>
      </c>
      <c r="N2878" s="116">
        <f>【入力】工事日報!N2878</f>
        <v>0</v>
      </c>
      <c r="O2878" s="116">
        <f>【入力】工事日報!O2878</f>
        <v>0</v>
      </c>
      <c r="P2878" s="112">
        <f>【入力】工事日報!P2878</f>
        <v>0</v>
      </c>
      <c r="Q2878" s="112">
        <f>【入力】工事日報!Q2878</f>
        <v>0</v>
      </c>
      <c r="R2878" s="112">
        <f>【入力】工事日報!R2878</f>
        <v>0</v>
      </c>
    </row>
    <row r="2879" spans="1:18">
      <c r="A2879" s="114">
        <f>【入力】工事日報!A2879</f>
        <v>0</v>
      </c>
      <c r="C2879" s="112">
        <f>【入力】工事日報!C2879</f>
        <v>0</v>
      </c>
      <c r="D2879" s="112">
        <f>【入力】工事日報!D2879</f>
        <v>0</v>
      </c>
      <c r="E2879" s="112">
        <f>【入力】工事日報!E2879</f>
        <v>0</v>
      </c>
      <c r="F2879" s="112">
        <f>【入力】工事日報!F2879</f>
        <v>0</v>
      </c>
      <c r="G2879" s="112">
        <f>【入力】工事日報!G2879</f>
        <v>0</v>
      </c>
      <c r="H2879" s="112">
        <f>【入力】工事日報!H2879</f>
        <v>0</v>
      </c>
      <c r="I2879" s="112" t="e">
        <f>【入力】工事日報!I2879</f>
        <v>#N/A</v>
      </c>
      <c r="J2879" s="112">
        <f>【入力】工事日報!J2879</f>
        <v>0</v>
      </c>
      <c r="K2879" s="112">
        <f>【入力】工事日報!K2879</f>
        <v>0</v>
      </c>
      <c r="L2879" s="112">
        <f>【入力】工事日報!L2879</f>
        <v>0</v>
      </c>
      <c r="M2879" s="116">
        <f>【入力】工事日報!M2879</f>
        <v>0</v>
      </c>
      <c r="N2879" s="116">
        <f>【入力】工事日報!N2879</f>
        <v>0</v>
      </c>
      <c r="O2879" s="116">
        <f>【入力】工事日報!O2879</f>
        <v>0</v>
      </c>
      <c r="P2879" s="112">
        <f>【入力】工事日報!P2879</f>
        <v>0</v>
      </c>
      <c r="Q2879" s="112">
        <f>【入力】工事日報!Q2879</f>
        <v>0</v>
      </c>
      <c r="R2879" s="112">
        <f>【入力】工事日報!R2879</f>
        <v>0</v>
      </c>
    </row>
    <row r="2880" spans="1:18">
      <c r="A2880" s="114">
        <f>【入力】工事日報!A2880</f>
        <v>0</v>
      </c>
      <c r="C2880" s="112">
        <f>【入力】工事日報!C2880</f>
        <v>0</v>
      </c>
      <c r="D2880" s="112">
        <f>【入力】工事日報!D2880</f>
        <v>0</v>
      </c>
      <c r="E2880" s="112">
        <f>【入力】工事日報!E2880</f>
        <v>0</v>
      </c>
      <c r="F2880" s="112">
        <f>【入力】工事日報!F2880</f>
        <v>0</v>
      </c>
      <c r="G2880" s="112">
        <f>【入力】工事日報!G2880</f>
        <v>0</v>
      </c>
      <c r="H2880" s="112">
        <f>【入力】工事日報!H2880</f>
        <v>0</v>
      </c>
      <c r="I2880" s="112" t="e">
        <f>【入力】工事日報!I2880</f>
        <v>#N/A</v>
      </c>
      <c r="J2880" s="112">
        <f>【入力】工事日報!J2880</f>
        <v>0</v>
      </c>
      <c r="K2880" s="112">
        <f>【入力】工事日報!K2880</f>
        <v>0</v>
      </c>
      <c r="L2880" s="112">
        <f>【入力】工事日報!L2880</f>
        <v>0</v>
      </c>
      <c r="M2880" s="116">
        <f>【入力】工事日報!M2880</f>
        <v>0</v>
      </c>
      <c r="N2880" s="116">
        <f>【入力】工事日報!N2880</f>
        <v>0</v>
      </c>
      <c r="O2880" s="116">
        <f>【入力】工事日報!O2880</f>
        <v>0</v>
      </c>
      <c r="P2880" s="112">
        <f>【入力】工事日報!P2880</f>
        <v>0</v>
      </c>
      <c r="Q2880" s="112">
        <f>【入力】工事日報!Q2880</f>
        <v>0</v>
      </c>
      <c r="R2880" s="112">
        <f>【入力】工事日報!R2880</f>
        <v>0</v>
      </c>
    </row>
    <row r="2881" spans="1:18">
      <c r="A2881" s="114">
        <f>【入力】工事日報!A2881</f>
        <v>0</v>
      </c>
      <c r="C2881" s="112">
        <f>【入力】工事日報!C2881</f>
        <v>0</v>
      </c>
      <c r="D2881" s="112">
        <f>【入力】工事日報!D2881</f>
        <v>0</v>
      </c>
      <c r="E2881" s="112">
        <f>【入力】工事日報!E2881</f>
        <v>0</v>
      </c>
      <c r="F2881" s="112">
        <f>【入力】工事日報!F2881</f>
        <v>0</v>
      </c>
      <c r="G2881" s="112">
        <f>【入力】工事日報!G2881</f>
        <v>0</v>
      </c>
      <c r="H2881" s="112">
        <f>【入力】工事日報!H2881</f>
        <v>0</v>
      </c>
      <c r="I2881" s="112" t="e">
        <f>【入力】工事日報!I2881</f>
        <v>#N/A</v>
      </c>
      <c r="J2881" s="112">
        <f>【入力】工事日報!J2881</f>
        <v>0</v>
      </c>
      <c r="K2881" s="112">
        <f>【入力】工事日報!K2881</f>
        <v>0</v>
      </c>
      <c r="L2881" s="112">
        <f>【入力】工事日報!L2881</f>
        <v>0</v>
      </c>
      <c r="M2881" s="116">
        <f>【入力】工事日報!M2881</f>
        <v>0</v>
      </c>
      <c r="N2881" s="116">
        <f>【入力】工事日報!N2881</f>
        <v>0</v>
      </c>
      <c r="O2881" s="116">
        <f>【入力】工事日報!O2881</f>
        <v>0</v>
      </c>
      <c r="P2881" s="112">
        <f>【入力】工事日報!P2881</f>
        <v>0</v>
      </c>
      <c r="Q2881" s="112">
        <f>【入力】工事日報!Q2881</f>
        <v>0</v>
      </c>
      <c r="R2881" s="112">
        <f>【入力】工事日報!R2881</f>
        <v>0</v>
      </c>
    </row>
    <row r="2882" spans="1:18">
      <c r="A2882" s="114">
        <f>【入力】工事日報!A2882</f>
        <v>0</v>
      </c>
      <c r="C2882" s="112">
        <f>【入力】工事日報!C2882</f>
        <v>0</v>
      </c>
      <c r="D2882" s="112">
        <f>【入力】工事日報!D2882</f>
        <v>0</v>
      </c>
      <c r="E2882" s="112">
        <f>【入力】工事日報!E2882</f>
        <v>0</v>
      </c>
      <c r="F2882" s="112">
        <f>【入力】工事日報!F2882</f>
        <v>0</v>
      </c>
      <c r="G2882" s="112">
        <f>【入力】工事日報!G2882</f>
        <v>0</v>
      </c>
      <c r="H2882" s="112">
        <f>【入力】工事日報!H2882</f>
        <v>0</v>
      </c>
      <c r="I2882" s="112" t="e">
        <f>【入力】工事日報!I2882</f>
        <v>#N/A</v>
      </c>
      <c r="J2882" s="112">
        <f>【入力】工事日報!J2882</f>
        <v>0</v>
      </c>
      <c r="K2882" s="112">
        <f>【入力】工事日報!K2882</f>
        <v>0</v>
      </c>
      <c r="L2882" s="112">
        <f>【入力】工事日報!L2882</f>
        <v>0</v>
      </c>
      <c r="M2882" s="116">
        <f>【入力】工事日報!M2882</f>
        <v>0</v>
      </c>
      <c r="N2882" s="116">
        <f>【入力】工事日報!N2882</f>
        <v>0</v>
      </c>
      <c r="O2882" s="116">
        <f>【入力】工事日報!O2882</f>
        <v>0</v>
      </c>
      <c r="P2882" s="112">
        <f>【入力】工事日報!P2882</f>
        <v>0</v>
      </c>
      <c r="Q2882" s="112">
        <f>【入力】工事日報!Q2882</f>
        <v>0</v>
      </c>
      <c r="R2882" s="112">
        <f>【入力】工事日報!R2882</f>
        <v>0</v>
      </c>
    </row>
    <row r="2883" spans="1:18">
      <c r="A2883" s="114">
        <f>【入力】工事日報!A2883</f>
        <v>0</v>
      </c>
      <c r="C2883" s="112">
        <f>【入力】工事日報!C2883</f>
        <v>0</v>
      </c>
      <c r="D2883" s="112">
        <f>【入力】工事日報!D2883</f>
        <v>0</v>
      </c>
      <c r="E2883" s="112">
        <f>【入力】工事日報!E2883</f>
        <v>0</v>
      </c>
      <c r="F2883" s="112">
        <f>【入力】工事日報!F2883</f>
        <v>0</v>
      </c>
      <c r="G2883" s="112">
        <f>【入力】工事日報!G2883</f>
        <v>0</v>
      </c>
      <c r="H2883" s="112">
        <f>【入力】工事日報!H2883</f>
        <v>0</v>
      </c>
      <c r="I2883" s="112" t="e">
        <f>【入力】工事日報!I2883</f>
        <v>#N/A</v>
      </c>
      <c r="J2883" s="112">
        <f>【入力】工事日報!J2883</f>
        <v>0</v>
      </c>
      <c r="K2883" s="112">
        <f>【入力】工事日報!K2883</f>
        <v>0</v>
      </c>
      <c r="L2883" s="112">
        <f>【入力】工事日報!L2883</f>
        <v>0</v>
      </c>
      <c r="M2883" s="116">
        <f>【入力】工事日報!M2883</f>
        <v>0</v>
      </c>
      <c r="N2883" s="116">
        <f>【入力】工事日報!N2883</f>
        <v>0</v>
      </c>
      <c r="O2883" s="116">
        <f>【入力】工事日報!O2883</f>
        <v>0</v>
      </c>
      <c r="P2883" s="112">
        <f>【入力】工事日報!P2883</f>
        <v>0</v>
      </c>
      <c r="Q2883" s="112">
        <f>【入力】工事日報!Q2883</f>
        <v>0</v>
      </c>
      <c r="R2883" s="112">
        <f>【入力】工事日報!R2883</f>
        <v>0</v>
      </c>
    </row>
    <row r="2884" spans="1:18">
      <c r="A2884" s="114">
        <f>【入力】工事日報!A2884</f>
        <v>0</v>
      </c>
      <c r="C2884" s="112">
        <f>【入力】工事日報!C2884</f>
        <v>0</v>
      </c>
      <c r="D2884" s="112">
        <f>【入力】工事日報!D2884</f>
        <v>0</v>
      </c>
      <c r="E2884" s="112">
        <f>【入力】工事日報!E2884</f>
        <v>0</v>
      </c>
      <c r="F2884" s="112">
        <f>【入力】工事日報!F2884</f>
        <v>0</v>
      </c>
      <c r="G2884" s="112">
        <f>【入力】工事日報!G2884</f>
        <v>0</v>
      </c>
      <c r="H2884" s="112">
        <f>【入力】工事日報!H2884</f>
        <v>0</v>
      </c>
      <c r="I2884" s="112" t="e">
        <f>【入力】工事日報!I2884</f>
        <v>#N/A</v>
      </c>
      <c r="J2884" s="112">
        <f>【入力】工事日報!J2884</f>
        <v>0</v>
      </c>
      <c r="K2884" s="112">
        <f>【入力】工事日報!K2884</f>
        <v>0</v>
      </c>
      <c r="L2884" s="112">
        <f>【入力】工事日報!L2884</f>
        <v>0</v>
      </c>
      <c r="M2884" s="116">
        <f>【入力】工事日報!M2884</f>
        <v>0</v>
      </c>
      <c r="N2884" s="116">
        <f>【入力】工事日報!N2884</f>
        <v>0</v>
      </c>
      <c r="O2884" s="116">
        <f>【入力】工事日報!O2884</f>
        <v>0</v>
      </c>
      <c r="P2884" s="112">
        <f>【入力】工事日報!P2884</f>
        <v>0</v>
      </c>
      <c r="Q2884" s="112">
        <f>【入力】工事日報!Q2884</f>
        <v>0</v>
      </c>
      <c r="R2884" s="112">
        <f>【入力】工事日報!R2884</f>
        <v>0</v>
      </c>
    </row>
    <row r="2885" spans="1:18">
      <c r="A2885" s="114">
        <f>【入力】工事日報!A2885</f>
        <v>0</v>
      </c>
      <c r="C2885" s="112">
        <f>【入力】工事日報!C2885</f>
        <v>0</v>
      </c>
      <c r="D2885" s="112">
        <f>【入力】工事日報!D2885</f>
        <v>0</v>
      </c>
      <c r="E2885" s="112">
        <f>【入力】工事日報!E2885</f>
        <v>0</v>
      </c>
      <c r="F2885" s="112">
        <f>【入力】工事日報!F2885</f>
        <v>0</v>
      </c>
      <c r="G2885" s="112">
        <f>【入力】工事日報!G2885</f>
        <v>0</v>
      </c>
      <c r="H2885" s="112">
        <f>【入力】工事日報!H2885</f>
        <v>0</v>
      </c>
      <c r="I2885" s="112" t="e">
        <f>【入力】工事日報!I2885</f>
        <v>#N/A</v>
      </c>
      <c r="J2885" s="112">
        <f>【入力】工事日報!J2885</f>
        <v>0</v>
      </c>
      <c r="K2885" s="112">
        <f>【入力】工事日報!K2885</f>
        <v>0</v>
      </c>
      <c r="L2885" s="112">
        <f>【入力】工事日報!L2885</f>
        <v>0</v>
      </c>
      <c r="M2885" s="116">
        <f>【入力】工事日報!M2885</f>
        <v>0</v>
      </c>
      <c r="N2885" s="116">
        <f>【入力】工事日報!N2885</f>
        <v>0</v>
      </c>
      <c r="O2885" s="116">
        <f>【入力】工事日報!O2885</f>
        <v>0</v>
      </c>
      <c r="P2885" s="112">
        <f>【入力】工事日報!P2885</f>
        <v>0</v>
      </c>
      <c r="Q2885" s="112">
        <f>【入力】工事日報!Q2885</f>
        <v>0</v>
      </c>
      <c r="R2885" s="112">
        <f>【入力】工事日報!R2885</f>
        <v>0</v>
      </c>
    </row>
    <row r="2886" spans="1:18">
      <c r="A2886" s="114">
        <f>【入力】工事日報!A2886</f>
        <v>0</v>
      </c>
      <c r="C2886" s="112">
        <f>【入力】工事日報!C2886</f>
        <v>0</v>
      </c>
      <c r="D2886" s="112">
        <f>【入力】工事日報!D2886</f>
        <v>0</v>
      </c>
      <c r="E2886" s="112">
        <f>【入力】工事日報!E2886</f>
        <v>0</v>
      </c>
      <c r="F2886" s="112">
        <f>【入力】工事日報!F2886</f>
        <v>0</v>
      </c>
      <c r="G2886" s="112">
        <f>【入力】工事日報!G2886</f>
        <v>0</v>
      </c>
      <c r="H2886" s="112">
        <f>【入力】工事日報!H2886</f>
        <v>0</v>
      </c>
      <c r="I2886" s="112" t="e">
        <f>【入力】工事日報!I2886</f>
        <v>#N/A</v>
      </c>
      <c r="J2886" s="112">
        <f>【入力】工事日報!J2886</f>
        <v>0</v>
      </c>
      <c r="K2886" s="112">
        <f>【入力】工事日報!K2886</f>
        <v>0</v>
      </c>
      <c r="L2886" s="112">
        <f>【入力】工事日報!L2886</f>
        <v>0</v>
      </c>
      <c r="M2886" s="116">
        <f>【入力】工事日報!M2886</f>
        <v>0</v>
      </c>
      <c r="N2886" s="116">
        <f>【入力】工事日報!N2886</f>
        <v>0</v>
      </c>
      <c r="O2886" s="116">
        <f>【入力】工事日報!O2886</f>
        <v>0</v>
      </c>
      <c r="P2886" s="112">
        <f>【入力】工事日報!P2886</f>
        <v>0</v>
      </c>
      <c r="Q2886" s="112">
        <f>【入力】工事日報!Q2886</f>
        <v>0</v>
      </c>
      <c r="R2886" s="112">
        <f>【入力】工事日報!R2886</f>
        <v>0</v>
      </c>
    </row>
    <row r="2887" spans="1:18">
      <c r="A2887" s="114">
        <f>【入力】工事日報!A2887</f>
        <v>0</v>
      </c>
      <c r="C2887" s="112">
        <f>【入力】工事日報!C2887</f>
        <v>0</v>
      </c>
      <c r="D2887" s="112">
        <f>【入力】工事日報!D2887</f>
        <v>0</v>
      </c>
      <c r="E2887" s="112">
        <f>【入力】工事日報!E2887</f>
        <v>0</v>
      </c>
      <c r="F2887" s="112">
        <f>【入力】工事日報!F2887</f>
        <v>0</v>
      </c>
      <c r="G2887" s="112">
        <f>【入力】工事日報!G2887</f>
        <v>0</v>
      </c>
      <c r="H2887" s="112">
        <f>【入力】工事日報!H2887</f>
        <v>0</v>
      </c>
      <c r="I2887" s="112" t="e">
        <f>【入力】工事日報!I2887</f>
        <v>#N/A</v>
      </c>
      <c r="J2887" s="112">
        <f>【入力】工事日報!J2887</f>
        <v>0</v>
      </c>
      <c r="K2887" s="112">
        <f>【入力】工事日報!K2887</f>
        <v>0</v>
      </c>
      <c r="L2887" s="112">
        <f>【入力】工事日報!L2887</f>
        <v>0</v>
      </c>
      <c r="M2887" s="116">
        <f>【入力】工事日報!M2887</f>
        <v>0</v>
      </c>
      <c r="N2887" s="116">
        <f>【入力】工事日報!N2887</f>
        <v>0</v>
      </c>
      <c r="O2887" s="116">
        <f>【入力】工事日報!O2887</f>
        <v>0</v>
      </c>
      <c r="P2887" s="112">
        <f>【入力】工事日報!P2887</f>
        <v>0</v>
      </c>
      <c r="Q2887" s="112">
        <f>【入力】工事日報!Q2887</f>
        <v>0</v>
      </c>
      <c r="R2887" s="112">
        <f>【入力】工事日報!R2887</f>
        <v>0</v>
      </c>
    </row>
    <row r="2888" spans="1:18">
      <c r="A2888" s="114">
        <f>【入力】工事日報!A2888</f>
        <v>0</v>
      </c>
      <c r="C2888" s="112">
        <f>【入力】工事日報!C2888</f>
        <v>0</v>
      </c>
      <c r="D2888" s="112">
        <f>【入力】工事日報!D2888</f>
        <v>0</v>
      </c>
      <c r="E2888" s="112">
        <f>【入力】工事日報!E2888</f>
        <v>0</v>
      </c>
      <c r="F2888" s="112">
        <f>【入力】工事日報!F2888</f>
        <v>0</v>
      </c>
      <c r="G2888" s="112">
        <f>【入力】工事日報!G2888</f>
        <v>0</v>
      </c>
      <c r="H2888" s="112">
        <f>【入力】工事日報!H2888</f>
        <v>0</v>
      </c>
      <c r="I2888" s="112" t="e">
        <f>【入力】工事日報!I2888</f>
        <v>#N/A</v>
      </c>
      <c r="J2888" s="112">
        <f>【入力】工事日報!J2888</f>
        <v>0</v>
      </c>
      <c r="K2888" s="112">
        <f>【入力】工事日報!K2888</f>
        <v>0</v>
      </c>
      <c r="L2888" s="112">
        <f>【入力】工事日報!L2888</f>
        <v>0</v>
      </c>
      <c r="M2888" s="116">
        <f>【入力】工事日報!M2888</f>
        <v>0</v>
      </c>
      <c r="N2888" s="116">
        <f>【入力】工事日報!N2888</f>
        <v>0</v>
      </c>
      <c r="O2888" s="116">
        <f>【入力】工事日報!O2888</f>
        <v>0</v>
      </c>
      <c r="P2888" s="112">
        <f>【入力】工事日報!P2888</f>
        <v>0</v>
      </c>
      <c r="Q2888" s="112">
        <f>【入力】工事日報!Q2888</f>
        <v>0</v>
      </c>
      <c r="R2888" s="112">
        <f>【入力】工事日報!R2888</f>
        <v>0</v>
      </c>
    </row>
    <row r="2889" spans="1:18">
      <c r="A2889" s="114">
        <f>【入力】工事日報!A2889</f>
        <v>0</v>
      </c>
      <c r="C2889" s="112">
        <f>【入力】工事日報!C2889</f>
        <v>0</v>
      </c>
      <c r="D2889" s="112">
        <f>【入力】工事日報!D2889</f>
        <v>0</v>
      </c>
      <c r="E2889" s="112">
        <f>【入力】工事日報!E2889</f>
        <v>0</v>
      </c>
      <c r="F2889" s="112">
        <f>【入力】工事日報!F2889</f>
        <v>0</v>
      </c>
      <c r="G2889" s="112">
        <f>【入力】工事日報!G2889</f>
        <v>0</v>
      </c>
      <c r="H2889" s="112">
        <f>【入力】工事日報!H2889</f>
        <v>0</v>
      </c>
      <c r="I2889" s="112" t="e">
        <f>【入力】工事日報!I2889</f>
        <v>#N/A</v>
      </c>
      <c r="J2889" s="112">
        <f>【入力】工事日報!J2889</f>
        <v>0</v>
      </c>
      <c r="K2889" s="112">
        <f>【入力】工事日報!K2889</f>
        <v>0</v>
      </c>
      <c r="L2889" s="112">
        <f>【入力】工事日報!L2889</f>
        <v>0</v>
      </c>
      <c r="M2889" s="116">
        <f>【入力】工事日報!M2889</f>
        <v>0</v>
      </c>
      <c r="N2889" s="116">
        <f>【入力】工事日報!N2889</f>
        <v>0</v>
      </c>
      <c r="O2889" s="116">
        <f>【入力】工事日報!O2889</f>
        <v>0</v>
      </c>
      <c r="P2889" s="112">
        <f>【入力】工事日報!P2889</f>
        <v>0</v>
      </c>
      <c r="Q2889" s="112">
        <f>【入力】工事日報!Q2889</f>
        <v>0</v>
      </c>
      <c r="R2889" s="112">
        <f>【入力】工事日報!R2889</f>
        <v>0</v>
      </c>
    </row>
    <row r="2890" spans="1:18">
      <c r="A2890" s="114">
        <f>【入力】工事日報!A2890</f>
        <v>0</v>
      </c>
      <c r="C2890" s="112">
        <f>【入力】工事日報!C2890</f>
        <v>0</v>
      </c>
      <c r="D2890" s="112">
        <f>【入力】工事日報!D2890</f>
        <v>0</v>
      </c>
      <c r="E2890" s="112">
        <f>【入力】工事日報!E2890</f>
        <v>0</v>
      </c>
      <c r="F2890" s="112">
        <f>【入力】工事日報!F2890</f>
        <v>0</v>
      </c>
      <c r="G2890" s="112">
        <f>【入力】工事日報!G2890</f>
        <v>0</v>
      </c>
      <c r="H2890" s="112">
        <f>【入力】工事日報!H2890</f>
        <v>0</v>
      </c>
      <c r="I2890" s="112" t="e">
        <f>【入力】工事日報!I2890</f>
        <v>#N/A</v>
      </c>
      <c r="J2890" s="112">
        <f>【入力】工事日報!J2890</f>
        <v>0</v>
      </c>
      <c r="K2890" s="112">
        <f>【入力】工事日報!K2890</f>
        <v>0</v>
      </c>
      <c r="L2890" s="112">
        <f>【入力】工事日報!L2890</f>
        <v>0</v>
      </c>
      <c r="M2890" s="116">
        <f>【入力】工事日報!M2890</f>
        <v>0</v>
      </c>
      <c r="N2890" s="116">
        <f>【入力】工事日報!N2890</f>
        <v>0</v>
      </c>
      <c r="O2890" s="116">
        <f>【入力】工事日報!O2890</f>
        <v>0</v>
      </c>
      <c r="P2890" s="112">
        <f>【入力】工事日報!P2890</f>
        <v>0</v>
      </c>
      <c r="Q2890" s="112">
        <f>【入力】工事日報!Q2890</f>
        <v>0</v>
      </c>
      <c r="R2890" s="112">
        <f>【入力】工事日報!R2890</f>
        <v>0</v>
      </c>
    </row>
    <row r="2891" spans="1:18">
      <c r="A2891" s="114">
        <f>【入力】工事日報!A2891</f>
        <v>0</v>
      </c>
      <c r="C2891" s="112">
        <f>【入力】工事日報!C2891</f>
        <v>0</v>
      </c>
      <c r="D2891" s="112">
        <f>【入力】工事日報!D2891</f>
        <v>0</v>
      </c>
      <c r="E2891" s="112">
        <f>【入力】工事日報!E2891</f>
        <v>0</v>
      </c>
      <c r="F2891" s="112">
        <f>【入力】工事日報!F2891</f>
        <v>0</v>
      </c>
      <c r="G2891" s="112">
        <f>【入力】工事日報!G2891</f>
        <v>0</v>
      </c>
      <c r="H2891" s="112">
        <f>【入力】工事日報!H2891</f>
        <v>0</v>
      </c>
      <c r="I2891" s="112" t="e">
        <f>【入力】工事日報!I2891</f>
        <v>#N/A</v>
      </c>
      <c r="J2891" s="112">
        <f>【入力】工事日報!J2891</f>
        <v>0</v>
      </c>
      <c r="K2891" s="112">
        <f>【入力】工事日報!K2891</f>
        <v>0</v>
      </c>
      <c r="L2891" s="112">
        <f>【入力】工事日報!L2891</f>
        <v>0</v>
      </c>
      <c r="M2891" s="116">
        <f>【入力】工事日報!M2891</f>
        <v>0</v>
      </c>
      <c r="N2891" s="116">
        <f>【入力】工事日報!N2891</f>
        <v>0</v>
      </c>
      <c r="O2891" s="116">
        <f>【入力】工事日報!O2891</f>
        <v>0</v>
      </c>
      <c r="P2891" s="112">
        <f>【入力】工事日報!P2891</f>
        <v>0</v>
      </c>
      <c r="Q2891" s="112">
        <f>【入力】工事日報!Q2891</f>
        <v>0</v>
      </c>
      <c r="R2891" s="112">
        <f>【入力】工事日報!R2891</f>
        <v>0</v>
      </c>
    </row>
    <row r="2892" spans="1:18">
      <c r="A2892" s="114">
        <f>【入力】工事日報!A2892</f>
        <v>0</v>
      </c>
      <c r="C2892" s="112">
        <f>【入力】工事日報!C2892</f>
        <v>0</v>
      </c>
      <c r="D2892" s="112">
        <f>【入力】工事日報!D2892</f>
        <v>0</v>
      </c>
      <c r="E2892" s="112">
        <f>【入力】工事日報!E2892</f>
        <v>0</v>
      </c>
      <c r="F2892" s="112">
        <f>【入力】工事日報!F2892</f>
        <v>0</v>
      </c>
      <c r="G2892" s="112">
        <f>【入力】工事日報!G2892</f>
        <v>0</v>
      </c>
      <c r="H2892" s="112">
        <f>【入力】工事日報!H2892</f>
        <v>0</v>
      </c>
      <c r="I2892" s="112" t="e">
        <f>【入力】工事日報!I2892</f>
        <v>#N/A</v>
      </c>
      <c r="J2892" s="112">
        <f>【入力】工事日報!J2892</f>
        <v>0</v>
      </c>
      <c r="K2892" s="112">
        <f>【入力】工事日報!K2892</f>
        <v>0</v>
      </c>
      <c r="L2892" s="112">
        <f>【入力】工事日報!L2892</f>
        <v>0</v>
      </c>
      <c r="M2892" s="116">
        <f>【入力】工事日報!M2892</f>
        <v>0</v>
      </c>
      <c r="N2892" s="116">
        <f>【入力】工事日報!N2892</f>
        <v>0</v>
      </c>
      <c r="O2892" s="116">
        <f>【入力】工事日報!O2892</f>
        <v>0</v>
      </c>
      <c r="P2892" s="112">
        <f>【入力】工事日報!P2892</f>
        <v>0</v>
      </c>
      <c r="Q2892" s="112">
        <f>【入力】工事日報!Q2892</f>
        <v>0</v>
      </c>
      <c r="R2892" s="112">
        <f>【入力】工事日報!R2892</f>
        <v>0</v>
      </c>
    </row>
    <row r="2893" spans="1:18">
      <c r="A2893" s="114">
        <f>【入力】工事日報!A2893</f>
        <v>0</v>
      </c>
      <c r="C2893" s="112">
        <f>【入力】工事日報!C2893</f>
        <v>0</v>
      </c>
      <c r="D2893" s="112">
        <f>【入力】工事日報!D2893</f>
        <v>0</v>
      </c>
      <c r="E2893" s="112">
        <f>【入力】工事日報!E2893</f>
        <v>0</v>
      </c>
      <c r="F2893" s="112">
        <f>【入力】工事日報!F2893</f>
        <v>0</v>
      </c>
      <c r="G2893" s="112">
        <f>【入力】工事日報!G2893</f>
        <v>0</v>
      </c>
      <c r="H2893" s="112">
        <f>【入力】工事日報!H2893</f>
        <v>0</v>
      </c>
      <c r="I2893" s="112" t="e">
        <f>【入力】工事日報!I2893</f>
        <v>#N/A</v>
      </c>
      <c r="J2893" s="112">
        <f>【入力】工事日報!J2893</f>
        <v>0</v>
      </c>
      <c r="K2893" s="112">
        <f>【入力】工事日報!K2893</f>
        <v>0</v>
      </c>
      <c r="L2893" s="112">
        <f>【入力】工事日報!L2893</f>
        <v>0</v>
      </c>
      <c r="M2893" s="116">
        <f>【入力】工事日報!M2893</f>
        <v>0</v>
      </c>
      <c r="N2893" s="116">
        <f>【入力】工事日報!N2893</f>
        <v>0</v>
      </c>
      <c r="O2893" s="116">
        <f>【入力】工事日報!O2893</f>
        <v>0</v>
      </c>
      <c r="P2893" s="112">
        <f>【入力】工事日報!P2893</f>
        <v>0</v>
      </c>
      <c r="Q2893" s="112">
        <f>【入力】工事日報!Q2893</f>
        <v>0</v>
      </c>
      <c r="R2893" s="112">
        <f>【入力】工事日報!R2893</f>
        <v>0</v>
      </c>
    </row>
    <row r="2894" spans="1:18">
      <c r="A2894" s="114">
        <f>【入力】工事日報!A2894</f>
        <v>0</v>
      </c>
      <c r="C2894" s="112">
        <f>【入力】工事日報!C2894</f>
        <v>0</v>
      </c>
      <c r="D2894" s="112">
        <f>【入力】工事日報!D2894</f>
        <v>0</v>
      </c>
      <c r="E2894" s="112">
        <f>【入力】工事日報!E2894</f>
        <v>0</v>
      </c>
      <c r="F2894" s="112">
        <f>【入力】工事日報!F2894</f>
        <v>0</v>
      </c>
      <c r="G2894" s="112">
        <f>【入力】工事日報!G2894</f>
        <v>0</v>
      </c>
      <c r="H2894" s="112">
        <f>【入力】工事日報!H2894</f>
        <v>0</v>
      </c>
      <c r="I2894" s="112" t="e">
        <f>【入力】工事日報!I2894</f>
        <v>#N/A</v>
      </c>
      <c r="J2894" s="112">
        <f>【入力】工事日報!J2894</f>
        <v>0</v>
      </c>
      <c r="K2894" s="112">
        <f>【入力】工事日報!K2894</f>
        <v>0</v>
      </c>
      <c r="L2894" s="112">
        <f>【入力】工事日報!L2894</f>
        <v>0</v>
      </c>
      <c r="M2894" s="116">
        <f>【入力】工事日報!M2894</f>
        <v>0</v>
      </c>
      <c r="N2894" s="116">
        <f>【入力】工事日報!N2894</f>
        <v>0</v>
      </c>
      <c r="O2894" s="116">
        <f>【入力】工事日報!O2894</f>
        <v>0</v>
      </c>
      <c r="P2894" s="112">
        <f>【入力】工事日報!P2894</f>
        <v>0</v>
      </c>
      <c r="Q2894" s="112">
        <f>【入力】工事日報!Q2894</f>
        <v>0</v>
      </c>
      <c r="R2894" s="112">
        <f>【入力】工事日報!R2894</f>
        <v>0</v>
      </c>
    </row>
    <row r="2895" spans="1:18">
      <c r="A2895" s="114">
        <f>【入力】工事日報!A2895</f>
        <v>0</v>
      </c>
      <c r="C2895" s="112">
        <f>【入力】工事日報!C2895</f>
        <v>0</v>
      </c>
      <c r="D2895" s="112">
        <f>【入力】工事日報!D2895</f>
        <v>0</v>
      </c>
      <c r="E2895" s="112">
        <f>【入力】工事日報!E2895</f>
        <v>0</v>
      </c>
      <c r="F2895" s="112">
        <f>【入力】工事日報!F2895</f>
        <v>0</v>
      </c>
      <c r="G2895" s="112">
        <f>【入力】工事日報!G2895</f>
        <v>0</v>
      </c>
      <c r="H2895" s="112">
        <f>【入力】工事日報!H2895</f>
        <v>0</v>
      </c>
      <c r="I2895" s="112" t="e">
        <f>【入力】工事日報!I2895</f>
        <v>#N/A</v>
      </c>
      <c r="J2895" s="112">
        <f>【入力】工事日報!J2895</f>
        <v>0</v>
      </c>
      <c r="K2895" s="112">
        <f>【入力】工事日報!K2895</f>
        <v>0</v>
      </c>
      <c r="L2895" s="112">
        <f>【入力】工事日報!L2895</f>
        <v>0</v>
      </c>
      <c r="M2895" s="116">
        <f>【入力】工事日報!M2895</f>
        <v>0</v>
      </c>
      <c r="N2895" s="116">
        <f>【入力】工事日報!N2895</f>
        <v>0</v>
      </c>
      <c r="O2895" s="116">
        <f>【入力】工事日報!O2895</f>
        <v>0</v>
      </c>
      <c r="P2895" s="112">
        <f>【入力】工事日報!P2895</f>
        <v>0</v>
      </c>
      <c r="Q2895" s="112">
        <f>【入力】工事日報!Q2895</f>
        <v>0</v>
      </c>
      <c r="R2895" s="112">
        <f>【入力】工事日報!R2895</f>
        <v>0</v>
      </c>
    </row>
    <row r="2896" spans="1:18">
      <c r="A2896" s="114">
        <f>【入力】工事日報!A2896</f>
        <v>0</v>
      </c>
      <c r="C2896" s="112">
        <f>【入力】工事日報!C2896</f>
        <v>0</v>
      </c>
      <c r="D2896" s="112">
        <f>【入力】工事日報!D2896</f>
        <v>0</v>
      </c>
      <c r="E2896" s="112">
        <f>【入力】工事日報!E2896</f>
        <v>0</v>
      </c>
      <c r="F2896" s="112">
        <f>【入力】工事日報!F2896</f>
        <v>0</v>
      </c>
      <c r="G2896" s="112">
        <f>【入力】工事日報!G2896</f>
        <v>0</v>
      </c>
      <c r="H2896" s="112">
        <f>【入力】工事日報!H2896</f>
        <v>0</v>
      </c>
      <c r="I2896" s="112" t="e">
        <f>【入力】工事日報!I2896</f>
        <v>#N/A</v>
      </c>
      <c r="J2896" s="112">
        <f>【入力】工事日報!J2896</f>
        <v>0</v>
      </c>
      <c r="K2896" s="112">
        <f>【入力】工事日報!K2896</f>
        <v>0</v>
      </c>
      <c r="L2896" s="112">
        <f>【入力】工事日報!L2896</f>
        <v>0</v>
      </c>
      <c r="M2896" s="116">
        <f>【入力】工事日報!M2896</f>
        <v>0</v>
      </c>
      <c r="N2896" s="116">
        <f>【入力】工事日報!N2896</f>
        <v>0</v>
      </c>
      <c r="O2896" s="116">
        <f>【入力】工事日報!O2896</f>
        <v>0</v>
      </c>
      <c r="P2896" s="112">
        <f>【入力】工事日報!P2896</f>
        <v>0</v>
      </c>
      <c r="Q2896" s="112">
        <f>【入力】工事日報!Q2896</f>
        <v>0</v>
      </c>
      <c r="R2896" s="112">
        <f>【入力】工事日報!R2896</f>
        <v>0</v>
      </c>
    </row>
    <row r="2897" spans="1:18">
      <c r="A2897" s="114">
        <f>【入力】工事日報!A2897</f>
        <v>0</v>
      </c>
      <c r="C2897" s="112">
        <f>【入力】工事日報!C2897</f>
        <v>0</v>
      </c>
      <c r="D2897" s="112">
        <f>【入力】工事日報!D2897</f>
        <v>0</v>
      </c>
      <c r="E2897" s="112">
        <f>【入力】工事日報!E2897</f>
        <v>0</v>
      </c>
      <c r="F2897" s="112">
        <f>【入力】工事日報!F2897</f>
        <v>0</v>
      </c>
      <c r="G2897" s="112">
        <f>【入力】工事日報!G2897</f>
        <v>0</v>
      </c>
      <c r="H2897" s="112">
        <f>【入力】工事日報!H2897</f>
        <v>0</v>
      </c>
      <c r="I2897" s="112" t="e">
        <f>【入力】工事日報!I2897</f>
        <v>#N/A</v>
      </c>
      <c r="J2897" s="112">
        <f>【入力】工事日報!J2897</f>
        <v>0</v>
      </c>
      <c r="K2897" s="112">
        <f>【入力】工事日報!K2897</f>
        <v>0</v>
      </c>
      <c r="L2897" s="112">
        <f>【入力】工事日報!L2897</f>
        <v>0</v>
      </c>
      <c r="M2897" s="116">
        <f>【入力】工事日報!M2897</f>
        <v>0</v>
      </c>
      <c r="N2897" s="116">
        <f>【入力】工事日報!N2897</f>
        <v>0</v>
      </c>
      <c r="O2897" s="116">
        <f>【入力】工事日報!O2897</f>
        <v>0</v>
      </c>
      <c r="P2897" s="112">
        <f>【入力】工事日報!P2897</f>
        <v>0</v>
      </c>
      <c r="Q2897" s="112">
        <f>【入力】工事日報!Q2897</f>
        <v>0</v>
      </c>
      <c r="R2897" s="112">
        <f>【入力】工事日報!R2897</f>
        <v>0</v>
      </c>
    </row>
    <row r="2898" spans="1:18">
      <c r="A2898" s="114">
        <f>【入力】工事日報!A2898</f>
        <v>0</v>
      </c>
      <c r="C2898" s="112">
        <f>【入力】工事日報!C2898</f>
        <v>0</v>
      </c>
      <c r="D2898" s="112">
        <f>【入力】工事日報!D2898</f>
        <v>0</v>
      </c>
      <c r="E2898" s="112">
        <f>【入力】工事日報!E2898</f>
        <v>0</v>
      </c>
      <c r="F2898" s="112">
        <f>【入力】工事日報!F2898</f>
        <v>0</v>
      </c>
      <c r="G2898" s="112">
        <f>【入力】工事日報!G2898</f>
        <v>0</v>
      </c>
      <c r="H2898" s="112">
        <f>【入力】工事日報!H2898</f>
        <v>0</v>
      </c>
      <c r="I2898" s="112" t="e">
        <f>【入力】工事日報!I2898</f>
        <v>#N/A</v>
      </c>
      <c r="J2898" s="112">
        <f>【入力】工事日報!J2898</f>
        <v>0</v>
      </c>
      <c r="K2898" s="112">
        <f>【入力】工事日報!K2898</f>
        <v>0</v>
      </c>
      <c r="L2898" s="112">
        <f>【入力】工事日報!L2898</f>
        <v>0</v>
      </c>
      <c r="M2898" s="116">
        <f>【入力】工事日報!M2898</f>
        <v>0</v>
      </c>
      <c r="N2898" s="116">
        <f>【入力】工事日報!N2898</f>
        <v>0</v>
      </c>
      <c r="O2898" s="116">
        <f>【入力】工事日報!O2898</f>
        <v>0</v>
      </c>
      <c r="P2898" s="112">
        <f>【入力】工事日報!P2898</f>
        <v>0</v>
      </c>
      <c r="Q2898" s="112">
        <f>【入力】工事日報!Q2898</f>
        <v>0</v>
      </c>
      <c r="R2898" s="112">
        <f>【入力】工事日報!R2898</f>
        <v>0</v>
      </c>
    </row>
    <row r="2899" spans="1:18">
      <c r="A2899" s="114">
        <f>【入力】工事日報!A2899</f>
        <v>0</v>
      </c>
      <c r="C2899" s="112">
        <f>【入力】工事日報!C2899</f>
        <v>0</v>
      </c>
      <c r="D2899" s="112">
        <f>【入力】工事日報!D2899</f>
        <v>0</v>
      </c>
      <c r="E2899" s="112">
        <f>【入力】工事日報!E2899</f>
        <v>0</v>
      </c>
      <c r="F2899" s="112">
        <f>【入力】工事日報!F2899</f>
        <v>0</v>
      </c>
      <c r="G2899" s="112">
        <f>【入力】工事日報!G2899</f>
        <v>0</v>
      </c>
      <c r="H2899" s="112">
        <f>【入力】工事日報!H2899</f>
        <v>0</v>
      </c>
      <c r="I2899" s="112" t="e">
        <f>【入力】工事日報!I2899</f>
        <v>#N/A</v>
      </c>
      <c r="J2899" s="112">
        <f>【入力】工事日報!J2899</f>
        <v>0</v>
      </c>
      <c r="K2899" s="112">
        <f>【入力】工事日報!K2899</f>
        <v>0</v>
      </c>
      <c r="L2899" s="112">
        <f>【入力】工事日報!L2899</f>
        <v>0</v>
      </c>
      <c r="M2899" s="116">
        <f>【入力】工事日報!M2899</f>
        <v>0</v>
      </c>
      <c r="N2899" s="116">
        <f>【入力】工事日報!N2899</f>
        <v>0</v>
      </c>
      <c r="O2899" s="116">
        <f>【入力】工事日報!O2899</f>
        <v>0</v>
      </c>
      <c r="P2899" s="112">
        <f>【入力】工事日報!P2899</f>
        <v>0</v>
      </c>
      <c r="Q2899" s="112">
        <f>【入力】工事日報!Q2899</f>
        <v>0</v>
      </c>
      <c r="R2899" s="112">
        <f>【入力】工事日報!R2899</f>
        <v>0</v>
      </c>
    </row>
    <row r="2900" spans="1:18">
      <c r="A2900" s="114">
        <f>【入力】工事日報!A2900</f>
        <v>0</v>
      </c>
      <c r="C2900" s="112">
        <f>【入力】工事日報!C2900</f>
        <v>0</v>
      </c>
      <c r="D2900" s="112">
        <f>【入力】工事日報!D2900</f>
        <v>0</v>
      </c>
      <c r="E2900" s="112">
        <f>【入力】工事日報!E2900</f>
        <v>0</v>
      </c>
      <c r="F2900" s="112">
        <f>【入力】工事日報!F2900</f>
        <v>0</v>
      </c>
      <c r="G2900" s="112">
        <f>【入力】工事日報!G2900</f>
        <v>0</v>
      </c>
      <c r="H2900" s="112">
        <f>【入力】工事日報!H2900</f>
        <v>0</v>
      </c>
      <c r="I2900" s="112" t="e">
        <f>【入力】工事日報!I2900</f>
        <v>#N/A</v>
      </c>
      <c r="J2900" s="112">
        <f>【入力】工事日報!J2900</f>
        <v>0</v>
      </c>
      <c r="K2900" s="112">
        <f>【入力】工事日報!K2900</f>
        <v>0</v>
      </c>
      <c r="L2900" s="112">
        <f>【入力】工事日報!L2900</f>
        <v>0</v>
      </c>
      <c r="M2900" s="116">
        <f>【入力】工事日報!M2900</f>
        <v>0</v>
      </c>
      <c r="N2900" s="116">
        <f>【入力】工事日報!N2900</f>
        <v>0</v>
      </c>
      <c r="O2900" s="116">
        <f>【入力】工事日報!O2900</f>
        <v>0</v>
      </c>
      <c r="P2900" s="112">
        <f>【入力】工事日報!P2900</f>
        <v>0</v>
      </c>
      <c r="Q2900" s="112">
        <f>【入力】工事日報!Q2900</f>
        <v>0</v>
      </c>
      <c r="R2900" s="112">
        <f>【入力】工事日報!R2900</f>
        <v>0</v>
      </c>
    </row>
    <row r="2901" spans="1:18">
      <c r="A2901" s="114">
        <f>【入力】工事日報!A2901</f>
        <v>0</v>
      </c>
      <c r="C2901" s="112">
        <f>【入力】工事日報!C2901</f>
        <v>0</v>
      </c>
      <c r="D2901" s="112">
        <f>【入力】工事日報!D2901</f>
        <v>0</v>
      </c>
      <c r="E2901" s="112">
        <f>【入力】工事日報!E2901</f>
        <v>0</v>
      </c>
      <c r="F2901" s="112">
        <f>【入力】工事日報!F2901</f>
        <v>0</v>
      </c>
      <c r="G2901" s="112">
        <f>【入力】工事日報!G2901</f>
        <v>0</v>
      </c>
      <c r="H2901" s="112">
        <f>【入力】工事日報!H2901</f>
        <v>0</v>
      </c>
      <c r="I2901" s="112" t="e">
        <f>【入力】工事日報!I2901</f>
        <v>#N/A</v>
      </c>
      <c r="J2901" s="112">
        <f>【入力】工事日報!J2901</f>
        <v>0</v>
      </c>
      <c r="K2901" s="112">
        <f>【入力】工事日報!K2901</f>
        <v>0</v>
      </c>
      <c r="L2901" s="112">
        <f>【入力】工事日報!L2901</f>
        <v>0</v>
      </c>
      <c r="M2901" s="116">
        <f>【入力】工事日報!M2901</f>
        <v>0</v>
      </c>
      <c r="N2901" s="116">
        <f>【入力】工事日報!N2901</f>
        <v>0</v>
      </c>
      <c r="O2901" s="116">
        <f>【入力】工事日報!O2901</f>
        <v>0</v>
      </c>
      <c r="P2901" s="112">
        <f>【入力】工事日報!P2901</f>
        <v>0</v>
      </c>
      <c r="Q2901" s="112">
        <f>【入力】工事日報!Q2901</f>
        <v>0</v>
      </c>
      <c r="R2901" s="112">
        <f>【入力】工事日報!R2901</f>
        <v>0</v>
      </c>
    </row>
    <row r="2902" spans="1:18">
      <c r="A2902" s="114">
        <f>【入力】工事日報!A2902</f>
        <v>0</v>
      </c>
      <c r="C2902" s="112">
        <f>【入力】工事日報!C2902</f>
        <v>0</v>
      </c>
      <c r="D2902" s="112">
        <f>【入力】工事日報!D2902</f>
        <v>0</v>
      </c>
      <c r="E2902" s="112">
        <f>【入力】工事日報!E2902</f>
        <v>0</v>
      </c>
      <c r="F2902" s="112">
        <f>【入力】工事日報!F2902</f>
        <v>0</v>
      </c>
      <c r="G2902" s="112">
        <f>【入力】工事日報!G2902</f>
        <v>0</v>
      </c>
      <c r="H2902" s="112">
        <f>【入力】工事日報!H2902</f>
        <v>0</v>
      </c>
      <c r="I2902" s="112" t="e">
        <f>【入力】工事日報!I2902</f>
        <v>#N/A</v>
      </c>
      <c r="J2902" s="112">
        <f>【入力】工事日報!J2902</f>
        <v>0</v>
      </c>
      <c r="K2902" s="112">
        <f>【入力】工事日報!K2902</f>
        <v>0</v>
      </c>
      <c r="L2902" s="112">
        <f>【入力】工事日報!L2902</f>
        <v>0</v>
      </c>
      <c r="M2902" s="116">
        <f>【入力】工事日報!M2902</f>
        <v>0</v>
      </c>
      <c r="N2902" s="116">
        <f>【入力】工事日報!N2902</f>
        <v>0</v>
      </c>
      <c r="O2902" s="116">
        <f>【入力】工事日報!O2902</f>
        <v>0</v>
      </c>
      <c r="P2902" s="112">
        <f>【入力】工事日報!P2902</f>
        <v>0</v>
      </c>
      <c r="Q2902" s="112">
        <f>【入力】工事日報!Q2902</f>
        <v>0</v>
      </c>
      <c r="R2902" s="112">
        <f>【入力】工事日報!R2902</f>
        <v>0</v>
      </c>
    </row>
    <row r="2903" spans="1:18">
      <c r="A2903" s="114">
        <f>【入力】工事日報!A2903</f>
        <v>0</v>
      </c>
      <c r="C2903" s="112">
        <f>【入力】工事日報!C2903</f>
        <v>0</v>
      </c>
      <c r="D2903" s="112">
        <f>【入力】工事日報!D2903</f>
        <v>0</v>
      </c>
      <c r="E2903" s="112">
        <f>【入力】工事日報!E2903</f>
        <v>0</v>
      </c>
      <c r="F2903" s="112">
        <f>【入力】工事日報!F2903</f>
        <v>0</v>
      </c>
      <c r="G2903" s="112">
        <f>【入力】工事日報!G2903</f>
        <v>0</v>
      </c>
      <c r="H2903" s="112">
        <f>【入力】工事日報!H2903</f>
        <v>0</v>
      </c>
      <c r="I2903" s="112" t="e">
        <f>【入力】工事日報!I2903</f>
        <v>#N/A</v>
      </c>
      <c r="J2903" s="112">
        <f>【入力】工事日報!J2903</f>
        <v>0</v>
      </c>
      <c r="K2903" s="112">
        <f>【入力】工事日報!K2903</f>
        <v>0</v>
      </c>
      <c r="L2903" s="112">
        <f>【入力】工事日報!L2903</f>
        <v>0</v>
      </c>
      <c r="M2903" s="116">
        <f>【入力】工事日報!M2903</f>
        <v>0</v>
      </c>
      <c r="N2903" s="116">
        <f>【入力】工事日報!N2903</f>
        <v>0</v>
      </c>
      <c r="O2903" s="116">
        <f>【入力】工事日報!O2903</f>
        <v>0</v>
      </c>
      <c r="P2903" s="112">
        <f>【入力】工事日報!P2903</f>
        <v>0</v>
      </c>
      <c r="Q2903" s="112">
        <f>【入力】工事日報!Q2903</f>
        <v>0</v>
      </c>
      <c r="R2903" s="112">
        <f>【入力】工事日報!R2903</f>
        <v>0</v>
      </c>
    </row>
    <row r="2904" spans="1:18">
      <c r="A2904" s="114">
        <f>【入力】工事日報!A2904</f>
        <v>0</v>
      </c>
      <c r="C2904" s="112">
        <f>【入力】工事日報!C2904</f>
        <v>0</v>
      </c>
      <c r="D2904" s="112">
        <f>【入力】工事日報!D2904</f>
        <v>0</v>
      </c>
      <c r="E2904" s="112">
        <f>【入力】工事日報!E2904</f>
        <v>0</v>
      </c>
      <c r="F2904" s="112">
        <f>【入力】工事日報!F2904</f>
        <v>0</v>
      </c>
      <c r="G2904" s="112">
        <f>【入力】工事日報!G2904</f>
        <v>0</v>
      </c>
      <c r="H2904" s="112">
        <f>【入力】工事日報!H2904</f>
        <v>0</v>
      </c>
      <c r="I2904" s="112" t="e">
        <f>【入力】工事日報!I2904</f>
        <v>#N/A</v>
      </c>
      <c r="J2904" s="112">
        <f>【入力】工事日報!J2904</f>
        <v>0</v>
      </c>
      <c r="K2904" s="112">
        <f>【入力】工事日報!K2904</f>
        <v>0</v>
      </c>
      <c r="L2904" s="112">
        <f>【入力】工事日報!L2904</f>
        <v>0</v>
      </c>
      <c r="M2904" s="116">
        <f>【入力】工事日報!M2904</f>
        <v>0</v>
      </c>
      <c r="N2904" s="116">
        <f>【入力】工事日報!N2904</f>
        <v>0</v>
      </c>
      <c r="O2904" s="116">
        <f>【入力】工事日報!O2904</f>
        <v>0</v>
      </c>
      <c r="P2904" s="112">
        <f>【入力】工事日報!P2904</f>
        <v>0</v>
      </c>
      <c r="Q2904" s="112">
        <f>【入力】工事日報!Q2904</f>
        <v>0</v>
      </c>
      <c r="R2904" s="112">
        <f>【入力】工事日報!R2904</f>
        <v>0</v>
      </c>
    </row>
    <row r="2905" spans="1:18">
      <c r="A2905" s="114">
        <f>【入力】工事日報!A2905</f>
        <v>0</v>
      </c>
      <c r="C2905" s="112">
        <f>【入力】工事日報!C2905</f>
        <v>0</v>
      </c>
      <c r="D2905" s="112">
        <f>【入力】工事日報!D2905</f>
        <v>0</v>
      </c>
      <c r="E2905" s="112">
        <f>【入力】工事日報!E2905</f>
        <v>0</v>
      </c>
      <c r="F2905" s="112">
        <f>【入力】工事日報!F2905</f>
        <v>0</v>
      </c>
      <c r="G2905" s="112">
        <f>【入力】工事日報!G2905</f>
        <v>0</v>
      </c>
      <c r="H2905" s="112">
        <f>【入力】工事日報!H2905</f>
        <v>0</v>
      </c>
      <c r="I2905" s="112" t="e">
        <f>【入力】工事日報!I2905</f>
        <v>#N/A</v>
      </c>
      <c r="J2905" s="112">
        <f>【入力】工事日報!J2905</f>
        <v>0</v>
      </c>
      <c r="K2905" s="112">
        <f>【入力】工事日報!K2905</f>
        <v>0</v>
      </c>
      <c r="L2905" s="112">
        <f>【入力】工事日報!L2905</f>
        <v>0</v>
      </c>
      <c r="M2905" s="116">
        <f>【入力】工事日報!M2905</f>
        <v>0</v>
      </c>
      <c r="N2905" s="116">
        <f>【入力】工事日報!N2905</f>
        <v>0</v>
      </c>
      <c r="O2905" s="116">
        <f>【入力】工事日報!O2905</f>
        <v>0</v>
      </c>
      <c r="P2905" s="112">
        <f>【入力】工事日報!P2905</f>
        <v>0</v>
      </c>
      <c r="Q2905" s="112">
        <f>【入力】工事日報!Q2905</f>
        <v>0</v>
      </c>
      <c r="R2905" s="112">
        <f>【入力】工事日報!R2905</f>
        <v>0</v>
      </c>
    </row>
    <row r="2906" spans="1:18">
      <c r="A2906" s="114">
        <f>【入力】工事日報!A2906</f>
        <v>0</v>
      </c>
      <c r="C2906" s="112">
        <f>【入力】工事日報!C2906</f>
        <v>0</v>
      </c>
      <c r="D2906" s="112">
        <f>【入力】工事日報!D2906</f>
        <v>0</v>
      </c>
      <c r="E2906" s="112">
        <f>【入力】工事日報!E2906</f>
        <v>0</v>
      </c>
      <c r="F2906" s="112">
        <f>【入力】工事日報!F2906</f>
        <v>0</v>
      </c>
      <c r="G2906" s="112">
        <f>【入力】工事日報!G2906</f>
        <v>0</v>
      </c>
      <c r="H2906" s="112">
        <f>【入力】工事日報!H2906</f>
        <v>0</v>
      </c>
      <c r="I2906" s="112" t="e">
        <f>【入力】工事日報!I2906</f>
        <v>#N/A</v>
      </c>
      <c r="J2906" s="112">
        <f>【入力】工事日報!J2906</f>
        <v>0</v>
      </c>
      <c r="K2906" s="112">
        <f>【入力】工事日報!K2906</f>
        <v>0</v>
      </c>
      <c r="L2906" s="112">
        <f>【入力】工事日報!L2906</f>
        <v>0</v>
      </c>
      <c r="M2906" s="116">
        <f>【入力】工事日報!M2906</f>
        <v>0</v>
      </c>
      <c r="N2906" s="116">
        <f>【入力】工事日報!N2906</f>
        <v>0</v>
      </c>
      <c r="O2906" s="116">
        <f>【入力】工事日報!O2906</f>
        <v>0</v>
      </c>
      <c r="P2906" s="112">
        <f>【入力】工事日報!P2906</f>
        <v>0</v>
      </c>
      <c r="Q2906" s="112">
        <f>【入力】工事日報!Q2906</f>
        <v>0</v>
      </c>
      <c r="R2906" s="112">
        <f>【入力】工事日報!R2906</f>
        <v>0</v>
      </c>
    </row>
    <row r="2907" spans="1:18">
      <c r="A2907" s="114">
        <f>【入力】工事日報!A2907</f>
        <v>0</v>
      </c>
      <c r="C2907" s="112">
        <f>【入力】工事日報!C2907</f>
        <v>0</v>
      </c>
      <c r="D2907" s="112">
        <f>【入力】工事日報!D2907</f>
        <v>0</v>
      </c>
      <c r="E2907" s="112">
        <f>【入力】工事日報!E2907</f>
        <v>0</v>
      </c>
      <c r="F2907" s="112">
        <f>【入力】工事日報!F2907</f>
        <v>0</v>
      </c>
      <c r="G2907" s="112">
        <f>【入力】工事日報!G2907</f>
        <v>0</v>
      </c>
      <c r="H2907" s="112">
        <f>【入力】工事日報!H2907</f>
        <v>0</v>
      </c>
      <c r="I2907" s="112" t="e">
        <f>【入力】工事日報!I2907</f>
        <v>#N/A</v>
      </c>
      <c r="J2907" s="112">
        <f>【入力】工事日報!J2907</f>
        <v>0</v>
      </c>
      <c r="K2907" s="112">
        <f>【入力】工事日報!K2907</f>
        <v>0</v>
      </c>
      <c r="L2907" s="112">
        <f>【入力】工事日報!L2907</f>
        <v>0</v>
      </c>
      <c r="M2907" s="116">
        <f>【入力】工事日報!M2907</f>
        <v>0</v>
      </c>
      <c r="N2907" s="116">
        <f>【入力】工事日報!N2907</f>
        <v>0</v>
      </c>
      <c r="O2907" s="116">
        <f>【入力】工事日報!O2907</f>
        <v>0</v>
      </c>
      <c r="P2907" s="112">
        <f>【入力】工事日報!P2907</f>
        <v>0</v>
      </c>
      <c r="Q2907" s="112">
        <f>【入力】工事日報!Q2907</f>
        <v>0</v>
      </c>
      <c r="R2907" s="112">
        <f>【入力】工事日報!R2907</f>
        <v>0</v>
      </c>
    </row>
    <row r="2908" spans="1:18">
      <c r="A2908" s="114">
        <f>【入力】工事日報!A2908</f>
        <v>0</v>
      </c>
      <c r="C2908" s="112">
        <f>【入力】工事日報!C2908</f>
        <v>0</v>
      </c>
      <c r="D2908" s="112">
        <f>【入力】工事日報!D2908</f>
        <v>0</v>
      </c>
      <c r="E2908" s="112">
        <f>【入力】工事日報!E2908</f>
        <v>0</v>
      </c>
      <c r="F2908" s="112">
        <f>【入力】工事日報!F2908</f>
        <v>0</v>
      </c>
      <c r="G2908" s="112">
        <f>【入力】工事日報!G2908</f>
        <v>0</v>
      </c>
      <c r="H2908" s="112">
        <f>【入力】工事日報!H2908</f>
        <v>0</v>
      </c>
      <c r="I2908" s="112" t="e">
        <f>【入力】工事日報!I2908</f>
        <v>#N/A</v>
      </c>
      <c r="J2908" s="112">
        <f>【入力】工事日報!J2908</f>
        <v>0</v>
      </c>
      <c r="K2908" s="112">
        <f>【入力】工事日報!K2908</f>
        <v>0</v>
      </c>
      <c r="L2908" s="112">
        <f>【入力】工事日報!L2908</f>
        <v>0</v>
      </c>
      <c r="M2908" s="116">
        <f>【入力】工事日報!M2908</f>
        <v>0</v>
      </c>
      <c r="N2908" s="116">
        <f>【入力】工事日報!N2908</f>
        <v>0</v>
      </c>
      <c r="O2908" s="116">
        <f>【入力】工事日報!O2908</f>
        <v>0</v>
      </c>
      <c r="P2908" s="112">
        <f>【入力】工事日報!P2908</f>
        <v>0</v>
      </c>
      <c r="Q2908" s="112">
        <f>【入力】工事日報!Q2908</f>
        <v>0</v>
      </c>
      <c r="R2908" s="112">
        <f>【入力】工事日報!R2908</f>
        <v>0</v>
      </c>
    </row>
    <row r="2909" spans="1:18">
      <c r="A2909" s="114">
        <f>【入力】工事日報!A2909</f>
        <v>0</v>
      </c>
      <c r="C2909" s="112">
        <f>【入力】工事日報!C2909</f>
        <v>0</v>
      </c>
      <c r="D2909" s="112">
        <f>【入力】工事日報!D2909</f>
        <v>0</v>
      </c>
      <c r="E2909" s="112">
        <f>【入力】工事日報!E2909</f>
        <v>0</v>
      </c>
      <c r="F2909" s="112">
        <f>【入力】工事日報!F2909</f>
        <v>0</v>
      </c>
      <c r="G2909" s="112">
        <f>【入力】工事日報!G2909</f>
        <v>0</v>
      </c>
      <c r="H2909" s="112">
        <f>【入力】工事日報!H2909</f>
        <v>0</v>
      </c>
      <c r="I2909" s="112" t="e">
        <f>【入力】工事日報!I2909</f>
        <v>#N/A</v>
      </c>
      <c r="J2909" s="112">
        <f>【入力】工事日報!J2909</f>
        <v>0</v>
      </c>
      <c r="K2909" s="112">
        <f>【入力】工事日報!K2909</f>
        <v>0</v>
      </c>
      <c r="L2909" s="112">
        <f>【入力】工事日報!L2909</f>
        <v>0</v>
      </c>
      <c r="M2909" s="116">
        <f>【入力】工事日報!M2909</f>
        <v>0</v>
      </c>
      <c r="N2909" s="116">
        <f>【入力】工事日報!N2909</f>
        <v>0</v>
      </c>
      <c r="O2909" s="116">
        <f>【入力】工事日報!O2909</f>
        <v>0</v>
      </c>
      <c r="P2909" s="112">
        <f>【入力】工事日報!P2909</f>
        <v>0</v>
      </c>
      <c r="Q2909" s="112">
        <f>【入力】工事日報!Q2909</f>
        <v>0</v>
      </c>
      <c r="R2909" s="112">
        <f>【入力】工事日報!R2909</f>
        <v>0</v>
      </c>
    </row>
    <row r="2910" spans="1:18">
      <c r="A2910" s="114">
        <f>【入力】工事日報!A2910</f>
        <v>0</v>
      </c>
      <c r="C2910" s="112">
        <f>【入力】工事日報!C2910</f>
        <v>0</v>
      </c>
      <c r="D2910" s="112">
        <f>【入力】工事日報!D2910</f>
        <v>0</v>
      </c>
      <c r="E2910" s="112">
        <f>【入力】工事日報!E2910</f>
        <v>0</v>
      </c>
      <c r="F2910" s="112">
        <f>【入力】工事日報!F2910</f>
        <v>0</v>
      </c>
      <c r="G2910" s="112">
        <f>【入力】工事日報!G2910</f>
        <v>0</v>
      </c>
      <c r="H2910" s="112">
        <f>【入力】工事日報!H2910</f>
        <v>0</v>
      </c>
      <c r="I2910" s="112" t="e">
        <f>【入力】工事日報!I2910</f>
        <v>#N/A</v>
      </c>
      <c r="J2910" s="112">
        <f>【入力】工事日報!J2910</f>
        <v>0</v>
      </c>
      <c r="K2910" s="112">
        <f>【入力】工事日報!K2910</f>
        <v>0</v>
      </c>
      <c r="L2910" s="112">
        <f>【入力】工事日報!L2910</f>
        <v>0</v>
      </c>
      <c r="M2910" s="116">
        <f>【入力】工事日報!M2910</f>
        <v>0</v>
      </c>
      <c r="N2910" s="116">
        <f>【入力】工事日報!N2910</f>
        <v>0</v>
      </c>
      <c r="O2910" s="116">
        <f>【入力】工事日報!O2910</f>
        <v>0</v>
      </c>
      <c r="P2910" s="112">
        <f>【入力】工事日報!P2910</f>
        <v>0</v>
      </c>
      <c r="Q2910" s="112">
        <f>【入力】工事日報!Q2910</f>
        <v>0</v>
      </c>
      <c r="R2910" s="112">
        <f>【入力】工事日報!R2910</f>
        <v>0</v>
      </c>
    </row>
    <row r="2911" spans="1:18">
      <c r="A2911" s="114">
        <f>【入力】工事日報!A2911</f>
        <v>0</v>
      </c>
      <c r="C2911" s="112">
        <f>【入力】工事日報!C2911</f>
        <v>0</v>
      </c>
      <c r="D2911" s="112">
        <f>【入力】工事日報!D2911</f>
        <v>0</v>
      </c>
      <c r="E2911" s="112">
        <f>【入力】工事日報!E2911</f>
        <v>0</v>
      </c>
      <c r="F2911" s="112">
        <f>【入力】工事日報!F2911</f>
        <v>0</v>
      </c>
      <c r="G2911" s="112">
        <f>【入力】工事日報!G2911</f>
        <v>0</v>
      </c>
      <c r="H2911" s="112">
        <f>【入力】工事日報!H2911</f>
        <v>0</v>
      </c>
      <c r="I2911" s="112" t="e">
        <f>【入力】工事日報!I2911</f>
        <v>#N/A</v>
      </c>
      <c r="J2911" s="112">
        <f>【入力】工事日報!J2911</f>
        <v>0</v>
      </c>
      <c r="K2911" s="112">
        <f>【入力】工事日報!K2911</f>
        <v>0</v>
      </c>
      <c r="L2911" s="112">
        <f>【入力】工事日報!L2911</f>
        <v>0</v>
      </c>
      <c r="M2911" s="116">
        <f>【入力】工事日報!M2911</f>
        <v>0</v>
      </c>
      <c r="N2911" s="116">
        <f>【入力】工事日報!N2911</f>
        <v>0</v>
      </c>
      <c r="O2911" s="116">
        <f>【入力】工事日報!O2911</f>
        <v>0</v>
      </c>
      <c r="P2911" s="112">
        <f>【入力】工事日報!P2911</f>
        <v>0</v>
      </c>
      <c r="Q2911" s="112">
        <f>【入力】工事日報!Q2911</f>
        <v>0</v>
      </c>
      <c r="R2911" s="112">
        <f>【入力】工事日報!R2911</f>
        <v>0</v>
      </c>
    </row>
    <row r="2912" spans="1:18">
      <c r="A2912" s="114">
        <f>【入力】工事日報!A2912</f>
        <v>0</v>
      </c>
      <c r="C2912" s="112">
        <f>【入力】工事日報!C2912</f>
        <v>0</v>
      </c>
      <c r="D2912" s="112">
        <f>【入力】工事日報!D2912</f>
        <v>0</v>
      </c>
      <c r="E2912" s="112">
        <f>【入力】工事日報!E2912</f>
        <v>0</v>
      </c>
      <c r="F2912" s="112">
        <f>【入力】工事日報!F2912</f>
        <v>0</v>
      </c>
      <c r="G2912" s="112">
        <f>【入力】工事日報!G2912</f>
        <v>0</v>
      </c>
      <c r="H2912" s="112">
        <f>【入力】工事日報!H2912</f>
        <v>0</v>
      </c>
      <c r="I2912" s="112" t="e">
        <f>【入力】工事日報!I2912</f>
        <v>#N/A</v>
      </c>
      <c r="J2912" s="112">
        <f>【入力】工事日報!J2912</f>
        <v>0</v>
      </c>
      <c r="K2912" s="112">
        <f>【入力】工事日報!K2912</f>
        <v>0</v>
      </c>
      <c r="L2912" s="112">
        <f>【入力】工事日報!L2912</f>
        <v>0</v>
      </c>
      <c r="M2912" s="116">
        <f>【入力】工事日報!M2912</f>
        <v>0</v>
      </c>
      <c r="N2912" s="116">
        <f>【入力】工事日報!N2912</f>
        <v>0</v>
      </c>
      <c r="O2912" s="116">
        <f>【入力】工事日報!O2912</f>
        <v>0</v>
      </c>
      <c r="P2912" s="112">
        <f>【入力】工事日報!P2912</f>
        <v>0</v>
      </c>
      <c r="Q2912" s="112">
        <f>【入力】工事日報!Q2912</f>
        <v>0</v>
      </c>
      <c r="R2912" s="112">
        <f>【入力】工事日報!R2912</f>
        <v>0</v>
      </c>
    </row>
    <row r="2913" spans="1:18">
      <c r="A2913" s="114">
        <f>【入力】工事日報!A2913</f>
        <v>0</v>
      </c>
      <c r="C2913" s="112">
        <f>【入力】工事日報!C2913</f>
        <v>0</v>
      </c>
      <c r="D2913" s="112">
        <f>【入力】工事日報!D2913</f>
        <v>0</v>
      </c>
      <c r="E2913" s="112">
        <f>【入力】工事日報!E2913</f>
        <v>0</v>
      </c>
      <c r="F2913" s="112">
        <f>【入力】工事日報!F2913</f>
        <v>0</v>
      </c>
      <c r="G2913" s="112">
        <f>【入力】工事日報!G2913</f>
        <v>0</v>
      </c>
      <c r="H2913" s="112">
        <f>【入力】工事日報!H2913</f>
        <v>0</v>
      </c>
      <c r="I2913" s="112" t="e">
        <f>【入力】工事日報!I2913</f>
        <v>#N/A</v>
      </c>
      <c r="J2913" s="112">
        <f>【入力】工事日報!J2913</f>
        <v>0</v>
      </c>
      <c r="K2913" s="112">
        <f>【入力】工事日報!K2913</f>
        <v>0</v>
      </c>
      <c r="L2913" s="112">
        <f>【入力】工事日報!L2913</f>
        <v>0</v>
      </c>
      <c r="M2913" s="116">
        <f>【入力】工事日報!M2913</f>
        <v>0</v>
      </c>
      <c r="N2913" s="116">
        <f>【入力】工事日報!N2913</f>
        <v>0</v>
      </c>
      <c r="O2913" s="116">
        <f>【入力】工事日報!O2913</f>
        <v>0</v>
      </c>
      <c r="P2913" s="112">
        <f>【入力】工事日報!P2913</f>
        <v>0</v>
      </c>
      <c r="Q2913" s="112">
        <f>【入力】工事日報!Q2913</f>
        <v>0</v>
      </c>
      <c r="R2913" s="112">
        <f>【入力】工事日報!R2913</f>
        <v>0</v>
      </c>
    </row>
    <row r="2914" spans="1:18">
      <c r="A2914" s="114">
        <f>【入力】工事日報!A2914</f>
        <v>0</v>
      </c>
      <c r="C2914" s="112">
        <f>【入力】工事日報!C2914</f>
        <v>0</v>
      </c>
      <c r="D2914" s="112">
        <f>【入力】工事日報!D2914</f>
        <v>0</v>
      </c>
      <c r="E2914" s="112">
        <f>【入力】工事日報!E2914</f>
        <v>0</v>
      </c>
      <c r="F2914" s="112">
        <f>【入力】工事日報!F2914</f>
        <v>0</v>
      </c>
      <c r="G2914" s="112">
        <f>【入力】工事日報!G2914</f>
        <v>0</v>
      </c>
      <c r="H2914" s="112">
        <f>【入力】工事日報!H2914</f>
        <v>0</v>
      </c>
      <c r="I2914" s="112" t="e">
        <f>【入力】工事日報!I2914</f>
        <v>#N/A</v>
      </c>
      <c r="J2914" s="112">
        <f>【入力】工事日報!J2914</f>
        <v>0</v>
      </c>
      <c r="K2914" s="112">
        <f>【入力】工事日報!K2914</f>
        <v>0</v>
      </c>
      <c r="L2914" s="112">
        <f>【入力】工事日報!L2914</f>
        <v>0</v>
      </c>
      <c r="M2914" s="116">
        <f>【入力】工事日報!M2914</f>
        <v>0</v>
      </c>
      <c r="N2914" s="116">
        <f>【入力】工事日報!N2914</f>
        <v>0</v>
      </c>
      <c r="O2914" s="116">
        <f>【入力】工事日報!O2914</f>
        <v>0</v>
      </c>
      <c r="P2914" s="112">
        <f>【入力】工事日報!P2914</f>
        <v>0</v>
      </c>
      <c r="Q2914" s="112">
        <f>【入力】工事日報!Q2914</f>
        <v>0</v>
      </c>
      <c r="R2914" s="112">
        <f>【入力】工事日報!R2914</f>
        <v>0</v>
      </c>
    </row>
    <row r="2915" spans="1:18">
      <c r="A2915" s="114">
        <f>【入力】工事日報!A2915</f>
        <v>0</v>
      </c>
      <c r="C2915" s="112">
        <f>【入力】工事日報!C2915</f>
        <v>0</v>
      </c>
      <c r="D2915" s="112">
        <f>【入力】工事日報!D2915</f>
        <v>0</v>
      </c>
      <c r="E2915" s="112">
        <f>【入力】工事日報!E2915</f>
        <v>0</v>
      </c>
      <c r="F2915" s="112">
        <f>【入力】工事日報!F2915</f>
        <v>0</v>
      </c>
      <c r="G2915" s="112">
        <f>【入力】工事日報!G2915</f>
        <v>0</v>
      </c>
      <c r="H2915" s="112">
        <f>【入力】工事日報!H2915</f>
        <v>0</v>
      </c>
      <c r="I2915" s="112" t="e">
        <f>【入力】工事日報!I2915</f>
        <v>#N/A</v>
      </c>
      <c r="J2915" s="112">
        <f>【入力】工事日報!J2915</f>
        <v>0</v>
      </c>
      <c r="K2915" s="112">
        <f>【入力】工事日報!K2915</f>
        <v>0</v>
      </c>
      <c r="L2915" s="112">
        <f>【入力】工事日報!L2915</f>
        <v>0</v>
      </c>
      <c r="M2915" s="116">
        <f>【入力】工事日報!M2915</f>
        <v>0</v>
      </c>
      <c r="N2915" s="116">
        <f>【入力】工事日報!N2915</f>
        <v>0</v>
      </c>
      <c r="O2915" s="116">
        <f>【入力】工事日報!O2915</f>
        <v>0</v>
      </c>
      <c r="P2915" s="112">
        <f>【入力】工事日報!P2915</f>
        <v>0</v>
      </c>
      <c r="Q2915" s="112">
        <f>【入力】工事日報!Q2915</f>
        <v>0</v>
      </c>
      <c r="R2915" s="112">
        <f>【入力】工事日報!R2915</f>
        <v>0</v>
      </c>
    </row>
    <row r="2916" spans="1:18">
      <c r="A2916" s="114">
        <f>【入力】工事日報!A2916</f>
        <v>0</v>
      </c>
      <c r="C2916" s="112">
        <f>【入力】工事日報!C2916</f>
        <v>0</v>
      </c>
      <c r="D2916" s="112">
        <f>【入力】工事日報!D2916</f>
        <v>0</v>
      </c>
      <c r="E2916" s="112">
        <f>【入力】工事日報!E2916</f>
        <v>0</v>
      </c>
      <c r="F2916" s="112">
        <f>【入力】工事日報!F2916</f>
        <v>0</v>
      </c>
      <c r="G2916" s="112">
        <f>【入力】工事日報!G2916</f>
        <v>0</v>
      </c>
      <c r="H2916" s="112">
        <f>【入力】工事日報!H2916</f>
        <v>0</v>
      </c>
      <c r="I2916" s="112" t="e">
        <f>【入力】工事日報!I2916</f>
        <v>#N/A</v>
      </c>
      <c r="J2916" s="112">
        <f>【入力】工事日報!J2916</f>
        <v>0</v>
      </c>
      <c r="K2916" s="112">
        <f>【入力】工事日報!K2916</f>
        <v>0</v>
      </c>
      <c r="L2916" s="112">
        <f>【入力】工事日報!L2916</f>
        <v>0</v>
      </c>
      <c r="M2916" s="116">
        <f>【入力】工事日報!M2916</f>
        <v>0</v>
      </c>
      <c r="N2916" s="116">
        <f>【入力】工事日報!N2916</f>
        <v>0</v>
      </c>
      <c r="O2916" s="116">
        <f>【入力】工事日報!O2916</f>
        <v>0</v>
      </c>
      <c r="P2916" s="112">
        <f>【入力】工事日報!P2916</f>
        <v>0</v>
      </c>
      <c r="Q2916" s="112">
        <f>【入力】工事日報!Q2916</f>
        <v>0</v>
      </c>
      <c r="R2916" s="112">
        <f>【入力】工事日報!R2916</f>
        <v>0</v>
      </c>
    </row>
    <row r="2917" spans="1:18">
      <c r="A2917" s="114">
        <f>【入力】工事日報!A2917</f>
        <v>0</v>
      </c>
      <c r="C2917" s="112">
        <f>【入力】工事日報!C2917</f>
        <v>0</v>
      </c>
      <c r="D2917" s="112">
        <f>【入力】工事日報!D2917</f>
        <v>0</v>
      </c>
      <c r="E2917" s="112">
        <f>【入力】工事日報!E2917</f>
        <v>0</v>
      </c>
      <c r="F2917" s="112">
        <f>【入力】工事日報!F2917</f>
        <v>0</v>
      </c>
      <c r="G2917" s="112">
        <f>【入力】工事日報!G2917</f>
        <v>0</v>
      </c>
      <c r="H2917" s="112">
        <f>【入力】工事日報!H2917</f>
        <v>0</v>
      </c>
      <c r="I2917" s="112" t="e">
        <f>【入力】工事日報!I2917</f>
        <v>#N/A</v>
      </c>
      <c r="J2917" s="112">
        <f>【入力】工事日報!J2917</f>
        <v>0</v>
      </c>
      <c r="K2917" s="112">
        <f>【入力】工事日報!K2917</f>
        <v>0</v>
      </c>
      <c r="L2917" s="112">
        <f>【入力】工事日報!L2917</f>
        <v>0</v>
      </c>
      <c r="M2917" s="116">
        <f>【入力】工事日報!M2917</f>
        <v>0</v>
      </c>
      <c r="N2917" s="116">
        <f>【入力】工事日報!N2917</f>
        <v>0</v>
      </c>
      <c r="O2917" s="116">
        <f>【入力】工事日報!O2917</f>
        <v>0</v>
      </c>
      <c r="P2917" s="112">
        <f>【入力】工事日報!P2917</f>
        <v>0</v>
      </c>
      <c r="Q2917" s="112">
        <f>【入力】工事日報!Q2917</f>
        <v>0</v>
      </c>
      <c r="R2917" s="112">
        <f>【入力】工事日報!R2917</f>
        <v>0</v>
      </c>
    </row>
    <row r="2918" spans="1:18">
      <c r="A2918" s="114">
        <f>【入力】工事日報!A2918</f>
        <v>0</v>
      </c>
      <c r="C2918" s="112">
        <f>【入力】工事日報!C2918</f>
        <v>0</v>
      </c>
      <c r="D2918" s="112">
        <f>【入力】工事日報!D2918</f>
        <v>0</v>
      </c>
      <c r="E2918" s="112">
        <f>【入力】工事日報!E2918</f>
        <v>0</v>
      </c>
      <c r="F2918" s="112">
        <f>【入力】工事日報!F2918</f>
        <v>0</v>
      </c>
      <c r="G2918" s="112">
        <f>【入力】工事日報!G2918</f>
        <v>0</v>
      </c>
      <c r="H2918" s="112">
        <f>【入力】工事日報!H2918</f>
        <v>0</v>
      </c>
      <c r="I2918" s="112" t="e">
        <f>【入力】工事日報!I2918</f>
        <v>#N/A</v>
      </c>
      <c r="J2918" s="112">
        <f>【入力】工事日報!J2918</f>
        <v>0</v>
      </c>
      <c r="K2918" s="112">
        <f>【入力】工事日報!K2918</f>
        <v>0</v>
      </c>
      <c r="L2918" s="112">
        <f>【入力】工事日報!L2918</f>
        <v>0</v>
      </c>
      <c r="M2918" s="116">
        <f>【入力】工事日報!M2918</f>
        <v>0</v>
      </c>
      <c r="N2918" s="116">
        <f>【入力】工事日報!N2918</f>
        <v>0</v>
      </c>
      <c r="O2918" s="116">
        <f>【入力】工事日報!O2918</f>
        <v>0</v>
      </c>
      <c r="P2918" s="112">
        <f>【入力】工事日報!P2918</f>
        <v>0</v>
      </c>
      <c r="Q2918" s="112">
        <f>【入力】工事日報!Q2918</f>
        <v>0</v>
      </c>
      <c r="R2918" s="112">
        <f>【入力】工事日報!R2918</f>
        <v>0</v>
      </c>
    </row>
    <row r="2919" spans="1:18">
      <c r="A2919" s="114">
        <f>【入力】工事日報!A2919</f>
        <v>0</v>
      </c>
      <c r="C2919" s="112">
        <f>【入力】工事日報!C2919</f>
        <v>0</v>
      </c>
      <c r="D2919" s="112">
        <f>【入力】工事日報!D2919</f>
        <v>0</v>
      </c>
      <c r="E2919" s="112">
        <f>【入力】工事日報!E2919</f>
        <v>0</v>
      </c>
      <c r="F2919" s="112">
        <f>【入力】工事日報!F2919</f>
        <v>0</v>
      </c>
      <c r="G2919" s="112">
        <f>【入力】工事日報!G2919</f>
        <v>0</v>
      </c>
      <c r="H2919" s="112">
        <f>【入力】工事日報!H2919</f>
        <v>0</v>
      </c>
      <c r="I2919" s="112" t="e">
        <f>【入力】工事日報!I2919</f>
        <v>#N/A</v>
      </c>
      <c r="J2919" s="112">
        <f>【入力】工事日報!J2919</f>
        <v>0</v>
      </c>
      <c r="K2919" s="112">
        <f>【入力】工事日報!K2919</f>
        <v>0</v>
      </c>
      <c r="L2919" s="112">
        <f>【入力】工事日報!L2919</f>
        <v>0</v>
      </c>
      <c r="M2919" s="116">
        <f>【入力】工事日報!M2919</f>
        <v>0</v>
      </c>
      <c r="N2919" s="116">
        <f>【入力】工事日報!N2919</f>
        <v>0</v>
      </c>
      <c r="O2919" s="116">
        <f>【入力】工事日報!O2919</f>
        <v>0</v>
      </c>
      <c r="P2919" s="112">
        <f>【入力】工事日報!P2919</f>
        <v>0</v>
      </c>
      <c r="Q2919" s="112">
        <f>【入力】工事日報!Q2919</f>
        <v>0</v>
      </c>
      <c r="R2919" s="112">
        <f>【入力】工事日報!R2919</f>
        <v>0</v>
      </c>
    </row>
    <row r="2920" spans="1:18">
      <c r="A2920" s="114">
        <f>【入力】工事日報!A2920</f>
        <v>0</v>
      </c>
      <c r="C2920" s="112">
        <f>【入力】工事日報!C2920</f>
        <v>0</v>
      </c>
      <c r="D2920" s="112">
        <f>【入力】工事日報!D2920</f>
        <v>0</v>
      </c>
      <c r="E2920" s="112">
        <f>【入力】工事日報!E2920</f>
        <v>0</v>
      </c>
      <c r="F2920" s="112">
        <f>【入力】工事日報!F2920</f>
        <v>0</v>
      </c>
      <c r="G2920" s="112">
        <f>【入力】工事日報!G2920</f>
        <v>0</v>
      </c>
      <c r="H2920" s="112">
        <f>【入力】工事日報!H2920</f>
        <v>0</v>
      </c>
      <c r="I2920" s="112" t="e">
        <f>【入力】工事日報!I2920</f>
        <v>#N/A</v>
      </c>
      <c r="J2920" s="112">
        <f>【入力】工事日報!J2920</f>
        <v>0</v>
      </c>
      <c r="K2920" s="112">
        <f>【入力】工事日報!K2920</f>
        <v>0</v>
      </c>
      <c r="L2920" s="112">
        <f>【入力】工事日報!L2920</f>
        <v>0</v>
      </c>
      <c r="M2920" s="116">
        <f>【入力】工事日報!M2920</f>
        <v>0</v>
      </c>
      <c r="N2920" s="116">
        <f>【入力】工事日報!N2920</f>
        <v>0</v>
      </c>
      <c r="O2920" s="116">
        <f>【入力】工事日報!O2920</f>
        <v>0</v>
      </c>
      <c r="P2920" s="112">
        <f>【入力】工事日報!P2920</f>
        <v>0</v>
      </c>
      <c r="Q2920" s="112">
        <f>【入力】工事日報!Q2920</f>
        <v>0</v>
      </c>
      <c r="R2920" s="112">
        <f>【入力】工事日報!R2920</f>
        <v>0</v>
      </c>
    </row>
    <row r="2921" spans="1:18">
      <c r="A2921" s="114">
        <f>【入力】工事日報!A2921</f>
        <v>0</v>
      </c>
      <c r="C2921" s="112">
        <f>【入力】工事日報!C2921</f>
        <v>0</v>
      </c>
      <c r="D2921" s="112">
        <f>【入力】工事日報!D2921</f>
        <v>0</v>
      </c>
      <c r="E2921" s="112">
        <f>【入力】工事日報!E2921</f>
        <v>0</v>
      </c>
      <c r="F2921" s="112">
        <f>【入力】工事日報!F2921</f>
        <v>0</v>
      </c>
      <c r="G2921" s="112">
        <f>【入力】工事日報!G2921</f>
        <v>0</v>
      </c>
      <c r="H2921" s="112">
        <f>【入力】工事日報!H2921</f>
        <v>0</v>
      </c>
      <c r="I2921" s="112" t="e">
        <f>【入力】工事日報!I2921</f>
        <v>#N/A</v>
      </c>
      <c r="J2921" s="112">
        <f>【入力】工事日報!J2921</f>
        <v>0</v>
      </c>
      <c r="K2921" s="112">
        <f>【入力】工事日報!K2921</f>
        <v>0</v>
      </c>
      <c r="L2921" s="112">
        <f>【入力】工事日報!L2921</f>
        <v>0</v>
      </c>
      <c r="M2921" s="116">
        <f>【入力】工事日報!M2921</f>
        <v>0</v>
      </c>
      <c r="N2921" s="116">
        <f>【入力】工事日報!N2921</f>
        <v>0</v>
      </c>
      <c r="O2921" s="116">
        <f>【入力】工事日報!O2921</f>
        <v>0</v>
      </c>
      <c r="P2921" s="112">
        <f>【入力】工事日報!P2921</f>
        <v>0</v>
      </c>
      <c r="Q2921" s="112">
        <f>【入力】工事日報!Q2921</f>
        <v>0</v>
      </c>
      <c r="R2921" s="112">
        <f>【入力】工事日報!R2921</f>
        <v>0</v>
      </c>
    </row>
    <row r="2922" spans="1:18">
      <c r="A2922" s="114">
        <f>【入力】工事日報!A2922</f>
        <v>0</v>
      </c>
      <c r="C2922" s="112">
        <f>【入力】工事日報!C2922</f>
        <v>0</v>
      </c>
      <c r="D2922" s="112">
        <f>【入力】工事日報!D2922</f>
        <v>0</v>
      </c>
      <c r="E2922" s="112">
        <f>【入力】工事日報!E2922</f>
        <v>0</v>
      </c>
      <c r="F2922" s="112">
        <f>【入力】工事日報!F2922</f>
        <v>0</v>
      </c>
      <c r="G2922" s="112">
        <f>【入力】工事日報!G2922</f>
        <v>0</v>
      </c>
      <c r="H2922" s="112">
        <f>【入力】工事日報!H2922</f>
        <v>0</v>
      </c>
      <c r="I2922" s="112" t="e">
        <f>【入力】工事日報!I2922</f>
        <v>#N/A</v>
      </c>
      <c r="J2922" s="112">
        <f>【入力】工事日報!J2922</f>
        <v>0</v>
      </c>
      <c r="K2922" s="112">
        <f>【入力】工事日報!K2922</f>
        <v>0</v>
      </c>
      <c r="L2922" s="112">
        <f>【入力】工事日報!L2922</f>
        <v>0</v>
      </c>
      <c r="M2922" s="116">
        <f>【入力】工事日報!M2922</f>
        <v>0</v>
      </c>
      <c r="N2922" s="116">
        <f>【入力】工事日報!N2922</f>
        <v>0</v>
      </c>
      <c r="O2922" s="116">
        <f>【入力】工事日報!O2922</f>
        <v>0</v>
      </c>
      <c r="P2922" s="112">
        <f>【入力】工事日報!P2922</f>
        <v>0</v>
      </c>
      <c r="Q2922" s="112">
        <f>【入力】工事日報!Q2922</f>
        <v>0</v>
      </c>
      <c r="R2922" s="112">
        <f>【入力】工事日報!R2922</f>
        <v>0</v>
      </c>
    </row>
    <row r="2923" spans="1:18">
      <c r="A2923" s="114">
        <f>【入力】工事日報!A2923</f>
        <v>0</v>
      </c>
      <c r="C2923" s="112">
        <f>【入力】工事日報!C2923</f>
        <v>0</v>
      </c>
      <c r="D2923" s="112">
        <f>【入力】工事日報!D2923</f>
        <v>0</v>
      </c>
      <c r="E2923" s="112">
        <f>【入力】工事日報!E2923</f>
        <v>0</v>
      </c>
      <c r="F2923" s="112">
        <f>【入力】工事日報!F2923</f>
        <v>0</v>
      </c>
      <c r="G2923" s="112">
        <f>【入力】工事日報!G2923</f>
        <v>0</v>
      </c>
      <c r="H2923" s="112">
        <f>【入力】工事日報!H2923</f>
        <v>0</v>
      </c>
      <c r="I2923" s="112" t="e">
        <f>【入力】工事日報!I2923</f>
        <v>#N/A</v>
      </c>
      <c r="J2923" s="112">
        <f>【入力】工事日報!J2923</f>
        <v>0</v>
      </c>
      <c r="K2923" s="112">
        <f>【入力】工事日報!K2923</f>
        <v>0</v>
      </c>
      <c r="L2923" s="112">
        <f>【入力】工事日報!L2923</f>
        <v>0</v>
      </c>
      <c r="M2923" s="116">
        <f>【入力】工事日報!M2923</f>
        <v>0</v>
      </c>
      <c r="N2923" s="116">
        <f>【入力】工事日報!N2923</f>
        <v>0</v>
      </c>
      <c r="O2923" s="116">
        <f>【入力】工事日報!O2923</f>
        <v>0</v>
      </c>
      <c r="P2923" s="112">
        <f>【入力】工事日報!P2923</f>
        <v>0</v>
      </c>
      <c r="Q2923" s="112">
        <f>【入力】工事日報!Q2923</f>
        <v>0</v>
      </c>
      <c r="R2923" s="112">
        <f>【入力】工事日報!R2923</f>
        <v>0</v>
      </c>
    </row>
    <row r="2924" spans="1:18">
      <c r="A2924" s="114">
        <f>【入力】工事日報!A2924</f>
        <v>0</v>
      </c>
      <c r="C2924" s="112">
        <f>【入力】工事日報!C2924</f>
        <v>0</v>
      </c>
      <c r="D2924" s="112">
        <f>【入力】工事日報!D2924</f>
        <v>0</v>
      </c>
      <c r="E2924" s="112">
        <f>【入力】工事日報!E2924</f>
        <v>0</v>
      </c>
      <c r="F2924" s="112">
        <f>【入力】工事日報!F2924</f>
        <v>0</v>
      </c>
      <c r="G2924" s="112">
        <f>【入力】工事日報!G2924</f>
        <v>0</v>
      </c>
      <c r="H2924" s="112">
        <f>【入力】工事日報!H2924</f>
        <v>0</v>
      </c>
      <c r="I2924" s="112" t="e">
        <f>【入力】工事日報!I2924</f>
        <v>#N/A</v>
      </c>
      <c r="J2924" s="112">
        <f>【入力】工事日報!J2924</f>
        <v>0</v>
      </c>
      <c r="K2924" s="112">
        <f>【入力】工事日報!K2924</f>
        <v>0</v>
      </c>
      <c r="L2924" s="112">
        <f>【入力】工事日報!L2924</f>
        <v>0</v>
      </c>
      <c r="M2924" s="116">
        <f>【入力】工事日報!M2924</f>
        <v>0</v>
      </c>
      <c r="N2924" s="116">
        <f>【入力】工事日報!N2924</f>
        <v>0</v>
      </c>
      <c r="O2924" s="116">
        <f>【入力】工事日報!O2924</f>
        <v>0</v>
      </c>
      <c r="P2924" s="112">
        <f>【入力】工事日報!P2924</f>
        <v>0</v>
      </c>
      <c r="Q2924" s="112">
        <f>【入力】工事日報!Q2924</f>
        <v>0</v>
      </c>
      <c r="R2924" s="112">
        <f>【入力】工事日報!R2924</f>
        <v>0</v>
      </c>
    </row>
    <row r="2925" spans="1:18">
      <c r="A2925" s="114">
        <f>【入力】工事日報!A2925</f>
        <v>0</v>
      </c>
      <c r="C2925" s="112">
        <f>【入力】工事日報!C2925</f>
        <v>0</v>
      </c>
      <c r="D2925" s="112">
        <f>【入力】工事日報!D2925</f>
        <v>0</v>
      </c>
      <c r="E2925" s="112">
        <f>【入力】工事日報!E2925</f>
        <v>0</v>
      </c>
      <c r="F2925" s="112">
        <f>【入力】工事日報!F2925</f>
        <v>0</v>
      </c>
      <c r="G2925" s="112">
        <f>【入力】工事日報!G2925</f>
        <v>0</v>
      </c>
      <c r="H2925" s="112">
        <f>【入力】工事日報!H2925</f>
        <v>0</v>
      </c>
      <c r="I2925" s="112" t="e">
        <f>【入力】工事日報!I2925</f>
        <v>#N/A</v>
      </c>
      <c r="J2925" s="112">
        <f>【入力】工事日報!J2925</f>
        <v>0</v>
      </c>
      <c r="K2925" s="112">
        <f>【入力】工事日報!K2925</f>
        <v>0</v>
      </c>
      <c r="L2925" s="112">
        <f>【入力】工事日報!L2925</f>
        <v>0</v>
      </c>
      <c r="M2925" s="116">
        <f>【入力】工事日報!M2925</f>
        <v>0</v>
      </c>
      <c r="N2925" s="116">
        <f>【入力】工事日報!N2925</f>
        <v>0</v>
      </c>
      <c r="O2925" s="116">
        <f>【入力】工事日報!O2925</f>
        <v>0</v>
      </c>
      <c r="P2925" s="112">
        <f>【入力】工事日報!P2925</f>
        <v>0</v>
      </c>
      <c r="Q2925" s="112">
        <f>【入力】工事日報!Q2925</f>
        <v>0</v>
      </c>
      <c r="R2925" s="112">
        <f>【入力】工事日報!R2925</f>
        <v>0</v>
      </c>
    </row>
    <row r="2926" spans="1:18">
      <c r="A2926" s="114">
        <f>【入力】工事日報!A2926</f>
        <v>0</v>
      </c>
      <c r="C2926" s="112">
        <f>【入力】工事日報!C2926</f>
        <v>0</v>
      </c>
      <c r="D2926" s="112">
        <f>【入力】工事日報!D2926</f>
        <v>0</v>
      </c>
      <c r="E2926" s="112">
        <f>【入力】工事日報!E2926</f>
        <v>0</v>
      </c>
      <c r="F2926" s="112">
        <f>【入力】工事日報!F2926</f>
        <v>0</v>
      </c>
      <c r="G2926" s="112">
        <f>【入力】工事日報!G2926</f>
        <v>0</v>
      </c>
      <c r="H2926" s="112">
        <f>【入力】工事日報!H2926</f>
        <v>0</v>
      </c>
      <c r="I2926" s="112" t="e">
        <f>【入力】工事日報!I2926</f>
        <v>#N/A</v>
      </c>
      <c r="J2926" s="112">
        <f>【入力】工事日報!J2926</f>
        <v>0</v>
      </c>
      <c r="K2926" s="112">
        <f>【入力】工事日報!K2926</f>
        <v>0</v>
      </c>
      <c r="L2926" s="112">
        <f>【入力】工事日報!L2926</f>
        <v>0</v>
      </c>
      <c r="M2926" s="116">
        <f>【入力】工事日報!M2926</f>
        <v>0</v>
      </c>
      <c r="N2926" s="116">
        <f>【入力】工事日報!N2926</f>
        <v>0</v>
      </c>
      <c r="O2926" s="116">
        <f>【入力】工事日報!O2926</f>
        <v>0</v>
      </c>
      <c r="P2926" s="112">
        <f>【入力】工事日報!P2926</f>
        <v>0</v>
      </c>
      <c r="Q2926" s="112">
        <f>【入力】工事日報!Q2926</f>
        <v>0</v>
      </c>
      <c r="R2926" s="112">
        <f>【入力】工事日報!R2926</f>
        <v>0</v>
      </c>
    </row>
    <row r="2927" spans="1:18">
      <c r="A2927" s="114">
        <f>【入力】工事日報!A2927</f>
        <v>0</v>
      </c>
      <c r="C2927" s="112">
        <f>【入力】工事日報!C2927</f>
        <v>0</v>
      </c>
      <c r="D2927" s="112">
        <f>【入力】工事日報!D2927</f>
        <v>0</v>
      </c>
      <c r="E2927" s="112">
        <f>【入力】工事日報!E2927</f>
        <v>0</v>
      </c>
      <c r="F2927" s="112">
        <f>【入力】工事日報!F2927</f>
        <v>0</v>
      </c>
      <c r="G2927" s="112">
        <f>【入力】工事日報!G2927</f>
        <v>0</v>
      </c>
      <c r="H2927" s="112">
        <f>【入力】工事日報!H2927</f>
        <v>0</v>
      </c>
      <c r="I2927" s="112" t="e">
        <f>【入力】工事日報!I2927</f>
        <v>#N/A</v>
      </c>
      <c r="J2927" s="112">
        <f>【入力】工事日報!J2927</f>
        <v>0</v>
      </c>
      <c r="K2927" s="112">
        <f>【入力】工事日報!K2927</f>
        <v>0</v>
      </c>
      <c r="L2927" s="112">
        <f>【入力】工事日報!L2927</f>
        <v>0</v>
      </c>
      <c r="M2927" s="116">
        <f>【入力】工事日報!M2927</f>
        <v>0</v>
      </c>
      <c r="N2927" s="116">
        <f>【入力】工事日報!N2927</f>
        <v>0</v>
      </c>
      <c r="O2927" s="116">
        <f>【入力】工事日報!O2927</f>
        <v>0</v>
      </c>
      <c r="P2927" s="112">
        <f>【入力】工事日報!P2927</f>
        <v>0</v>
      </c>
      <c r="Q2927" s="112">
        <f>【入力】工事日報!Q2927</f>
        <v>0</v>
      </c>
      <c r="R2927" s="112">
        <f>【入力】工事日報!R2927</f>
        <v>0</v>
      </c>
    </row>
    <row r="2928" spans="1:18">
      <c r="A2928" s="114">
        <f>【入力】工事日報!A2928</f>
        <v>0</v>
      </c>
      <c r="C2928" s="112">
        <f>【入力】工事日報!C2928</f>
        <v>0</v>
      </c>
      <c r="D2928" s="112">
        <f>【入力】工事日報!D2928</f>
        <v>0</v>
      </c>
      <c r="E2928" s="112">
        <f>【入力】工事日報!E2928</f>
        <v>0</v>
      </c>
      <c r="F2928" s="112">
        <f>【入力】工事日報!F2928</f>
        <v>0</v>
      </c>
      <c r="G2928" s="112">
        <f>【入力】工事日報!G2928</f>
        <v>0</v>
      </c>
      <c r="H2928" s="112">
        <f>【入力】工事日報!H2928</f>
        <v>0</v>
      </c>
      <c r="I2928" s="112" t="e">
        <f>【入力】工事日報!I2928</f>
        <v>#N/A</v>
      </c>
      <c r="J2928" s="112">
        <f>【入力】工事日報!J2928</f>
        <v>0</v>
      </c>
      <c r="K2928" s="112">
        <f>【入力】工事日報!K2928</f>
        <v>0</v>
      </c>
      <c r="L2928" s="112">
        <f>【入力】工事日報!L2928</f>
        <v>0</v>
      </c>
      <c r="M2928" s="116">
        <f>【入力】工事日報!M2928</f>
        <v>0</v>
      </c>
      <c r="N2928" s="116">
        <f>【入力】工事日報!N2928</f>
        <v>0</v>
      </c>
      <c r="O2928" s="116">
        <f>【入力】工事日報!O2928</f>
        <v>0</v>
      </c>
      <c r="P2928" s="112">
        <f>【入力】工事日報!P2928</f>
        <v>0</v>
      </c>
      <c r="Q2928" s="112">
        <f>【入力】工事日報!Q2928</f>
        <v>0</v>
      </c>
      <c r="R2928" s="112">
        <f>【入力】工事日報!R2928</f>
        <v>0</v>
      </c>
    </row>
    <row r="2929" spans="1:18">
      <c r="A2929" s="114">
        <f>【入力】工事日報!A2929</f>
        <v>0</v>
      </c>
      <c r="C2929" s="112">
        <f>【入力】工事日報!C2929</f>
        <v>0</v>
      </c>
      <c r="D2929" s="112">
        <f>【入力】工事日報!D2929</f>
        <v>0</v>
      </c>
      <c r="E2929" s="112">
        <f>【入力】工事日報!E2929</f>
        <v>0</v>
      </c>
      <c r="F2929" s="112">
        <f>【入力】工事日報!F2929</f>
        <v>0</v>
      </c>
      <c r="G2929" s="112">
        <f>【入力】工事日報!G2929</f>
        <v>0</v>
      </c>
      <c r="H2929" s="112">
        <f>【入力】工事日報!H2929</f>
        <v>0</v>
      </c>
      <c r="I2929" s="112" t="e">
        <f>【入力】工事日報!I2929</f>
        <v>#N/A</v>
      </c>
      <c r="J2929" s="112">
        <f>【入力】工事日報!J2929</f>
        <v>0</v>
      </c>
      <c r="K2929" s="112">
        <f>【入力】工事日報!K2929</f>
        <v>0</v>
      </c>
      <c r="L2929" s="112">
        <f>【入力】工事日報!L2929</f>
        <v>0</v>
      </c>
      <c r="M2929" s="116">
        <f>【入力】工事日報!M2929</f>
        <v>0</v>
      </c>
      <c r="N2929" s="116">
        <f>【入力】工事日報!N2929</f>
        <v>0</v>
      </c>
      <c r="O2929" s="116">
        <f>【入力】工事日報!O2929</f>
        <v>0</v>
      </c>
      <c r="P2929" s="112">
        <f>【入力】工事日報!P2929</f>
        <v>0</v>
      </c>
      <c r="Q2929" s="112">
        <f>【入力】工事日報!Q2929</f>
        <v>0</v>
      </c>
      <c r="R2929" s="112">
        <f>【入力】工事日報!R2929</f>
        <v>0</v>
      </c>
    </row>
    <row r="2930" spans="1:18">
      <c r="A2930" s="114">
        <f>【入力】工事日報!A2930</f>
        <v>0</v>
      </c>
      <c r="C2930" s="112">
        <f>【入力】工事日報!C2930</f>
        <v>0</v>
      </c>
      <c r="D2930" s="112">
        <f>【入力】工事日報!D2930</f>
        <v>0</v>
      </c>
      <c r="E2930" s="112">
        <f>【入力】工事日報!E2930</f>
        <v>0</v>
      </c>
      <c r="F2930" s="112">
        <f>【入力】工事日報!F2930</f>
        <v>0</v>
      </c>
      <c r="G2930" s="112">
        <f>【入力】工事日報!G2930</f>
        <v>0</v>
      </c>
      <c r="H2930" s="112">
        <f>【入力】工事日報!H2930</f>
        <v>0</v>
      </c>
      <c r="I2930" s="112" t="e">
        <f>【入力】工事日報!I2930</f>
        <v>#N/A</v>
      </c>
      <c r="J2930" s="112">
        <f>【入力】工事日報!J2930</f>
        <v>0</v>
      </c>
      <c r="K2930" s="112">
        <f>【入力】工事日報!K2930</f>
        <v>0</v>
      </c>
      <c r="L2930" s="112">
        <f>【入力】工事日報!L2930</f>
        <v>0</v>
      </c>
      <c r="M2930" s="116">
        <f>【入力】工事日報!M2930</f>
        <v>0</v>
      </c>
      <c r="N2930" s="116">
        <f>【入力】工事日報!N2930</f>
        <v>0</v>
      </c>
      <c r="O2930" s="116">
        <f>【入力】工事日報!O2930</f>
        <v>0</v>
      </c>
      <c r="P2930" s="112">
        <f>【入力】工事日報!P2930</f>
        <v>0</v>
      </c>
      <c r="Q2930" s="112">
        <f>【入力】工事日報!Q2930</f>
        <v>0</v>
      </c>
      <c r="R2930" s="112">
        <f>【入力】工事日報!R2930</f>
        <v>0</v>
      </c>
    </row>
    <row r="2931" spans="1:18">
      <c r="A2931" s="114">
        <f>【入力】工事日報!A2931</f>
        <v>0</v>
      </c>
      <c r="C2931" s="112">
        <f>【入力】工事日報!C2931</f>
        <v>0</v>
      </c>
      <c r="D2931" s="112">
        <f>【入力】工事日報!D2931</f>
        <v>0</v>
      </c>
      <c r="E2931" s="112">
        <f>【入力】工事日報!E2931</f>
        <v>0</v>
      </c>
      <c r="F2931" s="112">
        <f>【入力】工事日報!F2931</f>
        <v>0</v>
      </c>
      <c r="G2931" s="112">
        <f>【入力】工事日報!G2931</f>
        <v>0</v>
      </c>
      <c r="H2931" s="112">
        <f>【入力】工事日報!H2931</f>
        <v>0</v>
      </c>
      <c r="I2931" s="112" t="e">
        <f>【入力】工事日報!I2931</f>
        <v>#N/A</v>
      </c>
      <c r="J2931" s="112">
        <f>【入力】工事日報!J2931</f>
        <v>0</v>
      </c>
      <c r="K2931" s="112">
        <f>【入力】工事日報!K2931</f>
        <v>0</v>
      </c>
      <c r="L2931" s="112">
        <f>【入力】工事日報!L2931</f>
        <v>0</v>
      </c>
      <c r="M2931" s="116">
        <f>【入力】工事日報!M2931</f>
        <v>0</v>
      </c>
      <c r="N2931" s="116">
        <f>【入力】工事日報!N2931</f>
        <v>0</v>
      </c>
      <c r="O2931" s="116">
        <f>【入力】工事日報!O2931</f>
        <v>0</v>
      </c>
      <c r="P2931" s="112">
        <f>【入力】工事日報!P2931</f>
        <v>0</v>
      </c>
      <c r="Q2931" s="112">
        <f>【入力】工事日報!Q2931</f>
        <v>0</v>
      </c>
      <c r="R2931" s="112">
        <f>【入力】工事日報!R2931</f>
        <v>0</v>
      </c>
    </row>
    <row r="2932" spans="1:18">
      <c r="A2932" s="114">
        <f>【入力】工事日報!A2932</f>
        <v>0</v>
      </c>
      <c r="C2932" s="112">
        <f>【入力】工事日報!C2932</f>
        <v>0</v>
      </c>
      <c r="D2932" s="112">
        <f>【入力】工事日報!D2932</f>
        <v>0</v>
      </c>
      <c r="E2932" s="112">
        <f>【入力】工事日報!E2932</f>
        <v>0</v>
      </c>
      <c r="F2932" s="112">
        <f>【入力】工事日報!F2932</f>
        <v>0</v>
      </c>
      <c r="G2932" s="112">
        <f>【入力】工事日報!G2932</f>
        <v>0</v>
      </c>
      <c r="H2932" s="112">
        <f>【入力】工事日報!H2932</f>
        <v>0</v>
      </c>
      <c r="I2932" s="112" t="e">
        <f>【入力】工事日報!I2932</f>
        <v>#N/A</v>
      </c>
      <c r="J2932" s="112">
        <f>【入力】工事日報!J2932</f>
        <v>0</v>
      </c>
      <c r="K2932" s="112">
        <f>【入力】工事日報!K2932</f>
        <v>0</v>
      </c>
      <c r="L2932" s="112">
        <f>【入力】工事日報!L2932</f>
        <v>0</v>
      </c>
      <c r="M2932" s="116">
        <f>【入力】工事日報!M2932</f>
        <v>0</v>
      </c>
      <c r="N2932" s="116">
        <f>【入力】工事日報!N2932</f>
        <v>0</v>
      </c>
      <c r="O2932" s="116">
        <f>【入力】工事日報!O2932</f>
        <v>0</v>
      </c>
      <c r="P2932" s="112">
        <f>【入力】工事日報!P2932</f>
        <v>0</v>
      </c>
      <c r="Q2932" s="112">
        <f>【入力】工事日報!Q2932</f>
        <v>0</v>
      </c>
      <c r="R2932" s="112">
        <f>【入力】工事日報!R2932</f>
        <v>0</v>
      </c>
    </row>
    <row r="2933" spans="1:18">
      <c r="A2933" s="114">
        <f>【入力】工事日報!A2933</f>
        <v>0</v>
      </c>
      <c r="C2933" s="112">
        <f>【入力】工事日報!C2933</f>
        <v>0</v>
      </c>
      <c r="D2933" s="112">
        <f>【入力】工事日報!D2933</f>
        <v>0</v>
      </c>
      <c r="E2933" s="112">
        <f>【入力】工事日報!E2933</f>
        <v>0</v>
      </c>
      <c r="F2933" s="112">
        <f>【入力】工事日報!F2933</f>
        <v>0</v>
      </c>
      <c r="G2933" s="112">
        <f>【入力】工事日報!G2933</f>
        <v>0</v>
      </c>
      <c r="H2933" s="112">
        <f>【入力】工事日報!H2933</f>
        <v>0</v>
      </c>
      <c r="I2933" s="112" t="e">
        <f>【入力】工事日報!I2933</f>
        <v>#N/A</v>
      </c>
      <c r="J2933" s="112">
        <f>【入力】工事日報!J2933</f>
        <v>0</v>
      </c>
      <c r="K2933" s="112">
        <f>【入力】工事日報!K2933</f>
        <v>0</v>
      </c>
      <c r="L2933" s="112">
        <f>【入力】工事日報!L2933</f>
        <v>0</v>
      </c>
      <c r="M2933" s="116">
        <f>【入力】工事日報!M2933</f>
        <v>0</v>
      </c>
      <c r="N2933" s="116">
        <f>【入力】工事日報!N2933</f>
        <v>0</v>
      </c>
      <c r="O2933" s="116">
        <f>【入力】工事日報!O2933</f>
        <v>0</v>
      </c>
      <c r="P2933" s="112">
        <f>【入力】工事日報!P2933</f>
        <v>0</v>
      </c>
      <c r="Q2933" s="112">
        <f>【入力】工事日報!Q2933</f>
        <v>0</v>
      </c>
      <c r="R2933" s="112">
        <f>【入力】工事日報!R2933</f>
        <v>0</v>
      </c>
    </row>
    <row r="2934" spans="1:18">
      <c r="A2934" s="114">
        <f>【入力】工事日報!A2934</f>
        <v>0</v>
      </c>
      <c r="C2934" s="112">
        <f>【入力】工事日報!C2934</f>
        <v>0</v>
      </c>
      <c r="D2934" s="112">
        <f>【入力】工事日報!D2934</f>
        <v>0</v>
      </c>
      <c r="E2934" s="112">
        <f>【入力】工事日報!E2934</f>
        <v>0</v>
      </c>
      <c r="F2934" s="112">
        <f>【入力】工事日報!F2934</f>
        <v>0</v>
      </c>
      <c r="G2934" s="112">
        <f>【入力】工事日報!G2934</f>
        <v>0</v>
      </c>
      <c r="H2934" s="112">
        <f>【入力】工事日報!H2934</f>
        <v>0</v>
      </c>
      <c r="I2934" s="112" t="e">
        <f>【入力】工事日報!I2934</f>
        <v>#N/A</v>
      </c>
      <c r="J2934" s="112">
        <f>【入力】工事日報!J2934</f>
        <v>0</v>
      </c>
      <c r="K2934" s="112">
        <f>【入力】工事日報!K2934</f>
        <v>0</v>
      </c>
      <c r="L2934" s="112">
        <f>【入力】工事日報!L2934</f>
        <v>0</v>
      </c>
      <c r="M2934" s="116">
        <f>【入力】工事日報!M2934</f>
        <v>0</v>
      </c>
      <c r="N2934" s="116">
        <f>【入力】工事日報!N2934</f>
        <v>0</v>
      </c>
      <c r="O2934" s="116">
        <f>【入力】工事日報!O2934</f>
        <v>0</v>
      </c>
      <c r="P2934" s="112">
        <f>【入力】工事日報!P2934</f>
        <v>0</v>
      </c>
      <c r="Q2934" s="112">
        <f>【入力】工事日報!Q2934</f>
        <v>0</v>
      </c>
      <c r="R2934" s="112">
        <f>【入力】工事日報!R2934</f>
        <v>0</v>
      </c>
    </row>
    <row r="2935" spans="1:18">
      <c r="A2935" s="114">
        <f>【入力】工事日報!A2935</f>
        <v>0</v>
      </c>
      <c r="C2935" s="112">
        <f>【入力】工事日報!C2935</f>
        <v>0</v>
      </c>
      <c r="D2935" s="112">
        <f>【入力】工事日報!D2935</f>
        <v>0</v>
      </c>
      <c r="E2935" s="112">
        <f>【入力】工事日報!E2935</f>
        <v>0</v>
      </c>
      <c r="F2935" s="112">
        <f>【入力】工事日報!F2935</f>
        <v>0</v>
      </c>
      <c r="G2935" s="112">
        <f>【入力】工事日報!G2935</f>
        <v>0</v>
      </c>
      <c r="H2935" s="112">
        <f>【入力】工事日報!H2935</f>
        <v>0</v>
      </c>
      <c r="I2935" s="112" t="e">
        <f>【入力】工事日報!I2935</f>
        <v>#N/A</v>
      </c>
      <c r="J2935" s="112">
        <f>【入力】工事日報!J2935</f>
        <v>0</v>
      </c>
      <c r="K2935" s="112">
        <f>【入力】工事日報!K2935</f>
        <v>0</v>
      </c>
      <c r="L2935" s="112">
        <f>【入力】工事日報!L2935</f>
        <v>0</v>
      </c>
      <c r="M2935" s="116">
        <f>【入力】工事日報!M2935</f>
        <v>0</v>
      </c>
      <c r="N2935" s="116">
        <f>【入力】工事日報!N2935</f>
        <v>0</v>
      </c>
      <c r="O2935" s="116">
        <f>【入力】工事日報!O2935</f>
        <v>0</v>
      </c>
      <c r="P2935" s="112">
        <f>【入力】工事日報!P2935</f>
        <v>0</v>
      </c>
      <c r="Q2935" s="112">
        <f>【入力】工事日報!Q2935</f>
        <v>0</v>
      </c>
      <c r="R2935" s="112">
        <f>【入力】工事日報!R2935</f>
        <v>0</v>
      </c>
    </row>
    <row r="2936" spans="1:18">
      <c r="A2936" s="114">
        <f>【入力】工事日報!A2936</f>
        <v>0</v>
      </c>
      <c r="C2936" s="112">
        <f>【入力】工事日報!C2936</f>
        <v>0</v>
      </c>
      <c r="D2936" s="112">
        <f>【入力】工事日報!D2936</f>
        <v>0</v>
      </c>
      <c r="E2936" s="112">
        <f>【入力】工事日報!E2936</f>
        <v>0</v>
      </c>
      <c r="F2936" s="112">
        <f>【入力】工事日報!F2936</f>
        <v>0</v>
      </c>
      <c r="G2936" s="112">
        <f>【入力】工事日報!G2936</f>
        <v>0</v>
      </c>
      <c r="H2936" s="112">
        <f>【入力】工事日報!H2936</f>
        <v>0</v>
      </c>
      <c r="I2936" s="112" t="e">
        <f>【入力】工事日報!I2936</f>
        <v>#N/A</v>
      </c>
      <c r="J2936" s="112">
        <f>【入力】工事日報!J2936</f>
        <v>0</v>
      </c>
      <c r="K2936" s="112">
        <f>【入力】工事日報!K2936</f>
        <v>0</v>
      </c>
      <c r="L2936" s="112">
        <f>【入力】工事日報!L2936</f>
        <v>0</v>
      </c>
      <c r="M2936" s="116">
        <f>【入力】工事日報!M2936</f>
        <v>0</v>
      </c>
      <c r="N2936" s="116">
        <f>【入力】工事日報!N2936</f>
        <v>0</v>
      </c>
      <c r="O2936" s="116">
        <f>【入力】工事日報!O2936</f>
        <v>0</v>
      </c>
      <c r="P2936" s="112">
        <f>【入力】工事日報!P2936</f>
        <v>0</v>
      </c>
      <c r="Q2936" s="112">
        <f>【入力】工事日報!Q2936</f>
        <v>0</v>
      </c>
      <c r="R2936" s="112">
        <f>【入力】工事日報!R2936</f>
        <v>0</v>
      </c>
    </row>
    <row r="2937" spans="1:18">
      <c r="A2937" s="114">
        <f>【入力】工事日報!A2937</f>
        <v>0</v>
      </c>
      <c r="C2937" s="112">
        <f>【入力】工事日報!C2937</f>
        <v>0</v>
      </c>
      <c r="D2937" s="112">
        <f>【入力】工事日報!D2937</f>
        <v>0</v>
      </c>
      <c r="E2937" s="112">
        <f>【入力】工事日報!E2937</f>
        <v>0</v>
      </c>
      <c r="F2937" s="112">
        <f>【入力】工事日報!F2937</f>
        <v>0</v>
      </c>
      <c r="G2937" s="112">
        <f>【入力】工事日報!G2937</f>
        <v>0</v>
      </c>
      <c r="H2937" s="112">
        <f>【入力】工事日報!H2937</f>
        <v>0</v>
      </c>
      <c r="I2937" s="112" t="e">
        <f>【入力】工事日報!I2937</f>
        <v>#N/A</v>
      </c>
      <c r="J2937" s="112">
        <f>【入力】工事日報!J2937</f>
        <v>0</v>
      </c>
      <c r="K2937" s="112">
        <f>【入力】工事日報!K2937</f>
        <v>0</v>
      </c>
      <c r="L2937" s="112">
        <f>【入力】工事日報!L2937</f>
        <v>0</v>
      </c>
      <c r="M2937" s="116">
        <f>【入力】工事日報!M2937</f>
        <v>0</v>
      </c>
      <c r="N2937" s="116">
        <f>【入力】工事日報!N2937</f>
        <v>0</v>
      </c>
      <c r="O2937" s="116">
        <f>【入力】工事日報!O2937</f>
        <v>0</v>
      </c>
      <c r="P2937" s="112">
        <f>【入力】工事日報!P2937</f>
        <v>0</v>
      </c>
      <c r="Q2937" s="112">
        <f>【入力】工事日報!Q2937</f>
        <v>0</v>
      </c>
      <c r="R2937" s="112">
        <f>【入力】工事日報!R2937</f>
        <v>0</v>
      </c>
    </row>
    <row r="2938" spans="1:18">
      <c r="A2938" s="114">
        <f>【入力】工事日報!A2938</f>
        <v>0</v>
      </c>
      <c r="C2938" s="112">
        <f>【入力】工事日報!C2938</f>
        <v>0</v>
      </c>
      <c r="D2938" s="112">
        <f>【入力】工事日報!D2938</f>
        <v>0</v>
      </c>
      <c r="E2938" s="112">
        <f>【入力】工事日報!E2938</f>
        <v>0</v>
      </c>
      <c r="F2938" s="112">
        <f>【入力】工事日報!F2938</f>
        <v>0</v>
      </c>
      <c r="G2938" s="112">
        <f>【入力】工事日報!G2938</f>
        <v>0</v>
      </c>
      <c r="H2938" s="112">
        <f>【入力】工事日報!H2938</f>
        <v>0</v>
      </c>
      <c r="I2938" s="112" t="e">
        <f>【入力】工事日報!I2938</f>
        <v>#N/A</v>
      </c>
      <c r="J2938" s="112">
        <f>【入力】工事日報!J2938</f>
        <v>0</v>
      </c>
      <c r="K2938" s="112">
        <f>【入力】工事日報!K2938</f>
        <v>0</v>
      </c>
      <c r="L2938" s="112">
        <f>【入力】工事日報!L2938</f>
        <v>0</v>
      </c>
      <c r="M2938" s="116">
        <f>【入力】工事日報!M2938</f>
        <v>0</v>
      </c>
      <c r="N2938" s="116">
        <f>【入力】工事日報!N2938</f>
        <v>0</v>
      </c>
      <c r="O2938" s="116">
        <f>【入力】工事日報!O2938</f>
        <v>0</v>
      </c>
      <c r="P2938" s="112">
        <f>【入力】工事日報!P2938</f>
        <v>0</v>
      </c>
      <c r="Q2938" s="112">
        <f>【入力】工事日報!Q2938</f>
        <v>0</v>
      </c>
      <c r="R2938" s="112">
        <f>【入力】工事日報!R2938</f>
        <v>0</v>
      </c>
    </row>
    <row r="2939" spans="1:18">
      <c r="A2939" s="114">
        <f>【入力】工事日報!A2939</f>
        <v>0</v>
      </c>
      <c r="C2939" s="112">
        <f>【入力】工事日報!C2939</f>
        <v>0</v>
      </c>
      <c r="D2939" s="112">
        <f>【入力】工事日報!D2939</f>
        <v>0</v>
      </c>
      <c r="E2939" s="112">
        <f>【入力】工事日報!E2939</f>
        <v>0</v>
      </c>
      <c r="F2939" s="112">
        <f>【入力】工事日報!F2939</f>
        <v>0</v>
      </c>
      <c r="G2939" s="112">
        <f>【入力】工事日報!G2939</f>
        <v>0</v>
      </c>
      <c r="H2939" s="112">
        <f>【入力】工事日報!H2939</f>
        <v>0</v>
      </c>
      <c r="I2939" s="112" t="e">
        <f>【入力】工事日報!I2939</f>
        <v>#N/A</v>
      </c>
      <c r="J2939" s="112">
        <f>【入力】工事日報!J2939</f>
        <v>0</v>
      </c>
      <c r="K2939" s="112">
        <f>【入力】工事日報!K2939</f>
        <v>0</v>
      </c>
      <c r="L2939" s="112">
        <f>【入力】工事日報!L2939</f>
        <v>0</v>
      </c>
      <c r="M2939" s="116">
        <f>【入力】工事日報!M2939</f>
        <v>0</v>
      </c>
      <c r="N2939" s="116">
        <f>【入力】工事日報!N2939</f>
        <v>0</v>
      </c>
      <c r="O2939" s="116">
        <f>【入力】工事日報!O2939</f>
        <v>0</v>
      </c>
      <c r="P2939" s="112">
        <f>【入力】工事日報!P2939</f>
        <v>0</v>
      </c>
      <c r="Q2939" s="112">
        <f>【入力】工事日報!Q2939</f>
        <v>0</v>
      </c>
      <c r="R2939" s="112">
        <f>【入力】工事日報!R2939</f>
        <v>0</v>
      </c>
    </row>
    <row r="2940" spans="1:18">
      <c r="A2940" s="114">
        <f>【入力】工事日報!A2940</f>
        <v>0</v>
      </c>
      <c r="C2940" s="112">
        <f>【入力】工事日報!C2940</f>
        <v>0</v>
      </c>
      <c r="D2940" s="112">
        <f>【入力】工事日報!D2940</f>
        <v>0</v>
      </c>
      <c r="E2940" s="112">
        <f>【入力】工事日報!E2940</f>
        <v>0</v>
      </c>
      <c r="F2940" s="112">
        <f>【入力】工事日報!F2940</f>
        <v>0</v>
      </c>
      <c r="G2940" s="112">
        <f>【入力】工事日報!G2940</f>
        <v>0</v>
      </c>
      <c r="H2940" s="112">
        <f>【入力】工事日報!H2940</f>
        <v>0</v>
      </c>
      <c r="I2940" s="112" t="e">
        <f>【入力】工事日報!I2940</f>
        <v>#N/A</v>
      </c>
      <c r="J2940" s="112">
        <f>【入力】工事日報!J2940</f>
        <v>0</v>
      </c>
      <c r="K2940" s="112">
        <f>【入力】工事日報!K2940</f>
        <v>0</v>
      </c>
      <c r="L2940" s="112">
        <f>【入力】工事日報!L2940</f>
        <v>0</v>
      </c>
      <c r="M2940" s="116">
        <f>【入力】工事日報!M2940</f>
        <v>0</v>
      </c>
      <c r="N2940" s="116">
        <f>【入力】工事日報!N2940</f>
        <v>0</v>
      </c>
      <c r="O2940" s="116">
        <f>【入力】工事日報!O2940</f>
        <v>0</v>
      </c>
      <c r="P2940" s="112">
        <f>【入力】工事日報!P2940</f>
        <v>0</v>
      </c>
      <c r="Q2940" s="112">
        <f>【入力】工事日報!Q2940</f>
        <v>0</v>
      </c>
      <c r="R2940" s="112">
        <f>【入力】工事日報!R2940</f>
        <v>0</v>
      </c>
    </row>
    <row r="2941" spans="1:18">
      <c r="A2941" s="114">
        <f>【入力】工事日報!A2941</f>
        <v>0</v>
      </c>
      <c r="C2941" s="112">
        <f>【入力】工事日報!C2941</f>
        <v>0</v>
      </c>
      <c r="D2941" s="112">
        <f>【入力】工事日報!D2941</f>
        <v>0</v>
      </c>
      <c r="E2941" s="112">
        <f>【入力】工事日報!E2941</f>
        <v>0</v>
      </c>
      <c r="F2941" s="112">
        <f>【入力】工事日報!F2941</f>
        <v>0</v>
      </c>
      <c r="G2941" s="112">
        <f>【入力】工事日報!G2941</f>
        <v>0</v>
      </c>
      <c r="H2941" s="112">
        <f>【入力】工事日報!H2941</f>
        <v>0</v>
      </c>
      <c r="I2941" s="112" t="e">
        <f>【入力】工事日報!I2941</f>
        <v>#N/A</v>
      </c>
      <c r="J2941" s="112">
        <f>【入力】工事日報!J2941</f>
        <v>0</v>
      </c>
      <c r="K2941" s="112">
        <f>【入力】工事日報!K2941</f>
        <v>0</v>
      </c>
      <c r="L2941" s="112">
        <f>【入力】工事日報!L2941</f>
        <v>0</v>
      </c>
      <c r="M2941" s="116">
        <f>【入力】工事日報!M2941</f>
        <v>0</v>
      </c>
      <c r="N2941" s="116">
        <f>【入力】工事日報!N2941</f>
        <v>0</v>
      </c>
      <c r="O2941" s="116">
        <f>【入力】工事日報!O2941</f>
        <v>0</v>
      </c>
      <c r="P2941" s="112">
        <f>【入力】工事日報!P2941</f>
        <v>0</v>
      </c>
      <c r="Q2941" s="112">
        <f>【入力】工事日報!Q2941</f>
        <v>0</v>
      </c>
      <c r="R2941" s="112">
        <f>【入力】工事日報!R2941</f>
        <v>0</v>
      </c>
    </row>
    <row r="2942" spans="1:18">
      <c r="A2942" s="114">
        <f>【入力】工事日報!A2942</f>
        <v>0</v>
      </c>
      <c r="C2942" s="112">
        <f>【入力】工事日報!C2942</f>
        <v>0</v>
      </c>
      <c r="D2942" s="112">
        <f>【入力】工事日報!D2942</f>
        <v>0</v>
      </c>
      <c r="E2942" s="112">
        <f>【入力】工事日報!E2942</f>
        <v>0</v>
      </c>
      <c r="F2942" s="112">
        <f>【入力】工事日報!F2942</f>
        <v>0</v>
      </c>
      <c r="G2942" s="112">
        <f>【入力】工事日報!G2942</f>
        <v>0</v>
      </c>
      <c r="H2942" s="112">
        <f>【入力】工事日報!H2942</f>
        <v>0</v>
      </c>
      <c r="I2942" s="112" t="e">
        <f>【入力】工事日報!I2942</f>
        <v>#N/A</v>
      </c>
      <c r="J2942" s="112">
        <f>【入力】工事日報!J2942</f>
        <v>0</v>
      </c>
      <c r="K2942" s="112">
        <f>【入力】工事日報!K2942</f>
        <v>0</v>
      </c>
      <c r="L2942" s="112">
        <f>【入力】工事日報!L2942</f>
        <v>0</v>
      </c>
      <c r="M2942" s="116">
        <f>【入力】工事日報!M2942</f>
        <v>0</v>
      </c>
      <c r="N2942" s="116">
        <f>【入力】工事日報!N2942</f>
        <v>0</v>
      </c>
      <c r="O2942" s="116">
        <f>【入力】工事日報!O2942</f>
        <v>0</v>
      </c>
      <c r="P2942" s="112">
        <f>【入力】工事日報!P2942</f>
        <v>0</v>
      </c>
      <c r="Q2942" s="112">
        <f>【入力】工事日報!Q2942</f>
        <v>0</v>
      </c>
      <c r="R2942" s="112">
        <f>【入力】工事日報!R2942</f>
        <v>0</v>
      </c>
    </row>
    <row r="2943" spans="1:18">
      <c r="A2943" s="114">
        <f>【入力】工事日報!A2943</f>
        <v>0</v>
      </c>
      <c r="C2943" s="112">
        <f>【入力】工事日報!C2943</f>
        <v>0</v>
      </c>
      <c r="D2943" s="112">
        <f>【入力】工事日報!D2943</f>
        <v>0</v>
      </c>
      <c r="E2943" s="112">
        <f>【入力】工事日報!E2943</f>
        <v>0</v>
      </c>
      <c r="F2943" s="112">
        <f>【入力】工事日報!F2943</f>
        <v>0</v>
      </c>
      <c r="G2943" s="112">
        <f>【入力】工事日報!G2943</f>
        <v>0</v>
      </c>
      <c r="H2943" s="112">
        <f>【入力】工事日報!H2943</f>
        <v>0</v>
      </c>
      <c r="I2943" s="112" t="e">
        <f>【入力】工事日報!I2943</f>
        <v>#N/A</v>
      </c>
      <c r="J2943" s="112">
        <f>【入力】工事日報!J2943</f>
        <v>0</v>
      </c>
      <c r="K2943" s="112">
        <f>【入力】工事日報!K2943</f>
        <v>0</v>
      </c>
      <c r="L2943" s="112">
        <f>【入力】工事日報!L2943</f>
        <v>0</v>
      </c>
      <c r="M2943" s="116">
        <f>【入力】工事日報!M2943</f>
        <v>0</v>
      </c>
      <c r="N2943" s="116">
        <f>【入力】工事日報!N2943</f>
        <v>0</v>
      </c>
      <c r="O2943" s="116">
        <f>【入力】工事日報!O2943</f>
        <v>0</v>
      </c>
      <c r="P2943" s="112">
        <f>【入力】工事日報!P2943</f>
        <v>0</v>
      </c>
      <c r="Q2943" s="112">
        <f>【入力】工事日報!Q2943</f>
        <v>0</v>
      </c>
      <c r="R2943" s="112">
        <f>【入力】工事日報!R2943</f>
        <v>0</v>
      </c>
    </row>
    <row r="2944" spans="1:18">
      <c r="A2944" s="114">
        <f>【入力】工事日報!A2944</f>
        <v>0</v>
      </c>
      <c r="C2944" s="112">
        <f>【入力】工事日報!C2944</f>
        <v>0</v>
      </c>
      <c r="D2944" s="112">
        <f>【入力】工事日報!D2944</f>
        <v>0</v>
      </c>
      <c r="E2944" s="112">
        <f>【入力】工事日報!E2944</f>
        <v>0</v>
      </c>
      <c r="F2944" s="112">
        <f>【入力】工事日報!F2944</f>
        <v>0</v>
      </c>
      <c r="G2944" s="112">
        <f>【入力】工事日報!G2944</f>
        <v>0</v>
      </c>
      <c r="H2944" s="112">
        <f>【入力】工事日報!H2944</f>
        <v>0</v>
      </c>
      <c r="I2944" s="112" t="e">
        <f>【入力】工事日報!I2944</f>
        <v>#N/A</v>
      </c>
      <c r="J2944" s="112">
        <f>【入力】工事日報!J2944</f>
        <v>0</v>
      </c>
      <c r="K2944" s="112">
        <f>【入力】工事日報!K2944</f>
        <v>0</v>
      </c>
      <c r="L2944" s="112">
        <f>【入力】工事日報!L2944</f>
        <v>0</v>
      </c>
      <c r="M2944" s="116">
        <f>【入力】工事日報!M2944</f>
        <v>0</v>
      </c>
      <c r="N2944" s="116">
        <f>【入力】工事日報!N2944</f>
        <v>0</v>
      </c>
      <c r="O2944" s="116">
        <f>【入力】工事日報!O2944</f>
        <v>0</v>
      </c>
      <c r="P2944" s="112">
        <f>【入力】工事日報!P2944</f>
        <v>0</v>
      </c>
      <c r="Q2944" s="112">
        <f>【入力】工事日報!Q2944</f>
        <v>0</v>
      </c>
      <c r="R2944" s="112">
        <f>【入力】工事日報!R2944</f>
        <v>0</v>
      </c>
    </row>
    <row r="2945" spans="1:18">
      <c r="A2945" s="114">
        <f>【入力】工事日報!A2945</f>
        <v>0</v>
      </c>
      <c r="C2945" s="112">
        <f>【入力】工事日報!C2945</f>
        <v>0</v>
      </c>
      <c r="D2945" s="112">
        <f>【入力】工事日報!D2945</f>
        <v>0</v>
      </c>
      <c r="E2945" s="112">
        <f>【入力】工事日報!E2945</f>
        <v>0</v>
      </c>
      <c r="F2945" s="112">
        <f>【入力】工事日報!F2945</f>
        <v>0</v>
      </c>
      <c r="G2945" s="112">
        <f>【入力】工事日報!G2945</f>
        <v>0</v>
      </c>
      <c r="H2945" s="112">
        <f>【入力】工事日報!H2945</f>
        <v>0</v>
      </c>
      <c r="I2945" s="112" t="e">
        <f>【入力】工事日報!I2945</f>
        <v>#N/A</v>
      </c>
      <c r="J2945" s="112">
        <f>【入力】工事日報!J2945</f>
        <v>0</v>
      </c>
      <c r="K2945" s="112">
        <f>【入力】工事日報!K2945</f>
        <v>0</v>
      </c>
      <c r="L2945" s="112">
        <f>【入力】工事日報!L2945</f>
        <v>0</v>
      </c>
      <c r="M2945" s="116">
        <f>【入力】工事日報!M2945</f>
        <v>0</v>
      </c>
      <c r="N2945" s="116">
        <f>【入力】工事日報!N2945</f>
        <v>0</v>
      </c>
      <c r="O2945" s="116">
        <f>【入力】工事日報!O2945</f>
        <v>0</v>
      </c>
      <c r="P2945" s="112">
        <f>【入力】工事日報!P2945</f>
        <v>0</v>
      </c>
      <c r="Q2945" s="112">
        <f>【入力】工事日報!Q2945</f>
        <v>0</v>
      </c>
      <c r="R2945" s="112">
        <f>【入力】工事日報!R2945</f>
        <v>0</v>
      </c>
    </row>
    <row r="2946" spans="1:18">
      <c r="A2946" s="114">
        <f>【入力】工事日報!A2946</f>
        <v>0</v>
      </c>
      <c r="C2946" s="112">
        <f>【入力】工事日報!C2946</f>
        <v>0</v>
      </c>
      <c r="D2946" s="112">
        <f>【入力】工事日報!D2946</f>
        <v>0</v>
      </c>
      <c r="E2946" s="112">
        <f>【入力】工事日報!E2946</f>
        <v>0</v>
      </c>
      <c r="F2946" s="112">
        <f>【入力】工事日報!F2946</f>
        <v>0</v>
      </c>
      <c r="G2946" s="112">
        <f>【入力】工事日報!G2946</f>
        <v>0</v>
      </c>
      <c r="H2946" s="112">
        <f>【入力】工事日報!H2946</f>
        <v>0</v>
      </c>
      <c r="I2946" s="112" t="e">
        <f>【入力】工事日報!I2946</f>
        <v>#N/A</v>
      </c>
      <c r="J2946" s="112">
        <f>【入力】工事日報!J2946</f>
        <v>0</v>
      </c>
      <c r="K2946" s="112">
        <f>【入力】工事日報!K2946</f>
        <v>0</v>
      </c>
      <c r="L2946" s="112">
        <f>【入力】工事日報!L2946</f>
        <v>0</v>
      </c>
      <c r="M2946" s="116">
        <f>【入力】工事日報!M2946</f>
        <v>0</v>
      </c>
      <c r="N2946" s="116">
        <f>【入力】工事日報!N2946</f>
        <v>0</v>
      </c>
      <c r="O2946" s="116">
        <f>【入力】工事日報!O2946</f>
        <v>0</v>
      </c>
      <c r="P2946" s="112">
        <f>【入力】工事日報!P2946</f>
        <v>0</v>
      </c>
      <c r="Q2946" s="112">
        <f>【入力】工事日報!Q2946</f>
        <v>0</v>
      </c>
      <c r="R2946" s="112">
        <f>【入力】工事日報!R2946</f>
        <v>0</v>
      </c>
    </row>
    <row r="2947" spans="1:18">
      <c r="A2947" s="114">
        <f>【入力】工事日報!A2947</f>
        <v>0</v>
      </c>
      <c r="C2947" s="112">
        <f>【入力】工事日報!C2947</f>
        <v>0</v>
      </c>
      <c r="D2947" s="112">
        <f>【入力】工事日報!D2947</f>
        <v>0</v>
      </c>
      <c r="E2947" s="112">
        <f>【入力】工事日報!E2947</f>
        <v>0</v>
      </c>
      <c r="F2947" s="112">
        <f>【入力】工事日報!F2947</f>
        <v>0</v>
      </c>
      <c r="G2947" s="112">
        <f>【入力】工事日報!G2947</f>
        <v>0</v>
      </c>
      <c r="H2947" s="112">
        <f>【入力】工事日報!H2947</f>
        <v>0</v>
      </c>
      <c r="I2947" s="112" t="e">
        <f>【入力】工事日報!I2947</f>
        <v>#N/A</v>
      </c>
      <c r="J2947" s="112">
        <f>【入力】工事日報!J2947</f>
        <v>0</v>
      </c>
      <c r="K2947" s="112">
        <f>【入力】工事日報!K2947</f>
        <v>0</v>
      </c>
      <c r="L2947" s="112">
        <f>【入力】工事日報!L2947</f>
        <v>0</v>
      </c>
      <c r="M2947" s="116">
        <f>【入力】工事日報!M2947</f>
        <v>0</v>
      </c>
      <c r="N2947" s="116">
        <f>【入力】工事日報!N2947</f>
        <v>0</v>
      </c>
      <c r="O2947" s="116">
        <f>【入力】工事日報!O2947</f>
        <v>0</v>
      </c>
      <c r="P2947" s="112">
        <f>【入力】工事日報!P2947</f>
        <v>0</v>
      </c>
      <c r="Q2947" s="112">
        <f>【入力】工事日報!Q2947</f>
        <v>0</v>
      </c>
      <c r="R2947" s="112">
        <f>【入力】工事日報!R2947</f>
        <v>0</v>
      </c>
    </row>
    <row r="2948" spans="1:18">
      <c r="A2948" s="114">
        <f>【入力】工事日報!A2948</f>
        <v>0</v>
      </c>
      <c r="C2948" s="112">
        <f>【入力】工事日報!C2948</f>
        <v>0</v>
      </c>
      <c r="D2948" s="112">
        <f>【入力】工事日報!D2948</f>
        <v>0</v>
      </c>
      <c r="E2948" s="112">
        <f>【入力】工事日報!E2948</f>
        <v>0</v>
      </c>
      <c r="F2948" s="112">
        <f>【入力】工事日報!F2948</f>
        <v>0</v>
      </c>
      <c r="G2948" s="112">
        <f>【入力】工事日報!G2948</f>
        <v>0</v>
      </c>
      <c r="H2948" s="112">
        <f>【入力】工事日報!H2948</f>
        <v>0</v>
      </c>
      <c r="I2948" s="112" t="e">
        <f>【入力】工事日報!I2948</f>
        <v>#N/A</v>
      </c>
      <c r="J2948" s="112">
        <f>【入力】工事日報!J2948</f>
        <v>0</v>
      </c>
      <c r="K2948" s="112">
        <f>【入力】工事日報!K2948</f>
        <v>0</v>
      </c>
      <c r="L2948" s="112">
        <f>【入力】工事日報!L2948</f>
        <v>0</v>
      </c>
      <c r="M2948" s="116">
        <f>【入力】工事日報!M2948</f>
        <v>0</v>
      </c>
      <c r="N2948" s="116">
        <f>【入力】工事日報!N2948</f>
        <v>0</v>
      </c>
      <c r="O2948" s="116">
        <f>【入力】工事日報!O2948</f>
        <v>0</v>
      </c>
      <c r="P2948" s="112">
        <f>【入力】工事日報!P2948</f>
        <v>0</v>
      </c>
      <c r="Q2948" s="112">
        <f>【入力】工事日報!Q2948</f>
        <v>0</v>
      </c>
      <c r="R2948" s="112">
        <f>【入力】工事日報!R2948</f>
        <v>0</v>
      </c>
    </row>
    <row r="2949" spans="1:18">
      <c r="A2949" s="114">
        <f>【入力】工事日報!A2949</f>
        <v>0</v>
      </c>
      <c r="C2949" s="112">
        <f>【入力】工事日報!C2949</f>
        <v>0</v>
      </c>
      <c r="D2949" s="112">
        <f>【入力】工事日報!D2949</f>
        <v>0</v>
      </c>
      <c r="E2949" s="112">
        <f>【入力】工事日報!E2949</f>
        <v>0</v>
      </c>
      <c r="F2949" s="112">
        <f>【入力】工事日報!F2949</f>
        <v>0</v>
      </c>
      <c r="G2949" s="112">
        <f>【入力】工事日報!G2949</f>
        <v>0</v>
      </c>
      <c r="H2949" s="112">
        <f>【入力】工事日報!H2949</f>
        <v>0</v>
      </c>
      <c r="I2949" s="112" t="e">
        <f>【入力】工事日報!I2949</f>
        <v>#N/A</v>
      </c>
      <c r="J2949" s="112">
        <f>【入力】工事日報!J2949</f>
        <v>0</v>
      </c>
      <c r="K2949" s="112">
        <f>【入力】工事日報!K2949</f>
        <v>0</v>
      </c>
      <c r="L2949" s="112">
        <f>【入力】工事日報!L2949</f>
        <v>0</v>
      </c>
      <c r="M2949" s="116">
        <f>【入力】工事日報!M2949</f>
        <v>0</v>
      </c>
      <c r="N2949" s="116">
        <f>【入力】工事日報!N2949</f>
        <v>0</v>
      </c>
      <c r="O2949" s="116">
        <f>【入力】工事日報!O2949</f>
        <v>0</v>
      </c>
      <c r="P2949" s="112">
        <f>【入力】工事日報!P2949</f>
        <v>0</v>
      </c>
      <c r="Q2949" s="112">
        <f>【入力】工事日報!Q2949</f>
        <v>0</v>
      </c>
      <c r="R2949" s="112">
        <f>【入力】工事日報!R2949</f>
        <v>0</v>
      </c>
    </row>
    <row r="2950" spans="1:18">
      <c r="A2950" s="114">
        <f>【入力】工事日報!A2950</f>
        <v>0</v>
      </c>
      <c r="C2950" s="112">
        <f>【入力】工事日報!C2950</f>
        <v>0</v>
      </c>
      <c r="D2950" s="112">
        <f>【入力】工事日報!D2950</f>
        <v>0</v>
      </c>
      <c r="E2950" s="112">
        <f>【入力】工事日報!E2950</f>
        <v>0</v>
      </c>
      <c r="F2950" s="112">
        <f>【入力】工事日報!F2950</f>
        <v>0</v>
      </c>
      <c r="G2950" s="112">
        <f>【入力】工事日報!G2950</f>
        <v>0</v>
      </c>
      <c r="H2950" s="112">
        <f>【入力】工事日報!H2950</f>
        <v>0</v>
      </c>
      <c r="I2950" s="112" t="e">
        <f>【入力】工事日報!I2950</f>
        <v>#N/A</v>
      </c>
      <c r="J2950" s="112">
        <f>【入力】工事日報!J2950</f>
        <v>0</v>
      </c>
      <c r="K2950" s="112">
        <f>【入力】工事日報!K2950</f>
        <v>0</v>
      </c>
      <c r="L2950" s="112">
        <f>【入力】工事日報!L2950</f>
        <v>0</v>
      </c>
      <c r="M2950" s="116">
        <f>【入力】工事日報!M2950</f>
        <v>0</v>
      </c>
      <c r="N2950" s="116">
        <f>【入力】工事日報!N2950</f>
        <v>0</v>
      </c>
      <c r="O2950" s="116">
        <f>【入力】工事日報!O2950</f>
        <v>0</v>
      </c>
      <c r="P2950" s="112">
        <f>【入力】工事日報!P2950</f>
        <v>0</v>
      </c>
      <c r="Q2950" s="112">
        <f>【入力】工事日報!Q2950</f>
        <v>0</v>
      </c>
      <c r="R2950" s="112">
        <f>【入力】工事日報!R2950</f>
        <v>0</v>
      </c>
    </row>
    <row r="2951" spans="1:18">
      <c r="A2951" s="114">
        <f>【入力】工事日報!A2951</f>
        <v>0</v>
      </c>
      <c r="C2951" s="112">
        <f>【入力】工事日報!C2951</f>
        <v>0</v>
      </c>
      <c r="D2951" s="112">
        <f>【入力】工事日報!D2951</f>
        <v>0</v>
      </c>
      <c r="E2951" s="112">
        <f>【入力】工事日報!E2951</f>
        <v>0</v>
      </c>
      <c r="F2951" s="112">
        <f>【入力】工事日報!F2951</f>
        <v>0</v>
      </c>
      <c r="G2951" s="112">
        <f>【入力】工事日報!G2951</f>
        <v>0</v>
      </c>
      <c r="H2951" s="112">
        <f>【入力】工事日報!H2951</f>
        <v>0</v>
      </c>
      <c r="I2951" s="112" t="e">
        <f>【入力】工事日報!I2951</f>
        <v>#N/A</v>
      </c>
      <c r="J2951" s="112">
        <f>【入力】工事日報!J2951</f>
        <v>0</v>
      </c>
      <c r="K2951" s="112">
        <f>【入力】工事日報!K2951</f>
        <v>0</v>
      </c>
      <c r="L2951" s="112">
        <f>【入力】工事日報!L2951</f>
        <v>0</v>
      </c>
      <c r="M2951" s="116">
        <f>【入力】工事日報!M2951</f>
        <v>0</v>
      </c>
      <c r="N2951" s="116">
        <f>【入力】工事日報!N2951</f>
        <v>0</v>
      </c>
      <c r="O2951" s="116">
        <f>【入力】工事日報!O2951</f>
        <v>0</v>
      </c>
      <c r="P2951" s="112">
        <f>【入力】工事日報!P2951</f>
        <v>0</v>
      </c>
      <c r="Q2951" s="112">
        <f>【入力】工事日報!Q2951</f>
        <v>0</v>
      </c>
      <c r="R2951" s="112">
        <f>【入力】工事日報!R2951</f>
        <v>0</v>
      </c>
    </row>
    <row r="2952" spans="1:18">
      <c r="A2952" s="114">
        <f>【入力】工事日報!A2952</f>
        <v>0</v>
      </c>
      <c r="C2952" s="112">
        <f>【入力】工事日報!C2952</f>
        <v>0</v>
      </c>
      <c r="D2952" s="112">
        <f>【入力】工事日報!D2952</f>
        <v>0</v>
      </c>
      <c r="E2952" s="112">
        <f>【入力】工事日報!E2952</f>
        <v>0</v>
      </c>
      <c r="F2952" s="112">
        <f>【入力】工事日報!F2952</f>
        <v>0</v>
      </c>
      <c r="G2952" s="112">
        <f>【入力】工事日報!G2952</f>
        <v>0</v>
      </c>
      <c r="H2952" s="112">
        <f>【入力】工事日報!H2952</f>
        <v>0</v>
      </c>
      <c r="I2952" s="112" t="e">
        <f>【入力】工事日報!I2952</f>
        <v>#N/A</v>
      </c>
      <c r="J2952" s="112">
        <f>【入力】工事日報!J2952</f>
        <v>0</v>
      </c>
      <c r="K2952" s="112">
        <f>【入力】工事日報!K2952</f>
        <v>0</v>
      </c>
      <c r="L2952" s="112">
        <f>【入力】工事日報!L2952</f>
        <v>0</v>
      </c>
      <c r="M2952" s="116">
        <f>【入力】工事日報!M2952</f>
        <v>0</v>
      </c>
      <c r="N2952" s="116">
        <f>【入力】工事日報!N2952</f>
        <v>0</v>
      </c>
      <c r="O2952" s="116">
        <f>【入力】工事日報!O2952</f>
        <v>0</v>
      </c>
      <c r="P2952" s="112">
        <f>【入力】工事日報!P2952</f>
        <v>0</v>
      </c>
      <c r="Q2952" s="112">
        <f>【入力】工事日報!Q2952</f>
        <v>0</v>
      </c>
      <c r="R2952" s="112">
        <f>【入力】工事日報!R2952</f>
        <v>0</v>
      </c>
    </row>
    <row r="2953" spans="1:18">
      <c r="A2953" s="114">
        <f>【入力】工事日報!A2953</f>
        <v>0</v>
      </c>
      <c r="C2953" s="112">
        <f>【入力】工事日報!C2953</f>
        <v>0</v>
      </c>
      <c r="D2953" s="112">
        <f>【入力】工事日報!D2953</f>
        <v>0</v>
      </c>
      <c r="E2953" s="112">
        <f>【入力】工事日報!E2953</f>
        <v>0</v>
      </c>
      <c r="F2953" s="112">
        <f>【入力】工事日報!F2953</f>
        <v>0</v>
      </c>
      <c r="G2953" s="112">
        <f>【入力】工事日報!G2953</f>
        <v>0</v>
      </c>
      <c r="H2953" s="112">
        <f>【入力】工事日報!H2953</f>
        <v>0</v>
      </c>
      <c r="I2953" s="112" t="e">
        <f>【入力】工事日報!I2953</f>
        <v>#N/A</v>
      </c>
      <c r="J2953" s="112">
        <f>【入力】工事日報!J2953</f>
        <v>0</v>
      </c>
      <c r="K2953" s="112">
        <f>【入力】工事日報!K2953</f>
        <v>0</v>
      </c>
      <c r="L2953" s="112">
        <f>【入力】工事日報!L2953</f>
        <v>0</v>
      </c>
      <c r="M2953" s="116">
        <f>【入力】工事日報!M2953</f>
        <v>0</v>
      </c>
      <c r="N2953" s="116">
        <f>【入力】工事日報!N2953</f>
        <v>0</v>
      </c>
      <c r="O2953" s="116">
        <f>【入力】工事日報!O2953</f>
        <v>0</v>
      </c>
      <c r="P2953" s="112">
        <f>【入力】工事日報!P2953</f>
        <v>0</v>
      </c>
      <c r="Q2953" s="112">
        <f>【入力】工事日報!Q2953</f>
        <v>0</v>
      </c>
      <c r="R2953" s="112">
        <f>【入力】工事日報!R2953</f>
        <v>0</v>
      </c>
    </row>
    <row r="2954" spans="1:18">
      <c r="A2954" s="114">
        <f>【入力】工事日報!A2954</f>
        <v>0</v>
      </c>
      <c r="C2954" s="112">
        <f>【入力】工事日報!C2954</f>
        <v>0</v>
      </c>
      <c r="D2954" s="112">
        <f>【入力】工事日報!D2954</f>
        <v>0</v>
      </c>
      <c r="E2954" s="112">
        <f>【入力】工事日報!E2954</f>
        <v>0</v>
      </c>
      <c r="F2954" s="112">
        <f>【入力】工事日報!F2954</f>
        <v>0</v>
      </c>
      <c r="G2954" s="112">
        <f>【入力】工事日報!G2954</f>
        <v>0</v>
      </c>
      <c r="H2954" s="112">
        <f>【入力】工事日報!H2954</f>
        <v>0</v>
      </c>
      <c r="I2954" s="112" t="e">
        <f>【入力】工事日報!I2954</f>
        <v>#N/A</v>
      </c>
      <c r="J2954" s="112">
        <f>【入力】工事日報!J2954</f>
        <v>0</v>
      </c>
      <c r="K2954" s="112">
        <f>【入力】工事日報!K2954</f>
        <v>0</v>
      </c>
      <c r="L2954" s="112">
        <f>【入力】工事日報!L2954</f>
        <v>0</v>
      </c>
      <c r="M2954" s="116">
        <f>【入力】工事日報!M2954</f>
        <v>0</v>
      </c>
      <c r="N2954" s="116">
        <f>【入力】工事日報!N2954</f>
        <v>0</v>
      </c>
      <c r="O2954" s="116">
        <f>【入力】工事日報!O2954</f>
        <v>0</v>
      </c>
      <c r="P2954" s="112">
        <f>【入力】工事日報!P2954</f>
        <v>0</v>
      </c>
      <c r="Q2954" s="112">
        <f>【入力】工事日報!Q2954</f>
        <v>0</v>
      </c>
      <c r="R2954" s="112">
        <f>【入力】工事日報!R2954</f>
        <v>0</v>
      </c>
    </row>
    <row r="2955" spans="1:18">
      <c r="A2955" s="114">
        <f>【入力】工事日報!A2955</f>
        <v>0</v>
      </c>
      <c r="C2955" s="112">
        <f>【入力】工事日報!C2955</f>
        <v>0</v>
      </c>
      <c r="D2955" s="112">
        <f>【入力】工事日報!D2955</f>
        <v>0</v>
      </c>
      <c r="E2955" s="112">
        <f>【入力】工事日報!E2955</f>
        <v>0</v>
      </c>
      <c r="F2955" s="112">
        <f>【入力】工事日報!F2955</f>
        <v>0</v>
      </c>
      <c r="G2955" s="112">
        <f>【入力】工事日報!G2955</f>
        <v>0</v>
      </c>
      <c r="H2955" s="112">
        <f>【入力】工事日報!H2955</f>
        <v>0</v>
      </c>
      <c r="I2955" s="112" t="e">
        <f>【入力】工事日報!I2955</f>
        <v>#N/A</v>
      </c>
      <c r="J2955" s="112">
        <f>【入力】工事日報!J2955</f>
        <v>0</v>
      </c>
      <c r="K2955" s="112">
        <f>【入力】工事日報!K2955</f>
        <v>0</v>
      </c>
      <c r="L2955" s="112">
        <f>【入力】工事日報!L2955</f>
        <v>0</v>
      </c>
      <c r="M2955" s="116">
        <f>【入力】工事日報!M2955</f>
        <v>0</v>
      </c>
      <c r="N2955" s="116">
        <f>【入力】工事日報!N2955</f>
        <v>0</v>
      </c>
      <c r="O2955" s="116">
        <f>【入力】工事日報!O2955</f>
        <v>0</v>
      </c>
      <c r="P2955" s="112">
        <f>【入力】工事日報!P2955</f>
        <v>0</v>
      </c>
      <c r="Q2955" s="112">
        <f>【入力】工事日報!Q2955</f>
        <v>0</v>
      </c>
      <c r="R2955" s="112">
        <f>【入力】工事日報!R2955</f>
        <v>0</v>
      </c>
    </row>
    <row r="2956" spans="1:18">
      <c r="A2956" s="114">
        <f>【入力】工事日報!A2956</f>
        <v>0</v>
      </c>
      <c r="C2956" s="112">
        <f>【入力】工事日報!C2956</f>
        <v>0</v>
      </c>
      <c r="D2956" s="112">
        <f>【入力】工事日報!D2956</f>
        <v>0</v>
      </c>
      <c r="E2956" s="112">
        <f>【入力】工事日報!E2956</f>
        <v>0</v>
      </c>
      <c r="F2956" s="112">
        <f>【入力】工事日報!F2956</f>
        <v>0</v>
      </c>
      <c r="G2956" s="112">
        <f>【入力】工事日報!G2956</f>
        <v>0</v>
      </c>
      <c r="H2956" s="112">
        <f>【入力】工事日報!H2956</f>
        <v>0</v>
      </c>
      <c r="I2956" s="112" t="e">
        <f>【入力】工事日報!I2956</f>
        <v>#N/A</v>
      </c>
      <c r="J2956" s="112">
        <f>【入力】工事日報!J2956</f>
        <v>0</v>
      </c>
      <c r="K2956" s="112">
        <f>【入力】工事日報!K2956</f>
        <v>0</v>
      </c>
      <c r="L2956" s="112">
        <f>【入力】工事日報!L2956</f>
        <v>0</v>
      </c>
      <c r="M2956" s="116">
        <f>【入力】工事日報!M2956</f>
        <v>0</v>
      </c>
      <c r="N2956" s="116">
        <f>【入力】工事日報!N2956</f>
        <v>0</v>
      </c>
      <c r="O2956" s="116">
        <f>【入力】工事日報!O2956</f>
        <v>0</v>
      </c>
      <c r="P2956" s="112">
        <f>【入力】工事日報!P2956</f>
        <v>0</v>
      </c>
      <c r="Q2956" s="112">
        <f>【入力】工事日報!Q2956</f>
        <v>0</v>
      </c>
      <c r="R2956" s="112">
        <f>【入力】工事日報!R2956</f>
        <v>0</v>
      </c>
    </row>
    <row r="2957" spans="1:18">
      <c r="A2957" s="114">
        <f>【入力】工事日報!A2957</f>
        <v>0</v>
      </c>
      <c r="C2957" s="112">
        <f>【入力】工事日報!C2957</f>
        <v>0</v>
      </c>
      <c r="D2957" s="112">
        <f>【入力】工事日報!D2957</f>
        <v>0</v>
      </c>
      <c r="E2957" s="112">
        <f>【入力】工事日報!E2957</f>
        <v>0</v>
      </c>
      <c r="F2957" s="112">
        <f>【入力】工事日報!F2957</f>
        <v>0</v>
      </c>
      <c r="G2957" s="112">
        <f>【入力】工事日報!G2957</f>
        <v>0</v>
      </c>
      <c r="H2957" s="112">
        <f>【入力】工事日報!H2957</f>
        <v>0</v>
      </c>
      <c r="I2957" s="112" t="e">
        <f>【入力】工事日報!I2957</f>
        <v>#N/A</v>
      </c>
      <c r="J2957" s="112">
        <f>【入力】工事日報!J2957</f>
        <v>0</v>
      </c>
      <c r="K2957" s="112">
        <f>【入力】工事日報!K2957</f>
        <v>0</v>
      </c>
      <c r="L2957" s="112">
        <f>【入力】工事日報!L2957</f>
        <v>0</v>
      </c>
      <c r="M2957" s="116">
        <f>【入力】工事日報!M2957</f>
        <v>0</v>
      </c>
      <c r="N2957" s="116">
        <f>【入力】工事日報!N2957</f>
        <v>0</v>
      </c>
      <c r="O2957" s="116">
        <f>【入力】工事日報!O2957</f>
        <v>0</v>
      </c>
      <c r="P2957" s="112">
        <f>【入力】工事日報!P2957</f>
        <v>0</v>
      </c>
      <c r="Q2957" s="112">
        <f>【入力】工事日報!Q2957</f>
        <v>0</v>
      </c>
      <c r="R2957" s="112">
        <f>【入力】工事日報!R2957</f>
        <v>0</v>
      </c>
    </row>
    <row r="2958" spans="1:18">
      <c r="A2958" s="114">
        <f>【入力】工事日報!A2958</f>
        <v>0</v>
      </c>
      <c r="C2958" s="112">
        <f>【入力】工事日報!C2958</f>
        <v>0</v>
      </c>
      <c r="D2958" s="112">
        <f>【入力】工事日報!D2958</f>
        <v>0</v>
      </c>
      <c r="E2958" s="112">
        <f>【入力】工事日報!E2958</f>
        <v>0</v>
      </c>
      <c r="F2958" s="112">
        <f>【入力】工事日報!F2958</f>
        <v>0</v>
      </c>
      <c r="G2958" s="112">
        <f>【入力】工事日報!G2958</f>
        <v>0</v>
      </c>
      <c r="H2958" s="112">
        <f>【入力】工事日報!H2958</f>
        <v>0</v>
      </c>
      <c r="I2958" s="112" t="e">
        <f>【入力】工事日報!I2958</f>
        <v>#N/A</v>
      </c>
      <c r="J2958" s="112">
        <f>【入力】工事日報!J2958</f>
        <v>0</v>
      </c>
      <c r="K2958" s="112">
        <f>【入力】工事日報!K2958</f>
        <v>0</v>
      </c>
      <c r="L2958" s="112">
        <f>【入力】工事日報!L2958</f>
        <v>0</v>
      </c>
      <c r="M2958" s="116">
        <f>【入力】工事日報!M2958</f>
        <v>0</v>
      </c>
      <c r="N2958" s="116">
        <f>【入力】工事日報!N2958</f>
        <v>0</v>
      </c>
      <c r="O2958" s="116">
        <f>【入力】工事日報!O2958</f>
        <v>0</v>
      </c>
      <c r="P2958" s="112">
        <f>【入力】工事日報!P2958</f>
        <v>0</v>
      </c>
      <c r="Q2958" s="112">
        <f>【入力】工事日報!Q2958</f>
        <v>0</v>
      </c>
      <c r="R2958" s="112">
        <f>【入力】工事日報!R2958</f>
        <v>0</v>
      </c>
    </row>
    <row r="2959" spans="1:18">
      <c r="A2959" s="114">
        <f>【入力】工事日報!A2959</f>
        <v>0</v>
      </c>
      <c r="C2959" s="112">
        <f>【入力】工事日報!C2959</f>
        <v>0</v>
      </c>
      <c r="D2959" s="112">
        <f>【入力】工事日報!D2959</f>
        <v>0</v>
      </c>
      <c r="E2959" s="112">
        <f>【入力】工事日報!E2959</f>
        <v>0</v>
      </c>
      <c r="F2959" s="112">
        <f>【入力】工事日報!F2959</f>
        <v>0</v>
      </c>
      <c r="G2959" s="112">
        <f>【入力】工事日報!G2959</f>
        <v>0</v>
      </c>
      <c r="H2959" s="112">
        <f>【入力】工事日報!H2959</f>
        <v>0</v>
      </c>
      <c r="I2959" s="112" t="e">
        <f>【入力】工事日報!I2959</f>
        <v>#N/A</v>
      </c>
      <c r="J2959" s="112">
        <f>【入力】工事日報!J2959</f>
        <v>0</v>
      </c>
      <c r="K2959" s="112">
        <f>【入力】工事日報!K2959</f>
        <v>0</v>
      </c>
      <c r="L2959" s="112">
        <f>【入力】工事日報!L2959</f>
        <v>0</v>
      </c>
      <c r="M2959" s="116">
        <f>【入力】工事日報!M2959</f>
        <v>0</v>
      </c>
      <c r="N2959" s="116">
        <f>【入力】工事日報!N2959</f>
        <v>0</v>
      </c>
      <c r="O2959" s="116">
        <f>【入力】工事日報!O2959</f>
        <v>0</v>
      </c>
      <c r="P2959" s="112">
        <f>【入力】工事日報!P2959</f>
        <v>0</v>
      </c>
      <c r="Q2959" s="112">
        <f>【入力】工事日報!Q2959</f>
        <v>0</v>
      </c>
      <c r="R2959" s="112">
        <f>【入力】工事日報!R2959</f>
        <v>0</v>
      </c>
    </row>
    <row r="2960" spans="1:18">
      <c r="A2960" s="114">
        <f>【入力】工事日報!A2960</f>
        <v>0</v>
      </c>
      <c r="C2960" s="112">
        <f>【入力】工事日報!C2960</f>
        <v>0</v>
      </c>
      <c r="D2960" s="112">
        <f>【入力】工事日報!D2960</f>
        <v>0</v>
      </c>
      <c r="E2960" s="112">
        <f>【入力】工事日報!E2960</f>
        <v>0</v>
      </c>
      <c r="F2960" s="112">
        <f>【入力】工事日報!F2960</f>
        <v>0</v>
      </c>
      <c r="G2960" s="112">
        <f>【入力】工事日報!G2960</f>
        <v>0</v>
      </c>
      <c r="H2960" s="112">
        <f>【入力】工事日報!H2960</f>
        <v>0</v>
      </c>
      <c r="I2960" s="112" t="e">
        <f>【入力】工事日報!I2960</f>
        <v>#N/A</v>
      </c>
      <c r="J2960" s="112">
        <f>【入力】工事日報!J2960</f>
        <v>0</v>
      </c>
      <c r="K2960" s="112">
        <f>【入力】工事日報!K2960</f>
        <v>0</v>
      </c>
      <c r="L2960" s="112">
        <f>【入力】工事日報!L2960</f>
        <v>0</v>
      </c>
      <c r="M2960" s="116">
        <f>【入力】工事日報!M2960</f>
        <v>0</v>
      </c>
      <c r="N2960" s="116">
        <f>【入力】工事日報!N2960</f>
        <v>0</v>
      </c>
      <c r="O2960" s="116">
        <f>【入力】工事日報!O2960</f>
        <v>0</v>
      </c>
      <c r="P2960" s="112">
        <f>【入力】工事日報!P2960</f>
        <v>0</v>
      </c>
      <c r="Q2960" s="112">
        <f>【入力】工事日報!Q2960</f>
        <v>0</v>
      </c>
      <c r="R2960" s="112">
        <f>【入力】工事日報!R2960</f>
        <v>0</v>
      </c>
    </row>
    <row r="2961" spans="1:18">
      <c r="A2961" s="114">
        <f>【入力】工事日報!A2961</f>
        <v>0</v>
      </c>
      <c r="C2961" s="112">
        <f>【入力】工事日報!C2961</f>
        <v>0</v>
      </c>
      <c r="D2961" s="112">
        <f>【入力】工事日報!D2961</f>
        <v>0</v>
      </c>
      <c r="E2961" s="112">
        <f>【入力】工事日報!E2961</f>
        <v>0</v>
      </c>
      <c r="F2961" s="112">
        <f>【入力】工事日報!F2961</f>
        <v>0</v>
      </c>
      <c r="G2961" s="112">
        <f>【入力】工事日報!G2961</f>
        <v>0</v>
      </c>
      <c r="H2961" s="112">
        <f>【入力】工事日報!H2961</f>
        <v>0</v>
      </c>
      <c r="I2961" s="112" t="e">
        <f>【入力】工事日報!I2961</f>
        <v>#N/A</v>
      </c>
      <c r="J2961" s="112">
        <f>【入力】工事日報!J2961</f>
        <v>0</v>
      </c>
      <c r="K2961" s="112">
        <f>【入力】工事日報!K2961</f>
        <v>0</v>
      </c>
      <c r="L2961" s="112">
        <f>【入力】工事日報!L2961</f>
        <v>0</v>
      </c>
      <c r="M2961" s="116">
        <f>【入力】工事日報!M2961</f>
        <v>0</v>
      </c>
      <c r="N2961" s="116">
        <f>【入力】工事日報!N2961</f>
        <v>0</v>
      </c>
      <c r="O2961" s="116">
        <f>【入力】工事日報!O2961</f>
        <v>0</v>
      </c>
      <c r="P2961" s="112">
        <f>【入力】工事日報!P2961</f>
        <v>0</v>
      </c>
      <c r="Q2961" s="112">
        <f>【入力】工事日報!Q2961</f>
        <v>0</v>
      </c>
      <c r="R2961" s="112">
        <f>【入力】工事日報!R2961</f>
        <v>0</v>
      </c>
    </row>
    <row r="2962" spans="1:18">
      <c r="A2962" s="114">
        <f>【入力】工事日報!A2962</f>
        <v>0</v>
      </c>
      <c r="C2962" s="112">
        <f>【入力】工事日報!C2962</f>
        <v>0</v>
      </c>
      <c r="D2962" s="112">
        <f>【入力】工事日報!D2962</f>
        <v>0</v>
      </c>
      <c r="E2962" s="112">
        <f>【入力】工事日報!E2962</f>
        <v>0</v>
      </c>
      <c r="F2962" s="112">
        <f>【入力】工事日報!F2962</f>
        <v>0</v>
      </c>
      <c r="G2962" s="112">
        <f>【入力】工事日報!G2962</f>
        <v>0</v>
      </c>
      <c r="H2962" s="112">
        <f>【入力】工事日報!H2962</f>
        <v>0</v>
      </c>
      <c r="I2962" s="112" t="e">
        <f>【入力】工事日報!I2962</f>
        <v>#N/A</v>
      </c>
      <c r="J2962" s="112">
        <f>【入力】工事日報!J2962</f>
        <v>0</v>
      </c>
      <c r="K2962" s="112">
        <f>【入力】工事日報!K2962</f>
        <v>0</v>
      </c>
      <c r="L2962" s="112">
        <f>【入力】工事日報!L2962</f>
        <v>0</v>
      </c>
      <c r="M2962" s="116">
        <f>【入力】工事日報!M2962</f>
        <v>0</v>
      </c>
      <c r="N2962" s="116">
        <f>【入力】工事日報!N2962</f>
        <v>0</v>
      </c>
      <c r="O2962" s="116">
        <f>【入力】工事日報!O2962</f>
        <v>0</v>
      </c>
      <c r="P2962" s="112">
        <f>【入力】工事日報!P2962</f>
        <v>0</v>
      </c>
      <c r="Q2962" s="112">
        <f>【入力】工事日報!Q2962</f>
        <v>0</v>
      </c>
      <c r="R2962" s="112">
        <f>【入力】工事日報!R2962</f>
        <v>0</v>
      </c>
    </row>
    <row r="2963" spans="1:18">
      <c r="A2963" s="114">
        <f>【入力】工事日報!A2963</f>
        <v>0</v>
      </c>
      <c r="C2963" s="112">
        <f>【入力】工事日報!C2963</f>
        <v>0</v>
      </c>
      <c r="D2963" s="112">
        <f>【入力】工事日報!D2963</f>
        <v>0</v>
      </c>
      <c r="E2963" s="112">
        <f>【入力】工事日報!E2963</f>
        <v>0</v>
      </c>
      <c r="F2963" s="112">
        <f>【入力】工事日報!F2963</f>
        <v>0</v>
      </c>
      <c r="G2963" s="112">
        <f>【入力】工事日報!G2963</f>
        <v>0</v>
      </c>
      <c r="H2963" s="112">
        <f>【入力】工事日報!H2963</f>
        <v>0</v>
      </c>
      <c r="I2963" s="112" t="e">
        <f>【入力】工事日報!I2963</f>
        <v>#N/A</v>
      </c>
      <c r="J2963" s="112">
        <f>【入力】工事日報!J2963</f>
        <v>0</v>
      </c>
      <c r="K2963" s="112">
        <f>【入力】工事日報!K2963</f>
        <v>0</v>
      </c>
      <c r="L2963" s="112">
        <f>【入力】工事日報!L2963</f>
        <v>0</v>
      </c>
      <c r="M2963" s="116">
        <f>【入力】工事日報!M2963</f>
        <v>0</v>
      </c>
      <c r="N2963" s="116">
        <f>【入力】工事日報!N2963</f>
        <v>0</v>
      </c>
      <c r="O2963" s="116">
        <f>【入力】工事日報!O2963</f>
        <v>0</v>
      </c>
      <c r="P2963" s="112">
        <f>【入力】工事日報!P2963</f>
        <v>0</v>
      </c>
      <c r="Q2963" s="112">
        <f>【入力】工事日報!Q2963</f>
        <v>0</v>
      </c>
      <c r="R2963" s="112">
        <f>【入力】工事日報!R2963</f>
        <v>0</v>
      </c>
    </row>
    <row r="2964" spans="1:18">
      <c r="A2964" s="114">
        <f>【入力】工事日報!A2964</f>
        <v>0</v>
      </c>
      <c r="C2964" s="112">
        <f>【入力】工事日報!C2964</f>
        <v>0</v>
      </c>
      <c r="D2964" s="112">
        <f>【入力】工事日報!D2964</f>
        <v>0</v>
      </c>
      <c r="E2964" s="112">
        <f>【入力】工事日報!E2964</f>
        <v>0</v>
      </c>
      <c r="F2964" s="112">
        <f>【入力】工事日報!F2964</f>
        <v>0</v>
      </c>
      <c r="G2964" s="112">
        <f>【入力】工事日報!G2964</f>
        <v>0</v>
      </c>
      <c r="H2964" s="112">
        <f>【入力】工事日報!H2964</f>
        <v>0</v>
      </c>
      <c r="I2964" s="112" t="e">
        <f>【入力】工事日報!I2964</f>
        <v>#N/A</v>
      </c>
      <c r="J2964" s="112">
        <f>【入力】工事日報!J2964</f>
        <v>0</v>
      </c>
      <c r="K2964" s="112">
        <f>【入力】工事日報!K2964</f>
        <v>0</v>
      </c>
      <c r="L2964" s="112">
        <f>【入力】工事日報!L2964</f>
        <v>0</v>
      </c>
      <c r="M2964" s="116">
        <f>【入力】工事日報!M2964</f>
        <v>0</v>
      </c>
      <c r="N2964" s="116">
        <f>【入力】工事日報!N2964</f>
        <v>0</v>
      </c>
      <c r="O2964" s="116">
        <f>【入力】工事日報!O2964</f>
        <v>0</v>
      </c>
      <c r="P2964" s="112">
        <f>【入力】工事日報!P2964</f>
        <v>0</v>
      </c>
      <c r="Q2964" s="112">
        <f>【入力】工事日報!Q2964</f>
        <v>0</v>
      </c>
      <c r="R2964" s="112">
        <f>【入力】工事日報!R2964</f>
        <v>0</v>
      </c>
    </row>
    <row r="2965" spans="1:18">
      <c r="A2965" s="114">
        <f>【入力】工事日報!A2965</f>
        <v>0</v>
      </c>
      <c r="C2965" s="112">
        <f>【入力】工事日報!C2965</f>
        <v>0</v>
      </c>
      <c r="D2965" s="112">
        <f>【入力】工事日報!D2965</f>
        <v>0</v>
      </c>
      <c r="E2965" s="112">
        <f>【入力】工事日報!E2965</f>
        <v>0</v>
      </c>
      <c r="F2965" s="112">
        <f>【入力】工事日報!F2965</f>
        <v>0</v>
      </c>
      <c r="G2965" s="112">
        <f>【入力】工事日報!G2965</f>
        <v>0</v>
      </c>
      <c r="H2965" s="112">
        <f>【入力】工事日報!H2965</f>
        <v>0</v>
      </c>
      <c r="I2965" s="112" t="e">
        <f>【入力】工事日報!I2965</f>
        <v>#N/A</v>
      </c>
      <c r="J2965" s="112">
        <f>【入力】工事日報!J2965</f>
        <v>0</v>
      </c>
      <c r="K2965" s="112">
        <f>【入力】工事日報!K2965</f>
        <v>0</v>
      </c>
      <c r="L2965" s="112">
        <f>【入力】工事日報!L2965</f>
        <v>0</v>
      </c>
      <c r="M2965" s="116">
        <f>【入力】工事日報!M2965</f>
        <v>0</v>
      </c>
      <c r="N2965" s="116">
        <f>【入力】工事日報!N2965</f>
        <v>0</v>
      </c>
      <c r="O2965" s="116">
        <f>【入力】工事日報!O2965</f>
        <v>0</v>
      </c>
      <c r="P2965" s="112">
        <f>【入力】工事日報!P2965</f>
        <v>0</v>
      </c>
      <c r="Q2965" s="112">
        <f>【入力】工事日報!Q2965</f>
        <v>0</v>
      </c>
      <c r="R2965" s="112">
        <f>【入力】工事日報!R2965</f>
        <v>0</v>
      </c>
    </row>
    <row r="2966" spans="1:18">
      <c r="A2966" s="114">
        <f>【入力】工事日報!A2966</f>
        <v>0</v>
      </c>
      <c r="C2966" s="112">
        <f>【入力】工事日報!C2966</f>
        <v>0</v>
      </c>
      <c r="D2966" s="112">
        <f>【入力】工事日報!D2966</f>
        <v>0</v>
      </c>
      <c r="E2966" s="112">
        <f>【入力】工事日報!E2966</f>
        <v>0</v>
      </c>
      <c r="F2966" s="112">
        <f>【入力】工事日報!F2966</f>
        <v>0</v>
      </c>
      <c r="G2966" s="112">
        <f>【入力】工事日報!G2966</f>
        <v>0</v>
      </c>
      <c r="H2966" s="112">
        <f>【入力】工事日報!H2966</f>
        <v>0</v>
      </c>
      <c r="I2966" s="112" t="e">
        <f>【入力】工事日報!I2966</f>
        <v>#N/A</v>
      </c>
      <c r="J2966" s="112">
        <f>【入力】工事日報!J2966</f>
        <v>0</v>
      </c>
      <c r="K2966" s="112">
        <f>【入力】工事日報!K2966</f>
        <v>0</v>
      </c>
      <c r="L2966" s="112">
        <f>【入力】工事日報!L2966</f>
        <v>0</v>
      </c>
      <c r="M2966" s="116">
        <f>【入力】工事日報!M2966</f>
        <v>0</v>
      </c>
      <c r="N2966" s="116">
        <f>【入力】工事日報!N2966</f>
        <v>0</v>
      </c>
      <c r="O2966" s="116">
        <f>【入力】工事日報!O2966</f>
        <v>0</v>
      </c>
      <c r="P2966" s="112">
        <f>【入力】工事日報!P2966</f>
        <v>0</v>
      </c>
      <c r="Q2966" s="112">
        <f>【入力】工事日報!Q2966</f>
        <v>0</v>
      </c>
      <c r="R2966" s="112">
        <f>【入力】工事日報!R2966</f>
        <v>0</v>
      </c>
    </row>
    <row r="2967" spans="1:18">
      <c r="A2967" s="114">
        <f>【入力】工事日報!A2967</f>
        <v>0</v>
      </c>
      <c r="C2967" s="112">
        <f>【入力】工事日報!C2967</f>
        <v>0</v>
      </c>
      <c r="D2967" s="112">
        <f>【入力】工事日報!D2967</f>
        <v>0</v>
      </c>
      <c r="E2967" s="112">
        <f>【入力】工事日報!E2967</f>
        <v>0</v>
      </c>
      <c r="F2967" s="112">
        <f>【入力】工事日報!F2967</f>
        <v>0</v>
      </c>
      <c r="G2967" s="112">
        <f>【入力】工事日報!G2967</f>
        <v>0</v>
      </c>
      <c r="H2967" s="112">
        <f>【入力】工事日報!H2967</f>
        <v>0</v>
      </c>
      <c r="I2967" s="112" t="e">
        <f>【入力】工事日報!I2967</f>
        <v>#N/A</v>
      </c>
      <c r="J2967" s="112">
        <f>【入力】工事日報!J2967</f>
        <v>0</v>
      </c>
      <c r="K2967" s="112">
        <f>【入力】工事日報!K2967</f>
        <v>0</v>
      </c>
      <c r="L2967" s="112">
        <f>【入力】工事日報!L2967</f>
        <v>0</v>
      </c>
      <c r="M2967" s="116">
        <f>【入力】工事日報!M2967</f>
        <v>0</v>
      </c>
      <c r="N2967" s="116">
        <f>【入力】工事日報!N2967</f>
        <v>0</v>
      </c>
      <c r="O2967" s="116">
        <f>【入力】工事日報!O2967</f>
        <v>0</v>
      </c>
      <c r="P2967" s="112">
        <f>【入力】工事日報!P2967</f>
        <v>0</v>
      </c>
      <c r="Q2967" s="112">
        <f>【入力】工事日報!Q2967</f>
        <v>0</v>
      </c>
      <c r="R2967" s="112">
        <f>【入力】工事日報!R2967</f>
        <v>0</v>
      </c>
    </row>
    <row r="2968" spans="1:18">
      <c r="A2968" s="114">
        <f>【入力】工事日報!A2968</f>
        <v>0</v>
      </c>
      <c r="C2968" s="112">
        <f>【入力】工事日報!C2968</f>
        <v>0</v>
      </c>
      <c r="D2968" s="112">
        <f>【入力】工事日報!D2968</f>
        <v>0</v>
      </c>
      <c r="E2968" s="112">
        <f>【入力】工事日報!E2968</f>
        <v>0</v>
      </c>
      <c r="F2968" s="112">
        <f>【入力】工事日報!F2968</f>
        <v>0</v>
      </c>
      <c r="G2968" s="112">
        <f>【入力】工事日報!G2968</f>
        <v>0</v>
      </c>
      <c r="H2968" s="112">
        <f>【入力】工事日報!H2968</f>
        <v>0</v>
      </c>
      <c r="I2968" s="112" t="e">
        <f>【入力】工事日報!I2968</f>
        <v>#N/A</v>
      </c>
      <c r="J2968" s="112">
        <f>【入力】工事日報!J2968</f>
        <v>0</v>
      </c>
      <c r="K2968" s="112">
        <f>【入力】工事日報!K2968</f>
        <v>0</v>
      </c>
      <c r="L2968" s="112">
        <f>【入力】工事日報!L2968</f>
        <v>0</v>
      </c>
      <c r="M2968" s="116">
        <f>【入力】工事日報!M2968</f>
        <v>0</v>
      </c>
      <c r="N2968" s="116">
        <f>【入力】工事日報!N2968</f>
        <v>0</v>
      </c>
      <c r="O2968" s="116">
        <f>【入力】工事日報!O2968</f>
        <v>0</v>
      </c>
      <c r="P2968" s="112">
        <f>【入力】工事日報!P2968</f>
        <v>0</v>
      </c>
      <c r="Q2968" s="112">
        <f>【入力】工事日報!Q2968</f>
        <v>0</v>
      </c>
      <c r="R2968" s="112">
        <f>【入力】工事日報!R2968</f>
        <v>0</v>
      </c>
    </row>
    <row r="2969" spans="1:18">
      <c r="A2969" s="114">
        <f>【入力】工事日報!A2969</f>
        <v>0</v>
      </c>
      <c r="C2969" s="112">
        <f>【入力】工事日報!C2969</f>
        <v>0</v>
      </c>
      <c r="D2969" s="112">
        <f>【入力】工事日報!D2969</f>
        <v>0</v>
      </c>
      <c r="E2969" s="112">
        <f>【入力】工事日報!E2969</f>
        <v>0</v>
      </c>
      <c r="F2969" s="112">
        <f>【入力】工事日報!F2969</f>
        <v>0</v>
      </c>
      <c r="G2969" s="112">
        <f>【入力】工事日報!G2969</f>
        <v>0</v>
      </c>
      <c r="H2969" s="112">
        <f>【入力】工事日報!H2969</f>
        <v>0</v>
      </c>
      <c r="I2969" s="112" t="e">
        <f>【入力】工事日報!I2969</f>
        <v>#N/A</v>
      </c>
      <c r="J2969" s="112">
        <f>【入力】工事日報!J2969</f>
        <v>0</v>
      </c>
      <c r="K2969" s="112">
        <f>【入力】工事日報!K2969</f>
        <v>0</v>
      </c>
      <c r="L2969" s="112">
        <f>【入力】工事日報!L2969</f>
        <v>0</v>
      </c>
      <c r="M2969" s="116">
        <f>【入力】工事日報!M2969</f>
        <v>0</v>
      </c>
      <c r="N2969" s="116">
        <f>【入力】工事日報!N2969</f>
        <v>0</v>
      </c>
      <c r="O2969" s="116">
        <f>【入力】工事日報!O2969</f>
        <v>0</v>
      </c>
      <c r="P2969" s="112">
        <f>【入力】工事日報!P2969</f>
        <v>0</v>
      </c>
      <c r="Q2969" s="112">
        <f>【入力】工事日報!Q2969</f>
        <v>0</v>
      </c>
      <c r="R2969" s="112">
        <f>【入力】工事日報!R2969</f>
        <v>0</v>
      </c>
    </row>
    <row r="2970" spans="1:18">
      <c r="A2970" s="114">
        <f>【入力】工事日報!A2970</f>
        <v>0</v>
      </c>
      <c r="C2970" s="112">
        <f>【入力】工事日報!C2970</f>
        <v>0</v>
      </c>
      <c r="D2970" s="112">
        <f>【入力】工事日報!D2970</f>
        <v>0</v>
      </c>
      <c r="E2970" s="112">
        <f>【入力】工事日報!E2970</f>
        <v>0</v>
      </c>
      <c r="F2970" s="112">
        <f>【入力】工事日報!F2970</f>
        <v>0</v>
      </c>
      <c r="G2970" s="112">
        <f>【入力】工事日報!G2970</f>
        <v>0</v>
      </c>
      <c r="H2970" s="112">
        <f>【入力】工事日報!H2970</f>
        <v>0</v>
      </c>
      <c r="I2970" s="112" t="e">
        <f>【入力】工事日報!I2970</f>
        <v>#N/A</v>
      </c>
      <c r="J2970" s="112">
        <f>【入力】工事日報!J2970</f>
        <v>0</v>
      </c>
      <c r="K2970" s="112">
        <f>【入力】工事日報!K2970</f>
        <v>0</v>
      </c>
      <c r="L2970" s="112">
        <f>【入力】工事日報!L2970</f>
        <v>0</v>
      </c>
      <c r="M2970" s="116">
        <f>【入力】工事日報!M2970</f>
        <v>0</v>
      </c>
      <c r="N2970" s="116">
        <f>【入力】工事日報!N2970</f>
        <v>0</v>
      </c>
      <c r="O2970" s="116">
        <f>【入力】工事日報!O2970</f>
        <v>0</v>
      </c>
      <c r="P2970" s="112">
        <f>【入力】工事日報!P2970</f>
        <v>0</v>
      </c>
      <c r="Q2970" s="112">
        <f>【入力】工事日報!Q2970</f>
        <v>0</v>
      </c>
      <c r="R2970" s="112">
        <f>【入力】工事日報!R2970</f>
        <v>0</v>
      </c>
    </row>
    <row r="2971" spans="1:18">
      <c r="A2971" s="114">
        <f>【入力】工事日報!A2971</f>
        <v>0</v>
      </c>
      <c r="C2971" s="112">
        <f>【入力】工事日報!C2971</f>
        <v>0</v>
      </c>
      <c r="D2971" s="112">
        <f>【入力】工事日報!D2971</f>
        <v>0</v>
      </c>
      <c r="E2971" s="112">
        <f>【入力】工事日報!E2971</f>
        <v>0</v>
      </c>
      <c r="F2971" s="112">
        <f>【入力】工事日報!F2971</f>
        <v>0</v>
      </c>
      <c r="G2971" s="112">
        <f>【入力】工事日報!G2971</f>
        <v>0</v>
      </c>
      <c r="H2971" s="112">
        <f>【入力】工事日報!H2971</f>
        <v>0</v>
      </c>
      <c r="I2971" s="112" t="e">
        <f>【入力】工事日報!I2971</f>
        <v>#N/A</v>
      </c>
      <c r="J2971" s="112">
        <f>【入力】工事日報!J2971</f>
        <v>0</v>
      </c>
      <c r="K2971" s="112">
        <f>【入力】工事日報!K2971</f>
        <v>0</v>
      </c>
      <c r="L2971" s="112">
        <f>【入力】工事日報!L2971</f>
        <v>0</v>
      </c>
      <c r="M2971" s="116">
        <f>【入力】工事日報!M2971</f>
        <v>0</v>
      </c>
      <c r="N2971" s="116">
        <f>【入力】工事日報!N2971</f>
        <v>0</v>
      </c>
      <c r="O2971" s="116">
        <f>【入力】工事日報!O2971</f>
        <v>0</v>
      </c>
      <c r="P2971" s="112">
        <f>【入力】工事日報!P2971</f>
        <v>0</v>
      </c>
      <c r="Q2971" s="112">
        <f>【入力】工事日報!Q2971</f>
        <v>0</v>
      </c>
      <c r="R2971" s="112">
        <f>【入力】工事日報!R2971</f>
        <v>0</v>
      </c>
    </row>
    <row r="2972" spans="1:18">
      <c r="A2972" s="114">
        <f>【入力】工事日報!A2972</f>
        <v>0</v>
      </c>
      <c r="C2972" s="112">
        <f>【入力】工事日報!C2972</f>
        <v>0</v>
      </c>
      <c r="D2972" s="112">
        <f>【入力】工事日報!D2972</f>
        <v>0</v>
      </c>
      <c r="E2972" s="112">
        <f>【入力】工事日報!E2972</f>
        <v>0</v>
      </c>
      <c r="F2972" s="112">
        <f>【入力】工事日報!F2972</f>
        <v>0</v>
      </c>
      <c r="G2972" s="112">
        <f>【入力】工事日報!G2972</f>
        <v>0</v>
      </c>
      <c r="H2972" s="112">
        <f>【入力】工事日報!H2972</f>
        <v>0</v>
      </c>
      <c r="I2972" s="112" t="e">
        <f>【入力】工事日報!I2972</f>
        <v>#N/A</v>
      </c>
      <c r="J2972" s="112">
        <f>【入力】工事日報!J2972</f>
        <v>0</v>
      </c>
      <c r="K2972" s="112">
        <f>【入力】工事日報!K2972</f>
        <v>0</v>
      </c>
      <c r="L2972" s="112">
        <f>【入力】工事日報!L2972</f>
        <v>0</v>
      </c>
      <c r="M2972" s="116">
        <f>【入力】工事日報!M2972</f>
        <v>0</v>
      </c>
      <c r="N2972" s="116">
        <f>【入力】工事日報!N2972</f>
        <v>0</v>
      </c>
      <c r="O2972" s="116">
        <f>【入力】工事日報!O2972</f>
        <v>0</v>
      </c>
      <c r="P2972" s="112">
        <f>【入力】工事日報!P2972</f>
        <v>0</v>
      </c>
      <c r="Q2972" s="112">
        <f>【入力】工事日報!Q2972</f>
        <v>0</v>
      </c>
      <c r="R2972" s="112">
        <f>【入力】工事日報!R2972</f>
        <v>0</v>
      </c>
    </row>
    <row r="2973" spans="1:18">
      <c r="A2973" s="114">
        <f>【入力】工事日報!A2973</f>
        <v>0</v>
      </c>
      <c r="C2973" s="112">
        <f>【入力】工事日報!C2973</f>
        <v>0</v>
      </c>
      <c r="D2973" s="112">
        <f>【入力】工事日報!D2973</f>
        <v>0</v>
      </c>
      <c r="E2973" s="112">
        <f>【入力】工事日報!E2973</f>
        <v>0</v>
      </c>
      <c r="F2973" s="112">
        <f>【入力】工事日報!F2973</f>
        <v>0</v>
      </c>
      <c r="G2973" s="112">
        <f>【入力】工事日報!G2973</f>
        <v>0</v>
      </c>
      <c r="H2973" s="112">
        <f>【入力】工事日報!H2973</f>
        <v>0</v>
      </c>
      <c r="I2973" s="112" t="e">
        <f>【入力】工事日報!I2973</f>
        <v>#N/A</v>
      </c>
      <c r="J2973" s="112">
        <f>【入力】工事日報!J2973</f>
        <v>0</v>
      </c>
      <c r="K2973" s="112">
        <f>【入力】工事日報!K2973</f>
        <v>0</v>
      </c>
      <c r="L2973" s="112">
        <f>【入力】工事日報!L2973</f>
        <v>0</v>
      </c>
      <c r="M2973" s="116">
        <f>【入力】工事日報!M2973</f>
        <v>0</v>
      </c>
      <c r="N2973" s="116">
        <f>【入力】工事日報!N2973</f>
        <v>0</v>
      </c>
      <c r="O2973" s="116">
        <f>【入力】工事日報!O2973</f>
        <v>0</v>
      </c>
      <c r="P2973" s="112">
        <f>【入力】工事日報!P2973</f>
        <v>0</v>
      </c>
      <c r="Q2973" s="112">
        <f>【入力】工事日報!Q2973</f>
        <v>0</v>
      </c>
      <c r="R2973" s="112">
        <f>【入力】工事日報!R2973</f>
        <v>0</v>
      </c>
    </row>
    <row r="2974" spans="1:18">
      <c r="A2974" s="114">
        <f>【入力】工事日報!A2974</f>
        <v>0</v>
      </c>
      <c r="C2974" s="112">
        <f>【入力】工事日報!C2974</f>
        <v>0</v>
      </c>
      <c r="D2974" s="112">
        <f>【入力】工事日報!D2974</f>
        <v>0</v>
      </c>
      <c r="E2974" s="112">
        <f>【入力】工事日報!E2974</f>
        <v>0</v>
      </c>
      <c r="F2974" s="112">
        <f>【入力】工事日報!F2974</f>
        <v>0</v>
      </c>
      <c r="G2974" s="112">
        <f>【入力】工事日報!G2974</f>
        <v>0</v>
      </c>
      <c r="H2974" s="112">
        <f>【入力】工事日報!H2974</f>
        <v>0</v>
      </c>
      <c r="I2974" s="112" t="e">
        <f>【入力】工事日報!I2974</f>
        <v>#N/A</v>
      </c>
      <c r="J2974" s="112">
        <f>【入力】工事日報!J2974</f>
        <v>0</v>
      </c>
      <c r="K2974" s="112">
        <f>【入力】工事日報!K2974</f>
        <v>0</v>
      </c>
      <c r="L2974" s="112">
        <f>【入力】工事日報!L2974</f>
        <v>0</v>
      </c>
      <c r="M2974" s="116">
        <f>【入力】工事日報!M2974</f>
        <v>0</v>
      </c>
      <c r="N2974" s="116">
        <f>【入力】工事日報!N2974</f>
        <v>0</v>
      </c>
      <c r="O2974" s="116">
        <f>【入力】工事日報!O2974</f>
        <v>0</v>
      </c>
      <c r="P2974" s="112">
        <f>【入力】工事日報!P2974</f>
        <v>0</v>
      </c>
      <c r="Q2974" s="112">
        <f>【入力】工事日報!Q2974</f>
        <v>0</v>
      </c>
      <c r="R2974" s="112">
        <f>【入力】工事日報!R2974</f>
        <v>0</v>
      </c>
    </row>
    <row r="2975" spans="1:18">
      <c r="A2975" s="114">
        <f>【入力】工事日報!A2975</f>
        <v>0</v>
      </c>
      <c r="C2975" s="112">
        <f>【入力】工事日報!C2975</f>
        <v>0</v>
      </c>
      <c r="D2975" s="112">
        <f>【入力】工事日報!D2975</f>
        <v>0</v>
      </c>
      <c r="E2975" s="112">
        <f>【入力】工事日報!E2975</f>
        <v>0</v>
      </c>
      <c r="F2975" s="112">
        <f>【入力】工事日報!F2975</f>
        <v>0</v>
      </c>
      <c r="G2975" s="112">
        <f>【入力】工事日報!G2975</f>
        <v>0</v>
      </c>
      <c r="H2975" s="112">
        <f>【入力】工事日報!H2975</f>
        <v>0</v>
      </c>
      <c r="I2975" s="112" t="e">
        <f>【入力】工事日報!I2975</f>
        <v>#N/A</v>
      </c>
      <c r="J2975" s="112">
        <f>【入力】工事日報!J2975</f>
        <v>0</v>
      </c>
      <c r="K2975" s="112">
        <f>【入力】工事日報!K2975</f>
        <v>0</v>
      </c>
      <c r="L2975" s="112">
        <f>【入力】工事日報!L2975</f>
        <v>0</v>
      </c>
      <c r="M2975" s="116">
        <f>【入力】工事日報!M2975</f>
        <v>0</v>
      </c>
      <c r="N2975" s="116">
        <f>【入力】工事日報!N2975</f>
        <v>0</v>
      </c>
      <c r="O2975" s="116">
        <f>【入力】工事日報!O2975</f>
        <v>0</v>
      </c>
      <c r="P2975" s="112">
        <f>【入力】工事日報!P2975</f>
        <v>0</v>
      </c>
      <c r="Q2975" s="112">
        <f>【入力】工事日報!Q2975</f>
        <v>0</v>
      </c>
      <c r="R2975" s="112">
        <f>【入力】工事日報!R2975</f>
        <v>0</v>
      </c>
    </row>
    <row r="2976" spans="1:18">
      <c r="A2976" s="114">
        <f>【入力】工事日報!A2976</f>
        <v>0</v>
      </c>
      <c r="C2976" s="112">
        <f>【入力】工事日報!C2976</f>
        <v>0</v>
      </c>
      <c r="D2976" s="112">
        <f>【入力】工事日報!D2976</f>
        <v>0</v>
      </c>
      <c r="E2976" s="112">
        <f>【入力】工事日報!E2976</f>
        <v>0</v>
      </c>
      <c r="F2976" s="112">
        <f>【入力】工事日報!F2976</f>
        <v>0</v>
      </c>
      <c r="G2976" s="112">
        <f>【入力】工事日報!G2976</f>
        <v>0</v>
      </c>
      <c r="H2976" s="112">
        <f>【入力】工事日報!H2976</f>
        <v>0</v>
      </c>
      <c r="I2976" s="112" t="e">
        <f>【入力】工事日報!I2976</f>
        <v>#N/A</v>
      </c>
      <c r="J2976" s="112">
        <f>【入力】工事日報!J2976</f>
        <v>0</v>
      </c>
      <c r="K2976" s="112">
        <f>【入力】工事日報!K2976</f>
        <v>0</v>
      </c>
      <c r="L2976" s="112">
        <f>【入力】工事日報!L2976</f>
        <v>0</v>
      </c>
      <c r="M2976" s="116">
        <f>【入力】工事日報!M2976</f>
        <v>0</v>
      </c>
      <c r="N2976" s="116">
        <f>【入力】工事日報!N2976</f>
        <v>0</v>
      </c>
      <c r="O2976" s="116">
        <f>【入力】工事日報!O2976</f>
        <v>0</v>
      </c>
      <c r="P2976" s="112">
        <f>【入力】工事日報!P2976</f>
        <v>0</v>
      </c>
      <c r="Q2976" s="112">
        <f>【入力】工事日報!Q2976</f>
        <v>0</v>
      </c>
      <c r="R2976" s="112">
        <f>【入力】工事日報!R2976</f>
        <v>0</v>
      </c>
    </row>
    <row r="2977" spans="1:18">
      <c r="A2977" s="114">
        <f>【入力】工事日報!A2977</f>
        <v>0</v>
      </c>
      <c r="C2977" s="112">
        <f>【入力】工事日報!C2977</f>
        <v>0</v>
      </c>
      <c r="D2977" s="112">
        <f>【入力】工事日報!D2977</f>
        <v>0</v>
      </c>
      <c r="E2977" s="112">
        <f>【入力】工事日報!E2977</f>
        <v>0</v>
      </c>
      <c r="F2977" s="112">
        <f>【入力】工事日報!F2977</f>
        <v>0</v>
      </c>
      <c r="G2977" s="112">
        <f>【入力】工事日報!G2977</f>
        <v>0</v>
      </c>
      <c r="H2977" s="112">
        <f>【入力】工事日報!H2977</f>
        <v>0</v>
      </c>
      <c r="I2977" s="112" t="e">
        <f>【入力】工事日報!I2977</f>
        <v>#N/A</v>
      </c>
      <c r="J2977" s="112">
        <f>【入力】工事日報!J2977</f>
        <v>0</v>
      </c>
      <c r="K2977" s="112">
        <f>【入力】工事日報!K2977</f>
        <v>0</v>
      </c>
      <c r="L2977" s="112">
        <f>【入力】工事日報!L2977</f>
        <v>0</v>
      </c>
      <c r="M2977" s="116">
        <f>【入力】工事日報!M2977</f>
        <v>0</v>
      </c>
      <c r="N2977" s="116">
        <f>【入力】工事日報!N2977</f>
        <v>0</v>
      </c>
      <c r="O2977" s="116">
        <f>【入力】工事日報!O2977</f>
        <v>0</v>
      </c>
      <c r="P2977" s="112">
        <f>【入力】工事日報!P2977</f>
        <v>0</v>
      </c>
      <c r="Q2977" s="112">
        <f>【入力】工事日報!Q2977</f>
        <v>0</v>
      </c>
      <c r="R2977" s="112">
        <f>【入力】工事日報!R2977</f>
        <v>0</v>
      </c>
    </row>
    <row r="2978" spans="1:18">
      <c r="A2978" s="114">
        <f>【入力】工事日報!A2978</f>
        <v>0</v>
      </c>
      <c r="C2978" s="112">
        <f>【入力】工事日報!C2978</f>
        <v>0</v>
      </c>
      <c r="D2978" s="112">
        <f>【入力】工事日報!D2978</f>
        <v>0</v>
      </c>
      <c r="E2978" s="112">
        <f>【入力】工事日報!E2978</f>
        <v>0</v>
      </c>
      <c r="F2978" s="112">
        <f>【入力】工事日報!F2978</f>
        <v>0</v>
      </c>
      <c r="G2978" s="112">
        <f>【入力】工事日報!G2978</f>
        <v>0</v>
      </c>
      <c r="H2978" s="112">
        <f>【入力】工事日報!H2978</f>
        <v>0</v>
      </c>
      <c r="I2978" s="112" t="e">
        <f>【入力】工事日報!I2978</f>
        <v>#N/A</v>
      </c>
      <c r="J2978" s="112">
        <f>【入力】工事日報!J2978</f>
        <v>0</v>
      </c>
      <c r="K2978" s="112">
        <f>【入力】工事日報!K2978</f>
        <v>0</v>
      </c>
      <c r="L2978" s="112">
        <f>【入力】工事日報!L2978</f>
        <v>0</v>
      </c>
      <c r="M2978" s="116">
        <f>【入力】工事日報!M2978</f>
        <v>0</v>
      </c>
      <c r="N2978" s="116">
        <f>【入力】工事日報!N2978</f>
        <v>0</v>
      </c>
      <c r="O2978" s="116">
        <f>【入力】工事日報!O2978</f>
        <v>0</v>
      </c>
      <c r="P2978" s="112">
        <f>【入力】工事日報!P2978</f>
        <v>0</v>
      </c>
      <c r="Q2978" s="112">
        <f>【入力】工事日報!Q2978</f>
        <v>0</v>
      </c>
      <c r="R2978" s="112">
        <f>【入力】工事日報!R2978</f>
        <v>0</v>
      </c>
    </row>
    <row r="2979" spans="1:18">
      <c r="A2979" s="114">
        <f>【入力】工事日報!A2979</f>
        <v>0</v>
      </c>
      <c r="C2979" s="112">
        <f>【入力】工事日報!C2979</f>
        <v>0</v>
      </c>
      <c r="D2979" s="112">
        <f>【入力】工事日報!D2979</f>
        <v>0</v>
      </c>
      <c r="E2979" s="112">
        <f>【入力】工事日報!E2979</f>
        <v>0</v>
      </c>
      <c r="F2979" s="112">
        <f>【入力】工事日報!F2979</f>
        <v>0</v>
      </c>
      <c r="G2979" s="112">
        <f>【入力】工事日報!G2979</f>
        <v>0</v>
      </c>
      <c r="H2979" s="112">
        <f>【入力】工事日報!H2979</f>
        <v>0</v>
      </c>
      <c r="I2979" s="112" t="e">
        <f>【入力】工事日報!I2979</f>
        <v>#N/A</v>
      </c>
      <c r="J2979" s="112">
        <f>【入力】工事日報!J2979</f>
        <v>0</v>
      </c>
      <c r="K2979" s="112">
        <f>【入力】工事日報!K2979</f>
        <v>0</v>
      </c>
      <c r="L2979" s="112">
        <f>【入力】工事日報!L2979</f>
        <v>0</v>
      </c>
      <c r="M2979" s="116">
        <f>【入力】工事日報!M2979</f>
        <v>0</v>
      </c>
      <c r="N2979" s="116">
        <f>【入力】工事日報!N2979</f>
        <v>0</v>
      </c>
      <c r="O2979" s="116">
        <f>【入力】工事日報!O2979</f>
        <v>0</v>
      </c>
      <c r="P2979" s="112">
        <f>【入力】工事日報!P2979</f>
        <v>0</v>
      </c>
      <c r="Q2979" s="112">
        <f>【入力】工事日報!Q2979</f>
        <v>0</v>
      </c>
      <c r="R2979" s="112">
        <f>【入力】工事日報!R2979</f>
        <v>0</v>
      </c>
    </row>
    <row r="2980" spans="1:18">
      <c r="A2980" s="114">
        <f>【入力】工事日報!A2980</f>
        <v>0</v>
      </c>
      <c r="C2980" s="112">
        <f>【入力】工事日報!C2980</f>
        <v>0</v>
      </c>
      <c r="D2980" s="112">
        <f>【入力】工事日報!D2980</f>
        <v>0</v>
      </c>
      <c r="E2980" s="112">
        <f>【入力】工事日報!E2980</f>
        <v>0</v>
      </c>
      <c r="F2980" s="112">
        <f>【入力】工事日報!F2980</f>
        <v>0</v>
      </c>
      <c r="G2980" s="112">
        <f>【入力】工事日報!G2980</f>
        <v>0</v>
      </c>
      <c r="H2980" s="112">
        <f>【入力】工事日報!H2980</f>
        <v>0</v>
      </c>
      <c r="I2980" s="112" t="e">
        <f>【入力】工事日報!I2980</f>
        <v>#N/A</v>
      </c>
      <c r="J2980" s="112">
        <f>【入力】工事日報!J2980</f>
        <v>0</v>
      </c>
      <c r="K2980" s="112">
        <f>【入力】工事日報!K2980</f>
        <v>0</v>
      </c>
      <c r="L2980" s="112">
        <f>【入力】工事日報!L2980</f>
        <v>0</v>
      </c>
      <c r="M2980" s="116">
        <f>【入力】工事日報!M2980</f>
        <v>0</v>
      </c>
      <c r="N2980" s="116">
        <f>【入力】工事日報!N2980</f>
        <v>0</v>
      </c>
      <c r="O2980" s="116">
        <f>【入力】工事日報!O2980</f>
        <v>0</v>
      </c>
      <c r="P2980" s="112">
        <f>【入力】工事日報!P2980</f>
        <v>0</v>
      </c>
      <c r="Q2980" s="112">
        <f>【入力】工事日報!Q2980</f>
        <v>0</v>
      </c>
      <c r="R2980" s="112">
        <f>【入力】工事日報!R2980</f>
        <v>0</v>
      </c>
    </row>
    <row r="2981" spans="1:18">
      <c r="A2981" s="114">
        <f>【入力】工事日報!A2981</f>
        <v>0</v>
      </c>
      <c r="C2981" s="112">
        <f>【入力】工事日報!C2981</f>
        <v>0</v>
      </c>
      <c r="D2981" s="112">
        <f>【入力】工事日報!D2981</f>
        <v>0</v>
      </c>
      <c r="E2981" s="112">
        <f>【入力】工事日報!E2981</f>
        <v>0</v>
      </c>
      <c r="F2981" s="112">
        <f>【入力】工事日報!F2981</f>
        <v>0</v>
      </c>
      <c r="G2981" s="112">
        <f>【入力】工事日報!G2981</f>
        <v>0</v>
      </c>
      <c r="H2981" s="112">
        <f>【入力】工事日報!H2981</f>
        <v>0</v>
      </c>
      <c r="I2981" s="112" t="e">
        <f>【入力】工事日報!I2981</f>
        <v>#N/A</v>
      </c>
      <c r="J2981" s="112">
        <f>【入力】工事日報!J2981</f>
        <v>0</v>
      </c>
      <c r="K2981" s="112">
        <f>【入力】工事日報!K2981</f>
        <v>0</v>
      </c>
      <c r="L2981" s="112">
        <f>【入力】工事日報!L2981</f>
        <v>0</v>
      </c>
      <c r="M2981" s="116">
        <f>【入力】工事日報!M2981</f>
        <v>0</v>
      </c>
      <c r="N2981" s="116">
        <f>【入力】工事日報!N2981</f>
        <v>0</v>
      </c>
      <c r="O2981" s="116">
        <f>【入力】工事日報!O2981</f>
        <v>0</v>
      </c>
      <c r="P2981" s="112">
        <f>【入力】工事日報!P2981</f>
        <v>0</v>
      </c>
      <c r="Q2981" s="112">
        <f>【入力】工事日報!Q2981</f>
        <v>0</v>
      </c>
      <c r="R2981" s="112">
        <f>【入力】工事日報!R2981</f>
        <v>0</v>
      </c>
    </row>
    <row r="2982" spans="1:18">
      <c r="A2982" s="114">
        <f>【入力】工事日報!A2982</f>
        <v>0</v>
      </c>
      <c r="C2982" s="112">
        <f>【入力】工事日報!C2982</f>
        <v>0</v>
      </c>
      <c r="D2982" s="112">
        <f>【入力】工事日報!D2982</f>
        <v>0</v>
      </c>
      <c r="E2982" s="112">
        <f>【入力】工事日報!E2982</f>
        <v>0</v>
      </c>
      <c r="F2982" s="112">
        <f>【入力】工事日報!F2982</f>
        <v>0</v>
      </c>
      <c r="G2982" s="112">
        <f>【入力】工事日報!G2982</f>
        <v>0</v>
      </c>
      <c r="H2982" s="112">
        <f>【入力】工事日報!H2982</f>
        <v>0</v>
      </c>
      <c r="I2982" s="112" t="e">
        <f>【入力】工事日報!I2982</f>
        <v>#N/A</v>
      </c>
      <c r="J2982" s="112">
        <f>【入力】工事日報!J2982</f>
        <v>0</v>
      </c>
      <c r="K2982" s="112">
        <f>【入力】工事日報!K2982</f>
        <v>0</v>
      </c>
      <c r="L2982" s="112">
        <f>【入力】工事日報!L2982</f>
        <v>0</v>
      </c>
      <c r="M2982" s="116">
        <f>【入力】工事日報!M2982</f>
        <v>0</v>
      </c>
      <c r="N2982" s="116">
        <f>【入力】工事日報!N2982</f>
        <v>0</v>
      </c>
      <c r="O2982" s="116">
        <f>【入力】工事日報!O2982</f>
        <v>0</v>
      </c>
      <c r="P2982" s="112">
        <f>【入力】工事日報!P2982</f>
        <v>0</v>
      </c>
      <c r="Q2982" s="112">
        <f>【入力】工事日報!Q2982</f>
        <v>0</v>
      </c>
      <c r="R2982" s="112">
        <f>【入力】工事日報!R2982</f>
        <v>0</v>
      </c>
    </row>
    <row r="2983" spans="1:18">
      <c r="A2983" s="114">
        <f>【入力】工事日報!A2983</f>
        <v>0</v>
      </c>
      <c r="C2983" s="112">
        <f>【入力】工事日報!C2983</f>
        <v>0</v>
      </c>
      <c r="D2983" s="112">
        <f>【入力】工事日報!D2983</f>
        <v>0</v>
      </c>
      <c r="E2983" s="112">
        <f>【入力】工事日報!E2983</f>
        <v>0</v>
      </c>
      <c r="F2983" s="112">
        <f>【入力】工事日報!F2983</f>
        <v>0</v>
      </c>
      <c r="G2983" s="112">
        <f>【入力】工事日報!G2983</f>
        <v>0</v>
      </c>
      <c r="H2983" s="112">
        <f>【入力】工事日報!H2983</f>
        <v>0</v>
      </c>
      <c r="I2983" s="112" t="e">
        <f>【入力】工事日報!I2983</f>
        <v>#N/A</v>
      </c>
      <c r="J2983" s="112">
        <f>【入力】工事日報!J2983</f>
        <v>0</v>
      </c>
      <c r="K2983" s="112">
        <f>【入力】工事日報!K2983</f>
        <v>0</v>
      </c>
      <c r="L2983" s="112">
        <f>【入力】工事日報!L2983</f>
        <v>0</v>
      </c>
      <c r="M2983" s="116">
        <f>【入力】工事日報!M2983</f>
        <v>0</v>
      </c>
      <c r="N2983" s="116">
        <f>【入力】工事日報!N2983</f>
        <v>0</v>
      </c>
      <c r="O2983" s="116">
        <f>【入力】工事日報!O2983</f>
        <v>0</v>
      </c>
      <c r="P2983" s="112">
        <f>【入力】工事日報!P2983</f>
        <v>0</v>
      </c>
      <c r="Q2983" s="112">
        <f>【入力】工事日報!Q2983</f>
        <v>0</v>
      </c>
      <c r="R2983" s="112">
        <f>【入力】工事日報!R2983</f>
        <v>0</v>
      </c>
    </row>
    <row r="2984" spans="1:18">
      <c r="A2984" s="114">
        <f>【入力】工事日報!A2984</f>
        <v>0</v>
      </c>
      <c r="C2984" s="112">
        <f>【入力】工事日報!C2984</f>
        <v>0</v>
      </c>
      <c r="D2984" s="112">
        <f>【入力】工事日報!D2984</f>
        <v>0</v>
      </c>
      <c r="E2984" s="112">
        <f>【入力】工事日報!E2984</f>
        <v>0</v>
      </c>
      <c r="F2984" s="112">
        <f>【入力】工事日報!F2984</f>
        <v>0</v>
      </c>
      <c r="G2984" s="112">
        <f>【入力】工事日報!G2984</f>
        <v>0</v>
      </c>
      <c r="H2984" s="112">
        <f>【入力】工事日報!H2984</f>
        <v>0</v>
      </c>
      <c r="I2984" s="112" t="e">
        <f>【入力】工事日報!I2984</f>
        <v>#N/A</v>
      </c>
      <c r="J2984" s="112">
        <f>【入力】工事日報!J2984</f>
        <v>0</v>
      </c>
      <c r="K2984" s="112">
        <f>【入力】工事日報!K2984</f>
        <v>0</v>
      </c>
      <c r="L2984" s="112">
        <f>【入力】工事日報!L2984</f>
        <v>0</v>
      </c>
      <c r="M2984" s="116">
        <f>【入力】工事日報!M2984</f>
        <v>0</v>
      </c>
      <c r="N2984" s="116">
        <f>【入力】工事日報!N2984</f>
        <v>0</v>
      </c>
      <c r="O2984" s="116">
        <f>【入力】工事日報!O2984</f>
        <v>0</v>
      </c>
      <c r="P2984" s="112">
        <f>【入力】工事日報!P2984</f>
        <v>0</v>
      </c>
      <c r="Q2984" s="112">
        <f>【入力】工事日報!Q2984</f>
        <v>0</v>
      </c>
      <c r="R2984" s="112">
        <f>【入力】工事日報!R2984</f>
        <v>0</v>
      </c>
    </row>
    <row r="2985" spans="1:18">
      <c r="A2985" s="114">
        <f>【入力】工事日報!A2985</f>
        <v>0</v>
      </c>
      <c r="C2985" s="112">
        <f>【入力】工事日報!C2985</f>
        <v>0</v>
      </c>
      <c r="D2985" s="112">
        <f>【入力】工事日報!D2985</f>
        <v>0</v>
      </c>
      <c r="E2985" s="112">
        <f>【入力】工事日報!E2985</f>
        <v>0</v>
      </c>
      <c r="F2985" s="112">
        <f>【入力】工事日報!F2985</f>
        <v>0</v>
      </c>
      <c r="G2985" s="112">
        <f>【入力】工事日報!G2985</f>
        <v>0</v>
      </c>
      <c r="H2985" s="112">
        <f>【入力】工事日報!H2985</f>
        <v>0</v>
      </c>
      <c r="I2985" s="112" t="e">
        <f>【入力】工事日報!I2985</f>
        <v>#N/A</v>
      </c>
      <c r="J2985" s="112">
        <f>【入力】工事日報!J2985</f>
        <v>0</v>
      </c>
      <c r="K2985" s="112">
        <f>【入力】工事日報!K2985</f>
        <v>0</v>
      </c>
      <c r="L2985" s="112">
        <f>【入力】工事日報!L2985</f>
        <v>0</v>
      </c>
      <c r="M2985" s="116">
        <f>【入力】工事日報!M2985</f>
        <v>0</v>
      </c>
      <c r="N2985" s="116">
        <f>【入力】工事日報!N2985</f>
        <v>0</v>
      </c>
      <c r="O2985" s="116">
        <f>【入力】工事日報!O2985</f>
        <v>0</v>
      </c>
      <c r="P2985" s="112">
        <f>【入力】工事日報!P2985</f>
        <v>0</v>
      </c>
      <c r="Q2985" s="112">
        <f>【入力】工事日報!Q2985</f>
        <v>0</v>
      </c>
      <c r="R2985" s="112">
        <f>【入力】工事日報!R2985</f>
        <v>0</v>
      </c>
    </row>
    <row r="2986" spans="1:18">
      <c r="A2986" s="114">
        <f>【入力】工事日報!A2986</f>
        <v>0</v>
      </c>
      <c r="C2986" s="112">
        <f>【入力】工事日報!C2986</f>
        <v>0</v>
      </c>
      <c r="D2986" s="112">
        <f>【入力】工事日報!D2986</f>
        <v>0</v>
      </c>
      <c r="E2986" s="112">
        <f>【入力】工事日報!E2986</f>
        <v>0</v>
      </c>
      <c r="F2986" s="112">
        <f>【入力】工事日報!F2986</f>
        <v>0</v>
      </c>
      <c r="G2986" s="112">
        <f>【入力】工事日報!G2986</f>
        <v>0</v>
      </c>
      <c r="H2986" s="112">
        <f>【入力】工事日報!H2986</f>
        <v>0</v>
      </c>
      <c r="I2986" s="112" t="e">
        <f>【入力】工事日報!I2986</f>
        <v>#N/A</v>
      </c>
      <c r="J2986" s="112">
        <f>【入力】工事日報!J2986</f>
        <v>0</v>
      </c>
      <c r="K2986" s="112">
        <f>【入力】工事日報!K2986</f>
        <v>0</v>
      </c>
      <c r="L2986" s="112">
        <f>【入力】工事日報!L2986</f>
        <v>0</v>
      </c>
      <c r="M2986" s="116">
        <f>【入力】工事日報!M2986</f>
        <v>0</v>
      </c>
      <c r="N2986" s="116">
        <f>【入力】工事日報!N2986</f>
        <v>0</v>
      </c>
      <c r="O2986" s="116">
        <f>【入力】工事日報!O2986</f>
        <v>0</v>
      </c>
      <c r="P2986" s="112">
        <f>【入力】工事日報!P2986</f>
        <v>0</v>
      </c>
      <c r="Q2986" s="112">
        <f>【入力】工事日報!Q2986</f>
        <v>0</v>
      </c>
      <c r="R2986" s="112">
        <f>【入力】工事日報!R2986</f>
        <v>0</v>
      </c>
    </row>
    <row r="2987" spans="1:18">
      <c r="A2987" s="114">
        <f>【入力】工事日報!A2987</f>
        <v>0</v>
      </c>
      <c r="C2987" s="112">
        <f>【入力】工事日報!C2987</f>
        <v>0</v>
      </c>
      <c r="D2987" s="112">
        <f>【入力】工事日報!D2987</f>
        <v>0</v>
      </c>
      <c r="E2987" s="112">
        <f>【入力】工事日報!E2987</f>
        <v>0</v>
      </c>
      <c r="F2987" s="112">
        <f>【入力】工事日報!F2987</f>
        <v>0</v>
      </c>
      <c r="G2987" s="112">
        <f>【入力】工事日報!G2987</f>
        <v>0</v>
      </c>
      <c r="H2987" s="112">
        <f>【入力】工事日報!H2987</f>
        <v>0</v>
      </c>
      <c r="I2987" s="112" t="e">
        <f>【入力】工事日報!I2987</f>
        <v>#N/A</v>
      </c>
      <c r="J2987" s="112">
        <f>【入力】工事日報!J2987</f>
        <v>0</v>
      </c>
      <c r="K2987" s="112">
        <f>【入力】工事日報!K2987</f>
        <v>0</v>
      </c>
      <c r="L2987" s="112">
        <f>【入力】工事日報!L2987</f>
        <v>0</v>
      </c>
      <c r="M2987" s="116">
        <f>【入力】工事日報!M2987</f>
        <v>0</v>
      </c>
      <c r="N2987" s="116">
        <f>【入力】工事日報!N2987</f>
        <v>0</v>
      </c>
      <c r="O2987" s="116">
        <f>【入力】工事日報!O2987</f>
        <v>0</v>
      </c>
      <c r="P2987" s="112">
        <f>【入力】工事日報!P2987</f>
        <v>0</v>
      </c>
      <c r="Q2987" s="112">
        <f>【入力】工事日報!Q2987</f>
        <v>0</v>
      </c>
      <c r="R2987" s="112">
        <f>【入力】工事日報!R2987</f>
        <v>0</v>
      </c>
    </row>
    <row r="2988" spans="1:18">
      <c r="A2988" s="114">
        <f>【入力】工事日報!A2988</f>
        <v>0</v>
      </c>
      <c r="C2988" s="112">
        <f>【入力】工事日報!C2988</f>
        <v>0</v>
      </c>
      <c r="D2988" s="112">
        <f>【入力】工事日報!D2988</f>
        <v>0</v>
      </c>
      <c r="E2988" s="112">
        <f>【入力】工事日報!E2988</f>
        <v>0</v>
      </c>
      <c r="F2988" s="112">
        <f>【入力】工事日報!F2988</f>
        <v>0</v>
      </c>
      <c r="G2988" s="112">
        <f>【入力】工事日報!G2988</f>
        <v>0</v>
      </c>
      <c r="H2988" s="112">
        <f>【入力】工事日報!H2988</f>
        <v>0</v>
      </c>
      <c r="I2988" s="112" t="e">
        <f>【入力】工事日報!I2988</f>
        <v>#N/A</v>
      </c>
      <c r="J2988" s="112">
        <f>【入力】工事日報!J2988</f>
        <v>0</v>
      </c>
      <c r="K2988" s="112">
        <f>【入力】工事日報!K2988</f>
        <v>0</v>
      </c>
      <c r="L2988" s="112">
        <f>【入力】工事日報!L2988</f>
        <v>0</v>
      </c>
      <c r="M2988" s="116">
        <f>【入力】工事日報!M2988</f>
        <v>0</v>
      </c>
      <c r="N2988" s="116">
        <f>【入力】工事日報!N2988</f>
        <v>0</v>
      </c>
      <c r="O2988" s="116">
        <f>【入力】工事日報!O2988</f>
        <v>0</v>
      </c>
      <c r="P2988" s="112">
        <f>【入力】工事日報!P2988</f>
        <v>0</v>
      </c>
      <c r="Q2988" s="112">
        <f>【入力】工事日報!Q2988</f>
        <v>0</v>
      </c>
      <c r="R2988" s="112">
        <f>【入力】工事日報!R2988</f>
        <v>0</v>
      </c>
    </row>
    <row r="2989" spans="1:18">
      <c r="A2989" s="114">
        <f>【入力】工事日報!A2989</f>
        <v>0</v>
      </c>
      <c r="C2989" s="112">
        <f>【入力】工事日報!C2989</f>
        <v>0</v>
      </c>
      <c r="D2989" s="112">
        <f>【入力】工事日報!D2989</f>
        <v>0</v>
      </c>
      <c r="E2989" s="112">
        <f>【入力】工事日報!E2989</f>
        <v>0</v>
      </c>
      <c r="F2989" s="112">
        <f>【入力】工事日報!F2989</f>
        <v>0</v>
      </c>
      <c r="G2989" s="112">
        <f>【入力】工事日報!G2989</f>
        <v>0</v>
      </c>
      <c r="H2989" s="112">
        <f>【入力】工事日報!H2989</f>
        <v>0</v>
      </c>
      <c r="I2989" s="112" t="e">
        <f>【入力】工事日報!I2989</f>
        <v>#N/A</v>
      </c>
      <c r="J2989" s="112">
        <f>【入力】工事日報!J2989</f>
        <v>0</v>
      </c>
      <c r="K2989" s="112">
        <f>【入力】工事日報!K2989</f>
        <v>0</v>
      </c>
      <c r="L2989" s="112">
        <f>【入力】工事日報!L2989</f>
        <v>0</v>
      </c>
      <c r="M2989" s="116">
        <f>【入力】工事日報!M2989</f>
        <v>0</v>
      </c>
      <c r="N2989" s="116">
        <f>【入力】工事日報!N2989</f>
        <v>0</v>
      </c>
      <c r="O2989" s="116">
        <f>【入力】工事日報!O2989</f>
        <v>0</v>
      </c>
      <c r="P2989" s="112">
        <f>【入力】工事日報!P2989</f>
        <v>0</v>
      </c>
      <c r="Q2989" s="112">
        <f>【入力】工事日報!Q2989</f>
        <v>0</v>
      </c>
      <c r="R2989" s="112">
        <f>【入力】工事日報!R2989</f>
        <v>0</v>
      </c>
    </row>
    <row r="2990" spans="1:18">
      <c r="A2990" s="114">
        <f>【入力】工事日報!A2990</f>
        <v>0</v>
      </c>
      <c r="C2990" s="112">
        <f>【入力】工事日報!C2990</f>
        <v>0</v>
      </c>
      <c r="D2990" s="112">
        <f>【入力】工事日報!D2990</f>
        <v>0</v>
      </c>
      <c r="E2990" s="112">
        <f>【入力】工事日報!E2990</f>
        <v>0</v>
      </c>
      <c r="F2990" s="112">
        <f>【入力】工事日報!F2990</f>
        <v>0</v>
      </c>
      <c r="G2990" s="112">
        <f>【入力】工事日報!G2990</f>
        <v>0</v>
      </c>
      <c r="H2990" s="112">
        <f>【入力】工事日報!H2990</f>
        <v>0</v>
      </c>
      <c r="I2990" s="112" t="e">
        <f>【入力】工事日報!I2990</f>
        <v>#N/A</v>
      </c>
      <c r="J2990" s="112">
        <f>【入力】工事日報!J2990</f>
        <v>0</v>
      </c>
      <c r="K2990" s="112">
        <f>【入力】工事日報!K2990</f>
        <v>0</v>
      </c>
      <c r="L2990" s="112">
        <f>【入力】工事日報!L2990</f>
        <v>0</v>
      </c>
      <c r="M2990" s="116">
        <f>【入力】工事日報!M2990</f>
        <v>0</v>
      </c>
      <c r="N2990" s="116">
        <f>【入力】工事日報!N2990</f>
        <v>0</v>
      </c>
      <c r="O2990" s="116">
        <f>【入力】工事日報!O2990</f>
        <v>0</v>
      </c>
      <c r="P2990" s="112">
        <f>【入力】工事日報!P2990</f>
        <v>0</v>
      </c>
      <c r="Q2990" s="112">
        <f>【入力】工事日報!Q2990</f>
        <v>0</v>
      </c>
      <c r="R2990" s="112">
        <f>【入力】工事日報!R2990</f>
        <v>0</v>
      </c>
    </row>
    <row r="2991" spans="1:18">
      <c r="A2991" s="114">
        <f>【入力】工事日報!A2991</f>
        <v>0</v>
      </c>
      <c r="C2991" s="112">
        <f>【入力】工事日報!C2991</f>
        <v>0</v>
      </c>
      <c r="D2991" s="112">
        <f>【入力】工事日報!D2991</f>
        <v>0</v>
      </c>
      <c r="E2991" s="112">
        <f>【入力】工事日報!E2991</f>
        <v>0</v>
      </c>
      <c r="F2991" s="112">
        <f>【入力】工事日報!F2991</f>
        <v>0</v>
      </c>
      <c r="G2991" s="112">
        <f>【入力】工事日報!G2991</f>
        <v>0</v>
      </c>
      <c r="H2991" s="112">
        <f>【入力】工事日報!H2991</f>
        <v>0</v>
      </c>
      <c r="I2991" s="112" t="e">
        <f>【入力】工事日報!I2991</f>
        <v>#N/A</v>
      </c>
      <c r="J2991" s="112">
        <f>【入力】工事日報!J2991</f>
        <v>0</v>
      </c>
      <c r="K2991" s="112">
        <f>【入力】工事日報!K2991</f>
        <v>0</v>
      </c>
      <c r="L2991" s="112">
        <f>【入力】工事日報!L2991</f>
        <v>0</v>
      </c>
      <c r="M2991" s="116">
        <f>【入力】工事日報!M2991</f>
        <v>0</v>
      </c>
      <c r="N2991" s="116">
        <f>【入力】工事日報!N2991</f>
        <v>0</v>
      </c>
      <c r="O2991" s="116">
        <f>【入力】工事日報!O2991</f>
        <v>0</v>
      </c>
      <c r="P2991" s="112">
        <f>【入力】工事日報!P2991</f>
        <v>0</v>
      </c>
      <c r="Q2991" s="112">
        <f>【入力】工事日報!Q2991</f>
        <v>0</v>
      </c>
      <c r="R2991" s="112">
        <f>【入力】工事日報!R2991</f>
        <v>0</v>
      </c>
    </row>
    <row r="2992" spans="1:18">
      <c r="A2992" s="114">
        <f>【入力】工事日報!A2992</f>
        <v>0</v>
      </c>
      <c r="C2992" s="112">
        <f>【入力】工事日報!C2992</f>
        <v>0</v>
      </c>
      <c r="D2992" s="112">
        <f>【入力】工事日報!D2992</f>
        <v>0</v>
      </c>
      <c r="E2992" s="112">
        <f>【入力】工事日報!E2992</f>
        <v>0</v>
      </c>
      <c r="F2992" s="112">
        <f>【入力】工事日報!F2992</f>
        <v>0</v>
      </c>
      <c r="G2992" s="112">
        <f>【入力】工事日報!G2992</f>
        <v>0</v>
      </c>
      <c r="H2992" s="112">
        <f>【入力】工事日報!H2992</f>
        <v>0</v>
      </c>
      <c r="I2992" s="112" t="e">
        <f>【入力】工事日報!I2992</f>
        <v>#N/A</v>
      </c>
      <c r="J2992" s="112">
        <f>【入力】工事日報!J2992</f>
        <v>0</v>
      </c>
      <c r="K2992" s="112">
        <f>【入力】工事日報!K2992</f>
        <v>0</v>
      </c>
      <c r="L2992" s="112">
        <f>【入力】工事日報!L2992</f>
        <v>0</v>
      </c>
      <c r="M2992" s="116">
        <f>【入力】工事日報!M2992</f>
        <v>0</v>
      </c>
      <c r="N2992" s="116">
        <f>【入力】工事日報!N2992</f>
        <v>0</v>
      </c>
      <c r="O2992" s="116">
        <f>【入力】工事日報!O2992</f>
        <v>0</v>
      </c>
      <c r="P2992" s="112">
        <f>【入力】工事日報!P2992</f>
        <v>0</v>
      </c>
      <c r="Q2992" s="112">
        <f>【入力】工事日報!Q2992</f>
        <v>0</v>
      </c>
      <c r="R2992" s="112">
        <f>【入力】工事日報!R2992</f>
        <v>0</v>
      </c>
    </row>
    <row r="2993" spans="1:18">
      <c r="A2993" s="114">
        <f>【入力】工事日報!A2993</f>
        <v>0</v>
      </c>
      <c r="C2993" s="112">
        <f>【入力】工事日報!C2993</f>
        <v>0</v>
      </c>
      <c r="D2993" s="112">
        <f>【入力】工事日報!D2993</f>
        <v>0</v>
      </c>
      <c r="E2993" s="112">
        <f>【入力】工事日報!E2993</f>
        <v>0</v>
      </c>
      <c r="F2993" s="112">
        <f>【入力】工事日報!F2993</f>
        <v>0</v>
      </c>
      <c r="G2993" s="112">
        <f>【入力】工事日報!G2993</f>
        <v>0</v>
      </c>
      <c r="H2993" s="112">
        <f>【入力】工事日報!H2993</f>
        <v>0</v>
      </c>
      <c r="I2993" s="112" t="e">
        <f>【入力】工事日報!I2993</f>
        <v>#N/A</v>
      </c>
      <c r="J2993" s="112">
        <f>【入力】工事日報!J2993</f>
        <v>0</v>
      </c>
      <c r="K2993" s="112">
        <f>【入力】工事日報!K2993</f>
        <v>0</v>
      </c>
      <c r="L2993" s="112">
        <f>【入力】工事日報!L2993</f>
        <v>0</v>
      </c>
      <c r="M2993" s="116">
        <f>【入力】工事日報!M2993</f>
        <v>0</v>
      </c>
      <c r="N2993" s="116">
        <f>【入力】工事日報!N2993</f>
        <v>0</v>
      </c>
      <c r="O2993" s="116">
        <f>【入力】工事日報!O2993</f>
        <v>0</v>
      </c>
      <c r="P2993" s="112">
        <f>【入力】工事日報!P2993</f>
        <v>0</v>
      </c>
      <c r="Q2993" s="112">
        <f>【入力】工事日報!Q2993</f>
        <v>0</v>
      </c>
      <c r="R2993" s="112">
        <f>【入力】工事日報!R2993</f>
        <v>0</v>
      </c>
    </row>
    <row r="2994" spans="1:18">
      <c r="A2994" s="114">
        <f>【入力】工事日報!A2994</f>
        <v>0</v>
      </c>
      <c r="C2994" s="112">
        <f>【入力】工事日報!C2994</f>
        <v>0</v>
      </c>
      <c r="D2994" s="112">
        <f>【入力】工事日報!D2994</f>
        <v>0</v>
      </c>
      <c r="E2994" s="112">
        <f>【入力】工事日報!E2994</f>
        <v>0</v>
      </c>
      <c r="F2994" s="112">
        <f>【入力】工事日報!F2994</f>
        <v>0</v>
      </c>
      <c r="G2994" s="112">
        <f>【入力】工事日報!G2994</f>
        <v>0</v>
      </c>
      <c r="H2994" s="112">
        <f>【入力】工事日報!H2994</f>
        <v>0</v>
      </c>
      <c r="I2994" s="112" t="e">
        <f>【入力】工事日報!I2994</f>
        <v>#N/A</v>
      </c>
      <c r="J2994" s="112">
        <f>【入力】工事日報!J2994</f>
        <v>0</v>
      </c>
      <c r="K2994" s="112">
        <f>【入力】工事日報!K2994</f>
        <v>0</v>
      </c>
      <c r="L2994" s="112">
        <f>【入力】工事日報!L2994</f>
        <v>0</v>
      </c>
      <c r="M2994" s="116">
        <f>【入力】工事日報!M2994</f>
        <v>0</v>
      </c>
      <c r="N2994" s="116">
        <f>【入力】工事日報!N2994</f>
        <v>0</v>
      </c>
      <c r="O2994" s="116">
        <f>【入力】工事日報!O2994</f>
        <v>0</v>
      </c>
      <c r="P2994" s="112">
        <f>【入力】工事日報!P2994</f>
        <v>0</v>
      </c>
      <c r="Q2994" s="112">
        <f>【入力】工事日報!Q2994</f>
        <v>0</v>
      </c>
      <c r="R2994" s="112">
        <f>【入力】工事日報!R2994</f>
        <v>0</v>
      </c>
    </row>
    <row r="2995" spans="1:18">
      <c r="A2995" s="114">
        <f>【入力】工事日報!A2995</f>
        <v>0</v>
      </c>
      <c r="C2995" s="112">
        <f>【入力】工事日報!C2995</f>
        <v>0</v>
      </c>
      <c r="D2995" s="112">
        <f>【入力】工事日報!D2995</f>
        <v>0</v>
      </c>
      <c r="E2995" s="112">
        <f>【入力】工事日報!E2995</f>
        <v>0</v>
      </c>
      <c r="F2995" s="112">
        <f>【入力】工事日報!F2995</f>
        <v>0</v>
      </c>
      <c r="G2995" s="112">
        <f>【入力】工事日報!G2995</f>
        <v>0</v>
      </c>
      <c r="H2995" s="112">
        <f>【入力】工事日報!H2995</f>
        <v>0</v>
      </c>
      <c r="I2995" s="112" t="e">
        <f>【入力】工事日報!I2995</f>
        <v>#N/A</v>
      </c>
      <c r="J2995" s="112">
        <f>【入力】工事日報!J2995</f>
        <v>0</v>
      </c>
      <c r="K2995" s="112">
        <f>【入力】工事日報!K2995</f>
        <v>0</v>
      </c>
      <c r="L2995" s="112">
        <f>【入力】工事日報!L2995</f>
        <v>0</v>
      </c>
      <c r="M2995" s="116">
        <f>【入力】工事日報!M2995</f>
        <v>0</v>
      </c>
      <c r="N2995" s="116">
        <f>【入力】工事日報!N2995</f>
        <v>0</v>
      </c>
      <c r="O2995" s="116">
        <f>【入力】工事日報!O2995</f>
        <v>0</v>
      </c>
      <c r="P2995" s="112">
        <f>【入力】工事日報!P2995</f>
        <v>0</v>
      </c>
      <c r="Q2995" s="112">
        <f>【入力】工事日報!Q2995</f>
        <v>0</v>
      </c>
      <c r="R2995" s="112">
        <f>【入力】工事日報!R2995</f>
        <v>0</v>
      </c>
    </row>
    <row r="2996" spans="1:18">
      <c r="A2996" s="114">
        <f>【入力】工事日報!A2996</f>
        <v>0</v>
      </c>
      <c r="C2996" s="112">
        <f>【入力】工事日報!C2996</f>
        <v>0</v>
      </c>
      <c r="D2996" s="112">
        <f>【入力】工事日報!D2996</f>
        <v>0</v>
      </c>
      <c r="E2996" s="112">
        <f>【入力】工事日報!E2996</f>
        <v>0</v>
      </c>
      <c r="F2996" s="112">
        <f>【入力】工事日報!F2996</f>
        <v>0</v>
      </c>
      <c r="G2996" s="112">
        <f>【入力】工事日報!G2996</f>
        <v>0</v>
      </c>
      <c r="H2996" s="112">
        <f>【入力】工事日報!H2996</f>
        <v>0</v>
      </c>
      <c r="I2996" s="112" t="e">
        <f>【入力】工事日報!I2996</f>
        <v>#N/A</v>
      </c>
      <c r="J2996" s="112">
        <f>【入力】工事日報!J2996</f>
        <v>0</v>
      </c>
      <c r="K2996" s="112">
        <f>【入力】工事日報!K2996</f>
        <v>0</v>
      </c>
      <c r="L2996" s="112">
        <f>【入力】工事日報!L2996</f>
        <v>0</v>
      </c>
      <c r="M2996" s="116">
        <f>【入力】工事日報!M2996</f>
        <v>0</v>
      </c>
      <c r="N2996" s="116">
        <f>【入力】工事日報!N2996</f>
        <v>0</v>
      </c>
      <c r="O2996" s="116">
        <f>【入力】工事日報!O2996</f>
        <v>0</v>
      </c>
      <c r="P2996" s="112">
        <f>【入力】工事日報!P2996</f>
        <v>0</v>
      </c>
      <c r="Q2996" s="112">
        <f>【入力】工事日報!Q2996</f>
        <v>0</v>
      </c>
      <c r="R2996" s="112">
        <f>【入力】工事日報!R2996</f>
        <v>0</v>
      </c>
    </row>
    <row r="2997" spans="1:18">
      <c r="A2997" s="114">
        <f>【入力】工事日報!A2997</f>
        <v>0</v>
      </c>
      <c r="C2997" s="112">
        <f>【入力】工事日報!C2997</f>
        <v>0</v>
      </c>
      <c r="D2997" s="112">
        <f>【入力】工事日報!D2997</f>
        <v>0</v>
      </c>
      <c r="E2997" s="112">
        <f>【入力】工事日報!E2997</f>
        <v>0</v>
      </c>
      <c r="F2997" s="112">
        <f>【入力】工事日報!F2997</f>
        <v>0</v>
      </c>
      <c r="G2997" s="112">
        <f>【入力】工事日報!G2997</f>
        <v>0</v>
      </c>
      <c r="H2997" s="112">
        <f>【入力】工事日報!H2997</f>
        <v>0</v>
      </c>
      <c r="I2997" s="112" t="e">
        <f>【入力】工事日報!I2997</f>
        <v>#N/A</v>
      </c>
      <c r="J2997" s="112">
        <f>【入力】工事日報!J2997</f>
        <v>0</v>
      </c>
      <c r="K2997" s="112">
        <f>【入力】工事日報!K2997</f>
        <v>0</v>
      </c>
      <c r="L2997" s="112">
        <f>【入力】工事日報!L2997</f>
        <v>0</v>
      </c>
      <c r="M2997" s="116">
        <f>【入力】工事日報!M2997</f>
        <v>0</v>
      </c>
      <c r="N2997" s="116">
        <f>【入力】工事日報!N2997</f>
        <v>0</v>
      </c>
      <c r="O2997" s="116">
        <f>【入力】工事日報!O2997</f>
        <v>0</v>
      </c>
      <c r="P2997" s="112">
        <f>【入力】工事日報!P2997</f>
        <v>0</v>
      </c>
      <c r="Q2997" s="112">
        <f>【入力】工事日報!Q2997</f>
        <v>0</v>
      </c>
      <c r="R2997" s="112">
        <f>【入力】工事日報!R2997</f>
        <v>0</v>
      </c>
    </row>
    <row r="2998" spans="1:18">
      <c r="A2998" s="114">
        <f>【入力】工事日報!A2998</f>
        <v>0</v>
      </c>
      <c r="C2998" s="112">
        <f>【入力】工事日報!C2998</f>
        <v>0</v>
      </c>
      <c r="D2998" s="112">
        <f>【入力】工事日報!D2998</f>
        <v>0</v>
      </c>
      <c r="E2998" s="112">
        <f>【入力】工事日報!E2998</f>
        <v>0</v>
      </c>
      <c r="F2998" s="112">
        <f>【入力】工事日報!F2998</f>
        <v>0</v>
      </c>
      <c r="G2998" s="112">
        <f>【入力】工事日報!G2998</f>
        <v>0</v>
      </c>
      <c r="H2998" s="112">
        <f>【入力】工事日報!H2998</f>
        <v>0</v>
      </c>
      <c r="I2998" s="112" t="e">
        <f>【入力】工事日報!I2998</f>
        <v>#N/A</v>
      </c>
      <c r="J2998" s="112">
        <f>【入力】工事日報!J2998</f>
        <v>0</v>
      </c>
      <c r="K2998" s="112">
        <f>【入力】工事日報!K2998</f>
        <v>0</v>
      </c>
      <c r="L2998" s="112">
        <f>【入力】工事日報!L2998</f>
        <v>0</v>
      </c>
      <c r="M2998" s="116">
        <f>【入力】工事日報!M2998</f>
        <v>0</v>
      </c>
      <c r="N2998" s="116">
        <f>【入力】工事日報!N2998</f>
        <v>0</v>
      </c>
      <c r="O2998" s="116">
        <f>【入力】工事日報!O2998</f>
        <v>0</v>
      </c>
      <c r="P2998" s="112">
        <f>【入力】工事日報!P2998</f>
        <v>0</v>
      </c>
      <c r="Q2998" s="112">
        <f>【入力】工事日報!Q2998</f>
        <v>0</v>
      </c>
      <c r="R2998" s="112">
        <f>【入力】工事日報!R2998</f>
        <v>0</v>
      </c>
    </row>
    <row r="2999" spans="1:18">
      <c r="A2999" s="114">
        <f>【入力】工事日報!A2999</f>
        <v>0</v>
      </c>
      <c r="C2999" s="112">
        <f>【入力】工事日報!C2999</f>
        <v>0</v>
      </c>
      <c r="D2999" s="112">
        <f>【入力】工事日報!D2999</f>
        <v>0</v>
      </c>
      <c r="E2999" s="112">
        <f>【入力】工事日報!E2999</f>
        <v>0</v>
      </c>
      <c r="F2999" s="112">
        <f>【入力】工事日報!F2999</f>
        <v>0</v>
      </c>
      <c r="G2999" s="112">
        <f>【入力】工事日報!G2999</f>
        <v>0</v>
      </c>
      <c r="H2999" s="112">
        <f>【入力】工事日報!H2999</f>
        <v>0</v>
      </c>
      <c r="I2999" s="112" t="e">
        <f>【入力】工事日報!I2999</f>
        <v>#N/A</v>
      </c>
      <c r="J2999" s="112">
        <f>【入力】工事日報!J2999</f>
        <v>0</v>
      </c>
      <c r="K2999" s="112">
        <f>【入力】工事日報!K2999</f>
        <v>0</v>
      </c>
      <c r="L2999" s="112">
        <f>【入力】工事日報!L2999</f>
        <v>0</v>
      </c>
      <c r="M2999" s="116">
        <f>【入力】工事日報!M2999</f>
        <v>0</v>
      </c>
      <c r="N2999" s="116">
        <f>【入力】工事日報!N2999</f>
        <v>0</v>
      </c>
      <c r="O2999" s="116">
        <f>【入力】工事日報!O2999</f>
        <v>0</v>
      </c>
      <c r="P2999" s="112">
        <f>【入力】工事日報!P2999</f>
        <v>0</v>
      </c>
      <c r="Q2999" s="112">
        <f>【入力】工事日報!Q2999</f>
        <v>0</v>
      </c>
      <c r="R2999" s="112">
        <f>【入力】工事日報!R2999</f>
        <v>0</v>
      </c>
    </row>
    <row r="3000" spans="1:18">
      <c r="A3000" s="114">
        <f>【入力】工事日報!A3000</f>
        <v>0</v>
      </c>
      <c r="C3000" s="112">
        <f>【入力】工事日報!C3000</f>
        <v>0</v>
      </c>
      <c r="D3000" s="112">
        <f>【入力】工事日報!D3000</f>
        <v>0</v>
      </c>
      <c r="E3000" s="112">
        <f>【入力】工事日報!E3000</f>
        <v>0</v>
      </c>
      <c r="F3000" s="112">
        <f>【入力】工事日報!F3000</f>
        <v>0</v>
      </c>
      <c r="G3000" s="112">
        <f>【入力】工事日報!G3000</f>
        <v>0</v>
      </c>
      <c r="H3000" s="112">
        <f>【入力】工事日報!H3000</f>
        <v>0</v>
      </c>
      <c r="I3000" s="112" t="e">
        <f>【入力】工事日報!I3000</f>
        <v>#N/A</v>
      </c>
      <c r="J3000" s="112">
        <f>【入力】工事日報!J3000</f>
        <v>0</v>
      </c>
      <c r="K3000" s="112">
        <f>【入力】工事日報!K3000</f>
        <v>0</v>
      </c>
      <c r="L3000" s="112">
        <f>【入力】工事日報!L3000</f>
        <v>0</v>
      </c>
      <c r="M3000" s="116">
        <f>【入力】工事日報!M3000</f>
        <v>0</v>
      </c>
      <c r="N3000" s="116">
        <f>【入力】工事日報!N3000</f>
        <v>0</v>
      </c>
      <c r="O3000" s="116">
        <f>【入力】工事日報!O3000</f>
        <v>0</v>
      </c>
      <c r="P3000" s="112">
        <f>【入力】工事日報!P3000</f>
        <v>0</v>
      </c>
      <c r="Q3000" s="112">
        <f>【入力】工事日報!Q3000</f>
        <v>0</v>
      </c>
      <c r="R3000" s="112">
        <f>【入力】工事日報!R3000</f>
        <v>0</v>
      </c>
    </row>
    <row r="3001" spans="1:18">
      <c r="A3001" s="114">
        <f>【入力】工事日報!A3001</f>
        <v>0</v>
      </c>
      <c r="C3001" s="112">
        <f>【入力】工事日報!C3001</f>
        <v>0</v>
      </c>
      <c r="D3001" s="112">
        <f>【入力】工事日報!D3001</f>
        <v>0</v>
      </c>
      <c r="E3001" s="112">
        <f>【入力】工事日報!E3001</f>
        <v>0</v>
      </c>
      <c r="F3001" s="112">
        <f>【入力】工事日報!F3001</f>
        <v>0</v>
      </c>
      <c r="G3001" s="112">
        <f>【入力】工事日報!G3001</f>
        <v>0</v>
      </c>
      <c r="H3001" s="112">
        <f>【入力】工事日報!H3001</f>
        <v>0</v>
      </c>
      <c r="I3001" s="112" t="e">
        <f>【入力】工事日報!I3001</f>
        <v>#N/A</v>
      </c>
      <c r="J3001" s="112">
        <f>【入力】工事日報!J3001</f>
        <v>0</v>
      </c>
      <c r="K3001" s="112">
        <f>【入力】工事日報!K3001</f>
        <v>0</v>
      </c>
      <c r="L3001" s="112">
        <f>【入力】工事日報!L3001</f>
        <v>0</v>
      </c>
      <c r="M3001" s="116">
        <f>【入力】工事日報!M3001</f>
        <v>0</v>
      </c>
      <c r="N3001" s="116">
        <f>【入力】工事日報!N3001</f>
        <v>0</v>
      </c>
      <c r="O3001" s="116">
        <f>【入力】工事日報!O3001</f>
        <v>0</v>
      </c>
      <c r="P3001" s="112">
        <f>【入力】工事日報!P3001</f>
        <v>0</v>
      </c>
      <c r="Q3001" s="112">
        <f>【入力】工事日報!Q3001</f>
        <v>0</v>
      </c>
      <c r="R3001" s="112">
        <f>【入力】工事日報!R3001</f>
        <v>0</v>
      </c>
    </row>
    <row r="3002" spans="1:18">
      <c r="A3002" s="114">
        <f>【入力】工事日報!A3002</f>
        <v>0</v>
      </c>
      <c r="C3002" s="112">
        <f>【入力】工事日報!C3002</f>
        <v>0</v>
      </c>
      <c r="D3002" s="112">
        <f>【入力】工事日報!D3002</f>
        <v>0</v>
      </c>
      <c r="E3002" s="112">
        <f>【入力】工事日報!E3002</f>
        <v>0</v>
      </c>
      <c r="F3002" s="112">
        <f>【入力】工事日報!F3002</f>
        <v>0</v>
      </c>
      <c r="G3002" s="112">
        <f>【入力】工事日報!G3002</f>
        <v>0</v>
      </c>
      <c r="H3002" s="112">
        <f>【入力】工事日報!H3002</f>
        <v>0</v>
      </c>
      <c r="I3002" s="112" t="e">
        <f>【入力】工事日報!I3002</f>
        <v>#N/A</v>
      </c>
      <c r="J3002" s="112">
        <f>【入力】工事日報!J3002</f>
        <v>0</v>
      </c>
      <c r="K3002" s="112">
        <f>【入力】工事日報!K3002</f>
        <v>0</v>
      </c>
      <c r="L3002" s="112">
        <f>【入力】工事日報!L3002</f>
        <v>0</v>
      </c>
      <c r="M3002" s="116">
        <f>【入力】工事日報!M3002</f>
        <v>0</v>
      </c>
      <c r="N3002" s="116">
        <f>【入力】工事日報!N3002</f>
        <v>0</v>
      </c>
      <c r="O3002" s="116">
        <f>【入力】工事日報!O3002</f>
        <v>0</v>
      </c>
      <c r="P3002" s="112">
        <f>【入力】工事日報!P3002</f>
        <v>0</v>
      </c>
      <c r="Q3002" s="112">
        <f>【入力】工事日報!Q3002</f>
        <v>0</v>
      </c>
      <c r="R3002" s="112">
        <f>【入力】工事日報!R3002</f>
        <v>0</v>
      </c>
    </row>
    <row r="3003" spans="1:18">
      <c r="A3003" s="114">
        <f>【入力】工事日報!A3003</f>
        <v>0</v>
      </c>
      <c r="C3003" s="112">
        <f>【入力】工事日報!C3003</f>
        <v>0</v>
      </c>
      <c r="D3003" s="112">
        <f>【入力】工事日報!D3003</f>
        <v>0</v>
      </c>
      <c r="E3003" s="112">
        <f>【入力】工事日報!E3003</f>
        <v>0</v>
      </c>
      <c r="F3003" s="112">
        <f>【入力】工事日報!F3003</f>
        <v>0</v>
      </c>
      <c r="G3003" s="112">
        <f>【入力】工事日報!G3003</f>
        <v>0</v>
      </c>
      <c r="H3003" s="112">
        <f>【入力】工事日報!H3003</f>
        <v>0</v>
      </c>
      <c r="I3003" s="112" t="e">
        <f>【入力】工事日報!I3003</f>
        <v>#N/A</v>
      </c>
      <c r="J3003" s="112">
        <f>【入力】工事日報!J3003</f>
        <v>0</v>
      </c>
      <c r="K3003" s="112">
        <f>【入力】工事日報!K3003</f>
        <v>0</v>
      </c>
      <c r="L3003" s="112">
        <f>【入力】工事日報!L3003</f>
        <v>0</v>
      </c>
      <c r="M3003" s="116">
        <f>【入力】工事日報!M3003</f>
        <v>0</v>
      </c>
      <c r="N3003" s="116">
        <f>【入力】工事日報!N3003</f>
        <v>0</v>
      </c>
      <c r="O3003" s="116">
        <f>【入力】工事日報!O3003</f>
        <v>0</v>
      </c>
      <c r="P3003" s="112">
        <f>【入力】工事日報!P3003</f>
        <v>0</v>
      </c>
      <c r="Q3003" s="112">
        <f>【入力】工事日報!Q3003</f>
        <v>0</v>
      </c>
      <c r="R3003" s="112">
        <f>【入力】工事日報!R3003</f>
        <v>0</v>
      </c>
    </row>
    <row r="3004" spans="1:18">
      <c r="A3004" s="114">
        <f>【入力】工事日報!A3004</f>
        <v>0</v>
      </c>
      <c r="C3004" s="112">
        <f>【入力】工事日報!C3004</f>
        <v>0</v>
      </c>
      <c r="D3004" s="112">
        <f>【入力】工事日報!D3004</f>
        <v>0</v>
      </c>
      <c r="E3004" s="112">
        <f>【入力】工事日報!E3004</f>
        <v>0</v>
      </c>
      <c r="F3004" s="112">
        <f>【入力】工事日報!F3004</f>
        <v>0</v>
      </c>
      <c r="G3004" s="112">
        <f>【入力】工事日報!G3004</f>
        <v>0</v>
      </c>
      <c r="H3004" s="112">
        <f>【入力】工事日報!H3004</f>
        <v>0</v>
      </c>
      <c r="I3004" s="112" t="e">
        <f>【入力】工事日報!I3004</f>
        <v>#N/A</v>
      </c>
      <c r="J3004" s="112">
        <f>【入力】工事日報!J3004</f>
        <v>0</v>
      </c>
      <c r="K3004" s="112">
        <f>【入力】工事日報!K3004</f>
        <v>0</v>
      </c>
      <c r="L3004" s="112">
        <f>【入力】工事日報!L3004</f>
        <v>0</v>
      </c>
      <c r="M3004" s="116">
        <f>【入力】工事日報!M3004</f>
        <v>0</v>
      </c>
      <c r="N3004" s="116">
        <f>【入力】工事日報!N3004</f>
        <v>0</v>
      </c>
      <c r="O3004" s="116">
        <f>【入力】工事日報!O3004</f>
        <v>0</v>
      </c>
      <c r="P3004" s="112">
        <f>【入力】工事日報!P3004</f>
        <v>0</v>
      </c>
      <c r="Q3004" s="112">
        <f>【入力】工事日報!Q3004</f>
        <v>0</v>
      </c>
      <c r="R3004" s="112">
        <f>【入力】工事日報!R3004</f>
        <v>0</v>
      </c>
    </row>
    <row r="3005" spans="1:18">
      <c r="A3005" s="114">
        <f>【入力】工事日報!A3005</f>
        <v>0</v>
      </c>
      <c r="C3005" s="112">
        <f>【入力】工事日報!C3005</f>
        <v>0</v>
      </c>
      <c r="D3005" s="112">
        <f>【入力】工事日報!D3005</f>
        <v>0</v>
      </c>
      <c r="E3005" s="112">
        <f>【入力】工事日報!E3005</f>
        <v>0</v>
      </c>
      <c r="F3005" s="112">
        <f>【入力】工事日報!F3005</f>
        <v>0</v>
      </c>
      <c r="G3005" s="112">
        <f>【入力】工事日報!G3005</f>
        <v>0</v>
      </c>
      <c r="H3005" s="112">
        <f>【入力】工事日報!H3005</f>
        <v>0</v>
      </c>
      <c r="I3005" s="112" t="e">
        <f>【入力】工事日報!I3005</f>
        <v>#N/A</v>
      </c>
      <c r="J3005" s="112">
        <f>【入力】工事日報!J3005</f>
        <v>0</v>
      </c>
      <c r="K3005" s="112">
        <f>【入力】工事日報!K3005</f>
        <v>0</v>
      </c>
      <c r="L3005" s="112">
        <f>【入力】工事日報!L3005</f>
        <v>0</v>
      </c>
      <c r="M3005" s="116">
        <f>【入力】工事日報!M3005</f>
        <v>0</v>
      </c>
      <c r="N3005" s="116">
        <f>【入力】工事日報!N3005</f>
        <v>0</v>
      </c>
      <c r="O3005" s="116">
        <f>【入力】工事日報!O3005</f>
        <v>0</v>
      </c>
      <c r="P3005" s="112">
        <f>【入力】工事日報!P3005</f>
        <v>0</v>
      </c>
      <c r="Q3005" s="112">
        <f>【入力】工事日報!Q3005</f>
        <v>0</v>
      </c>
      <c r="R3005" s="112">
        <f>【入力】工事日報!R3005</f>
        <v>0</v>
      </c>
    </row>
    <row r="3006" spans="1:18">
      <c r="A3006" s="114">
        <f>【入力】工事日報!A3006</f>
        <v>0</v>
      </c>
      <c r="C3006" s="112">
        <f>【入力】工事日報!C3006</f>
        <v>0</v>
      </c>
      <c r="D3006" s="112">
        <f>【入力】工事日報!D3006</f>
        <v>0</v>
      </c>
      <c r="E3006" s="112">
        <f>【入力】工事日報!E3006</f>
        <v>0</v>
      </c>
      <c r="F3006" s="112">
        <f>【入力】工事日報!F3006</f>
        <v>0</v>
      </c>
      <c r="G3006" s="112">
        <f>【入力】工事日報!G3006</f>
        <v>0</v>
      </c>
      <c r="H3006" s="112">
        <f>【入力】工事日報!H3006</f>
        <v>0</v>
      </c>
      <c r="I3006" s="112" t="e">
        <f>【入力】工事日報!I3006</f>
        <v>#N/A</v>
      </c>
      <c r="J3006" s="112">
        <f>【入力】工事日報!J3006</f>
        <v>0</v>
      </c>
      <c r="K3006" s="112">
        <f>【入力】工事日報!K3006</f>
        <v>0</v>
      </c>
      <c r="L3006" s="112">
        <f>【入力】工事日報!L3006</f>
        <v>0</v>
      </c>
      <c r="M3006" s="116">
        <f>【入力】工事日報!M3006</f>
        <v>0</v>
      </c>
      <c r="N3006" s="116">
        <f>【入力】工事日報!N3006</f>
        <v>0</v>
      </c>
      <c r="O3006" s="116">
        <f>【入力】工事日報!O3006</f>
        <v>0</v>
      </c>
      <c r="P3006" s="112">
        <f>【入力】工事日報!P3006</f>
        <v>0</v>
      </c>
      <c r="Q3006" s="112">
        <f>【入力】工事日報!Q3006</f>
        <v>0</v>
      </c>
      <c r="R3006" s="112">
        <f>【入力】工事日報!R3006</f>
        <v>0</v>
      </c>
    </row>
    <row r="3007" spans="1:18">
      <c r="A3007" s="114">
        <f>【入力】工事日報!A3007</f>
        <v>0</v>
      </c>
      <c r="C3007" s="112">
        <f>【入力】工事日報!C3007</f>
        <v>0</v>
      </c>
      <c r="D3007" s="112">
        <f>【入力】工事日報!D3007</f>
        <v>0</v>
      </c>
      <c r="E3007" s="112">
        <f>【入力】工事日報!E3007</f>
        <v>0</v>
      </c>
      <c r="F3007" s="112">
        <f>【入力】工事日報!F3007</f>
        <v>0</v>
      </c>
      <c r="G3007" s="112">
        <f>【入力】工事日報!G3007</f>
        <v>0</v>
      </c>
      <c r="H3007" s="112">
        <f>【入力】工事日報!H3007</f>
        <v>0</v>
      </c>
      <c r="I3007" s="112" t="e">
        <f>【入力】工事日報!I3007</f>
        <v>#N/A</v>
      </c>
      <c r="J3007" s="112">
        <f>【入力】工事日報!J3007</f>
        <v>0</v>
      </c>
      <c r="K3007" s="112">
        <f>【入力】工事日報!K3007</f>
        <v>0</v>
      </c>
      <c r="L3007" s="112">
        <f>【入力】工事日報!L3007</f>
        <v>0</v>
      </c>
      <c r="M3007" s="116">
        <f>【入力】工事日報!M3007</f>
        <v>0</v>
      </c>
      <c r="N3007" s="116">
        <f>【入力】工事日報!N3007</f>
        <v>0</v>
      </c>
      <c r="O3007" s="116">
        <f>【入力】工事日報!O3007</f>
        <v>0</v>
      </c>
      <c r="P3007" s="112">
        <f>【入力】工事日報!P3007</f>
        <v>0</v>
      </c>
      <c r="Q3007" s="112">
        <f>【入力】工事日報!Q3007</f>
        <v>0</v>
      </c>
      <c r="R3007" s="112">
        <f>【入力】工事日報!R3007</f>
        <v>0</v>
      </c>
    </row>
    <row r="3008" spans="1:18">
      <c r="A3008" s="114">
        <f>【入力】工事日報!A3008</f>
        <v>0</v>
      </c>
      <c r="C3008" s="112">
        <f>【入力】工事日報!C3008</f>
        <v>0</v>
      </c>
      <c r="D3008" s="112">
        <f>【入力】工事日報!D3008</f>
        <v>0</v>
      </c>
      <c r="E3008" s="112">
        <f>【入力】工事日報!E3008</f>
        <v>0</v>
      </c>
      <c r="F3008" s="112">
        <f>【入力】工事日報!F3008</f>
        <v>0</v>
      </c>
      <c r="G3008" s="112">
        <f>【入力】工事日報!G3008</f>
        <v>0</v>
      </c>
      <c r="H3008" s="112">
        <f>【入力】工事日報!H3008</f>
        <v>0</v>
      </c>
      <c r="I3008" s="112" t="e">
        <f>【入力】工事日報!I3008</f>
        <v>#N/A</v>
      </c>
      <c r="J3008" s="112">
        <f>【入力】工事日報!J3008</f>
        <v>0</v>
      </c>
      <c r="K3008" s="112">
        <f>【入力】工事日報!K3008</f>
        <v>0</v>
      </c>
      <c r="L3008" s="112">
        <f>【入力】工事日報!L3008</f>
        <v>0</v>
      </c>
      <c r="M3008" s="116">
        <f>【入力】工事日報!M3008</f>
        <v>0</v>
      </c>
      <c r="N3008" s="116">
        <f>【入力】工事日報!N3008</f>
        <v>0</v>
      </c>
      <c r="O3008" s="116">
        <f>【入力】工事日報!O3008</f>
        <v>0</v>
      </c>
      <c r="P3008" s="112">
        <f>【入力】工事日報!P3008</f>
        <v>0</v>
      </c>
      <c r="Q3008" s="112">
        <f>【入力】工事日報!Q3008</f>
        <v>0</v>
      </c>
      <c r="R3008" s="112">
        <f>【入力】工事日報!R3008</f>
        <v>0</v>
      </c>
    </row>
    <row r="3009" spans="1:18">
      <c r="A3009" s="114">
        <f>【入力】工事日報!A3009</f>
        <v>0</v>
      </c>
      <c r="C3009" s="112">
        <f>【入力】工事日報!C3009</f>
        <v>0</v>
      </c>
      <c r="D3009" s="112">
        <f>【入力】工事日報!D3009</f>
        <v>0</v>
      </c>
      <c r="E3009" s="112">
        <f>【入力】工事日報!E3009</f>
        <v>0</v>
      </c>
      <c r="F3009" s="112">
        <f>【入力】工事日報!F3009</f>
        <v>0</v>
      </c>
      <c r="G3009" s="112">
        <f>【入力】工事日報!G3009</f>
        <v>0</v>
      </c>
      <c r="H3009" s="112">
        <f>【入力】工事日報!H3009</f>
        <v>0</v>
      </c>
      <c r="I3009" s="112" t="e">
        <f>【入力】工事日報!I3009</f>
        <v>#N/A</v>
      </c>
      <c r="J3009" s="112">
        <f>【入力】工事日報!J3009</f>
        <v>0</v>
      </c>
      <c r="K3009" s="112">
        <f>【入力】工事日報!K3009</f>
        <v>0</v>
      </c>
      <c r="L3009" s="112">
        <f>【入力】工事日報!L3009</f>
        <v>0</v>
      </c>
      <c r="M3009" s="116">
        <f>【入力】工事日報!M3009</f>
        <v>0</v>
      </c>
      <c r="N3009" s="116">
        <f>【入力】工事日報!N3009</f>
        <v>0</v>
      </c>
      <c r="O3009" s="116">
        <f>【入力】工事日報!O3009</f>
        <v>0</v>
      </c>
      <c r="P3009" s="112">
        <f>【入力】工事日報!P3009</f>
        <v>0</v>
      </c>
      <c r="Q3009" s="112">
        <f>【入力】工事日報!Q3009</f>
        <v>0</v>
      </c>
      <c r="R3009" s="112">
        <f>【入力】工事日報!R3009</f>
        <v>0</v>
      </c>
    </row>
    <row r="3010" spans="1:18">
      <c r="A3010" s="114">
        <f>【入力】工事日報!A3010</f>
        <v>0</v>
      </c>
      <c r="C3010" s="112">
        <f>【入力】工事日報!C3010</f>
        <v>0</v>
      </c>
      <c r="D3010" s="112">
        <f>【入力】工事日報!D3010</f>
        <v>0</v>
      </c>
      <c r="E3010" s="112">
        <f>【入力】工事日報!E3010</f>
        <v>0</v>
      </c>
      <c r="F3010" s="112">
        <f>【入力】工事日報!F3010</f>
        <v>0</v>
      </c>
      <c r="G3010" s="112">
        <f>【入力】工事日報!G3010</f>
        <v>0</v>
      </c>
      <c r="H3010" s="112">
        <f>【入力】工事日報!H3010</f>
        <v>0</v>
      </c>
      <c r="I3010" s="112" t="e">
        <f>【入力】工事日報!I3010</f>
        <v>#N/A</v>
      </c>
      <c r="J3010" s="112">
        <f>【入力】工事日報!J3010</f>
        <v>0</v>
      </c>
      <c r="K3010" s="112">
        <f>【入力】工事日報!K3010</f>
        <v>0</v>
      </c>
      <c r="L3010" s="112">
        <f>【入力】工事日報!L3010</f>
        <v>0</v>
      </c>
      <c r="M3010" s="116">
        <f>【入力】工事日報!M3010</f>
        <v>0</v>
      </c>
      <c r="N3010" s="116">
        <f>【入力】工事日報!N3010</f>
        <v>0</v>
      </c>
      <c r="O3010" s="116">
        <f>【入力】工事日報!O3010</f>
        <v>0</v>
      </c>
      <c r="P3010" s="112">
        <f>【入力】工事日報!P3010</f>
        <v>0</v>
      </c>
      <c r="Q3010" s="112">
        <f>【入力】工事日報!Q3010</f>
        <v>0</v>
      </c>
      <c r="R3010" s="112">
        <f>【入力】工事日報!R3010</f>
        <v>0</v>
      </c>
    </row>
    <row r="3011" spans="1:18">
      <c r="A3011" s="114">
        <f>【入力】工事日報!A3011</f>
        <v>0</v>
      </c>
      <c r="C3011" s="112">
        <f>【入力】工事日報!C3011</f>
        <v>0</v>
      </c>
      <c r="D3011" s="112">
        <f>【入力】工事日報!D3011</f>
        <v>0</v>
      </c>
      <c r="E3011" s="112">
        <f>【入力】工事日報!E3011</f>
        <v>0</v>
      </c>
      <c r="F3011" s="112">
        <f>【入力】工事日報!F3011</f>
        <v>0</v>
      </c>
      <c r="G3011" s="112">
        <f>【入力】工事日報!G3011</f>
        <v>0</v>
      </c>
      <c r="H3011" s="112">
        <f>【入力】工事日報!H3011</f>
        <v>0</v>
      </c>
      <c r="I3011" s="112" t="e">
        <f>【入力】工事日報!I3011</f>
        <v>#N/A</v>
      </c>
      <c r="J3011" s="112">
        <f>【入力】工事日報!J3011</f>
        <v>0</v>
      </c>
      <c r="K3011" s="112">
        <f>【入力】工事日報!K3011</f>
        <v>0</v>
      </c>
      <c r="L3011" s="112">
        <f>【入力】工事日報!L3011</f>
        <v>0</v>
      </c>
      <c r="M3011" s="116">
        <f>【入力】工事日報!M3011</f>
        <v>0</v>
      </c>
      <c r="N3011" s="116">
        <f>【入力】工事日報!N3011</f>
        <v>0</v>
      </c>
      <c r="O3011" s="116">
        <f>【入力】工事日報!O3011</f>
        <v>0</v>
      </c>
      <c r="P3011" s="112">
        <f>【入力】工事日報!P3011</f>
        <v>0</v>
      </c>
      <c r="Q3011" s="112">
        <f>【入力】工事日報!Q3011</f>
        <v>0</v>
      </c>
      <c r="R3011" s="112">
        <f>【入力】工事日報!R3011</f>
        <v>0</v>
      </c>
    </row>
    <row r="3012" spans="1:18">
      <c r="A3012" s="114">
        <f>【入力】工事日報!A3012</f>
        <v>0</v>
      </c>
      <c r="C3012" s="112">
        <f>【入力】工事日報!C3012</f>
        <v>0</v>
      </c>
      <c r="D3012" s="112">
        <f>【入力】工事日報!D3012</f>
        <v>0</v>
      </c>
      <c r="E3012" s="112">
        <f>【入力】工事日報!E3012</f>
        <v>0</v>
      </c>
      <c r="F3012" s="112">
        <f>【入力】工事日報!F3012</f>
        <v>0</v>
      </c>
      <c r="G3012" s="112">
        <f>【入力】工事日報!G3012</f>
        <v>0</v>
      </c>
      <c r="H3012" s="112">
        <f>【入力】工事日報!H3012</f>
        <v>0</v>
      </c>
      <c r="I3012" s="112" t="e">
        <f>【入力】工事日報!I3012</f>
        <v>#N/A</v>
      </c>
      <c r="J3012" s="112">
        <f>【入力】工事日報!J3012</f>
        <v>0</v>
      </c>
      <c r="K3012" s="112">
        <f>【入力】工事日報!K3012</f>
        <v>0</v>
      </c>
      <c r="L3012" s="112">
        <f>【入力】工事日報!L3012</f>
        <v>0</v>
      </c>
      <c r="M3012" s="116">
        <f>【入力】工事日報!M3012</f>
        <v>0</v>
      </c>
      <c r="N3012" s="116">
        <f>【入力】工事日報!N3012</f>
        <v>0</v>
      </c>
      <c r="O3012" s="116">
        <f>【入力】工事日報!O3012</f>
        <v>0</v>
      </c>
      <c r="P3012" s="112">
        <f>【入力】工事日報!P3012</f>
        <v>0</v>
      </c>
      <c r="Q3012" s="112">
        <f>【入力】工事日報!Q3012</f>
        <v>0</v>
      </c>
      <c r="R3012" s="112">
        <f>【入力】工事日報!R3012</f>
        <v>0</v>
      </c>
    </row>
    <row r="3013" spans="1:18">
      <c r="A3013" s="114">
        <f>【入力】工事日報!A3013</f>
        <v>0</v>
      </c>
      <c r="C3013" s="112">
        <f>【入力】工事日報!C3013</f>
        <v>0</v>
      </c>
      <c r="D3013" s="112">
        <f>【入力】工事日報!D3013</f>
        <v>0</v>
      </c>
      <c r="E3013" s="112">
        <f>【入力】工事日報!E3013</f>
        <v>0</v>
      </c>
      <c r="F3013" s="112">
        <f>【入力】工事日報!F3013</f>
        <v>0</v>
      </c>
      <c r="G3013" s="112">
        <f>【入力】工事日報!G3013</f>
        <v>0</v>
      </c>
      <c r="H3013" s="112">
        <f>【入力】工事日報!H3013</f>
        <v>0</v>
      </c>
      <c r="I3013" s="112" t="e">
        <f>【入力】工事日報!I3013</f>
        <v>#N/A</v>
      </c>
      <c r="J3013" s="112">
        <f>【入力】工事日報!J3013</f>
        <v>0</v>
      </c>
      <c r="K3013" s="112">
        <f>【入力】工事日報!K3013</f>
        <v>0</v>
      </c>
      <c r="L3013" s="112">
        <f>【入力】工事日報!L3013</f>
        <v>0</v>
      </c>
      <c r="M3013" s="116">
        <f>【入力】工事日報!M3013</f>
        <v>0</v>
      </c>
      <c r="N3013" s="116">
        <f>【入力】工事日報!N3013</f>
        <v>0</v>
      </c>
      <c r="O3013" s="116">
        <f>【入力】工事日報!O3013</f>
        <v>0</v>
      </c>
      <c r="P3013" s="112">
        <f>【入力】工事日報!P3013</f>
        <v>0</v>
      </c>
      <c r="Q3013" s="112">
        <f>【入力】工事日報!Q3013</f>
        <v>0</v>
      </c>
      <c r="R3013" s="112">
        <f>【入力】工事日報!R3013</f>
        <v>0</v>
      </c>
    </row>
    <row r="3014" spans="1:18">
      <c r="A3014" s="114">
        <f>【入力】工事日報!A3014</f>
        <v>0</v>
      </c>
      <c r="C3014" s="112">
        <f>【入力】工事日報!C3014</f>
        <v>0</v>
      </c>
      <c r="D3014" s="112">
        <f>【入力】工事日報!D3014</f>
        <v>0</v>
      </c>
      <c r="E3014" s="112">
        <f>【入力】工事日報!E3014</f>
        <v>0</v>
      </c>
      <c r="F3014" s="112">
        <f>【入力】工事日報!F3014</f>
        <v>0</v>
      </c>
      <c r="G3014" s="112">
        <f>【入力】工事日報!G3014</f>
        <v>0</v>
      </c>
      <c r="H3014" s="112">
        <f>【入力】工事日報!H3014</f>
        <v>0</v>
      </c>
      <c r="I3014" s="112" t="e">
        <f>【入力】工事日報!I3014</f>
        <v>#N/A</v>
      </c>
      <c r="J3014" s="112">
        <f>【入力】工事日報!J3014</f>
        <v>0</v>
      </c>
      <c r="K3014" s="112">
        <f>【入力】工事日報!K3014</f>
        <v>0</v>
      </c>
      <c r="L3014" s="112">
        <f>【入力】工事日報!L3014</f>
        <v>0</v>
      </c>
      <c r="M3014" s="116">
        <f>【入力】工事日報!M3014</f>
        <v>0</v>
      </c>
      <c r="N3014" s="116">
        <f>【入力】工事日報!N3014</f>
        <v>0</v>
      </c>
      <c r="O3014" s="116">
        <f>【入力】工事日報!O3014</f>
        <v>0</v>
      </c>
      <c r="P3014" s="112">
        <f>【入力】工事日報!P3014</f>
        <v>0</v>
      </c>
      <c r="Q3014" s="112">
        <f>【入力】工事日報!Q3014</f>
        <v>0</v>
      </c>
      <c r="R3014" s="112">
        <f>【入力】工事日報!R3014</f>
        <v>0</v>
      </c>
    </row>
    <row r="3015" spans="1:18">
      <c r="A3015" s="114">
        <f>【入力】工事日報!A3015</f>
        <v>0</v>
      </c>
      <c r="C3015" s="112">
        <f>【入力】工事日報!C3015</f>
        <v>0</v>
      </c>
      <c r="D3015" s="112">
        <f>【入力】工事日報!D3015</f>
        <v>0</v>
      </c>
      <c r="E3015" s="112">
        <f>【入力】工事日報!E3015</f>
        <v>0</v>
      </c>
      <c r="F3015" s="112">
        <f>【入力】工事日報!F3015</f>
        <v>0</v>
      </c>
      <c r="G3015" s="112">
        <f>【入力】工事日報!G3015</f>
        <v>0</v>
      </c>
      <c r="H3015" s="112">
        <f>【入力】工事日報!H3015</f>
        <v>0</v>
      </c>
      <c r="I3015" s="112" t="e">
        <f>【入力】工事日報!I3015</f>
        <v>#N/A</v>
      </c>
      <c r="J3015" s="112">
        <f>【入力】工事日報!J3015</f>
        <v>0</v>
      </c>
      <c r="K3015" s="112">
        <f>【入力】工事日報!K3015</f>
        <v>0</v>
      </c>
      <c r="L3015" s="112">
        <f>【入力】工事日報!L3015</f>
        <v>0</v>
      </c>
      <c r="M3015" s="116">
        <f>【入力】工事日報!M3015</f>
        <v>0</v>
      </c>
      <c r="N3015" s="116">
        <f>【入力】工事日報!N3015</f>
        <v>0</v>
      </c>
      <c r="O3015" s="116">
        <f>【入力】工事日報!O3015</f>
        <v>0</v>
      </c>
      <c r="P3015" s="112">
        <f>【入力】工事日報!P3015</f>
        <v>0</v>
      </c>
      <c r="Q3015" s="112">
        <f>【入力】工事日報!Q3015</f>
        <v>0</v>
      </c>
      <c r="R3015" s="112">
        <f>【入力】工事日報!R3015</f>
        <v>0</v>
      </c>
    </row>
    <row r="3016" spans="1:18">
      <c r="A3016" s="114">
        <f>【入力】工事日報!A3016</f>
        <v>0</v>
      </c>
      <c r="C3016" s="112">
        <f>【入力】工事日報!C3016</f>
        <v>0</v>
      </c>
      <c r="D3016" s="112">
        <f>【入力】工事日報!D3016</f>
        <v>0</v>
      </c>
      <c r="E3016" s="112">
        <f>【入力】工事日報!E3016</f>
        <v>0</v>
      </c>
      <c r="F3016" s="112">
        <f>【入力】工事日報!F3016</f>
        <v>0</v>
      </c>
      <c r="G3016" s="112">
        <f>【入力】工事日報!G3016</f>
        <v>0</v>
      </c>
      <c r="H3016" s="112">
        <f>【入力】工事日報!H3016</f>
        <v>0</v>
      </c>
      <c r="I3016" s="112" t="e">
        <f>【入力】工事日報!I3016</f>
        <v>#N/A</v>
      </c>
      <c r="J3016" s="112">
        <f>【入力】工事日報!J3016</f>
        <v>0</v>
      </c>
      <c r="K3016" s="112">
        <f>【入力】工事日報!K3016</f>
        <v>0</v>
      </c>
      <c r="L3016" s="112">
        <f>【入力】工事日報!L3016</f>
        <v>0</v>
      </c>
      <c r="M3016" s="116">
        <f>【入力】工事日報!M3016</f>
        <v>0</v>
      </c>
      <c r="N3016" s="116">
        <f>【入力】工事日報!N3016</f>
        <v>0</v>
      </c>
      <c r="O3016" s="116">
        <f>【入力】工事日報!O3016</f>
        <v>0</v>
      </c>
      <c r="P3016" s="112">
        <f>【入力】工事日報!P3016</f>
        <v>0</v>
      </c>
      <c r="Q3016" s="112">
        <f>【入力】工事日報!Q3016</f>
        <v>0</v>
      </c>
      <c r="R3016" s="112">
        <f>【入力】工事日報!R3016</f>
        <v>0</v>
      </c>
    </row>
    <row r="3017" spans="1:18">
      <c r="A3017" s="114">
        <f>【入力】工事日報!A3017</f>
        <v>0</v>
      </c>
      <c r="C3017" s="112">
        <f>【入力】工事日報!C3017</f>
        <v>0</v>
      </c>
      <c r="D3017" s="112">
        <f>【入力】工事日報!D3017</f>
        <v>0</v>
      </c>
      <c r="E3017" s="112">
        <f>【入力】工事日報!E3017</f>
        <v>0</v>
      </c>
      <c r="F3017" s="112">
        <f>【入力】工事日報!F3017</f>
        <v>0</v>
      </c>
      <c r="G3017" s="112">
        <f>【入力】工事日報!G3017</f>
        <v>0</v>
      </c>
      <c r="H3017" s="112">
        <f>【入力】工事日報!H3017</f>
        <v>0</v>
      </c>
      <c r="I3017" s="112" t="e">
        <f>【入力】工事日報!I3017</f>
        <v>#N/A</v>
      </c>
      <c r="J3017" s="112">
        <f>【入力】工事日報!J3017</f>
        <v>0</v>
      </c>
      <c r="K3017" s="112">
        <f>【入力】工事日報!K3017</f>
        <v>0</v>
      </c>
      <c r="L3017" s="112">
        <f>【入力】工事日報!L3017</f>
        <v>0</v>
      </c>
      <c r="M3017" s="116">
        <f>【入力】工事日報!M3017</f>
        <v>0</v>
      </c>
      <c r="N3017" s="116">
        <f>【入力】工事日報!N3017</f>
        <v>0</v>
      </c>
      <c r="O3017" s="116">
        <f>【入力】工事日報!O3017</f>
        <v>0</v>
      </c>
      <c r="P3017" s="112">
        <f>【入力】工事日報!P3017</f>
        <v>0</v>
      </c>
      <c r="Q3017" s="112">
        <f>【入力】工事日報!Q3017</f>
        <v>0</v>
      </c>
      <c r="R3017" s="112">
        <f>【入力】工事日報!R3017</f>
        <v>0</v>
      </c>
    </row>
    <row r="3018" spans="1:18">
      <c r="A3018" s="114">
        <f>【入力】工事日報!A3018</f>
        <v>0</v>
      </c>
      <c r="C3018" s="112">
        <f>【入力】工事日報!C3018</f>
        <v>0</v>
      </c>
      <c r="D3018" s="112">
        <f>【入力】工事日報!D3018</f>
        <v>0</v>
      </c>
      <c r="E3018" s="112">
        <f>【入力】工事日報!E3018</f>
        <v>0</v>
      </c>
      <c r="F3018" s="112">
        <f>【入力】工事日報!F3018</f>
        <v>0</v>
      </c>
      <c r="G3018" s="112">
        <f>【入力】工事日報!G3018</f>
        <v>0</v>
      </c>
      <c r="H3018" s="112">
        <f>【入力】工事日報!H3018</f>
        <v>0</v>
      </c>
      <c r="I3018" s="112" t="e">
        <f>【入力】工事日報!I3018</f>
        <v>#N/A</v>
      </c>
      <c r="J3018" s="112">
        <f>【入力】工事日報!J3018</f>
        <v>0</v>
      </c>
      <c r="K3018" s="112">
        <f>【入力】工事日報!K3018</f>
        <v>0</v>
      </c>
      <c r="L3018" s="112">
        <f>【入力】工事日報!L3018</f>
        <v>0</v>
      </c>
      <c r="M3018" s="116">
        <f>【入力】工事日報!M3018</f>
        <v>0</v>
      </c>
      <c r="N3018" s="116">
        <f>【入力】工事日報!N3018</f>
        <v>0</v>
      </c>
      <c r="O3018" s="116">
        <f>【入力】工事日報!O3018</f>
        <v>0</v>
      </c>
      <c r="P3018" s="112">
        <f>【入力】工事日報!P3018</f>
        <v>0</v>
      </c>
      <c r="Q3018" s="112">
        <f>【入力】工事日報!Q3018</f>
        <v>0</v>
      </c>
      <c r="R3018" s="112">
        <f>【入力】工事日報!R3018</f>
        <v>0</v>
      </c>
    </row>
    <row r="3019" spans="1:18">
      <c r="A3019" s="114">
        <f>【入力】工事日報!A3019</f>
        <v>0</v>
      </c>
      <c r="C3019" s="112">
        <f>【入力】工事日報!C3019</f>
        <v>0</v>
      </c>
      <c r="D3019" s="112">
        <f>【入力】工事日報!D3019</f>
        <v>0</v>
      </c>
      <c r="E3019" s="112">
        <f>【入力】工事日報!E3019</f>
        <v>0</v>
      </c>
      <c r="F3019" s="112">
        <f>【入力】工事日報!F3019</f>
        <v>0</v>
      </c>
      <c r="G3019" s="112">
        <f>【入力】工事日報!G3019</f>
        <v>0</v>
      </c>
      <c r="H3019" s="112">
        <f>【入力】工事日報!H3019</f>
        <v>0</v>
      </c>
      <c r="I3019" s="112" t="e">
        <f>【入力】工事日報!I3019</f>
        <v>#N/A</v>
      </c>
      <c r="J3019" s="112">
        <f>【入力】工事日報!J3019</f>
        <v>0</v>
      </c>
      <c r="K3019" s="112">
        <f>【入力】工事日報!K3019</f>
        <v>0</v>
      </c>
      <c r="L3019" s="112">
        <f>【入力】工事日報!L3019</f>
        <v>0</v>
      </c>
      <c r="M3019" s="116">
        <f>【入力】工事日報!M3019</f>
        <v>0</v>
      </c>
      <c r="N3019" s="116">
        <f>【入力】工事日報!N3019</f>
        <v>0</v>
      </c>
      <c r="O3019" s="116">
        <f>【入力】工事日報!O3019</f>
        <v>0</v>
      </c>
      <c r="P3019" s="112">
        <f>【入力】工事日報!P3019</f>
        <v>0</v>
      </c>
      <c r="Q3019" s="112">
        <f>【入力】工事日報!Q3019</f>
        <v>0</v>
      </c>
      <c r="R3019" s="112">
        <f>【入力】工事日報!R3019</f>
        <v>0</v>
      </c>
    </row>
    <row r="3020" spans="1:18">
      <c r="A3020" s="114">
        <f>【入力】工事日報!A3020</f>
        <v>0</v>
      </c>
      <c r="C3020" s="112">
        <f>【入力】工事日報!C3020</f>
        <v>0</v>
      </c>
      <c r="D3020" s="112">
        <f>【入力】工事日報!D3020</f>
        <v>0</v>
      </c>
      <c r="E3020" s="112">
        <f>【入力】工事日報!E3020</f>
        <v>0</v>
      </c>
      <c r="F3020" s="112">
        <f>【入力】工事日報!F3020</f>
        <v>0</v>
      </c>
      <c r="G3020" s="112">
        <f>【入力】工事日報!G3020</f>
        <v>0</v>
      </c>
      <c r="H3020" s="112">
        <f>【入力】工事日報!H3020</f>
        <v>0</v>
      </c>
      <c r="I3020" s="112" t="e">
        <f>【入力】工事日報!I3020</f>
        <v>#N/A</v>
      </c>
      <c r="J3020" s="112">
        <f>【入力】工事日報!J3020</f>
        <v>0</v>
      </c>
      <c r="K3020" s="112">
        <f>【入力】工事日報!K3020</f>
        <v>0</v>
      </c>
      <c r="L3020" s="112">
        <f>【入力】工事日報!L3020</f>
        <v>0</v>
      </c>
      <c r="M3020" s="116">
        <f>【入力】工事日報!M3020</f>
        <v>0</v>
      </c>
      <c r="N3020" s="116">
        <f>【入力】工事日報!N3020</f>
        <v>0</v>
      </c>
      <c r="O3020" s="116">
        <f>【入力】工事日報!O3020</f>
        <v>0</v>
      </c>
      <c r="P3020" s="112">
        <f>【入力】工事日報!P3020</f>
        <v>0</v>
      </c>
      <c r="Q3020" s="112">
        <f>【入力】工事日報!Q3020</f>
        <v>0</v>
      </c>
      <c r="R3020" s="112">
        <f>【入力】工事日報!R3020</f>
        <v>0</v>
      </c>
    </row>
    <row r="3021" spans="1:18">
      <c r="A3021" s="114">
        <f>【入力】工事日報!A3021</f>
        <v>0</v>
      </c>
      <c r="C3021" s="112">
        <f>【入力】工事日報!C3021</f>
        <v>0</v>
      </c>
      <c r="D3021" s="112">
        <f>【入力】工事日報!D3021</f>
        <v>0</v>
      </c>
      <c r="E3021" s="112">
        <f>【入力】工事日報!E3021</f>
        <v>0</v>
      </c>
      <c r="F3021" s="112">
        <f>【入力】工事日報!F3021</f>
        <v>0</v>
      </c>
      <c r="G3021" s="112">
        <f>【入力】工事日報!G3021</f>
        <v>0</v>
      </c>
      <c r="H3021" s="112">
        <f>【入力】工事日報!H3021</f>
        <v>0</v>
      </c>
      <c r="I3021" s="112" t="e">
        <f>【入力】工事日報!I3021</f>
        <v>#N/A</v>
      </c>
      <c r="J3021" s="112">
        <f>【入力】工事日報!J3021</f>
        <v>0</v>
      </c>
      <c r="K3021" s="112">
        <f>【入力】工事日報!K3021</f>
        <v>0</v>
      </c>
      <c r="L3021" s="112">
        <f>【入力】工事日報!L3021</f>
        <v>0</v>
      </c>
      <c r="M3021" s="116">
        <f>【入力】工事日報!M3021</f>
        <v>0</v>
      </c>
      <c r="N3021" s="116">
        <f>【入力】工事日報!N3021</f>
        <v>0</v>
      </c>
      <c r="O3021" s="116">
        <f>【入力】工事日報!O3021</f>
        <v>0</v>
      </c>
      <c r="P3021" s="112">
        <f>【入力】工事日報!P3021</f>
        <v>0</v>
      </c>
      <c r="Q3021" s="112">
        <f>【入力】工事日報!Q3021</f>
        <v>0</v>
      </c>
      <c r="R3021" s="112">
        <f>【入力】工事日報!R3021</f>
        <v>0</v>
      </c>
    </row>
    <row r="3022" spans="1:18">
      <c r="A3022" s="114">
        <f>【入力】工事日報!A3022</f>
        <v>0</v>
      </c>
      <c r="C3022" s="112">
        <f>【入力】工事日報!C3022</f>
        <v>0</v>
      </c>
      <c r="D3022" s="112">
        <f>【入力】工事日報!D3022</f>
        <v>0</v>
      </c>
      <c r="E3022" s="112">
        <f>【入力】工事日報!E3022</f>
        <v>0</v>
      </c>
      <c r="F3022" s="112">
        <f>【入力】工事日報!F3022</f>
        <v>0</v>
      </c>
      <c r="G3022" s="112">
        <f>【入力】工事日報!G3022</f>
        <v>0</v>
      </c>
      <c r="H3022" s="112">
        <f>【入力】工事日報!H3022</f>
        <v>0</v>
      </c>
      <c r="I3022" s="112" t="e">
        <f>【入力】工事日報!I3022</f>
        <v>#N/A</v>
      </c>
      <c r="J3022" s="112">
        <f>【入力】工事日報!J3022</f>
        <v>0</v>
      </c>
      <c r="K3022" s="112">
        <f>【入力】工事日報!K3022</f>
        <v>0</v>
      </c>
      <c r="L3022" s="112">
        <f>【入力】工事日報!L3022</f>
        <v>0</v>
      </c>
      <c r="M3022" s="116">
        <f>【入力】工事日報!M3022</f>
        <v>0</v>
      </c>
      <c r="N3022" s="116">
        <f>【入力】工事日報!N3022</f>
        <v>0</v>
      </c>
      <c r="O3022" s="116">
        <f>【入力】工事日報!O3022</f>
        <v>0</v>
      </c>
      <c r="P3022" s="112">
        <f>【入力】工事日報!P3022</f>
        <v>0</v>
      </c>
      <c r="Q3022" s="112">
        <f>【入力】工事日報!Q3022</f>
        <v>0</v>
      </c>
      <c r="R3022" s="112">
        <f>【入力】工事日報!R3022</f>
        <v>0</v>
      </c>
    </row>
    <row r="3023" spans="1:18">
      <c r="A3023" s="114">
        <f>【入力】工事日報!A3023</f>
        <v>0</v>
      </c>
      <c r="C3023" s="112">
        <f>【入力】工事日報!C3023</f>
        <v>0</v>
      </c>
      <c r="D3023" s="112">
        <f>【入力】工事日報!D3023</f>
        <v>0</v>
      </c>
      <c r="E3023" s="112">
        <f>【入力】工事日報!E3023</f>
        <v>0</v>
      </c>
      <c r="F3023" s="112">
        <f>【入力】工事日報!F3023</f>
        <v>0</v>
      </c>
      <c r="G3023" s="112">
        <f>【入力】工事日報!G3023</f>
        <v>0</v>
      </c>
      <c r="H3023" s="112">
        <f>【入力】工事日報!H3023</f>
        <v>0</v>
      </c>
      <c r="I3023" s="112" t="e">
        <f>【入力】工事日報!I3023</f>
        <v>#N/A</v>
      </c>
      <c r="J3023" s="112">
        <f>【入力】工事日報!J3023</f>
        <v>0</v>
      </c>
      <c r="K3023" s="112">
        <f>【入力】工事日報!K3023</f>
        <v>0</v>
      </c>
      <c r="L3023" s="112">
        <f>【入力】工事日報!L3023</f>
        <v>0</v>
      </c>
      <c r="M3023" s="116">
        <f>【入力】工事日報!M3023</f>
        <v>0</v>
      </c>
      <c r="N3023" s="116">
        <f>【入力】工事日報!N3023</f>
        <v>0</v>
      </c>
      <c r="O3023" s="116">
        <f>【入力】工事日報!O3023</f>
        <v>0</v>
      </c>
      <c r="P3023" s="112">
        <f>【入力】工事日報!P3023</f>
        <v>0</v>
      </c>
      <c r="Q3023" s="112">
        <f>【入力】工事日報!Q3023</f>
        <v>0</v>
      </c>
      <c r="R3023" s="112">
        <f>【入力】工事日報!R3023</f>
        <v>0</v>
      </c>
    </row>
    <row r="3024" spans="1:18">
      <c r="A3024" s="114">
        <f>【入力】工事日報!A3024</f>
        <v>0</v>
      </c>
      <c r="C3024" s="112">
        <f>【入力】工事日報!C3024</f>
        <v>0</v>
      </c>
      <c r="D3024" s="112">
        <f>【入力】工事日報!D3024</f>
        <v>0</v>
      </c>
      <c r="E3024" s="112">
        <f>【入力】工事日報!E3024</f>
        <v>0</v>
      </c>
      <c r="F3024" s="112">
        <f>【入力】工事日報!F3024</f>
        <v>0</v>
      </c>
      <c r="G3024" s="112">
        <f>【入力】工事日報!G3024</f>
        <v>0</v>
      </c>
      <c r="H3024" s="112">
        <f>【入力】工事日報!H3024</f>
        <v>0</v>
      </c>
      <c r="I3024" s="112" t="e">
        <f>【入力】工事日報!I3024</f>
        <v>#N/A</v>
      </c>
      <c r="J3024" s="112">
        <f>【入力】工事日報!J3024</f>
        <v>0</v>
      </c>
      <c r="K3024" s="112">
        <f>【入力】工事日報!K3024</f>
        <v>0</v>
      </c>
      <c r="L3024" s="112">
        <f>【入力】工事日報!L3024</f>
        <v>0</v>
      </c>
      <c r="M3024" s="116">
        <f>【入力】工事日報!M3024</f>
        <v>0</v>
      </c>
      <c r="N3024" s="116">
        <f>【入力】工事日報!N3024</f>
        <v>0</v>
      </c>
      <c r="O3024" s="116">
        <f>【入力】工事日報!O3024</f>
        <v>0</v>
      </c>
      <c r="P3024" s="112">
        <f>【入力】工事日報!P3024</f>
        <v>0</v>
      </c>
      <c r="Q3024" s="112">
        <f>【入力】工事日報!Q3024</f>
        <v>0</v>
      </c>
      <c r="R3024" s="112">
        <f>【入力】工事日報!R3024</f>
        <v>0</v>
      </c>
    </row>
    <row r="3025" spans="1:18">
      <c r="A3025" s="114">
        <f>【入力】工事日報!A3025</f>
        <v>0</v>
      </c>
      <c r="C3025" s="112">
        <f>【入力】工事日報!C3025</f>
        <v>0</v>
      </c>
      <c r="D3025" s="112">
        <f>【入力】工事日報!D3025</f>
        <v>0</v>
      </c>
      <c r="E3025" s="112">
        <f>【入力】工事日報!E3025</f>
        <v>0</v>
      </c>
      <c r="F3025" s="112">
        <f>【入力】工事日報!F3025</f>
        <v>0</v>
      </c>
      <c r="G3025" s="112">
        <f>【入力】工事日報!G3025</f>
        <v>0</v>
      </c>
      <c r="H3025" s="112">
        <f>【入力】工事日報!H3025</f>
        <v>0</v>
      </c>
      <c r="I3025" s="112" t="e">
        <f>【入力】工事日報!I3025</f>
        <v>#N/A</v>
      </c>
      <c r="J3025" s="112">
        <f>【入力】工事日報!J3025</f>
        <v>0</v>
      </c>
      <c r="K3025" s="112">
        <f>【入力】工事日報!K3025</f>
        <v>0</v>
      </c>
      <c r="L3025" s="112">
        <f>【入力】工事日報!L3025</f>
        <v>0</v>
      </c>
      <c r="M3025" s="116">
        <f>【入力】工事日報!M3025</f>
        <v>0</v>
      </c>
      <c r="N3025" s="116">
        <f>【入力】工事日報!N3025</f>
        <v>0</v>
      </c>
      <c r="O3025" s="116">
        <f>【入力】工事日報!O3025</f>
        <v>0</v>
      </c>
      <c r="P3025" s="112">
        <f>【入力】工事日報!P3025</f>
        <v>0</v>
      </c>
      <c r="Q3025" s="112">
        <f>【入力】工事日報!Q3025</f>
        <v>0</v>
      </c>
      <c r="R3025" s="112">
        <f>【入力】工事日報!R3025</f>
        <v>0</v>
      </c>
    </row>
    <row r="3026" spans="1:18">
      <c r="A3026" s="114">
        <f>【入力】工事日報!A3026</f>
        <v>0</v>
      </c>
      <c r="C3026" s="112">
        <f>【入力】工事日報!C3026</f>
        <v>0</v>
      </c>
      <c r="D3026" s="112">
        <f>【入力】工事日報!D3026</f>
        <v>0</v>
      </c>
      <c r="E3026" s="112">
        <f>【入力】工事日報!E3026</f>
        <v>0</v>
      </c>
      <c r="F3026" s="112">
        <f>【入力】工事日報!F3026</f>
        <v>0</v>
      </c>
      <c r="G3026" s="112">
        <f>【入力】工事日報!G3026</f>
        <v>0</v>
      </c>
      <c r="H3026" s="112">
        <f>【入力】工事日報!H3026</f>
        <v>0</v>
      </c>
      <c r="I3026" s="112" t="e">
        <f>【入力】工事日報!I3026</f>
        <v>#N/A</v>
      </c>
      <c r="J3026" s="112">
        <f>【入力】工事日報!J3026</f>
        <v>0</v>
      </c>
      <c r="K3026" s="112">
        <f>【入力】工事日報!K3026</f>
        <v>0</v>
      </c>
      <c r="L3026" s="112">
        <f>【入力】工事日報!L3026</f>
        <v>0</v>
      </c>
      <c r="M3026" s="116">
        <f>【入力】工事日報!M3026</f>
        <v>0</v>
      </c>
      <c r="N3026" s="116">
        <f>【入力】工事日報!N3026</f>
        <v>0</v>
      </c>
      <c r="O3026" s="116">
        <f>【入力】工事日報!O3026</f>
        <v>0</v>
      </c>
      <c r="P3026" s="112">
        <f>【入力】工事日報!P3026</f>
        <v>0</v>
      </c>
      <c r="Q3026" s="112">
        <f>【入力】工事日報!Q3026</f>
        <v>0</v>
      </c>
      <c r="R3026" s="112">
        <f>【入力】工事日報!R3026</f>
        <v>0</v>
      </c>
    </row>
    <row r="3027" spans="1:18">
      <c r="A3027" s="114">
        <f>【入力】工事日報!A3027</f>
        <v>0</v>
      </c>
      <c r="C3027" s="112">
        <f>【入力】工事日報!C3027</f>
        <v>0</v>
      </c>
      <c r="D3027" s="112">
        <f>【入力】工事日報!D3027</f>
        <v>0</v>
      </c>
      <c r="E3027" s="112">
        <f>【入力】工事日報!E3027</f>
        <v>0</v>
      </c>
      <c r="F3027" s="112">
        <f>【入力】工事日報!F3027</f>
        <v>0</v>
      </c>
      <c r="G3027" s="112">
        <f>【入力】工事日報!G3027</f>
        <v>0</v>
      </c>
      <c r="H3027" s="112">
        <f>【入力】工事日報!H3027</f>
        <v>0</v>
      </c>
      <c r="I3027" s="112" t="e">
        <f>【入力】工事日報!I3027</f>
        <v>#N/A</v>
      </c>
      <c r="J3027" s="112">
        <f>【入力】工事日報!J3027</f>
        <v>0</v>
      </c>
      <c r="K3027" s="112">
        <f>【入力】工事日報!K3027</f>
        <v>0</v>
      </c>
      <c r="L3027" s="112">
        <f>【入力】工事日報!L3027</f>
        <v>0</v>
      </c>
      <c r="M3027" s="116">
        <f>【入力】工事日報!M3027</f>
        <v>0</v>
      </c>
      <c r="N3027" s="116">
        <f>【入力】工事日報!N3027</f>
        <v>0</v>
      </c>
      <c r="O3027" s="116">
        <f>【入力】工事日報!O3027</f>
        <v>0</v>
      </c>
      <c r="P3027" s="112">
        <f>【入力】工事日報!P3027</f>
        <v>0</v>
      </c>
      <c r="Q3027" s="112">
        <f>【入力】工事日報!Q3027</f>
        <v>0</v>
      </c>
      <c r="R3027" s="112">
        <f>【入力】工事日報!R3027</f>
        <v>0</v>
      </c>
    </row>
    <row r="3028" spans="1:18">
      <c r="A3028" s="114">
        <f>【入力】工事日報!A3028</f>
        <v>0</v>
      </c>
      <c r="C3028" s="112">
        <f>【入力】工事日報!C3028</f>
        <v>0</v>
      </c>
      <c r="D3028" s="112">
        <f>【入力】工事日報!D3028</f>
        <v>0</v>
      </c>
      <c r="E3028" s="112">
        <f>【入力】工事日報!E3028</f>
        <v>0</v>
      </c>
      <c r="F3028" s="112">
        <f>【入力】工事日報!F3028</f>
        <v>0</v>
      </c>
      <c r="G3028" s="112">
        <f>【入力】工事日報!G3028</f>
        <v>0</v>
      </c>
      <c r="H3028" s="112">
        <f>【入力】工事日報!H3028</f>
        <v>0</v>
      </c>
      <c r="I3028" s="112" t="e">
        <f>【入力】工事日報!I3028</f>
        <v>#N/A</v>
      </c>
      <c r="J3028" s="112">
        <f>【入力】工事日報!J3028</f>
        <v>0</v>
      </c>
      <c r="K3028" s="112">
        <f>【入力】工事日報!K3028</f>
        <v>0</v>
      </c>
      <c r="L3028" s="112">
        <f>【入力】工事日報!L3028</f>
        <v>0</v>
      </c>
      <c r="M3028" s="116">
        <f>【入力】工事日報!M3028</f>
        <v>0</v>
      </c>
      <c r="N3028" s="116">
        <f>【入力】工事日報!N3028</f>
        <v>0</v>
      </c>
      <c r="O3028" s="116">
        <f>【入力】工事日報!O3028</f>
        <v>0</v>
      </c>
      <c r="P3028" s="112">
        <f>【入力】工事日報!P3028</f>
        <v>0</v>
      </c>
      <c r="Q3028" s="112">
        <f>【入力】工事日報!Q3028</f>
        <v>0</v>
      </c>
      <c r="R3028" s="112">
        <f>【入力】工事日報!R3028</f>
        <v>0</v>
      </c>
    </row>
    <row r="3029" spans="1:18">
      <c r="A3029" s="114">
        <f>【入力】工事日報!A3029</f>
        <v>0</v>
      </c>
      <c r="C3029" s="112">
        <f>【入力】工事日報!C3029</f>
        <v>0</v>
      </c>
      <c r="D3029" s="112">
        <f>【入力】工事日報!D3029</f>
        <v>0</v>
      </c>
      <c r="E3029" s="112">
        <f>【入力】工事日報!E3029</f>
        <v>0</v>
      </c>
      <c r="F3029" s="112">
        <f>【入力】工事日報!F3029</f>
        <v>0</v>
      </c>
      <c r="G3029" s="112">
        <f>【入力】工事日報!G3029</f>
        <v>0</v>
      </c>
      <c r="H3029" s="112">
        <f>【入力】工事日報!H3029</f>
        <v>0</v>
      </c>
      <c r="I3029" s="112" t="e">
        <f>【入力】工事日報!I3029</f>
        <v>#N/A</v>
      </c>
      <c r="J3029" s="112">
        <f>【入力】工事日報!J3029</f>
        <v>0</v>
      </c>
      <c r="K3029" s="112">
        <f>【入力】工事日報!K3029</f>
        <v>0</v>
      </c>
      <c r="L3029" s="112">
        <f>【入力】工事日報!L3029</f>
        <v>0</v>
      </c>
      <c r="M3029" s="116">
        <f>【入力】工事日報!M3029</f>
        <v>0</v>
      </c>
      <c r="N3029" s="116">
        <f>【入力】工事日報!N3029</f>
        <v>0</v>
      </c>
      <c r="O3029" s="116">
        <f>【入力】工事日報!O3029</f>
        <v>0</v>
      </c>
      <c r="P3029" s="112">
        <f>【入力】工事日報!P3029</f>
        <v>0</v>
      </c>
      <c r="Q3029" s="112">
        <f>【入力】工事日報!Q3029</f>
        <v>0</v>
      </c>
      <c r="R3029" s="112">
        <f>【入力】工事日報!R3029</f>
        <v>0</v>
      </c>
    </row>
    <row r="3030" spans="1:18">
      <c r="A3030" s="114">
        <f>【入力】工事日報!A3030</f>
        <v>0</v>
      </c>
      <c r="C3030" s="112">
        <f>【入力】工事日報!C3030</f>
        <v>0</v>
      </c>
      <c r="D3030" s="112">
        <f>【入力】工事日報!D3030</f>
        <v>0</v>
      </c>
      <c r="E3030" s="112">
        <f>【入力】工事日報!E3030</f>
        <v>0</v>
      </c>
      <c r="F3030" s="112">
        <f>【入力】工事日報!F3030</f>
        <v>0</v>
      </c>
      <c r="G3030" s="112">
        <f>【入力】工事日報!G3030</f>
        <v>0</v>
      </c>
      <c r="H3030" s="112">
        <f>【入力】工事日報!H3030</f>
        <v>0</v>
      </c>
      <c r="I3030" s="112" t="e">
        <f>【入力】工事日報!I3030</f>
        <v>#N/A</v>
      </c>
      <c r="J3030" s="112">
        <f>【入力】工事日報!J3030</f>
        <v>0</v>
      </c>
      <c r="K3030" s="112">
        <f>【入力】工事日報!K3030</f>
        <v>0</v>
      </c>
      <c r="L3030" s="112">
        <f>【入力】工事日報!L3030</f>
        <v>0</v>
      </c>
      <c r="M3030" s="116">
        <f>【入力】工事日報!M3030</f>
        <v>0</v>
      </c>
      <c r="N3030" s="116">
        <f>【入力】工事日報!N3030</f>
        <v>0</v>
      </c>
      <c r="O3030" s="116">
        <f>【入力】工事日報!O3030</f>
        <v>0</v>
      </c>
      <c r="P3030" s="112">
        <f>【入力】工事日報!P3030</f>
        <v>0</v>
      </c>
      <c r="Q3030" s="112">
        <f>【入力】工事日報!Q3030</f>
        <v>0</v>
      </c>
      <c r="R3030" s="112">
        <f>【入力】工事日報!R3030</f>
        <v>0</v>
      </c>
    </row>
    <row r="3031" spans="1:18">
      <c r="A3031" s="114">
        <f>【入力】工事日報!A3031</f>
        <v>0</v>
      </c>
      <c r="C3031" s="112">
        <f>【入力】工事日報!C3031</f>
        <v>0</v>
      </c>
      <c r="D3031" s="112">
        <f>【入力】工事日報!D3031</f>
        <v>0</v>
      </c>
      <c r="E3031" s="112">
        <f>【入力】工事日報!E3031</f>
        <v>0</v>
      </c>
      <c r="F3031" s="112">
        <f>【入力】工事日報!F3031</f>
        <v>0</v>
      </c>
      <c r="G3031" s="112">
        <f>【入力】工事日報!G3031</f>
        <v>0</v>
      </c>
      <c r="H3031" s="112">
        <f>【入力】工事日報!H3031</f>
        <v>0</v>
      </c>
      <c r="I3031" s="112" t="e">
        <f>【入力】工事日報!I3031</f>
        <v>#N/A</v>
      </c>
      <c r="J3031" s="112">
        <f>【入力】工事日報!J3031</f>
        <v>0</v>
      </c>
      <c r="K3031" s="112">
        <f>【入力】工事日報!K3031</f>
        <v>0</v>
      </c>
      <c r="L3031" s="112">
        <f>【入力】工事日報!L3031</f>
        <v>0</v>
      </c>
      <c r="M3031" s="116">
        <f>【入力】工事日報!M3031</f>
        <v>0</v>
      </c>
      <c r="N3031" s="116">
        <f>【入力】工事日報!N3031</f>
        <v>0</v>
      </c>
      <c r="O3031" s="116">
        <f>【入力】工事日報!O3031</f>
        <v>0</v>
      </c>
      <c r="P3031" s="112">
        <f>【入力】工事日報!P3031</f>
        <v>0</v>
      </c>
      <c r="Q3031" s="112">
        <f>【入力】工事日報!Q3031</f>
        <v>0</v>
      </c>
      <c r="R3031" s="112">
        <f>【入力】工事日報!R3031</f>
        <v>0</v>
      </c>
    </row>
    <row r="3032" spans="1:18">
      <c r="A3032" s="114">
        <f>【入力】工事日報!A3032</f>
        <v>0</v>
      </c>
      <c r="C3032" s="112">
        <f>【入力】工事日報!C3032</f>
        <v>0</v>
      </c>
      <c r="D3032" s="112">
        <f>【入力】工事日報!D3032</f>
        <v>0</v>
      </c>
      <c r="E3032" s="112">
        <f>【入力】工事日報!E3032</f>
        <v>0</v>
      </c>
      <c r="F3032" s="112">
        <f>【入力】工事日報!F3032</f>
        <v>0</v>
      </c>
      <c r="G3032" s="112">
        <f>【入力】工事日報!G3032</f>
        <v>0</v>
      </c>
      <c r="H3032" s="112">
        <f>【入力】工事日報!H3032</f>
        <v>0</v>
      </c>
      <c r="I3032" s="112" t="e">
        <f>【入力】工事日報!I3032</f>
        <v>#N/A</v>
      </c>
      <c r="J3032" s="112">
        <f>【入力】工事日報!J3032</f>
        <v>0</v>
      </c>
      <c r="K3032" s="112">
        <f>【入力】工事日報!K3032</f>
        <v>0</v>
      </c>
      <c r="L3032" s="112">
        <f>【入力】工事日報!L3032</f>
        <v>0</v>
      </c>
      <c r="M3032" s="116">
        <f>【入力】工事日報!M3032</f>
        <v>0</v>
      </c>
      <c r="N3032" s="116">
        <f>【入力】工事日報!N3032</f>
        <v>0</v>
      </c>
      <c r="O3032" s="116">
        <f>【入力】工事日報!O3032</f>
        <v>0</v>
      </c>
      <c r="P3032" s="112">
        <f>【入力】工事日報!P3032</f>
        <v>0</v>
      </c>
      <c r="Q3032" s="112">
        <f>【入力】工事日報!Q3032</f>
        <v>0</v>
      </c>
      <c r="R3032" s="112">
        <f>【入力】工事日報!R3032</f>
        <v>0</v>
      </c>
    </row>
    <row r="3033" spans="1:18">
      <c r="A3033" s="114">
        <f>【入力】工事日報!A3033</f>
        <v>0</v>
      </c>
      <c r="C3033" s="112">
        <f>【入力】工事日報!C3033</f>
        <v>0</v>
      </c>
      <c r="D3033" s="112">
        <f>【入力】工事日報!D3033</f>
        <v>0</v>
      </c>
      <c r="E3033" s="112">
        <f>【入力】工事日報!E3033</f>
        <v>0</v>
      </c>
      <c r="F3033" s="112">
        <f>【入力】工事日報!F3033</f>
        <v>0</v>
      </c>
      <c r="G3033" s="112">
        <f>【入力】工事日報!G3033</f>
        <v>0</v>
      </c>
      <c r="H3033" s="112">
        <f>【入力】工事日報!H3033</f>
        <v>0</v>
      </c>
      <c r="I3033" s="112" t="e">
        <f>【入力】工事日報!I3033</f>
        <v>#N/A</v>
      </c>
      <c r="J3033" s="112">
        <f>【入力】工事日報!J3033</f>
        <v>0</v>
      </c>
      <c r="K3033" s="112">
        <f>【入力】工事日報!K3033</f>
        <v>0</v>
      </c>
      <c r="L3033" s="112">
        <f>【入力】工事日報!L3033</f>
        <v>0</v>
      </c>
      <c r="M3033" s="116">
        <f>【入力】工事日報!M3033</f>
        <v>0</v>
      </c>
      <c r="N3033" s="116">
        <f>【入力】工事日報!N3033</f>
        <v>0</v>
      </c>
      <c r="O3033" s="116">
        <f>【入力】工事日報!O3033</f>
        <v>0</v>
      </c>
      <c r="P3033" s="112">
        <f>【入力】工事日報!P3033</f>
        <v>0</v>
      </c>
      <c r="Q3033" s="112">
        <f>【入力】工事日報!Q3033</f>
        <v>0</v>
      </c>
      <c r="R3033" s="112">
        <f>【入力】工事日報!R3033</f>
        <v>0</v>
      </c>
    </row>
    <row r="3034" spans="1:18">
      <c r="A3034" s="114">
        <f>【入力】工事日報!A3034</f>
        <v>0</v>
      </c>
      <c r="C3034" s="112">
        <f>【入力】工事日報!C3034</f>
        <v>0</v>
      </c>
      <c r="D3034" s="112">
        <f>【入力】工事日報!D3034</f>
        <v>0</v>
      </c>
      <c r="E3034" s="112">
        <f>【入力】工事日報!E3034</f>
        <v>0</v>
      </c>
      <c r="F3034" s="112">
        <f>【入力】工事日報!F3034</f>
        <v>0</v>
      </c>
      <c r="G3034" s="112">
        <f>【入力】工事日報!G3034</f>
        <v>0</v>
      </c>
      <c r="H3034" s="112">
        <f>【入力】工事日報!H3034</f>
        <v>0</v>
      </c>
      <c r="I3034" s="112" t="e">
        <f>【入力】工事日報!I3034</f>
        <v>#N/A</v>
      </c>
      <c r="J3034" s="112">
        <f>【入力】工事日報!J3034</f>
        <v>0</v>
      </c>
      <c r="K3034" s="112">
        <f>【入力】工事日報!K3034</f>
        <v>0</v>
      </c>
      <c r="L3034" s="112">
        <f>【入力】工事日報!L3034</f>
        <v>0</v>
      </c>
      <c r="M3034" s="116">
        <f>【入力】工事日報!M3034</f>
        <v>0</v>
      </c>
      <c r="N3034" s="116">
        <f>【入力】工事日報!N3034</f>
        <v>0</v>
      </c>
      <c r="O3034" s="116">
        <f>【入力】工事日報!O3034</f>
        <v>0</v>
      </c>
      <c r="P3034" s="112">
        <f>【入力】工事日報!P3034</f>
        <v>0</v>
      </c>
      <c r="Q3034" s="112">
        <f>【入力】工事日報!Q3034</f>
        <v>0</v>
      </c>
      <c r="R3034" s="112">
        <f>【入力】工事日報!R3034</f>
        <v>0</v>
      </c>
    </row>
    <row r="3035" spans="1:18">
      <c r="A3035" s="114">
        <f>【入力】工事日報!A3035</f>
        <v>0</v>
      </c>
      <c r="C3035" s="112">
        <f>【入力】工事日報!C3035</f>
        <v>0</v>
      </c>
      <c r="D3035" s="112">
        <f>【入力】工事日報!D3035</f>
        <v>0</v>
      </c>
      <c r="E3035" s="112">
        <f>【入力】工事日報!E3035</f>
        <v>0</v>
      </c>
      <c r="F3035" s="112">
        <f>【入力】工事日報!F3035</f>
        <v>0</v>
      </c>
      <c r="G3035" s="112">
        <f>【入力】工事日報!G3035</f>
        <v>0</v>
      </c>
      <c r="H3035" s="112">
        <f>【入力】工事日報!H3035</f>
        <v>0</v>
      </c>
      <c r="I3035" s="112" t="e">
        <f>【入力】工事日報!I3035</f>
        <v>#N/A</v>
      </c>
      <c r="J3035" s="112">
        <f>【入力】工事日報!J3035</f>
        <v>0</v>
      </c>
      <c r="K3035" s="112">
        <f>【入力】工事日報!K3035</f>
        <v>0</v>
      </c>
      <c r="L3035" s="112">
        <f>【入力】工事日報!L3035</f>
        <v>0</v>
      </c>
      <c r="M3035" s="116">
        <f>【入力】工事日報!M3035</f>
        <v>0</v>
      </c>
      <c r="N3035" s="116">
        <f>【入力】工事日報!N3035</f>
        <v>0</v>
      </c>
      <c r="O3035" s="116">
        <f>【入力】工事日報!O3035</f>
        <v>0</v>
      </c>
      <c r="P3035" s="112">
        <f>【入力】工事日報!P3035</f>
        <v>0</v>
      </c>
      <c r="Q3035" s="112">
        <f>【入力】工事日報!Q3035</f>
        <v>0</v>
      </c>
      <c r="R3035" s="112">
        <f>【入力】工事日報!R3035</f>
        <v>0</v>
      </c>
    </row>
    <row r="3036" spans="1:18">
      <c r="A3036" s="114">
        <f>【入力】工事日報!A3036</f>
        <v>0</v>
      </c>
      <c r="C3036" s="112">
        <f>【入力】工事日報!C3036</f>
        <v>0</v>
      </c>
      <c r="D3036" s="112">
        <f>【入力】工事日報!D3036</f>
        <v>0</v>
      </c>
      <c r="E3036" s="112">
        <f>【入力】工事日報!E3036</f>
        <v>0</v>
      </c>
      <c r="F3036" s="112">
        <f>【入力】工事日報!F3036</f>
        <v>0</v>
      </c>
      <c r="G3036" s="112">
        <f>【入力】工事日報!G3036</f>
        <v>0</v>
      </c>
      <c r="H3036" s="112">
        <f>【入力】工事日報!H3036</f>
        <v>0</v>
      </c>
      <c r="I3036" s="112" t="e">
        <f>【入力】工事日報!I3036</f>
        <v>#N/A</v>
      </c>
      <c r="J3036" s="112">
        <f>【入力】工事日報!J3036</f>
        <v>0</v>
      </c>
      <c r="K3036" s="112">
        <f>【入力】工事日報!K3036</f>
        <v>0</v>
      </c>
      <c r="L3036" s="112">
        <f>【入力】工事日報!L3036</f>
        <v>0</v>
      </c>
      <c r="M3036" s="116">
        <f>【入力】工事日報!M3036</f>
        <v>0</v>
      </c>
      <c r="N3036" s="116">
        <f>【入力】工事日報!N3036</f>
        <v>0</v>
      </c>
      <c r="O3036" s="116">
        <f>【入力】工事日報!O3036</f>
        <v>0</v>
      </c>
      <c r="P3036" s="112">
        <f>【入力】工事日報!P3036</f>
        <v>0</v>
      </c>
      <c r="Q3036" s="112">
        <f>【入力】工事日報!Q3036</f>
        <v>0</v>
      </c>
      <c r="R3036" s="112">
        <f>【入力】工事日報!R3036</f>
        <v>0</v>
      </c>
    </row>
    <row r="3037" spans="1:18">
      <c r="A3037" s="114">
        <f>【入力】工事日報!A3037</f>
        <v>0</v>
      </c>
      <c r="C3037" s="112">
        <f>【入力】工事日報!C3037</f>
        <v>0</v>
      </c>
      <c r="D3037" s="112">
        <f>【入力】工事日報!D3037</f>
        <v>0</v>
      </c>
      <c r="E3037" s="112">
        <f>【入力】工事日報!E3037</f>
        <v>0</v>
      </c>
      <c r="F3037" s="112">
        <f>【入力】工事日報!F3037</f>
        <v>0</v>
      </c>
      <c r="G3037" s="112">
        <f>【入力】工事日報!G3037</f>
        <v>0</v>
      </c>
      <c r="H3037" s="112">
        <f>【入力】工事日報!H3037</f>
        <v>0</v>
      </c>
      <c r="I3037" s="112" t="e">
        <f>【入力】工事日報!I3037</f>
        <v>#N/A</v>
      </c>
      <c r="J3037" s="112">
        <f>【入力】工事日報!J3037</f>
        <v>0</v>
      </c>
      <c r="K3037" s="112">
        <f>【入力】工事日報!K3037</f>
        <v>0</v>
      </c>
      <c r="L3037" s="112">
        <f>【入力】工事日報!L3037</f>
        <v>0</v>
      </c>
      <c r="M3037" s="116">
        <f>【入力】工事日報!M3037</f>
        <v>0</v>
      </c>
      <c r="N3037" s="116">
        <f>【入力】工事日報!N3037</f>
        <v>0</v>
      </c>
      <c r="O3037" s="116">
        <f>【入力】工事日報!O3037</f>
        <v>0</v>
      </c>
      <c r="P3037" s="112">
        <f>【入力】工事日報!P3037</f>
        <v>0</v>
      </c>
      <c r="Q3037" s="112">
        <f>【入力】工事日報!Q3037</f>
        <v>0</v>
      </c>
      <c r="R3037" s="112">
        <f>【入力】工事日報!R3037</f>
        <v>0</v>
      </c>
    </row>
    <row r="3038" spans="1:18">
      <c r="A3038" s="114">
        <f>【入力】工事日報!A3038</f>
        <v>0</v>
      </c>
      <c r="C3038" s="112">
        <f>【入力】工事日報!C3038</f>
        <v>0</v>
      </c>
      <c r="D3038" s="112">
        <f>【入力】工事日報!D3038</f>
        <v>0</v>
      </c>
      <c r="E3038" s="112">
        <f>【入力】工事日報!E3038</f>
        <v>0</v>
      </c>
      <c r="F3038" s="112">
        <f>【入力】工事日報!F3038</f>
        <v>0</v>
      </c>
      <c r="G3038" s="112">
        <f>【入力】工事日報!G3038</f>
        <v>0</v>
      </c>
      <c r="H3038" s="112">
        <f>【入力】工事日報!H3038</f>
        <v>0</v>
      </c>
      <c r="I3038" s="112" t="e">
        <f>【入力】工事日報!I3038</f>
        <v>#N/A</v>
      </c>
      <c r="J3038" s="112">
        <f>【入力】工事日報!J3038</f>
        <v>0</v>
      </c>
      <c r="K3038" s="112">
        <f>【入力】工事日報!K3038</f>
        <v>0</v>
      </c>
      <c r="L3038" s="112">
        <f>【入力】工事日報!L3038</f>
        <v>0</v>
      </c>
      <c r="M3038" s="116">
        <f>【入力】工事日報!M3038</f>
        <v>0</v>
      </c>
      <c r="N3038" s="116">
        <f>【入力】工事日報!N3038</f>
        <v>0</v>
      </c>
      <c r="O3038" s="116">
        <f>【入力】工事日報!O3038</f>
        <v>0</v>
      </c>
      <c r="P3038" s="112">
        <f>【入力】工事日報!P3038</f>
        <v>0</v>
      </c>
      <c r="Q3038" s="112">
        <f>【入力】工事日報!Q3038</f>
        <v>0</v>
      </c>
      <c r="R3038" s="112">
        <f>【入力】工事日報!R3038</f>
        <v>0</v>
      </c>
    </row>
    <row r="3039" spans="1:18">
      <c r="A3039" s="114">
        <f>【入力】工事日報!A3039</f>
        <v>0</v>
      </c>
      <c r="C3039" s="112">
        <f>【入力】工事日報!C3039</f>
        <v>0</v>
      </c>
      <c r="D3039" s="112">
        <f>【入力】工事日報!D3039</f>
        <v>0</v>
      </c>
      <c r="E3039" s="112">
        <f>【入力】工事日報!E3039</f>
        <v>0</v>
      </c>
      <c r="F3039" s="112">
        <f>【入力】工事日報!F3039</f>
        <v>0</v>
      </c>
      <c r="G3039" s="112">
        <f>【入力】工事日報!G3039</f>
        <v>0</v>
      </c>
      <c r="H3039" s="112">
        <f>【入力】工事日報!H3039</f>
        <v>0</v>
      </c>
      <c r="I3039" s="112" t="e">
        <f>【入力】工事日報!I3039</f>
        <v>#N/A</v>
      </c>
      <c r="J3039" s="112">
        <f>【入力】工事日報!J3039</f>
        <v>0</v>
      </c>
      <c r="K3039" s="112">
        <f>【入力】工事日報!K3039</f>
        <v>0</v>
      </c>
      <c r="L3039" s="112">
        <f>【入力】工事日報!L3039</f>
        <v>0</v>
      </c>
      <c r="M3039" s="116">
        <f>【入力】工事日報!M3039</f>
        <v>0</v>
      </c>
      <c r="N3039" s="116">
        <f>【入力】工事日報!N3039</f>
        <v>0</v>
      </c>
      <c r="O3039" s="116">
        <f>【入力】工事日報!O3039</f>
        <v>0</v>
      </c>
      <c r="P3039" s="112">
        <f>【入力】工事日報!P3039</f>
        <v>0</v>
      </c>
      <c r="Q3039" s="112">
        <f>【入力】工事日報!Q3039</f>
        <v>0</v>
      </c>
      <c r="R3039" s="112">
        <f>【入力】工事日報!R3039</f>
        <v>0</v>
      </c>
    </row>
    <row r="3040" spans="1:18">
      <c r="A3040" s="114">
        <f>【入力】工事日報!A3040</f>
        <v>0</v>
      </c>
      <c r="C3040" s="112">
        <f>【入力】工事日報!C3040</f>
        <v>0</v>
      </c>
      <c r="D3040" s="112">
        <f>【入力】工事日報!D3040</f>
        <v>0</v>
      </c>
      <c r="E3040" s="112">
        <f>【入力】工事日報!E3040</f>
        <v>0</v>
      </c>
      <c r="F3040" s="112">
        <f>【入力】工事日報!F3040</f>
        <v>0</v>
      </c>
      <c r="G3040" s="112">
        <f>【入力】工事日報!G3040</f>
        <v>0</v>
      </c>
      <c r="H3040" s="112">
        <f>【入力】工事日報!H3040</f>
        <v>0</v>
      </c>
      <c r="I3040" s="112" t="e">
        <f>【入力】工事日報!I3040</f>
        <v>#N/A</v>
      </c>
      <c r="J3040" s="112">
        <f>【入力】工事日報!J3040</f>
        <v>0</v>
      </c>
      <c r="K3040" s="112">
        <f>【入力】工事日報!K3040</f>
        <v>0</v>
      </c>
      <c r="L3040" s="112">
        <f>【入力】工事日報!L3040</f>
        <v>0</v>
      </c>
      <c r="M3040" s="116">
        <f>【入力】工事日報!M3040</f>
        <v>0</v>
      </c>
      <c r="N3040" s="116">
        <f>【入力】工事日報!N3040</f>
        <v>0</v>
      </c>
      <c r="O3040" s="116">
        <f>【入力】工事日報!O3040</f>
        <v>0</v>
      </c>
      <c r="P3040" s="112">
        <f>【入力】工事日報!P3040</f>
        <v>0</v>
      </c>
      <c r="Q3040" s="112">
        <f>【入力】工事日報!Q3040</f>
        <v>0</v>
      </c>
      <c r="R3040" s="112">
        <f>【入力】工事日報!R3040</f>
        <v>0</v>
      </c>
    </row>
    <row r="3041" spans="1:18">
      <c r="A3041" s="114">
        <f>【入力】工事日報!A3041</f>
        <v>0</v>
      </c>
      <c r="C3041" s="112">
        <f>【入力】工事日報!C3041</f>
        <v>0</v>
      </c>
      <c r="D3041" s="112">
        <f>【入力】工事日報!D3041</f>
        <v>0</v>
      </c>
      <c r="E3041" s="112">
        <f>【入力】工事日報!E3041</f>
        <v>0</v>
      </c>
      <c r="F3041" s="112">
        <f>【入力】工事日報!F3041</f>
        <v>0</v>
      </c>
      <c r="G3041" s="112">
        <f>【入力】工事日報!G3041</f>
        <v>0</v>
      </c>
      <c r="H3041" s="112">
        <f>【入力】工事日報!H3041</f>
        <v>0</v>
      </c>
      <c r="I3041" s="112" t="e">
        <f>【入力】工事日報!I3041</f>
        <v>#N/A</v>
      </c>
      <c r="J3041" s="112">
        <f>【入力】工事日報!J3041</f>
        <v>0</v>
      </c>
      <c r="K3041" s="112">
        <f>【入力】工事日報!K3041</f>
        <v>0</v>
      </c>
      <c r="L3041" s="112">
        <f>【入力】工事日報!L3041</f>
        <v>0</v>
      </c>
      <c r="M3041" s="116">
        <f>【入力】工事日報!M3041</f>
        <v>0</v>
      </c>
      <c r="N3041" s="116">
        <f>【入力】工事日報!N3041</f>
        <v>0</v>
      </c>
      <c r="O3041" s="116">
        <f>【入力】工事日報!O3041</f>
        <v>0</v>
      </c>
      <c r="P3041" s="112">
        <f>【入力】工事日報!P3041</f>
        <v>0</v>
      </c>
      <c r="Q3041" s="112">
        <f>【入力】工事日報!Q3041</f>
        <v>0</v>
      </c>
      <c r="R3041" s="112">
        <f>【入力】工事日報!R3041</f>
        <v>0</v>
      </c>
    </row>
    <row r="3042" spans="1:18">
      <c r="A3042" s="114">
        <f>【入力】工事日報!A3042</f>
        <v>0</v>
      </c>
      <c r="C3042" s="112">
        <f>【入力】工事日報!C3042</f>
        <v>0</v>
      </c>
      <c r="D3042" s="112">
        <f>【入力】工事日報!D3042</f>
        <v>0</v>
      </c>
      <c r="E3042" s="112">
        <f>【入力】工事日報!E3042</f>
        <v>0</v>
      </c>
      <c r="F3042" s="112">
        <f>【入力】工事日報!F3042</f>
        <v>0</v>
      </c>
      <c r="G3042" s="112">
        <f>【入力】工事日報!G3042</f>
        <v>0</v>
      </c>
      <c r="H3042" s="112">
        <f>【入力】工事日報!H3042</f>
        <v>0</v>
      </c>
      <c r="I3042" s="112" t="e">
        <f>【入力】工事日報!I3042</f>
        <v>#N/A</v>
      </c>
      <c r="J3042" s="112">
        <f>【入力】工事日報!J3042</f>
        <v>0</v>
      </c>
      <c r="K3042" s="112">
        <f>【入力】工事日報!K3042</f>
        <v>0</v>
      </c>
      <c r="L3042" s="112">
        <f>【入力】工事日報!L3042</f>
        <v>0</v>
      </c>
      <c r="M3042" s="116">
        <f>【入力】工事日報!M3042</f>
        <v>0</v>
      </c>
      <c r="N3042" s="116">
        <f>【入力】工事日報!N3042</f>
        <v>0</v>
      </c>
      <c r="O3042" s="116">
        <f>【入力】工事日報!O3042</f>
        <v>0</v>
      </c>
      <c r="P3042" s="112">
        <f>【入力】工事日報!P3042</f>
        <v>0</v>
      </c>
      <c r="Q3042" s="112">
        <f>【入力】工事日報!Q3042</f>
        <v>0</v>
      </c>
      <c r="R3042" s="112">
        <f>【入力】工事日報!R3042</f>
        <v>0</v>
      </c>
    </row>
    <row r="3043" spans="1:18">
      <c r="A3043" s="114">
        <f>【入力】工事日報!A3043</f>
        <v>0</v>
      </c>
      <c r="C3043" s="112">
        <f>【入力】工事日報!C3043</f>
        <v>0</v>
      </c>
      <c r="D3043" s="112">
        <f>【入力】工事日報!D3043</f>
        <v>0</v>
      </c>
      <c r="E3043" s="112">
        <f>【入力】工事日報!E3043</f>
        <v>0</v>
      </c>
      <c r="F3043" s="112">
        <f>【入力】工事日報!F3043</f>
        <v>0</v>
      </c>
      <c r="G3043" s="112">
        <f>【入力】工事日報!G3043</f>
        <v>0</v>
      </c>
      <c r="H3043" s="112">
        <f>【入力】工事日報!H3043</f>
        <v>0</v>
      </c>
      <c r="I3043" s="112" t="e">
        <f>【入力】工事日報!I3043</f>
        <v>#N/A</v>
      </c>
      <c r="J3043" s="112">
        <f>【入力】工事日報!J3043</f>
        <v>0</v>
      </c>
      <c r="K3043" s="112">
        <f>【入力】工事日報!K3043</f>
        <v>0</v>
      </c>
      <c r="L3043" s="112">
        <f>【入力】工事日報!L3043</f>
        <v>0</v>
      </c>
      <c r="M3043" s="116">
        <f>【入力】工事日報!M3043</f>
        <v>0</v>
      </c>
      <c r="N3043" s="116">
        <f>【入力】工事日報!N3043</f>
        <v>0</v>
      </c>
      <c r="O3043" s="116">
        <f>【入力】工事日報!O3043</f>
        <v>0</v>
      </c>
      <c r="P3043" s="112">
        <f>【入力】工事日報!P3043</f>
        <v>0</v>
      </c>
      <c r="Q3043" s="112">
        <f>【入力】工事日報!Q3043</f>
        <v>0</v>
      </c>
      <c r="R3043" s="112">
        <f>【入力】工事日報!R3043</f>
        <v>0</v>
      </c>
    </row>
    <row r="3044" spans="1:18">
      <c r="A3044" s="114">
        <f>【入力】工事日報!A3044</f>
        <v>0</v>
      </c>
      <c r="C3044" s="112">
        <f>【入力】工事日報!C3044</f>
        <v>0</v>
      </c>
      <c r="D3044" s="112">
        <f>【入力】工事日報!D3044</f>
        <v>0</v>
      </c>
      <c r="E3044" s="112">
        <f>【入力】工事日報!E3044</f>
        <v>0</v>
      </c>
      <c r="F3044" s="112">
        <f>【入力】工事日報!F3044</f>
        <v>0</v>
      </c>
      <c r="G3044" s="112">
        <f>【入力】工事日報!G3044</f>
        <v>0</v>
      </c>
      <c r="H3044" s="112">
        <f>【入力】工事日報!H3044</f>
        <v>0</v>
      </c>
      <c r="I3044" s="112" t="e">
        <f>【入力】工事日報!I3044</f>
        <v>#N/A</v>
      </c>
      <c r="J3044" s="112">
        <f>【入力】工事日報!J3044</f>
        <v>0</v>
      </c>
      <c r="K3044" s="112">
        <f>【入力】工事日報!K3044</f>
        <v>0</v>
      </c>
      <c r="L3044" s="112">
        <f>【入力】工事日報!L3044</f>
        <v>0</v>
      </c>
      <c r="M3044" s="116">
        <f>【入力】工事日報!M3044</f>
        <v>0</v>
      </c>
      <c r="N3044" s="116">
        <f>【入力】工事日報!N3044</f>
        <v>0</v>
      </c>
      <c r="O3044" s="116">
        <f>【入力】工事日報!O3044</f>
        <v>0</v>
      </c>
      <c r="P3044" s="112">
        <f>【入力】工事日報!P3044</f>
        <v>0</v>
      </c>
      <c r="Q3044" s="112">
        <f>【入力】工事日報!Q3044</f>
        <v>0</v>
      </c>
      <c r="R3044" s="112">
        <f>【入力】工事日報!R3044</f>
        <v>0</v>
      </c>
    </row>
    <row r="3045" spans="1:18">
      <c r="A3045" s="114">
        <f>【入力】工事日報!A3045</f>
        <v>0</v>
      </c>
      <c r="C3045" s="112">
        <f>【入力】工事日報!C3045</f>
        <v>0</v>
      </c>
      <c r="D3045" s="112">
        <f>【入力】工事日報!D3045</f>
        <v>0</v>
      </c>
      <c r="E3045" s="112">
        <f>【入力】工事日報!E3045</f>
        <v>0</v>
      </c>
      <c r="F3045" s="112">
        <f>【入力】工事日報!F3045</f>
        <v>0</v>
      </c>
      <c r="G3045" s="112">
        <f>【入力】工事日報!G3045</f>
        <v>0</v>
      </c>
      <c r="H3045" s="112">
        <f>【入力】工事日報!H3045</f>
        <v>0</v>
      </c>
      <c r="I3045" s="112" t="e">
        <f>【入力】工事日報!I3045</f>
        <v>#N/A</v>
      </c>
      <c r="J3045" s="112">
        <f>【入力】工事日報!J3045</f>
        <v>0</v>
      </c>
      <c r="K3045" s="112">
        <f>【入力】工事日報!K3045</f>
        <v>0</v>
      </c>
      <c r="L3045" s="112">
        <f>【入力】工事日報!L3045</f>
        <v>0</v>
      </c>
      <c r="M3045" s="116">
        <f>【入力】工事日報!M3045</f>
        <v>0</v>
      </c>
      <c r="N3045" s="116">
        <f>【入力】工事日報!N3045</f>
        <v>0</v>
      </c>
      <c r="O3045" s="116">
        <f>【入力】工事日報!O3045</f>
        <v>0</v>
      </c>
      <c r="P3045" s="112">
        <f>【入力】工事日報!P3045</f>
        <v>0</v>
      </c>
      <c r="Q3045" s="112">
        <f>【入力】工事日報!Q3045</f>
        <v>0</v>
      </c>
      <c r="R3045" s="112">
        <f>【入力】工事日報!R3045</f>
        <v>0</v>
      </c>
    </row>
    <row r="3046" spans="1:18">
      <c r="A3046" s="114">
        <f>【入力】工事日報!A3046</f>
        <v>0</v>
      </c>
      <c r="C3046" s="112">
        <f>【入力】工事日報!C3046</f>
        <v>0</v>
      </c>
      <c r="D3046" s="112">
        <f>【入力】工事日報!D3046</f>
        <v>0</v>
      </c>
      <c r="E3046" s="112">
        <f>【入力】工事日報!E3046</f>
        <v>0</v>
      </c>
      <c r="F3046" s="112">
        <f>【入力】工事日報!F3046</f>
        <v>0</v>
      </c>
      <c r="G3046" s="112">
        <f>【入力】工事日報!G3046</f>
        <v>0</v>
      </c>
      <c r="H3046" s="112">
        <f>【入力】工事日報!H3046</f>
        <v>0</v>
      </c>
      <c r="I3046" s="112" t="e">
        <f>【入力】工事日報!I3046</f>
        <v>#N/A</v>
      </c>
      <c r="J3046" s="112">
        <f>【入力】工事日報!J3046</f>
        <v>0</v>
      </c>
      <c r="K3046" s="112">
        <f>【入力】工事日報!K3046</f>
        <v>0</v>
      </c>
      <c r="L3046" s="112">
        <f>【入力】工事日報!L3046</f>
        <v>0</v>
      </c>
      <c r="M3046" s="116">
        <f>【入力】工事日報!M3046</f>
        <v>0</v>
      </c>
      <c r="N3046" s="116">
        <f>【入力】工事日報!N3046</f>
        <v>0</v>
      </c>
      <c r="O3046" s="116">
        <f>【入力】工事日報!O3046</f>
        <v>0</v>
      </c>
      <c r="P3046" s="112">
        <f>【入力】工事日報!P3046</f>
        <v>0</v>
      </c>
      <c r="Q3046" s="112">
        <f>【入力】工事日報!Q3046</f>
        <v>0</v>
      </c>
      <c r="R3046" s="112">
        <f>【入力】工事日報!R3046</f>
        <v>0</v>
      </c>
    </row>
    <row r="3047" spans="1:18">
      <c r="A3047" s="114">
        <f>【入力】工事日報!A3047</f>
        <v>0</v>
      </c>
      <c r="C3047" s="112">
        <f>【入力】工事日報!C3047</f>
        <v>0</v>
      </c>
      <c r="D3047" s="112">
        <f>【入力】工事日報!D3047</f>
        <v>0</v>
      </c>
      <c r="E3047" s="112">
        <f>【入力】工事日報!E3047</f>
        <v>0</v>
      </c>
      <c r="F3047" s="112">
        <f>【入力】工事日報!F3047</f>
        <v>0</v>
      </c>
      <c r="G3047" s="112">
        <f>【入力】工事日報!G3047</f>
        <v>0</v>
      </c>
      <c r="H3047" s="112">
        <f>【入力】工事日報!H3047</f>
        <v>0</v>
      </c>
      <c r="I3047" s="112" t="e">
        <f>【入力】工事日報!I3047</f>
        <v>#N/A</v>
      </c>
      <c r="J3047" s="112">
        <f>【入力】工事日報!J3047</f>
        <v>0</v>
      </c>
      <c r="K3047" s="112">
        <f>【入力】工事日報!K3047</f>
        <v>0</v>
      </c>
      <c r="L3047" s="112">
        <f>【入力】工事日報!L3047</f>
        <v>0</v>
      </c>
      <c r="M3047" s="116">
        <f>【入力】工事日報!M3047</f>
        <v>0</v>
      </c>
      <c r="N3047" s="116">
        <f>【入力】工事日報!N3047</f>
        <v>0</v>
      </c>
      <c r="O3047" s="116">
        <f>【入力】工事日報!O3047</f>
        <v>0</v>
      </c>
      <c r="P3047" s="112">
        <f>【入力】工事日報!P3047</f>
        <v>0</v>
      </c>
      <c r="Q3047" s="112">
        <f>【入力】工事日報!Q3047</f>
        <v>0</v>
      </c>
      <c r="R3047" s="112">
        <f>【入力】工事日報!R3047</f>
        <v>0</v>
      </c>
    </row>
    <row r="3048" spans="1:18">
      <c r="A3048" s="114">
        <f>【入力】工事日報!A3048</f>
        <v>0</v>
      </c>
      <c r="C3048" s="112">
        <f>【入力】工事日報!C3048</f>
        <v>0</v>
      </c>
      <c r="D3048" s="112">
        <f>【入力】工事日報!D3048</f>
        <v>0</v>
      </c>
      <c r="E3048" s="112">
        <f>【入力】工事日報!E3048</f>
        <v>0</v>
      </c>
      <c r="F3048" s="112">
        <f>【入力】工事日報!F3048</f>
        <v>0</v>
      </c>
      <c r="G3048" s="112">
        <f>【入力】工事日報!G3048</f>
        <v>0</v>
      </c>
      <c r="H3048" s="112">
        <f>【入力】工事日報!H3048</f>
        <v>0</v>
      </c>
      <c r="I3048" s="112" t="e">
        <f>【入力】工事日報!I3048</f>
        <v>#N/A</v>
      </c>
      <c r="J3048" s="112">
        <f>【入力】工事日報!J3048</f>
        <v>0</v>
      </c>
      <c r="K3048" s="112">
        <f>【入力】工事日報!K3048</f>
        <v>0</v>
      </c>
      <c r="L3048" s="112">
        <f>【入力】工事日報!L3048</f>
        <v>0</v>
      </c>
      <c r="M3048" s="116">
        <f>【入力】工事日報!M3048</f>
        <v>0</v>
      </c>
      <c r="N3048" s="116">
        <f>【入力】工事日報!N3048</f>
        <v>0</v>
      </c>
      <c r="O3048" s="116">
        <f>【入力】工事日報!O3048</f>
        <v>0</v>
      </c>
      <c r="P3048" s="112">
        <f>【入力】工事日報!P3048</f>
        <v>0</v>
      </c>
      <c r="Q3048" s="112">
        <f>【入力】工事日報!Q3048</f>
        <v>0</v>
      </c>
      <c r="R3048" s="112">
        <f>【入力】工事日報!R3048</f>
        <v>0</v>
      </c>
    </row>
    <row r="3049" spans="1:18">
      <c r="A3049" s="114">
        <f>【入力】工事日報!A3049</f>
        <v>0</v>
      </c>
      <c r="C3049" s="112">
        <f>【入力】工事日報!C3049</f>
        <v>0</v>
      </c>
      <c r="D3049" s="112">
        <f>【入力】工事日報!D3049</f>
        <v>0</v>
      </c>
      <c r="E3049" s="112">
        <f>【入力】工事日報!E3049</f>
        <v>0</v>
      </c>
      <c r="F3049" s="112">
        <f>【入力】工事日報!F3049</f>
        <v>0</v>
      </c>
      <c r="G3049" s="112">
        <f>【入力】工事日報!G3049</f>
        <v>0</v>
      </c>
      <c r="H3049" s="112">
        <f>【入力】工事日報!H3049</f>
        <v>0</v>
      </c>
      <c r="I3049" s="112" t="e">
        <f>【入力】工事日報!I3049</f>
        <v>#N/A</v>
      </c>
      <c r="J3049" s="112">
        <f>【入力】工事日報!J3049</f>
        <v>0</v>
      </c>
      <c r="K3049" s="112">
        <f>【入力】工事日報!K3049</f>
        <v>0</v>
      </c>
      <c r="L3049" s="112">
        <f>【入力】工事日報!L3049</f>
        <v>0</v>
      </c>
      <c r="M3049" s="116">
        <f>【入力】工事日報!M3049</f>
        <v>0</v>
      </c>
      <c r="N3049" s="116">
        <f>【入力】工事日報!N3049</f>
        <v>0</v>
      </c>
      <c r="O3049" s="116">
        <f>【入力】工事日報!O3049</f>
        <v>0</v>
      </c>
      <c r="P3049" s="112">
        <f>【入力】工事日報!P3049</f>
        <v>0</v>
      </c>
      <c r="Q3049" s="112">
        <f>【入力】工事日報!Q3049</f>
        <v>0</v>
      </c>
      <c r="R3049" s="112">
        <f>【入力】工事日報!R3049</f>
        <v>0</v>
      </c>
    </row>
    <row r="3050" spans="1:18">
      <c r="A3050" s="114">
        <f>【入力】工事日報!A3050</f>
        <v>0</v>
      </c>
      <c r="C3050" s="112">
        <f>【入力】工事日報!C3050</f>
        <v>0</v>
      </c>
      <c r="D3050" s="112">
        <f>【入力】工事日報!D3050</f>
        <v>0</v>
      </c>
      <c r="E3050" s="112">
        <f>【入力】工事日報!E3050</f>
        <v>0</v>
      </c>
      <c r="F3050" s="112">
        <f>【入力】工事日報!F3050</f>
        <v>0</v>
      </c>
      <c r="G3050" s="112">
        <f>【入力】工事日報!G3050</f>
        <v>0</v>
      </c>
      <c r="H3050" s="112">
        <f>【入力】工事日報!H3050</f>
        <v>0</v>
      </c>
      <c r="I3050" s="112" t="e">
        <f>【入力】工事日報!I3050</f>
        <v>#N/A</v>
      </c>
      <c r="J3050" s="112">
        <f>【入力】工事日報!J3050</f>
        <v>0</v>
      </c>
      <c r="K3050" s="112">
        <f>【入力】工事日報!K3050</f>
        <v>0</v>
      </c>
      <c r="L3050" s="112">
        <f>【入力】工事日報!L3050</f>
        <v>0</v>
      </c>
      <c r="M3050" s="116">
        <f>【入力】工事日報!M3050</f>
        <v>0</v>
      </c>
      <c r="N3050" s="116">
        <f>【入力】工事日報!N3050</f>
        <v>0</v>
      </c>
      <c r="O3050" s="116">
        <f>【入力】工事日報!O3050</f>
        <v>0</v>
      </c>
      <c r="P3050" s="112">
        <f>【入力】工事日報!P3050</f>
        <v>0</v>
      </c>
      <c r="Q3050" s="112">
        <f>【入力】工事日報!Q3050</f>
        <v>0</v>
      </c>
      <c r="R3050" s="112">
        <f>【入力】工事日報!R3050</f>
        <v>0</v>
      </c>
    </row>
    <row r="3051" spans="1:18">
      <c r="A3051" s="114">
        <f>【入力】工事日報!A3051</f>
        <v>0</v>
      </c>
      <c r="C3051" s="112">
        <f>【入力】工事日報!C3051</f>
        <v>0</v>
      </c>
      <c r="D3051" s="112">
        <f>【入力】工事日報!D3051</f>
        <v>0</v>
      </c>
      <c r="E3051" s="112">
        <f>【入力】工事日報!E3051</f>
        <v>0</v>
      </c>
      <c r="F3051" s="112">
        <f>【入力】工事日報!F3051</f>
        <v>0</v>
      </c>
      <c r="G3051" s="112">
        <f>【入力】工事日報!G3051</f>
        <v>0</v>
      </c>
      <c r="H3051" s="112">
        <f>【入力】工事日報!H3051</f>
        <v>0</v>
      </c>
      <c r="I3051" s="112" t="e">
        <f>【入力】工事日報!I3051</f>
        <v>#N/A</v>
      </c>
      <c r="J3051" s="112">
        <f>【入力】工事日報!J3051</f>
        <v>0</v>
      </c>
      <c r="K3051" s="112">
        <f>【入力】工事日報!K3051</f>
        <v>0</v>
      </c>
      <c r="L3051" s="112">
        <f>【入力】工事日報!L3051</f>
        <v>0</v>
      </c>
      <c r="M3051" s="116">
        <f>【入力】工事日報!M3051</f>
        <v>0</v>
      </c>
      <c r="N3051" s="116">
        <f>【入力】工事日報!N3051</f>
        <v>0</v>
      </c>
      <c r="O3051" s="116">
        <f>【入力】工事日報!O3051</f>
        <v>0</v>
      </c>
      <c r="P3051" s="112">
        <f>【入力】工事日報!P3051</f>
        <v>0</v>
      </c>
      <c r="Q3051" s="112">
        <f>【入力】工事日報!Q3051</f>
        <v>0</v>
      </c>
      <c r="R3051" s="112">
        <f>【入力】工事日報!R3051</f>
        <v>0</v>
      </c>
    </row>
    <row r="3052" spans="1:18">
      <c r="A3052" s="114">
        <f>【入力】工事日報!A3052</f>
        <v>0</v>
      </c>
      <c r="C3052" s="112">
        <f>【入力】工事日報!C3052</f>
        <v>0</v>
      </c>
      <c r="D3052" s="112">
        <f>【入力】工事日報!D3052</f>
        <v>0</v>
      </c>
      <c r="E3052" s="112">
        <f>【入力】工事日報!E3052</f>
        <v>0</v>
      </c>
      <c r="F3052" s="112">
        <f>【入力】工事日報!F3052</f>
        <v>0</v>
      </c>
      <c r="G3052" s="112">
        <f>【入力】工事日報!G3052</f>
        <v>0</v>
      </c>
      <c r="H3052" s="112">
        <f>【入力】工事日報!H3052</f>
        <v>0</v>
      </c>
      <c r="I3052" s="112" t="e">
        <f>【入力】工事日報!I3052</f>
        <v>#N/A</v>
      </c>
      <c r="J3052" s="112">
        <f>【入力】工事日報!J3052</f>
        <v>0</v>
      </c>
      <c r="K3052" s="112">
        <f>【入力】工事日報!K3052</f>
        <v>0</v>
      </c>
      <c r="L3052" s="112">
        <f>【入力】工事日報!L3052</f>
        <v>0</v>
      </c>
      <c r="M3052" s="116">
        <f>【入力】工事日報!M3052</f>
        <v>0</v>
      </c>
      <c r="N3052" s="116">
        <f>【入力】工事日報!N3052</f>
        <v>0</v>
      </c>
      <c r="O3052" s="116">
        <f>【入力】工事日報!O3052</f>
        <v>0</v>
      </c>
      <c r="P3052" s="112">
        <f>【入力】工事日報!P3052</f>
        <v>0</v>
      </c>
      <c r="Q3052" s="112">
        <f>【入力】工事日報!Q3052</f>
        <v>0</v>
      </c>
      <c r="R3052" s="112">
        <f>【入力】工事日報!R3052</f>
        <v>0</v>
      </c>
    </row>
    <row r="3053" spans="1:18">
      <c r="A3053" s="114">
        <f>【入力】工事日報!A3053</f>
        <v>0</v>
      </c>
      <c r="C3053" s="112">
        <f>【入力】工事日報!C3053</f>
        <v>0</v>
      </c>
      <c r="D3053" s="112">
        <f>【入力】工事日報!D3053</f>
        <v>0</v>
      </c>
      <c r="E3053" s="112">
        <f>【入力】工事日報!E3053</f>
        <v>0</v>
      </c>
      <c r="F3053" s="112">
        <f>【入力】工事日報!F3053</f>
        <v>0</v>
      </c>
      <c r="G3053" s="112">
        <f>【入力】工事日報!G3053</f>
        <v>0</v>
      </c>
      <c r="H3053" s="112">
        <f>【入力】工事日報!H3053</f>
        <v>0</v>
      </c>
      <c r="I3053" s="112" t="e">
        <f>【入力】工事日報!I3053</f>
        <v>#N/A</v>
      </c>
      <c r="J3053" s="112">
        <f>【入力】工事日報!J3053</f>
        <v>0</v>
      </c>
      <c r="K3053" s="112">
        <f>【入力】工事日報!K3053</f>
        <v>0</v>
      </c>
      <c r="L3053" s="112">
        <f>【入力】工事日報!L3053</f>
        <v>0</v>
      </c>
      <c r="M3053" s="116">
        <f>【入力】工事日報!M3053</f>
        <v>0</v>
      </c>
      <c r="N3053" s="116">
        <f>【入力】工事日報!N3053</f>
        <v>0</v>
      </c>
      <c r="O3053" s="116">
        <f>【入力】工事日報!O3053</f>
        <v>0</v>
      </c>
      <c r="P3053" s="112">
        <f>【入力】工事日報!P3053</f>
        <v>0</v>
      </c>
      <c r="Q3053" s="112">
        <f>【入力】工事日報!Q3053</f>
        <v>0</v>
      </c>
      <c r="R3053" s="112">
        <f>【入力】工事日報!R3053</f>
        <v>0</v>
      </c>
    </row>
    <row r="3054" spans="1:18">
      <c r="A3054" s="114">
        <f>【入力】工事日報!A3054</f>
        <v>0</v>
      </c>
      <c r="C3054" s="112">
        <f>【入力】工事日報!C3054</f>
        <v>0</v>
      </c>
      <c r="D3054" s="112">
        <f>【入力】工事日報!D3054</f>
        <v>0</v>
      </c>
      <c r="E3054" s="112">
        <f>【入力】工事日報!E3054</f>
        <v>0</v>
      </c>
      <c r="F3054" s="112">
        <f>【入力】工事日報!F3054</f>
        <v>0</v>
      </c>
      <c r="G3054" s="112">
        <f>【入力】工事日報!G3054</f>
        <v>0</v>
      </c>
      <c r="H3054" s="112">
        <f>【入力】工事日報!H3054</f>
        <v>0</v>
      </c>
      <c r="I3054" s="112" t="e">
        <f>【入力】工事日報!I3054</f>
        <v>#N/A</v>
      </c>
      <c r="J3054" s="112">
        <f>【入力】工事日報!J3054</f>
        <v>0</v>
      </c>
      <c r="K3054" s="112">
        <f>【入力】工事日報!K3054</f>
        <v>0</v>
      </c>
      <c r="L3054" s="112">
        <f>【入力】工事日報!L3054</f>
        <v>0</v>
      </c>
      <c r="M3054" s="116">
        <f>【入力】工事日報!M3054</f>
        <v>0</v>
      </c>
      <c r="N3054" s="116">
        <f>【入力】工事日報!N3054</f>
        <v>0</v>
      </c>
      <c r="O3054" s="116">
        <f>【入力】工事日報!O3054</f>
        <v>0</v>
      </c>
      <c r="P3054" s="112">
        <f>【入力】工事日報!P3054</f>
        <v>0</v>
      </c>
      <c r="Q3054" s="112">
        <f>【入力】工事日報!Q3054</f>
        <v>0</v>
      </c>
      <c r="R3054" s="112">
        <f>【入力】工事日報!R3054</f>
        <v>0</v>
      </c>
    </row>
    <row r="3055" spans="1:18">
      <c r="A3055" s="114">
        <f>【入力】工事日報!A3055</f>
        <v>0</v>
      </c>
      <c r="C3055" s="112">
        <f>【入力】工事日報!C3055</f>
        <v>0</v>
      </c>
      <c r="D3055" s="112">
        <f>【入力】工事日報!D3055</f>
        <v>0</v>
      </c>
      <c r="E3055" s="112">
        <f>【入力】工事日報!E3055</f>
        <v>0</v>
      </c>
      <c r="F3055" s="112">
        <f>【入力】工事日報!F3055</f>
        <v>0</v>
      </c>
      <c r="G3055" s="112">
        <f>【入力】工事日報!G3055</f>
        <v>0</v>
      </c>
      <c r="H3055" s="112">
        <f>【入力】工事日報!H3055</f>
        <v>0</v>
      </c>
      <c r="I3055" s="112" t="e">
        <f>【入力】工事日報!I3055</f>
        <v>#N/A</v>
      </c>
      <c r="J3055" s="112">
        <f>【入力】工事日報!J3055</f>
        <v>0</v>
      </c>
      <c r="K3055" s="112">
        <f>【入力】工事日報!K3055</f>
        <v>0</v>
      </c>
      <c r="L3055" s="112">
        <f>【入力】工事日報!L3055</f>
        <v>0</v>
      </c>
      <c r="M3055" s="116">
        <f>【入力】工事日報!M3055</f>
        <v>0</v>
      </c>
      <c r="N3055" s="116">
        <f>【入力】工事日報!N3055</f>
        <v>0</v>
      </c>
      <c r="O3055" s="116">
        <f>【入力】工事日報!O3055</f>
        <v>0</v>
      </c>
      <c r="P3055" s="112">
        <f>【入力】工事日報!P3055</f>
        <v>0</v>
      </c>
      <c r="Q3055" s="112">
        <f>【入力】工事日報!Q3055</f>
        <v>0</v>
      </c>
      <c r="R3055" s="112">
        <f>【入力】工事日報!R3055</f>
        <v>0</v>
      </c>
    </row>
    <row r="3056" spans="1:18">
      <c r="A3056" s="114">
        <f>【入力】工事日報!A3056</f>
        <v>0</v>
      </c>
      <c r="C3056" s="112">
        <f>【入力】工事日報!C3056</f>
        <v>0</v>
      </c>
      <c r="D3056" s="112">
        <f>【入力】工事日報!D3056</f>
        <v>0</v>
      </c>
      <c r="E3056" s="112">
        <f>【入力】工事日報!E3056</f>
        <v>0</v>
      </c>
      <c r="F3056" s="112">
        <f>【入力】工事日報!F3056</f>
        <v>0</v>
      </c>
      <c r="G3056" s="112">
        <f>【入力】工事日報!G3056</f>
        <v>0</v>
      </c>
      <c r="H3056" s="112">
        <f>【入力】工事日報!H3056</f>
        <v>0</v>
      </c>
      <c r="I3056" s="112" t="e">
        <f>【入力】工事日報!I3056</f>
        <v>#N/A</v>
      </c>
      <c r="J3056" s="112">
        <f>【入力】工事日報!J3056</f>
        <v>0</v>
      </c>
      <c r="K3056" s="112">
        <f>【入力】工事日報!K3056</f>
        <v>0</v>
      </c>
      <c r="L3056" s="112">
        <f>【入力】工事日報!L3056</f>
        <v>0</v>
      </c>
      <c r="M3056" s="116">
        <f>【入力】工事日報!M3056</f>
        <v>0</v>
      </c>
      <c r="N3056" s="116">
        <f>【入力】工事日報!N3056</f>
        <v>0</v>
      </c>
      <c r="O3056" s="116">
        <f>【入力】工事日報!O3056</f>
        <v>0</v>
      </c>
      <c r="P3056" s="112">
        <f>【入力】工事日報!P3056</f>
        <v>0</v>
      </c>
      <c r="Q3056" s="112">
        <f>【入力】工事日報!Q3056</f>
        <v>0</v>
      </c>
      <c r="R3056" s="112">
        <f>【入力】工事日報!R3056</f>
        <v>0</v>
      </c>
    </row>
    <row r="3057" spans="1:18">
      <c r="A3057" s="114">
        <f>【入力】工事日報!A3057</f>
        <v>0</v>
      </c>
      <c r="C3057" s="112">
        <f>【入力】工事日報!C3057</f>
        <v>0</v>
      </c>
      <c r="D3057" s="112">
        <f>【入力】工事日報!D3057</f>
        <v>0</v>
      </c>
      <c r="E3057" s="112">
        <f>【入力】工事日報!E3057</f>
        <v>0</v>
      </c>
      <c r="F3057" s="112">
        <f>【入力】工事日報!F3057</f>
        <v>0</v>
      </c>
      <c r="G3057" s="112">
        <f>【入力】工事日報!G3057</f>
        <v>0</v>
      </c>
      <c r="H3057" s="112">
        <f>【入力】工事日報!H3057</f>
        <v>0</v>
      </c>
      <c r="I3057" s="112" t="e">
        <f>【入力】工事日報!I3057</f>
        <v>#N/A</v>
      </c>
      <c r="J3057" s="112">
        <f>【入力】工事日報!J3057</f>
        <v>0</v>
      </c>
      <c r="K3057" s="112">
        <f>【入力】工事日報!K3057</f>
        <v>0</v>
      </c>
      <c r="L3057" s="112">
        <f>【入力】工事日報!L3057</f>
        <v>0</v>
      </c>
      <c r="M3057" s="116">
        <f>【入力】工事日報!M3057</f>
        <v>0</v>
      </c>
      <c r="N3057" s="116">
        <f>【入力】工事日報!N3057</f>
        <v>0</v>
      </c>
      <c r="O3057" s="116">
        <f>【入力】工事日報!O3057</f>
        <v>0</v>
      </c>
      <c r="P3057" s="112">
        <f>【入力】工事日報!P3057</f>
        <v>0</v>
      </c>
      <c r="Q3057" s="112">
        <f>【入力】工事日報!Q3057</f>
        <v>0</v>
      </c>
      <c r="R3057" s="112">
        <f>【入力】工事日報!R3057</f>
        <v>0</v>
      </c>
    </row>
    <row r="3058" spans="1:18">
      <c r="A3058" s="114">
        <f>【入力】工事日報!A3058</f>
        <v>0</v>
      </c>
      <c r="C3058" s="112">
        <f>【入力】工事日報!C3058</f>
        <v>0</v>
      </c>
      <c r="D3058" s="112">
        <f>【入力】工事日報!D3058</f>
        <v>0</v>
      </c>
      <c r="E3058" s="112">
        <f>【入力】工事日報!E3058</f>
        <v>0</v>
      </c>
      <c r="F3058" s="112">
        <f>【入力】工事日報!F3058</f>
        <v>0</v>
      </c>
      <c r="G3058" s="112">
        <f>【入力】工事日報!G3058</f>
        <v>0</v>
      </c>
      <c r="H3058" s="112">
        <f>【入力】工事日報!H3058</f>
        <v>0</v>
      </c>
      <c r="I3058" s="112" t="e">
        <f>【入力】工事日報!I3058</f>
        <v>#N/A</v>
      </c>
      <c r="J3058" s="112">
        <f>【入力】工事日報!J3058</f>
        <v>0</v>
      </c>
      <c r="K3058" s="112">
        <f>【入力】工事日報!K3058</f>
        <v>0</v>
      </c>
      <c r="L3058" s="112">
        <f>【入力】工事日報!L3058</f>
        <v>0</v>
      </c>
      <c r="M3058" s="116">
        <f>【入力】工事日報!M3058</f>
        <v>0</v>
      </c>
      <c r="N3058" s="116">
        <f>【入力】工事日報!N3058</f>
        <v>0</v>
      </c>
      <c r="O3058" s="116">
        <f>【入力】工事日報!O3058</f>
        <v>0</v>
      </c>
      <c r="P3058" s="112">
        <f>【入力】工事日報!P3058</f>
        <v>0</v>
      </c>
      <c r="Q3058" s="112">
        <f>【入力】工事日報!Q3058</f>
        <v>0</v>
      </c>
      <c r="R3058" s="112">
        <f>【入力】工事日報!R3058</f>
        <v>0</v>
      </c>
    </row>
    <row r="3059" spans="1:18">
      <c r="A3059" s="114">
        <f>【入力】工事日報!A3059</f>
        <v>0</v>
      </c>
      <c r="C3059" s="112">
        <f>【入力】工事日報!C3059</f>
        <v>0</v>
      </c>
      <c r="D3059" s="112">
        <f>【入力】工事日報!D3059</f>
        <v>0</v>
      </c>
      <c r="E3059" s="112">
        <f>【入力】工事日報!E3059</f>
        <v>0</v>
      </c>
      <c r="F3059" s="112">
        <f>【入力】工事日報!F3059</f>
        <v>0</v>
      </c>
      <c r="G3059" s="112">
        <f>【入力】工事日報!G3059</f>
        <v>0</v>
      </c>
      <c r="H3059" s="112">
        <f>【入力】工事日報!H3059</f>
        <v>0</v>
      </c>
      <c r="I3059" s="112" t="e">
        <f>【入力】工事日報!I3059</f>
        <v>#N/A</v>
      </c>
      <c r="J3059" s="112">
        <f>【入力】工事日報!J3059</f>
        <v>0</v>
      </c>
      <c r="K3059" s="112">
        <f>【入力】工事日報!K3059</f>
        <v>0</v>
      </c>
      <c r="L3059" s="112">
        <f>【入力】工事日報!L3059</f>
        <v>0</v>
      </c>
      <c r="M3059" s="116">
        <f>【入力】工事日報!M3059</f>
        <v>0</v>
      </c>
      <c r="N3059" s="116">
        <f>【入力】工事日報!N3059</f>
        <v>0</v>
      </c>
      <c r="O3059" s="116">
        <f>【入力】工事日報!O3059</f>
        <v>0</v>
      </c>
      <c r="P3059" s="112">
        <f>【入力】工事日報!P3059</f>
        <v>0</v>
      </c>
      <c r="Q3059" s="112">
        <f>【入力】工事日報!Q3059</f>
        <v>0</v>
      </c>
      <c r="R3059" s="112">
        <f>【入力】工事日報!R3059</f>
        <v>0</v>
      </c>
    </row>
    <row r="3060" spans="1:18">
      <c r="A3060" s="114">
        <f>【入力】工事日報!A3060</f>
        <v>0</v>
      </c>
      <c r="C3060" s="112">
        <f>【入力】工事日報!C3060</f>
        <v>0</v>
      </c>
      <c r="D3060" s="112">
        <f>【入力】工事日報!D3060</f>
        <v>0</v>
      </c>
      <c r="E3060" s="112">
        <f>【入力】工事日報!E3060</f>
        <v>0</v>
      </c>
      <c r="F3060" s="112">
        <f>【入力】工事日報!F3060</f>
        <v>0</v>
      </c>
      <c r="G3060" s="112">
        <f>【入力】工事日報!G3060</f>
        <v>0</v>
      </c>
      <c r="H3060" s="112">
        <f>【入力】工事日報!H3060</f>
        <v>0</v>
      </c>
      <c r="I3060" s="112" t="e">
        <f>【入力】工事日報!I3060</f>
        <v>#N/A</v>
      </c>
      <c r="J3060" s="112">
        <f>【入力】工事日報!J3060</f>
        <v>0</v>
      </c>
      <c r="K3060" s="112">
        <f>【入力】工事日報!K3060</f>
        <v>0</v>
      </c>
      <c r="L3060" s="112">
        <f>【入力】工事日報!L3060</f>
        <v>0</v>
      </c>
      <c r="M3060" s="116">
        <f>【入力】工事日報!M3060</f>
        <v>0</v>
      </c>
      <c r="N3060" s="116">
        <f>【入力】工事日報!N3060</f>
        <v>0</v>
      </c>
      <c r="O3060" s="116">
        <f>【入力】工事日報!O3060</f>
        <v>0</v>
      </c>
      <c r="P3060" s="112">
        <f>【入力】工事日報!P3060</f>
        <v>0</v>
      </c>
      <c r="Q3060" s="112">
        <f>【入力】工事日報!Q3060</f>
        <v>0</v>
      </c>
      <c r="R3060" s="112">
        <f>【入力】工事日報!R3060</f>
        <v>0</v>
      </c>
    </row>
    <row r="3061" spans="1:18">
      <c r="A3061" s="114">
        <f>【入力】工事日報!A3061</f>
        <v>0</v>
      </c>
      <c r="C3061" s="112">
        <f>【入力】工事日報!C3061</f>
        <v>0</v>
      </c>
      <c r="D3061" s="112">
        <f>【入力】工事日報!D3061</f>
        <v>0</v>
      </c>
      <c r="E3061" s="112">
        <f>【入力】工事日報!E3061</f>
        <v>0</v>
      </c>
      <c r="F3061" s="112">
        <f>【入力】工事日報!F3061</f>
        <v>0</v>
      </c>
      <c r="G3061" s="112">
        <f>【入力】工事日報!G3061</f>
        <v>0</v>
      </c>
      <c r="H3061" s="112">
        <f>【入力】工事日報!H3061</f>
        <v>0</v>
      </c>
      <c r="I3061" s="112" t="e">
        <f>【入力】工事日報!I3061</f>
        <v>#N/A</v>
      </c>
      <c r="J3061" s="112">
        <f>【入力】工事日報!J3061</f>
        <v>0</v>
      </c>
      <c r="K3061" s="112">
        <f>【入力】工事日報!K3061</f>
        <v>0</v>
      </c>
      <c r="L3061" s="112">
        <f>【入力】工事日報!L3061</f>
        <v>0</v>
      </c>
      <c r="M3061" s="116">
        <f>【入力】工事日報!M3061</f>
        <v>0</v>
      </c>
      <c r="N3061" s="116">
        <f>【入力】工事日報!N3061</f>
        <v>0</v>
      </c>
      <c r="O3061" s="116">
        <f>【入力】工事日報!O3061</f>
        <v>0</v>
      </c>
      <c r="P3061" s="112">
        <f>【入力】工事日報!P3061</f>
        <v>0</v>
      </c>
      <c r="Q3061" s="112">
        <f>【入力】工事日報!Q3061</f>
        <v>0</v>
      </c>
      <c r="R3061" s="112">
        <f>【入力】工事日報!R3061</f>
        <v>0</v>
      </c>
    </row>
    <row r="3062" spans="1:18">
      <c r="A3062" s="114">
        <f>【入力】工事日報!A3062</f>
        <v>0</v>
      </c>
      <c r="C3062" s="112">
        <f>【入力】工事日報!C3062</f>
        <v>0</v>
      </c>
      <c r="D3062" s="112">
        <f>【入力】工事日報!D3062</f>
        <v>0</v>
      </c>
      <c r="E3062" s="112">
        <f>【入力】工事日報!E3062</f>
        <v>0</v>
      </c>
      <c r="F3062" s="112">
        <f>【入力】工事日報!F3062</f>
        <v>0</v>
      </c>
      <c r="G3062" s="112">
        <f>【入力】工事日報!G3062</f>
        <v>0</v>
      </c>
      <c r="H3062" s="112">
        <f>【入力】工事日報!H3062</f>
        <v>0</v>
      </c>
      <c r="I3062" s="112" t="e">
        <f>【入力】工事日報!I3062</f>
        <v>#N/A</v>
      </c>
      <c r="J3062" s="112">
        <f>【入力】工事日報!J3062</f>
        <v>0</v>
      </c>
      <c r="K3062" s="112">
        <f>【入力】工事日報!K3062</f>
        <v>0</v>
      </c>
      <c r="L3062" s="112">
        <f>【入力】工事日報!L3062</f>
        <v>0</v>
      </c>
      <c r="M3062" s="116">
        <f>【入力】工事日報!M3062</f>
        <v>0</v>
      </c>
      <c r="N3062" s="116">
        <f>【入力】工事日報!N3062</f>
        <v>0</v>
      </c>
      <c r="O3062" s="116">
        <f>【入力】工事日報!O3062</f>
        <v>0</v>
      </c>
      <c r="P3062" s="112">
        <f>【入力】工事日報!P3062</f>
        <v>0</v>
      </c>
      <c r="Q3062" s="112">
        <f>【入力】工事日報!Q3062</f>
        <v>0</v>
      </c>
      <c r="R3062" s="112">
        <f>【入力】工事日報!R3062</f>
        <v>0</v>
      </c>
    </row>
    <row r="3063" spans="1:18">
      <c r="A3063" s="114">
        <f>【入力】工事日報!A3063</f>
        <v>0</v>
      </c>
      <c r="C3063" s="112">
        <f>【入力】工事日報!C3063</f>
        <v>0</v>
      </c>
      <c r="D3063" s="112">
        <f>【入力】工事日報!D3063</f>
        <v>0</v>
      </c>
      <c r="E3063" s="112">
        <f>【入力】工事日報!E3063</f>
        <v>0</v>
      </c>
      <c r="F3063" s="112">
        <f>【入力】工事日報!F3063</f>
        <v>0</v>
      </c>
      <c r="G3063" s="112">
        <f>【入力】工事日報!G3063</f>
        <v>0</v>
      </c>
      <c r="H3063" s="112">
        <f>【入力】工事日報!H3063</f>
        <v>0</v>
      </c>
      <c r="I3063" s="112" t="e">
        <f>【入力】工事日報!I3063</f>
        <v>#N/A</v>
      </c>
      <c r="J3063" s="112">
        <f>【入力】工事日報!J3063</f>
        <v>0</v>
      </c>
      <c r="K3063" s="112">
        <f>【入力】工事日報!K3063</f>
        <v>0</v>
      </c>
      <c r="L3063" s="112">
        <f>【入力】工事日報!L3063</f>
        <v>0</v>
      </c>
      <c r="M3063" s="116">
        <f>【入力】工事日報!M3063</f>
        <v>0</v>
      </c>
      <c r="N3063" s="116">
        <f>【入力】工事日報!N3063</f>
        <v>0</v>
      </c>
      <c r="O3063" s="116">
        <f>【入力】工事日報!O3063</f>
        <v>0</v>
      </c>
      <c r="P3063" s="112">
        <f>【入力】工事日報!P3063</f>
        <v>0</v>
      </c>
      <c r="Q3063" s="112">
        <f>【入力】工事日報!Q3063</f>
        <v>0</v>
      </c>
      <c r="R3063" s="112">
        <f>【入力】工事日報!R3063</f>
        <v>0</v>
      </c>
    </row>
    <row r="3064" spans="1:18">
      <c r="A3064" s="114">
        <f>【入力】工事日報!A3064</f>
        <v>0</v>
      </c>
      <c r="C3064" s="112">
        <f>【入力】工事日報!C3064</f>
        <v>0</v>
      </c>
      <c r="D3064" s="112">
        <f>【入力】工事日報!D3064</f>
        <v>0</v>
      </c>
      <c r="E3064" s="112">
        <f>【入力】工事日報!E3064</f>
        <v>0</v>
      </c>
      <c r="F3064" s="112">
        <f>【入力】工事日報!F3064</f>
        <v>0</v>
      </c>
      <c r="G3064" s="112">
        <f>【入力】工事日報!G3064</f>
        <v>0</v>
      </c>
      <c r="H3064" s="112">
        <f>【入力】工事日報!H3064</f>
        <v>0</v>
      </c>
      <c r="I3064" s="112" t="e">
        <f>【入力】工事日報!I3064</f>
        <v>#N/A</v>
      </c>
      <c r="J3064" s="112">
        <f>【入力】工事日報!J3064</f>
        <v>0</v>
      </c>
      <c r="K3064" s="112">
        <f>【入力】工事日報!K3064</f>
        <v>0</v>
      </c>
      <c r="L3064" s="112">
        <f>【入力】工事日報!L3064</f>
        <v>0</v>
      </c>
      <c r="M3064" s="116">
        <f>【入力】工事日報!M3064</f>
        <v>0</v>
      </c>
      <c r="N3064" s="116">
        <f>【入力】工事日報!N3064</f>
        <v>0</v>
      </c>
      <c r="O3064" s="116">
        <f>【入力】工事日報!O3064</f>
        <v>0</v>
      </c>
      <c r="P3064" s="112">
        <f>【入力】工事日報!P3064</f>
        <v>0</v>
      </c>
      <c r="Q3064" s="112">
        <f>【入力】工事日報!Q3064</f>
        <v>0</v>
      </c>
      <c r="R3064" s="112">
        <f>【入力】工事日報!R3064</f>
        <v>0</v>
      </c>
    </row>
    <row r="3065" spans="1:18">
      <c r="A3065" s="114">
        <f>【入力】工事日報!A3065</f>
        <v>0</v>
      </c>
      <c r="C3065" s="112">
        <f>【入力】工事日報!C3065</f>
        <v>0</v>
      </c>
      <c r="D3065" s="112">
        <f>【入力】工事日報!D3065</f>
        <v>0</v>
      </c>
      <c r="E3065" s="112">
        <f>【入力】工事日報!E3065</f>
        <v>0</v>
      </c>
      <c r="F3065" s="112">
        <f>【入力】工事日報!F3065</f>
        <v>0</v>
      </c>
      <c r="G3065" s="112">
        <f>【入力】工事日報!G3065</f>
        <v>0</v>
      </c>
      <c r="H3065" s="112">
        <f>【入力】工事日報!H3065</f>
        <v>0</v>
      </c>
      <c r="I3065" s="112" t="e">
        <f>【入力】工事日報!I3065</f>
        <v>#N/A</v>
      </c>
      <c r="J3065" s="112">
        <f>【入力】工事日報!J3065</f>
        <v>0</v>
      </c>
      <c r="K3065" s="112">
        <f>【入力】工事日報!K3065</f>
        <v>0</v>
      </c>
      <c r="L3065" s="112">
        <f>【入力】工事日報!L3065</f>
        <v>0</v>
      </c>
      <c r="M3065" s="116">
        <f>【入力】工事日報!M3065</f>
        <v>0</v>
      </c>
      <c r="N3065" s="116">
        <f>【入力】工事日報!N3065</f>
        <v>0</v>
      </c>
      <c r="O3065" s="116">
        <f>【入力】工事日報!O3065</f>
        <v>0</v>
      </c>
      <c r="P3065" s="112">
        <f>【入力】工事日報!P3065</f>
        <v>0</v>
      </c>
      <c r="Q3065" s="112">
        <f>【入力】工事日報!Q3065</f>
        <v>0</v>
      </c>
      <c r="R3065" s="112">
        <f>【入力】工事日報!R3065</f>
        <v>0</v>
      </c>
    </row>
    <row r="3066" spans="1:18">
      <c r="A3066" s="114">
        <f>【入力】工事日報!A3066</f>
        <v>0</v>
      </c>
      <c r="C3066" s="112">
        <f>【入力】工事日報!C3066</f>
        <v>0</v>
      </c>
      <c r="D3066" s="112">
        <f>【入力】工事日報!D3066</f>
        <v>0</v>
      </c>
      <c r="E3066" s="112">
        <f>【入力】工事日報!E3066</f>
        <v>0</v>
      </c>
      <c r="F3066" s="112">
        <f>【入力】工事日報!F3066</f>
        <v>0</v>
      </c>
      <c r="G3066" s="112">
        <f>【入力】工事日報!G3066</f>
        <v>0</v>
      </c>
      <c r="H3066" s="112">
        <f>【入力】工事日報!H3066</f>
        <v>0</v>
      </c>
      <c r="I3066" s="112" t="e">
        <f>【入力】工事日報!I3066</f>
        <v>#N/A</v>
      </c>
      <c r="J3066" s="112">
        <f>【入力】工事日報!J3066</f>
        <v>0</v>
      </c>
      <c r="K3066" s="112">
        <f>【入力】工事日報!K3066</f>
        <v>0</v>
      </c>
      <c r="L3066" s="112">
        <f>【入力】工事日報!L3066</f>
        <v>0</v>
      </c>
      <c r="M3066" s="116">
        <f>【入力】工事日報!M3066</f>
        <v>0</v>
      </c>
      <c r="N3066" s="116">
        <f>【入力】工事日報!N3066</f>
        <v>0</v>
      </c>
      <c r="O3066" s="116">
        <f>【入力】工事日報!O3066</f>
        <v>0</v>
      </c>
      <c r="P3066" s="112">
        <f>【入力】工事日報!P3066</f>
        <v>0</v>
      </c>
      <c r="Q3066" s="112">
        <f>【入力】工事日報!Q3066</f>
        <v>0</v>
      </c>
      <c r="R3066" s="112">
        <f>【入力】工事日報!R3066</f>
        <v>0</v>
      </c>
    </row>
    <row r="3067" spans="1:18">
      <c r="A3067" s="114">
        <f>【入力】工事日報!A3067</f>
        <v>0</v>
      </c>
      <c r="C3067" s="112">
        <f>【入力】工事日報!C3067</f>
        <v>0</v>
      </c>
      <c r="D3067" s="112">
        <f>【入力】工事日報!D3067</f>
        <v>0</v>
      </c>
      <c r="E3067" s="112">
        <f>【入力】工事日報!E3067</f>
        <v>0</v>
      </c>
      <c r="F3067" s="112">
        <f>【入力】工事日報!F3067</f>
        <v>0</v>
      </c>
      <c r="G3067" s="112">
        <f>【入力】工事日報!G3067</f>
        <v>0</v>
      </c>
      <c r="H3067" s="112">
        <f>【入力】工事日報!H3067</f>
        <v>0</v>
      </c>
      <c r="I3067" s="112" t="e">
        <f>【入力】工事日報!I3067</f>
        <v>#N/A</v>
      </c>
      <c r="J3067" s="112">
        <f>【入力】工事日報!J3067</f>
        <v>0</v>
      </c>
      <c r="K3067" s="112">
        <f>【入力】工事日報!K3067</f>
        <v>0</v>
      </c>
      <c r="L3067" s="112">
        <f>【入力】工事日報!L3067</f>
        <v>0</v>
      </c>
      <c r="M3067" s="116">
        <f>【入力】工事日報!M3067</f>
        <v>0</v>
      </c>
      <c r="N3067" s="116">
        <f>【入力】工事日報!N3067</f>
        <v>0</v>
      </c>
      <c r="O3067" s="116">
        <f>【入力】工事日報!O3067</f>
        <v>0</v>
      </c>
      <c r="P3067" s="112">
        <f>【入力】工事日報!P3067</f>
        <v>0</v>
      </c>
      <c r="Q3067" s="112">
        <f>【入力】工事日報!Q3067</f>
        <v>0</v>
      </c>
      <c r="R3067" s="112">
        <f>【入力】工事日報!R3067</f>
        <v>0</v>
      </c>
    </row>
    <row r="3068" spans="1:18">
      <c r="A3068" s="114">
        <f>【入力】工事日報!A3068</f>
        <v>0</v>
      </c>
      <c r="C3068" s="112">
        <f>【入力】工事日報!C3068</f>
        <v>0</v>
      </c>
      <c r="D3068" s="112">
        <f>【入力】工事日報!D3068</f>
        <v>0</v>
      </c>
      <c r="E3068" s="112">
        <f>【入力】工事日報!E3068</f>
        <v>0</v>
      </c>
      <c r="F3068" s="112">
        <f>【入力】工事日報!F3068</f>
        <v>0</v>
      </c>
      <c r="G3068" s="112">
        <f>【入力】工事日報!G3068</f>
        <v>0</v>
      </c>
      <c r="H3068" s="112">
        <f>【入力】工事日報!H3068</f>
        <v>0</v>
      </c>
      <c r="I3068" s="112" t="e">
        <f>【入力】工事日報!I3068</f>
        <v>#N/A</v>
      </c>
      <c r="J3068" s="112">
        <f>【入力】工事日報!J3068</f>
        <v>0</v>
      </c>
      <c r="K3068" s="112">
        <f>【入力】工事日報!K3068</f>
        <v>0</v>
      </c>
      <c r="L3068" s="112">
        <f>【入力】工事日報!L3068</f>
        <v>0</v>
      </c>
      <c r="M3068" s="116">
        <f>【入力】工事日報!M3068</f>
        <v>0</v>
      </c>
      <c r="N3068" s="116">
        <f>【入力】工事日報!N3068</f>
        <v>0</v>
      </c>
      <c r="O3068" s="116">
        <f>【入力】工事日報!O3068</f>
        <v>0</v>
      </c>
      <c r="P3068" s="112">
        <f>【入力】工事日報!P3068</f>
        <v>0</v>
      </c>
      <c r="Q3068" s="112">
        <f>【入力】工事日報!Q3068</f>
        <v>0</v>
      </c>
      <c r="R3068" s="112">
        <f>【入力】工事日報!R3068</f>
        <v>0</v>
      </c>
    </row>
    <row r="3069" spans="1:18">
      <c r="A3069" s="114">
        <f>【入力】工事日報!A3069</f>
        <v>0</v>
      </c>
      <c r="C3069" s="112">
        <f>【入力】工事日報!C3069</f>
        <v>0</v>
      </c>
      <c r="D3069" s="112">
        <f>【入力】工事日報!D3069</f>
        <v>0</v>
      </c>
      <c r="E3069" s="112">
        <f>【入力】工事日報!E3069</f>
        <v>0</v>
      </c>
      <c r="F3069" s="112">
        <f>【入力】工事日報!F3069</f>
        <v>0</v>
      </c>
      <c r="G3069" s="112">
        <f>【入力】工事日報!G3069</f>
        <v>0</v>
      </c>
      <c r="H3069" s="112">
        <f>【入力】工事日報!H3069</f>
        <v>0</v>
      </c>
      <c r="I3069" s="112" t="e">
        <f>【入力】工事日報!I3069</f>
        <v>#N/A</v>
      </c>
      <c r="J3069" s="112">
        <f>【入力】工事日報!J3069</f>
        <v>0</v>
      </c>
      <c r="K3069" s="112">
        <f>【入力】工事日報!K3069</f>
        <v>0</v>
      </c>
      <c r="L3069" s="112">
        <f>【入力】工事日報!L3069</f>
        <v>0</v>
      </c>
      <c r="M3069" s="116">
        <f>【入力】工事日報!M3069</f>
        <v>0</v>
      </c>
      <c r="N3069" s="116">
        <f>【入力】工事日報!N3069</f>
        <v>0</v>
      </c>
      <c r="O3069" s="116">
        <f>【入力】工事日報!O3069</f>
        <v>0</v>
      </c>
      <c r="P3069" s="112">
        <f>【入力】工事日報!P3069</f>
        <v>0</v>
      </c>
      <c r="Q3069" s="112">
        <f>【入力】工事日報!Q3069</f>
        <v>0</v>
      </c>
      <c r="R3069" s="112">
        <f>【入力】工事日報!R3069</f>
        <v>0</v>
      </c>
    </row>
    <row r="3070" spans="1:18">
      <c r="A3070" s="114">
        <f>【入力】工事日報!A3070</f>
        <v>0</v>
      </c>
      <c r="C3070" s="112">
        <f>【入力】工事日報!C3070</f>
        <v>0</v>
      </c>
      <c r="D3070" s="112">
        <f>【入力】工事日報!D3070</f>
        <v>0</v>
      </c>
      <c r="E3070" s="112">
        <f>【入力】工事日報!E3070</f>
        <v>0</v>
      </c>
      <c r="F3070" s="112">
        <f>【入力】工事日報!F3070</f>
        <v>0</v>
      </c>
      <c r="G3070" s="112">
        <f>【入力】工事日報!G3070</f>
        <v>0</v>
      </c>
      <c r="H3070" s="112">
        <f>【入力】工事日報!H3070</f>
        <v>0</v>
      </c>
      <c r="I3070" s="112" t="e">
        <f>【入力】工事日報!I3070</f>
        <v>#N/A</v>
      </c>
      <c r="J3070" s="112">
        <f>【入力】工事日報!J3070</f>
        <v>0</v>
      </c>
      <c r="K3070" s="112">
        <f>【入力】工事日報!K3070</f>
        <v>0</v>
      </c>
      <c r="L3070" s="112">
        <f>【入力】工事日報!L3070</f>
        <v>0</v>
      </c>
      <c r="M3070" s="116">
        <f>【入力】工事日報!M3070</f>
        <v>0</v>
      </c>
      <c r="N3070" s="116">
        <f>【入力】工事日報!N3070</f>
        <v>0</v>
      </c>
      <c r="O3070" s="116">
        <f>【入力】工事日報!O3070</f>
        <v>0</v>
      </c>
      <c r="P3070" s="112">
        <f>【入力】工事日報!P3070</f>
        <v>0</v>
      </c>
      <c r="Q3070" s="112">
        <f>【入力】工事日報!Q3070</f>
        <v>0</v>
      </c>
      <c r="R3070" s="112">
        <f>【入力】工事日報!R3070</f>
        <v>0</v>
      </c>
    </row>
    <row r="3071" spans="1:18">
      <c r="A3071" s="114">
        <f>【入力】工事日報!A3071</f>
        <v>0</v>
      </c>
      <c r="C3071" s="112">
        <f>【入力】工事日報!C3071</f>
        <v>0</v>
      </c>
      <c r="D3071" s="112">
        <f>【入力】工事日報!D3071</f>
        <v>0</v>
      </c>
      <c r="E3071" s="112">
        <f>【入力】工事日報!E3071</f>
        <v>0</v>
      </c>
      <c r="F3071" s="112">
        <f>【入力】工事日報!F3071</f>
        <v>0</v>
      </c>
      <c r="G3071" s="112">
        <f>【入力】工事日報!G3071</f>
        <v>0</v>
      </c>
      <c r="H3071" s="112">
        <f>【入力】工事日報!H3071</f>
        <v>0</v>
      </c>
      <c r="I3071" s="112" t="e">
        <f>【入力】工事日報!I3071</f>
        <v>#N/A</v>
      </c>
      <c r="J3071" s="112">
        <f>【入力】工事日報!J3071</f>
        <v>0</v>
      </c>
      <c r="K3071" s="112">
        <f>【入力】工事日報!K3071</f>
        <v>0</v>
      </c>
      <c r="L3071" s="112">
        <f>【入力】工事日報!L3071</f>
        <v>0</v>
      </c>
      <c r="M3071" s="116">
        <f>【入力】工事日報!M3071</f>
        <v>0</v>
      </c>
      <c r="N3071" s="116">
        <f>【入力】工事日報!N3071</f>
        <v>0</v>
      </c>
      <c r="O3071" s="116">
        <f>【入力】工事日報!O3071</f>
        <v>0</v>
      </c>
      <c r="P3071" s="112">
        <f>【入力】工事日報!P3071</f>
        <v>0</v>
      </c>
      <c r="Q3071" s="112">
        <f>【入力】工事日報!Q3071</f>
        <v>0</v>
      </c>
      <c r="R3071" s="112">
        <f>【入力】工事日報!R3071</f>
        <v>0</v>
      </c>
    </row>
    <row r="3072" spans="1:18">
      <c r="A3072" s="114">
        <f>【入力】工事日報!A3072</f>
        <v>0</v>
      </c>
      <c r="C3072" s="112">
        <f>【入力】工事日報!C3072</f>
        <v>0</v>
      </c>
      <c r="D3072" s="112">
        <f>【入力】工事日報!D3072</f>
        <v>0</v>
      </c>
      <c r="E3072" s="112">
        <f>【入力】工事日報!E3072</f>
        <v>0</v>
      </c>
      <c r="F3072" s="112">
        <f>【入力】工事日報!F3072</f>
        <v>0</v>
      </c>
      <c r="G3072" s="112">
        <f>【入力】工事日報!G3072</f>
        <v>0</v>
      </c>
      <c r="H3072" s="112">
        <f>【入力】工事日報!H3072</f>
        <v>0</v>
      </c>
      <c r="I3072" s="112" t="e">
        <f>【入力】工事日報!I3072</f>
        <v>#N/A</v>
      </c>
      <c r="J3072" s="112">
        <f>【入力】工事日報!J3072</f>
        <v>0</v>
      </c>
      <c r="K3072" s="112">
        <f>【入力】工事日報!K3072</f>
        <v>0</v>
      </c>
      <c r="L3072" s="112">
        <f>【入力】工事日報!L3072</f>
        <v>0</v>
      </c>
      <c r="M3072" s="116">
        <f>【入力】工事日報!M3072</f>
        <v>0</v>
      </c>
      <c r="N3072" s="116">
        <f>【入力】工事日報!N3072</f>
        <v>0</v>
      </c>
      <c r="O3072" s="116">
        <f>【入力】工事日報!O3072</f>
        <v>0</v>
      </c>
      <c r="P3072" s="112">
        <f>【入力】工事日報!P3072</f>
        <v>0</v>
      </c>
      <c r="Q3072" s="112">
        <f>【入力】工事日報!Q3072</f>
        <v>0</v>
      </c>
      <c r="R3072" s="112">
        <f>【入力】工事日報!R3072</f>
        <v>0</v>
      </c>
    </row>
    <row r="3073" spans="1:18">
      <c r="A3073" s="114">
        <f>【入力】工事日報!A3073</f>
        <v>0</v>
      </c>
      <c r="C3073" s="112">
        <f>【入力】工事日報!C3073</f>
        <v>0</v>
      </c>
      <c r="D3073" s="112">
        <f>【入力】工事日報!D3073</f>
        <v>0</v>
      </c>
      <c r="E3073" s="112">
        <f>【入力】工事日報!E3073</f>
        <v>0</v>
      </c>
      <c r="F3073" s="112">
        <f>【入力】工事日報!F3073</f>
        <v>0</v>
      </c>
      <c r="G3073" s="112">
        <f>【入力】工事日報!G3073</f>
        <v>0</v>
      </c>
      <c r="H3073" s="112">
        <f>【入力】工事日報!H3073</f>
        <v>0</v>
      </c>
      <c r="I3073" s="112" t="e">
        <f>【入力】工事日報!I3073</f>
        <v>#N/A</v>
      </c>
      <c r="J3073" s="112">
        <f>【入力】工事日報!J3073</f>
        <v>0</v>
      </c>
      <c r="K3073" s="112">
        <f>【入力】工事日報!K3073</f>
        <v>0</v>
      </c>
      <c r="L3073" s="112">
        <f>【入力】工事日報!L3073</f>
        <v>0</v>
      </c>
      <c r="M3073" s="116">
        <f>【入力】工事日報!M3073</f>
        <v>0</v>
      </c>
      <c r="N3073" s="116">
        <f>【入力】工事日報!N3073</f>
        <v>0</v>
      </c>
      <c r="O3073" s="116">
        <f>【入力】工事日報!O3073</f>
        <v>0</v>
      </c>
      <c r="P3073" s="112">
        <f>【入力】工事日報!P3073</f>
        <v>0</v>
      </c>
      <c r="Q3073" s="112">
        <f>【入力】工事日報!Q3073</f>
        <v>0</v>
      </c>
      <c r="R3073" s="112">
        <f>【入力】工事日報!R3073</f>
        <v>0</v>
      </c>
    </row>
    <row r="3074" spans="1:18">
      <c r="A3074" s="114">
        <f>【入力】工事日報!A3074</f>
        <v>0</v>
      </c>
      <c r="C3074" s="112">
        <f>【入力】工事日報!C3074</f>
        <v>0</v>
      </c>
      <c r="D3074" s="112">
        <f>【入力】工事日報!D3074</f>
        <v>0</v>
      </c>
      <c r="E3074" s="112">
        <f>【入力】工事日報!E3074</f>
        <v>0</v>
      </c>
      <c r="F3074" s="112">
        <f>【入力】工事日報!F3074</f>
        <v>0</v>
      </c>
      <c r="G3074" s="112">
        <f>【入力】工事日報!G3074</f>
        <v>0</v>
      </c>
      <c r="H3074" s="112">
        <f>【入力】工事日報!H3074</f>
        <v>0</v>
      </c>
      <c r="I3074" s="112" t="e">
        <f>【入力】工事日報!I3074</f>
        <v>#N/A</v>
      </c>
      <c r="J3074" s="112">
        <f>【入力】工事日報!J3074</f>
        <v>0</v>
      </c>
      <c r="K3074" s="112">
        <f>【入力】工事日報!K3074</f>
        <v>0</v>
      </c>
      <c r="L3074" s="112">
        <f>【入力】工事日報!L3074</f>
        <v>0</v>
      </c>
      <c r="M3074" s="116">
        <f>【入力】工事日報!M3074</f>
        <v>0</v>
      </c>
      <c r="N3074" s="116">
        <f>【入力】工事日報!N3074</f>
        <v>0</v>
      </c>
      <c r="O3074" s="116">
        <f>【入力】工事日報!O3074</f>
        <v>0</v>
      </c>
      <c r="P3074" s="112">
        <f>【入力】工事日報!P3074</f>
        <v>0</v>
      </c>
      <c r="Q3074" s="112">
        <f>【入力】工事日報!Q3074</f>
        <v>0</v>
      </c>
      <c r="R3074" s="112">
        <f>【入力】工事日報!R3074</f>
        <v>0</v>
      </c>
    </row>
    <row r="3075" spans="1:18">
      <c r="A3075" s="114">
        <f>【入力】工事日報!A3075</f>
        <v>0</v>
      </c>
      <c r="C3075" s="112">
        <f>【入力】工事日報!C3075</f>
        <v>0</v>
      </c>
      <c r="D3075" s="112">
        <f>【入力】工事日報!D3075</f>
        <v>0</v>
      </c>
      <c r="E3075" s="112">
        <f>【入力】工事日報!E3075</f>
        <v>0</v>
      </c>
      <c r="F3075" s="112">
        <f>【入力】工事日報!F3075</f>
        <v>0</v>
      </c>
      <c r="G3075" s="112">
        <f>【入力】工事日報!G3075</f>
        <v>0</v>
      </c>
      <c r="H3075" s="112">
        <f>【入力】工事日報!H3075</f>
        <v>0</v>
      </c>
      <c r="I3075" s="112" t="e">
        <f>【入力】工事日報!I3075</f>
        <v>#N/A</v>
      </c>
      <c r="J3075" s="112">
        <f>【入力】工事日報!J3075</f>
        <v>0</v>
      </c>
      <c r="K3075" s="112">
        <f>【入力】工事日報!K3075</f>
        <v>0</v>
      </c>
      <c r="L3075" s="112">
        <f>【入力】工事日報!L3075</f>
        <v>0</v>
      </c>
      <c r="M3075" s="116">
        <f>【入力】工事日報!M3075</f>
        <v>0</v>
      </c>
      <c r="N3075" s="116">
        <f>【入力】工事日報!N3075</f>
        <v>0</v>
      </c>
      <c r="O3075" s="116">
        <f>【入力】工事日報!O3075</f>
        <v>0</v>
      </c>
      <c r="P3075" s="112">
        <f>【入力】工事日報!P3075</f>
        <v>0</v>
      </c>
      <c r="Q3075" s="112">
        <f>【入力】工事日報!Q3075</f>
        <v>0</v>
      </c>
      <c r="R3075" s="112">
        <f>【入力】工事日報!R3075</f>
        <v>0</v>
      </c>
    </row>
    <row r="3076" spans="1:18">
      <c r="A3076" s="114">
        <f>【入力】工事日報!A3076</f>
        <v>0</v>
      </c>
      <c r="C3076" s="112">
        <f>【入力】工事日報!C3076</f>
        <v>0</v>
      </c>
      <c r="D3076" s="112">
        <f>【入力】工事日報!D3076</f>
        <v>0</v>
      </c>
      <c r="E3076" s="112">
        <f>【入力】工事日報!E3076</f>
        <v>0</v>
      </c>
      <c r="F3076" s="112">
        <f>【入力】工事日報!F3076</f>
        <v>0</v>
      </c>
      <c r="G3076" s="112">
        <f>【入力】工事日報!G3076</f>
        <v>0</v>
      </c>
      <c r="H3076" s="112">
        <f>【入力】工事日報!H3076</f>
        <v>0</v>
      </c>
      <c r="I3076" s="112" t="e">
        <f>【入力】工事日報!I3076</f>
        <v>#N/A</v>
      </c>
      <c r="J3076" s="112">
        <f>【入力】工事日報!J3076</f>
        <v>0</v>
      </c>
      <c r="K3076" s="112">
        <f>【入力】工事日報!K3076</f>
        <v>0</v>
      </c>
      <c r="L3076" s="112">
        <f>【入力】工事日報!L3076</f>
        <v>0</v>
      </c>
      <c r="M3076" s="116">
        <f>【入力】工事日報!M3076</f>
        <v>0</v>
      </c>
      <c r="N3076" s="116">
        <f>【入力】工事日報!N3076</f>
        <v>0</v>
      </c>
      <c r="O3076" s="116">
        <f>【入力】工事日報!O3076</f>
        <v>0</v>
      </c>
      <c r="P3076" s="112">
        <f>【入力】工事日報!P3076</f>
        <v>0</v>
      </c>
      <c r="Q3076" s="112">
        <f>【入力】工事日報!Q3076</f>
        <v>0</v>
      </c>
      <c r="R3076" s="112">
        <f>【入力】工事日報!R3076</f>
        <v>0</v>
      </c>
    </row>
    <row r="3077" spans="1:18">
      <c r="A3077" s="114">
        <f>【入力】工事日報!A3077</f>
        <v>0</v>
      </c>
      <c r="C3077" s="112">
        <f>【入力】工事日報!C3077</f>
        <v>0</v>
      </c>
      <c r="D3077" s="112">
        <f>【入力】工事日報!D3077</f>
        <v>0</v>
      </c>
      <c r="E3077" s="112">
        <f>【入力】工事日報!E3077</f>
        <v>0</v>
      </c>
      <c r="F3077" s="112">
        <f>【入力】工事日報!F3077</f>
        <v>0</v>
      </c>
      <c r="G3077" s="112">
        <f>【入力】工事日報!G3077</f>
        <v>0</v>
      </c>
      <c r="H3077" s="112">
        <f>【入力】工事日報!H3077</f>
        <v>0</v>
      </c>
      <c r="I3077" s="112" t="e">
        <f>【入力】工事日報!I3077</f>
        <v>#N/A</v>
      </c>
      <c r="J3077" s="112">
        <f>【入力】工事日報!J3077</f>
        <v>0</v>
      </c>
      <c r="K3077" s="112">
        <f>【入力】工事日報!K3077</f>
        <v>0</v>
      </c>
      <c r="L3077" s="112">
        <f>【入力】工事日報!L3077</f>
        <v>0</v>
      </c>
      <c r="M3077" s="116">
        <f>【入力】工事日報!M3077</f>
        <v>0</v>
      </c>
      <c r="N3077" s="116">
        <f>【入力】工事日報!N3077</f>
        <v>0</v>
      </c>
      <c r="O3077" s="116">
        <f>【入力】工事日報!O3077</f>
        <v>0</v>
      </c>
      <c r="P3077" s="112">
        <f>【入力】工事日報!P3077</f>
        <v>0</v>
      </c>
      <c r="Q3077" s="112">
        <f>【入力】工事日報!Q3077</f>
        <v>0</v>
      </c>
      <c r="R3077" s="112">
        <f>【入力】工事日報!R3077</f>
        <v>0</v>
      </c>
    </row>
    <row r="3078" spans="1:18">
      <c r="A3078" s="114">
        <f>【入力】工事日報!A3078</f>
        <v>0</v>
      </c>
      <c r="C3078" s="112">
        <f>【入力】工事日報!C3078</f>
        <v>0</v>
      </c>
      <c r="D3078" s="112">
        <f>【入力】工事日報!D3078</f>
        <v>0</v>
      </c>
      <c r="E3078" s="112">
        <f>【入力】工事日報!E3078</f>
        <v>0</v>
      </c>
      <c r="F3078" s="112">
        <f>【入力】工事日報!F3078</f>
        <v>0</v>
      </c>
      <c r="G3078" s="112">
        <f>【入力】工事日報!G3078</f>
        <v>0</v>
      </c>
      <c r="H3078" s="112">
        <f>【入力】工事日報!H3078</f>
        <v>0</v>
      </c>
      <c r="I3078" s="112" t="e">
        <f>【入力】工事日報!I3078</f>
        <v>#N/A</v>
      </c>
      <c r="J3078" s="112">
        <f>【入力】工事日報!J3078</f>
        <v>0</v>
      </c>
      <c r="K3078" s="112">
        <f>【入力】工事日報!K3078</f>
        <v>0</v>
      </c>
      <c r="L3078" s="112">
        <f>【入力】工事日報!L3078</f>
        <v>0</v>
      </c>
      <c r="M3078" s="116">
        <f>【入力】工事日報!M3078</f>
        <v>0</v>
      </c>
      <c r="N3078" s="116">
        <f>【入力】工事日報!N3078</f>
        <v>0</v>
      </c>
      <c r="O3078" s="116">
        <f>【入力】工事日報!O3078</f>
        <v>0</v>
      </c>
      <c r="P3078" s="112">
        <f>【入力】工事日報!P3078</f>
        <v>0</v>
      </c>
      <c r="Q3078" s="112">
        <f>【入力】工事日報!Q3078</f>
        <v>0</v>
      </c>
      <c r="R3078" s="112">
        <f>【入力】工事日報!R3078</f>
        <v>0</v>
      </c>
    </row>
    <row r="3079" spans="1:18">
      <c r="A3079" s="114">
        <f>【入力】工事日報!A3079</f>
        <v>0</v>
      </c>
      <c r="C3079" s="112">
        <f>【入力】工事日報!C3079</f>
        <v>0</v>
      </c>
      <c r="D3079" s="112">
        <f>【入力】工事日報!D3079</f>
        <v>0</v>
      </c>
      <c r="E3079" s="112">
        <f>【入力】工事日報!E3079</f>
        <v>0</v>
      </c>
      <c r="F3079" s="112">
        <f>【入力】工事日報!F3079</f>
        <v>0</v>
      </c>
      <c r="G3079" s="112">
        <f>【入力】工事日報!G3079</f>
        <v>0</v>
      </c>
      <c r="H3079" s="112">
        <f>【入力】工事日報!H3079</f>
        <v>0</v>
      </c>
      <c r="I3079" s="112" t="e">
        <f>【入力】工事日報!I3079</f>
        <v>#N/A</v>
      </c>
      <c r="J3079" s="112">
        <f>【入力】工事日報!J3079</f>
        <v>0</v>
      </c>
      <c r="K3079" s="112">
        <f>【入力】工事日報!K3079</f>
        <v>0</v>
      </c>
      <c r="L3079" s="112">
        <f>【入力】工事日報!L3079</f>
        <v>0</v>
      </c>
      <c r="M3079" s="116">
        <f>【入力】工事日報!M3079</f>
        <v>0</v>
      </c>
      <c r="N3079" s="116">
        <f>【入力】工事日報!N3079</f>
        <v>0</v>
      </c>
      <c r="O3079" s="116">
        <f>【入力】工事日報!O3079</f>
        <v>0</v>
      </c>
      <c r="P3079" s="112">
        <f>【入力】工事日報!P3079</f>
        <v>0</v>
      </c>
      <c r="Q3079" s="112">
        <f>【入力】工事日報!Q3079</f>
        <v>0</v>
      </c>
      <c r="R3079" s="112">
        <f>【入力】工事日報!R3079</f>
        <v>0</v>
      </c>
    </row>
    <row r="3080" spans="1:18">
      <c r="A3080" s="114">
        <f>【入力】工事日報!A3080</f>
        <v>0</v>
      </c>
      <c r="C3080" s="112">
        <f>【入力】工事日報!C3080</f>
        <v>0</v>
      </c>
      <c r="D3080" s="112">
        <f>【入力】工事日報!D3080</f>
        <v>0</v>
      </c>
      <c r="E3080" s="112">
        <f>【入力】工事日報!E3080</f>
        <v>0</v>
      </c>
      <c r="F3080" s="112">
        <f>【入力】工事日報!F3080</f>
        <v>0</v>
      </c>
      <c r="G3080" s="112">
        <f>【入力】工事日報!G3080</f>
        <v>0</v>
      </c>
      <c r="H3080" s="112">
        <f>【入力】工事日報!H3080</f>
        <v>0</v>
      </c>
      <c r="I3080" s="112" t="e">
        <f>【入力】工事日報!I3080</f>
        <v>#N/A</v>
      </c>
      <c r="J3080" s="112">
        <f>【入力】工事日報!J3080</f>
        <v>0</v>
      </c>
      <c r="K3080" s="112">
        <f>【入力】工事日報!K3080</f>
        <v>0</v>
      </c>
      <c r="L3080" s="112">
        <f>【入力】工事日報!L3080</f>
        <v>0</v>
      </c>
      <c r="M3080" s="116">
        <f>【入力】工事日報!M3080</f>
        <v>0</v>
      </c>
      <c r="N3080" s="116">
        <f>【入力】工事日報!N3080</f>
        <v>0</v>
      </c>
      <c r="O3080" s="116">
        <f>【入力】工事日報!O3080</f>
        <v>0</v>
      </c>
      <c r="P3080" s="112">
        <f>【入力】工事日報!P3080</f>
        <v>0</v>
      </c>
      <c r="Q3080" s="112">
        <f>【入力】工事日報!Q3080</f>
        <v>0</v>
      </c>
      <c r="R3080" s="112">
        <f>【入力】工事日報!R3080</f>
        <v>0</v>
      </c>
    </row>
    <row r="3081" spans="1:18">
      <c r="A3081" s="114">
        <f>【入力】工事日報!A3081</f>
        <v>0</v>
      </c>
      <c r="C3081" s="112">
        <f>【入力】工事日報!C3081</f>
        <v>0</v>
      </c>
      <c r="D3081" s="112">
        <f>【入力】工事日報!D3081</f>
        <v>0</v>
      </c>
      <c r="E3081" s="112">
        <f>【入力】工事日報!E3081</f>
        <v>0</v>
      </c>
      <c r="F3081" s="112">
        <f>【入力】工事日報!F3081</f>
        <v>0</v>
      </c>
      <c r="G3081" s="112">
        <f>【入力】工事日報!G3081</f>
        <v>0</v>
      </c>
      <c r="H3081" s="112">
        <f>【入力】工事日報!H3081</f>
        <v>0</v>
      </c>
      <c r="I3081" s="112" t="e">
        <f>【入力】工事日報!I3081</f>
        <v>#N/A</v>
      </c>
      <c r="J3081" s="112">
        <f>【入力】工事日報!J3081</f>
        <v>0</v>
      </c>
      <c r="K3081" s="112">
        <f>【入力】工事日報!K3081</f>
        <v>0</v>
      </c>
      <c r="L3081" s="112">
        <f>【入力】工事日報!L3081</f>
        <v>0</v>
      </c>
      <c r="M3081" s="116">
        <f>【入力】工事日報!M3081</f>
        <v>0</v>
      </c>
      <c r="N3081" s="116">
        <f>【入力】工事日報!N3081</f>
        <v>0</v>
      </c>
      <c r="O3081" s="116">
        <f>【入力】工事日報!O3081</f>
        <v>0</v>
      </c>
      <c r="P3081" s="112">
        <f>【入力】工事日報!P3081</f>
        <v>0</v>
      </c>
      <c r="Q3081" s="112">
        <f>【入力】工事日報!Q3081</f>
        <v>0</v>
      </c>
      <c r="R3081" s="112">
        <f>【入力】工事日報!R3081</f>
        <v>0</v>
      </c>
    </row>
    <row r="3082" spans="1:18">
      <c r="A3082" s="114">
        <f>【入力】工事日報!A3082</f>
        <v>0</v>
      </c>
      <c r="C3082" s="112">
        <f>【入力】工事日報!C3082</f>
        <v>0</v>
      </c>
      <c r="D3082" s="112">
        <f>【入力】工事日報!D3082</f>
        <v>0</v>
      </c>
      <c r="E3082" s="112">
        <f>【入力】工事日報!E3082</f>
        <v>0</v>
      </c>
      <c r="F3082" s="112">
        <f>【入力】工事日報!F3082</f>
        <v>0</v>
      </c>
      <c r="G3082" s="112">
        <f>【入力】工事日報!G3082</f>
        <v>0</v>
      </c>
      <c r="H3082" s="112">
        <f>【入力】工事日報!H3082</f>
        <v>0</v>
      </c>
      <c r="I3082" s="112" t="e">
        <f>【入力】工事日報!I3082</f>
        <v>#N/A</v>
      </c>
      <c r="J3082" s="112">
        <f>【入力】工事日報!J3082</f>
        <v>0</v>
      </c>
      <c r="K3082" s="112">
        <f>【入力】工事日報!K3082</f>
        <v>0</v>
      </c>
      <c r="L3082" s="112">
        <f>【入力】工事日報!L3082</f>
        <v>0</v>
      </c>
      <c r="M3082" s="116">
        <f>【入力】工事日報!M3082</f>
        <v>0</v>
      </c>
      <c r="N3082" s="116">
        <f>【入力】工事日報!N3082</f>
        <v>0</v>
      </c>
      <c r="O3082" s="116">
        <f>【入力】工事日報!O3082</f>
        <v>0</v>
      </c>
      <c r="P3082" s="112">
        <f>【入力】工事日報!P3082</f>
        <v>0</v>
      </c>
      <c r="Q3082" s="112">
        <f>【入力】工事日報!Q3082</f>
        <v>0</v>
      </c>
      <c r="R3082" s="112">
        <f>【入力】工事日報!R3082</f>
        <v>0</v>
      </c>
    </row>
    <row r="3083" spans="1:18">
      <c r="A3083" s="114">
        <f>【入力】工事日報!A3083</f>
        <v>0</v>
      </c>
      <c r="C3083" s="112">
        <f>【入力】工事日報!C3083</f>
        <v>0</v>
      </c>
      <c r="D3083" s="112">
        <f>【入力】工事日報!D3083</f>
        <v>0</v>
      </c>
      <c r="E3083" s="112">
        <f>【入力】工事日報!E3083</f>
        <v>0</v>
      </c>
      <c r="F3083" s="112">
        <f>【入力】工事日報!F3083</f>
        <v>0</v>
      </c>
      <c r="G3083" s="112">
        <f>【入力】工事日報!G3083</f>
        <v>0</v>
      </c>
      <c r="H3083" s="112">
        <f>【入力】工事日報!H3083</f>
        <v>0</v>
      </c>
      <c r="I3083" s="112" t="e">
        <f>【入力】工事日報!I3083</f>
        <v>#N/A</v>
      </c>
      <c r="J3083" s="112">
        <f>【入力】工事日報!J3083</f>
        <v>0</v>
      </c>
      <c r="K3083" s="112">
        <f>【入力】工事日報!K3083</f>
        <v>0</v>
      </c>
      <c r="L3083" s="112">
        <f>【入力】工事日報!L3083</f>
        <v>0</v>
      </c>
      <c r="M3083" s="116">
        <f>【入力】工事日報!M3083</f>
        <v>0</v>
      </c>
      <c r="N3083" s="116">
        <f>【入力】工事日報!N3083</f>
        <v>0</v>
      </c>
      <c r="O3083" s="116">
        <f>【入力】工事日報!O3083</f>
        <v>0</v>
      </c>
      <c r="P3083" s="112">
        <f>【入力】工事日報!P3083</f>
        <v>0</v>
      </c>
      <c r="Q3083" s="112">
        <f>【入力】工事日報!Q3083</f>
        <v>0</v>
      </c>
      <c r="R3083" s="112">
        <f>【入力】工事日報!R3083</f>
        <v>0</v>
      </c>
    </row>
    <row r="3084" spans="1:18">
      <c r="A3084" s="114">
        <f>【入力】工事日報!A3084</f>
        <v>0</v>
      </c>
      <c r="C3084" s="112">
        <f>【入力】工事日報!C3084</f>
        <v>0</v>
      </c>
      <c r="D3084" s="112">
        <f>【入力】工事日報!D3084</f>
        <v>0</v>
      </c>
      <c r="E3084" s="112">
        <f>【入力】工事日報!E3084</f>
        <v>0</v>
      </c>
      <c r="F3084" s="112">
        <f>【入力】工事日報!F3084</f>
        <v>0</v>
      </c>
      <c r="G3084" s="112">
        <f>【入力】工事日報!G3084</f>
        <v>0</v>
      </c>
      <c r="H3084" s="112">
        <f>【入力】工事日報!H3084</f>
        <v>0</v>
      </c>
      <c r="I3084" s="112" t="e">
        <f>【入力】工事日報!I3084</f>
        <v>#N/A</v>
      </c>
      <c r="J3084" s="112">
        <f>【入力】工事日報!J3084</f>
        <v>0</v>
      </c>
      <c r="K3084" s="112">
        <f>【入力】工事日報!K3084</f>
        <v>0</v>
      </c>
      <c r="L3084" s="112">
        <f>【入力】工事日報!L3084</f>
        <v>0</v>
      </c>
      <c r="M3084" s="116">
        <f>【入力】工事日報!M3084</f>
        <v>0</v>
      </c>
      <c r="N3084" s="116">
        <f>【入力】工事日報!N3084</f>
        <v>0</v>
      </c>
      <c r="O3084" s="116">
        <f>【入力】工事日報!O3084</f>
        <v>0</v>
      </c>
      <c r="P3084" s="112">
        <f>【入力】工事日報!P3084</f>
        <v>0</v>
      </c>
      <c r="Q3084" s="112">
        <f>【入力】工事日報!Q3084</f>
        <v>0</v>
      </c>
      <c r="R3084" s="112">
        <f>【入力】工事日報!R3084</f>
        <v>0</v>
      </c>
    </row>
    <row r="3085" spans="1:18">
      <c r="A3085" s="114">
        <f>【入力】工事日報!A3085</f>
        <v>0</v>
      </c>
      <c r="C3085" s="112">
        <f>【入力】工事日報!C3085</f>
        <v>0</v>
      </c>
      <c r="D3085" s="112">
        <f>【入力】工事日報!D3085</f>
        <v>0</v>
      </c>
      <c r="E3085" s="112">
        <f>【入力】工事日報!E3085</f>
        <v>0</v>
      </c>
      <c r="F3085" s="112">
        <f>【入力】工事日報!F3085</f>
        <v>0</v>
      </c>
      <c r="G3085" s="112">
        <f>【入力】工事日報!G3085</f>
        <v>0</v>
      </c>
      <c r="H3085" s="112">
        <f>【入力】工事日報!H3085</f>
        <v>0</v>
      </c>
      <c r="I3085" s="112" t="e">
        <f>【入力】工事日報!I3085</f>
        <v>#N/A</v>
      </c>
      <c r="J3085" s="112">
        <f>【入力】工事日報!J3085</f>
        <v>0</v>
      </c>
      <c r="K3085" s="112">
        <f>【入力】工事日報!K3085</f>
        <v>0</v>
      </c>
      <c r="L3085" s="112">
        <f>【入力】工事日報!L3085</f>
        <v>0</v>
      </c>
      <c r="M3085" s="116">
        <f>【入力】工事日報!M3085</f>
        <v>0</v>
      </c>
      <c r="N3085" s="116">
        <f>【入力】工事日報!N3085</f>
        <v>0</v>
      </c>
      <c r="O3085" s="116">
        <f>【入力】工事日報!O3085</f>
        <v>0</v>
      </c>
      <c r="P3085" s="112">
        <f>【入力】工事日報!P3085</f>
        <v>0</v>
      </c>
      <c r="Q3085" s="112">
        <f>【入力】工事日報!Q3085</f>
        <v>0</v>
      </c>
      <c r="R3085" s="112">
        <f>【入力】工事日報!R3085</f>
        <v>0</v>
      </c>
    </row>
    <row r="3086" spans="1:18">
      <c r="A3086" s="114">
        <f>【入力】工事日報!A3086</f>
        <v>0</v>
      </c>
      <c r="C3086" s="112">
        <f>【入力】工事日報!C3086</f>
        <v>0</v>
      </c>
      <c r="D3086" s="112">
        <f>【入力】工事日報!D3086</f>
        <v>0</v>
      </c>
      <c r="E3086" s="112">
        <f>【入力】工事日報!E3086</f>
        <v>0</v>
      </c>
      <c r="F3086" s="112">
        <f>【入力】工事日報!F3086</f>
        <v>0</v>
      </c>
      <c r="G3086" s="112">
        <f>【入力】工事日報!G3086</f>
        <v>0</v>
      </c>
      <c r="H3086" s="112">
        <f>【入力】工事日報!H3086</f>
        <v>0</v>
      </c>
      <c r="I3086" s="112" t="e">
        <f>【入力】工事日報!I3086</f>
        <v>#N/A</v>
      </c>
      <c r="J3086" s="112">
        <f>【入力】工事日報!J3086</f>
        <v>0</v>
      </c>
      <c r="K3086" s="112">
        <f>【入力】工事日報!K3086</f>
        <v>0</v>
      </c>
      <c r="L3086" s="112">
        <f>【入力】工事日報!L3086</f>
        <v>0</v>
      </c>
      <c r="M3086" s="116">
        <f>【入力】工事日報!M3086</f>
        <v>0</v>
      </c>
      <c r="N3086" s="116">
        <f>【入力】工事日報!N3086</f>
        <v>0</v>
      </c>
      <c r="O3086" s="116">
        <f>【入力】工事日報!O3086</f>
        <v>0</v>
      </c>
      <c r="P3086" s="112">
        <f>【入力】工事日報!P3086</f>
        <v>0</v>
      </c>
      <c r="Q3086" s="112">
        <f>【入力】工事日報!Q3086</f>
        <v>0</v>
      </c>
      <c r="R3086" s="112">
        <f>【入力】工事日報!R3086</f>
        <v>0</v>
      </c>
    </row>
    <row r="3087" spans="1:18">
      <c r="A3087" s="114">
        <f>【入力】工事日報!A3087</f>
        <v>0</v>
      </c>
      <c r="C3087" s="112">
        <f>【入力】工事日報!C3087</f>
        <v>0</v>
      </c>
      <c r="D3087" s="112">
        <f>【入力】工事日報!D3087</f>
        <v>0</v>
      </c>
      <c r="E3087" s="112">
        <f>【入力】工事日報!E3087</f>
        <v>0</v>
      </c>
      <c r="F3087" s="112">
        <f>【入力】工事日報!F3087</f>
        <v>0</v>
      </c>
      <c r="G3087" s="112">
        <f>【入力】工事日報!G3087</f>
        <v>0</v>
      </c>
      <c r="H3087" s="112">
        <f>【入力】工事日報!H3087</f>
        <v>0</v>
      </c>
      <c r="I3087" s="112" t="e">
        <f>【入力】工事日報!I3087</f>
        <v>#N/A</v>
      </c>
      <c r="J3087" s="112">
        <f>【入力】工事日報!J3087</f>
        <v>0</v>
      </c>
      <c r="K3087" s="112">
        <f>【入力】工事日報!K3087</f>
        <v>0</v>
      </c>
      <c r="L3087" s="112">
        <f>【入力】工事日報!L3087</f>
        <v>0</v>
      </c>
      <c r="M3087" s="116">
        <f>【入力】工事日報!M3087</f>
        <v>0</v>
      </c>
      <c r="N3087" s="116">
        <f>【入力】工事日報!N3087</f>
        <v>0</v>
      </c>
      <c r="O3087" s="116">
        <f>【入力】工事日報!O3087</f>
        <v>0</v>
      </c>
      <c r="P3087" s="112">
        <f>【入力】工事日報!P3087</f>
        <v>0</v>
      </c>
      <c r="Q3087" s="112">
        <f>【入力】工事日報!Q3087</f>
        <v>0</v>
      </c>
      <c r="R3087" s="112">
        <f>【入力】工事日報!R3087</f>
        <v>0</v>
      </c>
    </row>
    <row r="3088" spans="1:18">
      <c r="A3088" s="114">
        <f>【入力】工事日報!A3088</f>
        <v>0</v>
      </c>
      <c r="C3088" s="112">
        <f>【入力】工事日報!C3088</f>
        <v>0</v>
      </c>
      <c r="D3088" s="112">
        <f>【入力】工事日報!D3088</f>
        <v>0</v>
      </c>
      <c r="E3088" s="112">
        <f>【入力】工事日報!E3088</f>
        <v>0</v>
      </c>
      <c r="F3088" s="112">
        <f>【入力】工事日報!F3088</f>
        <v>0</v>
      </c>
      <c r="G3088" s="112">
        <f>【入力】工事日報!G3088</f>
        <v>0</v>
      </c>
      <c r="H3088" s="112">
        <f>【入力】工事日報!H3088</f>
        <v>0</v>
      </c>
      <c r="I3088" s="112" t="e">
        <f>【入力】工事日報!I3088</f>
        <v>#N/A</v>
      </c>
      <c r="J3088" s="112">
        <f>【入力】工事日報!J3088</f>
        <v>0</v>
      </c>
      <c r="K3088" s="112">
        <f>【入力】工事日報!K3088</f>
        <v>0</v>
      </c>
      <c r="L3088" s="112">
        <f>【入力】工事日報!L3088</f>
        <v>0</v>
      </c>
      <c r="M3088" s="116">
        <f>【入力】工事日報!M3088</f>
        <v>0</v>
      </c>
      <c r="N3088" s="116">
        <f>【入力】工事日報!N3088</f>
        <v>0</v>
      </c>
      <c r="O3088" s="116">
        <f>【入力】工事日報!O3088</f>
        <v>0</v>
      </c>
      <c r="P3088" s="112">
        <f>【入力】工事日報!P3088</f>
        <v>0</v>
      </c>
      <c r="Q3088" s="112">
        <f>【入力】工事日報!Q3088</f>
        <v>0</v>
      </c>
      <c r="R3088" s="112">
        <f>【入力】工事日報!R3088</f>
        <v>0</v>
      </c>
    </row>
    <row r="3089" spans="1:18">
      <c r="A3089" s="114">
        <f>【入力】工事日報!A3089</f>
        <v>0</v>
      </c>
      <c r="C3089" s="112">
        <f>【入力】工事日報!C3089</f>
        <v>0</v>
      </c>
      <c r="D3089" s="112">
        <f>【入力】工事日報!D3089</f>
        <v>0</v>
      </c>
      <c r="E3089" s="112">
        <f>【入力】工事日報!E3089</f>
        <v>0</v>
      </c>
      <c r="F3089" s="112">
        <f>【入力】工事日報!F3089</f>
        <v>0</v>
      </c>
      <c r="G3089" s="112">
        <f>【入力】工事日報!G3089</f>
        <v>0</v>
      </c>
      <c r="H3089" s="112">
        <f>【入力】工事日報!H3089</f>
        <v>0</v>
      </c>
      <c r="I3089" s="112" t="e">
        <f>【入力】工事日報!I3089</f>
        <v>#N/A</v>
      </c>
      <c r="J3089" s="112">
        <f>【入力】工事日報!J3089</f>
        <v>0</v>
      </c>
      <c r="K3089" s="112">
        <f>【入力】工事日報!K3089</f>
        <v>0</v>
      </c>
      <c r="L3089" s="112">
        <f>【入力】工事日報!L3089</f>
        <v>0</v>
      </c>
      <c r="M3089" s="116">
        <f>【入力】工事日報!M3089</f>
        <v>0</v>
      </c>
      <c r="N3089" s="116">
        <f>【入力】工事日報!N3089</f>
        <v>0</v>
      </c>
      <c r="O3089" s="116">
        <f>【入力】工事日報!O3089</f>
        <v>0</v>
      </c>
      <c r="P3089" s="112">
        <f>【入力】工事日報!P3089</f>
        <v>0</v>
      </c>
      <c r="Q3089" s="112">
        <f>【入力】工事日報!Q3089</f>
        <v>0</v>
      </c>
      <c r="R3089" s="112">
        <f>【入力】工事日報!R3089</f>
        <v>0</v>
      </c>
    </row>
    <row r="3090" spans="1:18">
      <c r="A3090" s="114">
        <f>【入力】工事日報!A3090</f>
        <v>0</v>
      </c>
      <c r="C3090" s="112">
        <f>【入力】工事日報!C3090</f>
        <v>0</v>
      </c>
      <c r="D3090" s="112">
        <f>【入力】工事日報!D3090</f>
        <v>0</v>
      </c>
      <c r="E3090" s="112">
        <f>【入力】工事日報!E3090</f>
        <v>0</v>
      </c>
      <c r="F3090" s="112">
        <f>【入力】工事日報!F3090</f>
        <v>0</v>
      </c>
      <c r="G3090" s="112">
        <f>【入力】工事日報!G3090</f>
        <v>0</v>
      </c>
      <c r="H3090" s="112">
        <f>【入力】工事日報!H3090</f>
        <v>0</v>
      </c>
      <c r="I3090" s="112" t="e">
        <f>【入力】工事日報!I3090</f>
        <v>#N/A</v>
      </c>
      <c r="J3090" s="112">
        <f>【入力】工事日報!J3090</f>
        <v>0</v>
      </c>
      <c r="K3090" s="112">
        <f>【入力】工事日報!K3090</f>
        <v>0</v>
      </c>
      <c r="L3090" s="112">
        <f>【入力】工事日報!L3090</f>
        <v>0</v>
      </c>
      <c r="M3090" s="116">
        <f>【入力】工事日報!M3090</f>
        <v>0</v>
      </c>
      <c r="N3090" s="116">
        <f>【入力】工事日報!N3090</f>
        <v>0</v>
      </c>
      <c r="O3090" s="116">
        <f>【入力】工事日報!O3090</f>
        <v>0</v>
      </c>
      <c r="P3090" s="112">
        <f>【入力】工事日報!P3090</f>
        <v>0</v>
      </c>
      <c r="Q3090" s="112">
        <f>【入力】工事日報!Q3090</f>
        <v>0</v>
      </c>
      <c r="R3090" s="112">
        <f>【入力】工事日報!R3090</f>
        <v>0</v>
      </c>
    </row>
    <row r="3091" spans="1:18">
      <c r="A3091" s="114">
        <f>【入力】工事日報!A3091</f>
        <v>0</v>
      </c>
      <c r="C3091" s="112">
        <f>【入力】工事日報!C3091</f>
        <v>0</v>
      </c>
      <c r="D3091" s="112">
        <f>【入力】工事日報!D3091</f>
        <v>0</v>
      </c>
      <c r="E3091" s="112">
        <f>【入力】工事日報!E3091</f>
        <v>0</v>
      </c>
      <c r="F3091" s="112">
        <f>【入力】工事日報!F3091</f>
        <v>0</v>
      </c>
      <c r="G3091" s="112">
        <f>【入力】工事日報!G3091</f>
        <v>0</v>
      </c>
      <c r="H3091" s="112">
        <f>【入力】工事日報!H3091</f>
        <v>0</v>
      </c>
      <c r="I3091" s="112" t="e">
        <f>【入力】工事日報!I3091</f>
        <v>#N/A</v>
      </c>
      <c r="J3091" s="112">
        <f>【入力】工事日報!J3091</f>
        <v>0</v>
      </c>
      <c r="K3091" s="112">
        <f>【入力】工事日報!K3091</f>
        <v>0</v>
      </c>
      <c r="L3091" s="112">
        <f>【入力】工事日報!L3091</f>
        <v>0</v>
      </c>
      <c r="M3091" s="116">
        <f>【入力】工事日報!M3091</f>
        <v>0</v>
      </c>
      <c r="N3091" s="116">
        <f>【入力】工事日報!N3091</f>
        <v>0</v>
      </c>
      <c r="O3091" s="116">
        <f>【入力】工事日報!O3091</f>
        <v>0</v>
      </c>
      <c r="P3091" s="112">
        <f>【入力】工事日報!P3091</f>
        <v>0</v>
      </c>
      <c r="Q3091" s="112">
        <f>【入力】工事日報!Q3091</f>
        <v>0</v>
      </c>
      <c r="R3091" s="112">
        <f>【入力】工事日報!R3091</f>
        <v>0</v>
      </c>
    </row>
    <row r="3092" spans="1:18">
      <c r="A3092" s="114">
        <f>【入力】工事日報!A3092</f>
        <v>0</v>
      </c>
      <c r="C3092" s="112">
        <f>【入力】工事日報!C3092</f>
        <v>0</v>
      </c>
      <c r="D3092" s="112">
        <f>【入力】工事日報!D3092</f>
        <v>0</v>
      </c>
      <c r="E3092" s="112">
        <f>【入力】工事日報!E3092</f>
        <v>0</v>
      </c>
      <c r="F3092" s="112">
        <f>【入力】工事日報!F3092</f>
        <v>0</v>
      </c>
      <c r="G3092" s="112">
        <f>【入力】工事日報!G3092</f>
        <v>0</v>
      </c>
      <c r="H3092" s="112">
        <f>【入力】工事日報!H3092</f>
        <v>0</v>
      </c>
      <c r="I3092" s="112" t="e">
        <f>【入力】工事日報!I3092</f>
        <v>#N/A</v>
      </c>
      <c r="J3092" s="112">
        <f>【入力】工事日報!J3092</f>
        <v>0</v>
      </c>
      <c r="K3092" s="112">
        <f>【入力】工事日報!K3092</f>
        <v>0</v>
      </c>
      <c r="L3092" s="112">
        <f>【入力】工事日報!L3092</f>
        <v>0</v>
      </c>
      <c r="M3092" s="116">
        <f>【入力】工事日報!M3092</f>
        <v>0</v>
      </c>
      <c r="N3092" s="116">
        <f>【入力】工事日報!N3092</f>
        <v>0</v>
      </c>
      <c r="O3092" s="116">
        <f>【入力】工事日報!O3092</f>
        <v>0</v>
      </c>
      <c r="P3092" s="112">
        <f>【入力】工事日報!P3092</f>
        <v>0</v>
      </c>
      <c r="Q3092" s="112">
        <f>【入力】工事日報!Q3092</f>
        <v>0</v>
      </c>
      <c r="R3092" s="112">
        <f>【入力】工事日報!R3092</f>
        <v>0</v>
      </c>
    </row>
    <row r="3093" spans="1:18">
      <c r="A3093" s="114">
        <f>【入力】工事日報!A3093</f>
        <v>0</v>
      </c>
      <c r="C3093" s="112">
        <f>【入力】工事日報!C3093</f>
        <v>0</v>
      </c>
      <c r="D3093" s="112">
        <f>【入力】工事日報!D3093</f>
        <v>0</v>
      </c>
      <c r="E3093" s="112">
        <f>【入力】工事日報!E3093</f>
        <v>0</v>
      </c>
      <c r="F3093" s="112">
        <f>【入力】工事日報!F3093</f>
        <v>0</v>
      </c>
      <c r="G3093" s="112">
        <f>【入力】工事日報!G3093</f>
        <v>0</v>
      </c>
      <c r="H3093" s="112">
        <f>【入力】工事日報!H3093</f>
        <v>0</v>
      </c>
      <c r="I3093" s="112" t="e">
        <f>【入力】工事日報!I3093</f>
        <v>#N/A</v>
      </c>
      <c r="J3093" s="112">
        <f>【入力】工事日報!J3093</f>
        <v>0</v>
      </c>
      <c r="K3093" s="112">
        <f>【入力】工事日報!K3093</f>
        <v>0</v>
      </c>
      <c r="L3093" s="112">
        <f>【入力】工事日報!L3093</f>
        <v>0</v>
      </c>
      <c r="M3093" s="116">
        <f>【入力】工事日報!M3093</f>
        <v>0</v>
      </c>
      <c r="N3093" s="116">
        <f>【入力】工事日報!N3093</f>
        <v>0</v>
      </c>
      <c r="O3093" s="116">
        <f>【入力】工事日報!O3093</f>
        <v>0</v>
      </c>
      <c r="P3093" s="112">
        <f>【入力】工事日報!P3093</f>
        <v>0</v>
      </c>
      <c r="Q3093" s="112">
        <f>【入力】工事日報!Q3093</f>
        <v>0</v>
      </c>
      <c r="R3093" s="112">
        <f>【入力】工事日報!R3093</f>
        <v>0</v>
      </c>
    </row>
    <row r="3094" spans="1:18">
      <c r="A3094" s="114">
        <f>【入力】工事日報!A3094</f>
        <v>0</v>
      </c>
      <c r="C3094" s="112">
        <f>【入力】工事日報!C3094</f>
        <v>0</v>
      </c>
      <c r="D3094" s="112">
        <f>【入力】工事日報!D3094</f>
        <v>0</v>
      </c>
      <c r="E3094" s="112">
        <f>【入力】工事日報!E3094</f>
        <v>0</v>
      </c>
      <c r="F3094" s="112">
        <f>【入力】工事日報!F3094</f>
        <v>0</v>
      </c>
      <c r="G3094" s="112">
        <f>【入力】工事日報!G3094</f>
        <v>0</v>
      </c>
      <c r="H3094" s="112">
        <f>【入力】工事日報!H3094</f>
        <v>0</v>
      </c>
      <c r="I3094" s="112" t="e">
        <f>【入力】工事日報!I3094</f>
        <v>#N/A</v>
      </c>
      <c r="J3094" s="112">
        <f>【入力】工事日報!J3094</f>
        <v>0</v>
      </c>
      <c r="K3094" s="112">
        <f>【入力】工事日報!K3094</f>
        <v>0</v>
      </c>
      <c r="L3094" s="112">
        <f>【入力】工事日報!L3094</f>
        <v>0</v>
      </c>
      <c r="M3094" s="116">
        <f>【入力】工事日報!M3094</f>
        <v>0</v>
      </c>
      <c r="N3094" s="116">
        <f>【入力】工事日報!N3094</f>
        <v>0</v>
      </c>
      <c r="O3094" s="116">
        <f>【入力】工事日報!O3094</f>
        <v>0</v>
      </c>
      <c r="P3094" s="112">
        <f>【入力】工事日報!P3094</f>
        <v>0</v>
      </c>
      <c r="Q3094" s="112">
        <f>【入力】工事日報!Q3094</f>
        <v>0</v>
      </c>
      <c r="R3094" s="112">
        <f>【入力】工事日報!R3094</f>
        <v>0</v>
      </c>
    </row>
    <row r="3095" spans="1:18">
      <c r="A3095" s="114">
        <f>【入力】工事日報!A3095</f>
        <v>0</v>
      </c>
      <c r="C3095" s="112">
        <f>【入力】工事日報!C3095</f>
        <v>0</v>
      </c>
      <c r="D3095" s="112">
        <f>【入力】工事日報!D3095</f>
        <v>0</v>
      </c>
      <c r="E3095" s="112">
        <f>【入力】工事日報!E3095</f>
        <v>0</v>
      </c>
      <c r="F3095" s="112">
        <f>【入力】工事日報!F3095</f>
        <v>0</v>
      </c>
      <c r="G3095" s="112">
        <f>【入力】工事日報!G3095</f>
        <v>0</v>
      </c>
      <c r="H3095" s="112">
        <f>【入力】工事日報!H3095</f>
        <v>0</v>
      </c>
      <c r="I3095" s="112" t="e">
        <f>【入力】工事日報!I3095</f>
        <v>#N/A</v>
      </c>
      <c r="J3095" s="112">
        <f>【入力】工事日報!J3095</f>
        <v>0</v>
      </c>
      <c r="K3095" s="112">
        <f>【入力】工事日報!K3095</f>
        <v>0</v>
      </c>
      <c r="L3095" s="112">
        <f>【入力】工事日報!L3095</f>
        <v>0</v>
      </c>
      <c r="M3095" s="116">
        <f>【入力】工事日報!M3095</f>
        <v>0</v>
      </c>
      <c r="N3095" s="116">
        <f>【入力】工事日報!N3095</f>
        <v>0</v>
      </c>
      <c r="O3095" s="116">
        <f>【入力】工事日報!O3095</f>
        <v>0</v>
      </c>
      <c r="P3095" s="112">
        <f>【入力】工事日報!P3095</f>
        <v>0</v>
      </c>
      <c r="Q3095" s="112">
        <f>【入力】工事日報!Q3095</f>
        <v>0</v>
      </c>
      <c r="R3095" s="112">
        <f>【入力】工事日報!R3095</f>
        <v>0</v>
      </c>
    </row>
    <row r="3096" spans="1:18">
      <c r="A3096" s="114">
        <f>【入力】工事日報!A3096</f>
        <v>0</v>
      </c>
      <c r="C3096" s="112">
        <f>【入力】工事日報!C3096</f>
        <v>0</v>
      </c>
      <c r="D3096" s="112">
        <f>【入力】工事日報!D3096</f>
        <v>0</v>
      </c>
      <c r="E3096" s="112">
        <f>【入力】工事日報!E3096</f>
        <v>0</v>
      </c>
      <c r="F3096" s="112">
        <f>【入力】工事日報!F3096</f>
        <v>0</v>
      </c>
      <c r="G3096" s="112">
        <f>【入力】工事日報!G3096</f>
        <v>0</v>
      </c>
      <c r="H3096" s="112">
        <f>【入力】工事日報!H3096</f>
        <v>0</v>
      </c>
      <c r="I3096" s="112" t="e">
        <f>【入力】工事日報!I3096</f>
        <v>#N/A</v>
      </c>
      <c r="J3096" s="112">
        <f>【入力】工事日報!J3096</f>
        <v>0</v>
      </c>
      <c r="K3096" s="112">
        <f>【入力】工事日報!K3096</f>
        <v>0</v>
      </c>
      <c r="L3096" s="112">
        <f>【入力】工事日報!L3096</f>
        <v>0</v>
      </c>
      <c r="M3096" s="116">
        <f>【入力】工事日報!M3096</f>
        <v>0</v>
      </c>
      <c r="N3096" s="116">
        <f>【入力】工事日報!N3096</f>
        <v>0</v>
      </c>
      <c r="O3096" s="116">
        <f>【入力】工事日報!O3096</f>
        <v>0</v>
      </c>
      <c r="P3096" s="112">
        <f>【入力】工事日報!P3096</f>
        <v>0</v>
      </c>
      <c r="Q3096" s="112">
        <f>【入力】工事日報!Q3096</f>
        <v>0</v>
      </c>
      <c r="R3096" s="112">
        <f>【入力】工事日報!R3096</f>
        <v>0</v>
      </c>
    </row>
    <row r="3097" spans="1:18">
      <c r="A3097" s="114">
        <f>【入力】工事日報!A3097</f>
        <v>0</v>
      </c>
      <c r="C3097" s="112">
        <f>【入力】工事日報!C3097</f>
        <v>0</v>
      </c>
      <c r="D3097" s="112">
        <f>【入力】工事日報!D3097</f>
        <v>0</v>
      </c>
      <c r="E3097" s="112">
        <f>【入力】工事日報!E3097</f>
        <v>0</v>
      </c>
      <c r="F3097" s="112">
        <f>【入力】工事日報!F3097</f>
        <v>0</v>
      </c>
      <c r="G3097" s="112">
        <f>【入力】工事日報!G3097</f>
        <v>0</v>
      </c>
      <c r="H3097" s="112">
        <f>【入力】工事日報!H3097</f>
        <v>0</v>
      </c>
      <c r="I3097" s="112" t="e">
        <f>【入力】工事日報!I3097</f>
        <v>#N/A</v>
      </c>
      <c r="J3097" s="112">
        <f>【入力】工事日報!J3097</f>
        <v>0</v>
      </c>
      <c r="K3097" s="112">
        <f>【入力】工事日報!K3097</f>
        <v>0</v>
      </c>
      <c r="L3097" s="112">
        <f>【入力】工事日報!L3097</f>
        <v>0</v>
      </c>
      <c r="M3097" s="116">
        <f>【入力】工事日報!M3097</f>
        <v>0</v>
      </c>
      <c r="N3097" s="116">
        <f>【入力】工事日報!N3097</f>
        <v>0</v>
      </c>
      <c r="O3097" s="116">
        <f>【入力】工事日報!O3097</f>
        <v>0</v>
      </c>
      <c r="P3097" s="112">
        <f>【入力】工事日報!P3097</f>
        <v>0</v>
      </c>
      <c r="Q3097" s="112">
        <f>【入力】工事日報!Q3097</f>
        <v>0</v>
      </c>
      <c r="R3097" s="112">
        <f>【入力】工事日報!R3097</f>
        <v>0</v>
      </c>
    </row>
    <row r="3098" spans="1:18">
      <c r="A3098" s="114">
        <f>【入力】工事日報!A3098</f>
        <v>0</v>
      </c>
      <c r="C3098" s="112">
        <f>【入力】工事日報!C3098</f>
        <v>0</v>
      </c>
      <c r="D3098" s="112">
        <f>【入力】工事日報!D3098</f>
        <v>0</v>
      </c>
      <c r="E3098" s="112">
        <f>【入力】工事日報!E3098</f>
        <v>0</v>
      </c>
      <c r="F3098" s="112">
        <f>【入力】工事日報!F3098</f>
        <v>0</v>
      </c>
      <c r="G3098" s="112">
        <f>【入力】工事日報!G3098</f>
        <v>0</v>
      </c>
      <c r="H3098" s="112">
        <f>【入力】工事日報!H3098</f>
        <v>0</v>
      </c>
      <c r="I3098" s="112" t="e">
        <f>【入力】工事日報!I3098</f>
        <v>#N/A</v>
      </c>
      <c r="J3098" s="112">
        <f>【入力】工事日報!J3098</f>
        <v>0</v>
      </c>
      <c r="K3098" s="112">
        <f>【入力】工事日報!K3098</f>
        <v>0</v>
      </c>
      <c r="L3098" s="112">
        <f>【入力】工事日報!L3098</f>
        <v>0</v>
      </c>
      <c r="M3098" s="116">
        <f>【入力】工事日報!M3098</f>
        <v>0</v>
      </c>
      <c r="N3098" s="116">
        <f>【入力】工事日報!N3098</f>
        <v>0</v>
      </c>
      <c r="O3098" s="116">
        <f>【入力】工事日報!O3098</f>
        <v>0</v>
      </c>
      <c r="P3098" s="112">
        <f>【入力】工事日報!P3098</f>
        <v>0</v>
      </c>
      <c r="Q3098" s="112">
        <f>【入力】工事日報!Q3098</f>
        <v>0</v>
      </c>
      <c r="R3098" s="112">
        <f>【入力】工事日報!R3098</f>
        <v>0</v>
      </c>
    </row>
    <row r="3099" spans="1:18">
      <c r="A3099" s="114">
        <f>【入力】工事日報!A3099</f>
        <v>0</v>
      </c>
      <c r="C3099" s="112">
        <f>【入力】工事日報!C3099</f>
        <v>0</v>
      </c>
      <c r="D3099" s="112">
        <f>【入力】工事日報!D3099</f>
        <v>0</v>
      </c>
      <c r="E3099" s="112">
        <f>【入力】工事日報!E3099</f>
        <v>0</v>
      </c>
      <c r="F3099" s="112">
        <f>【入力】工事日報!F3099</f>
        <v>0</v>
      </c>
      <c r="G3099" s="112">
        <f>【入力】工事日報!G3099</f>
        <v>0</v>
      </c>
      <c r="H3099" s="112">
        <f>【入力】工事日報!H3099</f>
        <v>0</v>
      </c>
      <c r="I3099" s="112" t="e">
        <f>【入力】工事日報!I3099</f>
        <v>#N/A</v>
      </c>
      <c r="J3099" s="112">
        <f>【入力】工事日報!J3099</f>
        <v>0</v>
      </c>
      <c r="K3099" s="112">
        <f>【入力】工事日報!K3099</f>
        <v>0</v>
      </c>
      <c r="L3099" s="112">
        <f>【入力】工事日報!L3099</f>
        <v>0</v>
      </c>
      <c r="M3099" s="116">
        <f>【入力】工事日報!M3099</f>
        <v>0</v>
      </c>
      <c r="N3099" s="116">
        <f>【入力】工事日報!N3099</f>
        <v>0</v>
      </c>
      <c r="O3099" s="116">
        <f>【入力】工事日報!O3099</f>
        <v>0</v>
      </c>
      <c r="P3099" s="112">
        <f>【入力】工事日報!P3099</f>
        <v>0</v>
      </c>
      <c r="Q3099" s="112">
        <f>【入力】工事日報!Q3099</f>
        <v>0</v>
      </c>
      <c r="R3099" s="112">
        <f>【入力】工事日報!R3099</f>
        <v>0</v>
      </c>
    </row>
    <row r="3100" spans="1:18">
      <c r="A3100" s="114">
        <f>【入力】工事日報!A3100</f>
        <v>0</v>
      </c>
      <c r="C3100" s="112">
        <f>【入力】工事日報!C3100</f>
        <v>0</v>
      </c>
      <c r="D3100" s="112">
        <f>【入力】工事日報!D3100</f>
        <v>0</v>
      </c>
      <c r="E3100" s="112">
        <f>【入力】工事日報!E3100</f>
        <v>0</v>
      </c>
      <c r="F3100" s="112">
        <f>【入力】工事日報!F3100</f>
        <v>0</v>
      </c>
      <c r="G3100" s="112">
        <f>【入力】工事日報!G3100</f>
        <v>0</v>
      </c>
      <c r="H3100" s="112">
        <f>【入力】工事日報!H3100</f>
        <v>0</v>
      </c>
      <c r="I3100" s="112" t="e">
        <f>【入力】工事日報!I3100</f>
        <v>#N/A</v>
      </c>
      <c r="J3100" s="112">
        <f>【入力】工事日報!J3100</f>
        <v>0</v>
      </c>
      <c r="K3100" s="112">
        <f>【入力】工事日報!K3100</f>
        <v>0</v>
      </c>
      <c r="L3100" s="112">
        <f>【入力】工事日報!L3100</f>
        <v>0</v>
      </c>
      <c r="M3100" s="116">
        <f>【入力】工事日報!M3100</f>
        <v>0</v>
      </c>
      <c r="N3100" s="116">
        <f>【入力】工事日報!N3100</f>
        <v>0</v>
      </c>
      <c r="O3100" s="116">
        <f>【入力】工事日報!O3100</f>
        <v>0</v>
      </c>
      <c r="P3100" s="112">
        <f>【入力】工事日報!P3100</f>
        <v>0</v>
      </c>
      <c r="Q3100" s="112">
        <f>【入力】工事日報!Q3100</f>
        <v>0</v>
      </c>
      <c r="R3100" s="112">
        <f>【入力】工事日報!R3100</f>
        <v>0</v>
      </c>
    </row>
    <row r="3101" spans="1:18">
      <c r="A3101" s="114">
        <f>【入力】工事日報!A3101</f>
        <v>0</v>
      </c>
      <c r="C3101" s="112">
        <f>【入力】工事日報!C3101</f>
        <v>0</v>
      </c>
      <c r="D3101" s="112">
        <f>【入力】工事日報!D3101</f>
        <v>0</v>
      </c>
      <c r="E3101" s="112">
        <f>【入力】工事日報!E3101</f>
        <v>0</v>
      </c>
      <c r="F3101" s="112">
        <f>【入力】工事日報!F3101</f>
        <v>0</v>
      </c>
      <c r="G3101" s="112">
        <f>【入力】工事日報!G3101</f>
        <v>0</v>
      </c>
      <c r="H3101" s="112">
        <f>【入力】工事日報!H3101</f>
        <v>0</v>
      </c>
      <c r="I3101" s="112" t="e">
        <f>【入力】工事日報!I3101</f>
        <v>#N/A</v>
      </c>
      <c r="J3101" s="112">
        <f>【入力】工事日報!J3101</f>
        <v>0</v>
      </c>
      <c r="K3101" s="112">
        <f>【入力】工事日報!K3101</f>
        <v>0</v>
      </c>
      <c r="L3101" s="112">
        <f>【入力】工事日報!L3101</f>
        <v>0</v>
      </c>
      <c r="M3101" s="116">
        <f>【入力】工事日報!M3101</f>
        <v>0</v>
      </c>
      <c r="N3101" s="116">
        <f>【入力】工事日報!N3101</f>
        <v>0</v>
      </c>
      <c r="O3101" s="116">
        <f>【入力】工事日報!O3101</f>
        <v>0</v>
      </c>
      <c r="P3101" s="112">
        <f>【入力】工事日報!P3101</f>
        <v>0</v>
      </c>
      <c r="Q3101" s="112">
        <f>【入力】工事日報!Q3101</f>
        <v>0</v>
      </c>
      <c r="R3101" s="112">
        <f>【入力】工事日報!R3101</f>
        <v>0</v>
      </c>
    </row>
    <row r="3102" spans="1:18">
      <c r="A3102" s="114">
        <f>【入力】工事日報!A3102</f>
        <v>0</v>
      </c>
      <c r="C3102" s="112">
        <f>【入力】工事日報!C3102</f>
        <v>0</v>
      </c>
      <c r="D3102" s="112">
        <f>【入力】工事日報!D3102</f>
        <v>0</v>
      </c>
      <c r="E3102" s="112">
        <f>【入力】工事日報!E3102</f>
        <v>0</v>
      </c>
      <c r="F3102" s="112">
        <f>【入力】工事日報!F3102</f>
        <v>0</v>
      </c>
      <c r="G3102" s="112">
        <f>【入力】工事日報!G3102</f>
        <v>0</v>
      </c>
      <c r="H3102" s="112">
        <f>【入力】工事日報!H3102</f>
        <v>0</v>
      </c>
      <c r="I3102" s="112" t="e">
        <f>【入力】工事日報!I3102</f>
        <v>#N/A</v>
      </c>
      <c r="J3102" s="112">
        <f>【入力】工事日報!J3102</f>
        <v>0</v>
      </c>
      <c r="K3102" s="112">
        <f>【入力】工事日報!K3102</f>
        <v>0</v>
      </c>
      <c r="L3102" s="112">
        <f>【入力】工事日報!L3102</f>
        <v>0</v>
      </c>
      <c r="M3102" s="116">
        <f>【入力】工事日報!M3102</f>
        <v>0</v>
      </c>
      <c r="N3102" s="116">
        <f>【入力】工事日報!N3102</f>
        <v>0</v>
      </c>
      <c r="O3102" s="116">
        <f>【入力】工事日報!O3102</f>
        <v>0</v>
      </c>
      <c r="P3102" s="112">
        <f>【入力】工事日報!P3102</f>
        <v>0</v>
      </c>
      <c r="Q3102" s="112">
        <f>【入力】工事日報!Q3102</f>
        <v>0</v>
      </c>
      <c r="R3102" s="112">
        <f>【入力】工事日報!R3102</f>
        <v>0</v>
      </c>
    </row>
    <row r="3103" spans="1:18">
      <c r="A3103" s="114">
        <f>【入力】工事日報!A3103</f>
        <v>0</v>
      </c>
      <c r="C3103" s="112">
        <f>【入力】工事日報!C3103</f>
        <v>0</v>
      </c>
      <c r="D3103" s="112">
        <f>【入力】工事日報!D3103</f>
        <v>0</v>
      </c>
      <c r="E3103" s="112">
        <f>【入力】工事日報!E3103</f>
        <v>0</v>
      </c>
      <c r="F3103" s="112">
        <f>【入力】工事日報!F3103</f>
        <v>0</v>
      </c>
      <c r="G3103" s="112">
        <f>【入力】工事日報!G3103</f>
        <v>0</v>
      </c>
      <c r="H3103" s="112">
        <f>【入力】工事日報!H3103</f>
        <v>0</v>
      </c>
      <c r="I3103" s="112" t="e">
        <f>【入力】工事日報!I3103</f>
        <v>#N/A</v>
      </c>
      <c r="J3103" s="112">
        <f>【入力】工事日報!J3103</f>
        <v>0</v>
      </c>
      <c r="K3103" s="112">
        <f>【入力】工事日報!K3103</f>
        <v>0</v>
      </c>
      <c r="L3103" s="112">
        <f>【入力】工事日報!L3103</f>
        <v>0</v>
      </c>
      <c r="M3103" s="116">
        <f>【入力】工事日報!M3103</f>
        <v>0</v>
      </c>
      <c r="N3103" s="116">
        <f>【入力】工事日報!N3103</f>
        <v>0</v>
      </c>
      <c r="O3103" s="116">
        <f>【入力】工事日報!O3103</f>
        <v>0</v>
      </c>
      <c r="P3103" s="112">
        <f>【入力】工事日報!P3103</f>
        <v>0</v>
      </c>
      <c r="Q3103" s="112">
        <f>【入力】工事日報!Q3103</f>
        <v>0</v>
      </c>
      <c r="R3103" s="112">
        <f>【入力】工事日報!R3103</f>
        <v>0</v>
      </c>
    </row>
    <row r="3104" spans="1:18">
      <c r="A3104" s="114">
        <f>【入力】工事日報!A3104</f>
        <v>0</v>
      </c>
      <c r="C3104" s="112">
        <f>【入力】工事日報!C3104</f>
        <v>0</v>
      </c>
      <c r="D3104" s="112">
        <f>【入力】工事日報!D3104</f>
        <v>0</v>
      </c>
      <c r="E3104" s="112">
        <f>【入力】工事日報!E3104</f>
        <v>0</v>
      </c>
      <c r="F3104" s="112">
        <f>【入力】工事日報!F3104</f>
        <v>0</v>
      </c>
      <c r="G3104" s="112">
        <f>【入力】工事日報!G3104</f>
        <v>0</v>
      </c>
      <c r="H3104" s="112">
        <f>【入力】工事日報!H3104</f>
        <v>0</v>
      </c>
      <c r="I3104" s="112" t="e">
        <f>【入力】工事日報!I3104</f>
        <v>#N/A</v>
      </c>
      <c r="J3104" s="112">
        <f>【入力】工事日報!J3104</f>
        <v>0</v>
      </c>
      <c r="K3104" s="112">
        <f>【入力】工事日報!K3104</f>
        <v>0</v>
      </c>
      <c r="L3104" s="112">
        <f>【入力】工事日報!L3104</f>
        <v>0</v>
      </c>
      <c r="M3104" s="116">
        <f>【入力】工事日報!M3104</f>
        <v>0</v>
      </c>
      <c r="N3104" s="116">
        <f>【入力】工事日報!N3104</f>
        <v>0</v>
      </c>
      <c r="O3104" s="116">
        <f>【入力】工事日報!O3104</f>
        <v>0</v>
      </c>
      <c r="P3104" s="112">
        <f>【入力】工事日報!P3104</f>
        <v>0</v>
      </c>
      <c r="Q3104" s="112">
        <f>【入力】工事日報!Q3104</f>
        <v>0</v>
      </c>
      <c r="R3104" s="112">
        <f>【入力】工事日報!R3104</f>
        <v>0</v>
      </c>
    </row>
    <row r="3105" spans="1:18">
      <c r="A3105" s="114">
        <f>【入力】工事日報!A3105</f>
        <v>0</v>
      </c>
      <c r="C3105" s="112">
        <f>【入力】工事日報!C3105</f>
        <v>0</v>
      </c>
      <c r="D3105" s="112">
        <f>【入力】工事日報!D3105</f>
        <v>0</v>
      </c>
      <c r="E3105" s="112">
        <f>【入力】工事日報!E3105</f>
        <v>0</v>
      </c>
      <c r="F3105" s="112">
        <f>【入力】工事日報!F3105</f>
        <v>0</v>
      </c>
      <c r="G3105" s="112">
        <f>【入力】工事日報!G3105</f>
        <v>0</v>
      </c>
      <c r="H3105" s="112">
        <f>【入力】工事日報!H3105</f>
        <v>0</v>
      </c>
      <c r="I3105" s="112" t="e">
        <f>【入力】工事日報!I3105</f>
        <v>#N/A</v>
      </c>
      <c r="J3105" s="112">
        <f>【入力】工事日報!J3105</f>
        <v>0</v>
      </c>
      <c r="K3105" s="112">
        <f>【入力】工事日報!K3105</f>
        <v>0</v>
      </c>
      <c r="L3105" s="112">
        <f>【入力】工事日報!L3105</f>
        <v>0</v>
      </c>
      <c r="M3105" s="116">
        <f>【入力】工事日報!M3105</f>
        <v>0</v>
      </c>
      <c r="N3105" s="116">
        <f>【入力】工事日報!N3105</f>
        <v>0</v>
      </c>
      <c r="O3105" s="116">
        <f>【入力】工事日報!O3105</f>
        <v>0</v>
      </c>
      <c r="P3105" s="112">
        <f>【入力】工事日報!P3105</f>
        <v>0</v>
      </c>
      <c r="Q3105" s="112">
        <f>【入力】工事日報!Q3105</f>
        <v>0</v>
      </c>
      <c r="R3105" s="112">
        <f>【入力】工事日報!R3105</f>
        <v>0</v>
      </c>
    </row>
    <row r="3106" spans="1:18">
      <c r="A3106" s="114">
        <f>【入力】工事日報!A3106</f>
        <v>0</v>
      </c>
      <c r="C3106" s="112">
        <f>【入力】工事日報!C3106</f>
        <v>0</v>
      </c>
      <c r="D3106" s="112">
        <f>【入力】工事日報!D3106</f>
        <v>0</v>
      </c>
      <c r="E3106" s="112">
        <f>【入力】工事日報!E3106</f>
        <v>0</v>
      </c>
      <c r="F3106" s="112">
        <f>【入力】工事日報!F3106</f>
        <v>0</v>
      </c>
      <c r="G3106" s="112">
        <f>【入力】工事日報!G3106</f>
        <v>0</v>
      </c>
      <c r="H3106" s="112">
        <f>【入力】工事日報!H3106</f>
        <v>0</v>
      </c>
      <c r="I3106" s="112" t="e">
        <f>【入力】工事日報!I3106</f>
        <v>#N/A</v>
      </c>
      <c r="J3106" s="112">
        <f>【入力】工事日報!J3106</f>
        <v>0</v>
      </c>
      <c r="K3106" s="112">
        <f>【入力】工事日報!K3106</f>
        <v>0</v>
      </c>
      <c r="L3106" s="112">
        <f>【入力】工事日報!L3106</f>
        <v>0</v>
      </c>
      <c r="M3106" s="116">
        <f>【入力】工事日報!M3106</f>
        <v>0</v>
      </c>
      <c r="N3106" s="116">
        <f>【入力】工事日報!N3106</f>
        <v>0</v>
      </c>
      <c r="O3106" s="116">
        <f>【入力】工事日報!O3106</f>
        <v>0</v>
      </c>
      <c r="P3106" s="112">
        <f>【入力】工事日報!P3106</f>
        <v>0</v>
      </c>
      <c r="Q3106" s="112">
        <f>【入力】工事日報!Q3106</f>
        <v>0</v>
      </c>
      <c r="R3106" s="112">
        <f>【入力】工事日報!R3106</f>
        <v>0</v>
      </c>
    </row>
    <row r="3107" spans="1:18">
      <c r="A3107" s="114">
        <f>【入力】工事日報!A3107</f>
        <v>0</v>
      </c>
      <c r="C3107" s="112">
        <f>【入力】工事日報!C3107</f>
        <v>0</v>
      </c>
      <c r="D3107" s="112">
        <f>【入力】工事日報!D3107</f>
        <v>0</v>
      </c>
      <c r="E3107" s="112">
        <f>【入力】工事日報!E3107</f>
        <v>0</v>
      </c>
      <c r="F3107" s="112">
        <f>【入力】工事日報!F3107</f>
        <v>0</v>
      </c>
      <c r="G3107" s="112">
        <f>【入力】工事日報!G3107</f>
        <v>0</v>
      </c>
      <c r="H3107" s="112">
        <f>【入力】工事日報!H3107</f>
        <v>0</v>
      </c>
      <c r="I3107" s="112" t="e">
        <f>【入力】工事日報!I3107</f>
        <v>#N/A</v>
      </c>
      <c r="J3107" s="112">
        <f>【入力】工事日報!J3107</f>
        <v>0</v>
      </c>
      <c r="K3107" s="112">
        <f>【入力】工事日報!K3107</f>
        <v>0</v>
      </c>
      <c r="L3107" s="112">
        <f>【入力】工事日報!L3107</f>
        <v>0</v>
      </c>
      <c r="M3107" s="116">
        <f>【入力】工事日報!M3107</f>
        <v>0</v>
      </c>
      <c r="N3107" s="116">
        <f>【入力】工事日報!N3107</f>
        <v>0</v>
      </c>
      <c r="O3107" s="116">
        <f>【入力】工事日報!O3107</f>
        <v>0</v>
      </c>
      <c r="P3107" s="112">
        <f>【入力】工事日報!P3107</f>
        <v>0</v>
      </c>
      <c r="Q3107" s="112">
        <f>【入力】工事日報!Q3107</f>
        <v>0</v>
      </c>
      <c r="R3107" s="112">
        <f>【入力】工事日報!R3107</f>
        <v>0</v>
      </c>
    </row>
    <row r="3108" spans="1:18">
      <c r="A3108" s="114">
        <f>【入力】工事日報!A3108</f>
        <v>0</v>
      </c>
      <c r="C3108" s="112">
        <f>【入力】工事日報!C3108</f>
        <v>0</v>
      </c>
      <c r="D3108" s="112">
        <f>【入力】工事日報!D3108</f>
        <v>0</v>
      </c>
      <c r="E3108" s="112">
        <f>【入力】工事日報!E3108</f>
        <v>0</v>
      </c>
      <c r="F3108" s="112">
        <f>【入力】工事日報!F3108</f>
        <v>0</v>
      </c>
      <c r="G3108" s="112">
        <f>【入力】工事日報!G3108</f>
        <v>0</v>
      </c>
      <c r="H3108" s="112">
        <f>【入力】工事日報!H3108</f>
        <v>0</v>
      </c>
      <c r="I3108" s="112" t="e">
        <f>【入力】工事日報!I3108</f>
        <v>#N/A</v>
      </c>
      <c r="J3108" s="112">
        <f>【入力】工事日報!J3108</f>
        <v>0</v>
      </c>
      <c r="K3108" s="112">
        <f>【入力】工事日報!K3108</f>
        <v>0</v>
      </c>
      <c r="L3108" s="112">
        <f>【入力】工事日報!L3108</f>
        <v>0</v>
      </c>
      <c r="M3108" s="116">
        <f>【入力】工事日報!M3108</f>
        <v>0</v>
      </c>
      <c r="N3108" s="116">
        <f>【入力】工事日報!N3108</f>
        <v>0</v>
      </c>
      <c r="O3108" s="116">
        <f>【入力】工事日報!O3108</f>
        <v>0</v>
      </c>
      <c r="P3108" s="112">
        <f>【入力】工事日報!P3108</f>
        <v>0</v>
      </c>
      <c r="Q3108" s="112">
        <f>【入力】工事日報!Q3108</f>
        <v>0</v>
      </c>
      <c r="R3108" s="112">
        <f>【入力】工事日報!R3108</f>
        <v>0</v>
      </c>
    </row>
    <row r="3109" spans="1:18">
      <c r="A3109" s="114">
        <f>【入力】工事日報!A3109</f>
        <v>0</v>
      </c>
      <c r="C3109" s="112">
        <f>【入力】工事日報!C3109</f>
        <v>0</v>
      </c>
      <c r="D3109" s="112">
        <f>【入力】工事日報!D3109</f>
        <v>0</v>
      </c>
      <c r="E3109" s="112">
        <f>【入力】工事日報!E3109</f>
        <v>0</v>
      </c>
      <c r="F3109" s="112">
        <f>【入力】工事日報!F3109</f>
        <v>0</v>
      </c>
      <c r="G3109" s="112">
        <f>【入力】工事日報!G3109</f>
        <v>0</v>
      </c>
      <c r="H3109" s="112">
        <f>【入力】工事日報!H3109</f>
        <v>0</v>
      </c>
      <c r="I3109" s="112" t="e">
        <f>【入力】工事日報!I3109</f>
        <v>#N/A</v>
      </c>
      <c r="J3109" s="112">
        <f>【入力】工事日報!J3109</f>
        <v>0</v>
      </c>
      <c r="K3109" s="112">
        <f>【入力】工事日報!K3109</f>
        <v>0</v>
      </c>
      <c r="L3109" s="112">
        <f>【入力】工事日報!L3109</f>
        <v>0</v>
      </c>
      <c r="M3109" s="116">
        <f>【入力】工事日報!M3109</f>
        <v>0</v>
      </c>
      <c r="N3109" s="116">
        <f>【入力】工事日報!N3109</f>
        <v>0</v>
      </c>
      <c r="O3109" s="116">
        <f>【入力】工事日報!O3109</f>
        <v>0</v>
      </c>
      <c r="P3109" s="112">
        <f>【入力】工事日報!P3109</f>
        <v>0</v>
      </c>
      <c r="Q3109" s="112">
        <f>【入力】工事日報!Q3109</f>
        <v>0</v>
      </c>
      <c r="R3109" s="112">
        <f>【入力】工事日報!R3109</f>
        <v>0</v>
      </c>
    </row>
    <row r="3110" spans="1:18">
      <c r="A3110" s="114">
        <f>【入力】工事日報!A3110</f>
        <v>0</v>
      </c>
      <c r="C3110" s="112">
        <f>【入力】工事日報!C3110</f>
        <v>0</v>
      </c>
      <c r="D3110" s="112">
        <f>【入力】工事日報!D3110</f>
        <v>0</v>
      </c>
      <c r="E3110" s="112">
        <f>【入力】工事日報!E3110</f>
        <v>0</v>
      </c>
      <c r="F3110" s="112">
        <f>【入力】工事日報!F3110</f>
        <v>0</v>
      </c>
      <c r="G3110" s="112">
        <f>【入力】工事日報!G3110</f>
        <v>0</v>
      </c>
      <c r="H3110" s="112">
        <f>【入力】工事日報!H3110</f>
        <v>0</v>
      </c>
      <c r="I3110" s="112" t="e">
        <f>【入力】工事日報!I3110</f>
        <v>#N/A</v>
      </c>
      <c r="J3110" s="112">
        <f>【入力】工事日報!J3110</f>
        <v>0</v>
      </c>
      <c r="K3110" s="112">
        <f>【入力】工事日報!K3110</f>
        <v>0</v>
      </c>
      <c r="L3110" s="112">
        <f>【入力】工事日報!L3110</f>
        <v>0</v>
      </c>
      <c r="M3110" s="116">
        <f>【入力】工事日報!M3110</f>
        <v>0</v>
      </c>
      <c r="N3110" s="116">
        <f>【入力】工事日報!N3110</f>
        <v>0</v>
      </c>
      <c r="O3110" s="116">
        <f>【入力】工事日報!O3110</f>
        <v>0</v>
      </c>
      <c r="P3110" s="112">
        <f>【入力】工事日報!P3110</f>
        <v>0</v>
      </c>
      <c r="Q3110" s="112">
        <f>【入力】工事日報!Q3110</f>
        <v>0</v>
      </c>
      <c r="R3110" s="112">
        <f>【入力】工事日報!R3110</f>
        <v>0</v>
      </c>
    </row>
    <row r="3111" spans="1:18">
      <c r="A3111" s="114">
        <f>【入力】工事日報!A3111</f>
        <v>0</v>
      </c>
      <c r="C3111" s="112">
        <f>【入力】工事日報!C3111</f>
        <v>0</v>
      </c>
      <c r="D3111" s="112">
        <f>【入力】工事日報!D3111</f>
        <v>0</v>
      </c>
      <c r="E3111" s="112">
        <f>【入力】工事日報!E3111</f>
        <v>0</v>
      </c>
      <c r="F3111" s="112">
        <f>【入力】工事日報!F3111</f>
        <v>0</v>
      </c>
      <c r="G3111" s="112">
        <f>【入力】工事日報!G3111</f>
        <v>0</v>
      </c>
      <c r="H3111" s="112">
        <f>【入力】工事日報!H3111</f>
        <v>0</v>
      </c>
      <c r="I3111" s="112" t="e">
        <f>【入力】工事日報!I3111</f>
        <v>#N/A</v>
      </c>
      <c r="J3111" s="112">
        <f>【入力】工事日報!J3111</f>
        <v>0</v>
      </c>
      <c r="K3111" s="112">
        <f>【入力】工事日報!K3111</f>
        <v>0</v>
      </c>
      <c r="L3111" s="112">
        <f>【入力】工事日報!L3111</f>
        <v>0</v>
      </c>
      <c r="M3111" s="116">
        <f>【入力】工事日報!M3111</f>
        <v>0</v>
      </c>
      <c r="N3111" s="116">
        <f>【入力】工事日報!N3111</f>
        <v>0</v>
      </c>
      <c r="O3111" s="116">
        <f>【入力】工事日報!O3111</f>
        <v>0</v>
      </c>
      <c r="P3111" s="112">
        <f>【入力】工事日報!P3111</f>
        <v>0</v>
      </c>
      <c r="Q3111" s="112">
        <f>【入力】工事日報!Q3111</f>
        <v>0</v>
      </c>
      <c r="R3111" s="112">
        <f>【入力】工事日報!R3111</f>
        <v>0</v>
      </c>
    </row>
    <row r="3112" spans="1:18">
      <c r="A3112" s="114">
        <f>【入力】工事日報!A3112</f>
        <v>0</v>
      </c>
      <c r="C3112" s="112">
        <f>【入力】工事日報!C3112</f>
        <v>0</v>
      </c>
      <c r="D3112" s="112">
        <f>【入力】工事日報!D3112</f>
        <v>0</v>
      </c>
      <c r="E3112" s="112">
        <f>【入力】工事日報!E3112</f>
        <v>0</v>
      </c>
      <c r="F3112" s="112">
        <f>【入力】工事日報!F3112</f>
        <v>0</v>
      </c>
      <c r="G3112" s="112">
        <f>【入力】工事日報!G3112</f>
        <v>0</v>
      </c>
      <c r="H3112" s="112">
        <f>【入力】工事日報!H3112</f>
        <v>0</v>
      </c>
      <c r="I3112" s="112" t="e">
        <f>【入力】工事日報!I3112</f>
        <v>#N/A</v>
      </c>
      <c r="J3112" s="112">
        <f>【入力】工事日報!J3112</f>
        <v>0</v>
      </c>
      <c r="K3112" s="112">
        <f>【入力】工事日報!K3112</f>
        <v>0</v>
      </c>
      <c r="L3112" s="112">
        <f>【入力】工事日報!L3112</f>
        <v>0</v>
      </c>
      <c r="M3112" s="116">
        <f>【入力】工事日報!M3112</f>
        <v>0</v>
      </c>
      <c r="N3112" s="116">
        <f>【入力】工事日報!N3112</f>
        <v>0</v>
      </c>
      <c r="O3112" s="116">
        <f>【入力】工事日報!O3112</f>
        <v>0</v>
      </c>
      <c r="P3112" s="112">
        <f>【入力】工事日報!P3112</f>
        <v>0</v>
      </c>
      <c r="Q3112" s="112">
        <f>【入力】工事日報!Q3112</f>
        <v>0</v>
      </c>
      <c r="R3112" s="112">
        <f>【入力】工事日報!R3112</f>
        <v>0</v>
      </c>
    </row>
    <row r="3113" spans="1:18">
      <c r="A3113" s="114">
        <f>【入力】工事日報!A3113</f>
        <v>0</v>
      </c>
      <c r="C3113" s="112">
        <f>【入力】工事日報!C3113</f>
        <v>0</v>
      </c>
      <c r="D3113" s="112">
        <f>【入力】工事日報!D3113</f>
        <v>0</v>
      </c>
      <c r="E3113" s="112">
        <f>【入力】工事日報!E3113</f>
        <v>0</v>
      </c>
      <c r="F3113" s="112">
        <f>【入力】工事日報!F3113</f>
        <v>0</v>
      </c>
      <c r="G3113" s="112">
        <f>【入力】工事日報!G3113</f>
        <v>0</v>
      </c>
      <c r="H3113" s="112">
        <f>【入力】工事日報!H3113</f>
        <v>0</v>
      </c>
      <c r="I3113" s="112" t="e">
        <f>【入力】工事日報!I3113</f>
        <v>#N/A</v>
      </c>
      <c r="J3113" s="112">
        <f>【入力】工事日報!J3113</f>
        <v>0</v>
      </c>
      <c r="K3113" s="112">
        <f>【入力】工事日報!K3113</f>
        <v>0</v>
      </c>
      <c r="L3113" s="112">
        <f>【入力】工事日報!L3113</f>
        <v>0</v>
      </c>
      <c r="M3113" s="116">
        <f>【入力】工事日報!M3113</f>
        <v>0</v>
      </c>
      <c r="N3113" s="116">
        <f>【入力】工事日報!N3113</f>
        <v>0</v>
      </c>
      <c r="O3113" s="116">
        <f>【入力】工事日報!O3113</f>
        <v>0</v>
      </c>
      <c r="P3113" s="112">
        <f>【入力】工事日報!P3113</f>
        <v>0</v>
      </c>
      <c r="Q3113" s="112">
        <f>【入力】工事日報!Q3113</f>
        <v>0</v>
      </c>
      <c r="R3113" s="112">
        <f>【入力】工事日報!R3113</f>
        <v>0</v>
      </c>
    </row>
    <row r="3114" spans="1:18">
      <c r="A3114" s="114">
        <f>【入力】工事日報!A3114</f>
        <v>0</v>
      </c>
      <c r="C3114" s="112">
        <f>【入力】工事日報!C3114</f>
        <v>0</v>
      </c>
      <c r="D3114" s="112">
        <f>【入力】工事日報!D3114</f>
        <v>0</v>
      </c>
      <c r="E3114" s="112">
        <f>【入力】工事日報!E3114</f>
        <v>0</v>
      </c>
      <c r="F3114" s="112">
        <f>【入力】工事日報!F3114</f>
        <v>0</v>
      </c>
      <c r="G3114" s="112">
        <f>【入力】工事日報!G3114</f>
        <v>0</v>
      </c>
      <c r="H3114" s="112">
        <f>【入力】工事日報!H3114</f>
        <v>0</v>
      </c>
      <c r="I3114" s="112" t="e">
        <f>【入力】工事日報!I3114</f>
        <v>#N/A</v>
      </c>
      <c r="J3114" s="112">
        <f>【入力】工事日報!J3114</f>
        <v>0</v>
      </c>
      <c r="K3114" s="112">
        <f>【入力】工事日報!K3114</f>
        <v>0</v>
      </c>
      <c r="L3114" s="112">
        <f>【入力】工事日報!L3114</f>
        <v>0</v>
      </c>
      <c r="M3114" s="116">
        <f>【入力】工事日報!M3114</f>
        <v>0</v>
      </c>
      <c r="N3114" s="116">
        <f>【入力】工事日報!N3114</f>
        <v>0</v>
      </c>
      <c r="O3114" s="116">
        <f>【入力】工事日報!O3114</f>
        <v>0</v>
      </c>
      <c r="P3114" s="112">
        <f>【入力】工事日報!P3114</f>
        <v>0</v>
      </c>
      <c r="Q3114" s="112">
        <f>【入力】工事日報!Q3114</f>
        <v>0</v>
      </c>
      <c r="R3114" s="112">
        <f>【入力】工事日報!R3114</f>
        <v>0</v>
      </c>
    </row>
    <row r="3115" spans="1:18">
      <c r="A3115" s="114">
        <f>【入力】工事日報!A3115</f>
        <v>0</v>
      </c>
      <c r="C3115" s="112">
        <f>【入力】工事日報!C3115</f>
        <v>0</v>
      </c>
      <c r="D3115" s="112">
        <f>【入力】工事日報!D3115</f>
        <v>0</v>
      </c>
      <c r="E3115" s="112">
        <f>【入力】工事日報!E3115</f>
        <v>0</v>
      </c>
      <c r="F3115" s="112">
        <f>【入力】工事日報!F3115</f>
        <v>0</v>
      </c>
      <c r="G3115" s="112">
        <f>【入力】工事日報!G3115</f>
        <v>0</v>
      </c>
      <c r="H3115" s="112">
        <f>【入力】工事日報!H3115</f>
        <v>0</v>
      </c>
      <c r="I3115" s="112" t="e">
        <f>【入力】工事日報!I3115</f>
        <v>#N/A</v>
      </c>
      <c r="J3115" s="112">
        <f>【入力】工事日報!J3115</f>
        <v>0</v>
      </c>
      <c r="K3115" s="112">
        <f>【入力】工事日報!K3115</f>
        <v>0</v>
      </c>
      <c r="L3115" s="112">
        <f>【入力】工事日報!L3115</f>
        <v>0</v>
      </c>
      <c r="M3115" s="116">
        <f>【入力】工事日報!M3115</f>
        <v>0</v>
      </c>
      <c r="N3115" s="116">
        <f>【入力】工事日報!N3115</f>
        <v>0</v>
      </c>
      <c r="O3115" s="116">
        <f>【入力】工事日報!O3115</f>
        <v>0</v>
      </c>
      <c r="P3115" s="112">
        <f>【入力】工事日報!P3115</f>
        <v>0</v>
      </c>
      <c r="Q3115" s="112">
        <f>【入力】工事日報!Q3115</f>
        <v>0</v>
      </c>
      <c r="R3115" s="112">
        <f>【入力】工事日報!R3115</f>
        <v>0</v>
      </c>
    </row>
    <row r="3116" spans="1:18">
      <c r="A3116" s="114">
        <f>【入力】工事日報!A3116</f>
        <v>0</v>
      </c>
      <c r="C3116" s="112">
        <f>【入力】工事日報!C3116</f>
        <v>0</v>
      </c>
      <c r="D3116" s="112">
        <f>【入力】工事日報!D3116</f>
        <v>0</v>
      </c>
      <c r="E3116" s="112">
        <f>【入力】工事日報!E3116</f>
        <v>0</v>
      </c>
      <c r="F3116" s="112">
        <f>【入力】工事日報!F3116</f>
        <v>0</v>
      </c>
      <c r="G3116" s="112">
        <f>【入力】工事日報!G3116</f>
        <v>0</v>
      </c>
      <c r="H3116" s="112">
        <f>【入力】工事日報!H3116</f>
        <v>0</v>
      </c>
      <c r="I3116" s="112" t="e">
        <f>【入力】工事日報!I3116</f>
        <v>#N/A</v>
      </c>
      <c r="J3116" s="112">
        <f>【入力】工事日報!J3116</f>
        <v>0</v>
      </c>
      <c r="K3116" s="112">
        <f>【入力】工事日報!K3116</f>
        <v>0</v>
      </c>
      <c r="L3116" s="112">
        <f>【入力】工事日報!L3116</f>
        <v>0</v>
      </c>
      <c r="M3116" s="116">
        <f>【入力】工事日報!M3116</f>
        <v>0</v>
      </c>
      <c r="N3116" s="116">
        <f>【入力】工事日報!N3116</f>
        <v>0</v>
      </c>
      <c r="O3116" s="116">
        <f>【入力】工事日報!O3116</f>
        <v>0</v>
      </c>
      <c r="P3116" s="112">
        <f>【入力】工事日報!P3116</f>
        <v>0</v>
      </c>
      <c r="Q3116" s="112">
        <f>【入力】工事日報!Q3116</f>
        <v>0</v>
      </c>
      <c r="R3116" s="112">
        <f>【入力】工事日報!R3116</f>
        <v>0</v>
      </c>
    </row>
    <row r="3117" spans="1:18">
      <c r="A3117" s="114">
        <f>【入力】工事日報!A3117</f>
        <v>0</v>
      </c>
      <c r="C3117" s="112">
        <f>【入力】工事日報!C3117</f>
        <v>0</v>
      </c>
      <c r="D3117" s="112">
        <f>【入力】工事日報!D3117</f>
        <v>0</v>
      </c>
      <c r="E3117" s="112">
        <f>【入力】工事日報!E3117</f>
        <v>0</v>
      </c>
      <c r="F3117" s="112">
        <f>【入力】工事日報!F3117</f>
        <v>0</v>
      </c>
      <c r="G3117" s="112">
        <f>【入力】工事日報!G3117</f>
        <v>0</v>
      </c>
      <c r="H3117" s="112">
        <f>【入力】工事日報!H3117</f>
        <v>0</v>
      </c>
      <c r="I3117" s="112" t="e">
        <f>【入力】工事日報!I3117</f>
        <v>#N/A</v>
      </c>
      <c r="J3117" s="112">
        <f>【入力】工事日報!J3117</f>
        <v>0</v>
      </c>
      <c r="K3117" s="112">
        <f>【入力】工事日報!K3117</f>
        <v>0</v>
      </c>
      <c r="L3117" s="112">
        <f>【入力】工事日報!L3117</f>
        <v>0</v>
      </c>
      <c r="M3117" s="116">
        <f>【入力】工事日報!M3117</f>
        <v>0</v>
      </c>
      <c r="N3117" s="116">
        <f>【入力】工事日報!N3117</f>
        <v>0</v>
      </c>
      <c r="O3117" s="116">
        <f>【入力】工事日報!O3117</f>
        <v>0</v>
      </c>
      <c r="P3117" s="112">
        <f>【入力】工事日報!P3117</f>
        <v>0</v>
      </c>
      <c r="Q3117" s="112">
        <f>【入力】工事日報!Q3117</f>
        <v>0</v>
      </c>
      <c r="R3117" s="112">
        <f>【入力】工事日報!R3117</f>
        <v>0</v>
      </c>
    </row>
    <row r="3118" spans="1:18">
      <c r="A3118" s="114">
        <f>【入力】工事日報!A3118</f>
        <v>0</v>
      </c>
      <c r="C3118" s="112">
        <f>【入力】工事日報!C3118</f>
        <v>0</v>
      </c>
      <c r="D3118" s="112">
        <f>【入力】工事日報!D3118</f>
        <v>0</v>
      </c>
      <c r="E3118" s="112">
        <f>【入力】工事日報!E3118</f>
        <v>0</v>
      </c>
      <c r="F3118" s="112">
        <f>【入力】工事日報!F3118</f>
        <v>0</v>
      </c>
      <c r="G3118" s="112">
        <f>【入力】工事日報!G3118</f>
        <v>0</v>
      </c>
      <c r="H3118" s="112">
        <f>【入力】工事日報!H3118</f>
        <v>0</v>
      </c>
      <c r="I3118" s="112" t="e">
        <f>【入力】工事日報!I3118</f>
        <v>#N/A</v>
      </c>
      <c r="J3118" s="112">
        <f>【入力】工事日報!J3118</f>
        <v>0</v>
      </c>
      <c r="K3118" s="112">
        <f>【入力】工事日報!K3118</f>
        <v>0</v>
      </c>
      <c r="L3118" s="112">
        <f>【入力】工事日報!L3118</f>
        <v>0</v>
      </c>
      <c r="M3118" s="116">
        <f>【入力】工事日報!M3118</f>
        <v>0</v>
      </c>
      <c r="N3118" s="116">
        <f>【入力】工事日報!N3118</f>
        <v>0</v>
      </c>
      <c r="O3118" s="116">
        <f>【入力】工事日報!O3118</f>
        <v>0</v>
      </c>
      <c r="P3118" s="112">
        <f>【入力】工事日報!P3118</f>
        <v>0</v>
      </c>
      <c r="Q3118" s="112">
        <f>【入力】工事日報!Q3118</f>
        <v>0</v>
      </c>
      <c r="R3118" s="112">
        <f>【入力】工事日報!R3118</f>
        <v>0</v>
      </c>
    </row>
    <row r="3119" spans="1:18">
      <c r="A3119" s="114">
        <f>【入力】工事日報!A3119</f>
        <v>0</v>
      </c>
      <c r="C3119" s="112">
        <f>【入力】工事日報!C3119</f>
        <v>0</v>
      </c>
      <c r="D3119" s="112">
        <f>【入力】工事日報!D3119</f>
        <v>0</v>
      </c>
      <c r="E3119" s="112">
        <f>【入力】工事日報!E3119</f>
        <v>0</v>
      </c>
      <c r="F3119" s="112">
        <f>【入力】工事日報!F3119</f>
        <v>0</v>
      </c>
      <c r="G3119" s="112">
        <f>【入力】工事日報!G3119</f>
        <v>0</v>
      </c>
      <c r="H3119" s="112">
        <f>【入力】工事日報!H3119</f>
        <v>0</v>
      </c>
      <c r="I3119" s="112" t="e">
        <f>【入力】工事日報!I3119</f>
        <v>#N/A</v>
      </c>
      <c r="J3119" s="112">
        <f>【入力】工事日報!J3119</f>
        <v>0</v>
      </c>
      <c r="K3119" s="112">
        <f>【入力】工事日報!K3119</f>
        <v>0</v>
      </c>
      <c r="L3119" s="112">
        <f>【入力】工事日報!L3119</f>
        <v>0</v>
      </c>
      <c r="M3119" s="116">
        <f>【入力】工事日報!M3119</f>
        <v>0</v>
      </c>
      <c r="N3119" s="116">
        <f>【入力】工事日報!N3119</f>
        <v>0</v>
      </c>
      <c r="O3119" s="116">
        <f>【入力】工事日報!O3119</f>
        <v>0</v>
      </c>
      <c r="P3119" s="112">
        <f>【入力】工事日報!P3119</f>
        <v>0</v>
      </c>
      <c r="Q3119" s="112">
        <f>【入力】工事日報!Q3119</f>
        <v>0</v>
      </c>
      <c r="R3119" s="112">
        <f>【入力】工事日報!R3119</f>
        <v>0</v>
      </c>
    </row>
    <row r="3120" spans="1:18">
      <c r="A3120" s="114">
        <f>【入力】工事日報!A3120</f>
        <v>0</v>
      </c>
      <c r="C3120" s="112">
        <f>【入力】工事日報!C3120</f>
        <v>0</v>
      </c>
      <c r="D3120" s="112">
        <f>【入力】工事日報!D3120</f>
        <v>0</v>
      </c>
      <c r="E3120" s="112">
        <f>【入力】工事日報!E3120</f>
        <v>0</v>
      </c>
      <c r="F3120" s="112">
        <f>【入力】工事日報!F3120</f>
        <v>0</v>
      </c>
      <c r="G3120" s="112">
        <f>【入力】工事日報!G3120</f>
        <v>0</v>
      </c>
      <c r="H3120" s="112">
        <f>【入力】工事日報!H3120</f>
        <v>0</v>
      </c>
      <c r="I3120" s="112" t="e">
        <f>【入力】工事日報!I3120</f>
        <v>#N/A</v>
      </c>
      <c r="J3120" s="112">
        <f>【入力】工事日報!J3120</f>
        <v>0</v>
      </c>
      <c r="K3120" s="112">
        <f>【入力】工事日報!K3120</f>
        <v>0</v>
      </c>
      <c r="L3120" s="112">
        <f>【入力】工事日報!L3120</f>
        <v>0</v>
      </c>
      <c r="M3120" s="116">
        <f>【入力】工事日報!M3120</f>
        <v>0</v>
      </c>
      <c r="N3120" s="116">
        <f>【入力】工事日報!N3120</f>
        <v>0</v>
      </c>
      <c r="O3120" s="116">
        <f>【入力】工事日報!O3120</f>
        <v>0</v>
      </c>
      <c r="P3120" s="112">
        <f>【入力】工事日報!P3120</f>
        <v>0</v>
      </c>
      <c r="Q3120" s="112">
        <f>【入力】工事日報!Q3120</f>
        <v>0</v>
      </c>
      <c r="R3120" s="112">
        <f>【入力】工事日報!R3120</f>
        <v>0</v>
      </c>
    </row>
    <row r="3121" spans="1:18">
      <c r="A3121" s="114">
        <f>【入力】工事日報!A3121</f>
        <v>0</v>
      </c>
      <c r="C3121" s="112">
        <f>【入力】工事日報!C3121</f>
        <v>0</v>
      </c>
      <c r="D3121" s="112">
        <f>【入力】工事日報!D3121</f>
        <v>0</v>
      </c>
      <c r="E3121" s="112">
        <f>【入力】工事日報!E3121</f>
        <v>0</v>
      </c>
      <c r="F3121" s="112">
        <f>【入力】工事日報!F3121</f>
        <v>0</v>
      </c>
      <c r="G3121" s="112">
        <f>【入力】工事日報!G3121</f>
        <v>0</v>
      </c>
      <c r="H3121" s="112">
        <f>【入力】工事日報!H3121</f>
        <v>0</v>
      </c>
      <c r="I3121" s="112" t="e">
        <f>【入力】工事日報!I3121</f>
        <v>#N/A</v>
      </c>
      <c r="J3121" s="112">
        <f>【入力】工事日報!J3121</f>
        <v>0</v>
      </c>
      <c r="K3121" s="112">
        <f>【入力】工事日報!K3121</f>
        <v>0</v>
      </c>
      <c r="L3121" s="112">
        <f>【入力】工事日報!L3121</f>
        <v>0</v>
      </c>
      <c r="M3121" s="116">
        <f>【入力】工事日報!M3121</f>
        <v>0</v>
      </c>
      <c r="N3121" s="116">
        <f>【入力】工事日報!N3121</f>
        <v>0</v>
      </c>
      <c r="O3121" s="116">
        <f>【入力】工事日報!O3121</f>
        <v>0</v>
      </c>
      <c r="P3121" s="112">
        <f>【入力】工事日報!P3121</f>
        <v>0</v>
      </c>
      <c r="Q3121" s="112">
        <f>【入力】工事日報!Q3121</f>
        <v>0</v>
      </c>
      <c r="R3121" s="112">
        <f>【入力】工事日報!R3121</f>
        <v>0</v>
      </c>
    </row>
    <row r="3122" spans="1:18">
      <c r="A3122" s="114">
        <f>【入力】工事日報!A3122</f>
        <v>0</v>
      </c>
      <c r="C3122" s="112">
        <f>【入力】工事日報!C3122</f>
        <v>0</v>
      </c>
      <c r="D3122" s="112">
        <f>【入力】工事日報!D3122</f>
        <v>0</v>
      </c>
      <c r="E3122" s="112">
        <f>【入力】工事日報!E3122</f>
        <v>0</v>
      </c>
      <c r="F3122" s="112">
        <f>【入力】工事日報!F3122</f>
        <v>0</v>
      </c>
      <c r="G3122" s="112">
        <f>【入力】工事日報!G3122</f>
        <v>0</v>
      </c>
      <c r="H3122" s="112">
        <f>【入力】工事日報!H3122</f>
        <v>0</v>
      </c>
      <c r="I3122" s="112" t="e">
        <f>【入力】工事日報!I3122</f>
        <v>#N/A</v>
      </c>
      <c r="J3122" s="112">
        <f>【入力】工事日報!J3122</f>
        <v>0</v>
      </c>
      <c r="K3122" s="112">
        <f>【入力】工事日報!K3122</f>
        <v>0</v>
      </c>
      <c r="L3122" s="112">
        <f>【入力】工事日報!L3122</f>
        <v>0</v>
      </c>
      <c r="M3122" s="116">
        <f>【入力】工事日報!M3122</f>
        <v>0</v>
      </c>
      <c r="N3122" s="116">
        <f>【入力】工事日報!N3122</f>
        <v>0</v>
      </c>
      <c r="O3122" s="116">
        <f>【入力】工事日報!O3122</f>
        <v>0</v>
      </c>
      <c r="P3122" s="112">
        <f>【入力】工事日報!P3122</f>
        <v>0</v>
      </c>
      <c r="Q3122" s="112">
        <f>【入力】工事日報!Q3122</f>
        <v>0</v>
      </c>
      <c r="R3122" s="112">
        <f>【入力】工事日報!R3122</f>
        <v>0</v>
      </c>
    </row>
    <row r="3123" spans="1:18">
      <c r="A3123" s="114">
        <f>【入力】工事日報!A3123</f>
        <v>0</v>
      </c>
      <c r="C3123" s="112">
        <f>【入力】工事日報!C3123</f>
        <v>0</v>
      </c>
      <c r="D3123" s="112">
        <f>【入力】工事日報!D3123</f>
        <v>0</v>
      </c>
      <c r="E3123" s="112">
        <f>【入力】工事日報!E3123</f>
        <v>0</v>
      </c>
      <c r="F3123" s="112">
        <f>【入力】工事日報!F3123</f>
        <v>0</v>
      </c>
      <c r="G3123" s="112">
        <f>【入力】工事日報!G3123</f>
        <v>0</v>
      </c>
      <c r="H3123" s="112">
        <f>【入力】工事日報!H3123</f>
        <v>0</v>
      </c>
      <c r="I3123" s="112" t="e">
        <f>【入力】工事日報!I3123</f>
        <v>#N/A</v>
      </c>
      <c r="J3123" s="112">
        <f>【入力】工事日報!J3123</f>
        <v>0</v>
      </c>
      <c r="K3123" s="112">
        <f>【入力】工事日報!K3123</f>
        <v>0</v>
      </c>
      <c r="L3123" s="112">
        <f>【入力】工事日報!L3123</f>
        <v>0</v>
      </c>
      <c r="M3123" s="116">
        <f>【入力】工事日報!M3123</f>
        <v>0</v>
      </c>
      <c r="N3123" s="116">
        <f>【入力】工事日報!N3123</f>
        <v>0</v>
      </c>
      <c r="O3123" s="116">
        <f>【入力】工事日報!O3123</f>
        <v>0</v>
      </c>
      <c r="P3123" s="112">
        <f>【入力】工事日報!P3123</f>
        <v>0</v>
      </c>
      <c r="Q3123" s="112">
        <f>【入力】工事日報!Q3123</f>
        <v>0</v>
      </c>
      <c r="R3123" s="112">
        <f>【入力】工事日報!R3123</f>
        <v>0</v>
      </c>
    </row>
    <row r="3124" spans="1:18">
      <c r="A3124" s="114">
        <f>【入力】工事日報!A3124</f>
        <v>0</v>
      </c>
      <c r="C3124" s="112">
        <f>【入力】工事日報!C3124</f>
        <v>0</v>
      </c>
      <c r="D3124" s="112">
        <f>【入力】工事日報!D3124</f>
        <v>0</v>
      </c>
      <c r="E3124" s="112">
        <f>【入力】工事日報!E3124</f>
        <v>0</v>
      </c>
      <c r="F3124" s="112">
        <f>【入力】工事日報!F3124</f>
        <v>0</v>
      </c>
      <c r="G3124" s="112">
        <f>【入力】工事日報!G3124</f>
        <v>0</v>
      </c>
      <c r="H3124" s="112">
        <f>【入力】工事日報!H3124</f>
        <v>0</v>
      </c>
      <c r="I3124" s="112" t="e">
        <f>【入力】工事日報!I3124</f>
        <v>#N/A</v>
      </c>
      <c r="J3124" s="112">
        <f>【入力】工事日報!J3124</f>
        <v>0</v>
      </c>
      <c r="K3124" s="112">
        <f>【入力】工事日報!K3124</f>
        <v>0</v>
      </c>
      <c r="L3124" s="112">
        <f>【入力】工事日報!L3124</f>
        <v>0</v>
      </c>
      <c r="M3124" s="116">
        <f>【入力】工事日報!M3124</f>
        <v>0</v>
      </c>
      <c r="N3124" s="116">
        <f>【入力】工事日報!N3124</f>
        <v>0</v>
      </c>
      <c r="O3124" s="116">
        <f>【入力】工事日報!O3124</f>
        <v>0</v>
      </c>
      <c r="P3124" s="112">
        <f>【入力】工事日報!P3124</f>
        <v>0</v>
      </c>
      <c r="Q3124" s="112">
        <f>【入力】工事日報!Q3124</f>
        <v>0</v>
      </c>
      <c r="R3124" s="112">
        <f>【入力】工事日報!R3124</f>
        <v>0</v>
      </c>
    </row>
    <row r="3125" spans="1:18">
      <c r="A3125" s="114">
        <f>【入力】工事日報!A3125</f>
        <v>0</v>
      </c>
      <c r="C3125" s="112">
        <f>【入力】工事日報!C3125</f>
        <v>0</v>
      </c>
      <c r="D3125" s="112">
        <f>【入力】工事日報!D3125</f>
        <v>0</v>
      </c>
      <c r="E3125" s="112">
        <f>【入力】工事日報!E3125</f>
        <v>0</v>
      </c>
      <c r="F3125" s="112">
        <f>【入力】工事日報!F3125</f>
        <v>0</v>
      </c>
      <c r="G3125" s="112">
        <f>【入力】工事日報!G3125</f>
        <v>0</v>
      </c>
      <c r="H3125" s="112">
        <f>【入力】工事日報!H3125</f>
        <v>0</v>
      </c>
      <c r="I3125" s="112" t="e">
        <f>【入力】工事日報!I3125</f>
        <v>#N/A</v>
      </c>
      <c r="J3125" s="112">
        <f>【入力】工事日報!J3125</f>
        <v>0</v>
      </c>
      <c r="K3125" s="112">
        <f>【入力】工事日報!K3125</f>
        <v>0</v>
      </c>
      <c r="L3125" s="112">
        <f>【入力】工事日報!L3125</f>
        <v>0</v>
      </c>
      <c r="M3125" s="116">
        <f>【入力】工事日報!M3125</f>
        <v>0</v>
      </c>
      <c r="N3125" s="116">
        <f>【入力】工事日報!N3125</f>
        <v>0</v>
      </c>
      <c r="O3125" s="116">
        <f>【入力】工事日報!O3125</f>
        <v>0</v>
      </c>
      <c r="P3125" s="112">
        <f>【入力】工事日報!P3125</f>
        <v>0</v>
      </c>
      <c r="Q3125" s="112">
        <f>【入力】工事日報!Q3125</f>
        <v>0</v>
      </c>
      <c r="R3125" s="112">
        <f>【入力】工事日報!R3125</f>
        <v>0</v>
      </c>
    </row>
    <row r="3126" spans="1:18">
      <c r="A3126" s="114">
        <f>【入力】工事日報!A3126</f>
        <v>0</v>
      </c>
      <c r="C3126" s="112">
        <f>【入力】工事日報!C3126</f>
        <v>0</v>
      </c>
      <c r="D3126" s="112">
        <f>【入力】工事日報!D3126</f>
        <v>0</v>
      </c>
      <c r="E3126" s="112">
        <f>【入力】工事日報!E3126</f>
        <v>0</v>
      </c>
      <c r="F3126" s="112">
        <f>【入力】工事日報!F3126</f>
        <v>0</v>
      </c>
      <c r="G3126" s="112">
        <f>【入力】工事日報!G3126</f>
        <v>0</v>
      </c>
      <c r="H3126" s="112">
        <f>【入力】工事日報!H3126</f>
        <v>0</v>
      </c>
      <c r="I3126" s="112" t="e">
        <f>【入力】工事日報!I3126</f>
        <v>#N/A</v>
      </c>
      <c r="J3126" s="112">
        <f>【入力】工事日報!J3126</f>
        <v>0</v>
      </c>
      <c r="K3126" s="112">
        <f>【入力】工事日報!K3126</f>
        <v>0</v>
      </c>
      <c r="L3126" s="112">
        <f>【入力】工事日報!L3126</f>
        <v>0</v>
      </c>
      <c r="M3126" s="116">
        <f>【入力】工事日報!M3126</f>
        <v>0</v>
      </c>
      <c r="N3126" s="116">
        <f>【入力】工事日報!N3126</f>
        <v>0</v>
      </c>
      <c r="O3126" s="116">
        <f>【入力】工事日報!O3126</f>
        <v>0</v>
      </c>
      <c r="P3126" s="112">
        <f>【入力】工事日報!P3126</f>
        <v>0</v>
      </c>
      <c r="Q3126" s="112">
        <f>【入力】工事日報!Q3126</f>
        <v>0</v>
      </c>
      <c r="R3126" s="112">
        <f>【入力】工事日報!R3126</f>
        <v>0</v>
      </c>
    </row>
    <row r="3127" spans="1:18">
      <c r="A3127" s="114">
        <f>【入力】工事日報!A3127</f>
        <v>0</v>
      </c>
      <c r="C3127" s="112">
        <f>【入力】工事日報!C3127</f>
        <v>0</v>
      </c>
      <c r="D3127" s="112">
        <f>【入力】工事日報!D3127</f>
        <v>0</v>
      </c>
      <c r="E3127" s="112">
        <f>【入力】工事日報!E3127</f>
        <v>0</v>
      </c>
      <c r="F3127" s="112">
        <f>【入力】工事日報!F3127</f>
        <v>0</v>
      </c>
      <c r="G3127" s="112">
        <f>【入力】工事日報!G3127</f>
        <v>0</v>
      </c>
      <c r="H3127" s="112">
        <f>【入力】工事日報!H3127</f>
        <v>0</v>
      </c>
      <c r="I3127" s="112" t="e">
        <f>【入力】工事日報!I3127</f>
        <v>#N/A</v>
      </c>
      <c r="J3127" s="112">
        <f>【入力】工事日報!J3127</f>
        <v>0</v>
      </c>
      <c r="K3127" s="112">
        <f>【入力】工事日報!K3127</f>
        <v>0</v>
      </c>
      <c r="L3127" s="112">
        <f>【入力】工事日報!L3127</f>
        <v>0</v>
      </c>
      <c r="M3127" s="116">
        <f>【入力】工事日報!M3127</f>
        <v>0</v>
      </c>
      <c r="N3127" s="116">
        <f>【入力】工事日報!N3127</f>
        <v>0</v>
      </c>
      <c r="O3127" s="116">
        <f>【入力】工事日報!O3127</f>
        <v>0</v>
      </c>
      <c r="P3127" s="112">
        <f>【入力】工事日報!P3127</f>
        <v>0</v>
      </c>
      <c r="Q3127" s="112">
        <f>【入力】工事日報!Q3127</f>
        <v>0</v>
      </c>
      <c r="R3127" s="112">
        <f>【入力】工事日報!R3127</f>
        <v>0</v>
      </c>
    </row>
    <row r="3128" spans="1:18">
      <c r="A3128" s="114">
        <f>【入力】工事日報!A3128</f>
        <v>0</v>
      </c>
      <c r="C3128" s="112">
        <f>【入力】工事日報!C3128</f>
        <v>0</v>
      </c>
      <c r="D3128" s="112">
        <f>【入力】工事日報!D3128</f>
        <v>0</v>
      </c>
      <c r="E3128" s="112">
        <f>【入力】工事日報!E3128</f>
        <v>0</v>
      </c>
      <c r="F3128" s="112">
        <f>【入力】工事日報!F3128</f>
        <v>0</v>
      </c>
      <c r="G3128" s="112">
        <f>【入力】工事日報!G3128</f>
        <v>0</v>
      </c>
      <c r="H3128" s="112">
        <f>【入力】工事日報!H3128</f>
        <v>0</v>
      </c>
      <c r="I3128" s="112" t="e">
        <f>【入力】工事日報!I3128</f>
        <v>#N/A</v>
      </c>
      <c r="J3128" s="112">
        <f>【入力】工事日報!J3128</f>
        <v>0</v>
      </c>
      <c r="K3128" s="112">
        <f>【入力】工事日報!K3128</f>
        <v>0</v>
      </c>
      <c r="L3128" s="112">
        <f>【入力】工事日報!L3128</f>
        <v>0</v>
      </c>
      <c r="M3128" s="116">
        <f>【入力】工事日報!M3128</f>
        <v>0</v>
      </c>
      <c r="N3128" s="116">
        <f>【入力】工事日報!N3128</f>
        <v>0</v>
      </c>
      <c r="O3128" s="116">
        <f>【入力】工事日報!O3128</f>
        <v>0</v>
      </c>
      <c r="P3128" s="112">
        <f>【入力】工事日報!P3128</f>
        <v>0</v>
      </c>
      <c r="Q3128" s="112">
        <f>【入力】工事日報!Q3128</f>
        <v>0</v>
      </c>
      <c r="R3128" s="112">
        <f>【入力】工事日報!R3128</f>
        <v>0</v>
      </c>
    </row>
    <row r="3129" spans="1:18">
      <c r="A3129" s="114">
        <f>【入力】工事日報!A3129</f>
        <v>0</v>
      </c>
      <c r="C3129" s="112">
        <f>【入力】工事日報!C3129</f>
        <v>0</v>
      </c>
      <c r="D3129" s="112">
        <f>【入力】工事日報!D3129</f>
        <v>0</v>
      </c>
      <c r="E3129" s="112">
        <f>【入力】工事日報!E3129</f>
        <v>0</v>
      </c>
      <c r="F3129" s="112">
        <f>【入力】工事日報!F3129</f>
        <v>0</v>
      </c>
      <c r="G3129" s="112">
        <f>【入力】工事日報!G3129</f>
        <v>0</v>
      </c>
      <c r="H3129" s="112">
        <f>【入力】工事日報!H3129</f>
        <v>0</v>
      </c>
      <c r="I3129" s="112" t="e">
        <f>【入力】工事日報!I3129</f>
        <v>#N/A</v>
      </c>
      <c r="J3129" s="112">
        <f>【入力】工事日報!J3129</f>
        <v>0</v>
      </c>
      <c r="K3129" s="112">
        <f>【入力】工事日報!K3129</f>
        <v>0</v>
      </c>
      <c r="L3129" s="112">
        <f>【入力】工事日報!L3129</f>
        <v>0</v>
      </c>
      <c r="M3129" s="116">
        <f>【入力】工事日報!M3129</f>
        <v>0</v>
      </c>
      <c r="N3129" s="116">
        <f>【入力】工事日報!N3129</f>
        <v>0</v>
      </c>
      <c r="O3129" s="116">
        <f>【入力】工事日報!O3129</f>
        <v>0</v>
      </c>
      <c r="P3129" s="112">
        <f>【入力】工事日報!P3129</f>
        <v>0</v>
      </c>
      <c r="Q3129" s="112">
        <f>【入力】工事日報!Q3129</f>
        <v>0</v>
      </c>
      <c r="R3129" s="112">
        <f>【入力】工事日報!R3129</f>
        <v>0</v>
      </c>
    </row>
    <row r="3130" spans="1:18">
      <c r="A3130" s="114">
        <f>【入力】工事日報!A3130</f>
        <v>0</v>
      </c>
      <c r="C3130" s="112">
        <f>【入力】工事日報!C3130</f>
        <v>0</v>
      </c>
      <c r="D3130" s="112">
        <f>【入力】工事日報!D3130</f>
        <v>0</v>
      </c>
      <c r="E3130" s="112">
        <f>【入力】工事日報!E3130</f>
        <v>0</v>
      </c>
      <c r="F3130" s="112">
        <f>【入力】工事日報!F3130</f>
        <v>0</v>
      </c>
      <c r="G3130" s="112">
        <f>【入力】工事日報!G3130</f>
        <v>0</v>
      </c>
      <c r="H3130" s="112">
        <f>【入力】工事日報!H3130</f>
        <v>0</v>
      </c>
      <c r="I3130" s="112" t="e">
        <f>【入力】工事日報!I3130</f>
        <v>#N/A</v>
      </c>
      <c r="J3130" s="112">
        <f>【入力】工事日報!J3130</f>
        <v>0</v>
      </c>
      <c r="K3130" s="112">
        <f>【入力】工事日報!K3130</f>
        <v>0</v>
      </c>
      <c r="L3130" s="112">
        <f>【入力】工事日報!L3130</f>
        <v>0</v>
      </c>
      <c r="M3130" s="116">
        <f>【入力】工事日報!M3130</f>
        <v>0</v>
      </c>
      <c r="N3130" s="116">
        <f>【入力】工事日報!N3130</f>
        <v>0</v>
      </c>
      <c r="O3130" s="116">
        <f>【入力】工事日報!O3130</f>
        <v>0</v>
      </c>
      <c r="P3130" s="112">
        <f>【入力】工事日報!P3130</f>
        <v>0</v>
      </c>
      <c r="Q3130" s="112">
        <f>【入力】工事日報!Q3130</f>
        <v>0</v>
      </c>
      <c r="R3130" s="112">
        <f>【入力】工事日報!R3130</f>
        <v>0</v>
      </c>
    </row>
    <row r="3131" spans="1:18">
      <c r="A3131" s="114">
        <f>【入力】工事日報!A3131</f>
        <v>0</v>
      </c>
      <c r="C3131" s="112">
        <f>【入力】工事日報!C3131</f>
        <v>0</v>
      </c>
      <c r="D3131" s="112">
        <f>【入力】工事日報!D3131</f>
        <v>0</v>
      </c>
      <c r="E3131" s="112">
        <f>【入力】工事日報!E3131</f>
        <v>0</v>
      </c>
      <c r="F3131" s="112">
        <f>【入力】工事日報!F3131</f>
        <v>0</v>
      </c>
      <c r="G3131" s="112">
        <f>【入力】工事日報!G3131</f>
        <v>0</v>
      </c>
      <c r="H3131" s="112">
        <f>【入力】工事日報!H3131</f>
        <v>0</v>
      </c>
      <c r="I3131" s="112" t="e">
        <f>【入力】工事日報!I3131</f>
        <v>#N/A</v>
      </c>
      <c r="J3131" s="112">
        <f>【入力】工事日報!J3131</f>
        <v>0</v>
      </c>
      <c r="K3131" s="112">
        <f>【入力】工事日報!K3131</f>
        <v>0</v>
      </c>
      <c r="L3131" s="112">
        <f>【入力】工事日報!L3131</f>
        <v>0</v>
      </c>
      <c r="M3131" s="116">
        <f>【入力】工事日報!M3131</f>
        <v>0</v>
      </c>
      <c r="N3131" s="116">
        <f>【入力】工事日報!N3131</f>
        <v>0</v>
      </c>
      <c r="O3131" s="116">
        <f>【入力】工事日報!O3131</f>
        <v>0</v>
      </c>
      <c r="P3131" s="112">
        <f>【入力】工事日報!P3131</f>
        <v>0</v>
      </c>
      <c r="Q3131" s="112">
        <f>【入力】工事日報!Q3131</f>
        <v>0</v>
      </c>
      <c r="R3131" s="112">
        <f>【入力】工事日報!R3131</f>
        <v>0</v>
      </c>
    </row>
    <row r="3132" spans="1:18">
      <c r="A3132" s="114">
        <f>【入力】工事日報!A3132</f>
        <v>0</v>
      </c>
      <c r="C3132" s="112">
        <f>【入力】工事日報!C3132</f>
        <v>0</v>
      </c>
      <c r="D3132" s="112">
        <f>【入力】工事日報!D3132</f>
        <v>0</v>
      </c>
      <c r="E3132" s="112">
        <f>【入力】工事日報!E3132</f>
        <v>0</v>
      </c>
      <c r="F3132" s="112">
        <f>【入力】工事日報!F3132</f>
        <v>0</v>
      </c>
      <c r="G3132" s="112">
        <f>【入力】工事日報!G3132</f>
        <v>0</v>
      </c>
      <c r="H3132" s="112">
        <f>【入力】工事日報!H3132</f>
        <v>0</v>
      </c>
      <c r="I3132" s="112" t="e">
        <f>【入力】工事日報!I3132</f>
        <v>#N/A</v>
      </c>
      <c r="J3132" s="112">
        <f>【入力】工事日報!J3132</f>
        <v>0</v>
      </c>
      <c r="K3132" s="112">
        <f>【入力】工事日報!K3132</f>
        <v>0</v>
      </c>
      <c r="L3132" s="112">
        <f>【入力】工事日報!L3132</f>
        <v>0</v>
      </c>
      <c r="M3132" s="116">
        <f>【入力】工事日報!M3132</f>
        <v>0</v>
      </c>
      <c r="N3132" s="116">
        <f>【入力】工事日報!N3132</f>
        <v>0</v>
      </c>
      <c r="O3132" s="116">
        <f>【入力】工事日報!O3132</f>
        <v>0</v>
      </c>
      <c r="P3132" s="112">
        <f>【入力】工事日報!P3132</f>
        <v>0</v>
      </c>
      <c r="Q3132" s="112">
        <f>【入力】工事日報!Q3132</f>
        <v>0</v>
      </c>
      <c r="R3132" s="112">
        <f>【入力】工事日報!R3132</f>
        <v>0</v>
      </c>
    </row>
    <row r="3133" spans="1:18">
      <c r="A3133" s="114">
        <f>【入力】工事日報!A3133</f>
        <v>0</v>
      </c>
      <c r="C3133" s="112">
        <f>【入力】工事日報!C3133</f>
        <v>0</v>
      </c>
      <c r="D3133" s="112">
        <f>【入力】工事日報!D3133</f>
        <v>0</v>
      </c>
      <c r="E3133" s="112">
        <f>【入力】工事日報!E3133</f>
        <v>0</v>
      </c>
      <c r="F3133" s="112">
        <f>【入力】工事日報!F3133</f>
        <v>0</v>
      </c>
      <c r="G3133" s="112">
        <f>【入力】工事日報!G3133</f>
        <v>0</v>
      </c>
      <c r="H3133" s="112">
        <f>【入力】工事日報!H3133</f>
        <v>0</v>
      </c>
      <c r="I3133" s="112" t="e">
        <f>【入力】工事日報!I3133</f>
        <v>#N/A</v>
      </c>
      <c r="J3133" s="112">
        <f>【入力】工事日報!J3133</f>
        <v>0</v>
      </c>
      <c r="K3133" s="112">
        <f>【入力】工事日報!K3133</f>
        <v>0</v>
      </c>
      <c r="L3133" s="112">
        <f>【入力】工事日報!L3133</f>
        <v>0</v>
      </c>
      <c r="M3133" s="116">
        <f>【入力】工事日報!M3133</f>
        <v>0</v>
      </c>
      <c r="N3133" s="116">
        <f>【入力】工事日報!N3133</f>
        <v>0</v>
      </c>
      <c r="O3133" s="116">
        <f>【入力】工事日報!O3133</f>
        <v>0</v>
      </c>
      <c r="P3133" s="112">
        <f>【入力】工事日報!P3133</f>
        <v>0</v>
      </c>
      <c r="Q3133" s="112">
        <f>【入力】工事日報!Q3133</f>
        <v>0</v>
      </c>
      <c r="R3133" s="112">
        <f>【入力】工事日報!R3133</f>
        <v>0</v>
      </c>
    </row>
    <row r="3134" spans="1:18">
      <c r="A3134" s="114">
        <f>【入力】工事日報!A3134</f>
        <v>0</v>
      </c>
      <c r="C3134" s="112">
        <f>【入力】工事日報!C3134</f>
        <v>0</v>
      </c>
      <c r="D3134" s="112">
        <f>【入力】工事日報!D3134</f>
        <v>0</v>
      </c>
      <c r="E3134" s="112">
        <f>【入力】工事日報!E3134</f>
        <v>0</v>
      </c>
      <c r="F3134" s="112">
        <f>【入力】工事日報!F3134</f>
        <v>0</v>
      </c>
      <c r="G3134" s="112">
        <f>【入力】工事日報!G3134</f>
        <v>0</v>
      </c>
      <c r="H3134" s="112">
        <f>【入力】工事日報!H3134</f>
        <v>0</v>
      </c>
      <c r="I3134" s="112" t="e">
        <f>【入力】工事日報!I3134</f>
        <v>#N/A</v>
      </c>
      <c r="J3134" s="112">
        <f>【入力】工事日報!J3134</f>
        <v>0</v>
      </c>
      <c r="K3134" s="112">
        <f>【入力】工事日報!K3134</f>
        <v>0</v>
      </c>
      <c r="L3134" s="112">
        <f>【入力】工事日報!L3134</f>
        <v>0</v>
      </c>
      <c r="M3134" s="116">
        <f>【入力】工事日報!M3134</f>
        <v>0</v>
      </c>
      <c r="N3134" s="116">
        <f>【入力】工事日報!N3134</f>
        <v>0</v>
      </c>
      <c r="O3134" s="116">
        <f>【入力】工事日報!O3134</f>
        <v>0</v>
      </c>
      <c r="P3134" s="112">
        <f>【入力】工事日報!P3134</f>
        <v>0</v>
      </c>
      <c r="Q3134" s="112">
        <f>【入力】工事日報!Q3134</f>
        <v>0</v>
      </c>
      <c r="R3134" s="112">
        <f>【入力】工事日報!R3134</f>
        <v>0</v>
      </c>
    </row>
    <row r="3135" spans="1:18">
      <c r="A3135" s="114">
        <f>【入力】工事日報!A3135</f>
        <v>0</v>
      </c>
      <c r="C3135" s="112">
        <f>【入力】工事日報!C3135</f>
        <v>0</v>
      </c>
      <c r="D3135" s="112">
        <f>【入力】工事日報!D3135</f>
        <v>0</v>
      </c>
      <c r="E3135" s="112">
        <f>【入力】工事日報!E3135</f>
        <v>0</v>
      </c>
      <c r="F3135" s="112">
        <f>【入力】工事日報!F3135</f>
        <v>0</v>
      </c>
      <c r="G3135" s="112">
        <f>【入力】工事日報!G3135</f>
        <v>0</v>
      </c>
      <c r="H3135" s="112">
        <f>【入力】工事日報!H3135</f>
        <v>0</v>
      </c>
      <c r="I3135" s="112" t="e">
        <f>【入力】工事日報!I3135</f>
        <v>#N/A</v>
      </c>
      <c r="J3135" s="112">
        <f>【入力】工事日報!J3135</f>
        <v>0</v>
      </c>
      <c r="K3135" s="112">
        <f>【入力】工事日報!K3135</f>
        <v>0</v>
      </c>
      <c r="L3135" s="112">
        <f>【入力】工事日報!L3135</f>
        <v>0</v>
      </c>
      <c r="M3135" s="116">
        <f>【入力】工事日報!M3135</f>
        <v>0</v>
      </c>
      <c r="N3135" s="116">
        <f>【入力】工事日報!N3135</f>
        <v>0</v>
      </c>
      <c r="O3135" s="116">
        <f>【入力】工事日報!O3135</f>
        <v>0</v>
      </c>
      <c r="P3135" s="112">
        <f>【入力】工事日報!P3135</f>
        <v>0</v>
      </c>
      <c r="Q3135" s="112">
        <f>【入力】工事日報!Q3135</f>
        <v>0</v>
      </c>
      <c r="R3135" s="112">
        <f>【入力】工事日報!R3135</f>
        <v>0</v>
      </c>
    </row>
    <row r="3136" spans="1:18">
      <c r="A3136" s="114">
        <f>【入力】工事日報!A3136</f>
        <v>0</v>
      </c>
      <c r="C3136" s="112">
        <f>【入力】工事日報!C3136</f>
        <v>0</v>
      </c>
      <c r="D3136" s="112">
        <f>【入力】工事日報!D3136</f>
        <v>0</v>
      </c>
      <c r="E3136" s="112">
        <f>【入力】工事日報!E3136</f>
        <v>0</v>
      </c>
      <c r="F3136" s="112">
        <f>【入力】工事日報!F3136</f>
        <v>0</v>
      </c>
      <c r="G3136" s="112">
        <f>【入力】工事日報!G3136</f>
        <v>0</v>
      </c>
      <c r="H3136" s="112">
        <f>【入力】工事日報!H3136</f>
        <v>0</v>
      </c>
      <c r="I3136" s="112" t="e">
        <f>【入力】工事日報!I3136</f>
        <v>#N/A</v>
      </c>
      <c r="J3136" s="112">
        <f>【入力】工事日報!J3136</f>
        <v>0</v>
      </c>
      <c r="K3136" s="112">
        <f>【入力】工事日報!K3136</f>
        <v>0</v>
      </c>
      <c r="L3136" s="112">
        <f>【入力】工事日報!L3136</f>
        <v>0</v>
      </c>
      <c r="M3136" s="116">
        <f>【入力】工事日報!M3136</f>
        <v>0</v>
      </c>
      <c r="N3136" s="116">
        <f>【入力】工事日報!N3136</f>
        <v>0</v>
      </c>
      <c r="O3136" s="116">
        <f>【入力】工事日報!O3136</f>
        <v>0</v>
      </c>
      <c r="P3136" s="112">
        <f>【入力】工事日報!P3136</f>
        <v>0</v>
      </c>
      <c r="Q3136" s="112">
        <f>【入力】工事日報!Q3136</f>
        <v>0</v>
      </c>
      <c r="R3136" s="112">
        <f>【入力】工事日報!R3136</f>
        <v>0</v>
      </c>
    </row>
    <row r="3137" spans="1:18">
      <c r="A3137" s="114">
        <f>【入力】工事日報!A3137</f>
        <v>0</v>
      </c>
      <c r="C3137" s="112">
        <f>【入力】工事日報!C3137</f>
        <v>0</v>
      </c>
      <c r="D3137" s="112">
        <f>【入力】工事日報!D3137</f>
        <v>0</v>
      </c>
      <c r="E3137" s="112">
        <f>【入力】工事日報!E3137</f>
        <v>0</v>
      </c>
      <c r="F3137" s="112">
        <f>【入力】工事日報!F3137</f>
        <v>0</v>
      </c>
      <c r="G3137" s="112">
        <f>【入力】工事日報!G3137</f>
        <v>0</v>
      </c>
      <c r="H3137" s="112">
        <f>【入力】工事日報!H3137</f>
        <v>0</v>
      </c>
      <c r="I3137" s="112" t="e">
        <f>【入力】工事日報!I3137</f>
        <v>#N/A</v>
      </c>
      <c r="J3137" s="112">
        <f>【入力】工事日報!J3137</f>
        <v>0</v>
      </c>
      <c r="K3137" s="112">
        <f>【入力】工事日報!K3137</f>
        <v>0</v>
      </c>
      <c r="L3137" s="112">
        <f>【入力】工事日報!L3137</f>
        <v>0</v>
      </c>
      <c r="M3137" s="116">
        <f>【入力】工事日報!M3137</f>
        <v>0</v>
      </c>
      <c r="N3137" s="116">
        <f>【入力】工事日報!N3137</f>
        <v>0</v>
      </c>
      <c r="O3137" s="116">
        <f>【入力】工事日報!O3137</f>
        <v>0</v>
      </c>
      <c r="P3137" s="112">
        <f>【入力】工事日報!P3137</f>
        <v>0</v>
      </c>
      <c r="Q3137" s="112">
        <f>【入力】工事日報!Q3137</f>
        <v>0</v>
      </c>
      <c r="R3137" s="112">
        <f>【入力】工事日報!R3137</f>
        <v>0</v>
      </c>
    </row>
    <row r="3138" spans="1:18">
      <c r="A3138" s="114">
        <f>【入力】工事日報!A3138</f>
        <v>0</v>
      </c>
      <c r="C3138" s="112">
        <f>【入力】工事日報!C3138</f>
        <v>0</v>
      </c>
      <c r="D3138" s="112">
        <f>【入力】工事日報!D3138</f>
        <v>0</v>
      </c>
      <c r="E3138" s="112">
        <f>【入力】工事日報!E3138</f>
        <v>0</v>
      </c>
      <c r="F3138" s="112">
        <f>【入力】工事日報!F3138</f>
        <v>0</v>
      </c>
      <c r="G3138" s="112">
        <f>【入力】工事日報!G3138</f>
        <v>0</v>
      </c>
      <c r="H3138" s="112">
        <f>【入力】工事日報!H3138</f>
        <v>0</v>
      </c>
      <c r="I3138" s="112" t="e">
        <f>【入力】工事日報!I3138</f>
        <v>#N/A</v>
      </c>
      <c r="J3138" s="112">
        <f>【入力】工事日報!J3138</f>
        <v>0</v>
      </c>
      <c r="K3138" s="112">
        <f>【入力】工事日報!K3138</f>
        <v>0</v>
      </c>
      <c r="L3138" s="112">
        <f>【入力】工事日報!L3138</f>
        <v>0</v>
      </c>
      <c r="M3138" s="116">
        <f>【入力】工事日報!M3138</f>
        <v>0</v>
      </c>
      <c r="N3138" s="116">
        <f>【入力】工事日報!N3138</f>
        <v>0</v>
      </c>
      <c r="O3138" s="116">
        <f>【入力】工事日報!O3138</f>
        <v>0</v>
      </c>
      <c r="P3138" s="112">
        <f>【入力】工事日報!P3138</f>
        <v>0</v>
      </c>
      <c r="Q3138" s="112">
        <f>【入力】工事日報!Q3138</f>
        <v>0</v>
      </c>
      <c r="R3138" s="112">
        <f>【入力】工事日報!R3138</f>
        <v>0</v>
      </c>
    </row>
    <row r="3139" spans="1:18">
      <c r="A3139" s="114">
        <f>【入力】工事日報!A3139</f>
        <v>0</v>
      </c>
      <c r="C3139" s="112">
        <f>【入力】工事日報!C3139</f>
        <v>0</v>
      </c>
      <c r="D3139" s="112">
        <f>【入力】工事日報!D3139</f>
        <v>0</v>
      </c>
      <c r="E3139" s="112">
        <f>【入力】工事日報!E3139</f>
        <v>0</v>
      </c>
      <c r="F3139" s="112">
        <f>【入力】工事日報!F3139</f>
        <v>0</v>
      </c>
      <c r="G3139" s="112">
        <f>【入力】工事日報!G3139</f>
        <v>0</v>
      </c>
      <c r="H3139" s="112">
        <f>【入力】工事日報!H3139</f>
        <v>0</v>
      </c>
      <c r="I3139" s="112" t="e">
        <f>【入力】工事日報!I3139</f>
        <v>#N/A</v>
      </c>
      <c r="J3139" s="112">
        <f>【入力】工事日報!J3139</f>
        <v>0</v>
      </c>
      <c r="K3139" s="112">
        <f>【入力】工事日報!K3139</f>
        <v>0</v>
      </c>
      <c r="L3139" s="112">
        <f>【入力】工事日報!L3139</f>
        <v>0</v>
      </c>
      <c r="M3139" s="116">
        <f>【入力】工事日報!M3139</f>
        <v>0</v>
      </c>
      <c r="N3139" s="116">
        <f>【入力】工事日報!N3139</f>
        <v>0</v>
      </c>
      <c r="O3139" s="116">
        <f>【入力】工事日報!O3139</f>
        <v>0</v>
      </c>
      <c r="P3139" s="112">
        <f>【入力】工事日報!P3139</f>
        <v>0</v>
      </c>
      <c r="Q3139" s="112">
        <f>【入力】工事日報!Q3139</f>
        <v>0</v>
      </c>
      <c r="R3139" s="112">
        <f>【入力】工事日報!R3139</f>
        <v>0</v>
      </c>
    </row>
    <row r="3140" spans="1:18">
      <c r="A3140" s="114">
        <f>【入力】工事日報!A3140</f>
        <v>0</v>
      </c>
      <c r="C3140" s="112">
        <f>【入力】工事日報!C3140</f>
        <v>0</v>
      </c>
      <c r="D3140" s="112">
        <f>【入力】工事日報!D3140</f>
        <v>0</v>
      </c>
      <c r="E3140" s="112">
        <f>【入力】工事日報!E3140</f>
        <v>0</v>
      </c>
      <c r="F3140" s="112">
        <f>【入力】工事日報!F3140</f>
        <v>0</v>
      </c>
      <c r="G3140" s="112">
        <f>【入力】工事日報!G3140</f>
        <v>0</v>
      </c>
      <c r="H3140" s="112">
        <f>【入力】工事日報!H3140</f>
        <v>0</v>
      </c>
      <c r="I3140" s="112" t="e">
        <f>【入力】工事日報!I3140</f>
        <v>#N/A</v>
      </c>
      <c r="J3140" s="112">
        <f>【入力】工事日報!J3140</f>
        <v>0</v>
      </c>
      <c r="K3140" s="112">
        <f>【入力】工事日報!K3140</f>
        <v>0</v>
      </c>
      <c r="L3140" s="112">
        <f>【入力】工事日報!L3140</f>
        <v>0</v>
      </c>
      <c r="M3140" s="116">
        <f>【入力】工事日報!M3140</f>
        <v>0</v>
      </c>
      <c r="N3140" s="116">
        <f>【入力】工事日報!N3140</f>
        <v>0</v>
      </c>
      <c r="O3140" s="116">
        <f>【入力】工事日報!O3140</f>
        <v>0</v>
      </c>
      <c r="P3140" s="112">
        <f>【入力】工事日報!P3140</f>
        <v>0</v>
      </c>
      <c r="Q3140" s="112">
        <f>【入力】工事日報!Q3140</f>
        <v>0</v>
      </c>
      <c r="R3140" s="112">
        <f>【入力】工事日報!R3140</f>
        <v>0</v>
      </c>
    </row>
    <row r="3141" spans="1:18">
      <c r="A3141" s="114">
        <f>【入力】工事日報!A3141</f>
        <v>0</v>
      </c>
      <c r="C3141" s="112">
        <f>【入力】工事日報!C3141</f>
        <v>0</v>
      </c>
      <c r="D3141" s="112">
        <f>【入力】工事日報!D3141</f>
        <v>0</v>
      </c>
      <c r="E3141" s="112">
        <f>【入力】工事日報!E3141</f>
        <v>0</v>
      </c>
      <c r="F3141" s="112">
        <f>【入力】工事日報!F3141</f>
        <v>0</v>
      </c>
      <c r="G3141" s="112">
        <f>【入力】工事日報!G3141</f>
        <v>0</v>
      </c>
      <c r="H3141" s="112">
        <f>【入力】工事日報!H3141</f>
        <v>0</v>
      </c>
      <c r="I3141" s="112" t="e">
        <f>【入力】工事日報!I3141</f>
        <v>#N/A</v>
      </c>
      <c r="J3141" s="112">
        <f>【入力】工事日報!J3141</f>
        <v>0</v>
      </c>
      <c r="K3141" s="112">
        <f>【入力】工事日報!K3141</f>
        <v>0</v>
      </c>
      <c r="L3141" s="112">
        <f>【入力】工事日報!L3141</f>
        <v>0</v>
      </c>
      <c r="M3141" s="116">
        <f>【入力】工事日報!M3141</f>
        <v>0</v>
      </c>
      <c r="N3141" s="116">
        <f>【入力】工事日報!N3141</f>
        <v>0</v>
      </c>
      <c r="O3141" s="116">
        <f>【入力】工事日報!O3141</f>
        <v>0</v>
      </c>
      <c r="P3141" s="112">
        <f>【入力】工事日報!P3141</f>
        <v>0</v>
      </c>
      <c r="Q3141" s="112">
        <f>【入力】工事日報!Q3141</f>
        <v>0</v>
      </c>
      <c r="R3141" s="112">
        <f>【入力】工事日報!R3141</f>
        <v>0</v>
      </c>
    </row>
    <row r="3142" spans="1:18">
      <c r="A3142" s="114">
        <f>【入力】工事日報!A3142</f>
        <v>0</v>
      </c>
      <c r="C3142" s="112">
        <f>【入力】工事日報!C3142</f>
        <v>0</v>
      </c>
      <c r="D3142" s="112">
        <f>【入力】工事日報!D3142</f>
        <v>0</v>
      </c>
      <c r="E3142" s="112">
        <f>【入力】工事日報!E3142</f>
        <v>0</v>
      </c>
      <c r="F3142" s="112">
        <f>【入力】工事日報!F3142</f>
        <v>0</v>
      </c>
      <c r="G3142" s="112">
        <f>【入力】工事日報!G3142</f>
        <v>0</v>
      </c>
      <c r="H3142" s="112">
        <f>【入力】工事日報!H3142</f>
        <v>0</v>
      </c>
      <c r="I3142" s="112" t="e">
        <f>【入力】工事日報!I3142</f>
        <v>#N/A</v>
      </c>
      <c r="J3142" s="112">
        <f>【入力】工事日報!J3142</f>
        <v>0</v>
      </c>
      <c r="K3142" s="112">
        <f>【入力】工事日報!K3142</f>
        <v>0</v>
      </c>
      <c r="L3142" s="112">
        <f>【入力】工事日報!L3142</f>
        <v>0</v>
      </c>
      <c r="M3142" s="116">
        <f>【入力】工事日報!M3142</f>
        <v>0</v>
      </c>
      <c r="N3142" s="116">
        <f>【入力】工事日報!N3142</f>
        <v>0</v>
      </c>
      <c r="O3142" s="116">
        <f>【入力】工事日報!O3142</f>
        <v>0</v>
      </c>
      <c r="P3142" s="112">
        <f>【入力】工事日報!P3142</f>
        <v>0</v>
      </c>
      <c r="Q3142" s="112">
        <f>【入力】工事日報!Q3142</f>
        <v>0</v>
      </c>
      <c r="R3142" s="112">
        <f>【入力】工事日報!R3142</f>
        <v>0</v>
      </c>
    </row>
    <row r="3143" spans="1:18">
      <c r="A3143" s="114">
        <f>【入力】工事日報!A3143</f>
        <v>0</v>
      </c>
      <c r="C3143" s="112">
        <f>【入力】工事日報!C3143</f>
        <v>0</v>
      </c>
      <c r="D3143" s="112">
        <f>【入力】工事日報!D3143</f>
        <v>0</v>
      </c>
      <c r="E3143" s="112">
        <f>【入力】工事日報!E3143</f>
        <v>0</v>
      </c>
      <c r="F3143" s="112">
        <f>【入力】工事日報!F3143</f>
        <v>0</v>
      </c>
      <c r="G3143" s="112">
        <f>【入力】工事日報!G3143</f>
        <v>0</v>
      </c>
      <c r="H3143" s="112">
        <f>【入力】工事日報!H3143</f>
        <v>0</v>
      </c>
      <c r="I3143" s="112" t="e">
        <f>【入力】工事日報!I3143</f>
        <v>#N/A</v>
      </c>
      <c r="J3143" s="112">
        <f>【入力】工事日報!J3143</f>
        <v>0</v>
      </c>
      <c r="K3143" s="112">
        <f>【入力】工事日報!K3143</f>
        <v>0</v>
      </c>
      <c r="L3143" s="112">
        <f>【入力】工事日報!L3143</f>
        <v>0</v>
      </c>
      <c r="M3143" s="116">
        <f>【入力】工事日報!M3143</f>
        <v>0</v>
      </c>
      <c r="N3143" s="116">
        <f>【入力】工事日報!N3143</f>
        <v>0</v>
      </c>
      <c r="O3143" s="116">
        <f>【入力】工事日報!O3143</f>
        <v>0</v>
      </c>
      <c r="P3143" s="112">
        <f>【入力】工事日報!P3143</f>
        <v>0</v>
      </c>
      <c r="Q3143" s="112">
        <f>【入力】工事日報!Q3143</f>
        <v>0</v>
      </c>
      <c r="R3143" s="112">
        <f>【入力】工事日報!R3143</f>
        <v>0</v>
      </c>
    </row>
    <row r="3144" spans="1:18">
      <c r="A3144" s="114">
        <f>【入力】工事日報!A3144</f>
        <v>0</v>
      </c>
      <c r="C3144" s="112">
        <f>【入力】工事日報!C3144</f>
        <v>0</v>
      </c>
      <c r="D3144" s="112">
        <f>【入力】工事日報!D3144</f>
        <v>0</v>
      </c>
      <c r="E3144" s="112">
        <f>【入力】工事日報!E3144</f>
        <v>0</v>
      </c>
      <c r="F3144" s="112">
        <f>【入力】工事日報!F3144</f>
        <v>0</v>
      </c>
      <c r="G3144" s="112">
        <f>【入力】工事日報!G3144</f>
        <v>0</v>
      </c>
      <c r="H3144" s="112">
        <f>【入力】工事日報!H3144</f>
        <v>0</v>
      </c>
      <c r="I3144" s="112" t="e">
        <f>【入力】工事日報!I3144</f>
        <v>#N/A</v>
      </c>
      <c r="J3144" s="112">
        <f>【入力】工事日報!J3144</f>
        <v>0</v>
      </c>
      <c r="K3144" s="112">
        <f>【入力】工事日報!K3144</f>
        <v>0</v>
      </c>
      <c r="L3144" s="112">
        <f>【入力】工事日報!L3144</f>
        <v>0</v>
      </c>
      <c r="M3144" s="116">
        <f>【入力】工事日報!M3144</f>
        <v>0</v>
      </c>
      <c r="N3144" s="116">
        <f>【入力】工事日報!N3144</f>
        <v>0</v>
      </c>
      <c r="O3144" s="116">
        <f>【入力】工事日報!O3144</f>
        <v>0</v>
      </c>
      <c r="P3144" s="112">
        <f>【入力】工事日報!P3144</f>
        <v>0</v>
      </c>
      <c r="Q3144" s="112">
        <f>【入力】工事日報!Q3144</f>
        <v>0</v>
      </c>
      <c r="R3144" s="112">
        <f>【入力】工事日報!R3144</f>
        <v>0</v>
      </c>
    </row>
    <row r="3145" spans="1:18">
      <c r="A3145" s="114">
        <f>【入力】工事日報!A3145</f>
        <v>0</v>
      </c>
      <c r="C3145" s="112">
        <f>【入力】工事日報!C3145</f>
        <v>0</v>
      </c>
      <c r="D3145" s="112">
        <f>【入力】工事日報!D3145</f>
        <v>0</v>
      </c>
      <c r="E3145" s="112">
        <f>【入力】工事日報!E3145</f>
        <v>0</v>
      </c>
      <c r="F3145" s="112">
        <f>【入力】工事日報!F3145</f>
        <v>0</v>
      </c>
      <c r="G3145" s="112">
        <f>【入力】工事日報!G3145</f>
        <v>0</v>
      </c>
      <c r="H3145" s="112">
        <f>【入力】工事日報!H3145</f>
        <v>0</v>
      </c>
      <c r="I3145" s="112" t="e">
        <f>【入力】工事日報!I3145</f>
        <v>#N/A</v>
      </c>
      <c r="J3145" s="112">
        <f>【入力】工事日報!J3145</f>
        <v>0</v>
      </c>
      <c r="K3145" s="112">
        <f>【入力】工事日報!K3145</f>
        <v>0</v>
      </c>
      <c r="L3145" s="112">
        <f>【入力】工事日報!L3145</f>
        <v>0</v>
      </c>
      <c r="M3145" s="116">
        <f>【入力】工事日報!M3145</f>
        <v>0</v>
      </c>
      <c r="N3145" s="116">
        <f>【入力】工事日報!N3145</f>
        <v>0</v>
      </c>
      <c r="O3145" s="116">
        <f>【入力】工事日報!O3145</f>
        <v>0</v>
      </c>
      <c r="P3145" s="112">
        <f>【入力】工事日報!P3145</f>
        <v>0</v>
      </c>
      <c r="Q3145" s="112">
        <f>【入力】工事日報!Q3145</f>
        <v>0</v>
      </c>
      <c r="R3145" s="112">
        <f>【入力】工事日報!R3145</f>
        <v>0</v>
      </c>
    </row>
    <row r="3146" spans="1:18">
      <c r="A3146" s="114">
        <f>【入力】工事日報!A3146</f>
        <v>0</v>
      </c>
      <c r="C3146" s="112">
        <f>【入力】工事日報!C3146</f>
        <v>0</v>
      </c>
      <c r="D3146" s="112">
        <f>【入力】工事日報!D3146</f>
        <v>0</v>
      </c>
      <c r="E3146" s="112">
        <f>【入力】工事日報!E3146</f>
        <v>0</v>
      </c>
      <c r="F3146" s="112">
        <f>【入力】工事日報!F3146</f>
        <v>0</v>
      </c>
      <c r="G3146" s="112">
        <f>【入力】工事日報!G3146</f>
        <v>0</v>
      </c>
      <c r="H3146" s="112">
        <f>【入力】工事日報!H3146</f>
        <v>0</v>
      </c>
      <c r="I3146" s="112" t="e">
        <f>【入力】工事日報!I3146</f>
        <v>#N/A</v>
      </c>
      <c r="J3146" s="112">
        <f>【入力】工事日報!J3146</f>
        <v>0</v>
      </c>
      <c r="K3146" s="112">
        <f>【入力】工事日報!K3146</f>
        <v>0</v>
      </c>
      <c r="L3146" s="112">
        <f>【入力】工事日報!L3146</f>
        <v>0</v>
      </c>
      <c r="M3146" s="116">
        <f>【入力】工事日報!M3146</f>
        <v>0</v>
      </c>
      <c r="N3146" s="116">
        <f>【入力】工事日報!N3146</f>
        <v>0</v>
      </c>
      <c r="O3146" s="116">
        <f>【入力】工事日報!O3146</f>
        <v>0</v>
      </c>
      <c r="P3146" s="112">
        <f>【入力】工事日報!P3146</f>
        <v>0</v>
      </c>
      <c r="Q3146" s="112">
        <f>【入力】工事日報!Q3146</f>
        <v>0</v>
      </c>
      <c r="R3146" s="112">
        <f>【入力】工事日報!R3146</f>
        <v>0</v>
      </c>
    </row>
    <row r="3147" spans="1:18">
      <c r="A3147" s="114">
        <f>【入力】工事日報!A3147</f>
        <v>0</v>
      </c>
      <c r="C3147" s="112">
        <f>【入力】工事日報!C3147</f>
        <v>0</v>
      </c>
      <c r="D3147" s="112">
        <f>【入力】工事日報!D3147</f>
        <v>0</v>
      </c>
      <c r="E3147" s="112">
        <f>【入力】工事日報!E3147</f>
        <v>0</v>
      </c>
      <c r="F3147" s="112">
        <f>【入力】工事日報!F3147</f>
        <v>0</v>
      </c>
      <c r="G3147" s="112">
        <f>【入力】工事日報!G3147</f>
        <v>0</v>
      </c>
      <c r="H3147" s="112">
        <f>【入力】工事日報!H3147</f>
        <v>0</v>
      </c>
      <c r="I3147" s="112" t="e">
        <f>【入力】工事日報!I3147</f>
        <v>#N/A</v>
      </c>
      <c r="J3147" s="112">
        <f>【入力】工事日報!J3147</f>
        <v>0</v>
      </c>
      <c r="K3147" s="112">
        <f>【入力】工事日報!K3147</f>
        <v>0</v>
      </c>
      <c r="L3147" s="112">
        <f>【入力】工事日報!L3147</f>
        <v>0</v>
      </c>
      <c r="M3147" s="116">
        <f>【入力】工事日報!M3147</f>
        <v>0</v>
      </c>
      <c r="N3147" s="116">
        <f>【入力】工事日報!N3147</f>
        <v>0</v>
      </c>
      <c r="O3147" s="116">
        <f>【入力】工事日報!O3147</f>
        <v>0</v>
      </c>
      <c r="P3147" s="112">
        <f>【入力】工事日報!P3147</f>
        <v>0</v>
      </c>
      <c r="Q3147" s="112">
        <f>【入力】工事日報!Q3147</f>
        <v>0</v>
      </c>
      <c r="R3147" s="112">
        <f>【入力】工事日報!R3147</f>
        <v>0</v>
      </c>
    </row>
    <row r="3148" spans="1:18">
      <c r="A3148" s="114">
        <f>【入力】工事日報!A3148</f>
        <v>0</v>
      </c>
      <c r="C3148" s="112">
        <f>【入力】工事日報!C3148</f>
        <v>0</v>
      </c>
      <c r="D3148" s="112">
        <f>【入力】工事日報!D3148</f>
        <v>0</v>
      </c>
      <c r="E3148" s="112">
        <f>【入力】工事日報!E3148</f>
        <v>0</v>
      </c>
      <c r="F3148" s="112">
        <f>【入力】工事日報!F3148</f>
        <v>0</v>
      </c>
      <c r="G3148" s="112">
        <f>【入力】工事日報!G3148</f>
        <v>0</v>
      </c>
      <c r="H3148" s="112">
        <f>【入力】工事日報!H3148</f>
        <v>0</v>
      </c>
      <c r="I3148" s="112" t="e">
        <f>【入力】工事日報!I3148</f>
        <v>#N/A</v>
      </c>
      <c r="J3148" s="112">
        <f>【入力】工事日報!J3148</f>
        <v>0</v>
      </c>
      <c r="K3148" s="112">
        <f>【入力】工事日報!K3148</f>
        <v>0</v>
      </c>
      <c r="L3148" s="112">
        <f>【入力】工事日報!L3148</f>
        <v>0</v>
      </c>
      <c r="M3148" s="116">
        <f>【入力】工事日報!M3148</f>
        <v>0</v>
      </c>
      <c r="N3148" s="116">
        <f>【入力】工事日報!N3148</f>
        <v>0</v>
      </c>
      <c r="O3148" s="116">
        <f>【入力】工事日報!O3148</f>
        <v>0</v>
      </c>
      <c r="P3148" s="112">
        <f>【入力】工事日報!P3148</f>
        <v>0</v>
      </c>
      <c r="Q3148" s="112">
        <f>【入力】工事日報!Q3148</f>
        <v>0</v>
      </c>
      <c r="R3148" s="112">
        <f>【入力】工事日報!R3148</f>
        <v>0</v>
      </c>
    </row>
    <row r="3149" spans="1:18">
      <c r="A3149" s="114">
        <f>【入力】工事日報!A3149</f>
        <v>0</v>
      </c>
      <c r="C3149" s="112">
        <f>【入力】工事日報!C3149</f>
        <v>0</v>
      </c>
      <c r="D3149" s="112">
        <f>【入力】工事日報!D3149</f>
        <v>0</v>
      </c>
      <c r="E3149" s="112">
        <f>【入力】工事日報!E3149</f>
        <v>0</v>
      </c>
      <c r="F3149" s="112">
        <f>【入力】工事日報!F3149</f>
        <v>0</v>
      </c>
      <c r="G3149" s="112">
        <f>【入力】工事日報!G3149</f>
        <v>0</v>
      </c>
      <c r="H3149" s="112">
        <f>【入力】工事日報!H3149</f>
        <v>0</v>
      </c>
      <c r="I3149" s="112" t="e">
        <f>【入力】工事日報!I3149</f>
        <v>#N/A</v>
      </c>
      <c r="J3149" s="112">
        <f>【入力】工事日報!J3149</f>
        <v>0</v>
      </c>
      <c r="K3149" s="112">
        <f>【入力】工事日報!K3149</f>
        <v>0</v>
      </c>
      <c r="L3149" s="112">
        <f>【入力】工事日報!L3149</f>
        <v>0</v>
      </c>
      <c r="M3149" s="116">
        <f>【入力】工事日報!M3149</f>
        <v>0</v>
      </c>
      <c r="N3149" s="116">
        <f>【入力】工事日報!N3149</f>
        <v>0</v>
      </c>
      <c r="O3149" s="116">
        <f>【入力】工事日報!O3149</f>
        <v>0</v>
      </c>
      <c r="P3149" s="112">
        <f>【入力】工事日報!P3149</f>
        <v>0</v>
      </c>
      <c r="Q3149" s="112">
        <f>【入力】工事日報!Q3149</f>
        <v>0</v>
      </c>
      <c r="R3149" s="112">
        <f>【入力】工事日報!R3149</f>
        <v>0</v>
      </c>
    </row>
    <row r="3150" spans="1:18">
      <c r="A3150" s="114">
        <f>【入力】工事日報!A3150</f>
        <v>0</v>
      </c>
      <c r="C3150" s="112">
        <f>【入力】工事日報!C3150</f>
        <v>0</v>
      </c>
      <c r="D3150" s="112">
        <f>【入力】工事日報!D3150</f>
        <v>0</v>
      </c>
      <c r="E3150" s="112">
        <f>【入力】工事日報!E3150</f>
        <v>0</v>
      </c>
      <c r="F3150" s="112">
        <f>【入力】工事日報!F3150</f>
        <v>0</v>
      </c>
      <c r="G3150" s="112">
        <f>【入力】工事日報!G3150</f>
        <v>0</v>
      </c>
      <c r="H3150" s="112">
        <f>【入力】工事日報!H3150</f>
        <v>0</v>
      </c>
      <c r="I3150" s="112" t="e">
        <f>【入力】工事日報!I3150</f>
        <v>#N/A</v>
      </c>
      <c r="J3150" s="112">
        <f>【入力】工事日報!J3150</f>
        <v>0</v>
      </c>
      <c r="K3150" s="112">
        <f>【入力】工事日報!K3150</f>
        <v>0</v>
      </c>
      <c r="L3150" s="112">
        <f>【入力】工事日報!L3150</f>
        <v>0</v>
      </c>
      <c r="M3150" s="116">
        <f>【入力】工事日報!M3150</f>
        <v>0</v>
      </c>
      <c r="N3150" s="116">
        <f>【入力】工事日報!N3150</f>
        <v>0</v>
      </c>
      <c r="O3150" s="116">
        <f>【入力】工事日報!O3150</f>
        <v>0</v>
      </c>
      <c r="P3150" s="112">
        <f>【入力】工事日報!P3150</f>
        <v>0</v>
      </c>
      <c r="Q3150" s="112">
        <f>【入力】工事日報!Q3150</f>
        <v>0</v>
      </c>
      <c r="R3150" s="112">
        <f>【入力】工事日報!R3150</f>
        <v>0</v>
      </c>
    </row>
    <row r="3151" spans="1:18">
      <c r="A3151" s="114">
        <f>【入力】工事日報!A3151</f>
        <v>0</v>
      </c>
      <c r="C3151" s="112">
        <f>【入力】工事日報!C3151</f>
        <v>0</v>
      </c>
      <c r="D3151" s="112">
        <f>【入力】工事日報!D3151</f>
        <v>0</v>
      </c>
      <c r="E3151" s="112">
        <f>【入力】工事日報!E3151</f>
        <v>0</v>
      </c>
      <c r="F3151" s="112">
        <f>【入力】工事日報!F3151</f>
        <v>0</v>
      </c>
      <c r="G3151" s="112">
        <f>【入力】工事日報!G3151</f>
        <v>0</v>
      </c>
      <c r="H3151" s="112">
        <f>【入力】工事日報!H3151</f>
        <v>0</v>
      </c>
      <c r="I3151" s="112" t="e">
        <f>【入力】工事日報!I3151</f>
        <v>#N/A</v>
      </c>
      <c r="J3151" s="112">
        <f>【入力】工事日報!J3151</f>
        <v>0</v>
      </c>
      <c r="K3151" s="112">
        <f>【入力】工事日報!K3151</f>
        <v>0</v>
      </c>
      <c r="L3151" s="112">
        <f>【入力】工事日報!L3151</f>
        <v>0</v>
      </c>
      <c r="M3151" s="116">
        <f>【入力】工事日報!M3151</f>
        <v>0</v>
      </c>
      <c r="N3151" s="116">
        <f>【入力】工事日報!N3151</f>
        <v>0</v>
      </c>
      <c r="O3151" s="116">
        <f>【入力】工事日報!O3151</f>
        <v>0</v>
      </c>
      <c r="P3151" s="112">
        <f>【入力】工事日報!P3151</f>
        <v>0</v>
      </c>
      <c r="Q3151" s="112">
        <f>【入力】工事日報!Q3151</f>
        <v>0</v>
      </c>
      <c r="R3151" s="112">
        <f>【入力】工事日報!R3151</f>
        <v>0</v>
      </c>
    </row>
    <row r="3152" spans="1:18">
      <c r="A3152" s="114">
        <f>【入力】工事日報!A3152</f>
        <v>0</v>
      </c>
      <c r="C3152" s="112">
        <f>【入力】工事日報!C3152</f>
        <v>0</v>
      </c>
      <c r="D3152" s="112">
        <f>【入力】工事日報!D3152</f>
        <v>0</v>
      </c>
      <c r="E3152" s="112">
        <f>【入力】工事日報!E3152</f>
        <v>0</v>
      </c>
      <c r="F3152" s="112">
        <f>【入力】工事日報!F3152</f>
        <v>0</v>
      </c>
      <c r="G3152" s="112">
        <f>【入力】工事日報!G3152</f>
        <v>0</v>
      </c>
      <c r="H3152" s="112">
        <f>【入力】工事日報!H3152</f>
        <v>0</v>
      </c>
      <c r="I3152" s="112" t="e">
        <f>【入力】工事日報!I3152</f>
        <v>#N/A</v>
      </c>
      <c r="J3152" s="112">
        <f>【入力】工事日報!J3152</f>
        <v>0</v>
      </c>
      <c r="K3152" s="112">
        <f>【入力】工事日報!K3152</f>
        <v>0</v>
      </c>
      <c r="L3152" s="112">
        <f>【入力】工事日報!L3152</f>
        <v>0</v>
      </c>
      <c r="M3152" s="116">
        <f>【入力】工事日報!M3152</f>
        <v>0</v>
      </c>
      <c r="N3152" s="116">
        <f>【入力】工事日報!N3152</f>
        <v>0</v>
      </c>
      <c r="O3152" s="116">
        <f>【入力】工事日報!O3152</f>
        <v>0</v>
      </c>
      <c r="P3152" s="112">
        <f>【入力】工事日報!P3152</f>
        <v>0</v>
      </c>
      <c r="Q3152" s="112">
        <f>【入力】工事日報!Q3152</f>
        <v>0</v>
      </c>
      <c r="R3152" s="112">
        <f>【入力】工事日報!R3152</f>
        <v>0</v>
      </c>
    </row>
    <row r="3153" spans="1:18">
      <c r="A3153" s="114">
        <f>【入力】工事日報!A3153</f>
        <v>0</v>
      </c>
      <c r="C3153" s="112">
        <f>【入力】工事日報!C3153</f>
        <v>0</v>
      </c>
      <c r="D3153" s="112">
        <f>【入力】工事日報!D3153</f>
        <v>0</v>
      </c>
      <c r="E3153" s="112">
        <f>【入力】工事日報!E3153</f>
        <v>0</v>
      </c>
      <c r="F3153" s="112">
        <f>【入力】工事日報!F3153</f>
        <v>0</v>
      </c>
      <c r="G3153" s="112">
        <f>【入力】工事日報!G3153</f>
        <v>0</v>
      </c>
      <c r="H3153" s="112">
        <f>【入力】工事日報!H3153</f>
        <v>0</v>
      </c>
      <c r="I3153" s="112" t="e">
        <f>【入力】工事日報!I3153</f>
        <v>#N/A</v>
      </c>
      <c r="J3153" s="112">
        <f>【入力】工事日報!J3153</f>
        <v>0</v>
      </c>
      <c r="K3153" s="112">
        <f>【入力】工事日報!K3153</f>
        <v>0</v>
      </c>
      <c r="L3153" s="112">
        <f>【入力】工事日報!L3153</f>
        <v>0</v>
      </c>
      <c r="M3153" s="116">
        <f>【入力】工事日報!M3153</f>
        <v>0</v>
      </c>
      <c r="N3153" s="116">
        <f>【入力】工事日報!N3153</f>
        <v>0</v>
      </c>
      <c r="O3153" s="116">
        <f>【入力】工事日報!O3153</f>
        <v>0</v>
      </c>
      <c r="P3153" s="112">
        <f>【入力】工事日報!P3153</f>
        <v>0</v>
      </c>
      <c r="Q3153" s="112">
        <f>【入力】工事日報!Q3153</f>
        <v>0</v>
      </c>
      <c r="R3153" s="112">
        <f>【入力】工事日報!R3153</f>
        <v>0</v>
      </c>
    </row>
    <row r="3154" spans="1:18">
      <c r="A3154" s="114">
        <f>【入力】工事日報!A3154</f>
        <v>0</v>
      </c>
      <c r="C3154" s="112">
        <f>【入力】工事日報!C3154</f>
        <v>0</v>
      </c>
      <c r="D3154" s="112">
        <f>【入力】工事日報!D3154</f>
        <v>0</v>
      </c>
      <c r="E3154" s="112">
        <f>【入力】工事日報!E3154</f>
        <v>0</v>
      </c>
      <c r="F3154" s="112">
        <f>【入力】工事日報!F3154</f>
        <v>0</v>
      </c>
      <c r="G3154" s="112">
        <f>【入力】工事日報!G3154</f>
        <v>0</v>
      </c>
      <c r="H3154" s="112">
        <f>【入力】工事日報!H3154</f>
        <v>0</v>
      </c>
      <c r="I3154" s="112" t="e">
        <f>【入力】工事日報!I3154</f>
        <v>#N/A</v>
      </c>
      <c r="J3154" s="112">
        <f>【入力】工事日報!J3154</f>
        <v>0</v>
      </c>
      <c r="K3154" s="112">
        <f>【入力】工事日報!K3154</f>
        <v>0</v>
      </c>
      <c r="L3154" s="112">
        <f>【入力】工事日報!L3154</f>
        <v>0</v>
      </c>
      <c r="M3154" s="116">
        <f>【入力】工事日報!M3154</f>
        <v>0</v>
      </c>
      <c r="N3154" s="116">
        <f>【入力】工事日報!N3154</f>
        <v>0</v>
      </c>
      <c r="O3154" s="116">
        <f>【入力】工事日報!O3154</f>
        <v>0</v>
      </c>
      <c r="P3154" s="112">
        <f>【入力】工事日報!P3154</f>
        <v>0</v>
      </c>
      <c r="Q3154" s="112">
        <f>【入力】工事日報!Q3154</f>
        <v>0</v>
      </c>
      <c r="R3154" s="112">
        <f>【入力】工事日報!R3154</f>
        <v>0</v>
      </c>
    </row>
    <row r="3155" spans="1:18">
      <c r="A3155" s="114">
        <f>【入力】工事日報!A3155</f>
        <v>0</v>
      </c>
      <c r="C3155" s="112">
        <f>【入力】工事日報!C3155</f>
        <v>0</v>
      </c>
      <c r="D3155" s="112">
        <f>【入力】工事日報!D3155</f>
        <v>0</v>
      </c>
      <c r="E3155" s="112">
        <f>【入力】工事日報!E3155</f>
        <v>0</v>
      </c>
      <c r="F3155" s="112">
        <f>【入力】工事日報!F3155</f>
        <v>0</v>
      </c>
      <c r="G3155" s="112">
        <f>【入力】工事日報!G3155</f>
        <v>0</v>
      </c>
      <c r="H3155" s="112">
        <f>【入力】工事日報!H3155</f>
        <v>0</v>
      </c>
      <c r="I3155" s="112" t="e">
        <f>【入力】工事日報!I3155</f>
        <v>#N/A</v>
      </c>
      <c r="J3155" s="112">
        <f>【入力】工事日報!J3155</f>
        <v>0</v>
      </c>
      <c r="K3155" s="112">
        <f>【入力】工事日報!K3155</f>
        <v>0</v>
      </c>
      <c r="L3155" s="112">
        <f>【入力】工事日報!L3155</f>
        <v>0</v>
      </c>
      <c r="M3155" s="116">
        <f>【入力】工事日報!M3155</f>
        <v>0</v>
      </c>
      <c r="N3155" s="116">
        <f>【入力】工事日報!N3155</f>
        <v>0</v>
      </c>
      <c r="O3155" s="116">
        <f>【入力】工事日報!O3155</f>
        <v>0</v>
      </c>
      <c r="P3155" s="112">
        <f>【入力】工事日報!P3155</f>
        <v>0</v>
      </c>
      <c r="Q3155" s="112">
        <f>【入力】工事日報!Q3155</f>
        <v>0</v>
      </c>
      <c r="R3155" s="112">
        <f>【入力】工事日報!R3155</f>
        <v>0</v>
      </c>
    </row>
    <row r="3156" spans="1:18">
      <c r="A3156" s="114">
        <f>【入力】工事日報!A3156</f>
        <v>0</v>
      </c>
      <c r="C3156" s="112">
        <f>【入力】工事日報!C3156</f>
        <v>0</v>
      </c>
      <c r="D3156" s="112">
        <f>【入力】工事日報!D3156</f>
        <v>0</v>
      </c>
      <c r="E3156" s="112">
        <f>【入力】工事日報!E3156</f>
        <v>0</v>
      </c>
      <c r="F3156" s="112">
        <f>【入力】工事日報!F3156</f>
        <v>0</v>
      </c>
      <c r="G3156" s="112">
        <f>【入力】工事日報!G3156</f>
        <v>0</v>
      </c>
      <c r="H3156" s="112">
        <f>【入力】工事日報!H3156</f>
        <v>0</v>
      </c>
      <c r="I3156" s="112" t="e">
        <f>【入力】工事日報!I3156</f>
        <v>#N/A</v>
      </c>
      <c r="J3156" s="112">
        <f>【入力】工事日報!J3156</f>
        <v>0</v>
      </c>
      <c r="K3156" s="112">
        <f>【入力】工事日報!K3156</f>
        <v>0</v>
      </c>
      <c r="L3156" s="112">
        <f>【入力】工事日報!L3156</f>
        <v>0</v>
      </c>
      <c r="M3156" s="116">
        <f>【入力】工事日報!M3156</f>
        <v>0</v>
      </c>
      <c r="N3156" s="116">
        <f>【入力】工事日報!N3156</f>
        <v>0</v>
      </c>
      <c r="O3156" s="116">
        <f>【入力】工事日報!O3156</f>
        <v>0</v>
      </c>
      <c r="P3156" s="112">
        <f>【入力】工事日報!P3156</f>
        <v>0</v>
      </c>
      <c r="Q3156" s="112">
        <f>【入力】工事日報!Q3156</f>
        <v>0</v>
      </c>
      <c r="R3156" s="112">
        <f>【入力】工事日報!R3156</f>
        <v>0</v>
      </c>
    </row>
    <row r="3157" spans="1:18">
      <c r="A3157" s="114">
        <f>【入力】工事日報!A3157</f>
        <v>0</v>
      </c>
      <c r="C3157" s="112">
        <f>【入力】工事日報!C3157</f>
        <v>0</v>
      </c>
      <c r="D3157" s="112">
        <f>【入力】工事日報!D3157</f>
        <v>0</v>
      </c>
      <c r="E3157" s="112">
        <f>【入力】工事日報!E3157</f>
        <v>0</v>
      </c>
      <c r="F3157" s="112">
        <f>【入力】工事日報!F3157</f>
        <v>0</v>
      </c>
      <c r="G3157" s="112">
        <f>【入力】工事日報!G3157</f>
        <v>0</v>
      </c>
      <c r="H3157" s="112">
        <f>【入力】工事日報!H3157</f>
        <v>0</v>
      </c>
      <c r="I3157" s="112" t="e">
        <f>【入力】工事日報!I3157</f>
        <v>#N/A</v>
      </c>
      <c r="J3157" s="112">
        <f>【入力】工事日報!J3157</f>
        <v>0</v>
      </c>
      <c r="K3157" s="112">
        <f>【入力】工事日報!K3157</f>
        <v>0</v>
      </c>
      <c r="L3157" s="112">
        <f>【入力】工事日報!L3157</f>
        <v>0</v>
      </c>
      <c r="M3157" s="116">
        <f>【入力】工事日報!M3157</f>
        <v>0</v>
      </c>
      <c r="N3157" s="116">
        <f>【入力】工事日報!N3157</f>
        <v>0</v>
      </c>
      <c r="O3157" s="116">
        <f>【入力】工事日報!O3157</f>
        <v>0</v>
      </c>
      <c r="P3157" s="112">
        <f>【入力】工事日報!P3157</f>
        <v>0</v>
      </c>
      <c r="Q3157" s="112">
        <f>【入力】工事日報!Q3157</f>
        <v>0</v>
      </c>
      <c r="R3157" s="112">
        <f>【入力】工事日報!R3157</f>
        <v>0</v>
      </c>
    </row>
    <row r="3158" spans="1:18">
      <c r="A3158" s="114">
        <f>【入力】工事日報!A3158</f>
        <v>0</v>
      </c>
      <c r="C3158" s="112">
        <f>【入力】工事日報!C3158</f>
        <v>0</v>
      </c>
      <c r="D3158" s="112">
        <f>【入力】工事日報!D3158</f>
        <v>0</v>
      </c>
      <c r="E3158" s="112">
        <f>【入力】工事日報!E3158</f>
        <v>0</v>
      </c>
      <c r="F3158" s="112">
        <f>【入力】工事日報!F3158</f>
        <v>0</v>
      </c>
      <c r="G3158" s="112">
        <f>【入力】工事日報!G3158</f>
        <v>0</v>
      </c>
      <c r="H3158" s="112">
        <f>【入力】工事日報!H3158</f>
        <v>0</v>
      </c>
      <c r="I3158" s="112" t="e">
        <f>【入力】工事日報!I3158</f>
        <v>#N/A</v>
      </c>
      <c r="J3158" s="112">
        <f>【入力】工事日報!J3158</f>
        <v>0</v>
      </c>
      <c r="K3158" s="112">
        <f>【入力】工事日報!K3158</f>
        <v>0</v>
      </c>
      <c r="L3158" s="112">
        <f>【入力】工事日報!L3158</f>
        <v>0</v>
      </c>
      <c r="M3158" s="116">
        <f>【入力】工事日報!M3158</f>
        <v>0</v>
      </c>
      <c r="N3158" s="116">
        <f>【入力】工事日報!N3158</f>
        <v>0</v>
      </c>
      <c r="O3158" s="116">
        <f>【入力】工事日報!O3158</f>
        <v>0</v>
      </c>
      <c r="P3158" s="112">
        <f>【入力】工事日報!P3158</f>
        <v>0</v>
      </c>
      <c r="Q3158" s="112">
        <f>【入力】工事日報!Q3158</f>
        <v>0</v>
      </c>
      <c r="R3158" s="112">
        <f>【入力】工事日報!R3158</f>
        <v>0</v>
      </c>
    </row>
    <row r="3159" spans="1:18">
      <c r="A3159" s="114">
        <f>【入力】工事日報!A3159</f>
        <v>0</v>
      </c>
      <c r="C3159" s="112">
        <f>【入力】工事日報!C3159</f>
        <v>0</v>
      </c>
      <c r="D3159" s="112">
        <f>【入力】工事日報!D3159</f>
        <v>0</v>
      </c>
      <c r="E3159" s="112">
        <f>【入力】工事日報!E3159</f>
        <v>0</v>
      </c>
      <c r="F3159" s="112">
        <f>【入力】工事日報!F3159</f>
        <v>0</v>
      </c>
      <c r="G3159" s="112">
        <f>【入力】工事日報!G3159</f>
        <v>0</v>
      </c>
      <c r="H3159" s="112">
        <f>【入力】工事日報!H3159</f>
        <v>0</v>
      </c>
      <c r="I3159" s="112" t="e">
        <f>【入力】工事日報!I3159</f>
        <v>#N/A</v>
      </c>
      <c r="J3159" s="112">
        <f>【入力】工事日報!J3159</f>
        <v>0</v>
      </c>
      <c r="K3159" s="112">
        <f>【入力】工事日報!K3159</f>
        <v>0</v>
      </c>
      <c r="L3159" s="112">
        <f>【入力】工事日報!L3159</f>
        <v>0</v>
      </c>
      <c r="M3159" s="116">
        <f>【入力】工事日報!M3159</f>
        <v>0</v>
      </c>
      <c r="N3159" s="116">
        <f>【入力】工事日報!N3159</f>
        <v>0</v>
      </c>
      <c r="O3159" s="116">
        <f>【入力】工事日報!O3159</f>
        <v>0</v>
      </c>
      <c r="P3159" s="112">
        <f>【入力】工事日報!P3159</f>
        <v>0</v>
      </c>
      <c r="Q3159" s="112">
        <f>【入力】工事日報!Q3159</f>
        <v>0</v>
      </c>
      <c r="R3159" s="112">
        <f>【入力】工事日報!R3159</f>
        <v>0</v>
      </c>
    </row>
    <row r="3160" spans="1:18">
      <c r="A3160" s="114">
        <f>【入力】工事日報!A3160</f>
        <v>0</v>
      </c>
      <c r="C3160" s="112">
        <f>【入力】工事日報!C3160</f>
        <v>0</v>
      </c>
      <c r="D3160" s="112">
        <f>【入力】工事日報!D3160</f>
        <v>0</v>
      </c>
      <c r="E3160" s="112">
        <f>【入力】工事日報!E3160</f>
        <v>0</v>
      </c>
      <c r="F3160" s="112">
        <f>【入力】工事日報!F3160</f>
        <v>0</v>
      </c>
      <c r="G3160" s="112">
        <f>【入力】工事日報!G3160</f>
        <v>0</v>
      </c>
      <c r="H3160" s="112">
        <f>【入力】工事日報!H3160</f>
        <v>0</v>
      </c>
      <c r="I3160" s="112" t="e">
        <f>【入力】工事日報!I3160</f>
        <v>#N/A</v>
      </c>
      <c r="J3160" s="112">
        <f>【入力】工事日報!J3160</f>
        <v>0</v>
      </c>
      <c r="K3160" s="112">
        <f>【入力】工事日報!K3160</f>
        <v>0</v>
      </c>
      <c r="L3160" s="112">
        <f>【入力】工事日報!L3160</f>
        <v>0</v>
      </c>
      <c r="M3160" s="116">
        <f>【入力】工事日報!M3160</f>
        <v>0</v>
      </c>
      <c r="N3160" s="116">
        <f>【入力】工事日報!N3160</f>
        <v>0</v>
      </c>
      <c r="O3160" s="116">
        <f>【入力】工事日報!O3160</f>
        <v>0</v>
      </c>
      <c r="P3160" s="112">
        <f>【入力】工事日報!P3160</f>
        <v>0</v>
      </c>
      <c r="Q3160" s="112">
        <f>【入力】工事日報!Q3160</f>
        <v>0</v>
      </c>
      <c r="R3160" s="112">
        <f>【入力】工事日報!R3160</f>
        <v>0</v>
      </c>
    </row>
    <row r="3161" spans="1:18">
      <c r="A3161" s="114">
        <f>【入力】工事日報!A3161</f>
        <v>0</v>
      </c>
      <c r="C3161" s="112">
        <f>【入力】工事日報!C3161</f>
        <v>0</v>
      </c>
      <c r="D3161" s="112">
        <f>【入力】工事日報!D3161</f>
        <v>0</v>
      </c>
      <c r="E3161" s="112">
        <f>【入力】工事日報!E3161</f>
        <v>0</v>
      </c>
      <c r="F3161" s="112">
        <f>【入力】工事日報!F3161</f>
        <v>0</v>
      </c>
      <c r="G3161" s="112">
        <f>【入力】工事日報!G3161</f>
        <v>0</v>
      </c>
      <c r="H3161" s="112">
        <f>【入力】工事日報!H3161</f>
        <v>0</v>
      </c>
      <c r="I3161" s="112" t="e">
        <f>【入力】工事日報!I3161</f>
        <v>#N/A</v>
      </c>
      <c r="J3161" s="112">
        <f>【入力】工事日報!J3161</f>
        <v>0</v>
      </c>
      <c r="K3161" s="112">
        <f>【入力】工事日報!K3161</f>
        <v>0</v>
      </c>
      <c r="L3161" s="112">
        <f>【入力】工事日報!L3161</f>
        <v>0</v>
      </c>
      <c r="M3161" s="116">
        <f>【入力】工事日報!M3161</f>
        <v>0</v>
      </c>
      <c r="N3161" s="116">
        <f>【入力】工事日報!N3161</f>
        <v>0</v>
      </c>
      <c r="O3161" s="116">
        <f>【入力】工事日報!O3161</f>
        <v>0</v>
      </c>
      <c r="P3161" s="112">
        <f>【入力】工事日報!P3161</f>
        <v>0</v>
      </c>
      <c r="Q3161" s="112">
        <f>【入力】工事日報!Q3161</f>
        <v>0</v>
      </c>
      <c r="R3161" s="112">
        <f>【入力】工事日報!R3161</f>
        <v>0</v>
      </c>
    </row>
    <row r="3162" spans="1:18">
      <c r="A3162" s="114">
        <f>【入力】工事日報!A3162</f>
        <v>0</v>
      </c>
      <c r="C3162" s="112">
        <f>【入力】工事日報!C3162</f>
        <v>0</v>
      </c>
      <c r="D3162" s="112">
        <f>【入力】工事日報!D3162</f>
        <v>0</v>
      </c>
      <c r="E3162" s="112">
        <f>【入力】工事日報!E3162</f>
        <v>0</v>
      </c>
      <c r="F3162" s="112">
        <f>【入力】工事日報!F3162</f>
        <v>0</v>
      </c>
      <c r="G3162" s="112">
        <f>【入力】工事日報!G3162</f>
        <v>0</v>
      </c>
      <c r="H3162" s="112">
        <f>【入力】工事日報!H3162</f>
        <v>0</v>
      </c>
      <c r="I3162" s="112" t="e">
        <f>【入力】工事日報!I3162</f>
        <v>#N/A</v>
      </c>
      <c r="J3162" s="112">
        <f>【入力】工事日報!J3162</f>
        <v>0</v>
      </c>
      <c r="K3162" s="112">
        <f>【入力】工事日報!K3162</f>
        <v>0</v>
      </c>
      <c r="L3162" s="112">
        <f>【入力】工事日報!L3162</f>
        <v>0</v>
      </c>
      <c r="M3162" s="116">
        <f>【入力】工事日報!M3162</f>
        <v>0</v>
      </c>
      <c r="N3162" s="116">
        <f>【入力】工事日報!N3162</f>
        <v>0</v>
      </c>
      <c r="O3162" s="116">
        <f>【入力】工事日報!O3162</f>
        <v>0</v>
      </c>
      <c r="P3162" s="112">
        <f>【入力】工事日報!P3162</f>
        <v>0</v>
      </c>
      <c r="Q3162" s="112">
        <f>【入力】工事日報!Q3162</f>
        <v>0</v>
      </c>
      <c r="R3162" s="112">
        <f>【入力】工事日報!R3162</f>
        <v>0</v>
      </c>
    </row>
    <row r="3163" spans="1:18">
      <c r="A3163" s="114">
        <f>【入力】工事日報!A3163</f>
        <v>0</v>
      </c>
      <c r="C3163" s="112">
        <f>【入力】工事日報!C3163</f>
        <v>0</v>
      </c>
      <c r="D3163" s="112">
        <f>【入力】工事日報!D3163</f>
        <v>0</v>
      </c>
      <c r="E3163" s="112">
        <f>【入力】工事日報!E3163</f>
        <v>0</v>
      </c>
      <c r="F3163" s="112">
        <f>【入力】工事日報!F3163</f>
        <v>0</v>
      </c>
      <c r="G3163" s="112">
        <f>【入力】工事日報!G3163</f>
        <v>0</v>
      </c>
      <c r="H3163" s="112">
        <f>【入力】工事日報!H3163</f>
        <v>0</v>
      </c>
      <c r="I3163" s="112" t="e">
        <f>【入力】工事日報!I3163</f>
        <v>#N/A</v>
      </c>
      <c r="J3163" s="112">
        <f>【入力】工事日報!J3163</f>
        <v>0</v>
      </c>
      <c r="K3163" s="112">
        <f>【入力】工事日報!K3163</f>
        <v>0</v>
      </c>
      <c r="L3163" s="112">
        <f>【入力】工事日報!L3163</f>
        <v>0</v>
      </c>
      <c r="M3163" s="116">
        <f>【入力】工事日報!M3163</f>
        <v>0</v>
      </c>
      <c r="N3163" s="116">
        <f>【入力】工事日報!N3163</f>
        <v>0</v>
      </c>
      <c r="O3163" s="116">
        <f>【入力】工事日報!O3163</f>
        <v>0</v>
      </c>
      <c r="P3163" s="112">
        <f>【入力】工事日報!P3163</f>
        <v>0</v>
      </c>
      <c r="Q3163" s="112">
        <f>【入力】工事日報!Q3163</f>
        <v>0</v>
      </c>
      <c r="R3163" s="112">
        <f>【入力】工事日報!R3163</f>
        <v>0</v>
      </c>
    </row>
    <row r="3164" spans="1:18">
      <c r="A3164" s="114">
        <f>【入力】工事日報!A3164</f>
        <v>0</v>
      </c>
      <c r="C3164" s="112">
        <f>【入力】工事日報!C3164</f>
        <v>0</v>
      </c>
      <c r="D3164" s="112">
        <f>【入力】工事日報!D3164</f>
        <v>0</v>
      </c>
      <c r="E3164" s="112">
        <f>【入力】工事日報!E3164</f>
        <v>0</v>
      </c>
      <c r="F3164" s="112">
        <f>【入力】工事日報!F3164</f>
        <v>0</v>
      </c>
      <c r="G3164" s="112">
        <f>【入力】工事日報!G3164</f>
        <v>0</v>
      </c>
      <c r="H3164" s="112">
        <f>【入力】工事日報!H3164</f>
        <v>0</v>
      </c>
      <c r="I3164" s="112" t="e">
        <f>【入力】工事日報!I3164</f>
        <v>#N/A</v>
      </c>
      <c r="J3164" s="112">
        <f>【入力】工事日報!J3164</f>
        <v>0</v>
      </c>
      <c r="K3164" s="112">
        <f>【入力】工事日報!K3164</f>
        <v>0</v>
      </c>
      <c r="L3164" s="112">
        <f>【入力】工事日報!L3164</f>
        <v>0</v>
      </c>
      <c r="M3164" s="116">
        <f>【入力】工事日報!M3164</f>
        <v>0</v>
      </c>
      <c r="N3164" s="116">
        <f>【入力】工事日報!N3164</f>
        <v>0</v>
      </c>
      <c r="O3164" s="116">
        <f>【入力】工事日報!O3164</f>
        <v>0</v>
      </c>
      <c r="P3164" s="112">
        <f>【入力】工事日報!P3164</f>
        <v>0</v>
      </c>
      <c r="Q3164" s="112">
        <f>【入力】工事日報!Q3164</f>
        <v>0</v>
      </c>
      <c r="R3164" s="112">
        <f>【入力】工事日報!R3164</f>
        <v>0</v>
      </c>
    </row>
    <row r="3165" spans="1:18">
      <c r="A3165" s="114">
        <f>【入力】工事日報!A3165</f>
        <v>0</v>
      </c>
      <c r="C3165" s="112">
        <f>【入力】工事日報!C3165</f>
        <v>0</v>
      </c>
      <c r="D3165" s="112">
        <f>【入力】工事日報!D3165</f>
        <v>0</v>
      </c>
      <c r="E3165" s="112">
        <f>【入力】工事日報!E3165</f>
        <v>0</v>
      </c>
      <c r="F3165" s="112">
        <f>【入力】工事日報!F3165</f>
        <v>0</v>
      </c>
      <c r="G3165" s="112">
        <f>【入力】工事日報!G3165</f>
        <v>0</v>
      </c>
      <c r="H3165" s="112">
        <f>【入力】工事日報!H3165</f>
        <v>0</v>
      </c>
      <c r="I3165" s="112" t="e">
        <f>【入力】工事日報!I3165</f>
        <v>#N/A</v>
      </c>
      <c r="J3165" s="112">
        <f>【入力】工事日報!J3165</f>
        <v>0</v>
      </c>
      <c r="K3165" s="112">
        <f>【入力】工事日報!K3165</f>
        <v>0</v>
      </c>
      <c r="L3165" s="112">
        <f>【入力】工事日報!L3165</f>
        <v>0</v>
      </c>
      <c r="M3165" s="116">
        <f>【入力】工事日報!M3165</f>
        <v>0</v>
      </c>
      <c r="N3165" s="116">
        <f>【入力】工事日報!N3165</f>
        <v>0</v>
      </c>
      <c r="O3165" s="116">
        <f>【入力】工事日報!O3165</f>
        <v>0</v>
      </c>
      <c r="P3165" s="112">
        <f>【入力】工事日報!P3165</f>
        <v>0</v>
      </c>
      <c r="Q3165" s="112">
        <f>【入力】工事日報!Q3165</f>
        <v>0</v>
      </c>
      <c r="R3165" s="112">
        <f>【入力】工事日報!R3165</f>
        <v>0</v>
      </c>
    </row>
    <row r="3166" spans="1:18">
      <c r="A3166" s="114">
        <f>【入力】工事日報!A3166</f>
        <v>0</v>
      </c>
      <c r="C3166" s="112">
        <f>【入力】工事日報!C3166</f>
        <v>0</v>
      </c>
      <c r="D3166" s="112">
        <f>【入力】工事日報!D3166</f>
        <v>0</v>
      </c>
      <c r="E3166" s="112">
        <f>【入力】工事日報!E3166</f>
        <v>0</v>
      </c>
      <c r="F3166" s="112">
        <f>【入力】工事日報!F3166</f>
        <v>0</v>
      </c>
      <c r="G3166" s="112">
        <f>【入力】工事日報!G3166</f>
        <v>0</v>
      </c>
      <c r="H3166" s="112">
        <f>【入力】工事日報!H3166</f>
        <v>0</v>
      </c>
      <c r="I3166" s="112" t="e">
        <f>【入力】工事日報!I3166</f>
        <v>#N/A</v>
      </c>
      <c r="J3166" s="112">
        <f>【入力】工事日報!J3166</f>
        <v>0</v>
      </c>
      <c r="K3166" s="112">
        <f>【入力】工事日報!K3166</f>
        <v>0</v>
      </c>
      <c r="L3166" s="112">
        <f>【入力】工事日報!L3166</f>
        <v>0</v>
      </c>
      <c r="M3166" s="116">
        <f>【入力】工事日報!M3166</f>
        <v>0</v>
      </c>
      <c r="N3166" s="116">
        <f>【入力】工事日報!N3166</f>
        <v>0</v>
      </c>
      <c r="O3166" s="116">
        <f>【入力】工事日報!O3166</f>
        <v>0</v>
      </c>
      <c r="P3166" s="112">
        <f>【入力】工事日報!P3166</f>
        <v>0</v>
      </c>
      <c r="Q3166" s="112">
        <f>【入力】工事日報!Q3166</f>
        <v>0</v>
      </c>
      <c r="R3166" s="112">
        <f>【入力】工事日報!R3166</f>
        <v>0</v>
      </c>
    </row>
    <row r="3167" spans="1:18">
      <c r="A3167" s="114">
        <f>【入力】工事日報!A3167</f>
        <v>0</v>
      </c>
      <c r="C3167" s="112">
        <f>【入力】工事日報!C3167</f>
        <v>0</v>
      </c>
      <c r="D3167" s="112">
        <f>【入力】工事日報!D3167</f>
        <v>0</v>
      </c>
      <c r="E3167" s="112">
        <f>【入力】工事日報!E3167</f>
        <v>0</v>
      </c>
      <c r="F3167" s="112">
        <f>【入力】工事日報!F3167</f>
        <v>0</v>
      </c>
      <c r="G3167" s="112">
        <f>【入力】工事日報!G3167</f>
        <v>0</v>
      </c>
      <c r="H3167" s="112">
        <f>【入力】工事日報!H3167</f>
        <v>0</v>
      </c>
      <c r="I3167" s="112" t="e">
        <f>【入力】工事日報!I3167</f>
        <v>#N/A</v>
      </c>
      <c r="J3167" s="112">
        <f>【入力】工事日報!J3167</f>
        <v>0</v>
      </c>
      <c r="K3167" s="112">
        <f>【入力】工事日報!K3167</f>
        <v>0</v>
      </c>
      <c r="L3167" s="112">
        <f>【入力】工事日報!L3167</f>
        <v>0</v>
      </c>
      <c r="M3167" s="116">
        <f>【入力】工事日報!M3167</f>
        <v>0</v>
      </c>
      <c r="N3167" s="116">
        <f>【入力】工事日報!N3167</f>
        <v>0</v>
      </c>
      <c r="O3167" s="116">
        <f>【入力】工事日報!O3167</f>
        <v>0</v>
      </c>
      <c r="P3167" s="112">
        <f>【入力】工事日報!P3167</f>
        <v>0</v>
      </c>
      <c r="Q3167" s="112">
        <f>【入力】工事日報!Q3167</f>
        <v>0</v>
      </c>
      <c r="R3167" s="112">
        <f>【入力】工事日報!R3167</f>
        <v>0</v>
      </c>
    </row>
    <row r="3168" spans="1:18">
      <c r="A3168" s="114">
        <f>【入力】工事日報!A3168</f>
        <v>0</v>
      </c>
      <c r="C3168" s="112">
        <f>【入力】工事日報!C3168</f>
        <v>0</v>
      </c>
      <c r="D3168" s="112">
        <f>【入力】工事日報!D3168</f>
        <v>0</v>
      </c>
      <c r="E3168" s="112">
        <f>【入力】工事日報!E3168</f>
        <v>0</v>
      </c>
      <c r="F3168" s="112">
        <f>【入力】工事日報!F3168</f>
        <v>0</v>
      </c>
      <c r="G3168" s="112">
        <f>【入力】工事日報!G3168</f>
        <v>0</v>
      </c>
      <c r="H3168" s="112">
        <f>【入力】工事日報!H3168</f>
        <v>0</v>
      </c>
      <c r="I3168" s="112" t="e">
        <f>【入力】工事日報!I3168</f>
        <v>#N/A</v>
      </c>
      <c r="J3168" s="112">
        <f>【入力】工事日報!J3168</f>
        <v>0</v>
      </c>
      <c r="K3168" s="112">
        <f>【入力】工事日報!K3168</f>
        <v>0</v>
      </c>
      <c r="L3168" s="112">
        <f>【入力】工事日報!L3168</f>
        <v>0</v>
      </c>
      <c r="M3168" s="116">
        <f>【入力】工事日報!M3168</f>
        <v>0</v>
      </c>
      <c r="N3168" s="116">
        <f>【入力】工事日報!N3168</f>
        <v>0</v>
      </c>
      <c r="O3168" s="116">
        <f>【入力】工事日報!O3168</f>
        <v>0</v>
      </c>
      <c r="P3168" s="112">
        <f>【入力】工事日報!P3168</f>
        <v>0</v>
      </c>
      <c r="Q3168" s="112">
        <f>【入力】工事日報!Q3168</f>
        <v>0</v>
      </c>
      <c r="R3168" s="112">
        <f>【入力】工事日報!R3168</f>
        <v>0</v>
      </c>
    </row>
    <row r="3169" spans="1:18">
      <c r="A3169" s="114">
        <f>【入力】工事日報!A3169</f>
        <v>0</v>
      </c>
      <c r="C3169" s="112">
        <f>【入力】工事日報!C3169</f>
        <v>0</v>
      </c>
      <c r="D3169" s="112">
        <f>【入力】工事日報!D3169</f>
        <v>0</v>
      </c>
      <c r="E3169" s="112">
        <f>【入力】工事日報!E3169</f>
        <v>0</v>
      </c>
      <c r="F3169" s="112">
        <f>【入力】工事日報!F3169</f>
        <v>0</v>
      </c>
      <c r="G3169" s="112">
        <f>【入力】工事日報!G3169</f>
        <v>0</v>
      </c>
      <c r="H3169" s="112">
        <f>【入力】工事日報!H3169</f>
        <v>0</v>
      </c>
      <c r="I3169" s="112" t="e">
        <f>【入力】工事日報!I3169</f>
        <v>#N/A</v>
      </c>
      <c r="J3169" s="112">
        <f>【入力】工事日報!J3169</f>
        <v>0</v>
      </c>
      <c r="K3169" s="112">
        <f>【入力】工事日報!K3169</f>
        <v>0</v>
      </c>
      <c r="L3169" s="112">
        <f>【入力】工事日報!L3169</f>
        <v>0</v>
      </c>
      <c r="M3169" s="116">
        <f>【入力】工事日報!M3169</f>
        <v>0</v>
      </c>
      <c r="N3169" s="116">
        <f>【入力】工事日報!N3169</f>
        <v>0</v>
      </c>
      <c r="O3169" s="116">
        <f>【入力】工事日報!O3169</f>
        <v>0</v>
      </c>
      <c r="P3169" s="112">
        <f>【入力】工事日報!P3169</f>
        <v>0</v>
      </c>
      <c r="Q3169" s="112">
        <f>【入力】工事日報!Q3169</f>
        <v>0</v>
      </c>
      <c r="R3169" s="112">
        <f>【入力】工事日報!R3169</f>
        <v>0</v>
      </c>
    </row>
    <row r="3170" spans="1:18">
      <c r="A3170" s="114">
        <f>【入力】工事日報!A3170</f>
        <v>0</v>
      </c>
      <c r="C3170" s="112">
        <f>【入力】工事日報!C3170</f>
        <v>0</v>
      </c>
      <c r="D3170" s="112">
        <f>【入力】工事日報!D3170</f>
        <v>0</v>
      </c>
      <c r="E3170" s="112">
        <f>【入力】工事日報!E3170</f>
        <v>0</v>
      </c>
      <c r="F3170" s="112">
        <f>【入力】工事日報!F3170</f>
        <v>0</v>
      </c>
      <c r="G3170" s="112">
        <f>【入力】工事日報!G3170</f>
        <v>0</v>
      </c>
      <c r="H3170" s="112">
        <f>【入力】工事日報!H3170</f>
        <v>0</v>
      </c>
      <c r="I3170" s="112" t="e">
        <f>【入力】工事日報!I3170</f>
        <v>#N/A</v>
      </c>
      <c r="J3170" s="112">
        <f>【入力】工事日報!J3170</f>
        <v>0</v>
      </c>
      <c r="K3170" s="112">
        <f>【入力】工事日報!K3170</f>
        <v>0</v>
      </c>
      <c r="L3170" s="112">
        <f>【入力】工事日報!L3170</f>
        <v>0</v>
      </c>
      <c r="M3170" s="116">
        <f>【入力】工事日報!M3170</f>
        <v>0</v>
      </c>
      <c r="N3170" s="116">
        <f>【入力】工事日報!N3170</f>
        <v>0</v>
      </c>
      <c r="O3170" s="116">
        <f>【入力】工事日報!O3170</f>
        <v>0</v>
      </c>
      <c r="P3170" s="112">
        <f>【入力】工事日報!P3170</f>
        <v>0</v>
      </c>
      <c r="Q3170" s="112">
        <f>【入力】工事日報!Q3170</f>
        <v>0</v>
      </c>
      <c r="R3170" s="112">
        <f>【入力】工事日報!R3170</f>
        <v>0</v>
      </c>
    </row>
    <row r="3171" spans="1:18">
      <c r="A3171" s="114">
        <f>【入力】工事日報!A3171</f>
        <v>0</v>
      </c>
      <c r="C3171" s="112">
        <f>【入力】工事日報!C3171</f>
        <v>0</v>
      </c>
      <c r="D3171" s="112">
        <f>【入力】工事日報!D3171</f>
        <v>0</v>
      </c>
      <c r="E3171" s="112">
        <f>【入力】工事日報!E3171</f>
        <v>0</v>
      </c>
      <c r="F3171" s="112">
        <f>【入力】工事日報!F3171</f>
        <v>0</v>
      </c>
      <c r="G3171" s="112">
        <f>【入力】工事日報!G3171</f>
        <v>0</v>
      </c>
      <c r="H3171" s="112">
        <f>【入力】工事日報!H3171</f>
        <v>0</v>
      </c>
      <c r="I3171" s="112" t="e">
        <f>【入力】工事日報!I3171</f>
        <v>#N/A</v>
      </c>
      <c r="J3171" s="112">
        <f>【入力】工事日報!J3171</f>
        <v>0</v>
      </c>
      <c r="K3171" s="112">
        <f>【入力】工事日報!K3171</f>
        <v>0</v>
      </c>
      <c r="L3171" s="112">
        <f>【入力】工事日報!L3171</f>
        <v>0</v>
      </c>
      <c r="M3171" s="116">
        <f>【入力】工事日報!M3171</f>
        <v>0</v>
      </c>
      <c r="N3171" s="116">
        <f>【入力】工事日報!N3171</f>
        <v>0</v>
      </c>
      <c r="O3171" s="116">
        <f>【入力】工事日報!O3171</f>
        <v>0</v>
      </c>
      <c r="P3171" s="112">
        <f>【入力】工事日報!P3171</f>
        <v>0</v>
      </c>
      <c r="Q3171" s="112">
        <f>【入力】工事日報!Q3171</f>
        <v>0</v>
      </c>
      <c r="R3171" s="112">
        <f>【入力】工事日報!R3171</f>
        <v>0</v>
      </c>
    </row>
    <row r="3172" spans="1:18">
      <c r="A3172" s="114">
        <f>【入力】工事日報!A3172</f>
        <v>0</v>
      </c>
      <c r="C3172" s="112">
        <f>【入力】工事日報!C3172</f>
        <v>0</v>
      </c>
      <c r="D3172" s="112">
        <f>【入力】工事日報!D3172</f>
        <v>0</v>
      </c>
      <c r="E3172" s="112">
        <f>【入力】工事日報!E3172</f>
        <v>0</v>
      </c>
      <c r="F3172" s="112">
        <f>【入力】工事日報!F3172</f>
        <v>0</v>
      </c>
      <c r="G3172" s="112">
        <f>【入力】工事日報!G3172</f>
        <v>0</v>
      </c>
      <c r="H3172" s="112">
        <f>【入力】工事日報!H3172</f>
        <v>0</v>
      </c>
      <c r="I3172" s="112" t="e">
        <f>【入力】工事日報!I3172</f>
        <v>#N/A</v>
      </c>
      <c r="J3172" s="112">
        <f>【入力】工事日報!J3172</f>
        <v>0</v>
      </c>
      <c r="K3172" s="112">
        <f>【入力】工事日報!K3172</f>
        <v>0</v>
      </c>
      <c r="L3172" s="112">
        <f>【入力】工事日報!L3172</f>
        <v>0</v>
      </c>
      <c r="M3172" s="116">
        <f>【入力】工事日報!M3172</f>
        <v>0</v>
      </c>
      <c r="N3172" s="116">
        <f>【入力】工事日報!N3172</f>
        <v>0</v>
      </c>
      <c r="O3172" s="116">
        <f>【入力】工事日報!O3172</f>
        <v>0</v>
      </c>
      <c r="P3172" s="112">
        <f>【入力】工事日報!P3172</f>
        <v>0</v>
      </c>
      <c r="Q3172" s="112">
        <f>【入力】工事日報!Q3172</f>
        <v>0</v>
      </c>
      <c r="R3172" s="112">
        <f>【入力】工事日報!R3172</f>
        <v>0</v>
      </c>
    </row>
    <row r="3173" spans="1:18">
      <c r="A3173" s="114">
        <f>【入力】工事日報!A3173</f>
        <v>0</v>
      </c>
      <c r="C3173" s="112">
        <f>【入力】工事日報!C3173</f>
        <v>0</v>
      </c>
      <c r="D3173" s="112">
        <f>【入力】工事日報!D3173</f>
        <v>0</v>
      </c>
      <c r="E3173" s="112">
        <f>【入力】工事日報!E3173</f>
        <v>0</v>
      </c>
      <c r="F3173" s="112">
        <f>【入力】工事日報!F3173</f>
        <v>0</v>
      </c>
      <c r="G3173" s="112">
        <f>【入力】工事日報!G3173</f>
        <v>0</v>
      </c>
      <c r="H3173" s="112">
        <f>【入力】工事日報!H3173</f>
        <v>0</v>
      </c>
      <c r="I3173" s="112" t="e">
        <f>【入力】工事日報!I3173</f>
        <v>#N/A</v>
      </c>
      <c r="J3173" s="112">
        <f>【入力】工事日報!J3173</f>
        <v>0</v>
      </c>
      <c r="K3173" s="112">
        <f>【入力】工事日報!K3173</f>
        <v>0</v>
      </c>
      <c r="L3173" s="112">
        <f>【入力】工事日報!L3173</f>
        <v>0</v>
      </c>
      <c r="M3173" s="116">
        <f>【入力】工事日報!M3173</f>
        <v>0</v>
      </c>
      <c r="N3173" s="116">
        <f>【入力】工事日報!N3173</f>
        <v>0</v>
      </c>
      <c r="O3173" s="116">
        <f>【入力】工事日報!O3173</f>
        <v>0</v>
      </c>
      <c r="P3173" s="112">
        <f>【入力】工事日報!P3173</f>
        <v>0</v>
      </c>
      <c r="Q3173" s="112">
        <f>【入力】工事日報!Q3173</f>
        <v>0</v>
      </c>
      <c r="R3173" s="112">
        <f>【入力】工事日報!R3173</f>
        <v>0</v>
      </c>
    </row>
    <row r="3174" spans="1:18">
      <c r="A3174" s="114">
        <f>【入力】工事日報!A3174</f>
        <v>0</v>
      </c>
      <c r="C3174" s="112">
        <f>【入力】工事日報!C3174</f>
        <v>0</v>
      </c>
      <c r="D3174" s="112">
        <f>【入力】工事日報!D3174</f>
        <v>0</v>
      </c>
      <c r="E3174" s="112">
        <f>【入力】工事日報!E3174</f>
        <v>0</v>
      </c>
      <c r="F3174" s="112">
        <f>【入力】工事日報!F3174</f>
        <v>0</v>
      </c>
      <c r="G3174" s="112">
        <f>【入力】工事日報!G3174</f>
        <v>0</v>
      </c>
      <c r="H3174" s="112">
        <f>【入力】工事日報!H3174</f>
        <v>0</v>
      </c>
      <c r="I3174" s="112" t="e">
        <f>【入力】工事日報!I3174</f>
        <v>#N/A</v>
      </c>
      <c r="J3174" s="112">
        <f>【入力】工事日報!J3174</f>
        <v>0</v>
      </c>
      <c r="K3174" s="112">
        <f>【入力】工事日報!K3174</f>
        <v>0</v>
      </c>
      <c r="L3174" s="112">
        <f>【入力】工事日報!L3174</f>
        <v>0</v>
      </c>
      <c r="M3174" s="116">
        <f>【入力】工事日報!M3174</f>
        <v>0</v>
      </c>
      <c r="N3174" s="116">
        <f>【入力】工事日報!N3174</f>
        <v>0</v>
      </c>
      <c r="O3174" s="116">
        <f>【入力】工事日報!O3174</f>
        <v>0</v>
      </c>
      <c r="P3174" s="112">
        <f>【入力】工事日報!P3174</f>
        <v>0</v>
      </c>
      <c r="Q3174" s="112">
        <f>【入力】工事日報!Q3174</f>
        <v>0</v>
      </c>
      <c r="R3174" s="112">
        <f>【入力】工事日報!R3174</f>
        <v>0</v>
      </c>
    </row>
    <row r="3175" spans="1:18">
      <c r="A3175" s="114">
        <f>【入力】工事日報!A3175</f>
        <v>0</v>
      </c>
      <c r="C3175" s="112">
        <f>【入力】工事日報!C3175</f>
        <v>0</v>
      </c>
      <c r="D3175" s="112">
        <f>【入力】工事日報!D3175</f>
        <v>0</v>
      </c>
      <c r="E3175" s="112">
        <f>【入力】工事日報!E3175</f>
        <v>0</v>
      </c>
      <c r="F3175" s="112">
        <f>【入力】工事日報!F3175</f>
        <v>0</v>
      </c>
      <c r="G3175" s="112">
        <f>【入力】工事日報!G3175</f>
        <v>0</v>
      </c>
      <c r="H3175" s="112">
        <f>【入力】工事日報!H3175</f>
        <v>0</v>
      </c>
      <c r="I3175" s="112" t="e">
        <f>【入力】工事日報!I3175</f>
        <v>#N/A</v>
      </c>
      <c r="J3175" s="112">
        <f>【入力】工事日報!J3175</f>
        <v>0</v>
      </c>
      <c r="K3175" s="112">
        <f>【入力】工事日報!K3175</f>
        <v>0</v>
      </c>
      <c r="L3175" s="112">
        <f>【入力】工事日報!L3175</f>
        <v>0</v>
      </c>
      <c r="M3175" s="116">
        <f>【入力】工事日報!M3175</f>
        <v>0</v>
      </c>
      <c r="N3175" s="116">
        <f>【入力】工事日報!N3175</f>
        <v>0</v>
      </c>
      <c r="O3175" s="116">
        <f>【入力】工事日報!O3175</f>
        <v>0</v>
      </c>
      <c r="P3175" s="112">
        <f>【入力】工事日報!P3175</f>
        <v>0</v>
      </c>
      <c r="Q3175" s="112">
        <f>【入力】工事日報!Q3175</f>
        <v>0</v>
      </c>
      <c r="R3175" s="112">
        <f>【入力】工事日報!R3175</f>
        <v>0</v>
      </c>
    </row>
    <row r="3176" spans="1:18">
      <c r="A3176" s="114">
        <f>【入力】工事日報!A3176</f>
        <v>0</v>
      </c>
      <c r="C3176" s="112">
        <f>【入力】工事日報!C3176</f>
        <v>0</v>
      </c>
      <c r="D3176" s="112">
        <f>【入力】工事日報!D3176</f>
        <v>0</v>
      </c>
      <c r="E3176" s="112">
        <f>【入力】工事日報!E3176</f>
        <v>0</v>
      </c>
      <c r="F3176" s="112">
        <f>【入力】工事日報!F3176</f>
        <v>0</v>
      </c>
      <c r="G3176" s="112">
        <f>【入力】工事日報!G3176</f>
        <v>0</v>
      </c>
      <c r="H3176" s="112">
        <f>【入力】工事日報!H3176</f>
        <v>0</v>
      </c>
      <c r="I3176" s="112" t="e">
        <f>【入力】工事日報!I3176</f>
        <v>#N/A</v>
      </c>
      <c r="J3176" s="112">
        <f>【入力】工事日報!J3176</f>
        <v>0</v>
      </c>
      <c r="K3176" s="112">
        <f>【入力】工事日報!K3176</f>
        <v>0</v>
      </c>
      <c r="L3176" s="112">
        <f>【入力】工事日報!L3176</f>
        <v>0</v>
      </c>
      <c r="M3176" s="116">
        <f>【入力】工事日報!M3176</f>
        <v>0</v>
      </c>
      <c r="N3176" s="116">
        <f>【入力】工事日報!N3176</f>
        <v>0</v>
      </c>
      <c r="O3176" s="116">
        <f>【入力】工事日報!O3176</f>
        <v>0</v>
      </c>
      <c r="P3176" s="112">
        <f>【入力】工事日報!P3176</f>
        <v>0</v>
      </c>
      <c r="Q3176" s="112">
        <f>【入力】工事日報!Q3176</f>
        <v>0</v>
      </c>
      <c r="R3176" s="112">
        <f>【入力】工事日報!R3176</f>
        <v>0</v>
      </c>
    </row>
    <row r="3177" spans="1:18">
      <c r="A3177" s="114">
        <f>【入力】工事日報!A3177</f>
        <v>0</v>
      </c>
      <c r="C3177" s="112">
        <f>【入力】工事日報!C3177</f>
        <v>0</v>
      </c>
      <c r="D3177" s="112">
        <f>【入力】工事日報!D3177</f>
        <v>0</v>
      </c>
      <c r="E3177" s="112">
        <f>【入力】工事日報!E3177</f>
        <v>0</v>
      </c>
      <c r="F3177" s="112">
        <f>【入力】工事日報!F3177</f>
        <v>0</v>
      </c>
      <c r="G3177" s="112">
        <f>【入力】工事日報!G3177</f>
        <v>0</v>
      </c>
      <c r="H3177" s="112">
        <f>【入力】工事日報!H3177</f>
        <v>0</v>
      </c>
      <c r="I3177" s="112" t="e">
        <f>【入力】工事日報!I3177</f>
        <v>#N/A</v>
      </c>
      <c r="J3177" s="112">
        <f>【入力】工事日報!J3177</f>
        <v>0</v>
      </c>
      <c r="K3177" s="112">
        <f>【入力】工事日報!K3177</f>
        <v>0</v>
      </c>
      <c r="L3177" s="112">
        <f>【入力】工事日報!L3177</f>
        <v>0</v>
      </c>
      <c r="M3177" s="116">
        <f>【入力】工事日報!M3177</f>
        <v>0</v>
      </c>
      <c r="N3177" s="116">
        <f>【入力】工事日報!N3177</f>
        <v>0</v>
      </c>
      <c r="O3177" s="116">
        <f>【入力】工事日報!O3177</f>
        <v>0</v>
      </c>
      <c r="P3177" s="112">
        <f>【入力】工事日報!P3177</f>
        <v>0</v>
      </c>
      <c r="Q3177" s="112">
        <f>【入力】工事日報!Q3177</f>
        <v>0</v>
      </c>
      <c r="R3177" s="112">
        <f>【入力】工事日報!R3177</f>
        <v>0</v>
      </c>
    </row>
    <row r="3178" spans="1:18">
      <c r="A3178" s="114">
        <f>【入力】工事日報!A3178</f>
        <v>0</v>
      </c>
      <c r="C3178" s="112">
        <f>【入力】工事日報!C3178</f>
        <v>0</v>
      </c>
      <c r="D3178" s="112">
        <f>【入力】工事日報!D3178</f>
        <v>0</v>
      </c>
      <c r="E3178" s="112">
        <f>【入力】工事日報!E3178</f>
        <v>0</v>
      </c>
      <c r="F3178" s="112">
        <f>【入力】工事日報!F3178</f>
        <v>0</v>
      </c>
      <c r="G3178" s="112">
        <f>【入力】工事日報!G3178</f>
        <v>0</v>
      </c>
      <c r="H3178" s="112">
        <f>【入力】工事日報!H3178</f>
        <v>0</v>
      </c>
      <c r="I3178" s="112" t="e">
        <f>【入力】工事日報!I3178</f>
        <v>#N/A</v>
      </c>
      <c r="J3178" s="112">
        <f>【入力】工事日報!J3178</f>
        <v>0</v>
      </c>
      <c r="K3178" s="112">
        <f>【入力】工事日報!K3178</f>
        <v>0</v>
      </c>
      <c r="L3178" s="112">
        <f>【入力】工事日報!L3178</f>
        <v>0</v>
      </c>
      <c r="M3178" s="116">
        <f>【入力】工事日報!M3178</f>
        <v>0</v>
      </c>
      <c r="N3178" s="116">
        <f>【入力】工事日報!N3178</f>
        <v>0</v>
      </c>
      <c r="O3178" s="116">
        <f>【入力】工事日報!O3178</f>
        <v>0</v>
      </c>
      <c r="P3178" s="112">
        <f>【入力】工事日報!P3178</f>
        <v>0</v>
      </c>
      <c r="Q3178" s="112">
        <f>【入力】工事日報!Q3178</f>
        <v>0</v>
      </c>
      <c r="R3178" s="112">
        <f>【入力】工事日報!R3178</f>
        <v>0</v>
      </c>
    </row>
    <row r="3179" spans="1:18">
      <c r="A3179" s="114">
        <f>【入力】工事日報!A3179</f>
        <v>0</v>
      </c>
      <c r="C3179" s="112">
        <f>【入力】工事日報!C3179</f>
        <v>0</v>
      </c>
      <c r="D3179" s="112">
        <f>【入力】工事日報!D3179</f>
        <v>0</v>
      </c>
      <c r="E3179" s="112">
        <f>【入力】工事日報!E3179</f>
        <v>0</v>
      </c>
      <c r="F3179" s="112">
        <f>【入力】工事日報!F3179</f>
        <v>0</v>
      </c>
      <c r="G3179" s="112">
        <f>【入力】工事日報!G3179</f>
        <v>0</v>
      </c>
      <c r="H3179" s="112">
        <f>【入力】工事日報!H3179</f>
        <v>0</v>
      </c>
      <c r="I3179" s="112" t="e">
        <f>【入力】工事日報!I3179</f>
        <v>#N/A</v>
      </c>
      <c r="J3179" s="112">
        <f>【入力】工事日報!J3179</f>
        <v>0</v>
      </c>
      <c r="K3179" s="112">
        <f>【入力】工事日報!K3179</f>
        <v>0</v>
      </c>
      <c r="L3179" s="112">
        <f>【入力】工事日報!L3179</f>
        <v>0</v>
      </c>
      <c r="M3179" s="116">
        <f>【入力】工事日報!M3179</f>
        <v>0</v>
      </c>
      <c r="N3179" s="116">
        <f>【入力】工事日報!N3179</f>
        <v>0</v>
      </c>
      <c r="O3179" s="116">
        <f>【入力】工事日報!O3179</f>
        <v>0</v>
      </c>
      <c r="P3179" s="112">
        <f>【入力】工事日報!P3179</f>
        <v>0</v>
      </c>
      <c r="Q3179" s="112">
        <f>【入力】工事日報!Q3179</f>
        <v>0</v>
      </c>
      <c r="R3179" s="112">
        <f>【入力】工事日報!R3179</f>
        <v>0</v>
      </c>
    </row>
    <row r="3180" spans="1:18">
      <c r="A3180" s="114">
        <f>【入力】工事日報!A3180</f>
        <v>0</v>
      </c>
      <c r="C3180" s="112">
        <f>【入力】工事日報!C3180</f>
        <v>0</v>
      </c>
      <c r="D3180" s="112">
        <f>【入力】工事日報!D3180</f>
        <v>0</v>
      </c>
      <c r="E3180" s="112">
        <f>【入力】工事日報!E3180</f>
        <v>0</v>
      </c>
      <c r="F3180" s="112">
        <f>【入力】工事日報!F3180</f>
        <v>0</v>
      </c>
      <c r="G3180" s="112">
        <f>【入力】工事日報!G3180</f>
        <v>0</v>
      </c>
      <c r="H3180" s="112">
        <f>【入力】工事日報!H3180</f>
        <v>0</v>
      </c>
      <c r="I3180" s="112" t="e">
        <f>【入力】工事日報!I3180</f>
        <v>#N/A</v>
      </c>
      <c r="J3180" s="112">
        <f>【入力】工事日報!J3180</f>
        <v>0</v>
      </c>
      <c r="K3180" s="112">
        <f>【入力】工事日報!K3180</f>
        <v>0</v>
      </c>
      <c r="L3180" s="112">
        <f>【入力】工事日報!L3180</f>
        <v>0</v>
      </c>
      <c r="M3180" s="116">
        <f>【入力】工事日報!M3180</f>
        <v>0</v>
      </c>
      <c r="N3180" s="116">
        <f>【入力】工事日報!N3180</f>
        <v>0</v>
      </c>
      <c r="O3180" s="116">
        <f>【入力】工事日報!O3180</f>
        <v>0</v>
      </c>
      <c r="P3180" s="112">
        <f>【入力】工事日報!P3180</f>
        <v>0</v>
      </c>
      <c r="Q3180" s="112">
        <f>【入力】工事日報!Q3180</f>
        <v>0</v>
      </c>
      <c r="R3180" s="112">
        <f>【入力】工事日報!R3180</f>
        <v>0</v>
      </c>
    </row>
    <row r="3181" spans="1:18">
      <c r="A3181" s="114">
        <f>【入力】工事日報!A3181</f>
        <v>0</v>
      </c>
      <c r="C3181" s="112">
        <f>【入力】工事日報!C3181</f>
        <v>0</v>
      </c>
      <c r="D3181" s="112">
        <f>【入力】工事日報!D3181</f>
        <v>0</v>
      </c>
      <c r="E3181" s="112">
        <f>【入力】工事日報!E3181</f>
        <v>0</v>
      </c>
      <c r="F3181" s="112">
        <f>【入力】工事日報!F3181</f>
        <v>0</v>
      </c>
      <c r="G3181" s="112">
        <f>【入力】工事日報!G3181</f>
        <v>0</v>
      </c>
      <c r="H3181" s="112">
        <f>【入力】工事日報!H3181</f>
        <v>0</v>
      </c>
      <c r="I3181" s="112" t="e">
        <f>【入力】工事日報!I3181</f>
        <v>#N/A</v>
      </c>
      <c r="J3181" s="112">
        <f>【入力】工事日報!J3181</f>
        <v>0</v>
      </c>
      <c r="K3181" s="112">
        <f>【入力】工事日報!K3181</f>
        <v>0</v>
      </c>
      <c r="L3181" s="112">
        <f>【入力】工事日報!L3181</f>
        <v>0</v>
      </c>
      <c r="M3181" s="116">
        <f>【入力】工事日報!M3181</f>
        <v>0</v>
      </c>
      <c r="N3181" s="116">
        <f>【入力】工事日報!N3181</f>
        <v>0</v>
      </c>
      <c r="O3181" s="116">
        <f>【入力】工事日報!O3181</f>
        <v>0</v>
      </c>
      <c r="P3181" s="112">
        <f>【入力】工事日報!P3181</f>
        <v>0</v>
      </c>
      <c r="Q3181" s="112">
        <f>【入力】工事日報!Q3181</f>
        <v>0</v>
      </c>
      <c r="R3181" s="112">
        <f>【入力】工事日報!R3181</f>
        <v>0</v>
      </c>
    </row>
    <row r="3182" spans="1:18">
      <c r="A3182" s="114">
        <f>【入力】工事日報!A3182</f>
        <v>0</v>
      </c>
      <c r="C3182" s="112">
        <f>【入力】工事日報!C3182</f>
        <v>0</v>
      </c>
      <c r="D3182" s="112">
        <f>【入力】工事日報!D3182</f>
        <v>0</v>
      </c>
      <c r="E3182" s="112">
        <f>【入力】工事日報!E3182</f>
        <v>0</v>
      </c>
      <c r="F3182" s="112">
        <f>【入力】工事日報!F3182</f>
        <v>0</v>
      </c>
      <c r="G3182" s="112">
        <f>【入力】工事日報!G3182</f>
        <v>0</v>
      </c>
      <c r="H3182" s="112">
        <f>【入力】工事日報!H3182</f>
        <v>0</v>
      </c>
      <c r="I3182" s="112" t="e">
        <f>【入力】工事日報!I3182</f>
        <v>#N/A</v>
      </c>
      <c r="J3182" s="112">
        <f>【入力】工事日報!J3182</f>
        <v>0</v>
      </c>
      <c r="K3182" s="112">
        <f>【入力】工事日報!K3182</f>
        <v>0</v>
      </c>
      <c r="L3182" s="112">
        <f>【入力】工事日報!L3182</f>
        <v>0</v>
      </c>
      <c r="M3182" s="116">
        <f>【入力】工事日報!M3182</f>
        <v>0</v>
      </c>
      <c r="N3182" s="116">
        <f>【入力】工事日報!N3182</f>
        <v>0</v>
      </c>
      <c r="O3182" s="116">
        <f>【入力】工事日報!O3182</f>
        <v>0</v>
      </c>
      <c r="P3182" s="112">
        <f>【入力】工事日報!P3182</f>
        <v>0</v>
      </c>
      <c r="Q3182" s="112">
        <f>【入力】工事日報!Q3182</f>
        <v>0</v>
      </c>
      <c r="R3182" s="112">
        <f>【入力】工事日報!R3182</f>
        <v>0</v>
      </c>
    </row>
    <row r="3183" spans="1:18">
      <c r="A3183" s="114">
        <f>【入力】工事日報!A3183</f>
        <v>0</v>
      </c>
      <c r="C3183" s="112">
        <f>【入力】工事日報!C3183</f>
        <v>0</v>
      </c>
      <c r="D3183" s="112">
        <f>【入力】工事日報!D3183</f>
        <v>0</v>
      </c>
      <c r="E3183" s="112">
        <f>【入力】工事日報!E3183</f>
        <v>0</v>
      </c>
      <c r="F3183" s="112">
        <f>【入力】工事日報!F3183</f>
        <v>0</v>
      </c>
      <c r="G3183" s="112">
        <f>【入力】工事日報!G3183</f>
        <v>0</v>
      </c>
      <c r="H3183" s="112">
        <f>【入力】工事日報!H3183</f>
        <v>0</v>
      </c>
      <c r="I3183" s="112" t="e">
        <f>【入力】工事日報!I3183</f>
        <v>#N/A</v>
      </c>
      <c r="J3183" s="112">
        <f>【入力】工事日報!J3183</f>
        <v>0</v>
      </c>
      <c r="K3183" s="112">
        <f>【入力】工事日報!K3183</f>
        <v>0</v>
      </c>
      <c r="L3183" s="112">
        <f>【入力】工事日報!L3183</f>
        <v>0</v>
      </c>
      <c r="M3183" s="116">
        <f>【入力】工事日報!M3183</f>
        <v>0</v>
      </c>
      <c r="N3183" s="116">
        <f>【入力】工事日報!N3183</f>
        <v>0</v>
      </c>
      <c r="O3183" s="116">
        <f>【入力】工事日報!O3183</f>
        <v>0</v>
      </c>
      <c r="P3183" s="112">
        <f>【入力】工事日報!P3183</f>
        <v>0</v>
      </c>
      <c r="Q3183" s="112">
        <f>【入力】工事日報!Q3183</f>
        <v>0</v>
      </c>
      <c r="R3183" s="112">
        <f>【入力】工事日報!R3183</f>
        <v>0</v>
      </c>
    </row>
    <row r="3184" spans="1:18">
      <c r="A3184" s="114">
        <f>【入力】工事日報!A3184</f>
        <v>0</v>
      </c>
      <c r="C3184" s="112">
        <f>【入力】工事日報!C3184</f>
        <v>0</v>
      </c>
      <c r="D3184" s="112">
        <f>【入力】工事日報!D3184</f>
        <v>0</v>
      </c>
      <c r="E3184" s="112">
        <f>【入力】工事日報!E3184</f>
        <v>0</v>
      </c>
      <c r="F3184" s="112">
        <f>【入力】工事日報!F3184</f>
        <v>0</v>
      </c>
      <c r="G3184" s="112">
        <f>【入力】工事日報!G3184</f>
        <v>0</v>
      </c>
      <c r="H3184" s="112">
        <f>【入力】工事日報!H3184</f>
        <v>0</v>
      </c>
      <c r="I3184" s="112" t="e">
        <f>【入力】工事日報!I3184</f>
        <v>#N/A</v>
      </c>
      <c r="J3184" s="112">
        <f>【入力】工事日報!J3184</f>
        <v>0</v>
      </c>
      <c r="K3184" s="112">
        <f>【入力】工事日報!K3184</f>
        <v>0</v>
      </c>
      <c r="L3184" s="112">
        <f>【入力】工事日報!L3184</f>
        <v>0</v>
      </c>
      <c r="M3184" s="116">
        <f>【入力】工事日報!M3184</f>
        <v>0</v>
      </c>
      <c r="N3184" s="116">
        <f>【入力】工事日報!N3184</f>
        <v>0</v>
      </c>
      <c r="O3184" s="116">
        <f>【入力】工事日報!O3184</f>
        <v>0</v>
      </c>
      <c r="P3184" s="112">
        <f>【入力】工事日報!P3184</f>
        <v>0</v>
      </c>
      <c r="Q3184" s="112">
        <f>【入力】工事日報!Q3184</f>
        <v>0</v>
      </c>
      <c r="R3184" s="112">
        <f>【入力】工事日報!R3184</f>
        <v>0</v>
      </c>
    </row>
    <row r="3185" spans="1:18">
      <c r="A3185" s="114">
        <f>【入力】工事日報!A3185</f>
        <v>0</v>
      </c>
      <c r="C3185" s="112">
        <f>【入力】工事日報!C3185</f>
        <v>0</v>
      </c>
      <c r="D3185" s="112">
        <f>【入力】工事日報!D3185</f>
        <v>0</v>
      </c>
      <c r="E3185" s="112">
        <f>【入力】工事日報!E3185</f>
        <v>0</v>
      </c>
      <c r="F3185" s="112">
        <f>【入力】工事日報!F3185</f>
        <v>0</v>
      </c>
      <c r="G3185" s="112">
        <f>【入力】工事日報!G3185</f>
        <v>0</v>
      </c>
      <c r="H3185" s="112">
        <f>【入力】工事日報!H3185</f>
        <v>0</v>
      </c>
      <c r="I3185" s="112" t="e">
        <f>【入力】工事日報!I3185</f>
        <v>#N/A</v>
      </c>
      <c r="J3185" s="112">
        <f>【入力】工事日報!J3185</f>
        <v>0</v>
      </c>
      <c r="K3185" s="112">
        <f>【入力】工事日報!K3185</f>
        <v>0</v>
      </c>
      <c r="L3185" s="112">
        <f>【入力】工事日報!L3185</f>
        <v>0</v>
      </c>
      <c r="M3185" s="116">
        <f>【入力】工事日報!M3185</f>
        <v>0</v>
      </c>
      <c r="N3185" s="116">
        <f>【入力】工事日報!N3185</f>
        <v>0</v>
      </c>
      <c r="O3185" s="116">
        <f>【入力】工事日報!O3185</f>
        <v>0</v>
      </c>
      <c r="P3185" s="112">
        <f>【入力】工事日報!P3185</f>
        <v>0</v>
      </c>
      <c r="Q3185" s="112">
        <f>【入力】工事日報!Q3185</f>
        <v>0</v>
      </c>
      <c r="R3185" s="112">
        <f>【入力】工事日報!R3185</f>
        <v>0</v>
      </c>
    </row>
    <row r="3186" spans="1:18">
      <c r="A3186" s="114">
        <f>【入力】工事日報!A3186</f>
        <v>0</v>
      </c>
      <c r="C3186" s="112">
        <f>【入力】工事日報!C3186</f>
        <v>0</v>
      </c>
      <c r="D3186" s="112">
        <f>【入力】工事日報!D3186</f>
        <v>0</v>
      </c>
      <c r="E3186" s="112">
        <f>【入力】工事日報!E3186</f>
        <v>0</v>
      </c>
      <c r="F3186" s="112">
        <f>【入力】工事日報!F3186</f>
        <v>0</v>
      </c>
      <c r="G3186" s="112">
        <f>【入力】工事日報!G3186</f>
        <v>0</v>
      </c>
      <c r="H3186" s="112">
        <f>【入力】工事日報!H3186</f>
        <v>0</v>
      </c>
      <c r="I3186" s="112" t="e">
        <f>【入力】工事日報!I3186</f>
        <v>#N/A</v>
      </c>
      <c r="J3186" s="112">
        <f>【入力】工事日報!J3186</f>
        <v>0</v>
      </c>
      <c r="K3186" s="112">
        <f>【入力】工事日報!K3186</f>
        <v>0</v>
      </c>
      <c r="L3186" s="112">
        <f>【入力】工事日報!L3186</f>
        <v>0</v>
      </c>
      <c r="M3186" s="116">
        <f>【入力】工事日報!M3186</f>
        <v>0</v>
      </c>
      <c r="N3186" s="116">
        <f>【入力】工事日報!N3186</f>
        <v>0</v>
      </c>
      <c r="O3186" s="116">
        <f>【入力】工事日報!O3186</f>
        <v>0</v>
      </c>
      <c r="P3186" s="112">
        <f>【入力】工事日報!P3186</f>
        <v>0</v>
      </c>
      <c r="Q3186" s="112">
        <f>【入力】工事日報!Q3186</f>
        <v>0</v>
      </c>
      <c r="R3186" s="112">
        <f>【入力】工事日報!R3186</f>
        <v>0</v>
      </c>
    </row>
    <row r="3187" spans="1:18">
      <c r="A3187" s="114">
        <f>【入力】工事日報!A3187</f>
        <v>0</v>
      </c>
      <c r="C3187" s="112">
        <f>【入力】工事日報!C3187</f>
        <v>0</v>
      </c>
      <c r="D3187" s="112">
        <f>【入力】工事日報!D3187</f>
        <v>0</v>
      </c>
      <c r="E3187" s="112">
        <f>【入力】工事日報!E3187</f>
        <v>0</v>
      </c>
      <c r="F3187" s="112">
        <f>【入力】工事日報!F3187</f>
        <v>0</v>
      </c>
      <c r="G3187" s="112">
        <f>【入力】工事日報!G3187</f>
        <v>0</v>
      </c>
      <c r="H3187" s="112">
        <f>【入力】工事日報!H3187</f>
        <v>0</v>
      </c>
      <c r="I3187" s="112" t="e">
        <f>【入力】工事日報!I3187</f>
        <v>#N/A</v>
      </c>
      <c r="J3187" s="112">
        <f>【入力】工事日報!J3187</f>
        <v>0</v>
      </c>
      <c r="K3187" s="112">
        <f>【入力】工事日報!K3187</f>
        <v>0</v>
      </c>
      <c r="L3187" s="112">
        <f>【入力】工事日報!L3187</f>
        <v>0</v>
      </c>
      <c r="M3187" s="116">
        <f>【入力】工事日報!M3187</f>
        <v>0</v>
      </c>
      <c r="N3187" s="116">
        <f>【入力】工事日報!N3187</f>
        <v>0</v>
      </c>
      <c r="O3187" s="116">
        <f>【入力】工事日報!O3187</f>
        <v>0</v>
      </c>
      <c r="P3187" s="112">
        <f>【入力】工事日報!P3187</f>
        <v>0</v>
      </c>
      <c r="Q3187" s="112">
        <f>【入力】工事日報!Q3187</f>
        <v>0</v>
      </c>
      <c r="R3187" s="112">
        <f>【入力】工事日報!R3187</f>
        <v>0</v>
      </c>
    </row>
    <row r="3188" spans="1:18">
      <c r="A3188" s="114">
        <f>【入力】工事日報!A3188</f>
        <v>0</v>
      </c>
      <c r="C3188" s="112">
        <f>【入力】工事日報!C3188</f>
        <v>0</v>
      </c>
      <c r="D3188" s="112">
        <f>【入力】工事日報!D3188</f>
        <v>0</v>
      </c>
      <c r="E3188" s="112">
        <f>【入力】工事日報!E3188</f>
        <v>0</v>
      </c>
      <c r="F3188" s="112">
        <f>【入力】工事日報!F3188</f>
        <v>0</v>
      </c>
      <c r="G3188" s="112">
        <f>【入力】工事日報!G3188</f>
        <v>0</v>
      </c>
      <c r="H3188" s="112">
        <f>【入力】工事日報!H3188</f>
        <v>0</v>
      </c>
      <c r="I3188" s="112" t="e">
        <f>【入力】工事日報!I3188</f>
        <v>#N/A</v>
      </c>
      <c r="J3188" s="112">
        <f>【入力】工事日報!J3188</f>
        <v>0</v>
      </c>
      <c r="K3188" s="112">
        <f>【入力】工事日報!K3188</f>
        <v>0</v>
      </c>
      <c r="L3188" s="112">
        <f>【入力】工事日報!L3188</f>
        <v>0</v>
      </c>
      <c r="M3188" s="116">
        <f>【入力】工事日報!M3188</f>
        <v>0</v>
      </c>
      <c r="N3188" s="116">
        <f>【入力】工事日報!N3188</f>
        <v>0</v>
      </c>
      <c r="O3188" s="116">
        <f>【入力】工事日報!O3188</f>
        <v>0</v>
      </c>
      <c r="P3188" s="112">
        <f>【入力】工事日報!P3188</f>
        <v>0</v>
      </c>
      <c r="Q3188" s="112">
        <f>【入力】工事日報!Q3188</f>
        <v>0</v>
      </c>
      <c r="R3188" s="112">
        <f>【入力】工事日報!R3188</f>
        <v>0</v>
      </c>
    </row>
    <row r="3189" spans="1:18">
      <c r="A3189" s="114">
        <f>【入力】工事日報!A3189</f>
        <v>0</v>
      </c>
      <c r="C3189" s="112">
        <f>【入力】工事日報!C3189</f>
        <v>0</v>
      </c>
      <c r="D3189" s="112">
        <f>【入力】工事日報!D3189</f>
        <v>0</v>
      </c>
      <c r="E3189" s="112">
        <f>【入力】工事日報!E3189</f>
        <v>0</v>
      </c>
      <c r="F3189" s="112">
        <f>【入力】工事日報!F3189</f>
        <v>0</v>
      </c>
      <c r="G3189" s="112">
        <f>【入力】工事日報!G3189</f>
        <v>0</v>
      </c>
      <c r="H3189" s="112">
        <f>【入力】工事日報!H3189</f>
        <v>0</v>
      </c>
      <c r="I3189" s="112" t="e">
        <f>【入力】工事日報!I3189</f>
        <v>#N/A</v>
      </c>
      <c r="J3189" s="112">
        <f>【入力】工事日報!J3189</f>
        <v>0</v>
      </c>
      <c r="K3189" s="112">
        <f>【入力】工事日報!K3189</f>
        <v>0</v>
      </c>
      <c r="L3189" s="112">
        <f>【入力】工事日報!L3189</f>
        <v>0</v>
      </c>
      <c r="M3189" s="116">
        <f>【入力】工事日報!M3189</f>
        <v>0</v>
      </c>
      <c r="N3189" s="116">
        <f>【入力】工事日報!N3189</f>
        <v>0</v>
      </c>
      <c r="O3189" s="116">
        <f>【入力】工事日報!O3189</f>
        <v>0</v>
      </c>
      <c r="P3189" s="112">
        <f>【入力】工事日報!P3189</f>
        <v>0</v>
      </c>
      <c r="Q3189" s="112">
        <f>【入力】工事日報!Q3189</f>
        <v>0</v>
      </c>
      <c r="R3189" s="112">
        <f>【入力】工事日報!R3189</f>
        <v>0</v>
      </c>
    </row>
    <row r="3190" spans="1:18">
      <c r="A3190" s="114">
        <f>【入力】工事日報!A3190</f>
        <v>0</v>
      </c>
      <c r="C3190" s="112">
        <f>【入力】工事日報!C3190</f>
        <v>0</v>
      </c>
      <c r="D3190" s="112">
        <f>【入力】工事日報!D3190</f>
        <v>0</v>
      </c>
      <c r="E3190" s="112">
        <f>【入力】工事日報!E3190</f>
        <v>0</v>
      </c>
      <c r="F3190" s="112">
        <f>【入力】工事日報!F3190</f>
        <v>0</v>
      </c>
      <c r="G3190" s="112">
        <f>【入力】工事日報!G3190</f>
        <v>0</v>
      </c>
      <c r="H3190" s="112">
        <f>【入力】工事日報!H3190</f>
        <v>0</v>
      </c>
      <c r="I3190" s="112" t="e">
        <f>【入力】工事日報!I3190</f>
        <v>#N/A</v>
      </c>
      <c r="J3190" s="112">
        <f>【入力】工事日報!J3190</f>
        <v>0</v>
      </c>
      <c r="K3190" s="112">
        <f>【入力】工事日報!K3190</f>
        <v>0</v>
      </c>
      <c r="L3190" s="112">
        <f>【入力】工事日報!L3190</f>
        <v>0</v>
      </c>
      <c r="M3190" s="116">
        <f>【入力】工事日報!M3190</f>
        <v>0</v>
      </c>
      <c r="N3190" s="116">
        <f>【入力】工事日報!N3190</f>
        <v>0</v>
      </c>
      <c r="O3190" s="116">
        <f>【入力】工事日報!O3190</f>
        <v>0</v>
      </c>
      <c r="P3190" s="112">
        <f>【入力】工事日報!P3190</f>
        <v>0</v>
      </c>
      <c r="Q3190" s="112">
        <f>【入力】工事日報!Q3190</f>
        <v>0</v>
      </c>
      <c r="R3190" s="112">
        <f>【入力】工事日報!R3190</f>
        <v>0</v>
      </c>
    </row>
    <row r="3191" spans="1:18">
      <c r="A3191" s="114">
        <f>【入力】工事日報!A3191</f>
        <v>0</v>
      </c>
      <c r="C3191" s="112">
        <f>【入力】工事日報!C3191</f>
        <v>0</v>
      </c>
      <c r="D3191" s="112">
        <f>【入力】工事日報!D3191</f>
        <v>0</v>
      </c>
      <c r="E3191" s="112">
        <f>【入力】工事日報!E3191</f>
        <v>0</v>
      </c>
      <c r="F3191" s="112">
        <f>【入力】工事日報!F3191</f>
        <v>0</v>
      </c>
      <c r="G3191" s="112">
        <f>【入力】工事日報!G3191</f>
        <v>0</v>
      </c>
      <c r="H3191" s="112">
        <f>【入力】工事日報!H3191</f>
        <v>0</v>
      </c>
      <c r="I3191" s="112" t="e">
        <f>【入力】工事日報!I3191</f>
        <v>#N/A</v>
      </c>
      <c r="J3191" s="112">
        <f>【入力】工事日報!J3191</f>
        <v>0</v>
      </c>
      <c r="K3191" s="112">
        <f>【入力】工事日報!K3191</f>
        <v>0</v>
      </c>
      <c r="L3191" s="112">
        <f>【入力】工事日報!L3191</f>
        <v>0</v>
      </c>
      <c r="M3191" s="116">
        <f>【入力】工事日報!M3191</f>
        <v>0</v>
      </c>
      <c r="N3191" s="116">
        <f>【入力】工事日報!N3191</f>
        <v>0</v>
      </c>
      <c r="O3191" s="116">
        <f>【入力】工事日報!O3191</f>
        <v>0</v>
      </c>
      <c r="P3191" s="112">
        <f>【入力】工事日報!P3191</f>
        <v>0</v>
      </c>
      <c r="Q3191" s="112">
        <f>【入力】工事日報!Q3191</f>
        <v>0</v>
      </c>
      <c r="R3191" s="112">
        <f>【入力】工事日報!R3191</f>
        <v>0</v>
      </c>
    </row>
    <row r="3192" spans="1:18">
      <c r="A3192" s="114">
        <f>【入力】工事日報!A3192</f>
        <v>0</v>
      </c>
      <c r="C3192" s="112">
        <f>【入力】工事日報!C3192</f>
        <v>0</v>
      </c>
      <c r="D3192" s="112">
        <f>【入力】工事日報!D3192</f>
        <v>0</v>
      </c>
      <c r="E3192" s="112">
        <f>【入力】工事日報!E3192</f>
        <v>0</v>
      </c>
      <c r="F3192" s="112">
        <f>【入力】工事日報!F3192</f>
        <v>0</v>
      </c>
      <c r="G3192" s="112">
        <f>【入力】工事日報!G3192</f>
        <v>0</v>
      </c>
      <c r="H3192" s="112">
        <f>【入力】工事日報!H3192</f>
        <v>0</v>
      </c>
      <c r="I3192" s="112" t="e">
        <f>【入力】工事日報!I3192</f>
        <v>#N/A</v>
      </c>
      <c r="J3192" s="112">
        <f>【入力】工事日報!J3192</f>
        <v>0</v>
      </c>
      <c r="K3192" s="112">
        <f>【入力】工事日報!K3192</f>
        <v>0</v>
      </c>
      <c r="L3192" s="112">
        <f>【入力】工事日報!L3192</f>
        <v>0</v>
      </c>
      <c r="M3192" s="116">
        <f>【入力】工事日報!M3192</f>
        <v>0</v>
      </c>
      <c r="N3192" s="116">
        <f>【入力】工事日報!N3192</f>
        <v>0</v>
      </c>
      <c r="O3192" s="116">
        <f>【入力】工事日報!O3192</f>
        <v>0</v>
      </c>
      <c r="P3192" s="112">
        <f>【入力】工事日報!P3192</f>
        <v>0</v>
      </c>
      <c r="Q3192" s="112">
        <f>【入力】工事日報!Q3192</f>
        <v>0</v>
      </c>
      <c r="R3192" s="112">
        <f>【入力】工事日報!R3192</f>
        <v>0</v>
      </c>
    </row>
    <row r="3193" spans="1:18">
      <c r="A3193" s="114">
        <f>【入力】工事日報!A3193</f>
        <v>0</v>
      </c>
      <c r="C3193" s="112">
        <f>【入力】工事日報!C3193</f>
        <v>0</v>
      </c>
      <c r="D3193" s="112">
        <f>【入力】工事日報!D3193</f>
        <v>0</v>
      </c>
      <c r="E3193" s="112">
        <f>【入力】工事日報!E3193</f>
        <v>0</v>
      </c>
      <c r="F3193" s="112">
        <f>【入力】工事日報!F3193</f>
        <v>0</v>
      </c>
      <c r="G3193" s="112">
        <f>【入力】工事日報!G3193</f>
        <v>0</v>
      </c>
      <c r="H3193" s="112">
        <f>【入力】工事日報!H3193</f>
        <v>0</v>
      </c>
      <c r="I3193" s="112" t="e">
        <f>【入力】工事日報!I3193</f>
        <v>#N/A</v>
      </c>
      <c r="J3193" s="112">
        <f>【入力】工事日報!J3193</f>
        <v>0</v>
      </c>
      <c r="K3193" s="112">
        <f>【入力】工事日報!K3193</f>
        <v>0</v>
      </c>
      <c r="L3193" s="112">
        <f>【入力】工事日報!L3193</f>
        <v>0</v>
      </c>
      <c r="M3193" s="116">
        <f>【入力】工事日報!M3193</f>
        <v>0</v>
      </c>
      <c r="N3193" s="116">
        <f>【入力】工事日報!N3193</f>
        <v>0</v>
      </c>
      <c r="O3193" s="116">
        <f>【入力】工事日報!O3193</f>
        <v>0</v>
      </c>
      <c r="P3193" s="112">
        <f>【入力】工事日報!P3193</f>
        <v>0</v>
      </c>
      <c r="Q3193" s="112">
        <f>【入力】工事日報!Q3193</f>
        <v>0</v>
      </c>
      <c r="R3193" s="112">
        <f>【入力】工事日報!R3193</f>
        <v>0</v>
      </c>
    </row>
    <row r="3194" spans="1:18">
      <c r="A3194" s="114">
        <f>【入力】工事日報!A3194</f>
        <v>0</v>
      </c>
      <c r="C3194" s="112">
        <f>【入力】工事日報!C3194</f>
        <v>0</v>
      </c>
      <c r="D3194" s="112">
        <f>【入力】工事日報!D3194</f>
        <v>0</v>
      </c>
      <c r="E3194" s="112">
        <f>【入力】工事日報!E3194</f>
        <v>0</v>
      </c>
      <c r="F3194" s="112">
        <f>【入力】工事日報!F3194</f>
        <v>0</v>
      </c>
      <c r="G3194" s="112">
        <f>【入力】工事日報!G3194</f>
        <v>0</v>
      </c>
      <c r="H3194" s="112">
        <f>【入力】工事日報!H3194</f>
        <v>0</v>
      </c>
      <c r="I3194" s="112" t="e">
        <f>【入力】工事日報!I3194</f>
        <v>#N/A</v>
      </c>
      <c r="J3194" s="112">
        <f>【入力】工事日報!J3194</f>
        <v>0</v>
      </c>
      <c r="K3194" s="112">
        <f>【入力】工事日報!K3194</f>
        <v>0</v>
      </c>
      <c r="L3194" s="112">
        <f>【入力】工事日報!L3194</f>
        <v>0</v>
      </c>
      <c r="M3194" s="116">
        <f>【入力】工事日報!M3194</f>
        <v>0</v>
      </c>
      <c r="N3194" s="116">
        <f>【入力】工事日報!N3194</f>
        <v>0</v>
      </c>
      <c r="O3194" s="116">
        <f>【入力】工事日報!O3194</f>
        <v>0</v>
      </c>
      <c r="P3194" s="112">
        <f>【入力】工事日報!P3194</f>
        <v>0</v>
      </c>
      <c r="Q3194" s="112">
        <f>【入力】工事日報!Q3194</f>
        <v>0</v>
      </c>
      <c r="R3194" s="112">
        <f>【入力】工事日報!R3194</f>
        <v>0</v>
      </c>
    </row>
    <row r="3195" spans="1:18">
      <c r="A3195" s="114">
        <f>【入力】工事日報!A3195</f>
        <v>0</v>
      </c>
      <c r="C3195" s="112">
        <f>【入力】工事日報!C3195</f>
        <v>0</v>
      </c>
      <c r="D3195" s="112">
        <f>【入力】工事日報!D3195</f>
        <v>0</v>
      </c>
      <c r="E3195" s="112">
        <f>【入力】工事日報!E3195</f>
        <v>0</v>
      </c>
      <c r="F3195" s="112">
        <f>【入力】工事日報!F3195</f>
        <v>0</v>
      </c>
      <c r="G3195" s="112">
        <f>【入力】工事日報!G3195</f>
        <v>0</v>
      </c>
      <c r="H3195" s="112">
        <f>【入力】工事日報!H3195</f>
        <v>0</v>
      </c>
      <c r="I3195" s="112" t="e">
        <f>【入力】工事日報!I3195</f>
        <v>#N/A</v>
      </c>
      <c r="J3195" s="112">
        <f>【入力】工事日報!J3195</f>
        <v>0</v>
      </c>
      <c r="K3195" s="112">
        <f>【入力】工事日報!K3195</f>
        <v>0</v>
      </c>
      <c r="L3195" s="112">
        <f>【入力】工事日報!L3195</f>
        <v>0</v>
      </c>
      <c r="M3195" s="116">
        <f>【入力】工事日報!M3195</f>
        <v>0</v>
      </c>
      <c r="N3195" s="116">
        <f>【入力】工事日報!N3195</f>
        <v>0</v>
      </c>
      <c r="O3195" s="116">
        <f>【入力】工事日報!O3195</f>
        <v>0</v>
      </c>
      <c r="P3195" s="112">
        <f>【入力】工事日報!P3195</f>
        <v>0</v>
      </c>
      <c r="Q3195" s="112">
        <f>【入力】工事日報!Q3195</f>
        <v>0</v>
      </c>
      <c r="R3195" s="112">
        <f>【入力】工事日報!R3195</f>
        <v>0</v>
      </c>
    </row>
    <row r="3196" spans="1:18">
      <c r="A3196" s="114">
        <f>【入力】工事日報!A3196</f>
        <v>0</v>
      </c>
      <c r="C3196" s="112">
        <f>【入力】工事日報!C3196</f>
        <v>0</v>
      </c>
      <c r="D3196" s="112">
        <f>【入力】工事日報!D3196</f>
        <v>0</v>
      </c>
      <c r="E3196" s="112">
        <f>【入力】工事日報!E3196</f>
        <v>0</v>
      </c>
      <c r="F3196" s="112">
        <f>【入力】工事日報!F3196</f>
        <v>0</v>
      </c>
      <c r="G3196" s="112">
        <f>【入力】工事日報!G3196</f>
        <v>0</v>
      </c>
      <c r="H3196" s="112">
        <f>【入力】工事日報!H3196</f>
        <v>0</v>
      </c>
      <c r="I3196" s="112" t="e">
        <f>【入力】工事日報!I3196</f>
        <v>#N/A</v>
      </c>
      <c r="J3196" s="112">
        <f>【入力】工事日報!J3196</f>
        <v>0</v>
      </c>
      <c r="K3196" s="112">
        <f>【入力】工事日報!K3196</f>
        <v>0</v>
      </c>
      <c r="L3196" s="112">
        <f>【入力】工事日報!L3196</f>
        <v>0</v>
      </c>
      <c r="M3196" s="116">
        <f>【入力】工事日報!M3196</f>
        <v>0</v>
      </c>
      <c r="N3196" s="116">
        <f>【入力】工事日報!N3196</f>
        <v>0</v>
      </c>
      <c r="O3196" s="116">
        <f>【入力】工事日報!O3196</f>
        <v>0</v>
      </c>
      <c r="P3196" s="112">
        <f>【入力】工事日報!P3196</f>
        <v>0</v>
      </c>
      <c r="Q3196" s="112">
        <f>【入力】工事日報!Q3196</f>
        <v>0</v>
      </c>
      <c r="R3196" s="112">
        <f>【入力】工事日報!R3196</f>
        <v>0</v>
      </c>
    </row>
    <row r="3197" spans="1:18">
      <c r="A3197" s="114">
        <f>【入力】工事日報!A3197</f>
        <v>0</v>
      </c>
      <c r="C3197" s="112">
        <f>【入力】工事日報!C3197</f>
        <v>0</v>
      </c>
      <c r="D3197" s="112">
        <f>【入力】工事日報!D3197</f>
        <v>0</v>
      </c>
      <c r="E3197" s="112">
        <f>【入力】工事日報!E3197</f>
        <v>0</v>
      </c>
      <c r="F3197" s="112">
        <f>【入力】工事日報!F3197</f>
        <v>0</v>
      </c>
      <c r="G3197" s="112">
        <f>【入力】工事日報!G3197</f>
        <v>0</v>
      </c>
      <c r="H3197" s="112">
        <f>【入力】工事日報!H3197</f>
        <v>0</v>
      </c>
      <c r="I3197" s="112" t="e">
        <f>【入力】工事日報!I3197</f>
        <v>#N/A</v>
      </c>
      <c r="J3197" s="112">
        <f>【入力】工事日報!J3197</f>
        <v>0</v>
      </c>
      <c r="K3197" s="112">
        <f>【入力】工事日報!K3197</f>
        <v>0</v>
      </c>
      <c r="L3197" s="112">
        <f>【入力】工事日報!L3197</f>
        <v>0</v>
      </c>
      <c r="M3197" s="116">
        <f>【入力】工事日報!M3197</f>
        <v>0</v>
      </c>
      <c r="N3197" s="116">
        <f>【入力】工事日報!N3197</f>
        <v>0</v>
      </c>
      <c r="O3197" s="116">
        <f>【入力】工事日報!O3197</f>
        <v>0</v>
      </c>
      <c r="P3197" s="112">
        <f>【入力】工事日報!P3197</f>
        <v>0</v>
      </c>
      <c r="Q3197" s="112">
        <f>【入力】工事日報!Q3197</f>
        <v>0</v>
      </c>
      <c r="R3197" s="112">
        <f>【入力】工事日報!R3197</f>
        <v>0</v>
      </c>
    </row>
    <row r="3198" spans="1:18">
      <c r="A3198" s="114">
        <f>【入力】工事日報!A3198</f>
        <v>0</v>
      </c>
      <c r="C3198" s="112">
        <f>【入力】工事日報!C3198</f>
        <v>0</v>
      </c>
      <c r="D3198" s="112">
        <f>【入力】工事日報!D3198</f>
        <v>0</v>
      </c>
      <c r="E3198" s="112">
        <f>【入力】工事日報!E3198</f>
        <v>0</v>
      </c>
      <c r="F3198" s="112">
        <f>【入力】工事日報!F3198</f>
        <v>0</v>
      </c>
      <c r="G3198" s="112">
        <f>【入力】工事日報!G3198</f>
        <v>0</v>
      </c>
      <c r="H3198" s="112">
        <f>【入力】工事日報!H3198</f>
        <v>0</v>
      </c>
      <c r="I3198" s="112" t="e">
        <f>【入力】工事日報!I3198</f>
        <v>#N/A</v>
      </c>
      <c r="J3198" s="112">
        <f>【入力】工事日報!J3198</f>
        <v>0</v>
      </c>
      <c r="K3198" s="112">
        <f>【入力】工事日報!K3198</f>
        <v>0</v>
      </c>
      <c r="L3198" s="112">
        <f>【入力】工事日報!L3198</f>
        <v>0</v>
      </c>
      <c r="M3198" s="116">
        <f>【入力】工事日報!M3198</f>
        <v>0</v>
      </c>
      <c r="N3198" s="116">
        <f>【入力】工事日報!N3198</f>
        <v>0</v>
      </c>
      <c r="O3198" s="116">
        <f>【入力】工事日報!O3198</f>
        <v>0</v>
      </c>
      <c r="P3198" s="112">
        <f>【入力】工事日報!P3198</f>
        <v>0</v>
      </c>
      <c r="Q3198" s="112">
        <f>【入力】工事日報!Q3198</f>
        <v>0</v>
      </c>
      <c r="R3198" s="112">
        <f>【入力】工事日報!R3198</f>
        <v>0</v>
      </c>
    </row>
    <row r="3199" spans="1:18">
      <c r="A3199" s="114">
        <f>【入力】工事日報!A3199</f>
        <v>0</v>
      </c>
      <c r="C3199" s="112">
        <f>【入力】工事日報!C3199</f>
        <v>0</v>
      </c>
      <c r="D3199" s="112">
        <f>【入力】工事日報!D3199</f>
        <v>0</v>
      </c>
      <c r="E3199" s="112">
        <f>【入力】工事日報!E3199</f>
        <v>0</v>
      </c>
      <c r="F3199" s="112">
        <f>【入力】工事日報!F3199</f>
        <v>0</v>
      </c>
      <c r="G3199" s="112">
        <f>【入力】工事日報!G3199</f>
        <v>0</v>
      </c>
      <c r="H3199" s="112">
        <f>【入力】工事日報!H3199</f>
        <v>0</v>
      </c>
      <c r="I3199" s="112" t="e">
        <f>【入力】工事日報!I3199</f>
        <v>#N/A</v>
      </c>
      <c r="J3199" s="112">
        <f>【入力】工事日報!J3199</f>
        <v>0</v>
      </c>
      <c r="K3199" s="112">
        <f>【入力】工事日報!K3199</f>
        <v>0</v>
      </c>
      <c r="L3199" s="112">
        <f>【入力】工事日報!L3199</f>
        <v>0</v>
      </c>
      <c r="M3199" s="116">
        <f>【入力】工事日報!M3199</f>
        <v>0</v>
      </c>
      <c r="N3199" s="116">
        <f>【入力】工事日報!N3199</f>
        <v>0</v>
      </c>
      <c r="O3199" s="116">
        <f>【入力】工事日報!O3199</f>
        <v>0</v>
      </c>
      <c r="P3199" s="112">
        <f>【入力】工事日報!P3199</f>
        <v>0</v>
      </c>
      <c r="Q3199" s="112">
        <f>【入力】工事日報!Q3199</f>
        <v>0</v>
      </c>
      <c r="R3199" s="112">
        <f>【入力】工事日報!R3199</f>
        <v>0</v>
      </c>
    </row>
    <row r="3200" spans="1:18">
      <c r="A3200" s="114">
        <f>【入力】工事日報!A3200</f>
        <v>0</v>
      </c>
      <c r="C3200" s="112">
        <f>【入力】工事日報!C3200</f>
        <v>0</v>
      </c>
      <c r="D3200" s="112">
        <f>【入力】工事日報!D3200</f>
        <v>0</v>
      </c>
      <c r="E3200" s="112">
        <f>【入力】工事日報!E3200</f>
        <v>0</v>
      </c>
      <c r="F3200" s="112">
        <f>【入力】工事日報!F3200</f>
        <v>0</v>
      </c>
      <c r="G3200" s="112">
        <f>【入力】工事日報!G3200</f>
        <v>0</v>
      </c>
      <c r="H3200" s="112">
        <f>【入力】工事日報!H3200</f>
        <v>0</v>
      </c>
      <c r="I3200" s="112" t="e">
        <f>【入力】工事日報!I3200</f>
        <v>#N/A</v>
      </c>
      <c r="J3200" s="112">
        <f>【入力】工事日報!J3200</f>
        <v>0</v>
      </c>
      <c r="K3200" s="112">
        <f>【入力】工事日報!K3200</f>
        <v>0</v>
      </c>
      <c r="L3200" s="112">
        <f>【入力】工事日報!L3200</f>
        <v>0</v>
      </c>
      <c r="M3200" s="116">
        <f>【入力】工事日報!M3200</f>
        <v>0</v>
      </c>
      <c r="N3200" s="116">
        <f>【入力】工事日報!N3200</f>
        <v>0</v>
      </c>
      <c r="O3200" s="116">
        <f>【入力】工事日報!O3200</f>
        <v>0</v>
      </c>
      <c r="P3200" s="112">
        <f>【入力】工事日報!P3200</f>
        <v>0</v>
      </c>
      <c r="Q3200" s="112">
        <f>【入力】工事日報!Q3200</f>
        <v>0</v>
      </c>
      <c r="R3200" s="112">
        <f>【入力】工事日報!R3200</f>
        <v>0</v>
      </c>
    </row>
    <row r="3201" spans="1:18">
      <c r="A3201" s="114">
        <f>【入力】工事日報!A3201</f>
        <v>0</v>
      </c>
      <c r="C3201" s="112">
        <f>【入力】工事日報!C3201</f>
        <v>0</v>
      </c>
      <c r="D3201" s="112">
        <f>【入力】工事日報!D3201</f>
        <v>0</v>
      </c>
      <c r="E3201" s="112">
        <f>【入力】工事日報!E3201</f>
        <v>0</v>
      </c>
      <c r="F3201" s="112">
        <f>【入力】工事日報!F3201</f>
        <v>0</v>
      </c>
      <c r="G3201" s="112">
        <f>【入力】工事日報!G3201</f>
        <v>0</v>
      </c>
      <c r="H3201" s="112">
        <f>【入力】工事日報!H3201</f>
        <v>0</v>
      </c>
      <c r="I3201" s="112" t="e">
        <f>【入力】工事日報!I3201</f>
        <v>#N/A</v>
      </c>
      <c r="J3201" s="112">
        <f>【入力】工事日報!J3201</f>
        <v>0</v>
      </c>
      <c r="K3201" s="112">
        <f>【入力】工事日報!K3201</f>
        <v>0</v>
      </c>
      <c r="L3201" s="112">
        <f>【入力】工事日報!L3201</f>
        <v>0</v>
      </c>
      <c r="M3201" s="116">
        <f>【入力】工事日報!M3201</f>
        <v>0</v>
      </c>
      <c r="N3201" s="116">
        <f>【入力】工事日報!N3201</f>
        <v>0</v>
      </c>
      <c r="O3201" s="116">
        <f>【入力】工事日報!O3201</f>
        <v>0</v>
      </c>
      <c r="P3201" s="112">
        <f>【入力】工事日報!P3201</f>
        <v>0</v>
      </c>
      <c r="Q3201" s="112">
        <f>【入力】工事日報!Q3201</f>
        <v>0</v>
      </c>
      <c r="R3201" s="112">
        <f>【入力】工事日報!R3201</f>
        <v>0</v>
      </c>
    </row>
    <row r="3202" spans="1:18">
      <c r="A3202" s="114">
        <f>【入力】工事日報!A3202</f>
        <v>0</v>
      </c>
      <c r="C3202" s="112">
        <f>【入力】工事日報!C3202</f>
        <v>0</v>
      </c>
      <c r="D3202" s="112">
        <f>【入力】工事日報!D3202</f>
        <v>0</v>
      </c>
      <c r="E3202" s="112">
        <f>【入力】工事日報!E3202</f>
        <v>0</v>
      </c>
      <c r="F3202" s="112">
        <f>【入力】工事日報!F3202</f>
        <v>0</v>
      </c>
      <c r="G3202" s="112">
        <f>【入力】工事日報!G3202</f>
        <v>0</v>
      </c>
      <c r="H3202" s="112">
        <f>【入力】工事日報!H3202</f>
        <v>0</v>
      </c>
      <c r="I3202" s="112" t="e">
        <f>【入力】工事日報!I3202</f>
        <v>#N/A</v>
      </c>
      <c r="J3202" s="112">
        <f>【入力】工事日報!J3202</f>
        <v>0</v>
      </c>
      <c r="K3202" s="112">
        <f>【入力】工事日報!K3202</f>
        <v>0</v>
      </c>
      <c r="L3202" s="112">
        <f>【入力】工事日報!L3202</f>
        <v>0</v>
      </c>
      <c r="M3202" s="116">
        <f>【入力】工事日報!M3202</f>
        <v>0</v>
      </c>
      <c r="N3202" s="116">
        <f>【入力】工事日報!N3202</f>
        <v>0</v>
      </c>
      <c r="O3202" s="116">
        <f>【入力】工事日報!O3202</f>
        <v>0</v>
      </c>
      <c r="P3202" s="112">
        <f>【入力】工事日報!P3202</f>
        <v>0</v>
      </c>
      <c r="Q3202" s="112">
        <f>【入力】工事日報!Q3202</f>
        <v>0</v>
      </c>
      <c r="R3202" s="112">
        <f>【入力】工事日報!R3202</f>
        <v>0</v>
      </c>
    </row>
    <row r="3203" spans="1:18">
      <c r="A3203" s="114">
        <f>【入力】工事日報!A3203</f>
        <v>0</v>
      </c>
      <c r="C3203" s="112">
        <f>【入力】工事日報!C3203</f>
        <v>0</v>
      </c>
      <c r="D3203" s="112">
        <f>【入力】工事日報!D3203</f>
        <v>0</v>
      </c>
      <c r="E3203" s="112">
        <f>【入力】工事日報!E3203</f>
        <v>0</v>
      </c>
      <c r="F3203" s="112">
        <f>【入力】工事日報!F3203</f>
        <v>0</v>
      </c>
      <c r="G3203" s="112">
        <f>【入力】工事日報!G3203</f>
        <v>0</v>
      </c>
      <c r="H3203" s="112">
        <f>【入力】工事日報!H3203</f>
        <v>0</v>
      </c>
      <c r="I3203" s="112" t="e">
        <f>【入力】工事日報!I3203</f>
        <v>#N/A</v>
      </c>
      <c r="J3203" s="112">
        <f>【入力】工事日報!J3203</f>
        <v>0</v>
      </c>
      <c r="K3203" s="112">
        <f>【入力】工事日報!K3203</f>
        <v>0</v>
      </c>
      <c r="L3203" s="112">
        <f>【入力】工事日報!L3203</f>
        <v>0</v>
      </c>
      <c r="M3203" s="116">
        <f>【入力】工事日報!M3203</f>
        <v>0</v>
      </c>
      <c r="N3203" s="116">
        <f>【入力】工事日報!N3203</f>
        <v>0</v>
      </c>
      <c r="O3203" s="116">
        <f>【入力】工事日報!O3203</f>
        <v>0</v>
      </c>
      <c r="P3203" s="112">
        <f>【入力】工事日報!P3203</f>
        <v>0</v>
      </c>
      <c r="Q3203" s="112">
        <f>【入力】工事日報!Q3203</f>
        <v>0</v>
      </c>
      <c r="R3203" s="112">
        <f>【入力】工事日報!R3203</f>
        <v>0</v>
      </c>
    </row>
    <row r="3204" spans="1:18">
      <c r="A3204" s="114">
        <f>【入力】工事日報!A3204</f>
        <v>0</v>
      </c>
      <c r="C3204" s="112">
        <f>【入力】工事日報!C3204</f>
        <v>0</v>
      </c>
      <c r="D3204" s="112">
        <f>【入力】工事日報!D3204</f>
        <v>0</v>
      </c>
      <c r="E3204" s="112">
        <f>【入力】工事日報!E3204</f>
        <v>0</v>
      </c>
      <c r="F3204" s="112">
        <f>【入力】工事日報!F3204</f>
        <v>0</v>
      </c>
      <c r="G3204" s="112">
        <f>【入力】工事日報!G3204</f>
        <v>0</v>
      </c>
      <c r="H3204" s="112">
        <f>【入力】工事日報!H3204</f>
        <v>0</v>
      </c>
      <c r="I3204" s="112" t="e">
        <f>【入力】工事日報!I3204</f>
        <v>#N/A</v>
      </c>
      <c r="J3204" s="112">
        <f>【入力】工事日報!J3204</f>
        <v>0</v>
      </c>
      <c r="K3204" s="112">
        <f>【入力】工事日報!K3204</f>
        <v>0</v>
      </c>
      <c r="L3204" s="112">
        <f>【入力】工事日報!L3204</f>
        <v>0</v>
      </c>
      <c r="M3204" s="116">
        <f>【入力】工事日報!M3204</f>
        <v>0</v>
      </c>
      <c r="N3204" s="116">
        <f>【入力】工事日報!N3204</f>
        <v>0</v>
      </c>
      <c r="O3204" s="116">
        <f>【入力】工事日報!O3204</f>
        <v>0</v>
      </c>
      <c r="P3204" s="112">
        <f>【入力】工事日報!P3204</f>
        <v>0</v>
      </c>
      <c r="Q3204" s="112">
        <f>【入力】工事日報!Q3204</f>
        <v>0</v>
      </c>
      <c r="R3204" s="112">
        <f>【入力】工事日報!R3204</f>
        <v>0</v>
      </c>
    </row>
    <row r="3205" spans="1:18">
      <c r="A3205" s="114">
        <f>【入力】工事日報!A3205</f>
        <v>0</v>
      </c>
      <c r="C3205" s="112">
        <f>【入力】工事日報!C3205</f>
        <v>0</v>
      </c>
      <c r="D3205" s="112">
        <f>【入力】工事日報!D3205</f>
        <v>0</v>
      </c>
      <c r="E3205" s="112">
        <f>【入力】工事日報!E3205</f>
        <v>0</v>
      </c>
      <c r="F3205" s="112">
        <f>【入力】工事日報!F3205</f>
        <v>0</v>
      </c>
      <c r="G3205" s="112">
        <f>【入力】工事日報!G3205</f>
        <v>0</v>
      </c>
      <c r="H3205" s="112">
        <f>【入力】工事日報!H3205</f>
        <v>0</v>
      </c>
      <c r="I3205" s="112" t="e">
        <f>【入力】工事日報!I3205</f>
        <v>#N/A</v>
      </c>
      <c r="J3205" s="112">
        <f>【入力】工事日報!J3205</f>
        <v>0</v>
      </c>
      <c r="K3205" s="112">
        <f>【入力】工事日報!K3205</f>
        <v>0</v>
      </c>
      <c r="L3205" s="112">
        <f>【入力】工事日報!L3205</f>
        <v>0</v>
      </c>
      <c r="M3205" s="116">
        <f>【入力】工事日報!M3205</f>
        <v>0</v>
      </c>
      <c r="N3205" s="116">
        <f>【入力】工事日報!N3205</f>
        <v>0</v>
      </c>
      <c r="O3205" s="116">
        <f>【入力】工事日報!O3205</f>
        <v>0</v>
      </c>
      <c r="P3205" s="112">
        <f>【入力】工事日報!P3205</f>
        <v>0</v>
      </c>
      <c r="Q3205" s="112">
        <f>【入力】工事日報!Q3205</f>
        <v>0</v>
      </c>
      <c r="R3205" s="112">
        <f>【入力】工事日報!R3205</f>
        <v>0</v>
      </c>
    </row>
    <row r="3206" spans="1:18">
      <c r="A3206" s="114">
        <f>【入力】工事日報!A3206</f>
        <v>0</v>
      </c>
      <c r="C3206" s="112">
        <f>【入力】工事日報!C3206</f>
        <v>0</v>
      </c>
      <c r="D3206" s="112">
        <f>【入力】工事日報!D3206</f>
        <v>0</v>
      </c>
      <c r="E3206" s="112">
        <f>【入力】工事日報!E3206</f>
        <v>0</v>
      </c>
      <c r="F3206" s="112">
        <f>【入力】工事日報!F3206</f>
        <v>0</v>
      </c>
      <c r="G3206" s="112">
        <f>【入力】工事日報!G3206</f>
        <v>0</v>
      </c>
      <c r="H3206" s="112">
        <f>【入力】工事日報!H3206</f>
        <v>0</v>
      </c>
      <c r="I3206" s="112" t="e">
        <f>【入力】工事日報!I3206</f>
        <v>#N/A</v>
      </c>
      <c r="J3206" s="112">
        <f>【入力】工事日報!J3206</f>
        <v>0</v>
      </c>
      <c r="K3206" s="112">
        <f>【入力】工事日報!K3206</f>
        <v>0</v>
      </c>
      <c r="L3206" s="112">
        <f>【入力】工事日報!L3206</f>
        <v>0</v>
      </c>
      <c r="M3206" s="116">
        <f>【入力】工事日報!M3206</f>
        <v>0</v>
      </c>
      <c r="N3206" s="116">
        <f>【入力】工事日報!N3206</f>
        <v>0</v>
      </c>
      <c r="O3206" s="116">
        <f>【入力】工事日報!O3206</f>
        <v>0</v>
      </c>
      <c r="P3206" s="112">
        <f>【入力】工事日報!P3206</f>
        <v>0</v>
      </c>
      <c r="Q3206" s="112">
        <f>【入力】工事日報!Q3206</f>
        <v>0</v>
      </c>
      <c r="R3206" s="112">
        <f>【入力】工事日報!R3206</f>
        <v>0</v>
      </c>
    </row>
    <row r="3207" spans="1:18">
      <c r="A3207" s="114">
        <f>【入力】工事日報!A3207</f>
        <v>0</v>
      </c>
      <c r="C3207" s="112">
        <f>【入力】工事日報!C3207</f>
        <v>0</v>
      </c>
      <c r="D3207" s="112">
        <f>【入力】工事日報!D3207</f>
        <v>0</v>
      </c>
      <c r="E3207" s="112">
        <f>【入力】工事日報!E3207</f>
        <v>0</v>
      </c>
      <c r="F3207" s="112">
        <f>【入力】工事日報!F3207</f>
        <v>0</v>
      </c>
      <c r="G3207" s="112">
        <f>【入力】工事日報!G3207</f>
        <v>0</v>
      </c>
      <c r="H3207" s="112">
        <f>【入力】工事日報!H3207</f>
        <v>0</v>
      </c>
      <c r="I3207" s="112" t="e">
        <f>【入力】工事日報!I3207</f>
        <v>#N/A</v>
      </c>
      <c r="J3207" s="112">
        <f>【入力】工事日報!J3207</f>
        <v>0</v>
      </c>
      <c r="K3207" s="112">
        <f>【入力】工事日報!K3207</f>
        <v>0</v>
      </c>
      <c r="L3207" s="112">
        <f>【入力】工事日報!L3207</f>
        <v>0</v>
      </c>
      <c r="M3207" s="116">
        <f>【入力】工事日報!M3207</f>
        <v>0</v>
      </c>
      <c r="N3207" s="116">
        <f>【入力】工事日報!N3207</f>
        <v>0</v>
      </c>
      <c r="O3207" s="116">
        <f>【入力】工事日報!O3207</f>
        <v>0</v>
      </c>
      <c r="P3207" s="112">
        <f>【入力】工事日報!P3207</f>
        <v>0</v>
      </c>
      <c r="Q3207" s="112">
        <f>【入力】工事日報!Q3207</f>
        <v>0</v>
      </c>
      <c r="R3207" s="112">
        <f>【入力】工事日報!R3207</f>
        <v>0</v>
      </c>
    </row>
    <row r="3208" spans="1:18">
      <c r="A3208" s="114">
        <f>【入力】工事日報!A3208</f>
        <v>0</v>
      </c>
      <c r="C3208" s="112">
        <f>【入力】工事日報!C3208</f>
        <v>0</v>
      </c>
      <c r="D3208" s="112">
        <f>【入力】工事日報!D3208</f>
        <v>0</v>
      </c>
      <c r="E3208" s="112">
        <f>【入力】工事日報!E3208</f>
        <v>0</v>
      </c>
      <c r="F3208" s="112">
        <f>【入力】工事日報!F3208</f>
        <v>0</v>
      </c>
      <c r="G3208" s="112">
        <f>【入力】工事日報!G3208</f>
        <v>0</v>
      </c>
      <c r="H3208" s="112">
        <f>【入力】工事日報!H3208</f>
        <v>0</v>
      </c>
      <c r="I3208" s="112" t="e">
        <f>【入力】工事日報!I3208</f>
        <v>#N/A</v>
      </c>
      <c r="J3208" s="112">
        <f>【入力】工事日報!J3208</f>
        <v>0</v>
      </c>
      <c r="K3208" s="112">
        <f>【入力】工事日報!K3208</f>
        <v>0</v>
      </c>
      <c r="L3208" s="112">
        <f>【入力】工事日報!L3208</f>
        <v>0</v>
      </c>
      <c r="M3208" s="116">
        <f>【入力】工事日報!M3208</f>
        <v>0</v>
      </c>
      <c r="N3208" s="116">
        <f>【入力】工事日報!N3208</f>
        <v>0</v>
      </c>
      <c r="O3208" s="116">
        <f>【入力】工事日報!O3208</f>
        <v>0</v>
      </c>
      <c r="P3208" s="112">
        <f>【入力】工事日報!P3208</f>
        <v>0</v>
      </c>
      <c r="Q3208" s="112">
        <f>【入力】工事日報!Q3208</f>
        <v>0</v>
      </c>
      <c r="R3208" s="112">
        <f>【入力】工事日報!R3208</f>
        <v>0</v>
      </c>
    </row>
    <row r="3209" spans="1:18">
      <c r="A3209" s="114">
        <f>【入力】工事日報!A3209</f>
        <v>0</v>
      </c>
      <c r="C3209" s="112">
        <f>【入力】工事日報!C3209</f>
        <v>0</v>
      </c>
      <c r="D3209" s="112">
        <f>【入力】工事日報!D3209</f>
        <v>0</v>
      </c>
      <c r="E3209" s="112">
        <f>【入力】工事日報!E3209</f>
        <v>0</v>
      </c>
      <c r="F3209" s="112">
        <f>【入力】工事日報!F3209</f>
        <v>0</v>
      </c>
      <c r="G3209" s="112">
        <f>【入力】工事日報!G3209</f>
        <v>0</v>
      </c>
      <c r="H3209" s="112">
        <f>【入力】工事日報!H3209</f>
        <v>0</v>
      </c>
      <c r="I3209" s="112" t="e">
        <f>【入力】工事日報!I3209</f>
        <v>#N/A</v>
      </c>
      <c r="J3209" s="112">
        <f>【入力】工事日報!J3209</f>
        <v>0</v>
      </c>
      <c r="K3209" s="112">
        <f>【入力】工事日報!K3209</f>
        <v>0</v>
      </c>
      <c r="L3209" s="112">
        <f>【入力】工事日報!L3209</f>
        <v>0</v>
      </c>
      <c r="M3209" s="116">
        <f>【入力】工事日報!M3209</f>
        <v>0</v>
      </c>
      <c r="N3209" s="116">
        <f>【入力】工事日報!N3209</f>
        <v>0</v>
      </c>
      <c r="O3209" s="116">
        <f>【入力】工事日報!O3209</f>
        <v>0</v>
      </c>
      <c r="P3209" s="112">
        <f>【入力】工事日報!P3209</f>
        <v>0</v>
      </c>
      <c r="Q3209" s="112">
        <f>【入力】工事日報!Q3209</f>
        <v>0</v>
      </c>
      <c r="R3209" s="112">
        <f>【入力】工事日報!R3209</f>
        <v>0</v>
      </c>
    </row>
    <row r="3210" spans="1:18">
      <c r="A3210" s="114">
        <f>【入力】工事日報!A3210</f>
        <v>0</v>
      </c>
      <c r="C3210" s="112">
        <f>【入力】工事日報!C3210</f>
        <v>0</v>
      </c>
      <c r="D3210" s="112">
        <f>【入力】工事日報!D3210</f>
        <v>0</v>
      </c>
      <c r="E3210" s="112">
        <f>【入力】工事日報!E3210</f>
        <v>0</v>
      </c>
      <c r="F3210" s="112">
        <f>【入力】工事日報!F3210</f>
        <v>0</v>
      </c>
      <c r="G3210" s="112">
        <f>【入力】工事日報!G3210</f>
        <v>0</v>
      </c>
      <c r="H3210" s="112">
        <f>【入力】工事日報!H3210</f>
        <v>0</v>
      </c>
      <c r="I3210" s="112" t="e">
        <f>【入力】工事日報!I3210</f>
        <v>#N/A</v>
      </c>
      <c r="J3210" s="112">
        <f>【入力】工事日報!J3210</f>
        <v>0</v>
      </c>
      <c r="K3210" s="112">
        <f>【入力】工事日報!K3210</f>
        <v>0</v>
      </c>
      <c r="L3210" s="112">
        <f>【入力】工事日報!L3210</f>
        <v>0</v>
      </c>
      <c r="M3210" s="116">
        <f>【入力】工事日報!M3210</f>
        <v>0</v>
      </c>
      <c r="N3210" s="116">
        <f>【入力】工事日報!N3210</f>
        <v>0</v>
      </c>
      <c r="O3210" s="116">
        <f>【入力】工事日報!O3210</f>
        <v>0</v>
      </c>
      <c r="P3210" s="112">
        <f>【入力】工事日報!P3210</f>
        <v>0</v>
      </c>
      <c r="Q3210" s="112">
        <f>【入力】工事日報!Q3210</f>
        <v>0</v>
      </c>
      <c r="R3210" s="112">
        <f>【入力】工事日報!R3210</f>
        <v>0</v>
      </c>
    </row>
    <row r="3211" spans="1:18">
      <c r="A3211" s="114">
        <f>【入力】工事日報!A3211</f>
        <v>0</v>
      </c>
      <c r="C3211" s="112">
        <f>【入力】工事日報!C3211</f>
        <v>0</v>
      </c>
      <c r="D3211" s="112">
        <f>【入力】工事日報!D3211</f>
        <v>0</v>
      </c>
      <c r="E3211" s="112">
        <f>【入力】工事日報!E3211</f>
        <v>0</v>
      </c>
      <c r="F3211" s="112">
        <f>【入力】工事日報!F3211</f>
        <v>0</v>
      </c>
      <c r="G3211" s="112">
        <f>【入力】工事日報!G3211</f>
        <v>0</v>
      </c>
      <c r="H3211" s="112">
        <f>【入力】工事日報!H3211</f>
        <v>0</v>
      </c>
      <c r="I3211" s="112" t="e">
        <f>【入力】工事日報!I3211</f>
        <v>#N/A</v>
      </c>
      <c r="J3211" s="112">
        <f>【入力】工事日報!J3211</f>
        <v>0</v>
      </c>
      <c r="K3211" s="112">
        <f>【入力】工事日報!K3211</f>
        <v>0</v>
      </c>
      <c r="L3211" s="112">
        <f>【入力】工事日報!L3211</f>
        <v>0</v>
      </c>
      <c r="M3211" s="116">
        <f>【入力】工事日報!M3211</f>
        <v>0</v>
      </c>
      <c r="N3211" s="116">
        <f>【入力】工事日報!N3211</f>
        <v>0</v>
      </c>
      <c r="O3211" s="116">
        <f>【入力】工事日報!O3211</f>
        <v>0</v>
      </c>
      <c r="P3211" s="112">
        <f>【入力】工事日報!P3211</f>
        <v>0</v>
      </c>
      <c r="Q3211" s="112">
        <f>【入力】工事日報!Q3211</f>
        <v>0</v>
      </c>
      <c r="R3211" s="112">
        <f>【入力】工事日報!R3211</f>
        <v>0</v>
      </c>
    </row>
    <row r="3212" spans="1:18">
      <c r="A3212" s="114">
        <f>【入力】工事日報!A3212</f>
        <v>0</v>
      </c>
      <c r="C3212" s="112">
        <f>【入力】工事日報!C3212</f>
        <v>0</v>
      </c>
      <c r="D3212" s="112">
        <f>【入力】工事日報!D3212</f>
        <v>0</v>
      </c>
      <c r="E3212" s="112">
        <f>【入力】工事日報!E3212</f>
        <v>0</v>
      </c>
      <c r="F3212" s="112">
        <f>【入力】工事日報!F3212</f>
        <v>0</v>
      </c>
      <c r="G3212" s="112">
        <f>【入力】工事日報!G3212</f>
        <v>0</v>
      </c>
      <c r="H3212" s="112">
        <f>【入力】工事日報!H3212</f>
        <v>0</v>
      </c>
      <c r="I3212" s="112" t="e">
        <f>【入力】工事日報!I3212</f>
        <v>#N/A</v>
      </c>
      <c r="J3212" s="112">
        <f>【入力】工事日報!J3212</f>
        <v>0</v>
      </c>
      <c r="K3212" s="112">
        <f>【入力】工事日報!K3212</f>
        <v>0</v>
      </c>
      <c r="L3212" s="112">
        <f>【入力】工事日報!L3212</f>
        <v>0</v>
      </c>
      <c r="M3212" s="116">
        <f>【入力】工事日報!M3212</f>
        <v>0</v>
      </c>
      <c r="N3212" s="116">
        <f>【入力】工事日報!N3212</f>
        <v>0</v>
      </c>
      <c r="O3212" s="116">
        <f>【入力】工事日報!O3212</f>
        <v>0</v>
      </c>
      <c r="P3212" s="112">
        <f>【入力】工事日報!P3212</f>
        <v>0</v>
      </c>
      <c r="Q3212" s="112">
        <f>【入力】工事日報!Q3212</f>
        <v>0</v>
      </c>
      <c r="R3212" s="112">
        <f>【入力】工事日報!R3212</f>
        <v>0</v>
      </c>
    </row>
    <row r="3213" spans="1:18">
      <c r="A3213" s="114">
        <f>【入力】工事日報!A3213</f>
        <v>0</v>
      </c>
      <c r="C3213" s="112">
        <f>【入力】工事日報!C3213</f>
        <v>0</v>
      </c>
      <c r="D3213" s="112">
        <f>【入力】工事日報!D3213</f>
        <v>0</v>
      </c>
      <c r="E3213" s="112">
        <f>【入力】工事日報!E3213</f>
        <v>0</v>
      </c>
      <c r="F3213" s="112">
        <f>【入力】工事日報!F3213</f>
        <v>0</v>
      </c>
      <c r="G3213" s="112">
        <f>【入力】工事日報!G3213</f>
        <v>0</v>
      </c>
      <c r="H3213" s="112">
        <f>【入力】工事日報!H3213</f>
        <v>0</v>
      </c>
      <c r="I3213" s="112" t="e">
        <f>【入力】工事日報!I3213</f>
        <v>#N/A</v>
      </c>
      <c r="J3213" s="112">
        <f>【入力】工事日報!J3213</f>
        <v>0</v>
      </c>
      <c r="K3213" s="112">
        <f>【入力】工事日報!K3213</f>
        <v>0</v>
      </c>
      <c r="L3213" s="112">
        <f>【入力】工事日報!L3213</f>
        <v>0</v>
      </c>
      <c r="M3213" s="116">
        <f>【入力】工事日報!M3213</f>
        <v>0</v>
      </c>
      <c r="N3213" s="116">
        <f>【入力】工事日報!N3213</f>
        <v>0</v>
      </c>
      <c r="O3213" s="116">
        <f>【入力】工事日報!O3213</f>
        <v>0</v>
      </c>
      <c r="P3213" s="112">
        <f>【入力】工事日報!P3213</f>
        <v>0</v>
      </c>
      <c r="Q3213" s="112">
        <f>【入力】工事日報!Q3213</f>
        <v>0</v>
      </c>
      <c r="R3213" s="112">
        <f>【入力】工事日報!R3213</f>
        <v>0</v>
      </c>
    </row>
    <row r="3214" spans="1:18">
      <c r="A3214" s="114">
        <f>【入力】工事日報!A3214</f>
        <v>0</v>
      </c>
      <c r="C3214" s="112">
        <f>【入力】工事日報!C3214</f>
        <v>0</v>
      </c>
      <c r="D3214" s="112">
        <f>【入力】工事日報!D3214</f>
        <v>0</v>
      </c>
      <c r="E3214" s="112">
        <f>【入力】工事日報!E3214</f>
        <v>0</v>
      </c>
      <c r="F3214" s="112">
        <f>【入力】工事日報!F3214</f>
        <v>0</v>
      </c>
      <c r="G3214" s="112">
        <f>【入力】工事日報!G3214</f>
        <v>0</v>
      </c>
      <c r="H3214" s="112">
        <f>【入力】工事日報!H3214</f>
        <v>0</v>
      </c>
      <c r="I3214" s="112" t="e">
        <f>【入力】工事日報!I3214</f>
        <v>#N/A</v>
      </c>
      <c r="J3214" s="112">
        <f>【入力】工事日報!J3214</f>
        <v>0</v>
      </c>
      <c r="K3214" s="112">
        <f>【入力】工事日報!K3214</f>
        <v>0</v>
      </c>
      <c r="L3214" s="112">
        <f>【入力】工事日報!L3214</f>
        <v>0</v>
      </c>
      <c r="M3214" s="116">
        <f>【入力】工事日報!M3214</f>
        <v>0</v>
      </c>
      <c r="N3214" s="116">
        <f>【入力】工事日報!N3214</f>
        <v>0</v>
      </c>
      <c r="O3214" s="116">
        <f>【入力】工事日報!O3214</f>
        <v>0</v>
      </c>
      <c r="P3214" s="112">
        <f>【入力】工事日報!P3214</f>
        <v>0</v>
      </c>
      <c r="Q3214" s="112">
        <f>【入力】工事日報!Q3214</f>
        <v>0</v>
      </c>
      <c r="R3214" s="112">
        <f>【入力】工事日報!R3214</f>
        <v>0</v>
      </c>
    </row>
    <row r="3215" spans="1:18">
      <c r="A3215" s="114">
        <f>【入力】工事日報!A3215</f>
        <v>0</v>
      </c>
      <c r="C3215" s="112">
        <f>【入力】工事日報!C3215</f>
        <v>0</v>
      </c>
      <c r="D3215" s="112">
        <f>【入力】工事日報!D3215</f>
        <v>0</v>
      </c>
      <c r="E3215" s="112">
        <f>【入力】工事日報!E3215</f>
        <v>0</v>
      </c>
      <c r="F3215" s="112">
        <f>【入力】工事日報!F3215</f>
        <v>0</v>
      </c>
      <c r="G3215" s="112">
        <f>【入力】工事日報!G3215</f>
        <v>0</v>
      </c>
      <c r="H3215" s="112">
        <f>【入力】工事日報!H3215</f>
        <v>0</v>
      </c>
      <c r="I3215" s="112" t="e">
        <f>【入力】工事日報!I3215</f>
        <v>#N/A</v>
      </c>
      <c r="J3215" s="112">
        <f>【入力】工事日報!J3215</f>
        <v>0</v>
      </c>
      <c r="K3215" s="112">
        <f>【入力】工事日報!K3215</f>
        <v>0</v>
      </c>
      <c r="L3215" s="112">
        <f>【入力】工事日報!L3215</f>
        <v>0</v>
      </c>
      <c r="M3215" s="116">
        <f>【入力】工事日報!M3215</f>
        <v>0</v>
      </c>
      <c r="N3215" s="116">
        <f>【入力】工事日報!N3215</f>
        <v>0</v>
      </c>
      <c r="O3215" s="116">
        <f>【入力】工事日報!O3215</f>
        <v>0</v>
      </c>
      <c r="P3215" s="112">
        <f>【入力】工事日報!P3215</f>
        <v>0</v>
      </c>
      <c r="Q3215" s="112">
        <f>【入力】工事日報!Q3215</f>
        <v>0</v>
      </c>
      <c r="R3215" s="112">
        <f>【入力】工事日報!R3215</f>
        <v>0</v>
      </c>
    </row>
    <row r="3216" spans="1:18">
      <c r="A3216" s="114">
        <f>【入力】工事日報!A3216</f>
        <v>0</v>
      </c>
      <c r="C3216" s="112">
        <f>【入力】工事日報!C3216</f>
        <v>0</v>
      </c>
      <c r="D3216" s="112">
        <f>【入力】工事日報!D3216</f>
        <v>0</v>
      </c>
      <c r="E3216" s="112">
        <f>【入力】工事日報!E3216</f>
        <v>0</v>
      </c>
      <c r="F3216" s="112">
        <f>【入力】工事日報!F3216</f>
        <v>0</v>
      </c>
      <c r="G3216" s="112">
        <f>【入力】工事日報!G3216</f>
        <v>0</v>
      </c>
      <c r="H3216" s="112">
        <f>【入力】工事日報!H3216</f>
        <v>0</v>
      </c>
      <c r="I3216" s="112" t="e">
        <f>【入力】工事日報!I3216</f>
        <v>#N/A</v>
      </c>
      <c r="J3216" s="112">
        <f>【入力】工事日報!J3216</f>
        <v>0</v>
      </c>
      <c r="K3216" s="112">
        <f>【入力】工事日報!K3216</f>
        <v>0</v>
      </c>
      <c r="L3216" s="112">
        <f>【入力】工事日報!L3216</f>
        <v>0</v>
      </c>
      <c r="M3216" s="116">
        <f>【入力】工事日報!M3216</f>
        <v>0</v>
      </c>
      <c r="N3216" s="116">
        <f>【入力】工事日報!N3216</f>
        <v>0</v>
      </c>
      <c r="O3216" s="116">
        <f>【入力】工事日報!O3216</f>
        <v>0</v>
      </c>
      <c r="P3216" s="112">
        <f>【入力】工事日報!P3216</f>
        <v>0</v>
      </c>
      <c r="Q3216" s="112">
        <f>【入力】工事日報!Q3216</f>
        <v>0</v>
      </c>
      <c r="R3216" s="112">
        <f>【入力】工事日報!R3216</f>
        <v>0</v>
      </c>
    </row>
    <row r="3217" spans="1:18">
      <c r="A3217" s="114">
        <f>【入力】工事日報!A3217</f>
        <v>0</v>
      </c>
      <c r="C3217" s="112">
        <f>【入力】工事日報!C3217</f>
        <v>0</v>
      </c>
      <c r="D3217" s="112">
        <f>【入力】工事日報!D3217</f>
        <v>0</v>
      </c>
      <c r="E3217" s="112">
        <f>【入力】工事日報!E3217</f>
        <v>0</v>
      </c>
      <c r="F3217" s="112">
        <f>【入力】工事日報!F3217</f>
        <v>0</v>
      </c>
      <c r="G3217" s="112">
        <f>【入力】工事日報!G3217</f>
        <v>0</v>
      </c>
      <c r="H3217" s="112">
        <f>【入力】工事日報!H3217</f>
        <v>0</v>
      </c>
      <c r="I3217" s="112" t="e">
        <f>【入力】工事日報!I3217</f>
        <v>#N/A</v>
      </c>
      <c r="J3217" s="112">
        <f>【入力】工事日報!J3217</f>
        <v>0</v>
      </c>
      <c r="K3217" s="112">
        <f>【入力】工事日報!K3217</f>
        <v>0</v>
      </c>
      <c r="L3217" s="112">
        <f>【入力】工事日報!L3217</f>
        <v>0</v>
      </c>
      <c r="M3217" s="116">
        <f>【入力】工事日報!M3217</f>
        <v>0</v>
      </c>
      <c r="N3217" s="116">
        <f>【入力】工事日報!N3217</f>
        <v>0</v>
      </c>
      <c r="O3217" s="116">
        <f>【入力】工事日報!O3217</f>
        <v>0</v>
      </c>
      <c r="P3217" s="112">
        <f>【入力】工事日報!P3217</f>
        <v>0</v>
      </c>
      <c r="Q3217" s="112">
        <f>【入力】工事日報!Q3217</f>
        <v>0</v>
      </c>
      <c r="R3217" s="112">
        <f>【入力】工事日報!R3217</f>
        <v>0</v>
      </c>
    </row>
    <row r="3218" spans="1:18">
      <c r="A3218" s="114">
        <f>【入力】工事日報!A3218</f>
        <v>0</v>
      </c>
      <c r="C3218" s="112">
        <f>【入力】工事日報!C3218</f>
        <v>0</v>
      </c>
      <c r="D3218" s="112">
        <f>【入力】工事日報!D3218</f>
        <v>0</v>
      </c>
      <c r="E3218" s="112">
        <f>【入力】工事日報!E3218</f>
        <v>0</v>
      </c>
      <c r="F3218" s="112">
        <f>【入力】工事日報!F3218</f>
        <v>0</v>
      </c>
      <c r="G3218" s="112">
        <f>【入力】工事日報!G3218</f>
        <v>0</v>
      </c>
      <c r="H3218" s="112">
        <f>【入力】工事日報!H3218</f>
        <v>0</v>
      </c>
      <c r="I3218" s="112" t="e">
        <f>【入力】工事日報!I3218</f>
        <v>#N/A</v>
      </c>
      <c r="J3218" s="112">
        <f>【入力】工事日報!J3218</f>
        <v>0</v>
      </c>
      <c r="K3218" s="112">
        <f>【入力】工事日報!K3218</f>
        <v>0</v>
      </c>
      <c r="L3218" s="112">
        <f>【入力】工事日報!L3218</f>
        <v>0</v>
      </c>
      <c r="M3218" s="116">
        <f>【入力】工事日報!M3218</f>
        <v>0</v>
      </c>
      <c r="N3218" s="116">
        <f>【入力】工事日報!N3218</f>
        <v>0</v>
      </c>
      <c r="O3218" s="116">
        <f>【入力】工事日報!O3218</f>
        <v>0</v>
      </c>
      <c r="P3218" s="112">
        <f>【入力】工事日報!P3218</f>
        <v>0</v>
      </c>
      <c r="Q3218" s="112">
        <f>【入力】工事日報!Q3218</f>
        <v>0</v>
      </c>
      <c r="R3218" s="112">
        <f>【入力】工事日報!R3218</f>
        <v>0</v>
      </c>
    </row>
    <row r="3219" spans="1:18">
      <c r="A3219" s="114">
        <f>【入力】工事日報!A3219</f>
        <v>0</v>
      </c>
      <c r="C3219" s="112">
        <f>【入力】工事日報!C3219</f>
        <v>0</v>
      </c>
      <c r="D3219" s="112">
        <f>【入力】工事日報!D3219</f>
        <v>0</v>
      </c>
      <c r="E3219" s="112">
        <f>【入力】工事日報!E3219</f>
        <v>0</v>
      </c>
      <c r="F3219" s="112">
        <f>【入力】工事日報!F3219</f>
        <v>0</v>
      </c>
      <c r="G3219" s="112">
        <f>【入力】工事日報!G3219</f>
        <v>0</v>
      </c>
      <c r="H3219" s="112">
        <f>【入力】工事日報!H3219</f>
        <v>0</v>
      </c>
      <c r="I3219" s="112" t="e">
        <f>【入力】工事日報!I3219</f>
        <v>#N/A</v>
      </c>
      <c r="J3219" s="112">
        <f>【入力】工事日報!J3219</f>
        <v>0</v>
      </c>
      <c r="K3219" s="112">
        <f>【入力】工事日報!K3219</f>
        <v>0</v>
      </c>
      <c r="L3219" s="112">
        <f>【入力】工事日報!L3219</f>
        <v>0</v>
      </c>
      <c r="M3219" s="116">
        <f>【入力】工事日報!M3219</f>
        <v>0</v>
      </c>
      <c r="N3219" s="116">
        <f>【入力】工事日報!N3219</f>
        <v>0</v>
      </c>
      <c r="O3219" s="116">
        <f>【入力】工事日報!O3219</f>
        <v>0</v>
      </c>
      <c r="P3219" s="112">
        <f>【入力】工事日報!P3219</f>
        <v>0</v>
      </c>
      <c r="Q3219" s="112">
        <f>【入力】工事日報!Q3219</f>
        <v>0</v>
      </c>
      <c r="R3219" s="112">
        <f>【入力】工事日報!R3219</f>
        <v>0</v>
      </c>
    </row>
    <row r="3220" spans="1:18">
      <c r="A3220" s="114">
        <f>【入力】工事日報!A3220</f>
        <v>0</v>
      </c>
      <c r="C3220" s="112">
        <f>【入力】工事日報!C3220</f>
        <v>0</v>
      </c>
      <c r="D3220" s="112">
        <f>【入力】工事日報!D3220</f>
        <v>0</v>
      </c>
      <c r="E3220" s="112">
        <f>【入力】工事日報!E3220</f>
        <v>0</v>
      </c>
      <c r="F3220" s="112">
        <f>【入力】工事日報!F3220</f>
        <v>0</v>
      </c>
      <c r="G3220" s="112">
        <f>【入力】工事日報!G3220</f>
        <v>0</v>
      </c>
      <c r="H3220" s="112">
        <f>【入力】工事日報!H3220</f>
        <v>0</v>
      </c>
      <c r="I3220" s="112" t="e">
        <f>【入力】工事日報!I3220</f>
        <v>#N/A</v>
      </c>
      <c r="J3220" s="112">
        <f>【入力】工事日報!J3220</f>
        <v>0</v>
      </c>
      <c r="K3220" s="112">
        <f>【入力】工事日報!K3220</f>
        <v>0</v>
      </c>
      <c r="L3220" s="112">
        <f>【入力】工事日報!L3220</f>
        <v>0</v>
      </c>
      <c r="M3220" s="116">
        <f>【入力】工事日報!M3220</f>
        <v>0</v>
      </c>
      <c r="N3220" s="116">
        <f>【入力】工事日報!N3220</f>
        <v>0</v>
      </c>
      <c r="O3220" s="116">
        <f>【入力】工事日報!O3220</f>
        <v>0</v>
      </c>
      <c r="P3220" s="112">
        <f>【入力】工事日報!P3220</f>
        <v>0</v>
      </c>
      <c r="Q3220" s="112">
        <f>【入力】工事日報!Q3220</f>
        <v>0</v>
      </c>
      <c r="R3220" s="112">
        <f>【入力】工事日報!R3220</f>
        <v>0</v>
      </c>
    </row>
    <row r="3221" spans="1:18">
      <c r="A3221" s="114">
        <f>【入力】工事日報!A3221</f>
        <v>0</v>
      </c>
      <c r="C3221" s="112">
        <f>【入力】工事日報!C3221</f>
        <v>0</v>
      </c>
      <c r="D3221" s="112">
        <f>【入力】工事日報!D3221</f>
        <v>0</v>
      </c>
      <c r="E3221" s="112">
        <f>【入力】工事日報!E3221</f>
        <v>0</v>
      </c>
      <c r="F3221" s="112">
        <f>【入力】工事日報!F3221</f>
        <v>0</v>
      </c>
      <c r="G3221" s="112">
        <f>【入力】工事日報!G3221</f>
        <v>0</v>
      </c>
      <c r="H3221" s="112">
        <f>【入力】工事日報!H3221</f>
        <v>0</v>
      </c>
      <c r="I3221" s="112" t="e">
        <f>【入力】工事日報!I3221</f>
        <v>#N/A</v>
      </c>
      <c r="J3221" s="112">
        <f>【入力】工事日報!J3221</f>
        <v>0</v>
      </c>
      <c r="K3221" s="112">
        <f>【入力】工事日報!K3221</f>
        <v>0</v>
      </c>
      <c r="L3221" s="112">
        <f>【入力】工事日報!L3221</f>
        <v>0</v>
      </c>
      <c r="M3221" s="116">
        <f>【入力】工事日報!M3221</f>
        <v>0</v>
      </c>
      <c r="N3221" s="116">
        <f>【入力】工事日報!N3221</f>
        <v>0</v>
      </c>
      <c r="O3221" s="116">
        <f>【入力】工事日報!O3221</f>
        <v>0</v>
      </c>
      <c r="P3221" s="112">
        <f>【入力】工事日報!P3221</f>
        <v>0</v>
      </c>
      <c r="Q3221" s="112">
        <f>【入力】工事日報!Q3221</f>
        <v>0</v>
      </c>
      <c r="R3221" s="112">
        <f>【入力】工事日報!R3221</f>
        <v>0</v>
      </c>
    </row>
    <row r="3222" spans="1:18">
      <c r="A3222" s="114">
        <f>【入力】工事日報!A3222</f>
        <v>0</v>
      </c>
      <c r="C3222" s="112">
        <f>【入力】工事日報!C3222</f>
        <v>0</v>
      </c>
      <c r="D3222" s="112">
        <f>【入力】工事日報!D3222</f>
        <v>0</v>
      </c>
      <c r="E3222" s="112">
        <f>【入力】工事日報!E3222</f>
        <v>0</v>
      </c>
      <c r="F3222" s="112">
        <f>【入力】工事日報!F3222</f>
        <v>0</v>
      </c>
      <c r="G3222" s="112">
        <f>【入力】工事日報!G3222</f>
        <v>0</v>
      </c>
      <c r="H3222" s="112">
        <f>【入力】工事日報!H3222</f>
        <v>0</v>
      </c>
      <c r="I3222" s="112" t="e">
        <f>【入力】工事日報!I3222</f>
        <v>#N/A</v>
      </c>
      <c r="J3222" s="112">
        <f>【入力】工事日報!J3222</f>
        <v>0</v>
      </c>
      <c r="K3222" s="112">
        <f>【入力】工事日報!K3222</f>
        <v>0</v>
      </c>
      <c r="L3222" s="112">
        <f>【入力】工事日報!L3222</f>
        <v>0</v>
      </c>
      <c r="M3222" s="116">
        <f>【入力】工事日報!M3222</f>
        <v>0</v>
      </c>
      <c r="N3222" s="116">
        <f>【入力】工事日報!N3222</f>
        <v>0</v>
      </c>
      <c r="O3222" s="116">
        <f>【入力】工事日報!O3222</f>
        <v>0</v>
      </c>
      <c r="P3222" s="112">
        <f>【入力】工事日報!P3222</f>
        <v>0</v>
      </c>
      <c r="Q3222" s="112">
        <f>【入力】工事日報!Q3222</f>
        <v>0</v>
      </c>
      <c r="R3222" s="112">
        <f>【入力】工事日報!R3222</f>
        <v>0</v>
      </c>
    </row>
    <row r="3223" spans="1:18">
      <c r="A3223" s="114">
        <f>【入力】工事日報!A3223</f>
        <v>0</v>
      </c>
      <c r="C3223" s="112">
        <f>【入力】工事日報!C3223</f>
        <v>0</v>
      </c>
      <c r="D3223" s="112">
        <f>【入力】工事日報!D3223</f>
        <v>0</v>
      </c>
      <c r="E3223" s="112">
        <f>【入力】工事日報!E3223</f>
        <v>0</v>
      </c>
      <c r="F3223" s="112">
        <f>【入力】工事日報!F3223</f>
        <v>0</v>
      </c>
      <c r="G3223" s="112">
        <f>【入力】工事日報!G3223</f>
        <v>0</v>
      </c>
      <c r="H3223" s="112">
        <f>【入力】工事日報!H3223</f>
        <v>0</v>
      </c>
      <c r="I3223" s="112" t="e">
        <f>【入力】工事日報!I3223</f>
        <v>#N/A</v>
      </c>
      <c r="J3223" s="112">
        <f>【入力】工事日報!J3223</f>
        <v>0</v>
      </c>
      <c r="K3223" s="112">
        <f>【入力】工事日報!K3223</f>
        <v>0</v>
      </c>
      <c r="L3223" s="112">
        <f>【入力】工事日報!L3223</f>
        <v>0</v>
      </c>
      <c r="M3223" s="116">
        <f>【入力】工事日報!M3223</f>
        <v>0</v>
      </c>
      <c r="N3223" s="116">
        <f>【入力】工事日報!N3223</f>
        <v>0</v>
      </c>
      <c r="O3223" s="116">
        <f>【入力】工事日報!O3223</f>
        <v>0</v>
      </c>
      <c r="P3223" s="112">
        <f>【入力】工事日報!P3223</f>
        <v>0</v>
      </c>
      <c r="Q3223" s="112">
        <f>【入力】工事日報!Q3223</f>
        <v>0</v>
      </c>
      <c r="R3223" s="112">
        <f>【入力】工事日報!R3223</f>
        <v>0</v>
      </c>
    </row>
    <row r="3224" spans="1:18">
      <c r="A3224" s="114">
        <f>【入力】工事日報!A3224</f>
        <v>0</v>
      </c>
      <c r="C3224" s="112">
        <f>【入力】工事日報!C3224</f>
        <v>0</v>
      </c>
      <c r="D3224" s="112">
        <f>【入力】工事日報!D3224</f>
        <v>0</v>
      </c>
      <c r="E3224" s="112">
        <f>【入力】工事日報!E3224</f>
        <v>0</v>
      </c>
      <c r="F3224" s="112">
        <f>【入力】工事日報!F3224</f>
        <v>0</v>
      </c>
      <c r="G3224" s="112">
        <f>【入力】工事日報!G3224</f>
        <v>0</v>
      </c>
      <c r="H3224" s="112">
        <f>【入力】工事日報!H3224</f>
        <v>0</v>
      </c>
      <c r="I3224" s="112" t="e">
        <f>【入力】工事日報!I3224</f>
        <v>#N/A</v>
      </c>
      <c r="J3224" s="112">
        <f>【入力】工事日報!J3224</f>
        <v>0</v>
      </c>
      <c r="K3224" s="112">
        <f>【入力】工事日報!K3224</f>
        <v>0</v>
      </c>
      <c r="L3224" s="112">
        <f>【入力】工事日報!L3224</f>
        <v>0</v>
      </c>
      <c r="M3224" s="116">
        <f>【入力】工事日報!M3224</f>
        <v>0</v>
      </c>
      <c r="N3224" s="116">
        <f>【入力】工事日報!N3224</f>
        <v>0</v>
      </c>
      <c r="O3224" s="116">
        <f>【入力】工事日報!O3224</f>
        <v>0</v>
      </c>
      <c r="P3224" s="112">
        <f>【入力】工事日報!P3224</f>
        <v>0</v>
      </c>
      <c r="Q3224" s="112">
        <f>【入力】工事日報!Q3224</f>
        <v>0</v>
      </c>
      <c r="R3224" s="112">
        <f>【入力】工事日報!R3224</f>
        <v>0</v>
      </c>
    </row>
    <row r="3225" spans="1:18">
      <c r="A3225" s="114">
        <f>【入力】工事日報!A3225</f>
        <v>0</v>
      </c>
      <c r="C3225" s="112">
        <f>【入力】工事日報!C3225</f>
        <v>0</v>
      </c>
      <c r="D3225" s="112">
        <f>【入力】工事日報!D3225</f>
        <v>0</v>
      </c>
      <c r="E3225" s="112">
        <f>【入力】工事日報!E3225</f>
        <v>0</v>
      </c>
      <c r="F3225" s="112">
        <f>【入力】工事日報!F3225</f>
        <v>0</v>
      </c>
      <c r="G3225" s="112">
        <f>【入力】工事日報!G3225</f>
        <v>0</v>
      </c>
      <c r="H3225" s="112">
        <f>【入力】工事日報!H3225</f>
        <v>0</v>
      </c>
      <c r="I3225" s="112" t="e">
        <f>【入力】工事日報!I3225</f>
        <v>#N/A</v>
      </c>
      <c r="J3225" s="112">
        <f>【入力】工事日報!J3225</f>
        <v>0</v>
      </c>
      <c r="K3225" s="112">
        <f>【入力】工事日報!K3225</f>
        <v>0</v>
      </c>
      <c r="L3225" s="112">
        <f>【入力】工事日報!L3225</f>
        <v>0</v>
      </c>
      <c r="M3225" s="116">
        <f>【入力】工事日報!M3225</f>
        <v>0</v>
      </c>
      <c r="N3225" s="116">
        <f>【入力】工事日報!N3225</f>
        <v>0</v>
      </c>
      <c r="O3225" s="116">
        <f>【入力】工事日報!O3225</f>
        <v>0</v>
      </c>
      <c r="P3225" s="112">
        <f>【入力】工事日報!P3225</f>
        <v>0</v>
      </c>
      <c r="Q3225" s="112">
        <f>【入力】工事日報!Q3225</f>
        <v>0</v>
      </c>
      <c r="R3225" s="112">
        <f>【入力】工事日報!R3225</f>
        <v>0</v>
      </c>
    </row>
    <row r="3226" spans="1:18">
      <c r="A3226" s="114">
        <f>【入力】工事日報!A3226</f>
        <v>0</v>
      </c>
      <c r="C3226" s="112">
        <f>【入力】工事日報!C3226</f>
        <v>0</v>
      </c>
      <c r="D3226" s="112">
        <f>【入力】工事日報!D3226</f>
        <v>0</v>
      </c>
      <c r="E3226" s="112">
        <f>【入力】工事日報!E3226</f>
        <v>0</v>
      </c>
      <c r="F3226" s="112">
        <f>【入力】工事日報!F3226</f>
        <v>0</v>
      </c>
      <c r="G3226" s="112">
        <f>【入力】工事日報!G3226</f>
        <v>0</v>
      </c>
      <c r="H3226" s="112">
        <f>【入力】工事日報!H3226</f>
        <v>0</v>
      </c>
      <c r="I3226" s="112" t="e">
        <f>【入力】工事日報!I3226</f>
        <v>#N/A</v>
      </c>
      <c r="J3226" s="112">
        <f>【入力】工事日報!J3226</f>
        <v>0</v>
      </c>
      <c r="K3226" s="112">
        <f>【入力】工事日報!K3226</f>
        <v>0</v>
      </c>
      <c r="L3226" s="112">
        <f>【入力】工事日報!L3226</f>
        <v>0</v>
      </c>
      <c r="M3226" s="116">
        <f>【入力】工事日報!M3226</f>
        <v>0</v>
      </c>
      <c r="N3226" s="116">
        <f>【入力】工事日報!N3226</f>
        <v>0</v>
      </c>
      <c r="O3226" s="116">
        <f>【入力】工事日報!O3226</f>
        <v>0</v>
      </c>
      <c r="P3226" s="112">
        <f>【入力】工事日報!P3226</f>
        <v>0</v>
      </c>
      <c r="Q3226" s="112">
        <f>【入力】工事日報!Q3226</f>
        <v>0</v>
      </c>
      <c r="R3226" s="112">
        <f>【入力】工事日報!R3226</f>
        <v>0</v>
      </c>
    </row>
    <row r="3227" spans="1:18">
      <c r="A3227" s="114">
        <f>【入力】工事日報!A3227</f>
        <v>0</v>
      </c>
      <c r="C3227" s="112">
        <f>【入力】工事日報!C3227</f>
        <v>0</v>
      </c>
      <c r="D3227" s="112">
        <f>【入力】工事日報!D3227</f>
        <v>0</v>
      </c>
      <c r="E3227" s="112">
        <f>【入力】工事日報!E3227</f>
        <v>0</v>
      </c>
      <c r="F3227" s="112">
        <f>【入力】工事日報!F3227</f>
        <v>0</v>
      </c>
      <c r="G3227" s="112">
        <f>【入力】工事日報!G3227</f>
        <v>0</v>
      </c>
      <c r="H3227" s="112">
        <f>【入力】工事日報!H3227</f>
        <v>0</v>
      </c>
      <c r="I3227" s="112" t="e">
        <f>【入力】工事日報!I3227</f>
        <v>#N/A</v>
      </c>
      <c r="J3227" s="112">
        <f>【入力】工事日報!J3227</f>
        <v>0</v>
      </c>
      <c r="K3227" s="112">
        <f>【入力】工事日報!K3227</f>
        <v>0</v>
      </c>
      <c r="L3227" s="112">
        <f>【入力】工事日報!L3227</f>
        <v>0</v>
      </c>
      <c r="M3227" s="116">
        <f>【入力】工事日報!M3227</f>
        <v>0</v>
      </c>
      <c r="N3227" s="116">
        <f>【入力】工事日報!N3227</f>
        <v>0</v>
      </c>
      <c r="O3227" s="116">
        <f>【入力】工事日報!O3227</f>
        <v>0</v>
      </c>
      <c r="P3227" s="112">
        <f>【入力】工事日報!P3227</f>
        <v>0</v>
      </c>
      <c r="Q3227" s="112">
        <f>【入力】工事日報!Q3227</f>
        <v>0</v>
      </c>
      <c r="R3227" s="112">
        <f>【入力】工事日報!R3227</f>
        <v>0</v>
      </c>
    </row>
    <row r="3228" spans="1:18">
      <c r="A3228" s="114">
        <f>【入力】工事日報!A3228</f>
        <v>0</v>
      </c>
      <c r="C3228" s="112">
        <f>【入力】工事日報!C3228</f>
        <v>0</v>
      </c>
      <c r="D3228" s="112">
        <f>【入力】工事日報!D3228</f>
        <v>0</v>
      </c>
      <c r="E3228" s="112">
        <f>【入力】工事日報!E3228</f>
        <v>0</v>
      </c>
      <c r="F3228" s="112">
        <f>【入力】工事日報!F3228</f>
        <v>0</v>
      </c>
      <c r="G3228" s="112">
        <f>【入力】工事日報!G3228</f>
        <v>0</v>
      </c>
      <c r="H3228" s="112">
        <f>【入力】工事日報!H3228</f>
        <v>0</v>
      </c>
      <c r="I3228" s="112" t="e">
        <f>【入力】工事日報!I3228</f>
        <v>#N/A</v>
      </c>
      <c r="J3228" s="112">
        <f>【入力】工事日報!J3228</f>
        <v>0</v>
      </c>
      <c r="K3228" s="112">
        <f>【入力】工事日報!K3228</f>
        <v>0</v>
      </c>
      <c r="L3228" s="112">
        <f>【入力】工事日報!L3228</f>
        <v>0</v>
      </c>
      <c r="M3228" s="116">
        <f>【入力】工事日報!M3228</f>
        <v>0</v>
      </c>
      <c r="N3228" s="116">
        <f>【入力】工事日報!N3228</f>
        <v>0</v>
      </c>
      <c r="O3228" s="116">
        <f>【入力】工事日報!O3228</f>
        <v>0</v>
      </c>
      <c r="P3228" s="112">
        <f>【入力】工事日報!P3228</f>
        <v>0</v>
      </c>
      <c r="Q3228" s="112">
        <f>【入力】工事日報!Q3228</f>
        <v>0</v>
      </c>
      <c r="R3228" s="112">
        <f>【入力】工事日報!R3228</f>
        <v>0</v>
      </c>
    </row>
    <row r="3229" spans="1:18">
      <c r="A3229" s="114">
        <f>【入力】工事日報!A3229</f>
        <v>0</v>
      </c>
      <c r="C3229" s="112">
        <f>【入力】工事日報!C3229</f>
        <v>0</v>
      </c>
      <c r="D3229" s="112">
        <f>【入力】工事日報!D3229</f>
        <v>0</v>
      </c>
      <c r="E3229" s="112">
        <f>【入力】工事日報!E3229</f>
        <v>0</v>
      </c>
      <c r="F3229" s="112">
        <f>【入力】工事日報!F3229</f>
        <v>0</v>
      </c>
      <c r="G3229" s="112">
        <f>【入力】工事日報!G3229</f>
        <v>0</v>
      </c>
      <c r="H3229" s="112">
        <f>【入力】工事日報!H3229</f>
        <v>0</v>
      </c>
      <c r="I3229" s="112" t="e">
        <f>【入力】工事日報!I3229</f>
        <v>#N/A</v>
      </c>
      <c r="J3229" s="112">
        <f>【入力】工事日報!J3229</f>
        <v>0</v>
      </c>
      <c r="K3229" s="112">
        <f>【入力】工事日報!K3229</f>
        <v>0</v>
      </c>
      <c r="L3229" s="112">
        <f>【入力】工事日報!L3229</f>
        <v>0</v>
      </c>
      <c r="M3229" s="116">
        <f>【入力】工事日報!M3229</f>
        <v>0</v>
      </c>
      <c r="N3229" s="116">
        <f>【入力】工事日報!N3229</f>
        <v>0</v>
      </c>
      <c r="O3229" s="116">
        <f>【入力】工事日報!O3229</f>
        <v>0</v>
      </c>
      <c r="P3229" s="112">
        <f>【入力】工事日報!P3229</f>
        <v>0</v>
      </c>
      <c r="Q3229" s="112">
        <f>【入力】工事日報!Q3229</f>
        <v>0</v>
      </c>
      <c r="R3229" s="112">
        <f>【入力】工事日報!R3229</f>
        <v>0</v>
      </c>
    </row>
    <row r="3230" spans="1:18">
      <c r="A3230" s="114">
        <f>【入力】工事日報!A3230</f>
        <v>0</v>
      </c>
      <c r="C3230" s="112">
        <f>【入力】工事日報!C3230</f>
        <v>0</v>
      </c>
      <c r="D3230" s="112">
        <f>【入力】工事日報!D3230</f>
        <v>0</v>
      </c>
      <c r="E3230" s="112">
        <f>【入力】工事日報!E3230</f>
        <v>0</v>
      </c>
      <c r="F3230" s="112">
        <f>【入力】工事日報!F3230</f>
        <v>0</v>
      </c>
      <c r="G3230" s="112">
        <f>【入力】工事日報!G3230</f>
        <v>0</v>
      </c>
      <c r="H3230" s="112">
        <f>【入力】工事日報!H3230</f>
        <v>0</v>
      </c>
      <c r="I3230" s="112" t="e">
        <f>【入力】工事日報!I3230</f>
        <v>#N/A</v>
      </c>
      <c r="J3230" s="112">
        <f>【入力】工事日報!J3230</f>
        <v>0</v>
      </c>
      <c r="K3230" s="112">
        <f>【入力】工事日報!K3230</f>
        <v>0</v>
      </c>
      <c r="L3230" s="112">
        <f>【入力】工事日報!L3230</f>
        <v>0</v>
      </c>
      <c r="M3230" s="116">
        <f>【入力】工事日報!M3230</f>
        <v>0</v>
      </c>
      <c r="N3230" s="116">
        <f>【入力】工事日報!N3230</f>
        <v>0</v>
      </c>
      <c r="O3230" s="116">
        <f>【入力】工事日報!O3230</f>
        <v>0</v>
      </c>
      <c r="P3230" s="112">
        <f>【入力】工事日報!P3230</f>
        <v>0</v>
      </c>
      <c r="Q3230" s="112">
        <f>【入力】工事日報!Q3230</f>
        <v>0</v>
      </c>
      <c r="R3230" s="112">
        <f>【入力】工事日報!R3230</f>
        <v>0</v>
      </c>
    </row>
    <row r="3231" spans="1:18">
      <c r="A3231" s="114">
        <f>【入力】工事日報!A3231</f>
        <v>0</v>
      </c>
      <c r="C3231" s="112">
        <f>【入力】工事日報!C3231</f>
        <v>0</v>
      </c>
      <c r="D3231" s="112">
        <f>【入力】工事日報!D3231</f>
        <v>0</v>
      </c>
      <c r="E3231" s="112">
        <f>【入力】工事日報!E3231</f>
        <v>0</v>
      </c>
      <c r="F3231" s="112">
        <f>【入力】工事日報!F3231</f>
        <v>0</v>
      </c>
      <c r="G3231" s="112">
        <f>【入力】工事日報!G3231</f>
        <v>0</v>
      </c>
      <c r="H3231" s="112">
        <f>【入力】工事日報!H3231</f>
        <v>0</v>
      </c>
      <c r="I3231" s="112" t="e">
        <f>【入力】工事日報!I3231</f>
        <v>#N/A</v>
      </c>
      <c r="J3231" s="112">
        <f>【入力】工事日報!J3231</f>
        <v>0</v>
      </c>
      <c r="K3231" s="112">
        <f>【入力】工事日報!K3231</f>
        <v>0</v>
      </c>
      <c r="L3231" s="112">
        <f>【入力】工事日報!L3231</f>
        <v>0</v>
      </c>
      <c r="M3231" s="116">
        <f>【入力】工事日報!M3231</f>
        <v>0</v>
      </c>
      <c r="N3231" s="116">
        <f>【入力】工事日報!N3231</f>
        <v>0</v>
      </c>
      <c r="O3231" s="116">
        <f>【入力】工事日報!O3231</f>
        <v>0</v>
      </c>
      <c r="P3231" s="112">
        <f>【入力】工事日報!P3231</f>
        <v>0</v>
      </c>
      <c r="Q3231" s="112">
        <f>【入力】工事日報!Q3231</f>
        <v>0</v>
      </c>
      <c r="R3231" s="112">
        <f>【入力】工事日報!R3231</f>
        <v>0</v>
      </c>
    </row>
    <row r="3232" spans="1:18">
      <c r="A3232" s="114">
        <f>【入力】工事日報!A3232</f>
        <v>0</v>
      </c>
      <c r="C3232" s="112">
        <f>【入力】工事日報!C3232</f>
        <v>0</v>
      </c>
      <c r="D3232" s="112">
        <f>【入力】工事日報!D3232</f>
        <v>0</v>
      </c>
      <c r="E3232" s="112">
        <f>【入力】工事日報!E3232</f>
        <v>0</v>
      </c>
      <c r="F3232" s="112">
        <f>【入力】工事日報!F3232</f>
        <v>0</v>
      </c>
      <c r="G3232" s="112">
        <f>【入力】工事日報!G3232</f>
        <v>0</v>
      </c>
      <c r="H3232" s="112">
        <f>【入力】工事日報!H3232</f>
        <v>0</v>
      </c>
      <c r="I3232" s="112" t="e">
        <f>【入力】工事日報!I3232</f>
        <v>#N/A</v>
      </c>
      <c r="J3232" s="112">
        <f>【入力】工事日報!J3232</f>
        <v>0</v>
      </c>
      <c r="K3232" s="112">
        <f>【入力】工事日報!K3232</f>
        <v>0</v>
      </c>
      <c r="L3232" s="112">
        <f>【入力】工事日報!L3232</f>
        <v>0</v>
      </c>
      <c r="M3232" s="116">
        <f>【入力】工事日報!M3232</f>
        <v>0</v>
      </c>
      <c r="N3232" s="116">
        <f>【入力】工事日報!N3232</f>
        <v>0</v>
      </c>
      <c r="O3232" s="116">
        <f>【入力】工事日報!O3232</f>
        <v>0</v>
      </c>
      <c r="P3232" s="112">
        <f>【入力】工事日報!P3232</f>
        <v>0</v>
      </c>
      <c r="Q3232" s="112">
        <f>【入力】工事日報!Q3232</f>
        <v>0</v>
      </c>
      <c r="R3232" s="112">
        <f>【入力】工事日報!R3232</f>
        <v>0</v>
      </c>
    </row>
    <row r="3233" spans="1:18">
      <c r="A3233" s="114">
        <f>【入力】工事日報!A3233</f>
        <v>0</v>
      </c>
      <c r="C3233" s="112">
        <f>【入力】工事日報!C3233</f>
        <v>0</v>
      </c>
      <c r="D3233" s="112">
        <f>【入力】工事日報!D3233</f>
        <v>0</v>
      </c>
      <c r="E3233" s="112">
        <f>【入力】工事日報!E3233</f>
        <v>0</v>
      </c>
      <c r="F3233" s="112">
        <f>【入力】工事日報!F3233</f>
        <v>0</v>
      </c>
      <c r="G3233" s="112">
        <f>【入力】工事日報!G3233</f>
        <v>0</v>
      </c>
      <c r="H3233" s="112">
        <f>【入力】工事日報!H3233</f>
        <v>0</v>
      </c>
      <c r="I3233" s="112" t="e">
        <f>【入力】工事日報!I3233</f>
        <v>#N/A</v>
      </c>
      <c r="J3233" s="112">
        <f>【入力】工事日報!J3233</f>
        <v>0</v>
      </c>
      <c r="K3233" s="112">
        <f>【入力】工事日報!K3233</f>
        <v>0</v>
      </c>
      <c r="L3233" s="112">
        <f>【入力】工事日報!L3233</f>
        <v>0</v>
      </c>
      <c r="M3233" s="116">
        <f>【入力】工事日報!M3233</f>
        <v>0</v>
      </c>
      <c r="N3233" s="116">
        <f>【入力】工事日報!N3233</f>
        <v>0</v>
      </c>
      <c r="O3233" s="116">
        <f>【入力】工事日報!O3233</f>
        <v>0</v>
      </c>
      <c r="P3233" s="112">
        <f>【入力】工事日報!P3233</f>
        <v>0</v>
      </c>
      <c r="Q3233" s="112">
        <f>【入力】工事日報!Q3233</f>
        <v>0</v>
      </c>
      <c r="R3233" s="112">
        <f>【入力】工事日報!R3233</f>
        <v>0</v>
      </c>
    </row>
    <row r="3234" spans="1:18">
      <c r="A3234" s="114">
        <f>【入力】工事日報!A3234</f>
        <v>0</v>
      </c>
      <c r="C3234" s="112">
        <f>【入力】工事日報!C3234</f>
        <v>0</v>
      </c>
      <c r="D3234" s="112">
        <f>【入力】工事日報!D3234</f>
        <v>0</v>
      </c>
      <c r="E3234" s="112">
        <f>【入力】工事日報!E3234</f>
        <v>0</v>
      </c>
      <c r="F3234" s="112">
        <f>【入力】工事日報!F3234</f>
        <v>0</v>
      </c>
      <c r="G3234" s="112">
        <f>【入力】工事日報!G3234</f>
        <v>0</v>
      </c>
      <c r="H3234" s="112">
        <f>【入力】工事日報!H3234</f>
        <v>0</v>
      </c>
      <c r="I3234" s="112" t="e">
        <f>【入力】工事日報!I3234</f>
        <v>#N/A</v>
      </c>
      <c r="J3234" s="112">
        <f>【入力】工事日報!J3234</f>
        <v>0</v>
      </c>
      <c r="K3234" s="112">
        <f>【入力】工事日報!K3234</f>
        <v>0</v>
      </c>
      <c r="L3234" s="112">
        <f>【入力】工事日報!L3234</f>
        <v>0</v>
      </c>
      <c r="M3234" s="116">
        <f>【入力】工事日報!M3234</f>
        <v>0</v>
      </c>
      <c r="N3234" s="116">
        <f>【入力】工事日報!N3234</f>
        <v>0</v>
      </c>
      <c r="O3234" s="116">
        <f>【入力】工事日報!O3234</f>
        <v>0</v>
      </c>
      <c r="P3234" s="112">
        <f>【入力】工事日報!P3234</f>
        <v>0</v>
      </c>
      <c r="Q3234" s="112">
        <f>【入力】工事日報!Q3234</f>
        <v>0</v>
      </c>
      <c r="R3234" s="112">
        <f>【入力】工事日報!R3234</f>
        <v>0</v>
      </c>
    </row>
    <row r="3235" spans="1:18">
      <c r="A3235" s="114">
        <f>【入力】工事日報!A3235</f>
        <v>0</v>
      </c>
      <c r="C3235" s="112">
        <f>【入力】工事日報!C3235</f>
        <v>0</v>
      </c>
      <c r="D3235" s="112">
        <f>【入力】工事日報!D3235</f>
        <v>0</v>
      </c>
      <c r="E3235" s="112">
        <f>【入力】工事日報!E3235</f>
        <v>0</v>
      </c>
      <c r="F3235" s="112">
        <f>【入力】工事日報!F3235</f>
        <v>0</v>
      </c>
      <c r="G3235" s="112">
        <f>【入力】工事日報!G3235</f>
        <v>0</v>
      </c>
      <c r="H3235" s="112">
        <f>【入力】工事日報!H3235</f>
        <v>0</v>
      </c>
      <c r="I3235" s="112" t="e">
        <f>【入力】工事日報!I3235</f>
        <v>#N/A</v>
      </c>
      <c r="J3235" s="112">
        <f>【入力】工事日報!J3235</f>
        <v>0</v>
      </c>
      <c r="K3235" s="112">
        <f>【入力】工事日報!K3235</f>
        <v>0</v>
      </c>
      <c r="L3235" s="112">
        <f>【入力】工事日報!L3235</f>
        <v>0</v>
      </c>
      <c r="M3235" s="116">
        <f>【入力】工事日報!M3235</f>
        <v>0</v>
      </c>
      <c r="N3235" s="116">
        <f>【入力】工事日報!N3235</f>
        <v>0</v>
      </c>
      <c r="O3235" s="116">
        <f>【入力】工事日報!O3235</f>
        <v>0</v>
      </c>
      <c r="P3235" s="112">
        <f>【入力】工事日報!P3235</f>
        <v>0</v>
      </c>
      <c r="Q3235" s="112">
        <f>【入力】工事日報!Q3235</f>
        <v>0</v>
      </c>
      <c r="R3235" s="112">
        <f>【入力】工事日報!R3235</f>
        <v>0</v>
      </c>
    </row>
    <row r="3236" spans="1:18">
      <c r="A3236" s="114">
        <f>【入力】工事日報!A3236</f>
        <v>0</v>
      </c>
      <c r="C3236" s="112">
        <f>【入力】工事日報!C3236</f>
        <v>0</v>
      </c>
      <c r="D3236" s="112">
        <f>【入力】工事日報!D3236</f>
        <v>0</v>
      </c>
      <c r="E3236" s="112">
        <f>【入力】工事日報!E3236</f>
        <v>0</v>
      </c>
      <c r="F3236" s="112">
        <f>【入力】工事日報!F3236</f>
        <v>0</v>
      </c>
      <c r="G3236" s="112">
        <f>【入力】工事日報!G3236</f>
        <v>0</v>
      </c>
      <c r="H3236" s="112">
        <f>【入力】工事日報!H3236</f>
        <v>0</v>
      </c>
      <c r="I3236" s="112" t="e">
        <f>【入力】工事日報!I3236</f>
        <v>#N/A</v>
      </c>
      <c r="J3236" s="112">
        <f>【入力】工事日報!J3236</f>
        <v>0</v>
      </c>
      <c r="K3236" s="112">
        <f>【入力】工事日報!K3236</f>
        <v>0</v>
      </c>
      <c r="L3236" s="112">
        <f>【入力】工事日報!L3236</f>
        <v>0</v>
      </c>
      <c r="M3236" s="116">
        <f>【入力】工事日報!M3236</f>
        <v>0</v>
      </c>
      <c r="N3236" s="116">
        <f>【入力】工事日報!N3236</f>
        <v>0</v>
      </c>
      <c r="O3236" s="116">
        <f>【入力】工事日報!O3236</f>
        <v>0</v>
      </c>
      <c r="P3236" s="112">
        <f>【入力】工事日報!P3236</f>
        <v>0</v>
      </c>
      <c r="Q3236" s="112">
        <f>【入力】工事日報!Q3236</f>
        <v>0</v>
      </c>
      <c r="R3236" s="112">
        <f>【入力】工事日報!R3236</f>
        <v>0</v>
      </c>
    </row>
    <row r="3237" spans="1:18">
      <c r="A3237" s="114">
        <f>【入力】工事日報!A3237</f>
        <v>0</v>
      </c>
      <c r="C3237" s="112">
        <f>【入力】工事日報!C3237</f>
        <v>0</v>
      </c>
      <c r="D3237" s="112">
        <f>【入力】工事日報!D3237</f>
        <v>0</v>
      </c>
      <c r="E3237" s="112">
        <f>【入力】工事日報!E3237</f>
        <v>0</v>
      </c>
      <c r="F3237" s="112">
        <f>【入力】工事日報!F3237</f>
        <v>0</v>
      </c>
      <c r="G3237" s="112">
        <f>【入力】工事日報!G3237</f>
        <v>0</v>
      </c>
      <c r="H3237" s="112">
        <f>【入力】工事日報!H3237</f>
        <v>0</v>
      </c>
      <c r="I3237" s="112" t="e">
        <f>【入力】工事日報!I3237</f>
        <v>#N/A</v>
      </c>
      <c r="J3237" s="112">
        <f>【入力】工事日報!J3237</f>
        <v>0</v>
      </c>
      <c r="K3237" s="112">
        <f>【入力】工事日報!K3237</f>
        <v>0</v>
      </c>
      <c r="L3237" s="112">
        <f>【入力】工事日報!L3237</f>
        <v>0</v>
      </c>
      <c r="M3237" s="116">
        <f>【入力】工事日報!M3237</f>
        <v>0</v>
      </c>
      <c r="N3237" s="116">
        <f>【入力】工事日報!N3237</f>
        <v>0</v>
      </c>
      <c r="O3237" s="116">
        <f>【入力】工事日報!O3237</f>
        <v>0</v>
      </c>
      <c r="P3237" s="112">
        <f>【入力】工事日報!P3237</f>
        <v>0</v>
      </c>
      <c r="Q3237" s="112">
        <f>【入力】工事日報!Q3237</f>
        <v>0</v>
      </c>
      <c r="R3237" s="112">
        <f>【入力】工事日報!R3237</f>
        <v>0</v>
      </c>
    </row>
    <row r="3238" spans="1:18">
      <c r="A3238" s="114">
        <f>【入力】工事日報!A3238</f>
        <v>0</v>
      </c>
      <c r="C3238" s="112">
        <f>【入力】工事日報!C3238</f>
        <v>0</v>
      </c>
      <c r="D3238" s="112">
        <f>【入力】工事日報!D3238</f>
        <v>0</v>
      </c>
      <c r="E3238" s="112">
        <f>【入力】工事日報!E3238</f>
        <v>0</v>
      </c>
      <c r="F3238" s="112">
        <f>【入力】工事日報!F3238</f>
        <v>0</v>
      </c>
      <c r="G3238" s="112">
        <f>【入力】工事日報!G3238</f>
        <v>0</v>
      </c>
      <c r="H3238" s="112">
        <f>【入力】工事日報!H3238</f>
        <v>0</v>
      </c>
      <c r="I3238" s="112" t="e">
        <f>【入力】工事日報!I3238</f>
        <v>#N/A</v>
      </c>
      <c r="J3238" s="112">
        <f>【入力】工事日報!J3238</f>
        <v>0</v>
      </c>
      <c r="K3238" s="112">
        <f>【入力】工事日報!K3238</f>
        <v>0</v>
      </c>
      <c r="L3238" s="112">
        <f>【入力】工事日報!L3238</f>
        <v>0</v>
      </c>
      <c r="M3238" s="116">
        <f>【入力】工事日報!M3238</f>
        <v>0</v>
      </c>
      <c r="N3238" s="116">
        <f>【入力】工事日報!N3238</f>
        <v>0</v>
      </c>
      <c r="O3238" s="116">
        <f>【入力】工事日報!O3238</f>
        <v>0</v>
      </c>
      <c r="P3238" s="112">
        <f>【入力】工事日報!P3238</f>
        <v>0</v>
      </c>
      <c r="Q3238" s="112">
        <f>【入力】工事日報!Q3238</f>
        <v>0</v>
      </c>
      <c r="R3238" s="112">
        <f>【入力】工事日報!R3238</f>
        <v>0</v>
      </c>
    </row>
    <row r="3239" spans="1:18">
      <c r="A3239" s="114">
        <f>【入力】工事日報!A3239</f>
        <v>0</v>
      </c>
      <c r="C3239" s="112">
        <f>【入力】工事日報!C3239</f>
        <v>0</v>
      </c>
      <c r="D3239" s="112">
        <f>【入力】工事日報!D3239</f>
        <v>0</v>
      </c>
      <c r="E3239" s="112">
        <f>【入力】工事日報!E3239</f>
        <v>0</v>
      </c>
      <c r="F3239" s="112">
        <f>【入力】工事日報!F3239</f>
        <v>0</v>
      </c>
      <c r="G3239" s="112">
        <f>【入力】工事日報!G3239</f>
        <v>0</v>
      </c>
      <c r="H3239" s="112">
        <f>【入力】工事日報!H3239</f>
        <v>0</v>
      </c>
      <c r="I3239" s="112" t="e">
        <f>【入力】工事日報!I3239</f>
        <v>#N/A</v>
      </c>
      <c r="J3239" s="112">
        <f>【入力】工事日報!J3239</f>
        <v>0</v>
      </c>
      <c r="K3239" s="112">
        <f>【入力】工事日報!K3239</f>
        <v>0</v>
      </c>
      <c r="L3239" s="112">
        <f>【入力】工事日報!L3239</f>
        <v>0</v>
      </c>
      <c r="M3239" s="116">
        <f>【入力】工事日報!M3239</f>
        <v>0</v>
      </c>
      <c r="N3239" s="116">
        <f>【入力】工事日報!N3239</f>
        <v>0</v>
      </c>
      <c r="O3239" s="116">
        <f>【入力】工事日報!O3239</f>
        <v>0</v>
      </c>
      <c r="P3239" s="112">
        <f>【入力】工事日報!P3239</f>
        <v>0</v>
      </c>
      <c r="Q3239" s="112">
        <f>【入力】工事日報!Q3239</f>
        <v>0</v>
      </c>
      <c r="R3239" s="112">
        <f>【入力】工事日報!R3239</f>
        <v>0</v>
      </c>
    </row>
    <row r="3240" spans="1:18">
      <c r="A3240" s="114">
        <f>【入力】工事日報!A3240</f>
        <v>0</v>
      </c>
      <c r="C3240" s="112">
        <f>【入力】工事日報!C3240</f>
        <v>0</v>
      </c>
      <c r="D3240" s="112">
        <f>【入力】工事日報!D3240</f>
        <v>0</v>
      </c>
      <c r="E3240" s="112">
        <f>【入力】工事日報!E3240</f>
        <v>0</v>
      </c>
      <c r="F3240" s="112">
        <f>【入力】工事日報!F3240</f>
        <v>0</v>
      </c>
      <c r="G3240" s="112">
        <f>【入力】工事日報!G3240</f>
        <v>0</v>
      </c>
      <c r="H3240" s="112">
        <f>【入力】工事日報!H3240</f>
        <v>0</v>
      </c>
      <c r="I3240" s="112" t="e">
        <f>【入力】工事日報!I3240</f>
        <v>#N/A</v>
      </c>
      <c r="J3240" s="112">
        <f>【入力】工事日報!J3240</f>
        <v>0</v>
      </c>
      <c r="K3240" s="112">
        <f>【入力】工事日報!K3240</f>
        <v>0</v>
      </c>
      <c r="L3240" s="112">
        <f>【入力】工事日報!L3240</f>
        <v>0</v>
      </c>
      <c r="M3240" s="116">
        <f>【入力】工事日報!M3240</f>
        <v>0</v>
      </c>
      <c r="N3240" s="116">
        <f>【入力】工事日報!N3240</f>
        <v>0</v>
      </c>
      <c r="O3240" s="116">
        <f>【入力】工事日報!O3240</f>
        <v>0</v>
      </c>
      <c r="P3240" s="112">
        <f>【入力】工事日報!P3240</f>
        <v>0</v>
      </c>
      <c r="Q3240" s="112">
        <f>【入力】工事日報!Q3240</f>
        <v>0</v>
      </c>
      <c r="R3240" s="112">
        <f>【入力】工事日報!R3240</f>
        <v>0</v>
      </c>
    </row>
    <row r="3241" spans="1:18">
      <c r="A3241" s="114">
        <f>【入力】工事日報!A3241</f>
        <v>0</v>
      </c>
      <c r="C3241" s="112">
        <f>【入力】工事日報!C3241</f>
        <v>0</v>
      </c>
      <c r="D3241" s="112">
        <f>【入力】工事日報!D3241</f>
        <v>0</v>
      </c>
      <c r="E3241" s="112">
        <f>【入力】工事日報!E3241</f>
        <v>0</v>
      </c>
      <c r="F3241" s="112">
        <f>【入力】工事日報!F3241</f>
        <v>0</v>
      </c>
      <c r="G3241" s="112">
        <f>【入力】工事日報!G3241</f>
        <v>0</v>
      </c>
      <c r="H3241" s="112">
        <f>【入力】工事日報!H3241</f>
        <v>0</v>
      </c>
      <c r="I3241" s="112" t="e">
        <f>【入力】工事日報!I3241</f>
        <v>#N/A</v>
      </c>
      <c r="J3241" s="112">
        <f>【入力】工事日報!J3241</f>
        <v>0</v>
      </c>
      <c r="K3241" s="112">
        <f>【入力】工事日報!K3241</f>
        <v>0</v>
      </c>
      <c r="L3241" s="112">
        <f>【入力】工事日報!L3241</f>
        <v>0</v>
      </c>
      <c r="M3241" s="116">
        <f>【入力】工事日報!M3241</f>
        <v>0</v>
      </c>
      <c r="N3241" s="116">
        <f>【入力】工事日報!N3241</f>
        <v>0</v>
      </c>
      <c r="O3241" s="116">
        <f>【入力】工事日報!O3241</f>
        <v>0</v>
      </c>
      <c r="P3241" s="112">
        <f>【入力】工事日報!P3241</f>
        <v>0</v>
      </c>
      <c r="Q3241" s="112">
        <f>【入力】工事日報!Q3241</f>
        <v>0</v>
      </c>
      <c r="R3241" s="112">
        <f>【入力】工事日報!R3241</f>
        <v>0</v>
      </c>
    </row>
    <row r="3242" spans="1:18">
      <c r="A3242" s="114">
        <f>【入力】工事日報!A3242</f>
        <v>0</v>
      </c>
      <c r="C3242" s="112">
        <f>【入力】工事日報!C3242</f>
        <v>0</v>
      </c>
      <c r="D3242" s="112">
        <f>【入力】工事日報!D3242</f>
        <v>0</v>
      </c>
      <c r="E3242" s="112">
        <f>【入力】工事日報!E3242</f>
        <v>0</v>
      </c>
      <c r="F3242" s="112">
        <f>【入力】工事日報!F3242</f>
        <v>0</v>
      </c>
      <c r="G3242" s="112">
        <f>【入力】工事日報!G3242</f>
        <v>0</v>
      </c>
      <c r="H3242" s="112">
        <f>【入力】工事日報!H3242</f>
        <v>0</v>
      </c>
      <c r="I3242" s="112" t="e">
        <f>【入力】工事日報!I3242</f>
        <v>#N/A</v>
      </c>
      <c r="J3242" s="112">
        <f>【入力】工事日報!J3242</f>
        <v>0</v>
      </c>
      <c r="K3242" s="112">
        <f>【入力】工事日報!K3242</f>
        <v>0</v>
      </c>
      <c r="L3242" s="112">
        <f>【入力】工事日報!L3242</f>
        <v>0</v>
      </c>
      <c r="M3242" s="116">
        <f>【入力】工事日報!M3242</f>
        <v>0</v>
      </c>
      <c r="N3242" s="116">
        <f>【入力】工事日報!N3242</f>
        <v>0</v>
      </c>
      <c r="O3242" s="116">
        <f>【入力】工事日報!O3242</f>
        <v>0</v>
      </c>
      <c r="P3242" s="112">
        <f>【入力】工事日報!P3242</f>
        <v>0</v>
      </c>
      <c r="Q3242" s="112">
        <f>【入力】工事日報!Q3242</f>
        <v>0</v>
      </c>
      <c r="R3242" s="112">
        <f>【入力】工事日報!R3242</f>
        <v>0</v>
      </c>
    </row>
    <row r="3243" spans="1:18">
      <c r="A3243" s="114">
        <f>【入力】工事日報!A3243</f>
        <v>0</v>
      </c>
      <c r="C3243" s="112">
        <f>【入力】工事日報!C3243</f>
        <v>0</v>
      </c>
      <c r="D3243" s="112">
        <f>【入力】工事日報!D3243</f>
        <v>0</v>
      </c>
      <c r="E3243" s="112">
        <f>【入力】工事日報!E3243</f>
        <v>0</v>
      </c>
      <c r="F3243" s="112">
        <f>【入力】工事日報!F3243</f>
        <v>0</v>
      </c>
      <c r="G3243" s="112">
        <f>【入力】工事日報!G3243</f>
        <v>0</v>
      </c>
      <c r="H3243" s="112">
        <f>【入力】工事日報!H3243</f>
        <v>0</v>
      </c>
      <c r="I3243" s="112" t="e">
        <f>【入力】工事日報!I3243</f>
        <v>#N/A</v>
      </c>
      <c r="J3243" s="112">
        <f>【入力】工事日報!J3243</f>
        <v>0</v>
      </c>
      <c r="K3243" s="112">
        <f>【入力】工事日報!K3243</f>
        <v>0</v>
      </c>
      <c r="L3243" s="112">
        <f>【入力】工事日報!L3243</f>
        <v>0</v>
      </c>
      <c r="M3243" s="116">
        <f>【入力】工事日報!M3243</f>
        <v>0</v>
      </c>
      <c r="N3243" s="116">
        <f>【入力】工事日報!N3243</f>
        <v>0</v>
      </c>
      <c r="O3243" s="116">
        <f>【入力】工事日報!O3243</f>
        <v>0</v>
      </c>
      <c r="P3243" s="112">
        <f>【入力】工事日報!P3243</f>
        <v>0</v>
      </c>
      <c r="Q3243" s="112">
        <f>【入力】工事日報!Q3243</f>
        <v>0</v>
      </c>
      <c r="R3243" s="112">
        <f>【入力】工事日報!R3243</f>
        <v>0</v>
      </c>
    </row>
    <row r="3244" spans="1:18">
      <c r="A3244" s="114">
        <f>【入力】工事日報!A3244</f>
        <v>0</v>
      </c>
      <c r="C3244" s="112">
        <f>【入力】工事日報!C3244</f>
        <v>0</v>
      </c>
      <c r="D3244" s="112">
        <f>【入力】工事日報!D3244</f>
        <v>0</v>
      </c>
      <c r="E3244" s="112">
        <f>【入力】工事日報!E3244</f>
        <v>0</v>
      </c>
      <c r="F3244" s="112">
        <f>【入力】工事日報!F3244</f>
        <v>0</v>
      </c>
      <c r="G3244" s="112">
        <f>【入力】工事日報!G3244</f>
        <v>0</v>
      </c>
      <c r="H3244" s="112">
        <f>【入力】工事日報!H3244</f>
        <v>0</v>
      </c>
      <c r="I3244" s="112" t="e">
        <f>【入力】工事日報!I3244</f>
        <v>#N/A</v>
      </c>
      <c r="J3244" s="112">
        <f>【入力】工事日報!J3244</f>
        <v>0</v>
      </c>
      <c r="K3244" s="112">
        <f>【入力】工事日報!K3244</f>
        <v>0</v>
      </c>
      <c r="L3244" s="112">
        <f>【入力】工事日報!L3244</f>
        <v>0</v>
      </c>
      <c r="M3244" s="116">
        <f>【入力】工事日報!M3244</f>
        <v>0</v>
      </c>
      <c r="N3244" s="116">
        <f>【入力】工事日報!N3244</f>
        <v>0</v>
      </c>
      <c r="O3244" s="116">
        <f>【入力】工事日報!O3244</f>
        <v>0</v>
      </c>
      <c r="P3244" s="112">
        <f>【入力】工事日報!P3244</f>
        <v>0</v>
      </c>
      <c r="Q3244" s="112">
        <f>【入力】工事日報!Q3244</f>
        <v>0</v>
      </c>
      <c r="R3244" s="112">
        <f>【入力】工事日報!R3244</f>
        <v>0</v>
      </c>
    </row>
    <row r="3245" spans="1:18">
      <c r="A3245" s="114">
        <f>【入力】工事日報!A3245</f>
        <v>0</v>
      </c>
      <c r="C3245" s="112">
        <f>【入力】工事日報!C3245</f>
        <v>0</v>
      </c>
      <c r="D3245" s="112">
        <f>【入力】工事日報!D3245</f>
        <v>0</v>
      </c>
      <c r="E3245" s="112">
        <f>【入力】工事日報!E3245</f>
        <v>0</v>
      </c>
      <c r="F3245" s="112">
        <f>【入力】工事日報!F3245</f>
        <v>0</v>
      </c>
      <c r="G3245" s="112">
        <f>【入力】工事日報!G3245</f>
        <v>0</v>
      </c>
      <c r="H3245" s="112">
        <f>【入力】工事日報!H3245</f>
        <v>0</v>
      </c>
      <c r="I3245" s="112" t="e">
        <f>【入力】工事日報!I3245</f>
        <v>#N/A</v>
      </c>
      <c r="J3245" s="112">
        <f>【入力】工事日報!J3245</f>
        <v>0</v>
      </c>
      <c r="K3245" s="112">
        <f>【入力】工事日報!K3245</f>
        <v>0</v>
      </c>
      <c r="L3245" s="112">
        <f>【入力】工事日報!L3245</f>
        <v>0</v>
      </c>
      <c r="M3245" s="116">
        <f>【入力】工事日報!M3245</f>
        <v>0</v>
      </c>
      <c r="N3245" s="116">
        <f>【入力】工事日報!N3245</f>
        <v>0</v>
      </c>
      <c r="O3245" s="116">
        <f>【入力】工事日報!O3245</f>
        <v>0</v>
      </c>
      <c r="P3245" s="112">
        <f>【入力】工事日報!P3245</f>
        <v>0</v>
      </c>
      <c r="Q3245" s="112">
        <f>【入力】工事日報!Q3245</f>
        <v>0</v>
      </c>
      <c r="R3245" s="112">
        <f>【入力】工事日報!R3245</f>
        <v>0</v>
      </c>
    </row>
    <row r="3246" spans="1:18">
      <c r="A3246" s="114">
        <f>【入力】工事日報!A3246</f>
        <v>0</v>
      </c>
      <c r="C3246" s="112">
        <f>【入力】工事日報!C3246</f>
        <v>0</v>
      </c>
      <c r="D3246" s="112">
        <f>【入力】工事日報!D3246</f>
        <v>0</v>
      </c>
      <c r="E3246" s="112">
        <f>【入力】工事日報!E3246</f>
        <v>0</v>
      </c>
      <c r="F3246" s="112">
        <f>【入力】工事日報!F3246</f>
        <v>0</v>
      </c>
      <c r="G3246" s="112">
        <f>【入力】工事日報!G3246</f>
        <v>0</v>
      </c>
      <c r="H3246" s="112">
        <f>【入力】工事日報!H3246</f>
        <v>0</v>
      </c>
      <c r="I3246" s="112" t="e">
        <f>【入力】工事日報!I3246</f>
        <v>#N/A</v>
      </c>
      <c r="J3246" s="112">
        <f>【入力】工事日報!J3246</f>
        <v>0</v>
      </c>
      <c r="K3246" s="112">
        <f>【入力】工事日報!K3246</f>
        <v>0</v>
      </c>
      <c r="L3246" s="112">
        <f>【入力】工事日報!L3246</f>
        <v>0</v>
      </c>
      <c r="M3246" s="116">
        <f>【入力】工事日報!M3246</f>
        <v>0</v>
      </c>
      <c r="N3246" s="116">
        <f>【入力】工事日報!N3246</f>
        <v>0</v>
      </c>
      <c r="O3246" s="116">
        <f>【入力】工事日報!O3246</f>
        <v>0</v>
      </c>
      <c r="P3246" s="112">
        <f>【入力】工事日報!P3246</f>
        <v>0</v>
      </c>
      <c r="Q3246" s="112">
        <f>【入力】工事日報!Q3246</f>
        <v>0</v>
      </c>
      <c r="R3246" s="112">
        <f>【入力】工事日報!R3246</f>
        <v>0</v>
      </c>
    </row>
    <row r="3247" spans="1:18">
      <c r="A3247" s="114">
        <f>【入力】工事日報!A3247</f>
        <v>0</v>
      </c>
      <c r="C3247" s="112">
        <f>【入力】工事日報!C3247</f>
        <v>0</v>
      </c>
      <c r="D3247" s="112">
        <f>【入力】工事日報!D3247</f>
        <v>0</v>
      </c>
      <c r="E3247" s="112">
        <f>【入力】工事日報!E3247</f>
        <v>0</v>
      </c>
      <c r="F3247" s="112">
        <f>【入力】工事日報!F3247</f>
        <v>0</v>
      </c>
      <c r="G3247" s="112">
        <f>【入力】工事日報!G3247</f>
        <v>0</v>
      </c>
      <c r="H3247" s="112">
        <f>【入力】工事日報!H3247</f>
        <v>0</v>
      </c>
      <c r="I3247" s="112" t="e">
        <f>【入力】工事日報!I3247</f>
        <v>#N/A</v>
      </c>
      <c r="J3247" s="112">
        <f>【入力】工事日報!J3247</f>
        <v>0</v>
      </c>
      <c r="K3247" s="112">
        <f>【入力】工事日報!K3247</f>
        <v>0</v>
      </c>
      <c r="L3247" s="112">
        <f>【入力】工事日報!L3247</f>
        <v>0</v>
      </c>
      <c r="M3247" s="116">
        <f>【入力】工事日報!M3247</f>
        <v>0</v>
      </c>
      <c r="N3247" s="116">
        <f>【入力】工事日報!N3247</f>
        <v>0</v>
      </c>
      <c r="O3247" s="116">
        <f>【入力】工事日報!O3247</f>
        <v>0</v>
      </c>
      <c r="P3247" s="112">
        <f>【入力】工事日報!P3247</f>
        <v>0</v>
      </c>
      <c r="Q3247" s="112">
        <f>【入力】工事日報!Q3247</f>
        <v>0</v>
      </c>
      <c r="R3247" s="112">
        <f>【入力】工事日報!R3247</f>
        <v>0</v>
      </c>
    </row>
    <row r="3248" spans="1:18">
      <c r="A3248" s="114">
        <f>【入力】工事日報!A3248</f>
        <v>0</v>
      </c>
      <c r="C3248" s="112">
        <f>【入力】工事日報!C3248</f>
        <v>0</v>
      </c>
      <c r="D3248" s="112">
        <f>【入力】工事日報!D3248</f>
        <v>0</v>
      </c>
      <c r="E3248" s="112">
        <f>【入力】工事日報!E3248</f>
        <v>0</v>
      </c>
      <c r="F3248" s="112">
        <f>【入力】工事日報!F3248</f>
        <v>0</v>
      </c>
      <c r="G3248" s="112">
        <f>【入力】工事日報!G3248</f>
        <v>0</v>
      </c>
      <c r="H3248" s="112">
        <f>【入力】工事日報!H3248</f>
        <v>0</v>
      </c>
      <c r="I3248" s="112" t="e">
        <f>【入力】工事日報!I3248</f>
        <v>#N/A</v>
      </c>
      <c r="J3248" s="112">
        <f>【入力】工事日報!J3248</f>
        <v>0</v>
      </c>
      <c r="K3248" s="112">
        <f>【入力】工事日報!K3248</f>
        <v>0</v>
      </c>
      <c r="L3248" s="112">
        <f>【入力】工事日報!L3248</f>
        <v>0</v>
      </c>
      <c r="M3248" s="116">
        <f>【入力】工事日報!M3248</f>
        <v>0</v>
      </c>
      <c r="N3248" s="116">
        <f>【入力】工事日報!N3248</f>
        <v>0</v>
      </c>
      <c r="O3248" s="116">
        <f>【入力】工事日報!O3248</f>
        <v>0</v>
      </c>
      <c r="P3248" s="112">
        <f>【入力】工事日報!P3248</f>
        <v>0</v>
      </c>
      <c r="Q3248" s="112">
        <f>【入力】工事日報!Q3248</f>
        <v>0</v>
      </c>
      <c r="R3248" s="112">
        <f>【入力】工事日報!R3248</f>
        <v>0</v>
      </c>
    </row>
    <row r="3249" spans="1:18">
      <c r="A3249" s="114">
        <f>【入力】工事日報!A3249</f>
        <v>0</v>
      </c>
      <c r="C3249" s="112">
        <f>【入力】工事日報!C3249</f>
        <v>0</v>
      </c>
      <c r="D3249" s="112">
        <f>【入力】工事日報!D3249</f>
        <v>0</v>
      </c>
      <c r="E3249" s="112">
        <f>【入力】工事日報!E3249</f>
        <v>0</v>
      </c>
      <c r="F3249" s="112">
        <f>【入力】工事日報!F3249</f>
        <v>0</v>
      </c>
      <c r="G3249" s="112">
        <f>【入力】工事日報!G3249</f>
        <v>0</v>
      </c>
      <c r="H3249" s="112">
        <f>【入力】工事日報!H3249</f>
        <v>0</v>
      </c>
      <c r="I3249" s="112" t="e">
        <f>【入力】工事日報!I3249</f>
        <v>#N/A</v>
      </c>
      <c r="J3249" s="112">
        <f>【入力】工事日報!J3249</f>
        <v>0</v>
      </c>
      <c r="K3249" s="112">
        <f>【入力】工事日報!K3249</f>
        <v>0</v>
      </c>
      <c r="L3249" s="112">
        <f>【入力】工事日報!L3249</f>
        <v>0</v>
      </c>
      <c r="M3249" s="116">
        <f>【入力】工事日報!M3249</f>
        <v>0</v>
      </c>
      <c r="N3249" s="116">
        <f>【入力】工事日報!N3249</f>
        <v>0</v>
      </c>
      <c r="O3249" s="116">
        <f>【入力】工事日報!O3249</f>
        <v>0</v>
      </c>
      <c r="P3249" s="112">
        <f>【入力】工事日報!P3249</f>
        <v>0</v>
      </c>
      <c r="Q3249" s="112">
        <f>【入力】工事日報!Q3249</f>
        <v>0</v>
      </c>
      <c r="R3249" s="112">
        <f>【入力】工事日報!R3249</f>
        <v>0</v>
      </c>
    </row>
    <row r="3250" spans="1:18">
      <c r="A3250" s="114">
        <f>【入力】工事日報!A3250</f>
        <v>0</v>
      </c>
      <c r="C3250" s="112">
        <f>【入力】工事日報!C3250</f>
        <v>0</v>
      </c>
      <c r="D3250" s="112">
        <f>【入力】工事日報!D3250</f>
        <v>0</v>
      </c>
      <c r="E3250" s="112">
        <f>【入力】工事日報!E3250</f>
        <v>0</v>
      </c>
      <c r="F3250" s="112">
        <f>【入力】工事日報!F3250</f>
        <v>0</v>
      </c>
      <c r="G3250" s="112">
        <f>【入力】工事日報!G3250</f>
        <v>0</v>
      </c>
      <c r="H3250" s="112">
        <f>【入力】工事日報!H3250</f>
        <v>0</v>
      </c>
      <c r="I3250" s="112" t="e">
        <f>【入力】工事日報!I3250</f>
        <v>#N/A</v>
      </c>
      <c r="J3250" s="112">
        <f>【入力】工事日報!J3250</f>
        <v>0</v>
      </c>
      <c r="K3250" s="112">
        <f>【入力】工事日報!K3250</f>
        <v>0</v>
      </c>
      <c r="L3250" s="112">
        <f>【入力】工事日報!L3250</f>
        <v>0</v>
      </c>
      <c r="M3250" s="116">
        <f>【入力】工事日報!M3250</f>
        <v>0</v>
      </c>
      <c r="N3250" s="116">
        <f>【入力】工事日報!N3250</f>
        <v>0</v>
      </c>
      <c r="O3250" s="116">
        <f>【入力】工事日報!O3250</f>
        <v>0</v>
      </c>
      <c r="P3250" s="112">
        <f>【入力】工事日報!P3250</f>
        <v>0</v>
      </c>
      <c r="Q3250" s="112">
        <f>【入力】工事日報!Q3250</f>
        <v>0</v>
      </c>
      <c r="R3250" s="112">
        <f>【入力】工事日報!R3250</f>
        <v>0</v>
      </c>
    </row>
    <row r="3251" spans="1:18">
      <c r="A3251" s="114">
        <f>【入力】工事日報!A3251</f>
        <v>0</v>
      </c>
      <c r="C3251" s="112">
        <f>【入力】工事日報!C3251</f>
        <v>0</v>
      </c>
      <c r="D3251" s="112">
        <f>【入力】工事日報!D3251</f>
        <v>0</v>
      </c>
      <c r="E3251" s="112">
        <f>【入力】工事日報!E3251</f>
        <v>0</v>
      </c>
      <c r="F3251" s="112">
        <f>【入力】工事日報!F3251</f>
        <v>0</v>
      </c>
      <c r="G3251" s="112">
        <f>【入力】工事日報!G3251</f>
        <v>0</v>
      </c>
      <c r="H3251" s="112">
        <f>【入力】工事日報!H3251</f>
        <v>0</v>
      </c>
      <c r="I3251" s="112" t="e">
        <f>【入力】工事日報!I3251</f>
        <v>#N/A</v>
      </c>
      <c r="J3251" s="112">
        <f>【入力】工事日報!J3251</f>
        <v>0</v>
      </c>
      <c r="K3251" s="112">
        <f>【入力】工事日報!K3251</f>
        <v>0</v>
      </c>
      <c r="L3251" s="112">
        <f>【入力】工事日報!L3251</f>
        <v>0</v>
      </c>
      <c r="M3251" s="116">
        <f>【入力】工事日報!M3251</f>
        <v>0</v>
      </c>
      <c r="N3251" s="116">
        <f>【入力】工事日報!N3251</f>
        <v>0</v>
      </c>
      <c r="O3251" s="116">
        <f>【入力】工事日報!O3251</f>
        <v>0</v>
      </c>
      <c r="P3251" s="112">
        <f>【入力】工事日報!P3251</f>
        <v>0</v>
      </c>
      <c r="Q3251" s="112">
        <f>【入力】工事日報!Q3251</f>
        <v>0</v>
      </c>
      <c r="R3251" s="112">
        <f>【入力】工事日報!R3251</f>
        <v>0</v>
      </c>
    </row>
    <row r="3252" spans="1:18">
      <c r="A3252" s="114">
        <f>【入力】工事日報!A3252</f>
        <v>0</v>
      </c>
      <c r="C3252" s="112">
        <f>【入力】工事日報!C3252</f>
        <v>0</v>
      </c>
      <c r="D3252" s="112">
        <f>【入力】工事日報!D3252</f>
        <v>0</v>
      </c>
      <c r="E3252" s="112">
        <f>【入力】工事日報!E3252</f>
        <v>0</v>
      </c>
      <c r="F3252" s="112">
        <f>【入力】工事日報!F3252</f>
        <v>0</v>
      </c>
      <c r="G3252" s="112">
        <f>【入力】工事日報!G3252</f>
        <v>0</v>
      </c>
      <c r="H3252" s="112">
        <f>【入力】工事日報!H3252</f>
        <v>0</v>
      </c>
      <c r="I3252" s="112" t="e">
        <f>【入力】工事日報!I3252</f>
        <v>#N/A</v>
      </c>
      <c r="J3252" s="112">
        <f>【入力】工事日報!J3252</f>
        <v>0</v>
      </c>
      <c r="K3252" s="112">
        <f>【入力】工事日報!K3252</f>
        <v>0</v>
      </c>
      <c r="L3252" s="112">
        <f>【入力】工事日報!L3252</f>
        <v>0</v>
      </c>
      <c r="M3252" s="116">
        <f>【入力】工事日報!M3252</f>
        <v>0</v>
      </c>
      <c r="N3252" s="116">
        <f>【入力】工事日報!N3252</f>
        <v>0</v>
      </c>
      <c r="O3252" s="116">
        <f>【入力】工事日報!O3252</f>
        <v>0</v>
      </c>
      <c r="P3252" s="112">
        <f>【入力】工事日報!P3252</f>
        <v>0</v>
      </c>
      <c r="Q3252" s="112">
        <f>【入力】工事日報!Q3252</f>
        <v>0</v>
      </c>
      <c r="R3252" s="112">
        <f>【入力】工事日報!R3252</f>
        <v>0</v>
      </c>
    </row>
    <row r="3253" spans="1:18">
      <c r="A3253" s="114">
        <f>【入力】工事日報!A3253</f>
        <v>0</v>
      </c>
      <c r="C3253" s="112">
        <f>【入力】工事日報!C3253</f>
        <v>0</v>
      </c>
      <c r="D3253" s="112">
        <f>【入力】工事日報!D3253</f>
        <v>0</v>
      </c>
      <c r="E3253" s="112">
        <f>【入力】工事日報!E3253</f>
        <v>0</v>
      </c>
      <c r="F3253" s="112">
        <f>【入力】工事日報!F3253</f>
        <v>0</v>
      </c>
      <c r="G3253" s="112">
        <f>【入力】工事日報!G3253</f>
        <v>0</v>
      </c>
      <c r="H3253" s="112">
        <f>【入力】工事日報!H3253</f>
        <v>0</v>
      </c>
      <c r="I3253" s="112" t="e">
        <f>【入力】工事日報!I3253</f>
        <v>#N/A</v>
      </c>
      <c r="J3253" s="112">
        <f>【入力】工事日報!J3253</f>
        <v>0</v>
      </c>
      <c r="K3253" s="112">
        <f>【入力】工事日報!K3253</f>
        <v>0</v>
      </c>
      <c r="L3253" s="112">
        <f>【入力】工事日報!L3253</f>
        <v>0</v>
      </c>
      <c r="M3253" s="116">
        <f>【入力】工事日報!M3253</f>
        <v>0</v>
      </c>
      <c r="N3253" s="116">
        <f>【入力】工事日報!N3253</f>
        <v>0</v>
      </c>
      <c r="O3253" s="116">
        <f>【入力】工事日報!O3253</f>
        <v>0</v>
      </c>
      <c r="P3253" s="112">
        <f>【入力】工事日報!P3253</f>
        <v>0</v>
      </c>
      <c r="Q3253" s="112">
        <f>【入力】工事日報!Q3253</f>
        <v>0</v>
      </c>
      <c r="R3253" s="112">
        <f>【入力】工事日報!R3253</f>
        <v>0</v>
      </c>
    </row>
    <row r="3254" spans="1:18">
      <c r="A3254" s="114">
        <f>【入力】工事日報!A3254</f>
        <v>0</v>
      </c>
      <c r="C3254" s="112">
        <f>【入力】工事日報!C3254</f>
        <v>0</v>
      </c>
      <c r="D3254" s="112">
        <f>【入力】工事日報!D3254</f>
        <v>0</v>
      </c>
      <c r="E3254" s="112">
        <f>【入力】工事日報!E3254</f>
        <v>0</v>
      </c>
      <c r="F3254" s="112">
        <f>【入力】工事日報!F3254</f>
        <v>0</v>
      </c>
      <c r="G3254" s="112">
        <f>【入力】工事日報!G3254</f>
        <v>0</v>
      </c>
      <c r="H3254" s="112">
        <f>【入力】工事日報!H3254</f>
        <v>0</v>
      </c>
      <c r="I3254" s="112" t="e">
        <f>【入力】工事日報!I3254</f>
        <v>#N/A</v>
      </c>
      <c r="J3254" s="112">
        <f>【入力】工事日報!J3254</f>
        <v>0</v>
      </c>
      <c r="K3254" s="112">
        <f>【入力】工事日報!K3254</f>
        <v>0</v>
      </c>
      <c r="L3254" s="112">
        <f>【入力】工事日報!L3254</f>
        <v>0</v>
      </c>
      <c r="M3254" s="116">
        <f>【入力】工事日報!M3254</f>
        <v>0</v>
      </c>
      <c r="N3254" s="116">
        <f>【入力】工事日報!N3254</f>
        <v>0</v>
      </c>
      <c r="O3254" s="116">
        <f>【入力】工事日報!O3254</f>
        <v>0</v>
      </c>
      <c r="P3254" s="112">
        <f>【入力】工事日報!P3254</f>
        <v>0</v>
      </c>
      <c r="Q3254" s="112">
        <f>【入力】工事日報!Q3254</f>
        <v>0</v>
      </c>
      <c r="R3254" s="112">
        <f>【入力】工事日報!R3254</f>
        <v>0</v>
      </c>
    </row>
    <row r="3255" spans="1:18">
      <c r="A3255" s="114">
        <f>【入力】工事日報!A3255</f>
        <v>0</v>
      </c>
      <c r="C3255" s="112">
        <f>【入力】工事日報!C3255</f>
        <v>0</v>
      </c>
      <c r="D3255" s="112">
        <f>【入力】工事日報!D3255</f>
        <v>0</v>
      </c>
      <c r="E3255" s="112">
        <f>【入力】工事日報!E3255</f>
        <v>0</v>
      </c>
      <c r="F3255" s="112">
        <f>【入力】工事日報!F3255</f>
        <v>0</v>
      </c>
      <c r="G3255" s="112">
        <f>【入力】工事日報!G3255</f>
        <v>0</v>
      </c>
      <c r="H3255" s="112">
        <f>【入力】工事日報!H3255</f>
        <v>0</v>
      </c>
      <c r="I3255" s="112" t="e">
        <f>【入力】工事日報!I3255</f>
        <v>#N/A</v>
      </c>
      <c r="J3255" s="112">
        <f>【入力】工事日報!J3255</f>
        <v>0</v>
      </c>
      <c r="K3255" s="112">
        <f>【入力】工事日報!K3255</f>
        <v>0</v>
      </c>
      <c r="L3255" s="112">
        <f>【入力】工事日報!L3255</f>
        <v>0</v>
      </c>
      <c r="M3255" s="116">
        <f>【入力】工事日報!M3255</f>
        <v>0</v>
      </c>
      <c r="N3255" s="116">
        <f>【入力】工事日報!N3255</f>
        <v>0</v>
      </c>
      <c r="O3255" s="116">
        <f>【入力】工事日報!O3255</f>
        <v>0</v>
      </c>
      <c r="P3255" s="112">
        <f>【入力】工事日報!P3255</f>
        <v>0</v>
      </c>
      <c r="Q3255" s="112">
        <f>【入力】工事日報!Q3255</f>
        <v>0</v>
      </c>
      <c r="R3255" s="112">
        <f>【入力】工事日報!R3255</f>
        <v>0</v>
      </c>
    </row>
    <row r="3256" spans="1:18">
      <c r="A3256" s="114">
        <f>【入力】工事日報!A3256</f>
        <v>0</v>
      </c>
      <c r="C3256" s="112">
        <f>【入力】工事日報!C3256</f>
        <v>0</v>
      </c>
      <c r="D3256" s="112">
        <f>【入力】工事日報!D3256</f>
        <v>0</v>
      </c>
      <c r="E3256" s="112">
        <f>【入力】工事日報!E3256</f>
        <v>0</v>
      </c>
      <c r="F3256" s="112">
        <f>【入力】工事日報!F3256</f>
        <v>0</v>
      </c>
      <c r="G3256" s="112">
        <f>【入力】工事日報!G3256</f>
        <v>0</v>
      </c>
      <c r="H3256" s="112">
        <f>【入力】工事日報!H3256</f>
        <v>0</v>
      </c>
      <c r="I3256" s="112" t="e">
        <f>【入力】工事日報!I3256</f>
        <v>#N/A</v>
      </c>
      <c r="J3256" s="112">
        <f>【入力】工事日報!J3256</f>
        <v>0</v>
      </c>
      <c r="K3256" s="112">
        <f>【入力】工事日報!K3256</f>
        <v>0</v>
      </c>
      <c r="L3256" s="112">
        <f>【入力】工事日報!L3256</f>
        <v>0</v>
      </c>
      <c r="M3256" s="116">
        <f>【入力】工事日報!M3256</f>
        <v>0</v>
      </c>
      <c r="N3256" s="116">
        <f>【入力】工事日報!N3256</f>
        <v>0</v>
      </c>
      <c r="O3256" s="116">
        <f>【入力】工事日報!O3256</f>
        <v>0</v>
      </c>
      <c r="P3256" s="112">
        <f>【入力】工事日報!P3256</f>
        <v>0</v>
      </c>
      <c r="Q3256" s="112">
        <f>【入力】工事日報!Q3256</f>
        <v>0</v>
      </c>
      <c r="R3256" s="112">
        <f>【入力】工事日報!R3256</f>
        <v>0</v>
      </c>
    </row>
    <row r="3257" spans="1:18">
      <c r="A3257" s="114">
        <f>【入力】工事日報!A3257</f>
        <v>0</v>
      </c>
      <c r="C3257" s="112">
        <f>【入力】工事日報!C3257</f>
        <v>0</v>
      </c>
      <c r="D3257" s="112">
        <f>【入力】工事日報!D3257</f>
        <v>0</v>
      </c>
      <c r="E3257" s="112">
        <f>【入力】工事日報!E3257</f>
        <v>0</v>
      </c>
      <c r="F3257" s="112">
        <f>【入力】工事日報!F3257</f>
        <v>0</v>
      </c>
      <c r="G3257" s="112">
        <f>【入力】工事日報!G3257</f>
        <v>0</v>
      </c>
      <c r="H3257" s="112">
        <f>【入力】工事日報!H3257</f>
        <v>0</v>
      </c>
      <c r="I3257" s="112" t="e">
        <f>【入力】工事日報!I3257</f>
        <v>#N/A</v>
      </c>
      <c r="J3257" s="112">
        <f>【入力】工事日報!J3257</f>
        <v>0</v>
      </c>
      <c r="K3257" s="112">
        <f>【入力】工事日報!K3257</f>
        <v>0</v>
      </c>
      <c r="L3257" s="112">
        <f>【入力】工事日報!L3257</f>
        <v>0</v>
      </c>
      <c r="M3257" s="116">
        <f>【入力】工事日報!M3257</f>
        <v>0</v>
      </c>
      <c r="N3257" s="116">
        <f>【入力】工事日報!N3257</f>
        <v>0</v>
      </c>
      <c r="O3257" s="116">
        <f>【入力】工事日報!O3257</f>
        <v>0</v>
      </c>
      <c r="P3257" s="112">
        <f>【入力】工事日報!P3257</f>
        <v>0</v>
      </c>
      <c r="Q3257" s="112">
        <f>【入力】工事日報!Q3257</f>
        <v>0</v>
      </c>
      <c r="R3257" s="112">
        <f>【入力】工事日報!R3257</f>
        <v>0</v>
      </c>
    </row>
    <row r="3258" spans="1:18">
      <c r="A3258" s="114">
        <f>【入力】工事日報!A3258</f>
        <v>0</v>
      </c>
      <c r="C3258" s="112">
        <f>【入力】工事日報!C3258</f>
        <v>0</v>
      </c>
      <c r="D3258" s="112">
        <f>【入力】工事日報!D3258</f>
        <v>0</v>
      </c>
      <c r="E3258" s="112">
        <f>【入力】工事日報!E3258</f>
        <v>0</v>
      </c>
      <c r="F3258" s="112">
        <f>【入力】工事日報!F3258</f>
        <v>0</v>
      </c>
      <c r="G3258" s="112">
        <f>【入力】工事日報!G3258</f>
        <v>0</v>
      </c>
      <c r="H3258" s="112">
        <f>【入力】工事日報!H3258</f>
        <v>0</v>
      </c>
      <c r="I3258" s="112" t="e">
        <f>【入力】工事日報!I3258</f>
        <v>#N/A</v>
      </c>
      <c r="J3258" s="112">
        <f>【入力】工事日報!J3258</f>
        <v>0</v>
      </c>
      <c r="K3258" s="112">
        <f>【入力】工事日報!K3258</f>
        <v>0</v>
      </c>
      <c r="L3258" s="112">
        <f>【入力】工事日報!L3258</f>
        <v>0</v>
      </c>
      <c r="M3258" s="116">
        <f>【入力】工事日報!M3258</f>
        <v>0</v>
      </c>
      <c r="N3258" s="116">
        <f>【入力】工事日報!N3258</f>
        <v>0</v>
      </c>
      <c r="O3258" s="116">
        <f>【入力】工事日報!O3258</f>
        <v>0</v>
      </c>
      <c r="P3258" s="112">
        <f>【入力】工事日報!P3258</f>
        <v>0</v>
      </c>
      <c r="Q3258" s="112">
        <f>【入力】工事日報!Q3258</f>
        <v>0</v>
      </c>
      <c r="R3258" s="112">
        <f>【入力】工事日報!R3258</f>
        <v>0</v>
      </c>
    </row>
    <row r="3259" spans="1:18">
      <c r="A3259" s="114">
        <f>【入力】工事日報!A3259</f>
        <v>0</v>
      </c>
      <c r="C3259" s="112">
        <f>【入力】工事日報!C3259</f>
        <v>0</v>
      </c>
      <c r="D3259" s="112">
        <f>【入力】工事日報!D3259</f>
        <v>0</v>
      </c>
      <c r="E3259" s="112">
        <f>【入力】工事日報!E3259</f>
        <v>0</v>
      </c>
      <c r="F3259" s="112">
        <f>【入力】工事日報!F3259</f>
        <v>0</v>
      </c>
      <c r="G3259" s="112">
        <f>【入力】工事日報!G3259</f>
        <v>0</v>
      </c>
      <c r="H3259" s="112">
        <f>【入力】工事日報!H3259</f>
        <v>0</v>
      </c>
      <c r="I3259" s="112" t="e">
        <f>【入力】工事日報!I3259</f>
        <v>#N/A</v>
      </c>
      <c r="J3259" s="112">
        <f>【入力】工事日報!J3259</f>
        <v>0</v>
      </c>
      <c r="K3259" s="112">
        <f>【入力】工事日報!K3259</f>
        <v>0</v>
      </c>
      <c r="L3259" s="112">
        <f>【入力】工事日報!L3259</f>
        <v>0</v>
      </c>
      <c r="M3259" s="116">
        <f>【入力】工事日報!M3259</f>
        <v>0</v>
      </c>
      <c r="N3259" s="116">
        <f>【入力】工事日報!N3259</f>
        <v>0</v>
      </c>
      <c r="O3259" s="116">
        <f>【入力】工事日報!O3259</f>
        <v>0</v>
      </c>
      <c r="P3259" s="112">
        <f>【入力】工事日報!P3259</f>
        <v>0</v>
      </c>
      <c r="Q3259" s="112">
        <f>【入力】工事日報!Q3259</f>
        <v>0</v>
      </c>
      <c r="R3259" s="112">
        <f>【入力】工事日報!R3259</f>
        <v>0</v>
      </c>
    </row>
    <row r="3260" spans="1:18">
      <c r="A3260" s="114">
        <f>【入力】工事日報!A3260</f>
        <v>0</v>
      </c>
      <c r="C3260" s="112">
        <f>【入力】工事日報!C3260</f>
        <v>0</v>
      </c>
      <c r="D3260" s="112">
        <f>【入力】工事日報!D3260</f>
        <v>0</v>
      </c>
      <c r="E3260" s="112">
        <f>【入力】工事日報!E3260</f>
        <v>0</v>
      </c>
      <c r="F3260" s="112">
        <f>【入力】工事日報!F3260</f>
        <v>0</v>
      </c>
      <c r="G3260" s="112">
        <f>【入力】工事日報!G3260</f>
        <v>0</v>
      </c>
      <c r="H3260" s="112">
        <f>【入力】工事日報!H3260</f>
        <v>0</v>
      </c>
      <c r="I3260" s="112" t="e">
        <f>【入力】工事日報!I3260</f>
        <v>#N/A</v>
      </c>
      <c r="J3260" s="112">
        <f>【入力】工事日報!J3260</f>
        <v>0</v>
      </c>
      <c r="K3260" s="112">
        <f>【入力】工事日報!K3260</f>
        <v>0</v>
      </c>
      <c r="L3260" s="112">
        <f>【入力】工事日報!L3260</f>
        <v>0</v>
      </c>
      <c r="M3260" s="116">
        <f>【入力】工事日報!M3260</f>
        <v>0</v>
      </c>
      <c r="N3260" s="116">
        <f>【入力】工事日報!N3260</f>
        <v>0</v>
      </c>
      <c r="O3260" s="116">
        <f>【入力】工事日報!O3260</f>
        <v>0</v>
      </c>
      <c r="P3260" s="112">
        <f>【入力】工事日報!P3260</f>
        <v>0</v>
      </c>
      <c r="Q3260" s="112">
        <f>【入力】工事日報!Q3260</f>
        <v>0</v>
      </c>
      <c r="R3260" s="112">
        <f>【入力】工事日報!R3260</f>
        <v>0</v>
      </c>
    </row>
    <row r="3261" spans="1:18">
      <c r="A3261" s="114">
        <f>【入力】工事日報!A3261</f>
        <v>0</v>
      </c>
      <c r="C3261" s="112">
        <f>【入力】工事日報!C3261</f>
        <v>0</v>
      </c>
      <c r="D3261" s="112">
        <f>【入力】工事日報!D3261</f>
        <v>0</v>
      </c>
      <c r="E3261" s="112">
        <f>【入力】工事日報!E3261</f>
        <v>0</v>
      </c>
      <c r="F3261" s="112">
        <f>【入力】工事日報!F3261</f>
        <v>0</v>
      </c>
      <c r="G3261" s="112">
        <f>【入力】工事日報!G3261</f>
        <v>0</v>
      </c>
      <c r="H3261" s="112">
        <f>【入力】工事日報!H3261</f>
        <v>0</v>
      </c>
      <c r="I3261" s="112" t="e">
        <f>【入力】工事日報!I3261</f>
        <v>#N/A</v>
      </c>
      <c r="J3261" s="112">
        <f>【入力】工事日報!J3261</f>
        <v>0</v>
      </c>
      <c r="K3261" s="112">
        <f>【入力】工事日報!K3261</f>
        <v>0</v>
      </c>
      <c r="L3261" s="112">
        <f>【入力】工事日報!L3261</f>
        <v>0</v>
      </c>
      <c r="M3261" s="116">
        <f>【入力】工事日報!M3261</f>
        <v>0</v>
      </c>
      <c r="N3261" s="116">
        <f>【入力】工事日報!N3261</f>
        <v>0</v>
      </c>
      <c r="O3261" s="116">
        <f>【入力】工事日報!O3261</f>
        <v>0</v>
      </c>
      <c r="P3261" s="112">
        <f>【入力】工事日報!P3261</f>
        <v>0</v>
      </c>
      <c r="Q3261" s="112">
        <f>【入力】工事日報!Q3261</f>
        <v>0</v>
      </c>
      <c r="R3261" s="112">
        <f>【入力】工事日報!R3261</f>
        <v>0</v>
      </c>
    </row>
    <row r="3262" spans="1:18">
      <c r="A3262" s="114">
        <f>【入力】工事日報!A3262</f>
        <v>0</v>
      </c>
      <c r="C3262" s="112">
        <f>【入力】工事日報!C3262</f>
        <v>0</v>
      </c>
      <c r="D3262" s="112">
        <f>【入力】工事日報!D3262</f>
        <v>0</v>
      </c>
      <c r="E3262" s="112">
        <f>【入力】工事日報!E3262</f>
        <v>0</v>
      </c>
      <c r="F3262" s="112">
        <f>【入力】工事日報!F3262</f>
        <v>0</v>
      </c>
      <c r="G3262" s="112">
        <f>【入力】工事日報!G3262</f>
        <v>0</v>
      </c>
      <c r="H3262" s="112">
        <f>【入力】工事日報!H3262</f>
        <v>0</v>
      </c>
      <c r="I3262" s="112" t="e">
        <f>【入力】工事日報!I3262</f>
        <v>#N/A</v>
      </c>
      <c r="J3262" s="112">
        <f>【入力】工事日報!J3262</f>
        <v>0</v>
      </c>
      <c r="K3262" s="112">
        <f>【入力】工事日報!K3262</f>
        <v>0</v>
      </c>
      <c r="L3262" s="112">
        <f>【入力】工事日報!L3262</f>
        <v>0</v>
      </c>
      <c r="M3262" s="116">
        <f>【入力】工事日報!M3262</f>
        <v>0</v>
      </c>
      <c r="N3262" s="116">
        <f>【入力】工事日報!N3262</f>
        <v>0</v>
      </c>
      <c r="O3262" s="116">
        <f>【入力】工事日報!O3262</f>
        <v>0</v>
      </c>
      <c r="P3262" s="112">
        <f>【入力】工事日報!P3262</f>
        <v>0</v>
      </c>
      <c r="Q3262" s="112">
        <f>【入力】工事日報!Q3262</f>
        <v>0</v>
      </c>
      <c r="R3262" s="112">
        <f>【入力】工事日報!R3262</f>
        <v>0</v>
      </c>
    </row>
    <row r="3263" spans="1:18">
      <c r="A3263" s="114">
        <f>【入力】工事日報!A3263</f>
        <v>0</v>
      </c>
      <c r="C3263" s="112">
        <f>【入力】工事日報!C3263</f>
        <v>0</v>
      </c>
      <c r="D3263" s="112">
        <f>【入力】工事日報!D3263</f>
        <v>0</v>
      </c>
      <c r="E3263" s="112">
        <f>【入力】工事日報!E3263</f>
        <v>0</v>
      </c>
      <c r="F3263" s="112">
        <f>【入力】工事日報!F3263</f>
        <v>0</v>
      </c>
      <c r="G3263" s="112">
        <f>【入力】工事日報!G3263</f>
        <v>0</v>
      </c>
      <c r="H3263" s="112">
        <f>【入力】工事日報!H3263</f>
        <v>0</v>
      </c>
      <c r="I3263" s="112" t="e">
        <f>【入力】工事日報!I3263</f>
        <v>#N/A</v>
      </c>
      <c r="J3263" s="112">
        <f>【入力】工事日報!J3263</f>
        <v>0</v>
      </c>
      <c r="K3263" s="112">
        <f>【入力】工事日報!K3263</f>
        <v>0</v>
      </c>
      <c r="L3263" s="112">
        <f>【入力】工事日報!L3263</f>
        <v>0</v>
      </c>
      <c r="M3263" s="116">
        <f>【入力】工事日報!M3263</f>
        <v>0</v>
      </c>
      <c r="N3263" s="116">
        <f>【入力】工事日報!N3263</f>
        <v>0</v>
      </c>
      <c r="O3263" s="116">
        <f>【入力】工事日報!O3263</f>
        <v>0</v>
      </c>
      <c r="P3263" s="112">
        <f>【入力】工事日報!P3263</f>
        <v>0</v>
      </c>
      <c r="Q3263" s="112">
        <f>【入力】工事日報!Q3263</f>
        <v>0</v>
      </c>
      <c r="R3263" s="112">
        <f>【入力】工事日報!R3263</f>
        <v>0</v>
      </c>
    </row>
    <row r="3264" spans="1:18">
      <c r="A3264" s="114">
        <f>【入力】工事日報!A3264</f>
        <v>0</v>
      </c>
      <c r="C3264" s="112">
        <f>【入力】工事日報!C3264</f>
        <v>0</v>
      </c>
      <c r="D3264" s="112">
        <f>【入力】工事日報!D3264</f>
        <v>0</v>
      </c>
      <c r="E3264" s="112">
        <f>【入力】工事日報!E3264</f>
        <v>0</v>
      </c>
      <c r="F3264" s="112">
        <f>【入力】工事日報!F3264</f>
        <v>0</v>
      </c>
      <c r="G3264" s="112">
        <f>【入力】工事日報!G3264</f>
        <v>0</v>
      </c>
      <c r="H3264" s="112">
        <f>【入力】工事日報!H3264</f>
        <v>0</v>
      </c>
      <c r="I3264" s="112" t="e">
        <f>【入力】工事日報!I3264</f>
        <v>#N/A</v>
      </c>
      <c r="J3264" s="112">
        <f>【入力】工事日報!J3264</f>
        <v>0</v>
      </c>
      <c r="K3264" s="112">
        <f>【入力】工事日報!K3264</f>
        <v>0</v>
      </c>
      <c r="L3264" s="112">
        <f>【入力】工事日報!L3264</f>
        <v>0</v>
      </c>
      <c r="M3264" s="116">
        <f>【入力】工事日報!M3264</f>
        <v>0</v>
      </c>
      <c r="N3264" s="116">
        <f>【入力】工事日報!N3264</f>
        <v>0</v>
      </c>
      <c r="O3264" s="116">
        <f>【入力】工事日報!O3264</f>
        <v>0</v>
      </c>
      <c r="P3264" s="112">
        <f>【入力】工事日報!P3264</f>
        <v>0</v>
      </c>
      <c r="Q3264" s="112">
        <f>【入力】工事日報!Q3264</f>
        <v>0</v>
      </c>
      <c r="R3264" s="112">
        <f>【入力】工事日報!R3264</f>
        <v>0</v>
      </c>
    </row>
    <row r="3265" spans="1:18">
      <c r="A3265" s="114">
        <f>【入力】工事日報!A3265</f>
        <v>0</v>
      </c>
      <c r="C3265" s="112">
        <f>【入力】工事日報!C3265</f>
        <v>0</v>
      </c>
      <c r="D3265" s="112">
        <f>【入力】工事日報!D3265</f>
        <v>0</v>
      </c>
      <c r="E3265" s="112">
        <f>【入力】工事日報!E3265</f>
        <v>0</v>
      </c>
      <c r="F3265" s="112">
        <f>【入力】工事日報!F3265</f>
        <v>0</v>
      </c>
      <c r="G3265" s="112">
        <f>【入力】工事日報!G3265</f>
        <v>0</v>
      </c>
      <c r="H3265" s="112">
        <f>【入力】工事日報!H3265</f>
        <v>0</v>
      </c>
      <c r="I3265" s="112" t="e">
        <f>【入力】工事日報!I3265</f>
        <v>#N/A</v>
      </c>
      <c r="J3265" s="112">
        <f>【入力】工事日報!J3265</f>
        <v>0</v>
      </c>
      <c r="K3265" s="112">
        <f>【入力】工事日報!K3265</f>
        <v>0</v>
      </c>
      <c r="L3265" s="112">
        <f>【入力】工事日報!L3265</f>
        <v>0</v>
      </c>
      <c r="M3265" s="116">
        <f>【入力】工事日報!M3265</f>
        <v>0</v>
      </c>
      <c r="N3265" s="116">
        <f>【入力】工事日報!N3265</f>
        <v>0</v>
      </c>
      <c r="O3265" s="116">
        <f>【入力】工事日報!O3265</f>
        <v>0</v>
      </c>
      <c r="P3265" s="112">
        <f>【入力】工事日報!P3265</f>
        <v>0</v>
      </c>
      <c r="Q3265" s="112">
        <f>【入力】工事日報!Q3265</f>
        <v>0</v>
      </c>
      <c r="R3265" s="112">
        <f>【入力】工事日報!R3265</f>
        <v>0</v>
      </c>
    </row>
    <row r="3266" spans="1:18">
      <c r="A3266" s="114">
        <f>【入力】工事日報!A3266</f>
        <v>0</v>
      </c>
      <c r="C3266" s="112">
        <f>【入力】工事日報!C3266</f>
        <v>0</v>
      </c>
      <c r="D3266" s="112">
        <f>【入力】工事日報!D3266</f>
        <v>0</v>
      </c>
      <c r="E3266" s="112">
        <f>【入力】工事日報!E3266</f>
        <v>0</v>
      </c>
      <c r="F3266" s="112">
        <f>【入力】工事日報!F3266</f>
        <v>0</v>
      </c>
      <c r="G3266" s="112">
        <f>【入力】工事日報!G3266</f>
        <v>0</v>
      </c>
      <c r="H3266" s="112">
        <f>【入力】工事日報!H3266</f>
        <v>0</v>
      </c>
      <c r="I3266" s="112" t="e">
        <f>【入力】工事日報!I3266</f>
        <v>#N/A</v>
      </c>
      <c r="J3266" s="112">
        <f>【入力】工事日報!J3266</f>
        <v>0</v>
      </c>
      <c r="K3266" s="112">
        <f>【入力】工事日報!K3266</f>
        <v>0</v>
      </c>
      <c r="L3266" s="112">
        <f>【入力】工事日報!L3266</f>
        <v>0</v>
      </c>
      <c r="M3266" s="116">
        <f>【入力】工事日報!M3266</f>
        <v>0</v>
      </c>
      <c r="N3266" s="116">
        <f>【入力】工事日報!N3266</f>
        <v>0</v>
      </c>
      <c r="O3266" s="116">
        <f>【入力】工事日報!O3266</f>
        <v>0</v>
      </c>
      <c r="P3266" s="112">
        <f>【入力】工事日報!P3266</f>
        <v>0</v>
      </c>
      <c r="Q3266" s="112">
        <f>【入力】工事日報!Q3266</f>
        <v>0</v>
      </c>
      <c r="R3266" s="112">
        <f>【入力】工事日報!R3266</f>
        <v>0</v>
      </c>
    </row>
    <row r="3267" spans="1:18">
      <c r="A3267" s="114">
        <f>【入力】工事日報!A3267</f>
        <v>0</v>
      </c>
      <c r="C3267" s="112">
        <f>【入力】工事日報!C3267</f>
        <v>0</v>
      </c>
      <c r="D3267" s="112">
        <f>【入力】工事日報!D3267</f>
        <v>0</v>
      </c>
      <c r="E3267" s="112">
        <f>【入力】工事日報!E3267</f>
        <v>0</v>
      </c>
      <c r="F3267" s="112">
        <f>【入力】工事日報!F3267</f>
        <v>0</v>
      </c>
      <c r="G3267" s="112">
        <f>【入力】工事日報!G3267</f>
        <v>0</v>
      </c>
      <c r="H3267" s="112">
        <f>【入力】工事日報!H3267</f>
        <v>0</v>
      </c>
      <c r="I3267" s="112" t="e">
        <f>【入力】工事日報!I3267</f>
        <v>#N/A</v>
      </c>
      <c r="J3267" s="112">
        <f>【入力】工事日報!J3267</f>
        <v>0</v>
      </c>
      <c r="K3267" s="112">
        <f>【入力】工事日報!K3267</f>
        <v>0</v>
      </c>
      <c r="L3267" s="112">
        <f>【入力】工事日報!L3267</f>
        <v>0</v>
      </c>
      <c r="M3267" s="116">
        <f>【入力】工事日報!M3267</f>
        <v>0</v>
      </c>
      <c r="N3267" s="116">
        <f>【入力】工事日報!N3267</f>
        <v>0</v>
      </c>
      <c r="O3267" s="116">
        <f>【入力】工事日報!O3267</f>
        <v>0</v>
      </c>
      <c r="P3267" s="112">
        <f>【入力】工事日報!P3267</f>
        <v>0</v>
      </c>
      <c r="Q3267" s="112">
        <f>【入力】工事日報!Q3267</f>
        <v>0</v>
      </c>
      <c r="R3267" s="112">
        <f>【入力】工事日報!R3267</f>
        <v>0</v>
      </c>
    </row>
    <row r="3268" spans="1:18">
      <c r="A3268" s="114">
        <f>【入力】工事日報!A3268</f>
        <v>0</v>
      </c>
      <c r="C3268" s="112">
        <f>【入力】工事日報!C3268</f>
        <v>0</v>
      </c>
      <c r="D3268" s="112">
        <f>【入力】工事日報!D3268</f>
        <v>0</v>
      </c>
      <c r="E3268" s="112">
        <f>【入力】工事日報!E3268</f>
        <v>0</v>
      </c>
      <c r="F3268" s="112">
        <f>【入力】工事日報!F3268</f>
        <v>0</v>
      </c>
      <c r="G3268" s="112">
        <f>【入力】工事日報!G3268</f>
        <v>0</v>
      </c>
      <c r="H3268" s="112">
        <f>【入力】工事日報!H3268</f>
        <v>0</v>
      </c>
      <c r="I3268" s="112" t="e">
        <f>【入力】工事日報!I3268</f>
        <v>#N/A</v>
      </c>
      <c r="J3268" s="112">
        <f>【入力】工事日報!J3268</f>
        <v>0</v>
      </c>
      <c r="K3268" s="112">
        <f>【入力】工事日報!K3268</f>
        <v>0</v>
      </c>
      <c r="L3268" s="112">
        <f>【入力】工事日報!L3268</f>
        <v>0</v>
      </c>
      <c r="M3268" s="116">
        <f>【入力】工事日報!M3268</f>
        <v>0</v>
      </c>
      <c r="N3268" s="116">
        <f>【入力】工事日報!N3268</f>
        <v>0</v>
      </c>
      <c r="O3268" s="116">
        <f>【入力】工事日報!O3268</f>
        <v>0</v>
      </c>
      <c r="P3268" s="112">
        <f>【入力】工事日報!P3268</f>
        <v>0</v>
      </c>
      <c r="Q3268" s="112">
        <f>【入力】工事日報!Q3268</f>
        <v>0</v>
      </c>
      <c r="R3268" s="112">
        <f>【入力】工事日報!R3268</f>
        <v>0</v>
      </c>
    </row>
    <row r="3269" spans="1:18">
      <c r="A3269" s="114">
        <f>【入力】工事日報!A3269</f>
        <v>0</v>
      </c>
      <c r="C3269" s="112">
        <f>【入力】工事日報!C3269</f>
        <v>0</v>
      </c>
      <c r="D3269" s="112">
        <f>【入力】工事日報!D3269</f>
        <v>0</v>
      </c>
      <c r="E3269" s="112">
        <f>【入力】工事日報!E3269</f>
        <v>0</v>
      </c>
      <c r="F3269" s="112">
        <f>【入力】工事日報!F3269</f>
        <v>0</v>
      </c>
      <c r="G3269" s="112">
        <f>【入力】工事日報!G3269</f>
        <v>0</v>
      </c>
      <c r="H3269" s="112">
        <f>【入力】工事日報!H3269</f>
        <v>0</v>
      </c>
      <c r="I3269" s="112" t="e">
        <f>【入力】工事日報!I3269</f>
        <v>#N/A</v>
      </c>
      <c r="J3269" s="112">
        <f>【入力】工事日報!J3269</f>
        <v>0</v>
      </c>
      <c r="K3269" s="112">
        <f>【入力】工事日報!K3269</f>
        <v>0</v>
      </c>
      <c r="L3269" s="112">
        <f>【入力】工事日報!L3269</f>
        <v>0</v>
      </c>
      <c r="M3269" s="116">
        <f>【入力】工事日報!M3269</f>
        <v>0</v>
      </c>
      <c r="N3269" s="116">
        <f>【入力】工事日報!N3269</f>
        <v>0</v>
      </c>
      <c r="O3269" s="116">
        <f>【入力】工事日報!O3269</f>
        <v>0</v>
      </c>
      <c r="P3269" s="112">
        <f>【入力】工事日報!P3269</f>
        <v>0</v>
      </c>
      <c r="Q3269" s="112">
        <f>【入力】工事日報!Q3269</f>
        <v>0</v>
      </c>
      <c r="R3269" s="112">
        <f>【入力】工事日報!R3269</f>
        <v>0</v>
      </c>
    </row>
    <row r="3270" spans="1:18">
      <c r="A3270" s="114">
        <f>【入力】工事日報!A3270</f>
        <v>0</v>
      </c>
      <c r="C3270" s="112">
        <f>【入力】工事日報!C3270</f>
        <v>0</v>
      </c>
      <c r="D3270" s="112">
        <f>【入力】工事日報!D3270</f>
        <v>0</v>
      </c>
      <c r="E3270" s="112">
        <f>【入力】工事日報!E3270</f>
        <v>0</v>
      </c>
      <c r="F3270" s="112">
        <f>【入力】工事日報!F3270</f>
        <v>0</v>
      </c>
      <c r="G3270" s="112">
        <f>【入力】工事日報!G3270</f>
        <v>0</v>
      </c>
      <c r="H3270" s="112">
        <f>【入力】工事日報!H3270</f>
        <v>0</v>
      </c>
      <c r="I3270" s="112" t="e">
        <f>【入力】工事日報!I3270</f>
        <v>#N/A</v>
      </c>
      <c r="J3270" s="112">
        <f>【入力】工事日報!J3270</f>
        <v>0</v>
      </c>
      <c r="K3270" s="112">
        <f>【入力】工事日報!K3270</f>
        <v>0</v>
      </c>
      <c r="L3270" s="112">
        <f>【入力】工事日報!L3270</f>
        <v>0</v>
      </c>
      <c r="M3270" s="116">
        <f>【入力】工事日報!M3270</f>
        <v>0</v>
      </c>
      <c r="N3270" s="116">
        <f>【入力】工事日報!N3270</f>
        <v>0</v>
      </c>
      <c r="O3270" s="116">
        <f>【入力】工事日報!O3270</f>
        <v>0</v>
      </c>
      <c r="P3270" s="112">
        <f>【入力】工事日報!P3270</f>
        <v>0</v>
      </c>
      <c r="Q3270" s="112">
        <f>【入力】工事日報!Q3270</f>
        <v>0</v>
      </c>
      <c r="R3270" s="112">
        <f>【入力】工事日報!R3270</f>
        <v>0</v>
      </c>
    </row>
    <row r="3271" spans="1:18">
      <c r="A3271" s="114">
        <f>【入力】工事日報!A3271</f>
        <v>0</v>
      </c>
      <c r="C3271" s="112">
        <f>【入力】工事日報!C3271</f>
        <v>0</v>
      </c>
      <c r="D3271" s="112">
        <f>【入力】工事日報!D3271</f>
        <v>0</v>
      </c>
      <c r="E3271" s="112">
        <f>【入力】工事日報!E3271</f>
        <v>0</v>
      </c>
      <c r="F3271" s="112">
        <f>【入力】工事日報!F3271</f>
        <v>0</v>
      </c>
      <c r="G3271" s="112">
        <f>【入力】工事日報!G3271</f>
        <v>0</v>
      </c>
      <c r="H3271" s="112">
        <f>【入力】工事日報!H3271</f>
        <v>0</v>
      </c>
      <c r="I3271" s="112" t="e">
        <f>【入力】工事日報!I3271</f>
        <v>#N/A</v>
      </c>
      <c r="J3271" s="112">
        <f>【入力】工事日報!J3271</f>
        <v>0</v>
      </c>
      <c r="K3271" s="112">
        <f>【入力】工事日報!K3271</f>
        <v>0</v>
      </c>
      <c r="L3271" s="112">
        <f>【入力】工事日報!L3271</f>
        <v>0</v>
      </c>
      <c r="M3271" s="116">
        <f>【入力】工事日報!M3271</f>
        <v>0</v>
      </c>
      <c r="N3271" s="116">
        <f>【入力】工事日報!N3271</f>
        <v>0</v>
      </c>
      <c r="O3271" s="116">
        <f>【入力】工事日報!O3271</f>
        <v>0</v>
      </c>
      <c r="P3271" s="112">
        <f>【入力】工事日報!P3271</f>
        <v>0</v>
      </c>
      <c r="Q3271" s="112">
        <f>【入力】工事日報!Q3271</f>
        <v>0</v>
      </c>
      <c r="R3271" s="112">
        <f>【入力】工事日報!R3271</f>
        <v>0</v>
      </c>
    </row>
    <row r="3272" spans="1:18">
      <c r="A3272" s="114">
        <f>【入力】工事日報!A3272</f>
        <v>0</v>
      </c>
      <c r="C3272" s="112">
        <f>【入力】工事日報!C3272</f>
        <v>0</v>
      </c>
      <c r="D3272" s="112">
        <f>【入力】工事日報!D3272</f>
        <v>0</v>
      </c>
      <c r="E3272" s="112">
        <f>【入力】工事日報!E3272</f>
        <v>0</v>
      </c>
      <c r="F3272" s="112">
        <f>【入力】工事日報!F3272</f>
        <v>0</v>
      </c>
      <c r="G3272" s="112">
        <f>【入力】工事日報!G3272</f>
        <v>0</v>
      </c>
      <c r="H3272" s="112">
        <f>【入力】工事日報!H3272</f>
        <v>0</v>
      </c>
      <c r="I3272" s="112" t="e">
        <f>【入力】工事日報!I3272</f>
        <v>#N/A</v>
      </c>
      <c r="J3272" s="112">
        <f>【入力】工事日報!J3272</f>
        <v>0</v>
      </c>
      <c r="K3272" s="112">
        <f>【入力】工事日報!K3272</f>
        <v>0</v>
      </c>
      <c r="L3272" s="112">
        <f>【入力】工事日報!L3272</f>
        <v>0</v>
      </c>
      <c r="M3272" s="116">
        <f>【入力】工事日報!M3272</f>
        <v>0</v>
      </c>
      <c r="N3272" s="116">
        <f>【入力】工事日報!N3272</f>
        <v>0</v>
      </c>
      <c r="O3272" s="116">
        <f>【入力】工事日報!O3272</f>
        <v>0</v>
      </c>
      <c r="P3272" s="112">
        <f>【入力】工事日報!P3272</f>
        <v>0</v>
      </c>
      <c r="Q3272" s="112">
        <f>【入力】工事日報!Q3272</f>
        <v>0</v>
      </c>
      <c r="R3272" s="112">
        <f>【入力】工事日報!R3272</f>
        <v>0</v>
      </c>
    </row>
    <row r="3273" spans="1:18">
      <c r="A3273" s="114">
        <f>【入力】工事日報!A3273</f>
        <v>0</v>
      </c>
      <c r="C3273" s="112">
        <f>【入力】工事日報!C3273</f>
        <v>0</v>
      </c>
      <c r="D3273" s="112">
        <f>【入力】工事日報!D3273</f>
        <v>0</v>
      </c>
      <c r="E3273" s="112">
        <f>【入力】工事日報!E3273</f>
        <v>0</v>
      </c>
      <c r="F3273" s="112">
        <f>【入力】工事日報!F3273</f>
        <v>0</v>
      </c>
      <c r="G3273" s="112">
        <f>【入力】工事日報!G3273</f>
        <v>0</v>
      </c>
      <c r="H3273" s="112">
        <f>【入力】工事日報!H3273</f>
        <v>0</v>
      </c>
      <c r="I3273" s="112" t="e">
        <f>【入力】工事日報!I3273</f>
        <v>#N/A</v>
      </c>
      <c r="J3273" s="112">
        <f>【入力】工事日報!J3273</f>
        <v>0</v>
      </c>
      <c r="K3273" s="112">
        <f>【入力】工事日報!K3273</f>
        <v>0</v>
      </c>
      <c r="L3273" s="112">
        <f>【入力】工事日報!L3273</f>
        <v>0</v>
      </c>
      <c r="M3273" s="116">
        <f>【入力】工事日報!M3273</f>
        <v>0</v>
      </c>
      <c r="N3273" s="116">
        <f>【入力】工事日報!N3273</f>
        <v>0</v>
      </c>
      <c r="O3273" s="116">
        <f>【入力】工事日報!O3273</f>
        <v>0</v>
      </c>
      <c r="P3273" s="112">
        <f>【入力】工事日報!P3273</f>
        <v>0</v>
      </c>
      <c r="Q3273" s="112">
        <f>【入力】工事日報!Q3273</f>
        <v>0</v>
      </c>
      <c r="R3273" s="112">
        <f>【入力】工事日報!R3273</f>
        <v>0</v>
      </c>
    </row>
    <row r="3274" spans="1:18">
      <c r="A3274" s="114">
        <f>【入力】工事日報!A3274</f>
        <v>0</v>
      </c>
      <c r="C3274" s="112">
        <f>【入力】工事日報!C3274</f>
        <v>0</v>
      </c>
      <c r="D3274" s="112">
        <f>【入力】工事日報!D3274</f>
        <v>0</v>
      </c>
      <c r="E3274" s="112">
        <f>【入力】工事日報!E3274</f>
        <v>0</v>
      </c>
      <c r="F3274" s="112">
        <f>【入力】工事日報!F3274</f>
        <v>0</v>
      </c>
      <c r="G3274" s="112">
        <f>【入力】工事日報!G3274</f>
        <v>0</v>
      </c>
      <c r="H3274" s="112">
        <f>【入力】工事日報!H3274</f>
        <v>0</v>
      </c>
      <c r="I3274" s="112" t="e">
        <f>【入力】工事日報!I3274</f>
        <v>#N/A</v>
      </c>
      <c r="J3274" s="112">
        <f>【入力】工事日報!J3274</f>
        <v>0</v>
      </c>
      <c r="K3274" s="112">
        <f>【入力】工事日報!K3274</f>
        <v>0</v>
      </c>
      <c r="L3274" s="112">
        <f>【入力】工事日報!L3274</f>
        <v>0</v>
      </c>
      <c r="M3274" s="116">
        <f>【入力】工事日報!M3274</f>
        <v>0</v>
      </c>
      <c r="N3274" s="116">
        <f>【入力】工事日報!N3274</f>
        <v>0</v>
      </c>
      <c r="O3274" s="116">
        <f>【入力】工事日報!O3274</f>
        <v>0</v>
      </c>
      <c r="P3274" s="112">
        <f>【入力】工事日報!P3274</f>
        <v>0</v>
      </c>
      <c r="Q3274" s="112">
        <f>【入力】工事日報!Q3274</f>
        <v>0</v>
      </c>
      <c r="R3274" s="112">
        <f>【入力】工事日報!R3274</f>
        <v>0</v>
      </c>
    </row>
    <row r="3275" spans="1:18">
      <c r="A3275" s="114">
        <f>【入力】工事日報!A3275</f>
        <v>0</v>
      </c>
      <c r="C3275" s="112">
        <f>【入力】工事日報!C3275</f>
        <v>0</v>
      </c>
      <c r="D3275" s="112">
        <f>【入力】工事日報!D3275</f>
        <v>0</v>
      </c>
      <c r="E3275" s="112">
        <f>【入力】工事日報!E3275</f>
        <v>0</v>
      </c>
      <c r="F3275" s="112">
        <f>【入力】工事日報!F3275</f>
        <v>0</v>
      </c>
      <c r="G3275" s="112">
        <f>【入力】工事日報!G3275</f>
        <v>0</v>
      </c>
      <c r="H3275" s="112">
        <f>【入力】工事日報!H3275</f>
        <v>0</v>
      </c>
      <c r="I3275" s="112" t="e">
        <f>【入力】工事日報!I3275</f>
        <v>#N/A</v>
      </c>
      <c r="J3275" s="112">
        <f>【入力】工事日報!J3275</f>
        <v>0</v>
      </c>
      <c r="K3275" s="112">
        <f>【入力】工事日報!K3275</f>
        <v>0</v>
      </c>
      <c r="L3275" s="112">
        <f>【入力】工事日報!L3275</f>
        <v>0</v>
      </c>
      <c r="M3275" s="116">
        <f>【入力】工事日報!M3275</f>
        <v>0</v>
      </c>
      <c r="N3275" s="116">
        <f>【入力】工事日報!N3275</f>
        <v>0</v>
      </c>
      <c r="O3275" s="116">
        <f>【入力】工事日報!O3275</f>
        <v>0</v>
      </c>
      <c r="P3275" s="112">
        <f>【入力】工事日報!P3275</f>
        <v>0</v>
      </c>
      <c r="Q3275" s="112">
        <f>【入力】工事日報!Q3275</f>
        <v>0</v>
      </c>
      <c r="R3275" s="112">
        <f>【入力】工事日報!R3275</f>
        <v>0</v>
      </c>
    </row>
    <row r="3276" spans="1:18">
      <c r="A3276" s="114">
        <f>【入力】工事日報!A3276</f>
        <v>0</v>
      </c>
      <c r="C3276" s="112">
        <f>【入力】工事日報!C3276</f>
        <v>0</v>
      </c>
      <c r="D3276" s="112">
        <f>【入力】工事日報!D3276</f>
        <v>0</v>
      </c>
      <c r="E3276" s="112">
        <f>【入力】工事日報!E3276</f>
        <v>0</v>
      </c>
      <c r="F3276" s="112">
        <f>【入力】工事日報!F3276</f>
        <v>0</v>
      </c>
      <c r="G3276" s="112">
        <f>【入力】工事日報!G3276</f>
        <v>0</v>
      </c>
      <c r="H3276" s="112">
        <f>【入力】工事日報!H3276</f>
        <v>0</v>
      </c>
      <c r="I3276" s="112" t="e">
        <f>【入力】工事日報!I3276</f>
        <v>#N/A</v>
      </c>
      <c r="J3276" s="112">
        <f>【入力】工事日報!J3276</f>
        <v>0</v>
      </c>
      <c r="K3276" s="112">
        <f>【入力】工事日報!K3276</f>
        <v>0</v>
      </c>
      <c r="L3276" s="112">
        <f>【入力】工事日報!L3276</f>
        <v>0</v>
      </c>
      <c r="M3276" s="116">
        <f>【入力】工事日報!M3276</f>
        <v>0</v>
      </c>
      <c r="N3276" s="116">
        <f>【入力】工事日報!N3276</f>
        <v>0</v>
      </c>
      <c r="O3276" s="116">
        <f>【入力】工事日報!O3276</f>
        <v>0</v>
      </c>
      <c r="P3276" s="112">
        <f>【入力】工事日報!P3276</f>
        <v>0</v>
      </c>
      <c r="Q3276" s="112">
        <f>【入力】工事日報!Q3276</f>
        <v>0</v>
      </c>
      <c r="R3276" s="112">
        <f>【入力】工事日報!R3276</f>
        <v>0</v>
      </c>
    </row>
    <row r="3277" spans="1:18">
      <c r="A3277" s="114">
        <f>【入力】工事日報!A3277</f>
        <v>0</v>
      </c>
      <c r="C3277" s="112">
        <f>【入力】工事日報!C3277</f>
        <v>0</v>
      </c>
      <c r="D3277" s="112">
        <f>【入力】工事日報!D3277</f>
        <v>0</v>
      </c>
      <c r="E3277" s="112">
        <f>【入力】工事日報!E3277</f>
        <v>0</v>
      </c>
      <c r="F3277" s="112">
        <f>【入力】工事日報!F3277</f>
        <v>0</v>
      </c>
      <c r="G3277" s="112">
        <f>【入力】工事日報!G3277</f>
        <v>0</v>
      </c>
      <c r="H3277" s="112">
        <f>【入力】工事日報!H3277</f>
        <v>0</v>
      </c>
      <c r="I3277" s="112" t="e">
        <f>【入力】工事日報!I3277</f>
        <v>#N/A</v>
      </c>
      <c r="J3277" s="112">
        <f>【入力】工事日報!J3277</f>
        <v>0</v>
      </c>
      <c r="K3277" s="112">
        <f>【入力】工事日報!K3277</f>
        <v>0</v>
      </c>
      <c r="L3277" s="112">
        <f>【入力】工事日報!L3277</f>
        <v>0</v>
      </c>
      <c r="M3277" s="116">
        <f>【入力】工事日報!M3277</f>
        <v>0</v>
      </c>
      <c r="N3277" s="116">
        <f>【入力】工事日報!N3277</f>
        <v>0</v>
      </c>
      <c r="O3277" s="116">
        <f>【入力】工事日報!O3277</f>
        <v>0</v>
      </c>
      <c r="P3277" s="112">
        <f>【入力】工事日報!P3277</f>
        <v>0</v>
      </c>
      <c r="Q3277" s="112">
        <f>【入力】工事日報!Q3277</f>
        <v>0</v>
      </c>
      <c r="R3277" s="112">
        <f>【入力】工事日報!R3277</f>
        <v>0</v>
      </c>
    </row>
    <row r="3278" spans="1:18">
      <c r="A3278" s="114">
        <f>【入力】工事日報!A3278</f>
        <v>0</v>
      </c>
      <c r="C3278" s="112">
        <f>【入力】工事日報!C3278</f>
        <v>0</v>
      </c>
      <c r="D3278" s="112">
        <f>【入力】工事日報!D3278</f>
        <v>0</v>
      </c>
      <c r="E3278" s="112">
        <f>【入力】工事日報!E3278</f>
        <v>0</v>
      </c>
      <c r="F3278" s="112">
        <f>【入力】工事日報!F3278</f>
        <v>0</v>
      </c>
      <c r="G3278" s="112">
        <f>【入力】工事日報!G3278</f>
        <v>0</v>
      </c>
      <c r="H3278" s="112">
        <f>【入力】工事日報!H3278</f>
        <v>0</v>
      </c>
      <c r="I3278" s="112" t="e">
        <f>【入力】工事日報!I3278</f>
        <v>#N/A</v>
      </c>
      <c r="J3278" s="112">
        <f>【入力】工事日報!J3278</f>
        <v>0</v>
      </c>
      <c r="K3278" s="112">
        <f>【入力】工事日報!K3278</f>
        <v>0</v>
      </c>
      <c r="L3278" s="112">
        <f>【入力】工事日報!L3278</f>
        <v>0</v>
      </c>
      <c r="M3278" s="116">
        <f>【入力】工事日報!M3278</f>
        <v>0</v>
      </c>
      <c r="N3278" s="116">
        <f>【入力】工事日報!N3278</f>
        <v>0</v>
      </c>
      <c r="O3278" s="116">
        <f>【入力】工事日報!O3278</f>
        <v>0</v>
      </c>
      <c r="P3278" s="112">
        <f>【入力】工事日報!P3278</f>
        <v>0</v>
      </c>
      <c r="Q3278" s="112">
        <f>【入力】工事日報!Q3278</f>
        <v>0</v>
      </c>
      <c r="R3278" s="112">
        <f>【入力】工事日報!R3278</f>
        <v>0</v>
      </c>
    </row>
    <row r="3279" spans="1:18">
      <c r="A3279" s="114">
        <f>【入力】工事日報!A3279</f>
        <v>0</v>
      </c>
      <c r="C3279" s="112">
        <f>【入力】工事日報!C3279</f>
        <v>0</v>
      </c>
      <c r="D3279" s="112">
        <f>【入力】工事日報!D3279</f>
        <v>0</v>
      </c>
      <c r="E3279" s="112">
        <f>【入力】工事日報!E3279</f>
        <v>0</v>
      </c>
      <c r="F3279" s="112">
        <f>【入力】工事日報!F3279</f>
        <v>0</v>
      </c>
      <c r="G3279" s="112">
        <f>【入力】工事日報!G3279</f>
        <v>0</v>
      </c>
      <c r="H3279" s="112">
        <f>【入力】工事日報!H3279</f>
        <v>0</v>
      </c>
      <c r="I3279" s="112" t="e">
        <f>【入力】工事日報!I3279</f>
        <v>#N/A</v>
      </c>
      <c r="J3279" s="112">
        <f>【入力】工事日報!J3279</f>
        <v>0</v>
      </c>
      <c r="K3279" s="112">
        <f>【入力】工事日報!K3279</f>
        <v>0</v>
      </c>
      <c r="L3279" s="112">
        <f>【入力】工事日報!L3279</f>
        <v>0</v>
      </c>
      <c r="M3279" s="116">
        <f>【入力】工事日報!M3279</f>
        <v>0</v>
      </c>
      <c r="N3279" s="116">
        <f>【入力】工事日報!N3279</f>
        <v>0</v>
      </c>
      <c r="O3279" s="116">
        <f>【入力】工事日報!O3279</f>
        <v>0</v>
      </c>
      <c r="P3279" s="112">
        <f>【入力】工事日報!P3279</f>
        <v>0</v>
      </c>
      <c r="Q3279" s="112">
        <f>【入力】工事日報!Q3279</f>
        <v>0</v>
      </c>
      <c r="R3279" s="112">
        <f>【入力】工事日報!R3279</f>
        <v>0</v>
      </c>
    </row>
    <row r="3280" spans="1:18">
      <c r="A3280" s="114">
        <f>【入力】工事日報!A3280</f>
        <v>0</v>
      </c>
      <c r="C3280" s="112">
        <f>【入力】工事日報!C3280</f>
        <v>0</v>
      </c>
      <c r="D3280" s="112">
        <f>【入力】工事日報!D3280</f>
        <v>0</v>
      </c>
      <c r="E3280" s="112">
        <f>【入力】工事日報!E3280</f>
        <v>0</v>
      </c>
      <c r="F3280" s="112">
        <f>【入力】工事日報!F3280</f>
        <v>0</v>
      </c>
      <c r="G3280" s="112">
        <f>【入力】工事日報!G3280</f>
        <v>0</v>
      </c>
      <c r="H3280" s="112">
        <f>【入力】工事日報!H3280</f>
        <v>0</v>
      </c>
      <c r="I3280" s="112" t="e">
        <f>【入力】工事日報!I3280</f>
        <v>#N/A</v>
      </c>
      <c r="J3280" s="112">
        <f>【入力】工事日報!J3280</f>
        <v>0</v>
      </c>
      <c r="K3280" s="112">
        <f>【入力】工事日報!K3280</f>
        <v>0</v>
      </c>
      <c r="L3280" s="112">
        <f>【入力】工事日報!L3280</f>
        <v>0</v>
      </c>
      <c r="M3280" s="116">
        <f>【入力】工事日報!M3280</f>
        <v>0</v>
      </c>
      <c r="N3280" s="116">
        <f>【入力】工事日報!N3280</f>
        <v>0</v>
      </c>
      <c r="O3280" s="116">
        <f>【入力】工事日報!O3280</f>
        <v>0</v>
      </c>
      <c r="P3280" s="112">
        <f>【入力】工事日報!P3280</f>
        <v>0</v>
      </c>
      <c r="Q3280" s="112">
        <f>【入力】工事日報!Q3280</f>
        <v>0</v>
      </c>
      <c r="R3280" s="112">
        <f>【入力】工事日報!R3280</f>
        <v>0</v>
      </c>
    </row>
    <row r="3281" spans="1:18">
      <c r="A3281" s="114">
        <f>【入力】工事日報!A3281</f>
        <v>0</v>
      </c>
      <c r="C3281" s="112">
        <f>【入力】工事日報!C3281</f>
        <v>0</v>
      </c>
      <c r="D3281" s="112">
        <f>【入力】工事日報!D3281</f>
        <v>0</v>
      </c>
      <c r="E3281" s="112">
        <f>【入力】工事日報!E3281</f>
        <v>0</v>
      </c>
      <c r="F3281" s="112">
        <f>【入力】工事日報!F3281</f>
        <v>0</v>
      </c>
      <c r="G3281" s="112">
        <f>【入力】工事日報!G3281</f>
        <v>0</v>
      </c>
      <c r="H3281" s="112">
        <f>【入力】工事日報!H3281</f>
        <v>0</v>
      </c>
      <c r="I3281" s="112" t="e">
        <f>【入力】工事日報!I3281</f>
        <v>#N/A</v>
      </c>
      <c r="J3281" s="112">
        <f>【入力】工事日報!J3281</f>
        <v>0</v>
      </c>
      <c r="K3281" s="112">
        <f>【入力】工事日報!K3281</f>
        <v>0</v>
      </c>
      <c r="L3281" s="112">
        <f>【入力】工事日報!L3281</f>
        <v>0</v>
      </c>
      <c r="M3281" s="116">
        <f>【入力】工事日報!M3281</f>
        <v>0</v>
      </c>
      <c r="N3281" s="116">
        <f>【入力】工事日報!N3281</f>
        <v>0</v>
      </c>
      <c r="O3281" s="116">
        <f>【入力】工事日報!O3281</f>
        <v>0</v>
      </c>
      <c r="P3281" s="112">
        <f>【入力】工事日報!P3281</f>
        <v>0</v>
      </c>
      <c r="Q3281" s="112">
        <f>【入力】工事日報!Q3281</f>
        <v>0</v>
      </c>
      <c r="R3281" s="112">
        <f>【入力】工事日報!R3281</f>
        <v>0</v>
      </c>
    </row>
    <row r="3282" spans="1:18">
      <c r="A3282" s="114">
        <f>【入力】工事日報!A3282</f>
        <v>0</v>
      </c>
      <c r="C3282" s="112">
        <f>【入力】工事日報!C3282</f>
        <v>0</v>
      </c>
      <c r="D3282" s="112">
        <f>【入力】工事日報!D3282</f>
        <v>0</v>
      </c>
      <c r="E3282" s="112">
        <f>【入力】工事日報!E3282</f>
        <v>0</v>
      </c>
      <c r="F3282" s="112">
        <f>【入力】工事日報!F3282</f>
        <v>0</v>
      </c>
      <c r="G3282" s="112">
        <f>【入力】工事日報!G3282</f>
        <v>0</v>
      </c>
      <c r="H3282" s="112">
        <f>【入力】工事日報!H3282</f>
        <v>0</v>
      </c>
      <c r="I3282" s="112" t="e">
        <f>【入力】工事日報!I3282</f>
        <v>#N/A</v>
      </c>
      <c r="J3282" s="112">
        <f>【入力】工事日報!J3282</f>
        <v>0</v>
      </c>
      <c r="K3282" s="112">
        <f>【入力】工事日報!K3282</f>
        <v>0</v>
      </c>
      <c r="L3282" s="112">
        <f>【入力】工事日報!L3282</f>
        <v>0</v>
      </c>
      <c r="M3282" s="116">
        <f>【入力】工事日報!M3282</f>
        <v>0</v>
      </c>
      <c r="N3282" s="116">
        <f>【入力】工事日報!N3282</f>
        <v>0</v>
      </c>
      <c r="O3282" s="116">
        <f>【入力】工事日報!O3282</f>
        <v>0</v>
      </c>
      <c r="P3282" s="112">
        <f>【入力】工事日報!P3282</f>
        <v>0</v>
      </c>
      <c r="Q3282" s="112">
        <f>【入力】工事日報!Q3282</f>
        <v>0</v>
      </c>
      <c r="R3282" s="112">
        <f>【入力】工事日報!R3282</f>
        <v>0</v>
      </c>
    </row>
    <row r="3283" spans="1:18">
      <c r="A3283" s="114">
        <f>【入力】工事日報!A3283</f>
        <v>0</v>
      </c>
      <c r="C3283" s="112">
        <f>【入力】工事日報!C3283</f>
        <v>0</v>
      </c>
      <c r="D3283" s="112">
        <f>【入力】工事日報!D3283</f>
        <v>0</v>
      </c>
      <c r="E3283" s="112">
        <f>【入力】工事日報!E3283</f>
        <v>0</v>
      </c>
      <c r="F3283" s="112">
        <f>【入力】工事日報!F3283</f>
        <v>0</v>
      </c>
      <c r="G3283" s="112">
        <f>【入力】工事日報!G3283</f>
        <v>0</v>
      </c>
      <c r="H3283" s="112">
        <f>【入力】工事日報!H3283</f>
        <v>0</v>
      </c>
      <c r="I3283" s="112" t="e">
        <f>【入力】工事日報!I3283</f>
        <v>#N/A</v>
      </c>
      <c r="J3283" s="112">
        <f>【入力】工事日報!J3283</f>
        <v>0</v>
      </c>
      <c r="K3283" s="112">
        <f>【入力】工事日報!K3283</f>
        <v>0</v>
      </c>
      <c r="L3283" s="112">
        <f>【入力】工事日報!L3283</f>
        <v>0</v>
      </c>
      <c r="M3283" s="116">
        <f>【入力】工事日報!M3283</f>
        <v>0</v>
      </c>
      <c r="N3283" s="116">
        <f>【入力】工事日報!N3283</f>
        <v>0</v>
      </c>
      <c r="O3283" s="116">
        <f>【入力】工事日報!O3283</f>
        <v>0</v>
      </c>
      <c r="P3283" s="112">
        <f>【入力】工事日報!P3283</f>
        <v>0</v>
      </c>
      <c r="Q3283" s="112">
        <f>【入力】工事日報!Q3283</f>
        <v>0</v>
      </c>
      <c r="R3283" s="112">
        <f>【入力】工事日報!R3283</f>
        <v>0</v>
      </c>
    </row>
    <row r="3284" spans="1:18">
      <c r="A3284" s="114">
        <f>【入力】工事日報!A3284</f>
        <v>0</v>
      </c>
      <c r="C3284" s="112">
        <f>【入力】工事日報!C3284</f>
        <v>0</v>
      </c>
      <c r="D3284" s="112">
        <f>【入力】工事日報!D3284</f>
        <v>0</v>
      </c>
      <c r="E3284" s="112">
        <f>【入力】工事日報!E3284</f>
        <v>0</v>
      </c>
      <c r="F3284" s="112">
        <f>【入力】工事日報!F3284</f>
        <v>0</v>
      </c>
      <c r="G3284" s="112">
        <f>【入力】工事日報!G3284</f>
        <v>0</v>
      </c>
      <c r="H3284" s="112">
        <f>【入力】工事日報!H3284</f>
        <v>0</v>
      </c>
      <c r="I3284" s="112" t="e">
        <f>【入力】工事日報!I3284</f>
        <v>#N/A</v>
      </c>
      <c r="J3284" s="112">
        <f>【入力】工事日報!J3284</f>
        <v>0</v>
      </c>
      <c r="K3284" s="112">
        <f>【入力】工事日報!K3284</f>
        <v>0</v>
      </c>
      <c r="L3284" s="112">
        <f>【入力】工事日報!L3284</f>
        <v>0</v>
      </c>
      <c r="M3284" s="116">
        <f>【入力】工事日報!M3284</f>
        <v>0</v>
      </c>
      <c r="N3284" s="116">
        <f>【入力】工事日報!N3284</f>
        <v>0</v>
      </c>
      <c r="O3284" s="116">
        <f>【入力】工事日報!O3284</f>
        <v>0</v>
      </c>
      <c r="P3284" s="112">
        <f>【入力】工事日報!P3284</f>
        <v>0</v>
      </c>
      <c r="Q3284" s="112">
        <f>【入力】工事日報!Q3284</f>
        <v>0</v>
      </c>
      <c r="R3284" s="112">
        <f>【入力】工事日報!R3284</f>
        <v>0</v>
      </c>
    </row>
    <row r="3285" spans="1:18">
      <c r="A3285" s="114">
        <f>【入力】工事日報!A3285</f>
        <v>0</v>
      </c>
      <c r="C3285" s="112">
        <f>【入力】工事日報!C3285</f>
        <v>0</v>
      </c>
      <c r="D3285" s="112">
        <f>【入力】工事日報!D3285</f>
        <v>0</v>
      </c>
      <c r="E3285" s="112">
        <f>【入力】工事日報!E3285</f>
        <v>0</v>
      </c>
      <c r="F3285" s="112">
        <f>【入力】工事日報!F3285</f>
        <v>0</v>
      </c>
      <c r="G3285" s="112">
        <f>【入力】工事日報!G3285</f>
        <v>0</v>
      </c>
      <c r="H3285" s="112">
        <f>【入力】工事日報!H3285</f>
        <v>0</v>
      </c>
      <c r="I3285" s="112" t="e">
        <f>【入力】工事日報!I3285</f>
        <v>#N/A</v>
      </c>
      <c r="J3285" s="112">
        <f>【入力】工事日報!J3285</f>
        <v>0</v>
      </c>
      <c r="K3285" s="112">
        <f>【入力】工事日報!K3285</f>
        <v>0</v>
      </c>
      <c r="L3285" s="112">
        <f>【入力】工事日報!L3285</f>
        <v>0</v>
      </c>
      <c r="M3285" s="116">
        <f>【入力】工事日報!M3285</f>
        <v>0</v>
      </c>
      <c r="N3285" s="116">
        <f>【入力】工事日報!N3285</f>
        <v>0</v>
      </c>
      <c r="O3285" s="116">
        <f>【入力】工事日報!O3285</f>
        <v>0</v>
      </c>
      <c r="P3285" s="112">
        <f>【入力】工事日報!P3285</f>
        <v>0</v>
      </c>
      <c r="Q3285" s="112">
        <f>【入力】工事日報!Q3285</f>
        <v>0</v>
      </c>
      <c r="R3285" s="112">
        <f>【入力】工事日報!R3285</f>
        <v>0</v>
      </c>
    </row>
    <row r="3286" spans="1:18">
      <c r="A3286" s="114">
        <f>【入力】工事日報!A3286</f>
        <v>0</v>
      </c>
      <c r="C3286" s="112">
        <f>【入力】工事日報!C3286</f>
        <v>0</v>
      </c>
      <c r="D3286" s="112">
        <f>【入力】工事日報!D3286</f>
        <v>0</v>
      </c>
      <c r="E3286" s="112">
        <f>【入力】工事日報!E3286</f>
        <v>0</v>
      </c>
      <c r="F3286" s="112">
        <f>【入力】工事日報!F3286</f>
        <v>0</v>
      </c>
      <c r="G3286" s="112">
        <f>【入力】工事日報!G3286</f>
        <v>0</v>
      </c>
      <c r="H3286" s="112">
        <f>【入力】工事日報!H3286</f>
        <v>0</v>
      </c>
      <c r="I3286" s="112" t="e">
        <f>【入力】工事日報!I3286</f>
        <v>#N/A</v>
      </c>
      <c r="J3286" s="112">
        <f>【入力】工事日報!J3286</f>
        <v>0</v>
      </c>
      <c r="K3286" s="112">
        <f>【入力】工事日報!K3286</f>
        <v>0</v>
      </c>
      <c r="L3286" s="112">
        <f>【入力】工事日報!L3286</f>
        <v>0</v>
      </c>
      <c r="M3286" s="116">
        <f>【入力】工事日報!M3286</f>
        <v>0</v>
      </c>
      <c r="N3286" s="116">
        <f>【入力】工事日報!N3286</f>
        <v>0</v>
      </c>
      <c r="O3286" s="116">
        <f>【入力】工事日報!O3286</f>
        <v>0</v>
      </c>
      <c r="P3286" s="112">
        <f>【入力】工事日報!P3286</f>
        <v>0</v>
      </c>
      <c r="Q3286" s="112">
        <f>【入力】工事日報!Q3286</f>
        <v>0</v>
      </c>
      <c r="R3286" s="112">
        <f>【入力】工事日報!R3286</f>
        <v>0</v>
      </c>
    </row>
    <row r="3287" spans="1:18">
      <c r="A3287" s="114">
        <f>【入力】工事日報!A3287</f>
        <v>0</v>
      </c>
      <c r="C3287" s="112">
        <f>【入力】工事日報!C3287</f>
        <v>0</v>
      </c>
      <c r="D3287" s="112">
        <f>【入力】工事日報!D3287</f>
        <v>0</v>
      </c>
      <c r="E3287" s="112">
        <f>【入力】工事日報!E3287</f>
        <v>0</v>
      </c>
      <c r="F3287" s="112">
        <f>【入力】工事日報!F3287</f>
        <v>0</v>
      </c>
      <c r="G3287" s="112">
        <f>【入力】工事日報!G3287</f>
        <v>0</v>
      </c>
      <c r="H3287" s="112">
        <f>【入力】工事日報!H3287</f>
        <v>0</v>
      </c>
      <c r="I3287" s="112" t="e">
        <f>【入力】工事日報!I3287</f>
        <v>#N/A</v>
      </c>
      <c r="J3287" s="112">
        <f>【入力】工事日報!J3287</f>
        <v>0</v>
      </c>
      <c r="K3287" s="112">
        <f>【入力】工事日報!K3287</f>
        <v>0</v>
      </c>
      <c r="L3287" s="112">
        <f>【入力】工事日報!L3287</f>
        <v>0</v>
      </c>
      <c r="M3287" s="116">
        <f>【入力】工事日報!M3287</f>
        <v>0</v>
      </c>
      <c r="N3287" s="116">
        <f>【入力】工事日報!N3287</f>
        <v>0</v>
      </c>
      <c r="O3287" s="116">
        <f>【入力】工事日報!O3287</f>
        <v>0</v>
      </c>
      <c r="P3287" s="112">
        <f>【入力】工事日報!P3287</f>
        <v>0</v>
      </c>
      <c r="Q3287" s="112">
        <f>【入力】工事日報!Q3287</f>
        <v>0</v>
      </c>
      <c r="R3287" s="112">
        <f>【入力】工事日報!R3287</f>
        <v>0</v>
      </c>
    </row>
    <row r="3288" spans="1:18">
      <c r="A3288" s="114">
        <f>【入力】工事日報!A3288</f>
        <v>0</v>
      </c>
      <c r="C3288" s="112">
        <f>【入力】工事日報!C3288</f>
        <v>0</v>
      </c>
      <c r="D3288" s="112">
        <f>【入力】工事日報!D3288</f>
        <v>0</v>
      </c>
      <c r="E3288" s="112">
        <f>【入力】工事日報!E3288</f>
        <v>0</v>
      </c>
      <c r="F3288" s="112">
        <f>【入力】工事日報!F3288</f>
        <v>0</v>
      </c>
      <c r="G3288" s="112">
        <f>【入力】工事日報!G3288</f>
        <v>0</v>
      </c>
      <c r="H3288" s="112">
        <f>【入力】工事日報!H3288</f>
        <v>0</v>
      </c>
      <c r="I3288" s="112" t="e">
        <f>【入力】工事日報!I3288</f>
        <v>#N/A</v>
      </c>
      <c r="J3288" s="112">
        <f>【入力】工事日報!J3288</f>
        <v>0</v>
      </c>
      <c r="K3288" s="112">
        <f>【入力】工事日報!K3288</f>
        <v>0</v>
      </c>
      <c r="L3288" s="112">
        <f>【入力】工事日報!L3288</f>
        <v>0</v>
      </c>
      <c r="M3288" s="116">
        <f>【入力】工事日報!M3288</f>
        <v>0</v>
      </c>
      <c r="N3288" s="116">
        <f>【入力】工事日報!N3288</f>
        <v>0</v>
      </c>
      <c r="O3288" s="116">
        <f>【入力】工事日報!O3288</f>
        <v>0</v>
      </c>
      <c r="P3288" s="112">
        <f>【入力】工事日報!P3288</f>
        <v>0</v>
      </c>
      <c r="Q3288" s="112">
        <f>【入力】工事日報!Q3288</f>
        <v>0</v>
      </c>
      <c r="R3288" s="112">
        <f>【入力】工事日報!R3288</f>
        <v>0</v>
      </c>
    </row>
    <row r="3289" spans="1:18">
      <c r="A3289" s="114">
        <f>【入力】工事日報!A3289</f>
        <v>0</v>
      </c>
      <c r="C3289" s="112">
        <f>【入力】工事日報!C3289</f>
        <v>0</v>
      </c>
      <c r="D3289" s="112">
        <f>【入力】工事日報!D3289</f>
        <v>0</v>
      </c>
      <c r="E3289" s="112">
        <f>【入力】工事日報!E3289</f>
        <v>0</v>
      </c>
      <c r="F3289" s="112">
        <f>【入力】工事日報!F3289</f>
        <v>0</v>
      </c>
      <c r="G3289" s="112">
        <f>【入力】工事日報!G3289</f>
        <v>0</v>
      </c>
      <c r="H3289" s="112">
        <f>【入力】工事日報!H3289</f>
        <v>0</v>
      </c>
      <c r="I3289" s="112" t="e">
        <f>【入力】工事日報!I3289</f>
        <v>#N/A</v>
      </c>
      <c r="J3289" s="112">
        <f>【入力】工事日報!J3289</f>
        <v>0</v>
      </c>
      <c r="K3289" s="112">
        <f>【入力】工事日報!K3289</f>
        <v>0</v>
      </c>
      <c r="L3289" s="112">
        <f>【入力】工事日報!L3289</f>
        <v>0</v>
      </c>
      <c r="M3289" s="116">
        <f>【入力】工事日報!M3289</f>
        <v>0</v>
      </c>
      <c r="N3289" s="116">
        <f>【入力】工事日報!N3289</f>
        <v>0</v>
      </c>
      <c r="O3289" s="116">
        <f>【入力】工事日報!O3289</f>
        <v>0</v>
      </c>
      <c r="P3289" s="112">
        <f>【入力】工事日報!P3289</f>
        <v>0</v>
      </c>
      <c r="Q3289" s="112">
        <f>【入力】工事日報!Q3289</f>
        <v>0</v>
      </c>
      <c r="R3289" s="112">
        <f>【入力】工事日報!R3289</f>
        <v>0</v>
      </c>
    </row>
    <row r="3290" spans="1:18">
      <c r="A3290" s="114">
        <f>【入力】工事日報!A3290</f>
        <v>0</v>
      </c>
      <c r="C3290" s="112">
        <f>【入力】工事日報!C3290</f>
        <v>0</v>
      </c>
      <c r="D3290" s="112">
        <f>【入力】工事日報!D3290</f>
        <v>0</v>
      </c>
      <c r="E3290" s="112">
        <f>【入力】工事日報!E3290</f>
        <v>0</v>
      </c>
      <c r="F3290" s="112">
        <f>【入力】工事日報!F3290</f>
        <v>0</v>
      </c>
      <c r="G3290" s="112">
        <f>【入力】工事日報!G3290</f>
        <v>0</v>
      </c>
      <c r="H3290" s="112">
        <f>【入力】工事日報!H3290</f>
        <v>0</v>
      </c>
      <c r="I3290" s="112" t="e">
        <f>【入力】工事日報!I3290</f>
        <v>#N/A</v>
      </c>
      <c r="J3290" s="112">
        <f>【入力】工事日報!J3290</f>
        <v>0</v>
      </c>
      <c r="K3290" s="112">
        <f>【入力】工事日報!K3290</f>
        <v>0</v>
      </c>
      <c r="L3290" s="112">
        <f>【入力】工事日報!L3290</f>
        <v>0</v>
      </c>
      <c r="M3290" s="116">
        <f>【入力】工事日報!M3290</f>
        <v>0</v>
      </c>
      <c r="N3290" s="116">
        <f>【入力】工事日報!N3290</f>
        <v>0</v>
      </c>
      <c r="O3290" s="116">
        <f>【入力】工事日報!O3290</f>
        <v>0</v>
      </c>
      <c r="P3290" s="112">
        <f>【入力】工事日報!P3290</f>
        <v>0</v>
      </c>
      <c r="Q3290" s="112">
        <f>【入力】工事日報!Q3290</f>
        <v>0</v>
      </c>
      <c r="R3290" s="112">
        <f>【入力】工事日報!R3290</f>
        <v>0</v>
      </c>
    </row>
    <row r="3291" spans="1:18">
      <c r="A3291" s="114">
        <f>【入力】工事日報!A3291</f>
        <v>0</v>
      </c>
      <c r="C3291" s="112">
        <f>【入力】工事日報!C3291</f>
        <v>0</v>
      </c>
      <c r="D3291" s="112">
        <f>【入力】工事日報!D3291</f>
        <v>0</v>
      </c>
      <c r="E3291" s="112">
        <f>【入力】工事日報!E3291</f>
        <v>0</v>
      </c>
      <c r="F3291" s="112">
        <f>【入力】工事日報!F3291</f>
        <v>0</v>
      </c>
      <c r="G3291" s="112">
        <f>【入力】工事日報!G3291</f>
        <v>0</v>
      </c>
      <c r="H3291" s="112">
        <f>【入力】工事日報!H3291</f>
        <v>0</v>
      </c>
      <c r="I3291" s="112" t="e">
        <f>【入力】工事日報!I3291</f>
        <v>#N/A</v>
      </c>
      <c r="J3291" s="112">
        <f>【入力】工事日報!J3291</f>
        <v>0</v>
      </c>
      <c r="K3291" s="112">
        <f>【入力】工事日報!K3291</f>
        <v>0</v>
      </c>
      <c r="L3291" s="112">
        <f>【入力】工事日報!L3291</f>
        <v>0</v>
      </c>
      <c r="M3291" s="116">
        <f>【入力】工事日報!M3291</f>
        <v>0</v>
      </c>
      <c r="N3291" s="116">
        <f>【入力】工事日報!N3291</f>
        <v>0</v>
      </c>
      <c r="O3291" s="116">
        <f>【入力】工事日報!O3291</f>
        <v>0</v>
      </c>
      <c r="P3291" s="112">
        <f>【入力】工事日報!P3291</f>
        <v>0</v>
      </c>
      <c r="Q3291" s="112">
        <f>【入力】工事日報!Q3291</f>
        <v>0</v>
      </c>
      <c r="R3291" s="112">
        <f>【入力】工事日報!R3291</f>
        <v>0</v>
      </c>
    </row>
    <row r="3292" spans="1:18">
      <c r="A3292" s="114">
        <f>【入力】工事日報!A3292</f>
        <v>0</v>
      </c>
      <c r="C3292" s="112">
        <f>【入力】工事日報!C3292</f>
        <v>0</v>
      </c>
      <c r="D3292" s="112">
        <f>【入力】工事日報!D3292</f>
        <v>0</v>
      </c>
      <c r="E3292" s="112">
        <f>【入力】工事日報!E3292</f>
        <v>0</v>
      </c>
      <c r="F3292" s="112">
        <f>【入力】工事日報!F3292</f>
        <v>0</v>
      </c>
      <c r="G3292" s="112">
        <f>【入力】工事日報!G3292</f>
        <v>0</v>
      </c>
      <c r="H3292" s="112">
        <f>【入力】工事日報!H3292</f>
        <v>0</v>
      </c>
      <c r="I3292" s="112" t="e">
        <f>【入力】工事日報!I3292</f>
        <v>#N/A</v>
      </c>
      <c r="J3292" s="112">
        <f>【入力】工事日報!J3292</f>
        <v>0</v>
      </c>
      <c r="K3292" s="112">
        <f>【入力】工事日報!K3292</f>
        <v>0</v>
      </c>
      <c r="L3292" s="112">
        <f>【入力】工事日報!L3292</f>
        <v>0</v>
      </c>
      <c r="M3292" s="116">
        <f>【入力】工事日報!M3292</f>
        <v>0</v>
      </c>
      <c r="N3292" s="116">
        <f>【入力】工事日報!N3292</f>
        <v>0</v>
      </c>
      <c r="O3292" s="116">
        <f>【入力】工事日報!O3292</f>
        <v>0</v>
      </c>
      <c r="P3292" s="112">
        <f>【入力】工事日報!P3292</f>
        <v>0</v>
      </c>
      <c r="Q3292" s="112">
        <f>【入力】工事日報!Q3292</f>
        <v>0</v>
      </c>
      <c r="R3292" s="112">
        <f>【入力】工事日報!R3292</f>
        <v>0</v>
      </c>
    </row>
    <row r="3293" spans="1:18">
      <c r="A3293" s="114">
        <f>【入力】工事日報!A3293</f>
        <v>0</v>
      </c>
      <c r="C3293" s="112">
        <f>【入力】工事日報!C3293</f>
        <v>0</v>
      </c>
      <c r="D3293" s="112">
        <f>【入力】工事日報!D3293</f>
        <v>0</v>
      </c>
      <c r="E3293" s="112">
        <f>【入力】工事日報!E3293</f>
        <v>0</v>
      </c>
      <c r="F3293" s="112">
        <f>【入力】工事日報!F3293</f>
        <v>0</v>
      </c>
      <c r="G3293" s="112">
        <f>【入力】工事日報!G3293</f>
        <v>0</v>
      </c>
      <c r="H3293" s="112">
        <f>【入力】工事日報!H3293</f>
        <v>0</v>
      </c>
      <c r="I3293" s="112" t="e">
        <f>【入力】工事日報!I3293</f>
        <v>#N/A</v>
      </c>
      <c r="J3293" s="112">
        <f>【入力】工事日報!J3293</f>
        <v>0</v>
      </c>
      <c r="K3293" s="112">
        <f>【入力】工事日報!K3293</f>
        <v>0</v>
      </c>
      <c r="L3293" s="112">
        <f>【入力】工事日報!L3293</f>
        <v>0</v>
      </c>
      <c r="M3293" s="116">
        <f>【入力】工事日報!M3293</f>
        <v>0</v>
      </c>
      <c r="N3293" s="116">
        <f>【入力】工事日報!N3293</f>
        <v>0</v>
      </c>
      <c r="O3293" s="116">
        <f>【入力】工事日報!O3293</f>
        <v>0</v>
      </c>
      <c r="P3293" s="112">
        <f>【入力】工事日報!P3293</f>
        <v>0</v>
      </c>
      <c r="Q3293" s="112">
        <f>【入力】工事日報!Q3293</f>
        <v>0</v>
      </c>
      <c r="R3293" s="112">
        <f>【入力】工事日報!R3293</f>
        <v>0</v>
      </c>
    </row>
    <row r="3294" spans="1:18">
      <c r="A3294" s="114">
        <f>【入力】工事日報!A3294</f>
        <v>0</v>
      </c>
      <c r="C3294" s="112">
        <f>【入力】工事日報!C3294</f>
        <v>0</v>
      </c>
      <c r="D3294" s="112">
        <f>【入力】工事日報!D3294</f>
        <v>0</v>
      </c>
      <c r="E3294" s="112">
        <f>【入力】工事日報!E3294</f>
        <v>0</v>
      </c>
      <c r="F3294" s="112">
        <f>【入力】工事日報!F3294</f>
        <v>0</v>
      </c>
      <c r="G3294" s="112">
        <f>【入力】工事日報!G3294</f>
        <v>0</v>
      </c>
      <c r="H3294" s="112">
        <f>【入力】工事日報!H3294</f>
        <v>0</v>
      </c>
      <c r="I3294" s="112" t="e">
        <f>【入力】工事日報!I3294</f>
        <v>#N/A</v>
      </c>
      <c r="J3294" s="112">
        <f>【入力】工事日報!J3294</f>
        <v>0</v>
      </c>
      <c r="K3294" s="112">
        <f>【入力】工事日報!K3294</f>
        <v>0</v>
      </c>
      <c r="L3294" s="112">
        <f>【入力】工事日報!L3294</f>
        <v>0</v>
      </c>
      <c r="M3294" s="116">
        <f>【入力】工事日報!M3294</f>
        <v>0</v>
      </c>
      <c r="N3294" s="116">
        <f>【入力】工事日報!N3294</f>
        <v>0</v>
      </c>
      <c r="O3294" s="116">
        <f>【入力】工事日報!O3294</f>
        <v>0</v>
      </c>
      <c r="P3294" s="112">
        <f>【入力】工事日報!P3294</f>
        <v>0</v>
      </c>
      <c r="Q3294" s="112">
        <f>【入力】工事日報!Q3294</f>
        <v>0</v>
      </c>
      <c r="R3294" s="112">
        <f>【入力】工事日報!R3294</f>
        <v>0</v>
      </c>
    </row>
    <row r="3295" spans="1:18">
      <c r="A3295" s="114">
        <f>【入力】工事日報!A3295</f>
        <v>0</v>
      </c>
      <c r="C3295" s="112">
        <f>【入力】工事日報!C3295</f>
        <v>0</v>
      </c>
      <c r="D3295" s="112">
        <f>【入力】工事日報!D3295</f>
        <v>0</v>
      </c>
      <c r="E3295" s="112">
        <f>【入力】工事日報!E3295</f>
        <v>0</v>
      </c>
      <c r="F3295" s="112">
        <f>【入力】工事日報!F3295</f>
        <v>0</v>
      </c>
      <c r="G3295" s="112">
        <f>【入力】工事日報!G3295</f>
        <v>0</v>
      </c>
      <c r="H3295" s="112">
        <f>【入力】工事日報!H3295</f>
        <v>0</v>
      </c>
      <c r="I3295" s="112" t="e">
        <f>【入力】工事日報!I3295</f>
        <v>#N/A</v>
      </c>
      <c r="J3295" s="112">
        <f>【入力】工事日報!J3295</f>
        <v>0</v>
      </c>
      <c r="K3295" s="112">
        <f>【入力】工事日報!K3295</f>
        <v>0</v>
      </c>
      <c r="L3295" s="112">
        <f>【入力】工事日報!L3295</f>
        <v>0</v>
      </c>
      <c r="M3295" s="116">
        <f>【入力】工事日報!M3295</f>
        <v>0</v>
      </c>
      <c r="N3295" s="116">
        <f>【入力】工事日報!N3295</f>
        <v>0</v>
      </c>
      <c r="O3295" s="116">
        <f>【入力】工事日報!O3295</f>
        <v>0</v>
      </c>
      <c r="P3295" s="112">
        <f>【入力】工事日報!P3295</f>
        <v>0</v>
      </c>
      <c r="Q3295" s="112">
        <f>【入力】工事日報!Q3295</f>
        <v>0</v>
      </c>
      <c r="R3295" s="112">
        <f>【入力】工事日報!R3295</f>
        <v>0</v>
      </c>
    </row>
    <row r="3296" spans="1:18">
      <c r="A3296" s="114">
        <f>【入力】工事日報!A3296</f>
        <v>0</v>
      </c>
      <c r="C3296" s="112">
        <f>【入力】工事日報!C3296</f>
        <v>0</v>
      </c>
      <c r="D3296" s="112">
        <f>【入力】工事日報!D3296</f>
        <v>0</v>
      </c>
      <c r="E3296" s="112">
        <f>【入力】工事日報!E3296</f>
        <v>0</v>
      </c>
      <c r="F3296" s="112">
        <f>【入力】工事日報!F3296</f>
        <v>0</v>
      </c>
      <c r="G3296" s="112">
        <f>【入力】工事日報!G3296</f>
        <v>0</v>
      </c>
      <c r="H3296" s="112">
        <f>【入力】工事日報!H3296</f>
        <v>0</v>
      </c>
      <c r="I3296" s="112" t="e">
        <f>【入力】工事日報!I3296</f>
        <v>#N/A</v>
      </c>
      <c r="J3296" s="112">
        <f>【入力】工事日報!J3296</f>
        <v>0</v>
      </c>
      <c r="K3296" s="112">
        <f>【入力】工事日報!K3296</f>
        <v>0</v>
      </c>
      <c r="L3296" s="112">
        <f>【入力】工事日報!L3296</f>
        <v>0</v>
      </c>
      <c r="M3296" s="116">
        <f>【入力】工事日報!M3296</f>
        <v>0</v>
      </c>
      <c r="N3296" s="116">
        <f>【入力】工事日報!N3296</f>
        <v>0</v>
      </c>
      <c r="O3296" s="116">
        <f>【入力】工事日報!O3296</f>
        <v>0</v>
      </c>
      <c r="P3296" s="112">
        <f>【入力】工事日報!P3296</f>
        <v>0</v>
      </c>
      <c r="Q3296" s="112">
        <f>【入力】工事日報!Q3296</f>
        <v>0</v>
      </c>
      <c r="R3296" s="112">
        <f>【入力】工事日報!R3296</f>
        <v>0</v>
      </c>
    </row>
    <row r="3297" spans="1:18">
      <c r="A3297" s="114">
        <f>【入力】工事日報!A3297</f>
        <v>0</v>
      </c>
      <c r="C3297" s="112">
        <f>【入力】工事日報!C3297</f>
        <v>0</v>
      </c>
      <c r="D3297" s="112">
        <f>【入力】工事日報!D3297</f>
        <v>0</v>
      </c>
      <c r="E3297" s="112">
        <f>【入力】工事日報!E3297</f>
        <v>0</v>
      </c>
      <c r="F3297" s="112">
        <f>【入力】工事日報!F3297</f>
        <v>0</v>
      </c>
      <c r="G3297" s="112">
        <f>【入力】工事日報!G3297</f>
        <v>0</v>
      </c>
      <c r="H3297" s="112">
        <f>【入力】工事日報!H3297</f>
        <v>0</v>
      </c>
      <c r="I3297" s="112" t="e">
        <f>【入力】工事日報!I3297</f>
        <v>#N/A</v>
      </c>
      <c r="J3297" s="112">
        <f>【入力】工事日報!J3297</f>
        <v>0</v>
      </c>
      <c r="K3297" s="112">
        <f>【入力】工事日報!K3297</f>
        <v>0</v>
      </c>
      <c r="L3297" s="112">
        <f>【入力】工事日報!L3297</f>
        <v>0</v>
      </c>
      <c r="M3297" s="116">
        <f>【入力】工事日報!M3297</f>
        <v>0</v>
      </c>
      <c r="N3297" s="116">
        <f>【入力】工事日報!N3297</f>
        <v>0</v>
      </c>
      <c r="O3297" s="116">
        <f>【入力】工事日報!O3297</f>
        <v>0</v>
      </c>
      <c r="P3297" s="112">
        <f>【入力】工事日報!P3297</f>
        <v>0</v>
      </c>
      <c r="Q3297" s="112">
        <f>【入力】工事日報!Q3297</f>
        <v>0</v>
      </c>
      <c r="R3297" s="112">
        <f>【入力】工事日報!R3297</f>
        <v>0</v>
      </c>
    </row>
    <row r="3298" spans="1:18">
      <c r="A3298" s="114">
        <f>【入力】工事日報!A3298</f>
        <v>0</v>
      </c>
      <c r="C3298" s="112">
        <f>【入力】工事日報!C3298</f>
        <v>0</v>
      </c>
      <c r="D3298" s="112">
        <f>【入力】工事日報!D3298</f>
        <v>0</v>
      </c>
      <c r="E3298" s="112">
        <f>【入力】工事日報!E3298</f>
        <v>0</v>
      </c>
      <c r="F3298" s="112">
        <f>【入力】工事日報!F3298</f>
        <v>0</v>
      </c>
      <c r="G3298" s="112">
        <f>【入力】工事日報!G3298</f>
        <v>0</v>
      </c>
      <c r="H3298" s="112">
        <f>【入力】工事日報!H3298</f>
        <v>0</v>
      </c>
      <c r="I3298" s="112" t="e">
        <f>【入力】工事日報!I3298</f>
        <v>#N/A</v>
      </c>
      <c r="J3298" s="112">
        <f>【入力】工事日報!J3298</f>
        <v>0</v>
      </c>
      <c r="K3298" s="112">
        <f>【入力】工事日報!K3298</f>
        <v>0</v>
      </c>
      <c r="L3298" s="112">
        <f>【入力】工事日報!L3298</f>
        <v>0</v>
      </c>
      <c r="M3298" s="116">
        <f>【入力】工事日報!M3298</f>
        <v>0</v>
      </c>
      <c r="N3298" s="116">
        <f>【入力】工事日報!N3298</f>
        <v>0</v>
      </c>
      <c r="O3298" s="116">
        <f>【入力】工事日報!O3298</f>
        <v>0</v>
      </c>
      <c r="P3298" s="112">
        <f>【入力】工事日報!P3298</f>
        <v>0</v>
      </c>
      <c r="Q3298" s="112">
        <f>【入力】工事日報!Q3298</f>
        <v>0</v>
      </c>
      <c r="R3298" s="112">
        <f>【入力】工事日報!R3298</f>
        <v>0</v>
      </c>
    </row>
    <row r="3299" spans="1:18">
      <c r="A3299" s="114">
        <f>【入力】工事日報!A3299</f>
        <v>0</v>
      </c>
      <c r="C3299" s="112">
        <f>【入力】工事日報!C3299</f>
        <v>0</v>
      </c>
      <c r="D3299" s="112">
        <f>【入力】工事日報!D3299</f>
        <v>0</v>
      </c>
      <c r="E3299" s="112">
        <f>【入力】工事日報!E3299</f>
        <v>0</v>
      </c>
      <c r="F3299" s="112">
        <f>【入力】工事日報!F3299</f>
        <v>0</v>
      </c>
      <c r="G3299" s="112">
        <f>【入力】工事日報!G3299</f>
        <v>0</v>
      </c>
      <c r="H3299" s="112">
        <f>【入力】工事日報!H3299</f>
        <v>0</v>
      </c>
      <c r="I3299" s="112" t="e">
        <f>【入力】工事日報!I3299</f>
        <v>#N/A</v>
      </c>
      <c r="J3299" s="112">
        <f>【入力】工事日報!J3299</f>
        <v>0</v>
      </c>
      <c r="K3299" s="112">
        <f>【入力】工事日報!K3299</f>
        <v>0</v>
      </c>
      <c r="L3299" s="112">
        <f>【入力】工事日報!L3299</f>
        <v>0</v>
      </c>
      <c r="M3299" s="116">
        <f>【入力】工事日報!M3299</f>
        <v>0</v>
      </c>
      <c r="N3299" s="116">
        <f>【入力】工事日報!N3299</f>
        <v>0</v>
      </c>
      <c r="O3299" s="116">
        <f>【入力】工事日報!O3299</f>
        <v>0</v>
      </c>
      <c r="P3299" s="112">
        <f>【入力】工事日報!P3299</f>
        <v>0</v>
      </c>
      <c r="Q3299" s="112">
        <f>【入力】工事日報!Q3299</f>
        <v>0</v>
      </c>
      <c r="R3299" s="112">
        <f>【入力】工事日報!R3299</f>
        <v>0</v>
      </c>
    </row>
    <row r="3300" spans="1:18">
      <c r="A3300" s="114">
        <f>【入力】工事日報!A3300</f>
        <v>0</v>
      </c>
      <c r="C3300" s="112">
        <f>【入力】工事日報!C3300</f>
        <v>0</v>
      </c>
      <c r="D3300" s="112">
        <f>【入力】工事日報!D3300</f>
        <v>0</v>
      </c>
      <c r="E3300" s="112">
        <f>【入力】工事日報!E3300</f>
        <v>0</v>
      </c>
      <c r="F3300" s="112">
        <f>【入力】工事日報!F3300</f>
        <v>0</v>
      </c>
      <c r="G3300" s="112">
        <f>【入力】工事日報!G3300</f>
        <v>0</v>
      </c>
      <c r="H3300" s="112">
        <f>【入力】工事日報!H3300</f>
        <v>0</v>
      </c>
      <c r="I3300" s="112" t="e">
        <f>【入力】工事日報!I3300</f>
        <v>#N/A</v>
      </c>
      <c r="J3300" s="112">
        <f>【入力】工事日報!J3300</f>
        <v>0</v>
      </c>
      <c r="K3300" s="112">
        <f>【入力】工事日報!K3300</f>
        <v>0</v>
      </c>
      <c r="L3300" s="112">
        <f>【入力】工事日報!L3300</f>
        <v>0</v>
      </c>
      <c r="M3300" s="116">
        <f>【入力】工事日報!M3300</f>
        <v>0</v>
      </c>
      <c r="N3300" s="116">
        <f>【入力】工事日報!N3300</f>
        <v>0</v>
      </c>
      <c r="O3300" s="116">
        <f>【入力】工事日報!O3300</f>
        <v>0</v>
      </c>
      <c r="P3300" s="112">
        <f>【入力】工事日報!P3300</f>
        <v>0</v>
      </c>
      <c r="Q3300" s="112">
        <f>【入力】工事日報!Q3300</f>
        <v>0</v>
      </c>
      <c r="R3300" s="112">
        <f>【入力】工事日報!R3300</f>
        <v>0</v>
      </c>
    </row>
    <row r="3301" spans="1:18">
      <c r="A3301" s="114">
        <f>【入力】工事日報!A3301</f>
        <v>0</v>
      </c>
      <c r="C3301" s="112">
        <f>【入力】工事日報!C3301</f>
        <v>0</v>
      </c>
      <c r="D3301" s="112">
        <f>【入力】工事日報!D3301</f>
        <v>0</v>
      </c>
      <c r="E3301" s="112">
        <f>【入力】工事日報!E3301</f>
        <v>0</v>
      </c>
      <c r="F3301" s="112">
        <f>【入力】工事日報!F3301</f>
        <v>0</v>
      </c>
      <c r="G3301" s="112">
        <f>【入力】工事日報!G3301</f>
        <v>0</v>
      </c>
      <c r="H3301" s="112">
        <f>【入力】工事日報!H3301</f>
        <v>0</v>
      </c>
      <c r="I3301" s="112" t="e">
        <f>【入力】工事日報!I3301</f>
        <v>#N/A</v>
      </c>
      <c r="J3301" s="112">
        <f>【入力】工事日報!J3301</f>
        <v>0</v>
      </c>
      <c r="K3301" s="112">
        <f>【入力】工事日報!K3301</f>
        <v>0</v>
      </c>
      <c r="L3301" s="112">
        <f>【入力】工事日報!L3301</f>
        <v>0</v>
      </c>
      <c r="M3301" s="116">
        <f>【入力】工事日報!M3301</f>
        <v>0</v>
      </c>
      <c r="N3301" s="116">
        <f>【入力】工事日報!N3301</f>
        <v>0</v>
      </c>
      <c r="O3301" s="116">
        <f>【入力】工事日報!O3301</f>
        <v>0</v>
      </c>
      <c r="P3301" s="112">
        <f>【入力】工事日報!P3301</f>
        <v>0</v>
      </c>
      <c r="Q3301" s="112">
        <f>【入力】工事日報!Q3301</f>
        <v>0</v>
      </c>
      <c r="R3301" s="112">
        <f>【入力】工事日報!R3301</f>
        <v>0</v>
      </c>
    </row>
    <row r="3302" spans="1:18">
      <c r="A3302" s="114">
        <f>【入力】工事日報!A3302</f>
        <v>0</v>
      </c>
      <c r="C3302" s="112">
        <f>【入力】工事日報!C3302</f>
        <v>0</v>
      </c>
      <c r="D3302" s="112">
        <f>【入力】工事日報!D3302</f>
        <v>0</v>
      </c>
      <c r="E3302" s="112">
        <f>【入力】工事日報!E3302</f>
        <v>0</v>
      </c>
      <c r="F3302" s="112">
        <f>【入力】工事日報!F3302</f>
        <v>0</v>
      </c>
      <c r="G3302" s="112">
        <f>【入力】工事日報!G3302</f>
        <v>0</v>
      </c>
      <c r="H3302" s="112">
        <f>【入力】工事日報!H3302</f>
        <v>0</v>
      </c>
      <c r="I3302" s="112" t="e">
        <f>【入力】工事日報!I3302</f>
        <v>#N/A</v>
      </c>
      <c r="J3302" s="112">
        <f>【入力】工事日報!J3302</f>
        <v>0</v>
      </c>
      <c r="K3302" s="112">
        <f>【入力】工事日報!K3302</f>
        <v>0</v>
      </c>
      <c r="L3302" s="112">
        <f>【入力】工事日報!L3302</f>
        <v>0</v>
      </c>
      <c r="M3302" s="116">
        <f>【入力】工事日報!M3302</f>
        <v>0</v>
      </c>
      <c r="N3302" s="116">
        <f>【入力】工事日報!N3302</f>
        <v>0</v>
      </c>
      <c r="O3302" s="116">
        <f>【入力】工事日報!O3302</f>
        <v>0</v>
      </c>
      <c r="P3302" s="112">
        <f>【入力】工事日報!P3302</f>
        <v>0</v>
      </c>
      <c r="Q3302" s="112">
        <f>【入力】工事日報!Q3302</f>
        <v>0</v>
      </c>
      <c r="R3302" s="112">
        <f>【入力】工事日報!R3302</f>
        <v>0</v>
      </c>
    </row>
    <row r="3303" spans="1:18">
      <c r="A3303" s="114">
        <f>【入力】工事日報!A3303</f>
        <v>0</v>
      </c>
      <c r="C3303" s="112">
        <f>【入力】工事日報!C3303</f>
        <v>0</v>
      </c>
      <c r="D3303" s="112">
        <f>【入力】工事日報!D3303</f>
        <v>0</v>
      </c>
      <c r="E3303" s="112">
        <f>【入力】工事日報!E3303</f>
        <v>0</v>
      </c>
      <c r="F3303" s="112">
        <f>【入力】工事日報!F3303</f>
        <v>0</v>
      </c>
      <c r="G3303" s="112">
        <f>【入力】工事日報!G3303</f>
        <v>0</v>
      </c>
      <c r="H3303" s="112">
        <f>【入力】工事日報!H3303</f>
        <v>0</v>
      </c>
      <c r="I3303" s="112" t="e">
        <f>【入力】工事日報!I3303</f>
        <v>#N/A</v>
      </c>
      <c r="J3303" s="112">
        <f>【入力】工事日報!J3303</f>
        <v>0</v>
      </c>
      <c r="K3303" s="112">
        <f>【入力】工事日報!K3303</f>
        <v>0</v>
      </c>
      <c r="L3303" s="112">
        <f>【入力】工事日報!L3303</f>
        <v>0</v>
      </c>
      <c r="M3303" s="116">
        <f>【入力】工事日報!M3303</f>
        <v>0</v>
      </c>
      <c r="N3303" s="116">
        <f>【入力】工事日報!N3303</f>
        <v>0</v>
      </c>
      <c r="O3303" s="116">
        <f>【入力】工事日報!O3303</f>
        <v>0</v>
      </c>
      <c r="P3303" s="112">
        <f>【入力】工事日報!P3303</f>
        <v>0</v>
      </c>
      <c r="Q3303" s="112">
        <f>【入力】工事日報!Q3303</f>
        <v>0</v>
      </c>
      <c r="R3303" s="112">
        <f>【入力】工事日報!R3303</f>
        <v>0</v>
      </c>
    </row>
    <row r="3304" spans="1:18">
      <c r="A3304" s="114">
        <f>【入力】工事日報!A3304</f>
        <v>0</v>
      </c>
      <c r="C3304" s="112">
        <f>【入力】工事日報!C3304</f>
        <v>0</v>
      </c>
      <c r="D3304" s="112">
        <f>【入力】工事日報!D3304</f>
        <v>0</v>
      </c>
      <c r="E3304" s="112">
        <f>【入力】工事日報!E3304</f>
        <v>0</v>
      </c>
      <c r="F3304" s="112">
        <f>【入力】工事日報!F3304</f>
        <v>0</v>
      </c>
      <c r="G3304" s="112">
        <f>【入力】工事日報!G3304</f>
        <v>0</v>
      </c>
      <c r="H3304" s="112">
        <f>【入力】工事日報!H3304</f>
        <v>0</v>
      </c>
      <c r="I3304" s="112" t="e">
        <f>【入力】工事日報!I3304</f>
        <v>#N/A</v>
      </c>
      <c r="J3304" s="112">
        <f>【入力】工事日報!J3304</f>
        <v>0</v>
      </c>
      <c r="K3304" s="112">
        <f>【入力】工事日報!K3304</f>
        <v>0</v>
      </c>
      <c r="L3304" s="112">
        <f>【入力】工事日報!L3304</f>
        <v>0</v>
      </c>
      <c r="M3304" s="116">
        <f>【入力】工事日報!M3304</f>
        <v>0</v>
      </c>
      <c r="N3304" s="116">
        <f>【入力】工事日報!N3304</f>
        <v>0</v>
      </c>
      <c r="O3304" s="116">
        <f>【入力】工事日報!O3304</f>
        <v>0</v>
      </c>
      <c r="P3304" s="112">
        <f>【入力】工事日報!P3304</f>
        <v>0</v>
      </c>
      <c r="Q3304" s="112">
        <f>【入力】工事日報!Q3304</f>
        <v>0</v>
      </c>
      <c r="R3304" s="112">
        <f>【入力】工事日報!R3304</f>
        <v>0</v>
      </c>
    </row>
    <row r="3305" spans="1:18">
      <c r="A3305" s="114">
        <f>【入力】工事日報!A3305</f>
        <v>0</v>
      </c>
      <c r="C3305" s="112">
        <f>【入力】工事日報!C3305</f>
        <v>0</v>
      </c>
      <c r="D3305" s="112">
        <f>【入力】工事日報!D3305</f>
        <v>0</v>
      </c>
      <c r="E3305" s="112">
        <f>【入力】工事日報!E3305</f>
        <v>0</v>
      </c>
      <c r="F3305" s="112">
        <f>【入力】工事日報!F3305</f>
        <v>0</v>
      </c>
      <c r="G3305" s="112">
        <f>【入力】工事日報!G3305</f>
        <v>0</v>
      </c>
      <c r="H3305" s="112">
        <f>【入力】工事日報!H3305</f>
        <v>0</v>
      </c>
      <c r="I3305" s="112" t="e">
        <f>【入力】工事日報!I3305</f>
        <v>#N/A</v>
      </c>
      <c r="J3305" s="112">
        <f>【入力】工事日報!J3305</f>
        <v>0</v>
      </c>
      <c r="K3305" s="112">
        <f>【入力】工事日報!K3305</f>
        <v>0</v>
      </c>
      <c r="L3305" s="112">
        <f>【入力】工事日報!L3305</f>
        <v>0</v>
      </c>
      <c r="M3305" s="116">
        <f>【入力】工事日報!M3305</f>
        <v>0</v>
      </c>
      <c r="N3305" s="116">
        <f>【入力】工事日報!N3305</f>
        <v>0</v>
      </c>
      <c r="O3305" s="116">
        <f>【入力】工事日報!O3305</f>
        <v>0</v>
      </c>
      <c r="P3305" s="112">
        <f>【入力】工事日報!P3305</f>
        <v>0</v>
      </c>
      <c r="Q3305" s="112">
        <f>【入力】工事日報!Q3305</f>
        <v>0</v>
      </c>
      <c r="R3305" s="112">
        <f>【入力】工事日報!R3305</f>
        <v>0</v>
      </c>
    </row>
    <row r="3306" spans="1:18">
      <c r="A3306" s="114">
        <f>【入力】工事日報!A3306</f>
        <v>0</v>
      </c>
      <c r="C3306" s="112">
        <f>【入力】工事日報!C3306</f>
        <v>0</v>
      </c>
      <c r="D3306" s="112">
        <f>【入力】工事日報!D3306</f>
        <v>0</v>
      </c>
      <c r="E3306" s="112">
        <f>【入力】工事日報!E3306</f>
        <v>0</v>
      </c>
      <c r="F3306" s="112">
        <f>【入力】工事日報!F3306</f>
        <v>0</v>
      </c>
      <c r="G3306" s="112">
        <f>【入力】工事日報!G3306</f>
        <v>0</v>
      </c>
      <c r="H3306" s="112">
        <f>【入力】工事日報!H3306</f>
        <v>0</v>
      </c>
      <c r="I3306" s="112" t="e">
        <f>【入力】工事日報!I3306</f>
        <v>#N/A</v>
      </c>
      <c r="J3306" s="112">
        <f>【入力】工事日報!J3306</f>
        <v>0</v>
      </c>
      <c r="K3306" s="112">
        <f>【入力】工事日報!K3306</f>
        <v>0</v>
      </c>
      <c r="L3306" s="112">
        <f>【入力】工事日報!L3306</f>
        <v>0</v>
      </c>
      <c r="M3306" s="116">
        <f>【入力】工事日報!M3306</f>
        <v>0</v>
      </c>
      <c r="N3306" s="116">
        <f>【入力】工事日報!N3306</f>
        <v>0</v>
      </c>
      <c r="O3306" s="116">
        <f>【入力】工事日報!O3306</f>
        <v>0</v>
      </c>
      <c r="P3306" s="112">
        <f>【入力】工事日報!P3306</f>
        <v>0</v>
      </c>
      <c r="Q3306" s="112">
        <f>【入力】工事日報!Q3306</f>
        <v>0</v>
      </c>
      <c r="R3306" s="112">
        <f>【入力】工事日報!R3306</f>
        <v>0</v>
      </c>
    </row>
    <row r="3307" spans="1:18">
      <c r="A3307" s="114">
        <f>【入力】工事日報!A3307</f>
        <v>0</v>
      </c>
      <c r="C3307" s="112">
        <f>【入力】工事日報!C3307</f>
        <v>0</v>
      </c>
      <c r="D3307" s="112">
        <f>【入力】工事日報!D3307</f>
        <v>0</v>
      </c>
      <c r="E3307" s="112">
        <f>【入力】工事日報!E3307</f>
        <v>0</v>
      </c>
      <c r="F3307" s="112">
        <f>【入力】工事日報!F3307</f>
        <v>0</v>
      </c>
      <c r="G3307" s="112">
        <f>【入力】工事日報!G3307</f>
        <v>0</v>
      </c>
      <c r="H3307" s="112">
        <f>【入力】工事日報!H3307</f>
        <v>0</v>
      </c>
      <c r="I3307" s="112" t="e">
        <f>【入力】工事日報!I3307</f>
        <v>#N/A</v>
      </c>
      <c r="J3307" s="112">
        <f>【入力】工事日報!J3307</f>
        <v>0</v>
      </c>
      <c r="K3307" s="112">
        <f>【入力】工事日報!K3307</f>
        <v>0</v>
      </c>
      <c r="L3307" s="112">
        <f>【入力】工事日報!L3307</f>
        <v>0</v>
      </c>
      <c r="M3307" s="116">
        <f>【入力】工事日報!M3307</f>
        <v>0</v>
      </c>
      <c r="N3307" s="116">
        <f>【入力】工事日報!N3307</f>
        <v>0</v>
      </c>
      <c r="O3307" s="116">
        <f>【入力】工事日報!O3307</f>
        <v>0</v>
      </c>
      <c r="P3307" s="112">
        <f>【入力】工事日報!P3307</f>
        <v>0</v>
      </c>
      <c r="Q3307" s="112">
        <f>【入力】工事日報!Q3307</f>
        <v>0</v>
      </c>
      <c r="R3307" s="112">
        <f>【入力】工事日報!R3307</f>
        <v>0</v>
      </c>
    </row>
    <row r="3308" spans="1:18">
      <c r="A3308" s="114">
        <f>【入力】工事日報!A3308</f>
        <v>0</v>
      </c>
      <c r="C3308" s="112">
        <f>【入力】工事日報!C3308</f>
        <v>0</v>
      </c>
      <c r="D3308" s="112">
        <f>【入力】工事日報!D3308</f>
        <v>0</v>
      </c>
      <c r="E3308" s="112">
        <f>【入力】工事日報!E3308</f>
        <v>0</v>
      </c>
      <c r="F3308" s="112">
        <f>【入力】工事日報!F3308</f>
        <v>0</v>
      </c>
      <c r="G3308" s="112">
        <f>【入力】工事日報!G3308</f>
        <v>0</v>
      </c>
      <c r="H3308" s="112">
        <f>【入力】工事日報!H3308</f>
        <v>0</v>
      </c>
      <c r="I3308" s="112" t="e">
        <f>【入力】工事日報!I3308</f>
        <v>#N/A</v>
      </c>
      <c r="J3308" s="112">
        <f>【入力】工事日報!J3308</f>
        <v>0</v>
      </c>
      <c r="K3308" s="112">
        <f>【入力】工事日報!K3308</f>
        <v>0</v>
      </c>
      <c r="L3308" s="112">
        <f>【入力】工事日報!L3308</f>
        <v>0</v>
      </c>
      <c r="M3308" s="116">
        <f>【入力】工事日報!M3308</f>
        <v>0</v>
      </c>
      <c r="N3308" s="116">
        <f>【入力】工事日報!N3308</f>
        <v>0</v>
      </c>
      <c r="O3308" s="116">
        <f>【入力】工事日報!O3308</f>
        <v>0</v>
      </c>
      <c r="P3308" s="112">
        <f>【入力】工事日報!P3308</f>
        <v>0</v>
      </c>
      <c r="Q3308" s="112">
        <f>【入力】工事日報!Q3308</f>
        <v>0</v>
      </c>
      <c r="R3308" s="112">
        <f>【入力】工事日報!R3308</f>
        <v>0</v>
      </c>
    </row>
    <row r="3309" spans="1:18">
      <c r="A3309" s="114">
        <f>【入力】工事日報!A3309</f>
        <v>0</v>
      </c>
      <c r="C3309" s="112">
        <f>【入力】工事日報!C3309</f>
        <v>0</v>
      </c>
      <c r="D3309" s="112">
        <f>【入力】工事日報!D3309</f>
        <v>0</v>
      </c>
      <c r="E3309" s="112">
        <f>【入力】工事日報!E3309</f>
        <v>0</v>
      </c>
      <c r="F3309" s="112">
        <f>【入力】工事日報!F3309</f>
        <v>0</v>
      </c>
      <c r="G3309" s="112">
        <f>【入力】工事日報!G3309</f>
        <v>0</v>
      </c>
      <c r="H3309" s="112">
        <f>【入力】工事日報!H3309</f>
        <v>0</v>
      </c>
      <c r="I3309" s="112" t="e">
        <f>【入力】工事日報!I3309</f>
        <v>#N/A</v>
      </c>
      <c r="J3309" s="112">
        <f>【入力】工事日報!J3309</f>
        <v>0</v>
      </c>
      <c r="K3309" s="112">
        <f>【入力】工事日報!K3309</f>
        <v>0</v>
      </c>
      <c r="L3309" s="112">
        <f>【入力】工事日報!L3309</f>
        <v>0</v>
      </c>
      <c r="M3309" s="116">
        <f>【入力】工事日報!M3309</f>
        <v>0</v>
      </c>
      <c r="N3309" s="116">
        <f>【入力】工事日報!N3309</f>
        <v>0</v>
      </c>
      <c r="O3309" s="116">
        <f>【入力】工事日報!O3309</f>
        <v>0</v>
      </c>
      <c r="P3309" s="112">
        <f>【入力】工事日報!P3309</f>
        <v>0</v>
      </c>
      <c r="Q3309" s="112">
        <f>【入力】工事日報!Q3309</f>
        <v>0</v>
      </c>
      <c r="R3309" s="112">
        <f>【入力】工事日報!R3309</f>
        <v>0</v>
      </c>
    </row>
    <row r="3310" spans="1:18">
      <c r="A3310" s="114">
        <f>【入力】工事日報!A3310</f>
        <v>0</v>
      </c>
      <c r="C3310" s="112">
        <f>【入力】工事日報!C3310</f>
        <v>0</v>
      </c>
      <c r="D3310" s="112">
        <f>【入力】工事日報!D3310</f>
        <v>0</v>
      </c>
      <c r="E3310" s="112">
        <f>【入力】工事日報!E3310</f>
        <v>0</v>
      </c>
      <c r="F3310" s="112">
        <f>【入力】工事日報!F3310</f>
        <v>0</v>
      </c>
      <c r="G3310" s="112">
        <f>【入力】工事日報!G3310</f>
        <v>0</v>
      </c>
      <c r="H3310" s="112">
        <f>【入力】工事日報!H3310</f>
        <v>0</v>
      </c>
      <c r="I3310" s="112" t="e">
        <f>【入力】工事日報!I3310</f>
        <v>#N/A</v>
      </c>
      <c r="J3310" s="112">
        <f>【入力】工事日報!J3310</f>
        <v>0</v>
      </c>
      <c r="K3310" s="112">
        <f>【入力】工事日報!K3310</f>
        <v>0</v>
      </c>
      <c r="L3310" s="112">
        <f>【入力】工事日報!L3310</f>
        <v>0</v>
      </c>
      <c r="M3310" s="116">
        <f>【入力】工事日報!M3310</f>
        <v>0</v>
      </c>
      <c r="N3310" s="116">
        <f>【入力】工事日報!N3310</f>
        <v>0</v>
      </c>
      <c r="O3310" s="116">
        <f>【入力】工事日報!O3310</f>
        <v>0</v>
      </c>
      <c r="P3310" s="112">
        <f>【入力】工事日報!P3310</f>
        <v>0</v>
      </c>
      <c r="Q3310" s="112">
        <f>【入力】工事日報!Q3310</f>
        <v>0</v>
      </c>
      <c r="R3310" s="112">
        <f>【入力】工事日報!R3310</f>
        <v>0</v>
      </c>
    </row>
    <row r="3311" spans="1:18">
      <c r="A3311" s="114">
        <f>【入力】工事日報!A3311</f>
        <v>0</v>
      </c>
      <c r="C3311" s="112">
        <f>【入力】工事日報!C3311</f>
        <v>0</v>
      </c>
      <c r="D3311" s="112">
        <f>【入力】工事日報!D3311</f>
        <v>0</v>
      </c>
      <c r="E3311" s="112">
        <f>【入力】工事日報!E3311</f>
        <v>0</v>
      </c>
      <c r="F3311" s="112">
        <f>【入力】工事日報!F3311</f>
        <v>0</v>
      </c>
      <c r="G3311" s="112">
        <f>【入力】工事日報!G3311</f>
        <v>0</v>
      </c>
      <c r="H3311" s="112">
        <f>【入力】工事日報!H3311</f>
        <v>0</v>
      </c>
      <c r="I3311" s="112" t="e">
        <f>【入力】工事日報!I3311</f>
        <v>#N/A</v>
      </c>
      <c r="J3311" s="112">
        <f>【入力】工事日報!J3311</f>
        <v>0</v>
      </c>
      <c r="K3311" s="112">
        <f>【入力】工事日報!K3311</f>
        <v>0</v>
      </c>
      <c r="L3311" s="112">
        <f>【入力】工事日報!L3311</f>
        <v>0</v>
      </c>
      <c r="M3311" s="116">
        <f>【入力】工事日報!M3311</f>
        <v>0</v>
      </c>
      <c r="N3311" s="116">
        <f>【入力】工事日報!N3311</f>
        <v>0</v>
      </c>
      <c r="O3311" s="116">
        <f>【入力】工事日報!O3311</f>
        <v>0</v>
      </c>
      <c r="P3311" s="112">
        <f>【入力】工事日報!P3311</f>
        <v>0</v>
      </c>
      <c r="Q3311" s="112">
        <f>【入力】工事日報!Q3311</f>
        <v>0</v>
      </c>
      <c r="R3311" s="112">
        <f>【入力】工事日報!R3311</f>
        <v>0</v>
      </c>
    </row>
    <row r="3312" spans="1:18">
      <c r="A3312" s="114">
        <f>【入力】工事日報!A3312</f>
        <v>0</v>
      </c>
      <c r="C3312" s="112">
        <f>【入力】工事日報!C3312</f>
        <v>0</v>
      </c>
      <c r="D3312" s="112">
        <f>【入力】工事日報!D3312</f>
        <v>0</v>
      </c>
      <c r="E3312" s="112">
        <f>【入力】工事日報!E3312</f>
        <v>0</v>
      </c>
      <c r="F3312" s="112">
        <f>【入力】工事日報!F3312</f>
        <v>0</v>
      </c>
      <c r="G3312" s="112">
        <f>【入力】工事日報!G3312</f>
        <v>0</v>
      </c>
      <c r="H3312" s="112">
        <f>【入力】工事日報!H3312</f>
        <v>0</v>
      </c>
      <c r="I3312" s="112" t="e">
        <f>【入力】工事日報!I3312</f>
        <v>#N/A</v>
      </c>
      <c r="J3312" s="112">
        <f>【入力】工事日報!J3312</f>
        <v>0</v>
      </c>
      <c r="K3312" s="112">
        <f>【入力】工事日報!K3312</f>
        <v>0</v>
      </c>
      <c r="L3312" s="112">
        <f>【入力】工事日報!L3312</f>
        <v>0</v>
      </c>
      <c r="M3312" s="116">
        <f>【入力】工事日報!M3312</f>
        <v>0</v>
      </c>
      <c r="N3312" s="116">
        <f>【入力】工事日報!N3312</f>
        <v>0</v>
      </c>
      <c r="O3312" s="116">
        <f>【入力】工事日報!O3312</f>
        <v>0</v>
      </c>
      <c r="P3312" s="112">
        <f>【入力】工事日報!P3312</f>
        <v>0</v>
      </c>
      <c r="Q3312" s="112">
        <f>【入力】工事日報!Q3312</f>
        <v>0</v>
      </c>
      <c r="R3312" s="112">
        <f>【入力】工事日報!R3312</f>
        <v>0</v>
      </c>
    </row>
    <row r="3313" spans="1:18">
      <c r="A3313" s="114">
        <f>【入力】工事日報!A3313</f>
        <v>0</v>
      </c>
      <c r="C3313" s="112">
        <f>【入力】工事日報!C3313</f>
        <v>0</v>
      </c>
      <c r="D3313" s="112">
        <f>【入力】工事日報!D3313</f>
        <v>0</v>
      </c>
      <c r="E3313" s="112">
        <f>【入力】工事日報!E3313</f>
        <v>0</v>
      </c>
      <c r="F3313" s="112">
        <f>【入力】工事日報!F3313</f>
        <v>0</v>
      </c>
      <c r="G3313" s="112">
        <f>【入力】工事日報!G3313</f>
        <v>0</v>
      </c>
      <c r="H3313" s="112">
        <f>【入力】工事日報!H3313</f>
        <v>0</v>
      </c>
      <c r="I3313" s="112" t="e">
        <f>【入力】工事日報!I3313</f>
        <v>#N/A</v>
      </c>
      <c r="J3313" s="112">
        <f>【入力】工事日報!J3313</f>
        <v>0</v>
      </c>
      <c r="K3313" s="112">
        <f>【入力】工事日報!K3313</f>
        <v>0</v>
      </c>
      <c r="L3313" s="112">
        <f>【入力】工事日報!L3313</f>
        <v>0</v>
      </c>
      <c r="M3313" s="116">
        <f>【入力】工事日報!M3313</f>
        <v>0</v>
      </c>
      <c r="N3313" s="116">
        <f>【入力】工事日報!N3313</f>
        <v>0</v>
      </c>
      <c r="O3313" s="116">
        <f>【入力】工事日報!O3313</f>
        <v>0</v>
      </c>
      <c r="P3313" s="112">
        <f>【入力】工事日報!P3313</f>
        <v>0</v>
      </c>
      <c r="Q3313" s="112">
        <f>【入力】工事日報!Q3313</f>
        <v>0</v>
      </c>
      <c r="R3313" s="112">
        <f>【入力】工事日報!R3313</f>
        <v>0</v>
      </c>
    </row>
    <row r="3314" spans="1:18">
      <c r="A3314" s="114">
        <f>【入力】工事日報!A3314</f>
        <v>0</v>
      </c>
      <c r="C3314" s="112">
        <f>【入力】工事日報!C3314</f>
        <v>0</v>
      </c>
      <c r="D3314" s="112">
        <f>【入力】工事日報!D3314</f>
        <v>0</v>
      </c>
      <c r="E3314" s="112">
        <f>【入力】工事日報!E3314</f>
        <v>0</v>
      </c>
      <c r="F3314" s="112">
        <f>【入力】工事日報!F3314</f>
        <v>0</v>
      </c>
      <c r="G3314" s="112">
        <f>【入力】工事日報!G3314</f>
        <v>0</v>
      </c>
      <c r="H3314" s="112">
        <f>【入力】工事日報!H3314</f>
        <v>0</v>
      </c>
      <c r="I3314" s="112" t="e">
        <f>【入力】工事日報!I3314</f>
        <v>#N/A</v>
      </c>
      <c r="J3314" s="112">
        <f>【入力】工事日報!J3314</f>
        <v>0</v>
      </c>
      <c r="K3314" s="112">
        <f>【入力】工事日報!K3314</f>
        <v>0</v>
      </c>
      <c r="L3314" s="112">
        <f>【入力】工事日報!L3314</f>
        <v>0</v>
      </c>
      <c r="M3314" s="116">
        <f>【入力】工事日報!M3314</f>
        <v>0</v>
      </c>
      <c r="N3314" s="116">
        <f>【入力】工事日報!N3314</f>
        <v>0</v>
      </c>
      <c r="O3314" s="116">
        <f>【入力】工事日報!O3314</f>
        <v>0</v>
      </c>
      <c r="P3314" s="112">
        <f>【入力】工事日報!P3314</f>
        <v>0</v>
      </c>
      <c r="Q3314" s="112">
        <f>【入力】工事日報!Q3314</f>
        <v>0</v>
      </c>
      <c r="R3314" s="112">
        <f>【入力】工事日報!R3314</f>
        <v>0</v>
      </c>
    </row>
    <row r="3315" spans="1:18">
      <c r="A3315" s="114">
        <f>【入力】工事日報!A3315</f>
        <v>0</v>
      </c>
      <c r="C3315" s="112">
        <f>【入力】工事日報!C3315</f>
        <v>0</v>
      </c>
      <c r="D3315" s="112">
        <f>【入力】工事日報!D3315</f>
        <v>0</v>
      </c>
      <c r="E3315" s="112">
        <f>【入力】工事日報!E3315</f>
        <v>0</v>
      </c>
      <c r="F3315" s="112">
        <f>【入力】工事日報!F3315</f>
        <v>0</v>
      </c>
      <c r="G3315" s="112">
        <f>【入力】工事日報!G3315</f>
        <v>0</v>
      </c>
      <c r="H3315" s="112">
        <f>【入力】工事日報!H3315</f>
        <v>0</v>
      </c>
      <c r="I3315" s="112" t="e">
        <f>【入力】工事日報!I3315</f>
        <v>#N/A</v>
      </c>
      <c r="J3315" s="112">
        <f>【入力】工事日報!J3315</f>
        <v>0</v>
      </c>
      <c r="K3315" s="112">
        <f>【入力】工事日報!K3315</f>
        <v>0</v>
      </c>
      <c r="L3315" s="112">
        <f>【入力】工事日報!L3315</f>
        <v>0</v>
      </c>
      <c r="M3315" s="116">
        <f>【入力】工事日報!M3315</f>
        <v>0</v>
      </c>
      <c r="N3315" s="116">
        <f>【入力】工事日報!N3315</f>
        <v>0</v>
      </c>
      <c r="O3315" s="116">
        <f>【入力】工事日報!O3315</f>
        <v>0</v>
      </c>
      <c r="P3315" s="112">
        <f>【入力】工事日報!P3315</f>
        <v>0</v>
      </c>
      <c r="Q3315" s="112">
        <f>【入力】工事日報!Q3315</f>
        <v>0</v>
      </c>
      <c r="R3315" s="112">
        <f>【入力】工事日報!R3315</f>
        <v>0</v>
      </c>
    </row>
    <row r="3316" spans="1:18">
      <c r="A3316" s="114">
        <f>【入力】工事日報!A3316</f>
        <v>0</v>
      </c>
      <c r="C3316" s="112">
        <f>【入力】工事日報!C3316</f>
        <v>0</v>
      </c>
      <c r="D3316" s="112">
        <f>【入力】工事日報!D3316</f>
        <v>0</v>
      </c>
      <c r="E3316" s="112">
        <f>【入力】工事日報!E3316</f>
        <v>0</v>
      </c>
      <c r="F3316" s="112">
        <f>【入力】工事日報!F3316</f>
        <v>0</v>
      </c>
      <c r="G3316" s="112">
        <f>【入力】工事日報!G3316</f>
        <v>0</v>
      </c>
      <c r="H3316" s="112">
        <f>【入力】工事日報!H3316</f>
        <v>0</v>
      </c>
      <c r="I3316" s="112" t="e">
        <f>【入力】工事日報!I3316</f>
        <v>#N/A</v>
      </c>
      <c r="J3316" s="112">
        <f>【入力】工事日報!J3316</f>
        <v>0</v>
      </c>
      <c r="K3316" s="112">
        <f>【入力】工事日報!K3316</f>
        <v>0</v>
      </c>
      <c r="L3316" s="112">
        <f>【入力】工事日報!L3316</f>
        <v>0</v>
      </c>
      <c r="M3316" s="116">
        <f>【入力】工事日報!M3316</f>
        <v>0</v>
      </c>
      <c r="N3316" s="116">
        <f>【入力】工事日報!N3316</f>
        <v>0</v>
      </c>
      <c r="O3316" s="116">
        <f>【入力】工事日報!O3316</f>
        <v>0</v>
      </c>
      <c r="P3316" s="112">
        <f>【入力】工事日報!P3316</f>
        <v>0</v>
      </c>
      <c r="Q3316" s="112">
        <f>【入力】工事日報!Q3316</f>
        <v>0</v>
      </c>
      <c r="R3316" s="112">
        <f>【入力】工事日報!R3316</f>
        <v>0</v>
      </c>
    </row>
    <row r="3317" spans="1:18">
      <c r="A3317" s="114">
        <f>【入力】工事日報!A3317</f>
        <v>0</v>
      </c>
      <c r="C3317" s="112">
        <f>【入力】工事日報!C3317</f>
        <v>0</v>
      </c>
      <c r="D3317" s="112">
        <f>【入力】工事日報!D3317</f>
        <v>0</v>
      </c>
      <c r="E3317" s="112">
        <f>【入力】工事日報!E3317</f>
        <v>0</v>
      </c>
      <c r="F3317" s="112">
        <f>【入力】工事日報!F3317</f>
        <v>0</v>
      </c>
      <c r="G3317" s="112">
        <f>【入力】工事日報!G3317</f>
        <v>0</v>
      </c>
      <c r="H3317" s="112">
        <f>【入力】工事日報!H3317</f>
        <v>0</v>
      </c>
      <c r="I3317" s="112" t="e">
        <f>【入力】工事日報!I3317</f>
        <v>#N/A</v>
      </c>
      <c r="J3317" s="112">
        <f>【入力】工事日報!J3317</f>
        <v>0</v>
      </c>
      <c r="K3317" s="112">
        <f>【入力】工事日報!K3317</f>
        <v>0</v>
      </c>
      <c r="L3317" s="112">
        <f>【入力】工事日報!L3317</f>
        <v>0</v>
      </c>
      <c r="M3317" s="116">
        <f>【入力】工事日報!M3317</f>
        <v>0</v>
      </c>
      <c r="N3317" s="116">
        <f>【入力】工事日報!N3317</f>
        <v>0</v>
      </c>
      <c r="O3317" s="116">
        <f>【入力】工事日報!O3317</f>
        <v>0</v>
      </c>
      <c r="P3317" s="112">
        <f>【入力】工事日報!P3317</f>
        <v>0</v>
      </c>
      <c r="Q3317" s="112">
        <f>【入力】工事日報!Q3317</f>
        <v>0</v>
      </c>
      <c r="R3317" s="112">
        <f>【入力】工事日報!R3317</f>
        <v>0</v>
      </c>
    </row>
    <row r="3318" spans="1:18">
      <c r="A3318" s="114">
        <f>【入力】工事日報!A3318</f>
        <v>0</v>
      </c>
      <c r="C3318" s="112">
        <f>【入力】工事日報!C3318</f>
        <v>0</v>
      </c>
      <c r="D3318" s="112">
        <f>【入力】工事日報!D3318</f>
        <v>0</v>
      </c>
      <c r="E3318" s="112">
        <f>【入力】工事日報!E3318</f>
        <v>0</v>
      </c>
      <c r="F3318" s="112">
        <f>【入力】工事日報!F3318</f>
        <v>0</v>
      </c>
      <c r="G3318" s="112">
        <f>【入力】工事日報!G3318</f>
        <v>0</v>
      </c>
      <c r="H3318" s="112">
        <f>【入力】工事日報!H3318</f>
        <v>0</v>
      </c>
      <c r="I3318" s="112" t="e">
        <f>【入力】工事日報!I3318</f>
        <v>#N/A</v>
      </c>
      <c r="J3318" s="112">
        <f>【入力】工事日報!J3318</f>
        <v>0</v>
      </c>
      <c r="K3318" s="112">
        <f>【入力】工事日報!K3318</f>
        <v>0</v>
      </c>
      <c r="L3318" s="112">
        <f>【入力】工事日報!L3318</f>
        <v>0</v>
      </c>
      <c r="M3318" s="116">
        <f>【入力】工事日報!M3318</f>
        <v>0</v>
      </c>
      <c r="N3318" s="116">
        <f>【入力】工事日報!N3318</f>
        <v>0</v>
      </c>
      <c r="O3318" s="116">
        <f>【入力】工事日報!O3318</f>
        <v>0</v>
      </c>
      <c r="P3318" s="112">
        <f>【入力】工事日報!P3318</f>
        <v>0</v>
      </c>
      <c r="Q3318" s="112">
        <f>【入力】工事日報!Q3318</f>
        <v>0</v>
      </c>
      <c r="R3318" s="112">
        <f>【入力】工事日報!R3318</f>
        <v>0</v>
      </c>
    </row>
    <row r="3319" spans="1:18">
      <c r="A3319" s="114">
        <f>【入力】工事日報!A3319</f>
        <v>0</v>
      </c>
      <c r="C3319" s="112">
        <f>【入力】工事日報!C3319</f>
        <v>0</v>
      </c>
      <c r="D3319" s="112">
        <f>【入力】工事日報!D3319</f>
        <v>0</v>
      </c>
      <c r="E3319" s="112">
        <f>【入力】工事日報!E3319</f>
        <v>0</v>
      </c>
      <c r="F3319" s="112">
        <f>【入力】工事日報!F3319</f>
        <v>0</v>
      </c>
      <c r="G3319" s="112">
        <f>【入力】工事日報!G3319</f>
        <v>0</v>
      </c>
      <c r="H3319" s="112">
        <f>【入力】工事日報!H3319</f>
        <v>0</v>
      </c>
      <c r="I3319" s="112" t="e">
        <f>【入力】工事日報!I3319</f>
        <v>#N/A</v>
      </c>
      <c r="J3319" s="112">
        <f>【入力】工事日報!J3319</f>
        <v>0</v>
      </c>
      <c r="K3319" s="112">
        <f>【入力】工事日報!K3319</f>
        <v>0</v>
      </c>
      <c r="L3319" s="112">
        <f>【入力】工事日報!L3319</f>
        <v>0</v>
      </c>
      <c r="M3319" s="116">
        <f>【入力】工事日報!M3319</f>
        <v>0</v>
      </c>
      <c r="N3319" s="116">
        <f>【入力】工事日報!N3319</f>
        <v>0</v>
      </c>
      <c r="O3319" s="116">
        <f>【入力】工事日報!O3319</f>
        <v>0</v>
      </c>
      <c r="P3319" s="112">
        <f>【入力】工事日報!P3319</f>
        <v>0</v>
      </c>
      <c r="Q3319" s="112">
        <f>【入力】工事日報!Q3319</f>
        <v>0</v>
      </c>
      <c r="R3319" s="112">
        <f>【入力】工事日報!R3319</f>
        <v>0</v>
      </c>
    </row>
    <row r="3320" spans="1:18">
      <c r="A3320" s="114">
        <f>【入力】工事日報!A3320</f>
        <v>0</v>
      </c>
      <c r="C3320" s="112">
        <f>【入力】工事日報!C3320</f>
        <v>0</v>
      </c>
      <c r="D3320" s="112">
        <f>【入力】工事日報!D3320</f>
        <v>0</v>
      </c>
      <c r="E3320" s="112">
        <f>【入力】工事日報!E3320</f>
        <v>0</v>
      </c>
      <c r="F3320" s="112">
        <f>【入力】工事日報!F3320</f>
        <v>0</v>
      </c>
      <c r="G3320" s="112">
        <f>【入力】工事日報!G3320</f>
        <v>0</v>
      </c>
      <c r="H3320" s="112">
        <f>【入力】工事日報!H3320</f>
        <v>0</v>
      </c>
      <c r="I3320" s="112" t="e">
        <f>【入力】工事日報!I3320</f>
        <v>#N/A</v>
      </c>
      <c r="J3320" s="112">
        <f>【入力】工事日報!J3320</f>
        <v>0</v>
      </c>
      <c r="K3320" s="112">
        <f>【入力】工事日報!K3320</f>
        <v>0</v>
      </c>
      <c r="L3320" s="112">
        <f>【入力】工事日報!L3320</f>
        <v>0</v>
      </c>
      <c r="M3320" s="116">
        <f>【入力】工事日報!M3320</f>
        <v>0</v>
      </c>
      <c r="N3320" s="116">
        <f>【入力】工事日報!N3320</f>
        <v>0</v>
      </c>
      <c r="O3320" s="116">
        <f>【入力】工事日報!O3320</f>
        <v>0</v>
      </c>
      <c r="P3320" s="112">
        <f>【入力】工事日報!P3320</f>
        <v>0</v>
      </c>
      <c r="Q3320" s="112">
        <f>【入力】工事日報!Q3320</f>
        <v>0</v>
      </c>
      <c r="R3320" s="112">
        <f>【入力】工事日報!R3320</f>
        <v>0</v>
      </c>
    </row>
    <row r="3321" spans="1:18">
      <c r="A3321" s="114">
        <f>【入力】工事日報!A3321</f>
        <v>0</v>
      </c>
      <c r="C3321" s="112">
        <f>【入力】工事日報!C3321</f>
        <v>0</v>
      </c>
      <c r="D3321" s="112">
        <f>【入力】工事日報!D3321</f>
        <v>0</v>
      </c>
      <c r="E3321" s="112">
        <f>【入力】工事日報!E3321</f>
        <v>0</v>
      </c>
      <c r="F3321" s="112">
        <f>【入力】工事日報!F3321</f>
        <v>0</v>
      </c>
      <c r="G3321" s="112">
        <f>【入力】工事日報!G3321</f>
        <v>0</v>
      </c>
      <c r="H3321" s="112">
        <f>【入力】工事日報!H3321</f>
        <v>0</v>
      </c>
      <c r="I3321" s="112" t="e">
        <f>【入力】工事日報!I3321</f>
        <v>#N/A</v>
      </c>
      <c r="J3321" s="112">
        <f>【入力】工事日報!J3321</f>
        <v>0</v>
      </c>
      <c r="K3321" s="112">
        <f>【入力】工事日報!K3321</f>
        <v>0</v>
      </c>
      <c r="L3321" s="112">
        <f>【入力】工事日報!L3321</f>
        <v>0</v>
      </c>
      <c r="M3321" s="116">
        <f>【入力】工事日報!M3321</f>
        <v>0</v>
      </c>
      <c r="N3321" s="116">
        <f>【入力】工事日報!N3321</f>
        <v>0</v>
      </c>
      <c r="O3321" s="116">
        <f>【入力】工事日報!O3321</f>
        <v>0</v>
      </c>
      <c r="P3321" s="112">
        <f>【入力】工事日報!P3321</f>
        <v>0</v>
      </c>
      <c r="Q3321" s="112">
        <f>【入力】工事日報!Q3321</f>
        <v>0</v>
      </c>
      <c r="R3321" s="112">
        <f>【入力】工事日報!R3321</f>
        <v>0</v>
      </c>
    </row>
    <row r="3322" spans="1:18">
      <c r="A3322" s="114">
        <f>【入力】工事日報!A3322</f>
        <v>0</v>
      </c>
      <c r="C3322" s="112">
        <f>【入力】工事日報!C3322</f>
        <v>0</v>
      </c>
      <c r="D3322" s="112">
        <f>【入力】工事日報!D3322</f>
        <v>0</v>
      </c>
      <c r="E3322" s="112">
        <f>【入力】工事日報!E3322</f>
        <v>0</v>
      </c>
      <c r="F3322" s="112">
        <f>【入力】工事日報!F3322</f>
        <v>0</v>
      </c>
      <c r="G3322" s="112">
        <f>【入力】工事日報!G3322</f>
        <v>0</v>
      </c>
      <c r="H3322" s="112">
        <f>【入力】工事日報!H3322</f>
        <v>0</v>
      </c>
      <c r="I3322" s="112" t="e">
        <f>【入力】工事日報!I3322</f>
        <v>#N/A</v>
      </c>
      <c r="J3322" s="112">
        <f>【入力】工事日報!J3322</f>
        <v>0</v>
      </c>
      <c r="K3322" s="112">
        <f>【入力】工事日報!K3322</f>
        <v>0</v>
      </c>
      <c r="L3322" s="112">
        <f>【入力】工事日報!L3322</f>
        <v>0</v>
      </c>
      <c r="M3322" s="116">
        <f>【入力】工事日報!M3322</f>
        <v>0</v>
      </c>
      <c r="N3322" s="116">
        <f>【入力】工事日報!N3322</f>
        <v>0</v>
      </c>
      <c r="O3322" s="116">
        <f>【入力】工事日報!O3322</f>
        <v>0</v>
      </c>
      <c r="P3322" s="112">
        <f>【入力】工事日報!P3322</f>
        <v>0</v>
      </c>
      <c r="Q3322" s="112">
        <f>【入力】工事日報!Q3322</f>
        <v>0</v>
      </c>
      <c r="R3322" s="112">
        <f>【入力】工事日報!R3322</f>
        <v>0</v>
      </c>
    </row>
    <row r="3323" spans="1:18">
      <c r="A3323" s="114">
        <f>【入力】工事日報!A3323</f>
        <v>0</v>
      </c>
      <c r="C3323" s="112">
        <f>【入力】工事日報!C3323</f>
        <v>0</v>
      </c>
      <c r="D3323" s="112">
        <f>【入力】工事日報!D3323</f>
        <v>0</v>
      </c>
      <c r="E3323" s="112">
        <f>【入力】工事日報!E3323</f>
        <v>0</v>
      </c>
      <c r="F3323" s="112">
        <f>【入力】工事日報!F3323</f>
        <v>0</v>
      </c>
      <c r="G3323" s="112">
        <f>【入力】工事日報!G3323</f>
        <v>0</v>
      </c>
      <c r="H3323" s="112">
        <f>【入力】工事日報!H3323</f>
        <v>0</v>
      </c>
      <c r="I3323" s="112" t="e">
        <f>【入力】工事日報!I3323</f>
        <v>#N/A</v>
      </c>
      <c r="J3323" s="112">
        <f>【入力】工事日報!J3323</f>
        <v>0</v>
      </c>
      <c r="K3323" s="112">
        <f>【入力】工事日報!K3323</f>
        <v>0</v>
      </c>
      <c r="L3323" s="112">
        <f>【入力】工事日報!L3323</f>
        <v>0</v>
      </c>
      <c r="M3323" s="116">
        <f>【入力】工事日報!M3323</f>
        <v>0</v>
      </c>
      <c r="N3323" s="116">
        <f>【入力】工事日報!N3323</f>
        <v>0</v>
      </c>
      <c r="O3323" s="116">
        <f>【入力】工事日報!O3323</f>
        <v>0</v>
      </c>
      <c r="P3323" s="112">
        <f>【入力】工事日報!P3323</f>
        <v>0</v>
      </c>
      <c r="Q3323" s="112">
        <f>【入力】工事日報!Q3323</f>
        <v>0</v>
      </c>
      <c r="R3323" s="112">
        <f>【入力】工事日報!R3323</f>
        <v>0</v>
      </c>
    </row>
    <row r="3324" spans="1:18">
      <c r="A3324" s="114">
        <f>【入力】工事日報!A3324</f>
        <v>0</v>
      </c>
      <c r="C3324" s="112">
        <f>【入力】工事日報!C3324</f>
        <v>0</v>
      </c>
      <c r="D3324" s="112">
        <f>【入力】工事日報!D3324</f>
        <v>0</v>
      </c>
      <c r="E3324" s="112">
        <f>【入力】工事日報!E3324</f>
        <v>0</v>
      </c>
      <c r="F3324" s="112">
        <f>【入力】工事日報!F3324</f>
        <v>0</v>
      </c>
      <c r="G3324" s="112">
        <f>【入力】工事日報!G3324</f>
        <v>0</v>
      </c>
      <c r="H3324" s="112">
        <f>【入力】工事日報!H3324</f>
        <v>0</v>
      </c>
      <c r="I3324" s="112" t="e">
        <f>【入力】工事日報!I3324</f>
        <v>#N/A</v>
      </c>
      <c r="J3324" s="112">
        <f>【入力】工事日報!J3324</f>
        <v>0</v>
      </c>
      <c r="K3324" s="112">
        <f>【入力】工事日報!K3324</f>
        <v>0</v>
      </c>
      <c r="L3324" s="112">
        <f>【入力】工事日報!L3324</f>
        <v>0</v>
      </c>
      <c r="M3324" s="116">
        <f>【入力】工事日報!M3324</f>
        <v>0</v>
      </c>
      <c r="N3324" s="116">
        <f>【入力】工事日報!N3324</f>
        <v>0</v>
      </c>
      <c r="O3324" s="116">
        <f>【入力】工事日報!O3324</f>
        <v>0</v>
      </c>
      <c r="P3324" s="112">
        <f>【入力】工事日報!P3324</f>
        <v>0</v>
      </c>
      <c r="Q3324" s="112">
        <f>【入力】工事日報!Q3324</f>
        <v>0</v>
      </c>
      <c r="R3324" s="112">
        <f>【入力】工事日報!R3324</f>
        <v>0</v>
      </c>
    </row>
    <row r="3325" spans="1:18">
      <c r="A3325" s="114">
        <f>【入力】工事日報!A3325</f>
        <v>0</v>
      </c>
      <c r="C3325" s="112">
        <f>【入力】工事日報!C3325</f>
        <v>0</v>
      </c>
      <c r="D3325" s="112">
        <f>【入力】工事日報!D3325</f>
        <v>0</v>
      </c>
      <c r="E3325" s="112">
        <f>【入力】工事日報!E3325</f>
        <v>0</v>
      </c>
      <c r="F3325" s="112">
        <f>【入力】工事日報!F3325</f>
        <v>0</v>
      </c>
      <c r="G3325" s="112">
        <f>【入力】工事日報!G3325</f>
        <v>0</v>
      </c>
      <c r="H3325" s="112">
        <f>【入力】工事日報!H3325</f>
        <v>0</v>
      </c>
      <c r="I3325" s="112" t="e">
        <f>【入力】工事日報!I3325</f>
        <v>#N/A</v>
      </c>
      <c r="J3325" s="112">
        <f>【入力】工事日報!J3325</f>
        <v>0</v>
      </c>
      <c r="K3325" s="112">
        <f>【入力】工事日報!K3325</f>
        <v>0</v>
      </c>
      <c r="L3325" s="112">
        <f>【入力】工事日報!L3325</f>
        <v>0</v>
      </c>
      <c r="M3325" s="116">
        <f>【入力】工事日報!M3325</f>
        <v>0</v>
      </c>
      <c r="N3325" s="116">
        <f>【入力】工事日報!N3325</f>
        <v>0</v>
      </c>
      <c r="O3325" s="116">
        <f>【入力】工事日報!O3325</f>
        <v>0</v>
      </c>
      <c r="P3325" s="112">
        <f>【入力】工事日報!P3325</f>
        <v>0</v>
      </c>
      <c r="Q3325" s="112">
        <f>【入力】工事日報!Q3325</f>
        <v>0</v>
      </c>
      <c r="R3325" s="112">
        <f>【入力】工事日報!R3325</f>
        <v>0</v>
      </c>
    </row>
    <row r="3326" spans="1:18">
      <c r="A3326" s="114">
        <f>【入力】工事日報!A3326</f>
        <v>0</v>
      </c>
      <c r="C3326" s="112">
        <f>【入力】工事日報!C3326</f>
        <v>0</v>
      </c>
      <c r="D3326" s="112">
        <f>【入力】工事日報!D3326</f>
        <v>0</v>
      </c>
      <c r="E3326" s="112">
        <f>【入力】工事日報!E3326</f>
        <v>0</v>
      </c>
      <c r="F3326" s="112">
        <f>【入力】工事日報!F3326</f>
        <v>0</v>
      </c>
      <c r="G3326" s="112">
        <f>【入力】工事日報!G3326</f>
        <v>0</v>
      </c>
      <c r="H3326" s="112">
        <f>【入力】工事日報!H3326</f>
        <v>0</v>
      </c>
      <c r="I3326" s="112" t="e">
        <f>【入力】工事日報!I3326</f>
        <v>#N/A</v>
      </c>
      <c r="J3326" s="112">
        <f>【入力】工事日報!J3326</f>
        <v>0</v>
      </c>
      <c r="K3326" s="112">
        <f>【入力】工事日報!K3326</f>
        <v>0</v>
      </c>
      <c r="L3326" s="112">
        <f>【入力】工事日報!L3326</f>
        <v>0</v>
      </c>
      <c r="M3326" s="116">
        <f>【入力】工事日報!M3326</f>
        <v>0</v>
      </c>
      <c r="N3326" s="116">
        <f>【入力】工事日報!N3326</f>
        <v>0</v>
      </c>
      <c r="O3326" s="116">
        <f>【入力】工事日報!O3326</f>
        <v>0</v>
      </c>
      <c r="P3326" s="112">
        <f>【入力】工事日報!P3326</f>
        <v>0</v>
      </c>
      <c r="Q3326" s="112">
        <f>【入力】工事日報!Q3326</f>
        <v>0</v>
      </c>
      <c r="R3326" s="112">
        <f>【入力】工事日報!R3326</f>
        <v>0</v>
      </c>
    </row>
    <row r="3327" spans="1:18">
      <c r="A3327" s="114">
        <f>【入力】工事日報!A3327</f>
        <v>0</v>
      </c>
      <c r="C3327" s="112">
        <f>【入力】工事日報!C3327</f>
        <v>0</v>
      </c>
      <c r="D3327" s="112">
        <f>【入力】工事日報!D3327</f>
        <v>0</v>
      </c>
      <c r="E3327" s="112">
        <f>【入力】工事日報!E3327</f>
        <v>0</v>
      </c>
      <c r="F3327" s="112">
        <f>【入力】工事日報!F3327</f>
        <v>0</v>
      </c>
      <c r="G3327" s="112">
        <f>【入力】工事日報!G3327</f>
        <v>0</v>
      </c>
      <c r="H3327" s="112">
        <f>【入力】工事日報!H3327</f>
        <v>0</v>
      </c>
      <c r="I3327" s="112" t="e">
        <f>【入力】工事日報!I3327</f>
        <v>#N/A</v>
      </c>
      <c r="J3327" s="112">
        <f>【入力】工事日報!J3327</f>
        <v>0</v>
      </c>
      <c r="K3327" s="112">
        <f>【入力】工事日報!K3327</f>
        <v>0</v>
      </c>
      <c r="L3327" s="112">
        <f>【入力】工事日報!L3327</f>
        <v>0</v>
      </c>
      <c r="M3327" s="116">
        <f>【入力】工事日報!M3327</f>
        <v>0</v>
      </c>
      <c r="N3327" s="116">
        <f>【入力】工事日報!N3327</f>
        <v>0</v>
      </c>
      <c r="O3327" s="116">
        <f>【入力】工事日報!O3327</f>
        <v>0</v>
      </c>
      <c r="P3327" s="112">
        <f>【入力】工事日報!P3327</f>
        <v>0</v>
      </c>
      <c r="Q3327" s="112">
        <f>【入力】工事日報!Q3327</f>
        <v>0</v>
      </c>
      <c r="R3327" s="112">
        <f>【入力】工事日報!R3327</f>
        <v>0</v>
      </c>
    </row>
    <row r="3328" spans="1:18">
      <c r="A3328" s="114">
        <f>【入力】工事日報!A3328</f>
        <v>0</v>
      </c>
      <c r="C3328" s="112">
        <f>【入力】工事日報!C3328</f>
        <v>0</v>
      </c>
      <c r="D3328" s="112">
        <f>【入力】工事日報!D3328</f>
        <v>0</v>
      </c>
      <c r="E3328" s="112">
        <f>【入力】工事日報!E3328</f>
        <v>0</v>
      </c>
      <c r="F3328" s="112">
        <f>【入力】工事日報!F3328</f>
        <v>0</v>
      </c>
      <c r="G3328" s="112">
        <f>【入力】工事日報!G3328</f>
        <v>0</v>
      </c>
      <c r="H3328" s="112">
        <f>【入力】工事日報!H3328</f>
        <v>0</v>
      </c>
      <c r="I3328" s="112" t="e">
        <f>【入力】工事日報!I3328</f>
        <v>#N/A</v>
      </c>
      <c r="J3328" s="112">
        <f>【入力】工事日報!J3328</f>
        <v>0</v>
      </c>
      <c r="K3328" s="112">
        <f>【入力】工事日報!K3328</f>
        <v>0</v>
      </c>
      <c r="L3328" s="112">
        <f>【入力】工事日報!L3328</f>
        <v>0</v>
      </c>
      <c r="M3328" s="116">
        <f>【入力】工事日報!M3328</f>
        <v>0</v>
      </c>
      <c r="N3328" s="116">
        <f>【入力】工事日報!N3328</f>
        <v>0</v>
      </c>
      <c r="O3328" s="116">
        <f>【入力】工事日報!O3328</f>
        <v>0</v>
      </c>
      <c r="P3328" s="112">
        <f>【入力】工事日報!P3328</f>
        <v>0</v>
      </c>
      <c r="Q3328" s="112">
        <f>【入力】工事日報!Q3328</f>
        <v>0</v>
      </c>
      <c r="R3328" s="112">
        <f>【入力】工事日報!R3328</f>
        <v>0</v>
      </c>
    </row>
    <row r="3329" spans="1:18">
      <c r="A3329" s="114">
        <f>【入力】工事日報!A3329</f>
        <v>0</v>
      </c>
      <c r="C3329" s="112">
        <f>【入力】工事日報!C3329</f>
        <v>0</v>
      </c>
      <c r="D3329" s="112">
        <f>【入力】工事日報!D3329</f>
        <v>0</v>
      </c>
      <c r="E3329" s="112">
        <f>【入力】工事日報!E3329</f>
        <v>0</v>
      </c>
      <c r="F3329" s="112">
        <f>【入力】工事日報!F3329</f>
        <v>0</v>
      </c>
      <c r="G3329" s="112">
        <f>【入力】工事日報!G3329</f>
        <v>0</v>
      </c>
      <c r="H3329" s="112">
        <f>【入力】工事日報!H3329</f>
        <v>0</v>
      </c>
      <c r="I3329" s="112" t="e">
        <f>【入力】工事日報!I3329</f>
        <v>#N/A</v>
      </c>
      <c r="J3329" s="112">
        <f>【入力】工事日報!J3329</f>
        <v>0</v>
      </c>
      <c r="K3329" s="112">
        <f>【入力】工事日報!K3329</f>
        <v>0</v>
      </c>
      <c r="L3329" s="112">
        <f>【入力】工事日報!L3329</f>
        <v>0</v>
      </c>
      <c r="M3329" s="116">
        <f>【入力】工事日報!M3329</f>
        <v>0</v>
      </c>
      <c r="N3329" s="116">
        <f>【入力】工事日報!N3329</f>
        <v>0</v>
      </c>
      <c r="O3329" s="116">
        <f>【入力】工事日報!O3329</f>
        <v>0</v>
      </c>
      <c r="P3329" s="112">
        <f>【入力】工事日報!P3329</f>
        <v>0</v>
      </c>
      <c r="Q3329" s="112">
        <f>【入力】工事日報!Q3329</f>
        <v>0</v>
      </c>
      <c r="R3329" s="112">
        <f>【入力】工事日報!R3329</f>
        <v>0</v>
      </c>
    </row>
    <row r="3330" spans="1:18">
      <c r="A3330" s="114">
        <f>【入力】工事日報!A3330</f>
        <v>0</v>
      </c>
      <c r="C3330" s="112">
        <f>【入力】工事日報!C3330</f>
        <v>0</v>
      </c>
      <c r="D3330" s="112">
        <f>【入力】工事日報!D3330</f>
        <v>0</v>
      </c>
      <c r="E3330" s="112">
        <f>【入力】工事日報!E3330</f>
        <v>0</v>
      </c>
      <c r="F3330" s="112">
        <f>【入力】工事日報!F3330</f>
        <v>0</v>
      </c>
      <c r="G3330" s="112">
        <f>【入力】工事日報!G3330</f>
        <v>0</v>
      </c>
      <c r="H3330" s="112">
        <f>【入力】工事日報!H3330</f>
        <v>0</v>
      </c>
      <c r="I3330" s="112" t="e">
        <f>【入力】工事日報!I3330</f>
        <v>#N/A</v>
      </c>
      <c r="J3330" s="112">
        <f>【入力】工事日報!J3330</f>
        <v>0</v>
      </c>
      <c r="K3330" s="112">
        <f>【入力】工事日報!K3330</f>
        <v>0</v>
      </c>
      <c r="L3330" s="112">
        <f>【入力】工事日報!L3330</f>
        <v>0</v>
      </c>
      <c r="M3330" s="116">
        <f>【入力】工事日報!M3330</f>
        <v>0</v>
      </c>
      <c r="N3330" s="116">
        <f>【入力】工事日報!N3330</f>
        <v>0</v>
      </c>
      <c r="O3330" s="116">
        <f>【入力】工事日報!O3330</f>
        <v>0</v>
      </c>
      <c r="P3330" s="112">
        <f>【入力】工事日報!P3330</f>
        <v>0</v>
      </c>
      <c r="Q3330" s="112">
        <f>【入力】工事日報!Q3330</f>
        <v>0</v>
      </c>
      <c r="R3330" s="112">
        <f>【入力】工事日報!R3330</f>
        <v>0</v>
      </c>
    </row>
    <row r="3331" spans="1:18">
      <c r="A3331" s="114">
        <f>【入力】工事日報!A3331</f>
        <v>0</v>
      </c>
      <c r="C3331" s="112">
        <f>【入力】工事日報!C3331</f>
        <v>0</v>
      </c>
      <c r="D3331" s="112">
        <f>【入力】工事日報!D3331</f>
        <v>0</v>
      </c>
      <c r="E3331" s="112">
        <f>【入力】工事日報!E3331</f>
        <v>0</v>
      </c>
      <c r="F3331" s="112">
        <f>【入力】工事日報!F3331</f>
        <v>0</v>
      </c>
      <c r="G3331" s="112">
        <f>【入力】工事日報!G3331</f>
        <v>0</v>
      </c>
      <c r="H3331" s="112">
        <f>【入力】工事日報!H3331</f>
        <v>0</v>
      </c>
      <c r="I3331" s="112" t="e">
        <f>【入力】工事日報!I3331</f>
        <v>#N/A</v>
      </c>
      <c r="J3331" s="112">
        <f>【入力】工事日報!J3331</f>
        <v>0</v>
      </c>
      <c r="K3331" s="112">
        <f>【入力】工事日報!K3331</f>
        <v>0</v>
      </c>
      <c r="L3331" s="112">
        <f>【入力】工事日報!L3331</f>
        <v>0</v>
      </c>
      <c r="M3331" s="116">
        <f>【入力】工事日報!M3331</f>
        <v>0</v>
      </c>
      <c r="N3331" s="116">
        <f>【入力】工事日報!N3331</f>
        <v>0</v>
      </c>
      <c r="O3331" s="116">
        <f>【入力】工事日報!O3331</f>
        <v>0</v>
      </c>
      <c r="P3331" s="112">
        <f>【入力】工事日報!P3331</f>
        <v>0</v>
      </c>
      <c r="Q3331" s="112">
        <f>【入力】工事日報!Q3331</f>
        <v>0</v>
      </c>
      <c r="R3331" s="112">
        <f>【入力】工事日報!R3331</f>
        <v>0</v>
      </c>
    </row>
    <row r="3332" spans="1:18">
      <c r="A3332" s="114">
        <f>【入力】工事日報!A3332</f>
        <v>0</v>
      </c>
      <c r="C3332" s="112">
        <f>【入力】工事日報!C3332</f>
        <v>0</v>
      </c>
      <c r="D3332" s="112">
        <f>【入力】工事日報!D3332</f>
        <v>0</v>
      </c>
      <c r="E3332" s="112">
        <f>【入力】工事日報!E3332</f>
        <v>0</v>
      </c>
      <c r="F3332" s="112">
        <f>【入力】工事日報!F3332</f>
        <v>0</v>
      </c>
      <c r="G3332" s="112">
        <f>【入力】工事日報!G3332</f>
        <v>0</v>
      </c>
      <c r="H3332" s="112">
        <f>【入力】工事日報!H3332</f>
        <v>0</v>
      </c>
      <c r="I3332" s="112" t="e">
        <f>【入力】工事日報!I3332</f>
        <v>#N/A</v>
      </c>
      <c r="J3332" s="112">
        <f>【入力】工事日報!J3332</f>
        <v>0</v>
      </c>
      <c r="K3332" s="112">
        <f>【入力】工事日報!K3332</f>
        <v>0</v>
      </c>
      <c r="L3332" s="112">
        <f>【入力】工事日報!L3332</f>
        <v>0</v>
      </c>
      <c r="M3332" s="116">
        <f>【入力】工事日報!M3332</f>
        <v>0</v>
      </c>
      <c r="N3332" s="116">
        <f>【入力】工事日報!N3332</f>
        <v>0</v>
      </c>
      <c r="O3332" s="116">
        <f>【入力】工事日報!O3332</f>
        <v>0</v>
      </c>
      <c r="P3332" s="112">
        <f>【入力】工事日報!P3332</f>
        <v>0</v>
      </c>
      <c r="Q3332" s="112">
        <f>【入力】工事日報!Q3332</f>
        <v>0</v>
      </c>
      <c r="R3332" s="112">
        <f>【入力】工事日報!R3332</f>
        <v>0</v>
      </c>
    </row>
    <row r="3333" spans="1:18">
      <c r="A3333" s="114">
        <f>【入力】工事日報!A3333</f>
        <v>0</v>
      </c>
      <c r="C3333" s="112">
        <f>【入力】工事日報!C3333</f>
        <v>0</v>
      </c>
      <c r="D3333" s="112">
        <f>【入力】工事日報!D3333</f>
        <v>0</v>
      </c>
      <c r="E3333" s="112">
        <f>【入力】工事日報!E3333</f>
        <v>0</v>
      </c>
      <c r="F3333" s="112">
        <f>【入力】工事日報!F3333</f>
        <v>0</v>
      </c>
      <c r="G3333" s="112">
        <f>【入力】工事日報!G3333</f>
        <v>0</v>
      </c>
      <c r="H3333" s="112">
        <f>【入力】工事日報!H3333</f>
        <v>0</v>
      </c>
      <c r="I3333" s="112" t="e">
        <f>【入力】工事日報!I3333</f>
        <v>#N/A</v>
      </c>
      <c r="J3333" s="112">
        <f>【入力】工事日報!J3333</f>
        <v>0</v>
      </c>
      <c r="K3333" s="112">
        <f>【入力】工事日報!K3333</f>
        <v>0</v>
      </c>
      <c r="L3333" s="112">
        <f>【入力】工事日報!L3333</f>
        <v>0</v>
      </c>
      <c r="M3333" s="116">
        <f>【入力】工事日報!M3333</f>
        <v>0</v>
      </c>
      <c r="N3333" s="116">
        <f>【入力】工事日報!N3333</f>
        <v>0</v>
      </c>
      <c r="O3333" s="116">
        <f>【入力】工事日報!O3333</f>
        <v>0</v>
      </c>
      <c r="P3333" s="112">
        <f>【入力】工事日報!P3333</f>
        <v>0</v>
      </c>
      <c r="Q3333" s="112">
        <f>【入力】工事日報!Q3333</f>
        <v>0</v>
      </c>
      <c r="R3333" s="112">
        <f>【入力】工事日報!R3333</f>
        <v>0</v>
      </c>
    </row>
    <row r="3334" spans="1:18">
      <c r="A3334" s="114">
        <f>【入力】工事日報!A3334</f>
        <v>0</v>
      </c>
      <c r="C3334" s="112">
        <f>【入力】工事日報!C3334</f>
        <v>0</v>
      </c>
      <c r="D3334" s="112">
        <f>【入力】工事日報!D3334</f>
        <v>0</v>
      </c>
      <c r="E3334" s="112">
        <f>【入力】工事日報!E3334</f>
        <v>0</v>
      </c>
      <c r="F3334" s="112">
        <f>【入力】工事日報!F3334</f>
        <v>0</v>
      </c>
      <c r="G3334" s="112">
        <f>【入力】工事日報!G3334</f>
        <v>0</v>
      </c>
      <c r="H3334" s="112">
        <f>【入力】工事日報!H3334</f>
        <v>0</v>
      </c>
      <c r="I3334" s="112" t="e">
        <f>【入力】工事日報!I3334</f>
        <v>#N/A</v>
      </c>
      <c r="J3334" s="112">
        <f>【入力】工事日報!J3334</f>
        <v>0</v>
      </c>
      <c r="K3334" s="112">
        <f>【入力】工事日報!K3334</f>
        <v>0</v>
      </c>
      <c r="L3334" s="112">
        <f>【入力】工事日報!L3334</f>
        <v>0</v>
      </c>
      <c r="M3334" s="116">
        <f>【入力】工事日報!M3334</f>
        <v>0</v>
      </c>
      <c r="N3334" s="116">
        <f>【入力】工事日報!N3334</f>
        <v>0</v>
      </c>
      <c r="O3334" s="116">
        <f>【入力】工事日報!O3334</f>
        <v>0</v>
      </c>
      <c r="P3334" s="112">
        <f>【入力】工事日報!P3334</f>
        <v>0</v>
      </c>
      <c r="Q3334" s="112">
        <f>【入力】工事日報!Q3334</f>
        <v>0</v>
      </c>
      <c r="R3334" s="112">
        <f>【入力】工事日報!R3334</f>
        <v>0</v>
      </c>
    </row>
    <row r="3335" spans="1:18">
      <c r="A3335" s="114">
        <f>【入力】工事日報!A3335</f>
        <v>0</v>
      </c>
      <c r="C3335" s="112">
        <f>【入力】工事日報!C3335</f>
        <v>0</v>
      </c>
      <c r="D3335" s="112">
        <f>【入力】工事日報!D3335</f>
        <v>0</v>
      </c>
      <c r="E3335" s="112">
        <f>【入力】工事日報!E3335</f>
        <v>0</v>
      </c>
      <c r="F3335" s="112">
        <f>【入力】工事日報!F3335</f>
        <v>0</v>
      </c>
      <c r="G3335" s="112">
        <f>【入力】工事日報!G3335</f>
        <v>0</v>
      </c>
      <c r="H3335" s="112">
        <f>【入力】工事日報!H3335</f>
        <v>0</v>
      </c>
      <c r="I3335" s="112" t="e">
        <f>【入力】工事日報!I3335</f>
        <v>#N/A</v>
      </c>
      <c r="J3335" s="112">
        <f>【入力】工事日報!J3335</f>
        <v>0</v>
      </c>
      <c r="K3335" s="112">
        <f>【入力】工事日報!K3335</f>
        <v>0</v>
      </c>
      <c r="L3335" s="112">
        <f>【入力】工事日報!L3335</f>
        <v>0</v>
      </c>
      <c r="M3335" s="116">
        <f>【入力】工事日報!M3335</f>
        <v>0</v>
      </c>
      <c r="N3335" s="116">
        <f>【入力】工事日報!N3335</f>
        <v>0</v>
      </c>
      <c r="O3335" s="116">
        <f>【入力】工事日報!O3335</f>
        <v>0</v>
      </c>
      <c r="P3335" s="112">
        <f>【入力】工事日報!P3335</f>
        <v>0</v>
      </c>
      <c r="Q3335" s="112">
        <f>【入力】工事日報!Q3335</f>
        <v>0</v>
      </c>
      <c r="R3335" s="112">
        <f>【入力】工事日報!R3335</f>
        <v>0</v>
      </c>
    </row>
    <row r="3336" spans="1:18">
      <c r="A3336" s="114">
        <f>【入力】工事日報!A3336</f>
        <v>0</v>
      </c>
      <c r="C3336" s="112">
        <f>【入力】工事日報!C3336</f>
        <v>0</v>
      </c>
      <c r="D3336" s="112">
        <f>【入力】工事日報!D3336</f>
        <v>0</v>
      </c>
      <c r="E3336" s="112">
        <f>【入力】工事日報!E3336</f>
        <v>0</v>
      </c>
      <c r="F3336" s="112">
        <f>【入力】工事日報!F3336</f>
        <v>0</v>
      </c>
      <c r="G3336" s="112">
        <f>【入力】工事日報!G3336</f>
        <v>0</v>
      </c>
      <c r="H3336" s="112">
        <f>【入力】工事日報!H3336</f>
        <v>0</v>
      </c>
      <c r="I3336" s="112" t="e">
        <f>【入力】工事日報!I3336</f>
        <v>#N/A</v>
      </c>
      <c r="J3336" s="112">
        <f>【入力】工事日報!J3336</f>
        <v>0</v>
      </c>
      <c r="K3336" s="112">
        <f>【入力】工事日報!K3336</f>
        <v>0</v>
      </c>
      <c r="L3336" s="112">
        <f>【入力】工事日報!L3336</f>
        <v>0</v>
      </c>
      <c r="M3336" s="116">
        <f>【入力】工事日報!M3336</f>
        <v>0</v>
      </c>
      <c r="N3336" s="116">
        <f>【入力】工事日報!N3336</f>
        <v>0</v>
      </c>
      <c r="O3336" s="116">
        <f>【入力】工事日報!O3336</f>
        <v>0</v>
      </c>
      <c r="P3336" s="112">
        <f>【入力】工事日報!P3336</f>
        <v>0</v>
      </c>
      <c r="Q3336" s="112">
        <f>【入力】工事日報!Q3336</f>
        <v>0</v>
      </c>
      <c r="R3336" s="112">
        <f>【入力】工事日報!R3336</f>
        <v>0</v>
      </c>
    </row>
    <row r="3337" spans="1:18">
      <c r="A3337" s="114">
        <f>【入力】工事日報!A3337</f>
        <v>0</v>
      </c>
      <c r="C3337" s="112">
        <f>【入力】工事日報!C3337</f>
        <v>0</v>
      </c>
      <c r="D3337" s="112">
        <f>【入力】工事日報!D3337</f>
        <v>0</v>
      </c>
      <c r="E3337" s="112">
        <f>【入力】工事日報!E3337</f>
        <v>0</v>
      </c>
      <c r="F3337" s="112">
        <f>【入力】工事日報!F3337</f>
        <v>0</v>
      </c>
      <c r="G3337" s="112">
        <f>【入力】工事日報!G3337</f>
        <v>0</v>
      </c>
      <c r="H3337" s="112">
        <f>【入力】工事日報!H3337</f>
        <v>0</v>
      </c>
      <c r="I3337" s="112" t="e">
        <f>【入力】工事日報!I3337</f>
        <v>#N/A</v>
      </c>
      <c r="J3337" s="112">
        <f>【入力】工事日報!J3337</f>
        <v>0</v>
      </c>
      <c r="K3337" s="112">
        <f>【入力】工事日報!K3337</f>
        <v>0</v>
      </c>
      <c r="L3337" s="112">
        <f>【入力】工事日報!L3337</f>
        <v>0</v>
      </c>
      <c r="M3337" s="116">
        <f>【入力】工事日報!M3337</f>
        <v>0</v>
      </c>
      <c r="N3337" s="116">
        <f>【入力】工事日報!N3337</f>
        <v>0</v>
      </c>
      <c r="O3337" s="116">
        <f>【入力】工事日報!O3337</f>
        <v>0</v>
      </c>
      <c r="P3337" s="112">
        <f>【入力】工事日報!P3337</f>
        <v>0</v>
      </c>
      <c r="Q3337" s="112">
        <f>【入力】工事日報!Q3337</f>
        <v>0</v>
      </c>
      <c r="R3337" s="112">
        <f>【入力】工事日報!R3337</f>
        <v>0</v>
      </c>
    </row>
    <row r="3338" spans="1:18">
      <c r="A3338" s="114">
        <f>【入力】工事日報!A3338</f>
        <v>0</v>
      </c>
      <c r="C3338" s="112">
        <f>【入力】工事日報!C3338</f>
        <v>0</v>
      </c>
      <c r="D3338" s="112">
        <f>【入力】工事日報!D3338</f>
        <v>0</v>
      </c>
      <c r="E3338" s="112">
        <f>【入力】工事日報!E3338</f>
        <v>0</v>
      </c>
      <c r="F3338" s="112">
        <f>【入力】工事日報!F3338</f>
        <v>0</v>
      </c>
      <c r="G3338" s="112">
        <f>【入力】工事日報!G3338</f>
        <v>0</v>
      </c>
      <c r="H3338" s="112">
        <f>【入力】工事日報!H3338</f>
        <v>0</v>
      </c>
      <c r="I3338" s="112" t="e">
        <f>【入力】工事日報!I3338</f>
        <v>#N/A</v>
      </c>
      <c r="J3338" s="112">
        <f>【入力】工事日報!J3338</f>
        <v>0</v>
      </c>
      <c r="K3338" s="112">
        <f>【入力】工事日報!K3338</f>
        <v>0</v>
      </c>
      <c r="L3338" s="112">
        <f>【入力】工事日報!L3338</f>
        <v>0</v>
      </c>
      <c r="M3338" s="116">
        <f>【入力】工事日報!M3338</f>
        <v>0</v>
      </c>
      <c r="N3338" s="116">
        <f>【入力】工事日報!N3338</f>
        <v>0</v>
      </c>
      <c r="O3338" s="116">
        <f>【入力】工事日報!O3338</f>
        <v>0</v>
      </c>
      <c r="P3338" s="112">
        <f>【入力】工事日報!P3338</f>
        <v>0</v>
      </c>
      <c r="Q3338" s="112">
        <f>【入力】工事日報!Q3338</f>
        <v>0</v>
      </c>
      <c r="R3338" s="112">
        <f>【入力】工事日報!R3338</f>
        <v>0</v>
      </c>
    </row>
    <row r="3339" spans="1:18">
      <c r="A3339" s="114">
        <f>【入力】工事日報!A3339</f>
        <v>0</v>
      </c>
      <c r="C3339" s="112">
        <f>【入力】工事日報!C3339</f>
        <v>0</v>
      </c>
      <c r="D3339" s="112">
        <f>【入力】工事日報!D3339</f>
        <v>0</v>
      </c>
      <c r="E3339" s="112">
        <f>【入力】工事日報!E3339</f>
        <v>0</v>
      </c>
      <c r="F3339" s="112">
        <f>【入力】工事日報!F3339</f>
        <v>0</v>
      </c>
      <c r="G3339" s="112">
        <f>【入力】工事日報!G3339</f>
        <v>0</v>
      </c>
      <c r="H3339" s="112">
        <f>【入力】工事日報!H3339</f>
        <v>0</v>
      </c>
      <c r="I3339" s="112" t="e">
        <f>【入力】工事日報!I3339</f>
        <v>#N/A</v>
      </c>
      <c r="J3339" s="112">
        <f>【入力】工事日報!J3339</f>
        <v>0</v>
      </c>
      <c r="K3339" s="112">
        <f>【入力】工事日報!K3339</f>
        <v>0</v>
      </c>
      <c r="L3339" s="112">
        <f>【入力】工事日報!L3339</f>
        <v>0</v>
      </c>
      <c r="M3339" s="116">
        <f>【入力】工事日報!M3339</f>
        <v>0</v>
      </c>
      <c r="N3339" s="116">
        <f>【入力】工事日報!N3339</f>
        <v>0</v>
      </c>
      <c r="O3339" s="116">
        <f>【入力】工事日報!O3339</f>
        <v>0</v>
      </c>
      <c r="P3339" s="112">
        <f>【入力】工事日報!P3339</f>
        <v>0</v>
      </c>
      <c r="Q3339" s="112">
        <f>【入力】工事日報!Q3339</f>
        <v>0</v>
      </c>
      <c r="R3339" s="112">
        <f>【入力】工事日報!R3339</f>
        <v>0</v>
      </c>
    </row>
    <row r="3340" spans="1:18">
      <c r="A3340" s="114">
        <f>【入力】工事日報!A3340</f>
        <v>0</v>
      </c>
      <c r="C3340" s="112">
        <f>【入力】工事日報!C3340</f>
        <v>0</v>
      </c>
      <c r="D3340" s="112">
        <f>【入力】工事日報!D3340</f>
        <v>0</v>
      </c>
      <c r="E3340" s="112">
        <f>【入力】工事日報!E3340</f>
        <v>0</v>
      </c>
      <c r="F3340" s="112">
        <f>【入力】工事日報!F3340</f>
        <v>0</v>
      </c>
      <c r="G3340" s="112">
        <f>【入力】工事日報!G3340</f>
        <v>0</v>
      </c>
      <c r="H3340" s="112">
        <f>【入力】工事日報!H3340</f>
        <v>0</v>
      </c>
      <c r="I3340" s="112" t="e">
        <f>【入力】工事日報!I3340</f>
        <v>#N/A</v>
      </c>
      <c r="J3340" s="112">
        <f>【入力】工事日報!J3340</f>
        <v>0</v>
      </c>
      <c r="K3340" s="112">
        <f>【入力】工事日報!K3340</f>
        <v>0</v>
      </c>
      <c r="L3340" s="112">
        <f>【入力】工事日報!L3340</f>
        <v>0</v>
      </c>
      <c r="M3340" s="116">
        <f>【入力】工事日報!M3340</f>
        <v>0</v>
      </c>
      <c r="N3340" s="116">
        <f>【入力】工事日報!N3340</f>
        <v>0</v>
      </c>
      <c r="O3340" s="116">
        <f>【入力】工事日報!O3340</f>
        <v>0</v>
      </c>
      <c r="P3340" s="112">
        <f>【入力】工事日報!P3340</f>
        <v>0</v>
      </c>
      <c r="Q3340" s="112">
        <f>【入力】工事日報!Q3340</f>
        <v>0</v>
      </c>
      <c r="R3340" s="112">
        <f>【入力】工事日報!R3340</f>
        <v>0</v>
      </c>
    </row>
    <row r="3341" spans="1:18">
      <c r="A3341" s="114">
        <f>【入力】工事日報!A3341</f>
        <v>0</v>
      </c>
      <c r="C3341" s="112">
        <f>【入力】工事日報!C3341</f>
        <v>0</v>
      </c>
      <c r="D3341" s="112">
        <f>【入力】工事日報!D3341</f>
        <v>0</v>
      </c>
      <c r="E3341" s="112">
        <f>【入力】工事日報!E3341</f>
        <v>0</v>
      </c>
      <c r="F3341" s="112">
        <f>【入力】工事日報!F3341</f>
        <v>0</v>
      </c>
      <c r="G3341" s="112">
        <f>【入力】工事日報!G3341</f>
        <v>0</v>
      </c>
      <c r="H3341" s="112">
        <f>【入力】工事日報!H3341</f>
        <v>0</v>
      </c>
      <c r="I3341" s="112" t="e">
        <f>【入力】工事日報!I3341</f>
        <v>#N/A</v>
      </c>
      <c r="J3341" s="112">
        <f>【入力】工事日報!J3341</f>
        <v>0</v>
      </c>
      <c r="K3341" s="112">
        <f>【入力】工事日報!K3341</f>
        <v>0</v>
      </c>
      <c r="L3341" s="112">
        <f>【入力】工事日報!L3341</f>
        <v>0</v>
      </c>
      <c r="M3341" s="116">
        <f>【入力】工事日報!M3341</f>
        <v>0</v>
      </c>
      <c r="N3341" s="116">
        <f>【入力】工事日報!N3341</f>
        <v>0</v>
      </c>
      <c r="O3341" s="116">
        <f>【入力】工事日報!O3341</f>
        <v>0</v>
      </c>
      <c r="P3341" s="112">
        <f>【入力】工事日報!P3341</f>
        <v>0</v>
      </c>
      <c r="Q3341" s="112">
        <f>【入力】工事日報!Q3341</f>
        <v>0</v>
      </c>
      <c r="R3341" s="112">
        <f>【入力】工事日報!R3341</f>
        <v>0</v>
      </c>
    </row>
    <row r="3342" spans="1:18">
      <c r="A3342" s="114">
        <f>【入力】工事日報!A3342</f>
        <v>0</v>
      </c>
      <c r="C3342" s="112">
        <f>【入力】工事日報!C3342</f>
        <v>0</v>
      </c>
      <c r="D3342" s="112">
        <f>【入力】工事日報!D3342</f>
        <v>0</v>
      </c>
      <c r="E3342" s="112">
        <f>【入力】工事日報!E3342</f>
        <v>0</v>
      </c>
      <c r="F3342" s="112">
        <f>【入力】工事日報!F3342</f>
        <v>0</v>
      </c>
      <c r="G3342" s="112">
        <f>【入力】工事日報!G3342</f>
        <v>0</v>
      </c>
      <c r="H3342" s="112">
        <f>【入力】工事日報!H3342</f>
        <v>0</v>
      </c>
      <c r="I3342" s="112" t="e">
        <f>【入力】工事日報!I3342</f>
        <v>#N/A</v>
      </c>
      <c r="J3342" s="112">
        <f>【入力】工事日報!J3342</f>
        <v>0</v>
      </c>
      <c r="K3342" s="112">
        <f>【入力】工事日報!K3342</f>
        <v>0</v>
      </c>
      <c r="L3342" s="112">
        <f>【入力】工事日報!L3342</f>
        <v>0</v>
      </c>
      <c r="M3342" s="116">
        <f>【入力】工事日報!M3342</f>
        <v>0</v>
      </c>
      <c r="N3342" s="116">
        <f>【入力】工事日報!N3342</f>
        <v>0</v>
      </c>
      <c r="O3342" s="116">
        <f>【入力】工事日報!O3342</f>
        <v>0</v>
      </c>
      <c r="P3342" s="112">
        <f>【入力】工事日報!P3342</f>
        <v>0</v>
      </c>
      <c r="Q3342" s="112">
        <f>【入力】工事日報!Q3342</f>
        <v>0</v>
      </c>
      <c r="R3342" s="112">
        <f>【入力】工事日報!R3342</f>
        <v>0</v>
      </c>
    </row>
    <row r="3343" spans="1:18">
      <c r="A3343" s="114">
        <f>【入力】工事日報!A3343</f>
        <v>0</v>
      </c>
      <c r="C3343" s="112">
        <f>【入力】工事日報!C3343</f>
        <v>0</v>
      </c>
      <c r="D3343" s="112">
        <f>【入力】工事日報!D3343</f>
        <v>0</v>
      </c>
      <c r="E3343" s="112">
        <f>【入力】工事日報!E3343</f>
        <v>0</v>
      </c>
      <c r="F3343" s="112">
        <f>【入力】工事日報!F3343</f>
        <v>0</v>
      </c>
      <c r="G3343" s="112">
        <f>【入力】工事日報!G3343</f>
        <v>0</v>
      </c>
      <c r="H3343" s="112">
        <f>【入力】工事日報!H3343</f>
        <v>0</v>
      </c>
      <c r="I3343" s="112" t="e">
        <f>【入力】工事日報!I3343</f>
        <v>#N/A</v>
      </c>
      <c r="J3343" s="112">
        <f>【入力】工事日報!J3343</f>
        <v>0</v>
      </c>
      <c r="K3343" s="112">
        <f>【入力】工事日報!K3343</f>
        <v>0</v>
      </c>
      <c r="L3343" s="112">
        <f>【入力】工事日報!L3343</f>
        <v>0</v>
      </c>
      <c r="M3343" s="116">
        <f>【入力】工事日報!M3343</f>
        <v>0</v>
      </c>
      <c r="N3343" s="116">
        <f>【入力】工事日報!N3343</f>
        <v>0</v>
      </c>
      <c r="O3343" s="116">
        <f>【入力】工事日報!O3343</f>
        <v>0</v>
      </c>
      <c r="P3343" s="112">
        <f>【入力】工事日報!P3343</f>
        <v>0</v>
      </c>
      <c r="Q3343" s="112">
        <f>【入力】工事日報!Q3343</f>
        <v>0</v>
      </c>
      <c r="R3343" s="112">
        <f>【入力】工事日報!R3343</f>
        <v>0</v>
      </c>
    </row>
    <row r="3344" spans="1:18">
      <c r="A3344" s="114">
        <f>【入力】工事日報!A3344</f>
        <v>0</v>
      </c>
      <c r="C3344" s="112">
        <f>【入力】工事日報!C3344</f>
        <v>0</v>
      </c>
      <c r="D3344" s="112">
        <f>【入力】工事日報!D3344</f>
        <v>0</v>
      </c>
      <c r="E3344" s="112">
        <f>【入力】工事日報!E3344</f>
        <v>0</v>
      </c>
      <c r="F3344" s="112">
        <f>【入力】工事日報!F3344</f>
        <v>0</v>
      </c>
      <c r="G3344" s="112">
        <f>【入力】工事日報!G3344</f>
        <v>0</v>
      </c>
      <c r="H3344" s="112">
        <f>【入力】工事日報!H3344</f>
        <v>0</v>
      </c>
      <c r="I3344" s="112" t="e">
        <f>【入力】工事日報!I3344</f>
        <v>#N/A</v>
      </c>
      <c r="J3344" s="112">
        <f>【入力】工事日報!J3344</f>
        <v>0</v>
      </c>
      <c r="K3344" s="112">
        <f>【入力】工事日報!K3344</f>
        <v>0</v>
      </c>
      <c r="L3344" s="112">
        <f>【入力】工事日報!L3344</f>
        <v>0</v>
      </c>
      <c r="M3344" s="116">
        <f>【入力】工事日報!M3344</f>
        <v>0</v>
      </c>
      <c r="N3344" s="116">
        <f>【入力】工事日報!N3344</f>
        <v>0</v>
      </c>
      <c r="O3344" s="116">
        <f>【入力】工事日報!O3344</f>
        <v>0</v>
      </c>
      <c r="P3344" s="112">
        <f>【入力】工事日報!P3344</f>
        <v>0</v>
      </c>
      <c r="Q3344" s="112">
        <f>【入力】工事日報!Q3344</f>
        <v>0</v>
      </c>
      <c r="R3344" s="112">
        <f>【入力】工事日報!R3344</f>
        <v>0</v>
      </c>
    </row>
    <row r="3345" spans="1:18">
      <c r="A3345" s="114">
        <f>【入力】工事日報!A3345</f>
        <v>0</v>
      </c>
      <c r="C3345" s="112">
        <f>【入力】工事日報!C3345</f>
        <v>0</v>
      </c>
      <c r="D3345" s="112">
        <f>【入力】工事日報!D3345</f>
        <v>0</v>
      </c>
      <c r="E3345" s="112">
        <f>【入力】工事日報!E3345</f>
        <v>0</v>
      </c>
      <c r="F3345" s="112">
        <f>【入力】工事日報!F3345</f>
        <v>0</v>
      </c>
      <c r="G3345" s="112">
        <f>【入力】工事日報!G3345</f>
        <v>0</v>
      </c>
      <c r="H3345" s="112">
        <f>【入力】工事日報!H3345</f>
        <v>0</v>
      </c>
      <c r="I3345" s="112" t="e">
        <f>【入力】工事日報!I3345</f>
        <v>#N/A</v>
      </c>
      <c r="J3345" s="112">
        <f>【入力】工事日報!J3345</f>
        <v>0</v>
      </c>
      <c r="K3345" s="112">
        <f>【入力】工事日報!K3345</f>
        <v>0</v>
      </c>
      <c r="L3345" s="112">
        <f>【入力】工事日報!L3345</f>
        <v>0</v>
      </c>
      <c r="M3345" s="116">
        <f>【入力】工事日報!M3345</f>
        <v>0</v>
      </c>
      <c r="N3345" s="116">
        <f>【入力】工事日報!N3345</f>
        <v>0</v>
      </c>
      <c r="O3345" s="116">
        <f>【入力】工事日報!O3345</f>
        <v>0</v>
      </c>
      <c r="P3345" s="112">
        <f>【入力】工事日報!P3345</f>
        <v>0</v>
      </c>
      <c r="Q3345" s="112">
        <f>【入力】工事日報!Q3345</f>
        <v>0</v>
      </c>
      <c r="R3345" s="112">
        <f>【入力】工事日報!R3345</f>
        <v>0</v>
      </c>
    </row>
    <row r="3346" spans="1:18">
      <c r="A3346" s="114">
        <f>【入力】工事日報!A3346</f>
        <v>0</v>
      </c>
      <c r="C3346" s="112">
        <f>【入力】工事日報!C3346</f>
        <v>0</v>
      </c>
      <c r="D3346" s="112">
        <f>【入力】工事日報!D3346</f>
        <v>0</v>
      </c>
      <c r="E3346" s="112">
        <f>【入力】工事日報!E3346</f>
        <v>0</v>
      </c>
      <c r="F3346" s="112">
        <f>【入力】工事日報!F3346</f>
        <v>0</v>
      </c>
      <c r="G3346" s="112">
        <f>【入力】工事日報!G3346</f>
        <v>0</v>
      </c>
      <c r="H3346" s="112">
        <f>【入力】工事日報!H3346</f>
        <v>0</v>
      </c>
      <c r="I3346" s="112" t="e">
        <f>【入力】工事日報!I3346</f>
        <v>#N/A</v>
      </c>
      <c r="J3346" s="112">
        <f>【入力】工事日報!J3346</f>
        <v>0</v>
      </c>
      <c r="K3346" s="112">
        <f>【入力】工事日報!K3346</f>
        <v>0</v>
      </c>
      <c r="L3346" s="112">
        <f>【入力】工事日報!L3346</f>
        <v>0</v>
      </c>
      <c r="M3346" s="116">
        <f>【入力】工事日報!M3346</f>
        <v>0</v>
      </c>
      <c r="N3346" s="116">
        <f>【入力】工事日報!N3346</f>
        <v>0</v>
      </c>
      <c r="O3346" s="116">
        <f>【入力】工事日報!O3346</f>
        <v>0</v>
      </c>
      <c r="P3346" s="112">
        <f>【入力】工事日報!P3346</f>
        <v>0</v>
      </c>
      <c r="Q3346" s="112">
        <f>【入力】工事日報!Q3346</f>
        <v>0</v>
      </c>
      <c r="R3346" s="112">
        <f>【入力】工事日報!R3346</f>
        <v>0</v>
      </c>
    </row>
    <row r="3347" spans="1:18">
      <c r="A3347" s="114">
        <f>【入力】工事日報!A3347</f>
        <v>0</v>
      </c>
      <c r="C3347" s="112">
        <f>【入力】工事日報!C3347</f>
        <v>0</v>
      </c>
      <c r="D3347" s="112">
        <f>【入力】工事日報!D3347</f>
        <v>0</v>
      </c>
      <c r="E3347" s="112">
        <f>【入力】工事日報!E3347</f>
        <v>0</v>
      </c>
      <c r="F3347" s="112">
        <f>【入力】工事日報!F3347</f>
        <v>0</v>
      </c>
      <c r="G3347" s="112">
        <f>【入力】工事日報!G3347</f>
        <v>0</v>
      </c>
      <c r="H3347" s="112">
        <f>【入力】工事日報!H3347</f>
        <v>0</v>
      </c>
      <c r="I3347" s="112" t="e">
        <f>【入力】工事日報!I3347</f>
        <v>#N/A</v>
      </c>
      <c r="J3347" s="112">
        <f>【入力】工事日報!J3347</f>
        <v>0</v>
      </c>
      <c r="K3347" s="112">
        <f>【入力】工事日報!K3347</f>
        <v>0</v>
      </c>
      <c r="L3347" s="112">
        <f>【入力】工事日報!L3347</f>
        <v>0</v>
      </c>
      <c r="M3347" s="116">
        <f>【入力】工事日報!M3347</f>
        <v>0</v>
      </c>
      <c r="N3347" s="116">
        <f>【入力】工事日報!N3347</f>
        <v>0</v>
      </c>
      <c r="O3347" s="116">
        <f>【入力】工事日報!O3347</f>
        <v>0</v>
      </c>
      <c r="P3347" s="112">
        <f>【入力】工事日報!P3347</f>
        <v>0</v>
      </c>
      <c r="Q3347" s="112">
        <f>【入力】工事日報!Q3347</f>
        <v>0</v>
      </c>
      <c r="R3347" s="112">
        <f>【入力】工事日報!R3347</f>
        <v>0</v>
      </c>
    </row>
    <row r="3348" spans="1:18">
      <c r="A3348" s="114">
        <f>【入力】工事日報!A3348</f>
        <v>0</v>
      </c>
      <c r="C3348" s="112">
        <f>【入力】工事日報!C3348</f>
        <v>0</v>
      </c>
      <c r="D3348" s="112">
        <f>【入力】工事日報!D3348</f>
        <v>0</v>
      </c>
      <c r="E3348" s="112">
        <f>【入力】工事日報!E3348</f>
        <v>0</v>
      </c>
      <c r="F3348" s="112">
        <f>【入力】工事日報!F3348</f>
        <v>0</v>
      </c>
      <c r="G3348" s="112">
        <f>【入力】工事日報!G3348</f>
        <v>0</v>
      </c>
      <c r="H3348" s="112">
        <f>【入力】工事日報!H3348</f>
        <v>0</v>
      </c>
      <c r="I3348" s="112" t="e">
        <f>【入力】工事日報!I3348</f>
        <v>#N/A</v>
      </c>
      <c r="J3348" s="112">
        <f>【入力】工事日報!J3348</f>
        <v>0</v>
      </c>
      <c r="K3348" s="112">
        <f>【入力】工事日報!K3348</f>
        <v>0</v>
      </c>
      <c r="L3348" s="112">
        <f>【入力】工事日報!L3348</f>
        <v>0</v>
      </c>
      <c r="M3348" s="116">
        <f>【入力】工事日報!M3348</f>
        <v>0</v>
      </c>
      <c r="N3348" s="116">
        <f>【入力】工事日報!N3348</f>
        <v>0</v>
      </c>
      <c r="O3348" s="116">
        <f>【入力】工事日報!O3348</f>
        <v>0</v>
      </c>
      <c r="P3348" s="112">
        <f>【入力】工事日報!P3348</f>
        <v>0</v>
      </c>
      <c r="Q3348" s="112">
        <f>【入力】工事日報!Q3348</f>
        <v>0</v>
      </c>
      <c r="R3348" s="112">
        <f>【入力】工事日報!R3348</f>
        <v>0</v>
      </c>
    </row>
    <row r="3349" spans="1:18">
      <c r="A3349" s="114">
        <f>【入力】工事日報!A3349</f>
        <v>0</v>
      </c>
      <c r="C3349" s="112">
        <f>【入力】工事日報!C3349</f>
        <v>0</v>
      </c>
      <c r="D3349" s="112">
        <f>【入力】工事日報!D3349</f>
        <v>0</v>
      </c>
      <c r="E3349" s="112">
        <f>【入力】工事日報!E3349</f>
        <v>0</v>
      </c>
      <c r="F3349" s="112">
        <f>【入力】工事日報!F3349</f>
        <v>0</v>
      </c>
      <c r="G3349" s="112">
        <f>【入力】工事日報!G3349</f>
        <v>0</v>
      </c>
      <c r="H3349" s="112">
        <f>【入力】工事日報!H3349</f>
        <v>0</v>
      </c>
      <c r="I3349" s="112" t="e">
        <f>【入力】工事日報!I3349</f>
        <v>#N/A</v>
      </c>
      <c r="J3349" s="112">
        <f>【入力】工事日報!J3349</f>
        <v>0</v>
      </c>
      <c r="K3349" s="112">
        <f>【入力】工事日報!K3349</f>
        <v>0</v>
      </c>
      <c r="L3349" s="112">
        <f>【入力】工事日報!L3349</f>
        <v>0</v>
      </c>
      <c r="M3349" s="116">
        <f>【入力】工事日報!M3349</f>
        <v>0</v>
      </c>
      <c r="N3349" s="116">
        <f>【入力】工事日報!N3349</f>
        <v>0</v>
      </c>
      <c r="O3349" s="116">
        <f>【入力】工事日報!O3349</f>
        <v>0</v>
      </c>
      <c r="P3349" s="112">
        <f>【入力】工事日報!P3349</f>
        <v>0</v>
      </c>
      <c r="Q3349" s="112">
        <f>【入力】工事日報!Q3349</f>
        <v>0</v>
      </c>
      <c r="R3349" s="112">
        <f>【入力】工事日報!R3349</f>
        <v>0</v>
      </c>
    </row>
    <row r="3350" spans="1:18">
      <c r="A3350" s="114">
        <f>【入力】工事日報!A3350</f>
        <v>0</v>
      </c>
      <c r="C3350" s="112">
        <f>【入力】工事日報!C3350</f>
        <v>0</v>
      </c>
      <c r="D3350" s="112">
        <f>【入力】工事日報!D3350</f>
        <v>0</v>
      </c>
      <c r="E3350" s="112">
        <f>【入力】工事日報!E3350</f>
        <v>0</v>
      </c>
      <c r="F3350" s="112">
        <f>【入力】工事日報!F3350</f>
        <v>0</v>
      </c>
      <c r="G3350" s="112">
        <f>【入力】工事日報!G3350</f>
        <v>0</v>
      </c>
      <c r="H3350" s="112">
        <f>【入力】工事日報!H3350</f>
        <v>0</v>
      </c>
      <c r="I3350" s="112" t="e">
        <f>【入力】工事日報!I3350</f>
        <v>#N/A</v>
      </c>
      <c r="J3350" s="112">
        <f>【入力】工事日報!J3350</f>
        <v>0</v>
      </c>
      <c r="K3350" s="112">
        <f>【入力】工事日報!K3350</f>
        <v>0</v>
      </c>
      <c r="L3350" s="112">
        <f>【入力】工事日報!L3350</f>
        <v>0</v>
      </c>
      <c r="M3350" s="116">
        <f>【入力】工事日報!M3350</f>
        <v>0</v>
      </c>
      <c r="N3350" s="116">
        <f>【入力】工事日報!N3350</f>
        <v>0</v>
      </c>
      <c r="O3350" s="116">
        <f>【入力】工事日報!O3350</f>
        <v>0</v>
      </c>
      <c r="P3350" s="112">
        <f>【入力】工事日報!P3350</f>
        <v>0</v>
      </c>
      <c r="Q3350" s="112">
        <f>【入力】工事日報!Q3350</f>
        <v>0</v>
      </c>
      <c r="R3350" s="112">
        <f>【入力】工事日報!R3350</f>
        <v>0</v>
      </c>
    </row>
    <row r="3351" spans="1:18">
      <c r="A3351" s="114">
        <f>【入力】工事日報!A3351</f>
        <v>0</v>
      </c>
      <c r="C3351" s="112">
        <f>【入力】工事日報!C3351</f>
        <v>0</v>
      </c>
      <c r="D3351" s="112">
        <f>【入力】工事日報!D3351</f>
        <v>0</v>
      </c>
      <c r="E3351" s="112">
        <f>【入力】工事日報!E3351</f>
        <v>0</v>
      </c>
      <c r="F3351" s="112">
        <f>【入力】工事日報!F3351</f>
        <v>0</v>
      </c>
      <c r="G3351" s="112">
        <f>【入力】工事日報!G3351</f>
        <v>0</v>
      </c>
      <c r="H3351" s="112">
        <f>【入力】工事日報!H3351</f>
        <v>0</v>
      </c>
      <c r="I3351" s="112" t="e">
        <f>【入力】工事日報!I3351</f>
        <v>#N/A</v>
      </c>
      <c r="J3351" s="112">
        <f>【入力】工事日報!J3351</f>
        <v>0</v>
      </c>
      <c r="K3351" s="112">
        <f>【入力】工事日報!K3351</f>
        <v>0</v>
      </c>
      <c r="L3351" s="112">
        <f>【入力】工事日報!L3351</f>
        <v>0</v>
      </c>
      <c r="M3351" s="116">
        <f>【入力】工事日報!M3351</f>
        <v>0</v>
      </c>
      <c r="N3351" s="116">
        <f>【入力】工事日報!N3351</f>
        <v>0</v>
      </c>
      <c r="O3351" s="116">
        <f>【入力】工事日報!O3351</f>
        <v>0</v>
      </c>
      <c r="P3351" s="112">
        <f>【入力】工事日報!P3351</f>
        <v>0</v>
      </c>
      <c r="Q3351" s="112">
        <f>【入力】工事日報!Q3351</f>
        <v>0</v>
      </c>
      <c r="R3351" s="112">
        <f>【入力】工事日報!R3351</f>
        <v>0</v>
      </c>
    </row>
    <row r="3352" spans="1:18">
      <c r="A3352" s="114">
        <f>【入力】工事日報!A3352</f>
        <v>0</v>
      </c>
      <c r="C3352" s="112">
        <f>【入力】工事日報!C3352</f>
        <v>0</v>
      </c>
      <c r="D3352" s="112">
        <f>【入力】工事日報!D3352</f>
        <v>0</v>
      </c>
      <c r="E3352" s="112">
        <f>【入力】工事日報!E3352</f>
        <v>0</v>
      </c>
      <c r="F3352" s="112">
        <f>【入力】工事日報!F3352</f>
        <v>0</v>
      </c>
      <c r="G3352" s="112">
        <f>【入力】工事日報!G3352</f>
        <v>0</v>
      </c>
      <c r="H3352" s="112">
        <f>【入力】工事日報!H3352</f>
        <v>0</v>
      </c>
      <c r="I3352" s="112" t="e">
        <f>【入力】工事日報!I3352</f>
        <v>#N/A</v>
      </c>
      <c r="J3352" s="112">
        <f>【入力】工事日報!J3352</f>
        <v>0</v>
      </c>
      <c r="K3352" s="112">
        <f>【入力】工事日報!K3352</f>
        <v>0</v>
      </c>
      <c r="L3352" s="112">
        <f>【入力】工事日報!L3352</f>
        <v>0</v>
      </c>
      <c r="M3352" s="116">
        <f>【入力】工事日報!M3352</f>
        <v>0</v>
      </c>
      <c r="N3352" s="116">
        <f>【入力】工事日報!N3352</f>
        <v>0</v>
      </c>
      <c r="O3352" s="116">
        <f>【入力】工事日報!O3352</f>
        <v>0</v>
      </c>
      <c r="P3352" s="112">
        <f>【入力】工事日報!P3352</f>
        <v>0</v>
      </c>
      <c r="Q3352" s="112">
        <f>【入力】工事日報!Q3352</f>
        <v>0</v>
      </c>
      <c r="R3352" s="112">
        <f>【入力】工事日報!R3352</f>
        <v>0</v>
      </c>
    </row>
    <row r="3353" spans="1:18">
      <c r="A3353" s="114">
        <f>【入力】工事日報!A3353</f>
        <v>0</v>
      </c>
      <c r="C3353" s="112">
        <f>【入力】工事日報!C3353</f>
        <v>0</v>
      </c>
      <c r="D3353" s="112">
        <f>【入力】工事日報!D3353</f>
        <v>0</v>
      </c>
      <c r="E3353" s="112">
        <f>【入力】工事日報!E3353</f>
        <v>0</v>
      </c>
      <c r="F3353" s="112">
        <f>【入力】工事日報!F3353</f>
        <v>0</v>
      </c>
      <c r="G3353" s="112">
        <f>【入力】工事日報!G3353</f>
        <v>0</v>
      </c>
      <c r="H3353" s="112">
        <f>【入力】工事日報!H3353</f>
        <v>0</v>
      </c>
      <c r="I3353" s="112" t="e">
        <f>【入力】工事日報!I3353</f>
        <v>#N/A</v>
      </c>
      <c r="J3353" s="112">
        <f>【入力】工事日報!J3353</f>
        <v>0</v>
      </c>
      <c r="K3353" s="112">
        <f>【入力】工事日報!K3353</f>
        <v>0</v>
      </c>
      <c r="L3353" s="112">
        <f>【入力】工事日報!L3353</f>
        <v>0</v>
      </c>
      <c r="M3353" s="116">
        <f>【入力】工事日報!M3353</f>
        <v>0</v>
      </c>
      <c r="N3353" s="116">
        <f>【入力】工事日報!N3353</f>
        <v>0</v>
      </c>
      <c r="O3353" s="116">
        <f>【入力】工事日報!O3353</f>
        <v>0</v>
      </c>
      <c r="P3353" s="112">
        <f>【入力】工事日報!P3353</f>
        <v>0</v>
      </c>
      <c r="Q3353" s="112">
        <f>【入力】工事日報!Q3353</f>
        <v>0</v>
      </c>
      <c r="R3353" s="112">
        <f>【入力】工事日報!R3353</f>
        <v>0</v>
      </c>
    </row>
    <row r="3354" spans="1:18">
      <c r="A3354" s="114">
        <f>【入力】工事日報!A3354</f>
        <v>0</v>
      </c>
      <c r="C3354" s="112">
        <f>【入力】工事日報!C3354</f>
        <v>0</v>
      </c>
      <c r="D3354" s="112">
        <f>【入力】工事日報!D3354</f>
        <v>0</v>
      </c>
      <c r="E3354" s="112">
        <f>【入力】工事日報!E3354</f>
        <v>0</v>
      </c>
      <c r="F3354" s="112">
        <f>【入力】工事日報!F3354</f>
        <v>0</v>
      </c>
      <c r="G3354" s="112">
        <f>【入力】工事日報!G3354</f>
        <v>0</v>
      </c>
      <c r="H3354" s="112">
        <f>【入力】工事日報!H3354</f>
        <v>0</v>
      </c>
      <c r="I3354" s="112" t="e">
        <f>【入力】工事日報!I3354</f>
        <v>#N/A</v>
      </c>
      <c r="J3354" s="112">
        <f>【入力】工事日報!J3354</f>
        <v>0</v>
      </c>
      <c r="K3354" s="112">
        <f>【入力】工事日報!K3354</f>
        <v>0</v>
      </c>
      <c r="L3354" s="112">
        <f>【入力】工事日報!L3354</f>
        <v>0</v>
      </c>
      <c r="M3354" s="116">
        <f>【入力】工事日報!M3354</f>
        <v>0</v>
      </c>
      <c r="N3354" s="116">
        <f>【入力】工事日報!N3354</f>
        <v>0</v>
      </c>
      <c r="O3354" s="116">
        <f>【入力】工事日報!O3354</f>
        <v>0</v>
      </c>
      <c r="P3354" s="112">
        <f>【入力】工事日報!P3354</f>
        <v>0</v>
      </c>
      <c r="Q3354" s="112">
        <f>【入力】工事日報!Q3354</f>
        <v>0</v>
      </c>
      <c r="R3354" s="112">
        <f>【入力】工事日報!R3354</f>
        <v>0</v>
      </c>
    </row>
    <row r="3355" spans="1:18">
      <c r="A3355" s="114">
        <f>【入力】工事日報!A3355</f>
        <v>0</v>
      </c>
      <c r="C3355" s="112">
        <f>【入力】工事日報!C3355</f>
        <v>0</v>
      </c>
      <c r="D3355" s="112">
        <f>【入力】工事日報!D3355</f>
        <v>0</v>
      </c>
      <c r="E3355" s="112">
        <f>【入力】工事日報!E3355</f>
        <v>0</v>
      </c>
      <c r="F3355" s="112">
        <f>【入力】工事日報!F3355</f>
        <v>0</v>
      </c>
      <c r="G3355" s="112">
        <f>【入力】工事日報!G3355</f>
        <v>0</v>
      </c>
      <c r="H3355" s="112">
        <f>【入力】工事日報!H3355</f>
        <v>0</v>
      </c>
      <c r="I3355" s="112" t="e">
        <f>【入力】工事日報!I3355</f>
        <v>#N/A</v>
      </c>
      <c r="J3355" s="112">
        <f>【入力】工事日報!J3355</f>
        <v>0</v>
      </c>
      <c r="K3355" s="112">
        <f>【入力】工事日報!K3355</f>
        <v>0</v>
      </c>
      <c r="L3355" s="112">
        <f>【入力】工事日報!L3355</f>
        <v>0</v>
      </c>
      <c r="M3355" s="116">
        <f>【入力】工事日報!M3355</f>
        <v>0</v>
      </c>
      <c r="N3355" s="116">
        <f>【入力】工事日報!N3355</f>
        <v>0</v>
      </c>
      <c r="O3355" s="116">
        <f>【入力】工事日報!O3355</f>
        <v>0</v>
      </c>
      <c r="P3355" s="112">
        <f>【入力】工事日報!P3355</f>
        <v>0</v>
      </c>
      <c r="Q3355" s="112">
        <f>【入力】工事日報!Q3355</f>
        <v>0</v>
      </c>
      <c r="R3355" s="112">
        <f>【入力】工事日報!R3355</f>
        <v>0</v>
      </c>
    </row>
    <row r="3356" spans="1:18">
      <c r="A3356" s="114">
        <f>【入力】工事日報!A3356</f>
        <v>0</v>
      </c>
      <c r="C3356" s="112">
        <f>【入力】工事日報!C3356</f>
        <v>0</v>
      </c>
      <c r="D3356" s="112">
        <f>【入力】工事日報!D3356</f>
        <v>0</v>
      </c>
      <c r="E3356" s="112">
        <f>【入力】工事日報!E3356</f>
        <v>0</v>
      </c>
      <c r="F3356" s="112">
        <f>【入力】工事日報!F3356</f>
        <v>0</v>
      </c>
      <c r="G3356" s="112">
        <f>【入力】工事日報!G3356</f>
        <v>0</v>
      </c>
      <c r="H3356" s="112">
        <f>【入力】工事日報!H3356</f>
        <v>0</v>
      </c>
      <c r="I3356" s="112" t="e">
        <f>【入力】工事日報!I3356</f>
        <v>#N/A</v>
      </c>
      <c r="J3356" s="112">
        <f>【入力】工事日報!J3356</f>
        <v>0</v>
      </c>
      <c r="K3356" s="112">
        <f>【入力】工事日報!K3356</f>
        <v>0</v>
      </c>
      <c r="L3356" s="112">
        <f>【入力】工事日報!L3356</f>
        <v>0</v>
      </c>
      <c r="M3356" s="116">
        <f>【入力】工事日報!M3356</f>
        <v>0</v>
      </c>
      <c r="N3356" s="116">
        <f>【入力】工事日報!N3356</f>
        <v>0</v>
      </c>
      <c r="O3356" s="116">
        <f>【入力】工事日報!O3356</f>
        <v>0</v>
      </c>
      <c r="P3356" s="112">
        <f>【入力】工事日報!P3356</f>
        <v>0</v>
      </c>
      <c r="Q3356" s="112">
        <f>【入力】工事日報!Q3356</f>
        <v>0</v>
      </c>
      <c r="R3356" s="112">
        <f>【入力】工事日報!R3356</f>
        <v>0</v>
      </c>
    </row>
    <row r="3357" spans="1:18">
      <c r="A3357" s="114">
        <f>【入力】工事日報!A3357</f>
        <v>0</v>
      </c>
      <c r="C3357" s="112">
        <f>【入力】工事日報!C3357</f>
        <v>0</v>
      </c>
      <c r="D3357" s="112">
        <f>【入力】工事日報!D3357</f>
        <v>0</v>
      </c>
      <c r="E3357" s="112">
        <f>【入力】工事日報!E3357</f>
        <v>0</v>
      </c>
      <c r="F3357" s="112">
        <f>【入力】工事日報!F3357</f>
        <v>0</v>
      </c>
      <c r="G3357" s="112">
        <f>【入力】工事日報!G3357</f>
        <v>0</v>
      </c>
      <c r="H3357" s="112">
        <f>【入力】工事日報!H3357</f>
        <v>0</v>
      </c>
      <c r="I3357" s="112" t="e">
        <f>【入力】工事日報!I3357</f>
        <v>#N/A</v>
      </c>
      <c r="J3357" s="112">
        <f>【入力】工事日報!J3357</f>
        <v>0</v>
      </c>
      <c r="K3357" s="112">
        <f>【入力】工事日報!K3357</f>
        <v>0</v>
      </c>
      <c r="L3357" s="112">
        <f>【入力】工事日報!L3357</f>
        <v>0</v>
      </c>
      <c r="M3357" s="116">
        <f>【入力】工事日報!M3357</f>
        <v>0</v>
      </c>
      <c r="N3357" s="116">
        <f>【入力】工事日報!N3357</f>
        <v>0</v>
      </c>
      <c r="O3357" s="116">
        <f>【入力】工事日報!O3357</f>
        <v>0</v>
      </c>
      <c r="P3357" s="112">
        <f>【入力】工事日報!P3357</f>
        <v>0</v>
      </c>
      <c r="Q3357" s="112">
        <f>【入力】工事日報!Q3357</f>
        <v>0</v>
      </c>
      <c r="R3357" s="112">
        <f>【入力】工事日報!R3357</f>
        <v>0</v>
      </c>
    </row>
    <row r="3358" spans="1:18">
      <c r="A3358" s="114">
        <f>【入力】工事日報!A3358</f>
        <v>0</v>
      </c>
      <c r="C3358" s="112">
        <f>【入力】工事日報!C3358</f>
        <v>0</v>
      </c>
      <c r="D3358" s="112">
        <f>【入力】工事日報!D3358</f>
        <v>0</v>
      </c>
      <c r="E3358" s="112">
        <f>【入力】工事日報!E3358</f>
        <v>0</v>
      </c>
      <c r="F3358" s="112">
        <f>【入力】工事日報!F3358</f>
        <v>0</v>
      </c>
      <c r="G3358" s="112">
        <f>【入力】工事日報!G3358</f>
        <v>0</v>
      </c>
      <c r="H3358" s="112">
        <f>【入力】工事日報!H3358</f>
        <v>0</v>
      </c>
      <c r="I3358" s="112" t="e">
        <f>【入力】工事日報!I3358</f>
        <v>#N/A</v>
      </c>
      <c r="J3358" s="112">
        <f>【入力】工事日報!J3358</f>
        <v>0</v>
      </c>
      <c r="K3358" s="112">
        <f>【入力】工事日報!K3358</f>
        <v>0</v>
      </c>
      <c r="L3358" s="112">
        <f>【入力】工事日報!L3358</f>
        <v>0</v>
      </c>
      <c r="M3358" s="116">
        <f>【入力】工事日報!M3358</f>
        <v>0</v>
      </c>
      <c r="N3358" s="116">
        <f>【入力】工事日報!N3358</f>
        <v>0</v>
      </c>
      <c r="O3358" s="116">
        <f>【入力】工事日報!O3358</f>
        <v>0</v>
      </c>
      <c r="P3358" s="112">
        <f>【入力】工事日報!P3358</f>
        <v>0</v>
      </c>
      <c r="Q3358" s="112">
        <f>【入力】工事日報!Q3358</f>
        <v>0</v>
      </c>
      <c r="R3358" s="112">
        <f>【入力】工事日報!R3358</f>
        <v>0</v>
      </c>
    </row>
    <row r="3359" spans="1:18">
      <c r="A3359" s="114">
        <f>【入力】工事日報!A3359</f>
        <v>0</v>
      </c>
      <c r="C3359" s="112">
        <f>【入力】工事日報!C3359</f>
        <v>0</v>
      </c>
      <c r="D3359" s="112">
        <f>【入力】工事日報!D3359</f>
        <v>0</v>
      </c>
      <c r="E3359" s="112">
        <f>【入力】工事日報!E3359</f>
        <v>0</v>
      </c>
      <c r="F3359" s="112">
        <f>【入力】工事日報!F3359</f>
        <v>0</v>
      </c>
      <c r="G3359" s="112">
        <f>【入力】工事日報!G3359</f>
        <v>0</v>
      </c>
      <c r="H3359" s="112">
        <f>【入力】工事日報!H3359</f>
        <v>0</v>
      </c>
      <c r="I3359" s="112" t="e">
        <f>【入力】工事日報!I3359</f>
        <v>#N/A</v>
      </c>
      <c r="J3359" s="112">
        <f>【入力】工事日報!J3359</f>
        <v>0</v>
      </c>
      <c r="K3359" s="112">
        <f>【入力】工事日報!K3359</f>
        <v>0</v>
      </c>
      <c r="L3359" s="112">
        <f>【入力】工事日報!L3359</f>
        <v>0</v>
      </c>
      <c r="M3359" s="116">
        <f>【入力】工事日報!M3359</f>
        <v>0</v>
      </c>
      <c r="N3359" s="116">
        <f>【入力】工事日報!N3359</f>
        <v>0</v>
      </c>
      <c r="O3359" s="116">
        <f>【入力】工事日報!O3359</f>
        <v>0</v>
      </c>
      <c r="P3359" s="112">
        <f>【入力】工事日報!P3359</f>
        <v>0</v>
      </c>
      <c r="Q3359" s="112">
        <f>【入力】工事日報!Q3359</f>
        <v>0</v>
      </c>
      <c r="R3359" s="112">
        <f>【入力】工事日報!R3359</f>
        <v>0</v>
      </c>
    </row>
    <row r="3360" spans="1:18">
      <c r="A3360" s="114">
        <f>【入力】工事日報!A3360</f>
        <v>0</v>
      </c>
      <c r="C3360" s="112">
        <f>【入力】工事日報!C3360</f>
        <v>0</v>
      </c>
      <c r="D3360" s="112">
        <f>【入力】工事日報!D3360</f>
        <v>0</v>
      </c>
      <c r="E3360" s="112">
        <f>【入力】工事日報!E3360</f>
        <v>0</v>
      </c>
      <c r="F3360" s="112">
        <f>【入力】工事日報!F3360</f>
        <v>0</v>
      </c>
      <c r="G3360" s="112">
        <f>【入力】工事日報!G3360</f>
        <v>0</v>
      </c>
      <c r="H3360" s="112">
        <f>【入力】工事日報!H3360</f>
        <v>0</v>
      </c>
      <c r="I3360" s="112" t="e">
        <f>【入力】工事日報!I3360</f>
        <v>#N/A</v>
      </c>
      <c r="J3360" s="112">
        <f>【入力】工事日報!J3360</f>
        <v>0</v>
      </c>
      <c r="K3360" s="112">
        <f>【入力】工事日報!K3360</f>
        <v>0</v>
      </c>
      <c r="L3360" s="112">
        <f>【入力】工事日報!L3360</f>
        <v>0</v>
      </c>
      <c r="M3360" s="116">
        <f>【入力】工事日報!M3360</f>
        <v>0</v>
      </c>
      <c r="N3360" s="116">
        <f>【入力】工事日報!N3360</f>
        <v>0</v>
      </c>
      <c r="O3360" s="116">
        <f>【入力】工事日報!O3360</f>
        <v>0</v>
      </c>
      <c r="P3360" s="112">
        <f>【入力】工事日報!P3360</f>
        <v>0</v>
      </c>
      <c r="Q3360" s="112">
        <f>【入力】工事日報!Q3360</f>
        <v>0</v>
      </c>
      <c r="R3360" s="112">
        <f>【入力】工事日報!R3360</f>
        <v>0</v>
      </c>
    </row>
    <row r="3361" spans="1:18">
      <c r="A3361" s="114">
        <f>【入力】工事日報!A3361</f>
        <v>0</v>
      </c>
      <c r="C3361" s="112">
        <f>【入力】工事日報!C3361</f>
        <v>0</v>
      </c>
      <c r="D3361" s="112">
        <f>【入力】工事日報!D3361</f>
        <v>0</v>
      </c>
      <c r="E3361" s="112">
        <f>【入力】工事日報!E3361</f>
        <v>0</v>
      </c>
      <c r="F3361" s="112">
        <f>【入力】工事日報!F3361</f>
        <v>0</v>
      </c>
      <c r="G3361" s="112">
        <f>【入力】工事日報!G3361</f>
        <v>0</v>
      </c>
      <c r="H3361" s="112">
        <f>【入力】工事日報!H3361</f>
        <v>0</v>
      </c>
      <c r="I3361" s="112" t="e">
        <f>【入力】工事日報!I3361</f>
        <v>#N/A</v>
      </c>
      <c r="J3361" s="112">
        <f>【入力】工事日報!J3361</f>
        <v>0</v>
      </c>
      <c r="K3361" s="112">
        <f>【入力】工事日報!K3361</f>
        <v>0</v>
      </c>
      <c r="L3361" s="112">
        <f>【入力】工事日報!L3361</f>
        <v>0</v>
      </c>
      <c r="M3361" s="116">
        <f>【入力】工事日報!M3361</f>
        <v>0</v>
      </c>
      <c r="N3361" s="116">
        <f>【入力】工事日報!N3361</f>
        <v>0</v>
      </c>
      <c r="O3361" s="116">
        <f>【入力】工事日報!O3361</f>
        <v>0</v>
      </c>
      <c r="P3361" s="112">
        <f>【入力】工事日報!P3361</f>
        <v>0</v>
      </c>
      <c r="Q3361" s="112">
        <f>【入力】工事日報!Q3361</f>
        <v>0</v>
      </c>
      <c r="R3361" s="112">
        <f>【入力】工事日報!R3361</f>
        <v>0</v>
      </c>
    </row>
    <row r="3362" spans="1:18">
      <c r="A3362" s="114">
        <f>【入力】工事日報!A3362</f>
        <v>0</v>
      </c>
      <c r="C3362" s="112">
        <f>【入力】工事日報!C3362</f>
        <v>0</v>
      </c>
      <c r="D3362" s="112">
        <f>【入力】工事日報!D3362</f>
        <v>0</v>
      </c>
      <c r="E3362" s="112">
        <f>【入力】工事日報!E3362</f>
        <v>0</v>
      </c>
      <c r="F3362" s="112">
        <f>【入力】工事日報!F3362</f>
        <v>0</v>
      </c>
      <c r="G3362" s="112">
        <f>【入力】工事日報!G3362</f>
        <v>0</v>
      </c>
      <c r="H3362" s="112">
        <f>【入力】工事日報!H3362</f>
        <v>0</v>
      </c>
      <c r="I3362" s="112" t="e">
        <f>【入力】工事日報!I3362</f>
        <v>#N/A</v>
      </c>
      <c r="J3362" s="112">
        <f>【入力】工事日報!J3362</f>
        <v>0</v>
      </c>
      <c r="K3362" s="112">
        <f>【入力】工事日報!K3362</f>
        <v>0</v>
      </c>
      <c r="L3362" s="112">
        <f>【入力】工事日報!L3362</f>
        <v>0</v>
      </c>
      <c r="M3362" s="116">
        <f>【入力】工事日報!M3362</f>
        <v>0</v>
      </c>
      <c r="N3362" s="116">
        <f>【入力】工事日報!N3362</f>
        <v>0</v>
      </c>
      <c r="O3362" s="116">
        <f>【入力】工事日報!O3362</f>
        <v>0</v>
      </c>
      <c r="P3362" s="112">
        <f>【入力】工事日報!P3362</f>
        <v>0</v>
      </c>
      <c r="Q3362" s="112">
        <f>【入力】工事日報!Q3362</f>
        <v>0</v>
      </c>
      <c r="R3362" s="112">
        <f>【入力】工事日報!R3362</f>
        <v>0</v>
      </c>
    </row>
    <row r="3363" spans="1:18">
      <c r="A3363" s="114">
        <f>【入力】工事日報!A3363</f>
        <v>0</v>
      </c>
      <c r="C3363" s="112">
        <f>【入力】工事日報!C3363</f>
        <v>0</v>
      </c>
      <c r="D3363" s="112">
        <f>【入力】工事日報!D3363</f>
        <v>0</v>
      </c>
      <c r="E3363" s="112">
        <f>【入力】工事日報!E3363</f>
        <v>0</v>
      </c>
      <c r="F3363" s="112">
        <f>【入力】工事日報!F3363</f>
        <v>0</v>
      </c>
      <c r="G3363" s="112">
        <f>【入力】工事日報!G3363</f>
        <v>0</v>
      </c>
      <c r="H3363" s="112">
        <f>【入力】工事日報!H3363</f>
        <v>0</v>
      </c>
      <c r="I3363" s="112" t="e">
        <f>【入力】工事日報!I3363</f>
        <v>#N/A</v>
      </c>
      <c r="J3363" s="112">
        <f>【入力】工事日報!J3363</f>
        <v>0</v>
      </c>
      <c r="K3363" s="112">
        <f>【入力】工事日報!K3363</f>
        <v>0</v>
      </c>
      <c r="L3363" s="112">
        <f>【入力】工事日報!L3363</f>
        <v>0</v>
      </c>
      <c r="M3363" s="116">
        <f>【入力】工事日報!M3363</f>
        <v>0</v>
      </c>
      <c r="N3363" s="116">
        <f>【入力】工事日報!N3363</f>
        <v>0</v>
      </c>
      <c r="O3363" s="116">
        <f>【入力】工事日報!O3363</f>
        <v>0</v>
      </c>
      <c r="P3363" s="112">
        <f>【入力】工事日報!P3363</f>
        <v>0</v>
      </c>
      <c r="Q3363" s="112">
        <f>【入力】工事日報!Q3363</f>
        <v>0</v>
      </c>
      <c r="R3363" s="112">
        <f>【入力】工事日報!R3363</f>
        <v>0</v>
      </c>
    </row>
    <row r="3364" spans="1:18">
      <c r="A3364" s="114">
        <f>【入力】工事日報!A3364</f>
        <v>0</v>
      </c>
      <c r="C3364" s="112">
        <f>【入力】工事日報!C3364</f>
        <v>0</v>
      </c>
      <c r="D3364" s="112">
        <f>【入力】工事日報!D3364</f>
        <v>0</v>
      </c>
      <c r="E3364" s="112">
        <f>【入力】工事日報!E3364</f>
        <v>0</v>
      </c>
      <c r="F3364" s="112">
        <f>【入力】工事日報!F3364</f>
        <v>0</v>
      </c>
      <c r="G3364" s="112">
        <f>【入力】工事日報!G3364</f>
        <v>0</v>
      </c>
      <c r="H3364" s="112">
        <f>【入力】工事日報!H3364</f>
        <v>0</v>
      </c>
      <c r="I3364" s="112" t="e">
        <f>【入力】工事日報!I3364</f>
        <v>#N/A</v>
      </c>
      <c r="J3364" s="112">
        <f>【入力】工事日報!J3364</f>
        <v>0</v>
      </c>
      <c r="K3364" s="112">
        <f>【入力】工事日報!K3364</f>
        <v>0</v>
      </c>
      <c r="L3364" s="112">
        <f>【入力】工事日報!L3364</f>
        <v>0</v>
      </c>
      <c r="M3364" s="116">
        <f>【入力】工事日報!M3364</f>
        <v>0</v>
      </c>
      <c r="N3364" s="116">
        <f>【入力】工事日報!N3364</f>
        <v>0</v>
      </c>
      <c r="O3364" s="116">
        <f>【入力】工事日報!O3364</f>
        <v>0</v>
      </c>
      <c r="P3364" s="112">
        <f>【入力】工事日報!P3364</f>
        <v>0</v>
      </c>
      <c r="Q3364" s="112">
        <f>【入力】工事日報!Q3364</f>
        <v>0</v>
      </c>
      <c r="R3364" s="112">
        <f>【入力】工事日報!R3364</f>
        <v>0</v>
      </c>
    </row>
    <row r="3365" spans="1:18">
      <c r="A3365" s="114">
        <f>【入力】工事日報!A3365</f>
        <v>0</v>
      </c>
      <c r="C3365" s="112">
        <f>【入力】工事日報!C3365</f>
        <v>0</v>
      </c>
      <c r="D3365" s="112">
        <f>【入力】工事日報!D3365</f>
        <v>0</v>
      </c>
      <c r="E3365" s="112">
        <f>【入力】工事日報!E3365</f>
        <v>0</v>
      </c>
      <c r="F3365" s="112">
        <f>【入力】工事日報!F3365</f>
        <v>0</v>
      </c>
      <c r="G3365" s="112">
        <f>【入力】工事日報!G3365</f>
        <v>0</v>
      </c>
      <c r="H3365" s="112">
        <f>【入力】工事日報!H3365</f>
        <v>0</v>
      </c>
      <c r="I3365" s="112" t="e">
        <f>【入力】工事日報!I3365</f>
        <v>#N/A</v>
      </c>
      <c r="J3365" s="112">
        <f>【入力】工事日報!J3365</f>
        <v>0</v>
      </c>
      <c r="K3365" s="112">
        <f>【入力】工事日報!K3365</f>
        <v>0</v>
      </c>
      <c r="L3365" s="112">
        <f>【入力】工事日報!L3365</f>
        <v>0</v>
      </c>
      <c r="M3365" s="116">
        <f>【入力】工事日報!M3365</f>
        <v>0</v>
      </c>
      <c r="N3365" s="116">
        <f>【入力】工事日報!N3365</f>
        <v>0</v>
      </c>
      <c r="O3365" s="116">
        <f>【入力】工事日報!O3365</f>
        <v>0</v>
      </c>
      <c r="P3365" s="112">
        <f>【入力】工事日報!P3365</f>
        <v>0</v>
      </c>
      <c r="Q3365" s="112">
        <f>【入力】工事日報!Q3365</f>
        <v>0</v>
      </c>
      <c r="R3365" s="112">
        <f>【入力】工事日報!R3365</f>
        <v>0</v>
      </c>
    </row>
    <row r="3366" spans="1:18">
      <c r="A3366" s="114">
        <f>【入力】工事日報!A3366</f>
        <v>0</v>
      </c>
      <c r="C3366" s="112">
        <f>【入力】工事日報!C3366</f>
        <v>0</v>
      </c>
      <c r="D3366" s="112">
        <f>【入力】工事日報!D3366</f>
        <v>0</v>
      </c>
      <c r="E3366" s="112">
        <f>【入力】工事日報!E3366</f>
        <v>0</v>
      </c>
      <c r="F3366" s="112">
        <f>【入力】工事日報!F3366</f>
        <v>0</v>
      </c>
      <c r="G3366" s="112">
        <f>【入力】工事日報!G3366</f>
        <v>0</v>
      </c>
      <c r="H3366" s="112">
        <f>【入力】工事日報!H3366</f>
        <v>0</v>
      </c>
      <c r="I3366" s="112" t="e">
        <f>【入力】工事日報!I3366</f>
        <v>#N/A</v>
      </c>
      <c r="J3366" s="112">
        <f>【入力】工事日報!J3366</f>
        <v>0</v>
      </c>
      <c r="K3366" s="112">
        <f>【入力】工事日報!K3366</f>
        <v>0</v>
      </c>
      <c r="L3366" s="112">
        <f>【入力】工事日報!L3366</f>
        <v>0</v>
      </c>
      <c r="M3366" s="116">
        <f>【入力】工事日報!M3366</f>
        <v>0</v>
      </c>
      <c r="N3366" s="116">
        <f>【入力】工事日報!N3366</f>
        <v>0</v>
      </c>
      <c r="O3366" s="116">
        <f>【入力】工事日報!O3366</f>
        <v>0</v>
      </c>
      <c r="P3366" s="112">
        <f>【入力】工事日報!P3366</f>
        <v>0</v>
      </c>
      <c r="Q3366" s="112">
        <f>【入力】工事日報!Q3366</f>
        <v>0</v>
      </c>
      <c r="R3366" s="112">
        <f>【入力】工事日報!R3366</f>
        <v>0</v>
      </c>
    </row>
    <row r="3367" spans="1:18">
      <c r="A3367" s="114">
        <f>【入力】工事日報!A3367</f>
        <v>0</v>
      </c>
      <c r="C3367" s="112">
        <f>【入力】工事日報!C3367</f>
        <v>0</v>
      </c>
      <c r="D3367" s="112">
        <f>【入力】工事日報!D3367</f>
        <v>0</v>
      </c>
      <c r="E3367" s="112">
        <f>【入力】工事日報!E3367</f>
        <v>0</v>
      </c>
      <c r="F3367" s="112">
        <f>【入力】工事日報!F3367</f>
        <v>0</v>
      </c>
      <c r="G3367" s="112">
        <f>【入力】工事日報!G3367</f>
        <v>0</v>
      </c>
      <c r="H3367" s="112">
        <f>【入力】工事日報!H3367</f>
        <v>0</v>
      </c>
      <c r="I3367" s="112" t="e">
        <f>【入力】工事日報!I3367</f>
        <v>#N/A</v>
      </c>
      <c r="J3367" s="112">
        <f>【入力】工事日報!J3367</f>
        <v>0</v>
      </c>
      <c r="K3367" s="112">
        <f>【入力】工事日報!K3367</f>
        <v>0</v>
      </c>
      <c r="L3367" s="112">
        <f>【入力】工事日報!L3367</f>
        <v>0</v>
      </c>
      <c r="M3367" s="116">
        <f>【入力】工事日報!M3367</f>
        <v>0</v>
      </c>
      <c r="N3367" s="116">
        <f>【入力】工事日報!N3367</f>
        <v>0</v>
      </c>
      <c r="O3367" s="116">
        <f>【入力】工事日報!O3367</f>
        <v>0</v>
      </c>
      <c r="P3367" s="112">
        <f>【入力】工事日報!P3367</f>
        <v>0</v>
      </c>
      <c r="Q3367" s="112">
        <f>【入力】工事日報!Q3367</f>
        <v>0</v>
      </c>
      <c r="R3367" s="112">
        <f>【入力】工事日報!R3367</f>
        <v>0</v>
      </c>
    </row>
    <row r="3368" spans="1:18">
      <c r="A3368" s="114">
        <f>【入力】工事日報!A3368</f>
        <v>0</v>
      </c>
      <c r="C3368" s="112">
        <f>【入力】工事日報!C3368</f>
        <v>0</v>
      </c>
      <c r="D3368" s="112">
        <f>【入力】工事日報!D3368</f>
        <v>0</v>
      </c>
      <c r="E3368" s="112">
        <f>【入力】工事日報!E3368</f>
        <v>0</v>
      </c>
      <c r="F3368" s="112">
        <f>【入力】工事日報!F3368</f>
        <v>0</v>
      </c>
      <c r="G3368" s="112">
        <f>【入力】工事日報!G3368</f>
        <v>0</v>
      </c>
      <c r="H3368" s="112">
        <f>【入力】工事日報!H3368</f>
        <v>0</v>
      </c>
      <c r="I3368" s="112" t="e">
        <f>【入力】工事日報!I3368</f>
        <v>#N/A</v>
      </c>
      <c r="J3368" s="112">
        <f>【入力】工事日報!J3368</f>
        <v>0</v>
      </c>
      <c r="K3368" s="112">
        <f>【入力】工事日報!K3368</f>
        <v>0</v>
      </c>
      <c r="L3368" s="112">
        <f>【入力】工事日報!L3368</f>
        <v>0</v>
      </c>
      <c r="M3368" s="116">
        <f>【入力】工事日報!M3368</f>
        <v>0</v>
      </c>
      <c r="N3368" s="116">
        <f>【入力】工事日報!N3368</f>
        <v>0</v>
      </c>
      <c r="O3368" s="116">
        <f>【入力】工事日報!O3368</f>
        <v>0</v>
      </c>
      <c r="P3368" s="112">
        <f>【入力】工事日報!P3368</f>
        <v>0</v>
      </c>
      <c r="Q3368" s="112">
        <f>【入力】工事日報!Q3368</f>
        <v>0</v>
      </c>
      <c r="R3368" s="112">
        <f>【入力】工事日報!R3368</f>
        <v>0</v>
      </c>
    </row>
    <row r="3369" spans="1:18">
      <c r="A3369" s="114">
        <f>【入力】工事日報!A3369</f>
        <v>0</v>
      </c>
      <c r="C3369" s="112">
        <f>【入力】工事日報!C3369</f>
        <v>0</v>
      </c>
      <c r="D3369" s="112">
        <f>【入力】工事日報!D3369</f>
        <v>0</v>
      </c>
      <c r="E3369" s="112">
        <f>【入力】工事日報!E3369</f>
        <v>0</v>
      </c>
      <c r="F3369" s="112">
        <f>【入力】工事日報!F3369</f>
        <v>0</v>
      </c>
      <c r="G3369" s="112">
        <f>【入力】工事日報!G3369</f>
        <v>0</v>
      </c>
      <c r="H3369" s="112">
        <f>【入力】工事日報!H3369</f>
        <v>0</v>
      </c>
      <c r="I3369" s="112" t="e">
        <f>【入力】工事日報!I3369</f>
        <v>#N/A</v>
      </c>
      <c r="J3369" s="112">
        <f>【入力】工事日報!J3369</f>
        <v>0</v>
      </c>
      <c r="K3369" s="112">
        <f>【入力】工事日報!K3369</f>
        <v>0</v>
      </c>
      <c r="L3369" s="112">
        <f>【入力】工事日報!L3369</f>
        <v>0</v>
      </c>
      <c r="M3369" s="116">
        <f>【入力】工事日報!M3369</f>
        <v>0</v>
      </c>
      <c r="N3369" s="116">
        <f>【入力】工事日報!N3369</f>
        <v>0</v>
      </c>
      <c r="O3369" s="116">
        <f>【入力】工事日報!O3369</f>
        <v>0</v>
      </c>
      <c r="P3369" s="112">
        <f>【入力】工事日報!P3369</f>
        <v>0</v>
      </c>
      <c r="Q3369" s="112">
        <f>【入力】工事日報!Q3369</f>
        <v>0</v>
      </c>
      <c r="R3369" s="112">
        <f>【入力】工事日報!R3369</f>
        <v>0</v>
      </c>
    </row>
    <row r="3370" spans="1:18">
      <c r="A3370" s="114">
        <f>【入力】工事日報!A3370</f>
        <v>0</v>
      </c>
      <c r="C3370" s="112">
        <f>【入力】工事日報!C3370</f>
        <v>0</v>
      </c>
      <c r="D3370" s="112">
        <f>【入力】工事日報!D3370</f>
        <v>0</v>
      </c>
      <c r="E3370" s="112">
        <f>【入力】工事日報!E3370</f>
        <v>0</v>
      </c>
      <c r="F3370" s="112">
        <f>【入力】工事日報!F3370</f>
        <v>0</v>
      </c>
      <c r="G3370" s="112">
        <f>【入力】工事日報!G3370</f>
        <v>0</v>
      </c>
      <c r="H3370" s="112">
        <f>【入力】工事日報!H3370</f>
        <v>0</v>
      </c>
      <c r="I3370" s="112" t="e">
        <f>【入力】工事日報!I3370</f>
        <v>#N/A</v>
      </c>
      <c r="J3370" s="112">
        <f>【入力】工事日報!J3370</f>
        <v>0</v>
      </c>
      <c r="K3370" s="112">
        <f>【入力】工事日報!K3370</f>
        <v>0</v>
      </c>
      <c r="L3370" s="112">
        <f>【入力】工事日報!L3370</f>
        <v>0</v>
      </c>
      <c r="M3370" s="116">
        <f>【入力】工事日報!M3370</f>
        <v>0</v>
      </c>
      <c r="N3370" s="116">
        <f>【入力】工事日報!N3370</f>
        <v>0</v>
      </c>
      <c r="O3370" s="116">
        <f>【入力】工事日報!O3370</f>
        <v>0</v>
      </c>
      <c r="P3370" s="112">
        <f>【入力】工事日報!P3370</f>
        <v>0</v>
      </c>
      <c r="Q3370" s="112">
        <f>【入力】工事日報!Q3370</f>
        <v>0</v>
      </c>
      <c r="R3370" s="112">
        <f>【入力】工事日報!R3370</f>
        <v>0</v>
      </c>
    </row>
    <row r="3371" spans="1:18">
      <c r="A3371" s="114">
        <f>【入力】工事日報!A3371</f>
        <v>0</v>
      </c>
      <c r="C3371" s="112">
        <f>【入力】工事日報!C3371</f>
        <v>0</v>
      </c>
      <c r="D3371" s="112">
        <f>【入力】工事日報!D3371</f>
        <v>0</v>
      </c>
      <c r="E3371" s="112">
        <f>【入力】工事日報!E3371</f>
        <v>0</v>
      </c>
      <c r="F3371" s="112">
        <f>【入力】工事日報!F3371</f>
        <v>0</v>
      </c>
      <c r="G3371" s="112">
        <f>【入力】工事日報!G3371</f>
        <v>0</v>
      </c>
      <c r="H3371" s="112">
        <f>【入力】工事日報!H3371</f>
        <v>0</v>
      </c>
      <c r="I3371" s="112" t="e">
        <f>【入力】工事日報!I3371</f>
        <v>#N/A</v>
      </c>
      <c r="J3371" s="112">
        <f>【入力】工事日報!J3371</f>
        <v>0</v>
      </c>
      <c r="K3371" s="112">
        <f>【入力】工事日報!K3371</f>
        <v>0</v>
      </c>
      <c r="L3371" s="112">
        <f>【入力】工事日報!L3371</f>
        <v>0</v>
      </c>
      <c r="M3371" s="116">
        <f>【入力】工事日報!M3371</f>
        <v>0</v>
      </c>
      <c r="N3371" s="116">
        <f>【入力】工事日報!N3371</f>
        <v>0</v>
      </c>
      <c r="O3371" s="116">
        <f>【入力】工事日報!O3371</f>
        <v>0</v>
      </c>
      <c r="P3371" s="112">
        <f>【入力】工事日報!P3371</f>
        <v>0</v>
      </c>
      <c r="Q3371" s="112">
        <f>【入力】工事日報!Q3371</f>
        <v>0</v>
      </c>
      <c r="R3371" s="112">
        <f>【入力】工事日報!R3371</f>
        <v>0</v>
      </c>
    </row>
    <row r="3372" spans="1:18">
      <c r="A3372" s="114">
        <f>【入力】工事日報!A3372</f>
        <v>0</v>
      </c>
      <c r="C3372" s="112">
        <f>【入力】工事日報!C3372</f>
        <v>0</v>
      </c>
      <c r="D3372" s="112">
        <f>【入力】工事日報!D3372</f>
        <v>0</v>
      </c>
      <c r="E3372" s="112">
        <f>【入力】工事日報!E3372</f>
        <v>0</v>
      </c>
      <c r="F3372" s="112">
        <f>【入力】工事日報!F3372</f>
        <v>0</v>
      </c>
      <c r="G3372" s="112">
        <f>【入力】工事日報!G3372</f>
        <v>0</v>
      </c>
      <c r="H3372" s="112">
        <f>【入力】工事日報!H3372</f>
        <v>0</v>
      </c>
      <c r="I3372" s="112" t="e">
        <f>【入力】工事日報!I3372</f>
        <v>#N/A</v>
      </c>
      <c r="J3372" s="112">
        <f>【入力】工事日報!J3372</f>
        <v>0</v>
      </c>
      <c r="K3372" s="112">
        <f>【入力】工事日報!K3372</f>
        <v>0</v>
      </c>
      <c r="L3372" s="112">
        <f>【入力】工事日報!L3372</f>
        <v>0</v>
      </c>
      <c r="M3372" s="116">
        <f>【入力】工事日報!M3372</f>
        <v>0</v>
      </c>
      <c r="N3372" s="116">
        <f>【入力】工事日報!N3372</f>
        <v>0</v>
      </c>
      <c r="O3372" s="116">
        <f>【入力】工事日報!O3372</f>
        <v>0</v>
      </c>
      <c r="P3372" s="112">
        <f>【入力】工事日報!P3372</f>
        <v>0</v>
      </c>
      <c r="Q3372" s="112">
        <f>【入力】工事日報!Q3372</f>
        <v>0</v>
      </c>
      <c r="R3372" s="112">
        <f>【入力】工事日報!R3372</f>
        <v>0</v>
      </c>
    </row>
    <row r="3373" spans="1:18">
      <c r="A3373" s="114">
        <f>【入力】工事日報!A3373</f>
        <v>0</v>
      </c>
      <c r="C3373" s="112">
        <f>【入力】工事日報!C3373</f>
        <v>0</v>
      </c>
      <c r="D3373" s="112">
        <f>【入力】工事日報!D3373</f>
        <v>0</v>
      </c>
      <c r="E3373" s="112">
        <f>【入力】工事日報!E3373</f>
        <v>0</v>
      </c>
      <c r="F3373" s="112">
        <f>【入力】工事日報!F3373</f>
        <v>0</v>
      </c>
      <c r="G3373" s="112">
        <f>【入力】工事日報!G3373</f>
        <v>0</v>
      </c>
      <c r="H3373" s="112">
        <f>【入力】工事日報!H3373</f>
        <v>0</v>
      </c>
      <c r="I3373" s="112" t="e">
        <f>【入力】工事日報!I3373</f>
        <v>#N/A</v>
      </c>
      <c r="J3373" s="112">
        <f>【入力】工事日報!J3373</f>
        <v>0</v>
      </c>
      <c r="K3373" s="112">
        <f>【入力】工事日報!K3373</f>
        <v>0</v>
      </c>
      <c r="L3373" s="112">
        <f>【入力】工事日報!L3373</f>
        <v>0</v>
      </c>
      <c r="M3373" s="116">
        <f>【入力】工事日報!M3373</f>
        <v>0</v>
      </c>
      <c r="N3373" s="116">
        <f>【入力】工事日報!N3373</f>
        <v>0</v>
      </c>
      <c r="O3373" s="116">
        <f>【入力】工事日報!O3373</f>
        <v>0</v>
      </c>
      <c r="P3373" s="112">
        <f>【入力】工事日報!P3373</f>
        <v>0</v>
      </c>
      <c r="Q3373" s="112">
        <f>【入力】工事日報!Q3373</f>
        <v>0</v>
      </c>
      <c r="R3373" s="112">
        <f>【入力】工事日報!R3373</f>
        <v>0</v>
      </c>
    </row>
    <row r="3374" spans="1:18">
      <c r="A3374" s="114">
        <f>【入力】工事日報!A3374</f>
        <v>0</v>
      </c>
      <c r="C3374" s="112">
        <f>【入力】工事日報!C3374</f>
        <v>0</v>
      </c>
      <c r="D3374" s="112">
        <f>【入力】工事日報!D3374</f>
        <v>0</v>
      </c>
      <c r="E3374" s="112">
        <f>【入力】工事日報!E3374</f>
        <v>0</v>
      </c>
      <c r="F3374" s="112">
        <f>【入力】工事日報!F3374</f>
        <v>0</v>
      </c>
      <c r="G3374" s="112">
        <f>【入力】工事日報!G3374</f>
        <v>0</v>
      </c>
      <c r="H3374" s="112">
        <f>【入力】工事日報!H3374</f>
        <v>0</v>
      </c>
      <c r="I3374" s="112" t="e">
        <f>【入力】工事日報!I3374</f>
        <v>#N/A</v>
      </c>
      <c r="J3374" s="112">
        <f>【入力】工事日報!J3374</f>
        <v>0</v>
      </c>
      <c r="K3374" s="112">
        <f>【入力】工事日報!K3374</f>
        <v>0</v>
      </c>
      <c r="L3374" s="112">
        <f>【入力】工事日報!L3374</f>
        <v>0</v>
      </c>
      <c r="M3374" s="116">
        <f>【入力】工事日報!M3374</f>
        <v>0</v>
      </c>
      <c r="N3374" s="116">
        <f>【入力】工事日報!N3374</f>
        <v>0</v>
      </c>
      <c r="O3374" s="116">
        <f>【入力】工事日報!O3374</f>
        <v>0</v>
      </c>
      <c r="P3374" s="112">
        <f>【入力】工事日報!P3374</f>
        <v>0</v>
      </c>
      <c r="Q3374" s="112">
        <f>【入力】工事日報!Q3374</f>
        <v>0</v>
      </c>
      <c r="R3374" s="112">
        <f>【入力】工事日報!R3374</f>
        <v>0</v>
      </c>
    </row>
    <row r="3375" spans="1:18">
      <c r="A3375" s="114">
        <f>【入力】工事日報!A3375</f>
        <v>0</v>
      </c>
      <c r="C3375" s="112">
        <f>【入力】工事日報!C3375</f>
        <v>0</v>
      </c>
      <c r="D3375" s="112">
        <f>【入力】工事日報!D3375</f>
        <v>0</v>
      </c>
      <c r="E3375" s="112">
        <f>【入力】工事日報!E3375</f>
        <v>0</v>
      </c>
      <c r="F3375" s="112">
        <f>【入力】工事日報!F3375</f>
        <v>0</v>
      </c>
      <c r="G3375" s="112">
        <f>【入力】工事日報!G3375</f>
        <v>0</v>
      </c>
      <c r="H3375" s="112">
        <f>【入力】工事日報!H3375</f>
        <v>0</v>
      </c>
      <c r="I3375" s="112" t="e">
        <f>【入力】工事日報!I3375</f>
        <v>#N/A</v>
      </c>
      <c r="J3375" s="112">
        <f>【入力】工事日報!J3375</f>
        <v>0</v>
      </c>
      <c r="K3375" s="112">
        <f>【入力】工事日報!K3375</f>
        <v>0</v>
      </c>
      <c r="L3375" s="112">
        <f>【入力】工事日報!L3375</f>
        <v>0</v>
      </c>
      <c r="M3375" s="116">
        <f>【入力】工事日報!M3375</f>
        <v>0</v>
      </c>
      <c r="N3375" s="116">
        <f>【入力】工事日報!N3375</f>
        <v>0</v>
      </c>
      <c r="O3375" s="116">
        <f>【入力】工事日報!O3375</f>
        <v>0</v>
      </c>
      <c r="P3375" s="112">
        <f>【入力】工事日報!P3375</f>
        <v>0</v>
      </c>
      <c r="Q3375" s="112">
        <f>【入力】工事日報!Q3375</f>
        <v>0</v>
      </c>
      <c r="R3375" s="112">
        <f>【入力】工事日報!R3375</f>
        <v>0</v>
      </c>
    </row>
    <row r="3376" spans="1:18">
      <c r="A3376" s="114">
        <f>【入力】工事日報!A3376</f>
        <v>0</v>
      </c>
      <c r="C3376" s="112">
        <f>【入力】工事日報!C3376</f>
        <v>0</v>
      </c>
      <c r="D3376" s="112">
        <f>【入力】工事日報!D3376</f>
        <v>0</v>
      </c>
      <c r="E3376" s="112">
        <f>【入力】工事日報!E3376</f>
        <v>0</v>
      </c>
      <c r="F3376" s="112">
        <f>【入力】工事日報!F3376</f>
        <v>0</v>
      </c>
      <c r="G3376" s="112">
        <f>【入力】工事日報!G3376</f>
        <v>0</v>
      </c>
      <c r="H3376" s="112">
        <f>【入力】工事日報!H3376</f>
        <v>0</v>
      </c>
      <c r="I3376" s="112" t="e">
        <f>【入力】工事日報!I3376</f>
        <v>#N/A</v>
      </c>
      <c r="J3376" s="112">
        <f>【入力】工事日報!J3376</f>
        <v>0</v>
      </c>
      <c r="K3376" s="112">
        <f>【入力】工事日報!K3376</f>
        <v>0</v>
      </c>
      <c r="L3376" s="112">
        <f>【入力】工事日報!L3376</f>
        <v>0</v>
      </c>
      <c r="M3376" s="116">
        <f>【入力】工事日報!M3376</f>
        <v>0</v>
      </c>
      <c r="N3376" s="116">
        <f>【入力】工事日報!N3376</f>
        <v>0</v>
      </c>
      <c r="O3376" s="116">
        <f>【入力】工事日報!O3376</f>
        <v>0</v>
      </c>
      <c r="P3376" s="112">
        <f>【入力】工事日報!P3376</f>
        <v>0</v>
      </c>
      <c r="Q3376" s="112">
        <f>【入力】工事日報!Q3376</f>
        <v>0</v>
      </c>
      <c r="R3376" s="112">
        <f>【入力】工事日報!R3376</f>
        <v>0</v>
      </c>
    </row>
    <row r="3377" spans="1:18">
      <c r="A3377" s="114">
        <f>【入力】工事日報!A3377</f>
        <v>0</v>
      </c>
      <c r="C3377" s="112">
        <f>【入力】工事日報!C3377</f>
        <v>0</v>
      </c>
      <c r="D3377" s="112">
        <f>【入力】工事日報!D3377</f>
        <v>0</v>
      </c>
      <c r="E3377" s="112">
        <f>【入力】工事日報!E3377</f>
        <v>0</v>
      </c>
      <c r="F3377" s="112">
        <f>【入力】工事日報!F3377</f>
        <v>0</v>
      </c>
      <c r="G3377" s="112">
        <f>【入力】工事日報!G3377</f>
        <v>0</v>
      </c>
      <c r="H3377" s="112">
        <f>【入力】工事日報!H3377</f>
        <v>0</v>
      </c>
      <c r="I3377" s="112" t="e">
        <f>【入力】工事日報!I3377</f>
        <v>#N/A</v>
      </c>
      <c r="J3377" s="112">
        <f>【入力】工事日報!J3377</f>
        <v>0</v>
      </c>
      <c r="K3377" s="112">
        <f>【入力】工事日報!K3377</f>
        <v>0</v>
      </c>
      <c r="L3377" s="112">
        <f>【入力】工事日報!L3377</f>
        <v>0</v>
      </c>
      <c r="M3377" s="116">
        <f>【入力】工事日報!M3377</f>
        <v>0</v>
      </c>
      <c r="N3377" s="116">
        <f>【入力】工事日報!N3377</f>
        <v>0</v>
      </c>
      <c r="O3377" s="116">
        <f>【入力】工事日報!O3377</f>
        <v>0</v>
      </c>
      <c r="P3377" s="112">
        <f>【入力】工事日報!P3377</f>
        <v>0</v>
      </c>
      <c r="Q3377" s="112">
        <f>【入力】工事日報!Q3377</f>
        <v>0</v>
      </c>
      <c r="R3377" s="112">
        <f>【入力】工事日報!R3377</f>
        <v>0</v>
      </c>
    </row>
    <row r="3378" spans="1:18">
      <c r="A3378" s="114">
        <f>【入力】工事日報!A3378</f>
        <v>0</v>
      </c>
      <c r="C3378" s="112">
        <f>【入力】工事日報!C3378</f>
        <v>0</v>
      </c>
      <c r="D3378" s="112">
        <f>【入力】工事日報!D3378</f>
        <v>0</v>
      </c>
      <c r="E3378" s="112">
        <f>【入力】工事日報!E3378</f>
        <v>0</v>
      </c>
      <c r="F3378" s="112">
        <f>【入力】工事日報!F3378</f>
        <v>0</v>
      </c>
      <c r="G3378" s="112">
        <f>【入力】工事日報!G3378</f>
        <v>0</v>
      </c>
      <c r="H3378" s="112">
        <f>【入力】工事日報!H3378</f>
        <v>0</v>
      </c>
      <c r="I3378" s="112" t="e">
        <f>【入力】工事日報!I3378</f>
        <v>#N/A</v>
      </c>
      <c r="J3378" s="112">
        <f>【入力】工事日報!J3378</f>
        <v>0</v>
      </c>
      <c r="K3378" s="112">
        <f>【入力】工事日報!K3378</f>
        <v>0</v>
      </c>
      <c r="L3378" s="112">
        <f>【入力】工事日報!L3378</f>
        <v>0</v>
      </c>
      <c r="M3378" s="116">
        <f>【入力】工事日報!M3378</f>
        <v>0</v>
      </c>
      <c r="N3378" s="116">
        <f>【入力】工事日報!N3378</f>
        <v>0</v>
      </c>
      <c r="O3378" s="116">
        <f>【入力】工事日報!O3378</f>
        <v>0</v>
      </c>
      <c r="P3378" s="112">
        <f>【入力】工事日報!P3378</f>
        <v>0</v>
      </c>
      <c r="Q3378" s="112">
        <f>【入力】工事日報!Q3378</f>
        <v>0</v>
      </c>
      <c r="R3378" s="112">
        <f>【入力】工事日報!R3378</f>
        <v>0</v>
      </c>
    </row>
    <row r="3379" spans="1:18">
      <c r="A3379" s="114">
        <f>【入力】工事日報!A3379</f>
        <v>0</v>
      </c>
      <c r="C3379" s="112">
        <f>【入力】工事日報!C3379</f>
        <v>0</v>
      </c>
      <c r="D3379" s="112">
        <f>【入力】工事日報!D3379</f>
        <v>0</v>
      </c>
      <c r="E3379" s="112">
        <f>【入力】工事日報!E3379</f>
        <v>0</v>
      </c>
      <c r="F3379" s="112">
        <f>【入力】工事日報!F3379</f>
        <v>0</v>
      </c>
      <c r="G3379" s="112">
        <f>【入力】工事日報!G3379</f>
        <v>0</v>
      </c>
      <c r="H3379" s="112">
        <f>【入力】工事日報!H3379</f>
        <v>0</v>
      </c>
      <c r="I3379" s="112" t="e">
        <f>【入力】工事日報!I3379</f>
        <v>#N/A</v>
      </c>
      <c r="J3379" s="112">
        <f>【入力】工事日報!J3379</f>
        <v>0</v>
      </c>
      <c r="K3379" s="112">
        <f>【入力】工事日報!K3379</f>
        <v>0</v>
      </c>
      <c r="L3379" s="112">
        <f>【入力】工事日報!L3379</f>
        <v>0</v>
      </c>
      <c r="M3379" s="116">
        <f>【入力】工事日報!M3379</f>
        <v>0</v>
      </c>
      <c r="N3379" s="116">
        <f>【入力】工事日報!N3379</f>
        <v>0</v>
      </c>
      <c r="O3379" s="116">
        <f>【入力】工事日報!O3379</f>
        <v>0</v>
      </c>
      <c r="P3379" s="112">
        <f>【入力】工事日報!P3379</f>
        <v>0</v>
      </c>
      <c r="Q3379" s="112">
        <f>【入力】工事日報!Q3379</f>
        <v>0</v>
      </c>
      <c r="R3379" s="112">
        <f>【入力】工事日報!R3379</f>
        <v>0</v>
      </c>
    </row>
    <row r="3380" spans="1:18">
      <c r="A3380" s="114">
        <f>【入力】工事日報!A3380</f>
        <v>0</v>
      </c>
      <c r="C3380" s="112">
        <f>【入力】工事日報!C3380</f>
        <v>0</v>
      </c>
      <c r="D3380" s="112">
        <f>【入力】工事日報!D3380</f>
        <v>0</v>
      </c>
      <c r="E3380" s="112">
        <f>【入力】工事日報!E3380</f>
        <v>0</v>
      </c>
      <c r="F3380" s="112">
        <f>【入力】工事日報!F3380</f>
        <v>0</v>
      </c>
      <c r="G3380" s="112">
        <f>【入力】工事日報!G3380</f>
        <v>0</v>
      </c>
      <c r="H3380" s="112">
        <f>【入力】工事日報!H3380</f>
        <v>0</v>
      </c>
      <c r="I3380" s="112" t="e">
        <f>【入力】工事日報!I3380</f>
        <v>#N/A</v>
      </c>
      <c r="J3380" s="112">
        <f>【入力】工事日報!J3380</f>
        <v>0</v>
      </c>
      <c r="K3380" s="112">
        <f>【入力】工事日報!K3380</f>
        <v>0</v>
      </c>
      <c r="L3380" s="112">
        <f>【入力】工事日報!L3380</f>
        <v>0</v>
      </c>
      <c r="M3380" s="116">
        <f>【入力】工事日報!M3380</f>
        <v>0</v>
      </c>
      <c r="N3380" s="116">
        <f>【入力】工事日報!N3380</f>
        <v>0</v>
      </c>
      <c r="O3380" s="116">
        <f>【入力】工事日報!O3380</f>
        <v>0</v>
      </c>
      <c r="P3380" s="112">
        <f>【入力】工事日報!P3380</f>
        <v>0</v>
      </c>
      <c r="Q3380" s="112">
        <f>【入力】工事日報!Q3380</f>
        <v>0</v>
      </c>
      <c r="R3380" s="112">
        <f>【入力】工事日報!R3380</f>
        <v>0</v>
      </c>
    </row>
    <row r="3381" spans="1:18">
      <c r="A3381" s="114">
        <f>【入力】工事日報!A3381</f>
        <v>0</v>
      </c>
      <c r="C3381" s="112">
        <f>【入力】工事日報!C3381</f>
        <v>0</v>
      </c>
      <c r="D3381" s="112">
        <f>【入力】工事日報!D3381</f>
        <v>0</v>
      </c>
      <c r="E3381" s="112">
        <f>【入力】工事日報!E3381</f>
        <v>0</v>
      </c>
      <c r="F3381" s="112">
        <f>【入力】工事日報!F3381</f>
        <v>0</v>
      </c>
      <c r="G3381" s="112">
        <f>【入力】工事日報!G3381</f>
        <v>0</v>
      </c>
      <c r="H3381" s="112">
        <f>【入力】工事日報!H3381</f>
        <v>0</v>
      </c>
      <c r="I3381" s="112" t="e">
        <f>【入力】工事日報!I3381</f>
        <v>#N/A</v>
      </c>
      <c r="J3381" s="112">
        <f>【入力】工事日報!J3381</f>
        <v>0</v>
      </c>
      <c r="K3381" s="112">
        <f>【入力】工事日報!K3381</f>
        <v>0</v>
      </c>
      <c r="L3381" s="112">
        <f>【入力】工事日報!L3381</f>
        <v>0</v>
      </c>
      <c r="M3381" s="116">
        <f>【入力】工事日報!M3381</f>
        <v>0</v>
      </c>
      <c r="N3381" s="116">
        <f>【入力】工事日報!N3381</f>
        <v>0</v>
      </c>
      <c r="O3381" s="116">
        <f>【入力】工事日報!O3381</f>
        <v>0</v>
      </c>
      <c r="P3381" s="112">
        <f>【入力】工事日報!P3381</f>
        <v>0</v>
      </c>
      <c r="Q3381" s="112">
        <f>【入力】工事日報!Q3381</f>
        <v>0</v>
      </c>
      <c r="R3381" s="112">
        <f>【入力】工事日報!R3381</f>
        <v>0</v>
      </c>
    </row>
    <row r="3382" spans="1:18">
      <c r="A3382" s="114">
        <f>【入力】工事日報!A3382</f>
        <v>0</v>
      </c>
      <c r="C3382" s="112">
        <f>【入力】工事日報!C3382</f>
        <v>0</v>
      </c>
      <c r="D3382" s="112">
        <f>【入力】工事日報!D3382</f>
        <v>0</v>
      </c>
      <c r="E3382" s="112">
        <f>【入力】工事日報!E3382</f>
        <v>0</v>
      </c>
      <c r="F3382" s="112">
        <f>【入力】工事日報!F3382</f>
        <v>0</v>
      </c>
      <c r="G3382" s="112">
        <f>【入力】工事日報!G3382</f>
        <v>0</v>
      </c>
      <c r="H3382" s="112">
        <f>【入力】工事日報!H3382</f>
        <v>0</v>
      </c>
      <c r="I3382" s="112" t="e">
        <f>【入力】工事日報!I3382</f>
        <v>#N/A</v>
      </c>
      <c r="J3382" s="112">
        <f>【入力】工事日報!J3382</f>
        <v>0</v>
      </c>
      <c r="K3382" s="112">
        <f>【入力】工事日報!K3382</f>
        <v>0</v>
      </c>
      <c r="L3382" s="112">
        <f>【入力】工事日報!L3382</f>
        <v>0</v>
      </c>
      <c r="M3382" s="116">
        <f>【入力】工事日報!M3382</f>
        <v>0</v>
      </c>
      <c r="N3382" s="116">
        <f>【入力】工事日報!N3382</f>
        <v>0</v>
      </c>
      <c r="O3382" s="116">
        <f>【入力】工事日報!O3382</f>
        <v>0</v>
      </c>
      <c r="P3382" s="112">
        <f>【入力】工事日報!P3382</f>
        <v>0</v>
      </c>
      <c r="Q3382" s="112">
        <f>【入力】工事日報!Q3382</f>
        <v>0</v>
      </c>
      <c r="R3382" s="112">
        <f>【入力】工事日報!R3382</f>
        <v>0</v>
      </c>
    </row>
    <row r="3383" spans="1:18">
      <c r="A3383" s="114">
        <f>【入力】工事日報!A3383</f>
        <v>0</v>
      </c>
      <c r="C3383" s="112">
        <f>【入力】工事日報!C3383</f>
        <v>0</v>
      </c>
      <c r="D3383" s="112">
        <f>【入力】工事日報!D3383</f>
        <v>0</v>
      </c>
      <c r="E3383" s="112">
        <f>【入力】工事日報!E3383</f>
        <v>0</v>
      </c>
      <c r="F3383" s="112">
        <f>【入力】工事日報!F3383</f>
        <v>0</v>
      </c>
      <c r="G3383" s="112">
        <f>【入力】工事日報!G3383</f>
        <v>0</v>
      </c>
      <c r="H3383" s="112">
        <f>【入力】工事日報!H3383</f>
        <v>0</v>
      </c>
      <c r="I3383" s="112" t="e">
        <f>【入力】工事日報!I3383</f>
        <v>#N/A</v>
      </c>
      <c r="J3383" s="112">
        <f>【入力】工事日報!J3383</f>
        <v>0</v>
      </c>
      <c r="K3383" s="112">
        <f>【入力】工事日報!K3383</f>
        <v>0</v>
      </c>
      <c r="L3383" s="112">
        <f>【入力】工事日報!L3383</f>
        <v>0</v>
      </c>
      <c r="M3383" s="116">
        <f>【入力】工事日報!M3383</f>
        <v>0</v>
      </c>
      <c r="N3383" s="116">
        <f>【入力】工事日報!N3383</f>
        <v>0</v>
      </c>
      <c r="O3383" s="116">
        <f>【入力】工事日報!O3383</f>
        <v>0</v>
      </c>
      <c r="P3383" s="112">
        <f>【入力】工事日報!P3383</f>
        <v>0</v>
      </c>
      <c r="Q3383" s="112">
        <f>【入力】工事日報!Q3383</f>
        <v>0</v>
      </c>
      <c r="R3383" s="112">
        <f>【入力】工事日報!R3383</f>
        <v>0</v>
      </c>
    </row>
    <row r="3384" spans="1:18">
      <c r="A3384" s="114">
        <f>【入力】工事日報!A3384</f>
        <v>0</v>
      </c>
      <c r="C3384" s="112">
        <f>【入力】工事日報!C3384</f>
        <v>0</v>
      </c>
      <c r="D3384" s="112">
        <f>【入力】工事日報!D3384</f>
        <v>0</v>
      </c>
      <c r="E3384" s="112">
        <f>【入力】工事日報!E3384</f>
        <v>0</v>
      </c>
      <c r="F3384" s="112">
        <f>【入力】工事日報!F3384</f>
        <v>0</v>
      </c>
      <c r="G3384" s="112">
        <f>【入力】工事日報!G3384</f>
        <v>0</v>
      </c>
      <c r="H3384" s="112">
        <f>【入力】工事日報!H3384</f>
        <v>0</v>
      </c>
      <c r="I3384" s="112" t="e">
        <f>【入力】工事日報!I3384</f>
        <v>#N/A</v>
      </c>
      <c r="J3384" s="112">
        <f>【入力】工事日報!J3384</f>
        <v>0</v>
      </c>
      <c r="K3384" s="112">
        <f>【入力】工事日報!K3384</f>
        <v>0</v>
      </c>
      <c r="L3384" s="112">
        <f>【入力】工事日報!L3384</f>
        <v>0</v>
      </c>
      <c r="M3384" s="116">
        <f>【入力】工事日報!M3384</f>
        <v>0</v>
      </c>
      <c r="N3384" s="116">
        <f>【入力】工事日報!N3384</f>
        <v>0</v>
      </c>
      <c r="O3384" s="116">
        <f>【入力】工事日報!O3384</f>
        <v>0</v>
      </c>
      <c r="P3384" s="112">
        <f>【入力】工事日報!P3384</f>
        <v>0</v>
      </c>
      <c r="Q3384" s="112">
        <f>【入力】工事日報!Q3384</f>
        <v>0</v>
      </c>
      <c r="R3384" s="112">
        <f>【入力】工事日報!R3384</f>
        <v>0</v>
      </c>
    </row>
    <row r="3385" spans="1:18">
      <c r="A3385" s="114">
        <f>【入力】工事日報!A3385</f>
        <v>0</v>
      </c>
      <c r="C3385" s="112">
        <f>【入力】工事日報!C3385</f>
        <v>0</v>
      </c>
      <c r="D3385" s="112">
        <f>【入力】工事日報!D3385</f>
        <v>0</v>
      </c>
      <c r="E3385" s="112">
        <f>【入力】工事日報!E3385</f>
        <v>0</v>
      </c>
      <c r="F3385" s="112">
        <f>【入力】工事日報!F3385</f>
        <v>0</v>
      </c>
      <c r="G3385" s="112">
        <f>【入力】工事日報!G3385</f>
        <v>0</v>
      </c>
      <c r="H3385" s="112">
        <f>【入力】工事日報!H3385</f>
        <v>0</v>
      </c>
      <c r="I3385" s="112" t="e">
        <f>【入力】工事日報!I3385</f>
        <v>#N/A</v>
      </c>
      <c r="J3385" s="112">
        <f>【入力】工事日報!J3385</f>
        <v>0</v>
      </c>
      <c r="K3385" s="112">
        <f>【入力】工事日報!K3385</f>
        <v>0</v>
      </c>
      <c r="L3385" s="112">
        <f>【入力】工事日報!L3385</f>
        <v>0</v>
      </c>
      <c r="M3385" s="116">
        <f>【入力】工事日報!M3385</f>
        <v>0</v>
      </c>
      <c r="N3385" s="116">
        <f>【入力】工事日報!N3385</f>
        <v>0</v>
      </c>
      <c r="O3385" s="116">
        <f>【入力】工事日報!O3385</f>
        <v>0</v>
      </c>
      <c r="P3385" s="112">
        <f>【入力】工事日報!P3385</f>
        <v>0</v>
      </c>
      <c r="Q3385" s="112">
        <f>【入力】工事日報!Q3385</f>
        <v>0</v>
      </c>
      <c r="R3385" s="112">
        <f>【入力】工事日報!R3385</f>
        <v>0</v>
      </c>
    </row>
    <row r="3386" spans="1:18">
      <c r="A3386" s="114">
        <f>【入力】工事日報!A3386</f>
        <v>0</v>
      </c>
      <c r="C3386" s="112">
        <f>【入力】工事日報!C3386</f>
        <v>0</v>
      </c>
      <c r="D3386" s="112">
        <f>【入力】工事日報!D3386</f>
        <v>0</v>
      </c>
      <c r="E3386" s="112">
        <f>【入力】工事日報!E3386</f>
        <v>0</v>
      </c>
      <c r="F3386" s="112">
        <f>【入力】工事日報!F3386</f>
        <v>0</v>
      </c>
      <c r="G3386" s="112">
        <f>【入力】工事日報!G3386</f>
        <v>0</v>
      </c>
      <c r="H3386" s="112">
        <f>【入力】工事日報!H3386</f>
        <v>0</v>
      </c>
      <c r="I3386" s="112" t="e">
        <f>【入力】工事日報!I3386</f>
        <v>#N/A</v>
      </c>
      <c r="J3386" s="112">
        <f>【入力】工事日報!J3386</f>
        <v>0</v>
      </c>
      <c r="K3386" s="112">
        <f>【入力】工事日報!K3386</f>
        <v>0</v>
      </c>
      <c r="L3386" s="112">
        <f>【入力】工事日報!L3386</f>
        <v>0</v>
      </c>
      <c r="M3386" s="116">
        <f>【入力】工事日報!M3386</f>
        <v>0</v>
      </c>
      <c r="N3386" s="116">
        <f>【入力】工事日報!N3386</f>
        <v>0</v>
      </c>
      <c r="O3386" s="116">
        <f>【入力】工事日報!O3386</f>
        <v>0</v>
      </c>
      <c r="P3386" s="112">
        <f>【入力】工事日報!P3386</f>
        <v>0</v>
      </c>
      <c r="Q3386" s="112">
        <f>【入力】工事日報!Q3386</f>
        <v>0</v>
      </c>
      <c r="R3386" s="112">
        <f>【入力】工事日報!R3386</f>
        <v>0</v>
      </c>
    </row>
    <row r="3387" spans="1:18">
      <c r="A3387" s="114">
        <f>【入力】工事日報!A3387</f>
        <v>0</v>
      </c>
      <c r="C3387" s="112">
        <f>【入力】工事日報!C3387</f>
        <v>0</v>
      </c>
      <c r="D3387" s="112">
        <f>【入力】工事日報!D3387</f>
        <v>0</v>
      </c>
      <c r="E3387" s="112">
        <f>【入力】工事日報!E3387</f>
        <v>0</v>
      </c>
      <c r="F3387" s="112">
        <f>【入力】工事日報!F3387</f>
        <v>0</v>
      </c>
      <c r="G3387" s="112">
        <f>【入力】工事日報!G3387</f>
        <v>0</v>
      </c>
      <c r="H3387" s="112">
        <f>【入力】工事日報!H3387</f>
        <v>0</v>
      </c>
      <c r="I3387" s="112" t="e">
        <f>【入力】工事日報!I3387</f>
        <v>#N/A</v>
      </c>
      <c r="J3387" s="112">
        <f>【入力】工事日報!J3387</f>
        <v>0</v>
      </c>
      <c r="K3387" s="112">
        <f>【入力】工事日報!K3387</f>
        <v>0</v>
      </c>
      <c r="L3387" s="112">
        <f>【入力】工事日報!L3387</f>
        <v>0</v>
      </c>
      <c r="M3387" s="116">
        <f>【入力】工事日報!M3387</f>
        <v>0</v>
      </c>
      <c r="N3387" s="116">
        <f>【入力】工事日報!N3387</f>
        <v>0</v>
      </c>
      <c r="O3387" s="116">
        <f>【入力】工事日報!O3387</f>
        <v>0</v>
      </c>
      <c r="P3387" s="112">
        <f>【入力】工事日報!P3387</f>
        <v>0</v>
      </c>
      <c r="Q3387" s="112">
        <f>【入力】工事日報!Q3387</f>
        <v>0</v>
      </c>
      <c r="R3387" s="112">
        <f>【入力】工事日報!R3387</f>
        <v>0</v>
      </c>
    </row>
    <row r="3388" spans="1:18">
      <c r="A3388" s="114">
        <f>【入力】工事日報!A3388</f>
        <v>0</v>
      </c>
      <c r="C3388" s="112">
        <f>【入力】工事日報!C3388</f>
        <v>0</v>
      </c>
      <c r="D3388" s="112">
        <f>【入力】工事日報!D3388</f>
        <v>0</v>
      </c>
      <c r="E3388" s="112">
        <f>【入力】工事日報!E3388</f>
        <v>0</v>
      </c>
      <c r="F3388" s="112">
        <f>【入力】工事日報!F3388</f>
        <v>0</v>
      </c>
      <c r="G3388" s="112">
        <f>【入力】工事日報!G3388</f>
        <v>0</v>
      </c>
      <c r="H3388" s="112">
        <f>【入力】工事日報!H3388</f>
        <v>0</v>
      </c>
      <c r="I3388" s="112" t="e">
        <f>【入力】工事日報!I3388</f>
        <v>#N/A</v>
      </c>
      <c r="J3388" s="112">
        <f>【入力】工事日報!J3388</f>
        <v>0</v>
      </c>
      <c r="K3388" s="112">
        <f>【入力】工事日報!K3388</f>
        <v>0</v>
      </c>
      <c r="L3388" s="112">
        <f>【入力】工事日報!L3388</f>
        <v>0</v>
      </c>
      <c r="M3388" s="116">
        <f>【入力】工事日報!M3388</f>
        <v>0</v>
      </c>
      <c r="N3388" s="116">
        <f>【入力】工事日報!N3388</f>
        <v>0</v>
      </c>
      <c r="O3388" s="116">
        <f>【入力】工事日報!O3388</f>
        <v>0</v>
      </c>
      <c r="P3388" s="112">
        <f>【入力】工事日報!P3388</f>
        <v>0</v>
      </c>
      <c r="Q3388" s="112">
        <f>【入力】工事日報!Q3388</f>
        <v>0</v>
      </c>
      <c r="R3388" s="112">
        <f>【入力】工事日報!R3388</f>
        <v>0</v>
      </c>
    </row>
    <row r="3389" spans="1:18">
      <c r="A3389" s="114">
        <f>【入力】工事日報!A3389</f>
        <v>0</v>
      </c>
      <c r="C3389" s="112">
        <f>【入力】工事日報!C3389</f>
        <v>0</v>
      </c>
      <c r="D3389" s="112">
        <f>【入力】工事日報!D3389</f>
        <v>0</v>
      </c>
      <c r="E3389" s="112">
        <f>【入力】工事日報!E3389</f>
        <v>0</v>
      </c>
      <c r="F3389" s="112">
        <f>【入力】工事日報!F3389</f>
        <v>0</v>
      </c>
      <c r="G3389" s="112">
        <f>【入力】工事日報!G3389</f>
        <v>0</v>
      </c>
      <c r="H3389" s="112">
        <f>【入力】工事日報!H3389</f>
        <v>0</v>
      </c>
      <c r="I3389" s="112" t="e">
        <f>【入力】工事日報!I3389</f>
        <v>#N/A</v>
      </c>
      <c r="J3389" s="112">
        <f>【入力】工事日報!J3389</f>
        <v>0</v>
      </c>
      <c r="K3389" s="112">
        <f>【入力】工事日報!K3389</f>
        <v>0</v>
      </c>
      <c r="L3389" s="112">
        <f>【入力】工事日報!L3389</f>
        <v>0</v>
      </c>
      <c r="M3389" s="116">
        <f>【入力】工事日報!M3389</f>
        <v>0</v>
      </c>
      <c r="N3389" s="116">
        <f>【入力】工事日報!N3389</f>
        <v>0</v>
      </c>
      <c r="O3389" s="116">
        <f>【入力】工事日報!O3389</f>
        <v>0</v>
      </c>
      <c r="P3389" s="112">
        <f>【入力】工事日報!P3389</f>
        <v>0</v>
      </c>
      <c r="Q3389" s="112">
        <f>【入力】工事日報!Q3389</f>
        <v>0</v>
      </c>
      <c r="R3389" s="112">
        <f>【入力】工事日報!R3389</f>
        <v>0</v>
      </c>
    </row>
    <row r="3390" spans="1:18">
      <c r="A3390" s="114">
        <f>【入力】工事日報!A3390</f>
        <v>0</v>
      </c>
      <c r="C3390" s="112">
        <f>【入力】工事日報!C3390</f>
        <v>0</v>
      </c>
      <c r="D3390" s="112">
        <f>【入力】工事日報!D3390</f>
        <v>0</v>
      </c>
      <c r="E3390" s="112">
        <f>【入力】工事日報!E3390</f>
        <v>0</v>
      </c>
      <c r="F3390" s="112">
        <f>【入力】工事日報!F3390</f>
        <v>0</v>
      </c>
      <c r="G3390" s="112">
        <f>【入力】工事日報!G3390</f>
        <v>0</v>
      </c>
      <c r="H3390" s="112">
        <f>【入力】工事日報!H3390</f>
        <v>0</v>
      </c>
      <c r="I3390" s="112" t="e">
        <f>【入力】工事日報!I3390</f>
        <v>#N/A</v>
      </c>
      <c r="J3390" s="112">
        <f>【入力】工事日報!J3390</f>
        <v>0</v>
      </c>
      <c r="K3390" s="112">
        <f>【入力】工事日報!K3390</f>
        <v>0</v>
      </c>
      <c r="L3390" s="112">
        <f>【入力】工事日報!L3390</f>
        <v>0</v>
      </c>
      <c r="M3390" s="116">
        <f>【入力】工事日報!M3390</f>
        <v>0</v>
      </c>
      <c r="N3390" s="116">
        <f>【入力】工事日報!N3390</f>
        <v>0</v>
      </c>
      <c r="O3390" s="116">
        <f>【入力】工事日報!O3390</f>
        <v>0</v>
      </c>
      <c r="P3390" s="112">
        <f>【入力】工事日報!P3390</f>
        <v>0</v>
      </c>
      <c r="Q3390" s="112">
        <f>【入力】工事日報!Q3390</f>
        <v>0</v>
      </c>
      <c r="R3390" s="112">
        <f>【入力】工事日報!R3390</f>
        <v>0</v>
      </c>
    </row>
    <row r="3391" spans="1:18">
      <c r="A3391" s="114">
        <f>【入力】工事日報!A3391</f>
        <v>0</v>
      </c>
      <c r="C3391" s="112">
        <f>【入力】工事日報!C3391</f>
        <v>0</v>
      </c>
      <c r="D3391" s="112">
        <f>【入力】工事日報!D3391</f>
        <v>0</v>
      </c>
      <c r="E3391" s="112">
        <f>【入力】工事日報!E3391</f>
        <v>0</v>
      </c>
      <c r="F3391" s="112">
        <f>【入力】工事日報!F3391</f>
        <v>0</v>
      </c>
      <c r="G3391" s="112">
        <f>【入力】工事日報!G3391</f>
        <v>0</v>
      </c>
      <c r="H3391" s="112">
        <f>【入力】工事日報!H3391</f>
        <v>0</v>
      </c>
      <c r="I3391" s="112" t="e">
        <f>【入力】工事日報!I3391</f>
        <v>#N/A</v>
      </c>
      <c r="J3391" s="112">
        <f>【入力】工事日報!J3391</f>
        <v>0</v>
      </c>
      <c r="K3391" s="112">
        <f>【入力】工事日報!K3391</f>
        <v>0</v>
      </c>
      <c r="L3391" s="112">
        <f>【入力】工事日報!L3391</f>
        <v>0</v>
      </c>
      <c r="M3391" s="116">
        <f>【入力】工事日報!M3391</f>
        <v>0</v>
      </c>
      <c r="N3391" s="116">
        <f>【入力】工事日報!N3391</f>
        <v>0</v>
      </c>
      <c r="O3391" s="116">
        <f>【入力】工事日報!O3391</f>
        <v>0</v>
      </c>
      <c r="P3391" s="112">
        <f>【入力】工事日報!P3391</f>
        <v>0</v>
      </c>
      <c r="Q3391" s="112">
        <f>【入力】工事日報!Q3391</f>
        <v>0</v>
      </c>
      <c r="R3391" s="112">
        <f>【入力】工事日報!R3391</f>
        <v>0</v>
      </c>
    </row>
    <row r="3392" spans="1:18">
      <c r="A3392" s="114">
        <f>【入力】工事日報!A3392</f>
        <v>0</v>
      </c>
      <c r="C3392" s="112">
        <f>【入力】工事日報!C3392</f>
        <v>0</v>
      </c>
      <c r="D3392" s="112">
        <f>【入力】工事日報!D3392</f>
        <v>0</v>
      </c>
      <c r="E3392" s="112">
        <f>【入力】工事日報!E3392</f>
        <v>0</v>
      </c>
      <c r="F3392" s="112">
        <f>【入力】工事日報!F3392</f>
        <v>0</v>
      </c>
      <c r="G3392" s="112">
        <f>【入力】工事日報!G3392</f>
        <v>0</v>
      </c>
      <c r="H3392" s="112">
        <f>【入力】工事日報!H3392</f>
        <v>0</v>
      </c>
      <c r="I3392" s="112" t="e">
        <f>【入力】工事日報!I3392</f>
        <v>#N/A</v>
      </c>
      <c r="J3392" s="112">
        <f>【入力】工事日報!J3392</f>
        <v>0</v>
      </c>
      <c r="K3392" s="112">
        <f>【入力】工事日報!K3392</f>
        <v>0</v>
      </c>
      <c r="L3392" s="112">
        <f>【入力】工事日報!L3392</f>
        <v>0</v>
      </c>
      <c r="M3392" s="116">
        <f>【入力】工事日報!M3392</f>
        <v>0</v>
      </c>
      <c r="N3392" s="116">
        <f>【入力】工事日報!N3392</f>
        <v>0</v>
      </c>
      <c r="O3392" s="116">
        <f>【入力】工事日報!O3392</f>
        <v>0</v>
      </c>
      <c r="P3392" s="112">
        <f>【入力】工事日報!P3392</f>
        <v>0</v>
      </c>
      <c r="Q3392" s="112">
        <f>【入力】工事日報!Q3392</f>
        <v>0</v>
      </c>
      <c r="R3392" s="112">
        <f>【入力】工事日報!R3392</f>
        <v>0</v>
      </c>
    </row>
    <row r="3393" spans="1:18">
      <c r="A3393" s="114">
        <f>【入力】工事日報!A3393</f>
        <v>0</v>
      </c>
      <c r="C3393" s="112">
        <f>【入力】工事日報!C3393</f>
        <v>0</v>
      </c>
      <c r="D3393" s="112">
        <f>【入力】工事日報!D3393</f>
        <v>0</v>
      </c>
      <c r="E3393" s="112">
        <f>【入力】工事日報!E3393</f>
        <v>0</v>
      </c>
      <c r="F3393" s="112">
        <f>【入力】工事日報!F3393</f>
        <v>0</v>
      </c>
      <c r="G3393" s="112">
        <f>【入力】工事日報!G3393</f>
        <v>0</v>
      </c>
      <c r="H3393" s="112">
        <f>【入力】工事日報!H3393</f>
        <v>0</v>
      </c>
      <c r="I3393" s="112" t="e">
        <f>【入力】工事日報!I3393</f>
        <v>#N/A</v>
      </c>
      <c r="J3393" s="112">
        <f>【入力】工事日報!J3393</f>
        <v>0</v>
      </c>
      <c r="K3393" s="112">
        <f>【入力】工事日報!K3393</f>
        <v>0</v>
      </c>
      <c r="L3393" s="112">
        <f>【入力】工事日報!L3393</f>
        <v>0</v>
      </c>
      <c r="M3393" s="116">
        <f>【入力】工事日報!M3393</f>
        <v>0</v>
      </c>
      <c r="N3393" s="116">
        <f>【入力】工事日報!N3393</f>
        <v>0</v>
      </c>
      <c r="O3393" s="116">
        <f>【入力】工事日報!O3393</f>
        <v>0</v>
      </c>
      <c r="P3393" s="112">
        <f>【入力】工事日報!P3393</f>
        <v>0</v>
      </c>
      <c r="Q3393" s="112">
        <f>【入力】工事日報!Q3393</f>
        <v>0</v>
      </c>
      <c r="R3393" s="112">
        <f>【入力】工事日報!R3393</f>
        <v>0</v>
      </c>
    </row>
    <row r="3394" spans="1:18">
      <c r="A3394" s="114">
        <f>【入力】工事日報!A3394</f>
        <v>0</v>
      </c>
      <c r="C3394" s="112">
        <f>【入力】工事日報!C3394</f>
        <v>0</v>
      </c>
      <c r="D3394" s="112">
        <f>【入力】工事日報!D3394</f>
        <v>0</v>
      </c>
      <c r="E3394" s="112">
        <f>【入力】工事日報!E3394</f>
        <v>0</v>
      </c>
      <c r="F3394" s="112">
        <f>【入力】工事日報!F3394</f>
        <v>0</v>
      </c>
      <c r="G3394" s="112">
        <f>【入力】工事日報!G3394</f>
        <v>0</v>
      </c>
      <c r="H3394" s="112">
        <f>【入力】工事日報!H3394</f>
        <v>0</v>
      </c>
      <c r="I3394" s="112" t="e">
        <f>【入力】工事日報!I3394</f>
        <v>#N/A</v>
      </c>
      <c r="J3394" s="112">
        <f>【入力】工事日報!J3394</f>
        <v>0</v>
      </c>
      <c r="K3394" s="112">
        <f>【入力】工事日報!K3394</f>
        <v>0</v>
      </c>
      <c r="L3394" s="112">
        <f>【入力】工事日報!L3394</f>
        <v>0</v>
      </c>
      <c r="M3394" s="116">
        <f>【入力】工事日報!M3394</f>
        <v>0</v>
      </c>
      <c r="N3394" s="116">
        <f>【入力】工事日報!N3394</f>
        <v>0</v>
      </c>
      <c r="O3394" s="116">
        <f>【入力】工事日報!O3394</f>
        <v>0</v>
      </c>
      <c r="P3394" s="112">
        <f>【入力】工事日報!P3394</f>
        <v>0</v>
      </c>
      <c r="Q3394" s="112">
        <f>【入力】工事日報!Q3394</f>
        <v>0</v>
      </c>
      <c r="R3394" s="112">
        <f>【入力】工事日報!R3394</f>
        <v>0</v>
      </c>
    </row>
    <row r="3395" spans="1:18">
      <c r="A3395" s="114">
        <f>【入力】工事日報!A3395</f>
        <v>0</v>
      </c>
      <c r="C3395" s="112">
        <f>【入力】工事日報!C3395</f>
        <v>0</v>
      </c>
      <c r="D3395" s="112">
        <f>【入力】工事日報!D3395</f>
        <v>0</v>
      </c>
      <c r="E3395" s="112">
        <f>【入力】工事日報!E3395</f>
        <v>0</v>
      </c>
      <c r="F3395" s="112">
        <f>【入力】工事日報!F3395</f>
        <v>0</v>
      </c>
      <c r="G3395" s="112">
        <f>【入力】工事日報!G3395</f>
        <v>0</v>
      </c>
      <c r="H3395" s="112">
        <f>【入力】工事日報!H3395</f>
        <v>0</v>
      </c>
      <c r="I3395" s="112" t="e">
        <f>【入力】工事日報!I3395</f>
        <v>#N/A</v>
      </c>
      <c r="J3395" s="112">
        <f>【入力】工事日報!J3395</f>
        <v>0</v>
      </c>
      <c r="K3395" s="112">
        <f>【入力】工事日報!K3395</f>
        <v>0</v>
      </c>
      <c r="L3395" s="112">
        <f>【入力】工事日報!L3395</f>
        <v>0</v>
      </c>
      <c r="M3395" s="116">
        <f>【入力】工事日報!M3395</f>
        <v>0</v>
      </c>
      <c r="N3395" s="116">
        <f>【入力】工事日報!N3395</f>
        <v>0</v>
      </c>
      <c r="O3395" s="116">
        <f>【入力】工事日報!O3395</f>
        <v>0</v>
      </c>
      <c r="P3395" s="112">
        <f>【入力】工事日報!P3395</f>
        <v>0</v>
      </c>
      <c r="Q3395" s="112">
        <f>【入力】工事日報!Q3395</f>
        <v>0</v>
      </c>
      <c r="R3395" s="112">
        <f>【入力】工事日報!R3395</f>
        <v>0</v>
      </c>
    </row>
    <row r="3396" spans="1:18">
      <c r="A3396" s="114">
        <f>【入力】工事日報!A3396</f>
        <v>0</v>
      </c>
      <c r="C3396" s="112">
        <f>【入力】工事日報!C3396</f>
        <v>0</v>
      </c>
      <c r="D3396" s="112">
        <f>【入力】工事日報!D3396</f>
        <v>0</v>
      </c>
      <c r="E3396" s="112">
        <f>【入力】工事日報!E3396</f>
        <v>0</v>
      </c>
      <c r="F3396" s="112">
        <f>【入力】工事日報!F3396</f>
        <v>0</v>
      </c>
      <c r="G3396" s="112">
        <f>【入力】工事日報!G3396</f>
        <v>0</v>
      </c>
      <c r="H3396" s="112">
        <f>【入力】工事日報!H3396</f>
        <v>0</v>
      </c>
      <c r="I3396" s="112" t="e">
        <f>【入力】工事日報!I3396</f>
        <v>#N/A</v>
      </c>
      <c r="J3396" s="112">
        <f>【入力】工事日報!J3396</f>
        <v>0</v>
      </c>
      <c r="K3396" s="112">
        <f>【入力】工事日報!K3396</f>
        <v>0</v>
      </c>
      <c r="L3396" s="112">
        <f>【入力】工事日報!L3396</f>
        <v>0</v>
      </c>
      <c r="M3396" s="116">
        <f>【入力】工事日報!M3396</f>
        <v>0</v>
      </c>
      <c r="N3396" s="116">
        <f>【入力】工事日報!N3396</f>
        <v>0</v>
      </c>
      <c r="O3396" s="116">
        <f>【入力】工事日報!O3396</f>
        <v>0</v>
      </c>
      <c r="P3396" s="112">
        <f>【入力】工事日報!P3396</f>
        <v>0</v>
      </c>
      <c r="Q3396" s="112">
        <f>【入力】工事日報!Q3396</f>
        <v>0</v>
      </c>
      <c r="R3396" s="112">
        <f>【入力】工事日報!R3396</f>
        <v>0</v>
      </c>
    </row>
    <row r="3397" spans="1:18">
      <c r="A3397" s="114">
        <f>【入力】工事日報!A3397</f>
        <v>0</v>
      </c>
      <c r="C3397" s="112">
        <f>【入力】工事日報!C3397</f>
        <v>0</v>
      </c>
      <c r="D3397" s="112">
        <f>【入力】工事日報!D3397</f>
        <v>0</v>
      </c>
      <c r="E3397" s="112">
        <f>【入力】工事日報!E3397</f>
        <v>0</v>
      </c>
      <c r="F3397" s="112">
        <f>【入力】工事日報!F3397</f>
        <v>0</v>
      </c>
      <c r="G3397" s="112">
        <f>【入力】工事日報!G3397</f>
        <v>0</v>
      </c>
      <c r="H3397" s="112">
        <f>【入力】工事日報!H3397</f>
        <v>0</v>
      </c>
      <c r="I3397" s="112" t="e">
        <f>【入力】工事日報!I3397</f>
        <v>#N/A</v>
      </c>
      <c r="J3397" s="112">
        <f>【入力】工事日報!J3397</f>
        <v>0</v>
      </c>
      <c r="K3397" s="112">
        <f>【入力】工事日報!K3397</f>
        <v>0</v>
      </c>
      <c r="L3397" s="112">
        <f>【入力】工事日報!L3397</f>
        <v>0</v>
      </c>
      <c r="M3397" s="116">
        <f>【入力】工事日報!M3397</f>
        <v>0</v>
      </c>
      <c r="N3397" s="116">
        <f>【入力】工事日報!N3397</f>
        <v>0</v>
      </c>
      <c r="O3397" s="116">
        <f>【入力】工事日報!O3397</f>
        <v>0</v>
      </c>
      <c r="P3397" s="112">
        <f>【入力】工事日報!P3397</f>
        <v>0</v>
      </c>
      <c r="Q3397" s="112">
        <f>【入力】工事日報!Q3397</f>
        <v>0</v>
      </c>
      <c r="R3397" s="112">
        <f>【入力】工事日報!R3397</f>
        <v>0</v>
      </c>
    </row>
    <row r="3398" spans="1:18">
      <c r="A3398" s="114">
        <f>【入力】工事日報!A3398</f>
        <v>0</v>
      </c>
      <c r="C3398" s="112">
        <f>【入力】工事日報!C3398</f>
        <v>0</v>
      </c>
      <c r="D3398" s="112">
        <f>【入力】工事日報!D3398</f>
        <v>0</v>
      </c>
      <c r="E3398" s="112">
        <f>【入力】工事日報!E3398</f>
        <v>0</v>
      </c>
      <c r="F3398" s="112">
        <f>【入力】工事日報!F3398</f>
        <v>0</v>
      </c>
      <c r="G3398" s="112">
        <f>【入力】工事日報!G3398</f>
        <v>0</v>
      </c>
      <c r="H3398" s="112">
        <f>【入力】工事日報!H3398</f>
        <v>0</v>
      </c>
      <c r="I3398" s="112" t="e">
        <f>【入力】工事日報!I3398</f>
        <v>#N/A</v>
      </c>
      <c r="J3398" s="112">
        <f>【入力】工事日報!J3398</f>
        <v>0</v>
      </c>
      <c r="K3398" s="112">
        <f>【入力】工事日報!K3398</f>
        <v>0</v>
      </c>
      <c r="L3398" s="112">
        <f>【入力】工事日報!L3398</f>
        <v>0</v>
      </c>
      <c r="M3398" s="116">
        <f>【入力】工事日報!M3398</f>
        <v>0</v>
      </c>
      <c r="N3398" s="116">
        <f>【入力】工事日報!N3398</f>
        <v>0</v>
      </c>
      <c r="O3398" s="116">
        <f>【入力】工事日報!O3398</f>
        <v>0</v>
      </c>
      <c r="P3398" s="112">
        <f>【入力】工事日報!P3398</f>
        <v>0</v>
      </c>
      <c r="Q3398" s="112">
        <f>【入力】工事日報!Q3398</f>
        <v>0</v>
      </c>
      <c r="R3398" s="112">
        <f>【入力】工事日報!R3398</f>
        <v>0</v>
      </c>
    </row>
    <row r="3399" spans="1:18">
      <c r="A3399" s="114">
        <f>【入力】工事日報!A3399</f>
        <v>0</v>
      </c>
      <c r="C3399" s="112">
        <f>【入力】工事日報!C3399</f>
        <v>0</v>
      </c>
      <c r="D3399" s="112">
        <f>【入力】工事日報!D3399</f>
        <v>0</v>
      </c>
      <c r="E3399" s="112">
        <f>【入力】工事日報!E3399</f>
        <v>0</v>
      </c>
      <c r="F3399" s="112">
        <f>【入力】工事日報!F3399</f>
        <v>0</v>
      </c>
      <c r="G3399" s="112">
        <f>【入力】工事日報!G3399</f>
        <v>0</v>
      </c>
      <c r="H3399" s="112">
        <f>【入力】工事日報!H3399</f>
        <v>0</v>
      </c>
      <c r="I3399" s="112" t="e">
        <f>【入力】工事日報!I3399</f>
        <v>#N/A</v>
      </c>
      <c r="J3399" s="112">
        <f>【入力】工事日報!J3399</f>
        <v>0</v>
      </c>
      <c r="K3399" s="112">
        <f>【入力】工事日報!K3399</f>
        <v>0</v>
      </c>
      <c r="L3399" s="112">
        <f>【入力】工事日報!L3399</f>
        <v>0</v>
      </c>
      <c r="M3399" s="116">
        <f>【入力】工事日報!M3399</f>
        <v>0</v>
      </c>
      <c r="N3399" s="116">
        <f>【入力】工事日報!N3399</f>
        <v>0</v>
      </c>
      <c r="O3399" s="116">
        <f>【入力】工事日報!O3399</f>
        <v>0</v>
      </c>
      <c r="P3399" s="112">
        <f>【入力】工事日報!P3399</f>
        <v>0</v>
      </c>
      <c r="Q3399" s="112">
        <f>【入力】工事日報!Q3399</f>
        <v>0</v>
      </c>
      <c r="R3399" s="112">
        <f>【入力】工事日報!R3399</f>
        <v>0</v>
      </c>
    </row>
    <row r="3400" spans="1:18">
      <c r="A3400" s="114">
        <f>【入力】工事日報!A3400</f>
        <v>0</v>
      </c>
      <c r="C3400" s="112">
        <f>【入力】工事日報!C3400</f>
        <v>0</v>
      </c>
      <c r="D3400" s="112">
        <f>【入力】工事日報!D3400</f>
        <v>0</v>
      </c>
      <c r="E3400" s="112">
        <f>【入力】工事日報!E3400</f>
        <v>0</v>
      </c>
      <c r="F3400" s="112">
        <f>【入力】工事日報!F3400</f>
        <v>0</v>
      </c>
      <c r="G3400" s="112">
        <f>【入力】工事日報!G3400</f>
        <v>0</v>
      </c>
      <c r="H3400" s="112">
        <f>【入力】工事日報!H3400</f>
        <v>0</v>
      </c>
      <c r="I3400" s="112" t="e">
        <f>【入力】工事日報!I3400</f>
        <v>#N/A</v>
      </c>
      <c r="J3400" s="112">
        <f>【入力】工事日報!J3400</f>
        <v>0</v>
      </c>
      <c r="K3400" s="112">
        <f>【入力】工事日報!K3400</f>
        <v>0</v>
      </c>
      <c r="L3400" s="112">
        <f>【入力】工事日報!L3400</f>
        <v>0</v>
      </c>
      <c r="M3400" s="116">
        <f>【入力】工事日報!M3400</f>
        <v>0</v>
      </c>
      <c r="N3400" s="116">
        <f>【入力】工事日報!N3400</f>
        <v>0</v>
      </c>
      <c r="O3400" s="116">
        <f>【入力】工事日報!O3400</f>
        <v>0</v>
      </c>
      <c r="P3400" s="112">
        <f>【入力】工事日報!P3400</f>
        <v>0</v>
      </c>
      <c r="Q3400" s="112">
        <f>【入力】工事日報!Q3400</f>
        <v>0</v>
      </c>
      <c r="R3400" s="112">
        <f>【入力】工事日報!R3400</f>
        <v>0</v>
      </c>
    </row>
    <row r="3401" spans="1:18">
      <c r="A3401" s="114">
        <f>【入力】工事日報!A3401</f>
        <v>0</v>
      </c>
      <c r="C3401" s="112">
        <f>【入力】工事日報!C3401</f>
        <v>0</v>
      </c>
      <c r="D3401" s="112">
        <f>【入力】工事日報!D3401</f>
        <v>0</v>
      </c>
      <c r="E3401" s="112">
        <f>【入力】工事日報!E3401</f>
        <v>0</v>
      </c>
      <c r="F3401" s="112">
        <f>【入力】工事日報!F3401</f>
        <v>0</v>
      </c>
      <c r="G3401" s="112">
        <f>【入力】工事日報!G3401</f>
        <v>0</v>
      </c>
      <c r="H3401" s="112">
        <f>【入力】工事日報!H3401</f>
        <v>0</v>
      </c>
      <c r="I3401" s="112" t="e">
        <f>【入力】工事日報!I3401</f>
        <v>#N/A</v>
      </c>
      <c r="J3401" s="112">
        <f>【入力】工事日報!J3401</f>
        <v>0</v>
      </c>
      <c r="K3401" s="112">
        <f>【入力】工事日報!K3401</f>
        <v>0</v>
      </c>
      <c r="L3401" s="112">
        <f>【入力】工事日報!L3401</f>
        <v>0</v>
      </c>
      <c r="M3401" s="116">
        <f>【入力】工事日報!M3401</f>
        <v>0</v>
      </c>
      <c r="N3401" s="116">
        <f>【入力】工事日報!N3401</f>
        <v>0</v>
      </c>
      <c r="O3401" s="116">
        <f>【入力】工事日報!O3401</f>
        <v>0</v>
      </c>
      <c r="P3401" s="112">
        <f>【入力】工事日報!P3401</f>
        <v>0</v>
      </c>
      <c r="Q3401" s="112">
        <f>【入力】工事日報!Q3401</f>
        <v>0</v>
      </c>
      <c r="R3401" s="112">
        <f>【入力】工事日報!R3401</f>
        <v>0</v>
      </c>
    </row>
    <row r="3402" spans="1:18">
      <c r="A3402" s="114">
        <f>【入力】工事日報!A3402</f>
        <v>0</v>
      </c>
      <c r="C3402" s="112">
        <f>【入力】工事日報!C3402</f>
        <v>0</v>
      </c>
      <c r="D3402" s="112">
        <f>【入力】工事日報!D3402</f>
        <v>0</v>
      </c>
      <c r="E3402" s="112">
        <f>【入力】工事日報!E3402</f>
        <v>0</v>
      </c>
      <c r="F3402" s="112">
        <f>【入力】工事日報!F3402</f>
        <v>0</v>
      </c>
      <c r="G3402" s="112">
        <f>【入力】工事日報!G3402</f>
        <v>0</v>
      </c>
      <c r="H3402" s="112">
        <f>【入力】工事日報!H3402</f>
        <v>0</v>
      </c>
      <c r="I3402" s="112" t="e">
        <f>【入力】工事日報!I3402</f>
        <v>#N/A</v>
      </c>
      <c r="J3402" s="112">
        <f>【入力】工事日報!J3402</f>
        <v>0</v>
      </c>
      <c r="K3402" s="112">
        <f>【入力】工事日報!K3402</f>
        <v>0</v>
      </c>
      <c r="L3402" s="112">
        <f>【入力】工事日報!L3402</f>
        <v>0</v>
      </c>
      <c r="M3402" s="116">
        <f>【入力】工事日報!M3402</f>
        <v>0</v>
      </c>
      <c r="N3402" s="116">
        <f>【入力】工事日報!N3402</f>
        <v>0</v>
      </c>
      <c r="O3402" s="116">
        <f>【入力】工事日報!O3402</f>
        <v>0</v>
      </c>
      <c r="P3402" s="112">
        <f>【入力】工事日報!P3402</f>
        <v>0</v>
      </c>
      <c r="Q3402" s="112">
        <f>【入力】工事日報!Q3402</f>
        <v>0</v>
      </c>
      <c r="R3402" s="112">
        <f>【入力】工事日報!R3402</f>
        <v>0</v>
      </c>
    </row>
    <row r="3403" spans="1:18">
      <c r="A3403" s="114">
        <f>【入力】工事日報!A3403</f>
        <v>0</v>
      </c>
      <c r="C3403" s="112">
        <f>【入力】工事日報!C3403</f>
        <v>0</v>
      </c>
      <c r="D3403" s="112">
        <f>【入力】工事日報!D3403</f>
        <v>0</v>
      </c>
      <c r="E3403" s="112">
        <f>【入力】工事日報!E3403</f>
        <v>0</v>
      </c>
      <c r="F3403" s="112">
        <f>【入力】工事日報!F3403</f>
        <v>0</v>
      </c>
      <c r="G3403" s="112">
        <f>【入力】工事日報!G3403</f>
        <v>0</v>
      </c>
      <c r="H3403" s="112">
        <f>【入力】工事日報!H3403</f>
        <v>0</v>
      </c>
      <c r="I3403" s="112" t="e">
        <f>【入力】工事日報!I3403</f>
        <v>#N/A</v>
      </c>
      <c r="J3403" s="112">
        <f>【入力】工事日報!J3403</f>
        <v>0</v>
      </c>
      <c r="K3403" s="112">
        <f>【入力】工事日報!K3403</f>
        <v>0</v>
      </c>
      <c r="L3403" s="112">
        <f>【入力】工事日報!L3403</f>
        <v>0</v>
      </c>
      <c r="M3403" s="116">
        <f>【入力】工事日報!M3403</f>
        <v>0</v>
      </c>
      <c r="N3403" s="116">
        <f>【入力】工事日報!N3403</f>
        <v>0</v>
      </c>
      <c r="O3403" s="116">
        <f>【入力】工事日報!O3403</f>
        <v>0</v>
      </c>
      <c r="P3403" s="112">
        <f>【入力】工事日報!P3403</f>
        <v>0</v>
      </c>
      <c r="Q3403" s="112">
        <f>【入力】工事日報!Q3403</f>
        <v>0</v>
      </c>
      <c r="R3403" s="112">
        <f>【入力】工事日報!R3403</f>
        <v>0</v>
      </c>
    </row>
    <row r="3404" spans="1:18">
      <c r="A3404" s="114">
        <f>【入力】工事日報!A3404</f>
        <v>0</v>
      </c>
      <c r="C3404" s="112">
        <f>【入力】工事日報!C3404</f>
        <v>0</v>
      </c>
      <c r="D3404" s="112">
        <f>【入力】工事日報!D3404</f>
        <v>0</v>
      </c>
      <c r="E3404" s="112">
        <f>【入力】工事日報!E3404</f>
        <v>0</v>
      </c>
      <c r="F3404" s="112">
        <f>【入力】工事日報!F3404</f>
        <v>0</v>
      </c>
      <c r="G3404" s="112">
        <f>【入力】工事日報!G3404</f>
        <v>0</v>
      </c>
      <c r="H3404" s="112">
        <f>【入力】工事日報!H3404</f>
        <v>0</v>
      </c>
      <c r="I3404" s="112" t="e">
        <f>【入力】工事日報!I3404</f>
        <v>#N/A</v>
      </c>
      <c r="J3404" s="112">
        <f>【入力】工事日報!J3404</f>
        <v>0</v>
      </c>
      <c r="K3404" s="112">
        <f>【入力】工事日報!K3404</f>
        <v>0</v>
      </c>
      <c r="L3404" s="112">
        <f>【入力】工事日報!L3404</f>
        <v>0</v>
      </c>
      <c r="M3404" s="116">
        <f>【入力】工事日報!M3404</f>
        <v>0</v>
      </c>
      <c r="N3404" s="116">
        <f>【入力】工事日報!N3404</f>
        <v>0</v>
      </c>
      <c r="O3404" s="116">
        <f>【入力】工事日報!O3404</f>
        <v>0</v>
      </c>
      <c r="P3404" s="112">
        <f>【入力】工事日報!P3404</f>
        <v>0</v>
      </c>
      <c r="Q3404" s="112">
        <f>【入力】工事日報!Q3404</f>
        <v>0</v>
      </c>
      <c r="R3404" s="112">
        <f>【入力】工事日報!R3404</f>
        <v>0</v>
      </c>
    </row>
    <row r="3405" spans="1:18">
      <c r="A3405" s="114">
        <f>【入力】工事日報!A3405</f>
        <v>0</v>
      </c>
      <c r="C3405" s="112">
        <f>【入力】工事日報!C3405</f>
        <v>0</v>
      </c>
      <c r="D3405" s="112">
        <f>【入力】工事日報!D3405</f>
        <v>0</v>
      </c>
      <c r="E3405" s="112">
        <f>【入力】工事日報!E3405</f>
        <v>0</v>
      </c>
      <c r="F3405" s="112">
        <f>【入力】工事日報!F3405</f>
        <v>0</v>
      </c>
      <c r="G3405" s="112">
        <f>【入力】工事日報!G3405</f>
        <v>0</v>
      </c>
      <c r="H3405" s="112">
        <f>【入力】工事日報!H3405</f>
        <v>0</v>
      </c>
      <c r="I3405" s="112" t="e">
        <f>【入力】工事日報!I3405</f>
        <v>#N/A</v>
      </c>
      <c r="J3405" s="112">
        <f>【入力】工事日報!J3405</f>
        <v>0</v>
      </c>
      <c r="K3405" s="112">
        <f>【入力】工事日報!K3405</f>
        <v>0</v>
      </c>
      <c r="L3405" s="112">
        <f>【入力】工事日報!L3405</f>
        <v>0</v>
      </c>
      <c r="M3405" s="116">
        <f>【入力】工事日報!M3405</f>
        <v>0</v>
      </c>
      <c r="N3405" s="116">
        <f>【入力】工事日報!N3405</f>
        <v>0</v>
      </c>
      <c r="O3405" s="116">
        <f>【入力】工事日報!O3405</f>
        <v>0</v>
      </c>
      <c r="P3405" s="112">
        <f>【入力】工事日報!P3405</f>
        <v>0</v>
      </c>
      <c r="Q3405" s="112">
        <f>【入力】工事日報!Q3405</f>
        <v>0</v>
      </c>
      <c r="R3405" s="112">
        <f>【入力】工事日報!R3405</f>
        <v>0</v>
      </c>
    </row>
    <row r="3406" spans="1:18">
      <c r="A3406" s="114">
        <f>【入力】工事日報!A3406</f>
        <v>0</v>
      </c>
      <c r="C3406" s="112">
        <f>【入力】工事日報!C3406</f>
        <v>0</v>
      </c>
      <c r="D3406" s="112">
        <f>【入力】工事日報!D3406</f>
        <v>0</v>
      </c>
      <c r="E3406" s="112">
        <f>【入力】工事日報!E3406</f>
        <v>0</v>
      </c>
      <c r="F3406" s="112">
        <f>【入力】工事日報!F3406</f>
        <v>0</v>
      </c>
      <c r="G3406" s="112">
        <f>【入力】工事日報!G3406</f>
        <v>0</v>
      </c>
      <c r="H3406" s="112">
        <f>【入力】工事日報!H3406</f>
        <v>0</v>
      </c>
      <c r="I3406" s="112" t="e">
        <f>【入力】工事日報!I3406</f>
        <v>#N/A</v>
      </c>
      <c r="J3406" s="112">
        <f>【入力】工事日報!J3406</f>
        <v>0</v>
      </c>
      <c r="K3406" s="112">
        <f>【入力】工事日報!K3406</f>
        <v>0</v>
      </c>
      <c r="L3406" s="112">
        <f>【入力】工事日報!L3406</f>
        <v>0</v>
      </c>
      <c r="M3406" s="116">
        <f>【入力】工事日報!M3406</f>
        <v>0</v>
      </c>
      <c r="N3406" s="116">
        <f>【入力】工事日報!N3406</f>
        <v>0</v>
      </c>
      <c r="O3406" s="116">
        <f>【入力】工事日報!O3406</f>
        <v>0</v>
      </c>
      <c r="P3406" s="112">
        <f>【入力】工事日報!P3406</f>
        <v>0</v>
      </c>
      <c r="Q3406" s="112">
        <f>【入力】工事日報!Q3406</f>
        <v>0</v>
      </c>
      <c r="R3406" s="112">
        <f>【入力】工事日報!R3406</f>
        <v>0</v>
      </c>
    </row>
    <row r="3407" spans="1:18">
      <c r="A3407" s="114">
        <f>【入力】工事日報!A3407</f>
        <v>0</v>
      </c>
      <c r="C3407" s="112">
        <f>【入力】工事日報!C3407</f>
        <v>0</v>
      </c>
      <c r="D3407" s="112">
        <f>【入力】工事日報!D3407</f>
        <v>0</v>
      </c>
      <c r="E3407" s="112">
        <f>【入力】工事日報!E3407</f>
        <v>0</v>
      </c>
      <c r="F3407" s="112">
        <f>【入力】工事日報!F3407</f>
        <v>0</v>
      </c>
      <c r="G3407" s="112">
        <f>【入力】工事日報!G3407</f>
        <v>0</v>
      </c>
      <c r="H3407" s="112">
        <f>【入力】工事日報!H3407</f>
        <v>0</v>
      </c>
      <c r="I3407" s="112" t="e">
        <f>【入力】工事日報!I3407</f>
        <v>#N/A</v>
      </c>
      <c r="J3407" s="112">
        <f>【入力】工事日報!J3407</f>
        <v>0</v>
      </c>
      <c r="K3407" s="112">
        <f>【入力】工事日報!K3407</f>
        <v>0</v>
      </c>
      <c r="L3407" s="112">
        <f>【入力】工事日報!L3407</f>
        <v>0</v>
      </c>
      <c r="M3407" s="116">
        <f>【入力】工事日報!M3407</f>
        <v>0</v>
      </c>
      <c r="N3407" s="116">
        <f>【入力】工事日報!N3407</f>
        <v>0</v>
      </c>
      <c r="O3407" s="116">
        <f>【入力】工事日報!O3407</f>
        <v>0</v>
      </c>
      <c r="P3407" s="112">
        <f>【入力】工事日報!P3407</f>
        <v>0</v>
      </c>
      <c r="Q3407" s="112">
        <f>【入力】工事日報!Q3407</f>
        <v>0</v>
      </c>
      <c r="R3407" s="112">
        <f>【入力】工事日報!R3407</f>
        <v>0</v>
      </c>
    </row>
    <row r="3408" spans="1:18">
      <c r="A3408" s="114">
        <f>【入力】工事日報!A3408</f>
        <v>0</v>
      </c>
      <c r="C3408" s="112">
        <f>【入力】工事日報!C3408</f>
        <v>0</v>
      </c>
      <c r="D3408" s="112">
        <f>【入力】工事日報!D3408</f>
        <v>0</v>
      </c>
      <c r="E3408" s="112">
        <f>【入力】工事日報!E3408</f>
        <v>0</v>
      </c>
      <c r="F3408" s="112">
        <f>【入力】工事日報!F3408</f>
        <v>0</v>
      </c>
      <c r="G3408" s="112">
        <f>【入力】工事日報!G3408</f>
        <v>0</v>
      </c>
      <c r="H3408" s="112">
        <f>【入力】工事日報!H3408</f>
        <v>0</v>
      </c>
      <c r="I3408" s="112" t="e">
        <f>【入力】工事日報!I3408</f>
        <v>#N/A</v>
      </c>
      <c r="J3408" s="112">
        <f>【入力】工事日報!J3408</f>
        <v>0</v>
      </c>
      <c r="K3408" s="112">
        <f>【入力】工事日報!K3408</f>
        <v>0</v>
      </c>
      <c r="L3408" s="112">
        <f>【入力】工事日報!L3408</f>
        <v>0</v>
      </c>
      <c r="M3408" s="116">
        <f>【入力】工事日報!M3408</f>
        <v>0</v>
      </c>
      <c r="N3408" s="116">
        <f>【入力】工事日報!N3408</f>
        <v>0</v>
      </c>
      <c r="O3408" s="116">
        <f>【入力】工事日報!O3408</f>
        <v>0</v>
      </c>
      <c r="P3408" s="112">
        <f>【入力】工事日報!P3408</f>
        <v>0</v>
      </c>
      <c r="Q3408" s="112">
        <f>【入力】工事日報!Q3408</f>
        <v>0</v>
      </c>
      <c r="R3408" s="112">
        <f>【入力】工事日報!R3408</f>
        <v>0</v>
      </c>
    </row>
    <row r="3409" spans="1:18">
      <c r="A3409" s="114">
        <f>【入力】工事日報!A3409</f>
        <v>0</v>
      </c>
      <c r="C3409" s="112">
        <f>【入力】工事日報!C3409</f>
        <v>0</v>
      </c>
      <c r="D3409" s="112">
        <f>【入力】工事日報!D3409</f>
        <v>0</v>
      </c>
      <c r="E3409" s="112">
        <f>【入力】工事日報!E3409</f>
        <v>0</v>
      </c>
      <c r="F3409" s="112">
        <f>【入力】工事日報!F3409</f>
        <v>0</v>
      </c>
      <c r="G3409" s="112">
        <f>【入力】工事日報!G3409</f>
        <v>0</v>
      </c>
      <c r="H3409" s="112">
        <f>【入力】工事日報!H3409</f>
        <v>0</v>
      </c>
      <c r="I3409" s="112" t="e">
        <f>【入力】工事日報!I3409</f>
        <v>#N/A</v>
      </c>
      <c r="J3409" s="112">
        <f>【入力】工事日報!J3409</f>
        <v>0</v>
      </c>
      <c r="K3409" s="112">
        <f>【入力】工事日報!K3409</f>
        <v>0</v>
      </c>
      <c r="L3409" s="112">
        <f>【入力】工事日報!L3409</f>
        <v>0</v>
      </c>
      <c r="M3409" s="116">
        <f>【入力】工事日報!M3409</f>
        <v>0</v>
      </c>
      <c r="N3409" s="116">
        <f>【入力】工事日報!N3409</f>
        <v>0</v>
      </c>
      <c r="O3409" s="116">
        <f>【入力】工事日報!O3409</f>
        <v>0</v>
      </c>
      <c r="P3409" s="112">
        <f>【入力】工事日報!P3409</f>
        <v>0</v>
      </c>
      <c r="Q3409" s="112">
        <f>【入力】工事日報!Q3409</f>
        <v>0</v>
      </c>
      <c r="R3409" s="112">
        <f>【入力】工事日報!R3409</f>
        <v>0</v>
      </c>
    </row>
    <row r="3410" spans="1:18">
      <c r="A3410" s="114">
        <f>【入力】工事日報!A3410</f>
        <v>0</v>
      </c>
      <c r="C3410" s="112">
        <f>【入力】工事日報!C3410</f>
        <v>0</v>
      </c>
      <c r="D3410" s="112">
        <f>【入力】工事日報!D3410</f>
        <v>0</v>
      </c>
      <c r="E3410" s="112">
        <f>【入力】工事日報!E3410</f>
        <v>0</v>
      </c>
      <c r="F3410" s="112">
        <f>【入力】工事日報!F3410</f>
        <v>0</v>
      </c>
      <c r="G3410" s="112">
        <f>【入力】工事日報!G3410</f>
        <v>0</v>
      </c>
      <c r="H3410" s="112">
        <f>【入力】工事日報!H3410</f>
        <v>0</v>
      </c>
      <c r="I3410" s="112" t="e">
        <f>【入力】工事日報!I3410</f>
        <v>#N/A</v>
      </c>
      <c r="J3410" s="112">
        <f>【入力】工事日報!J3410</f>
        <v>0</v>
      </c>
      <c r="K3410" s="112">
        <f>【入力】工事日報!K3410</f>
        <v>0</v>
      </c>
      <c r="L3410" s="112">
        <f>【入力】工事日報!L3410</f>
        <v>0</v>
      </c>
      <c r="M3410" s="116">
        <f>【入力】工事日報!M3410</f>
        <v>0</v>
      </c>
      <c r="N3410" s="116">
        <f>【入力】工事日報!N3410</f>
        <v>0</v>
      </c>
      <c r="O3410" s="116">
        <f>【入力】工事日報!O3410</f>
        <v>0</v>
      </c>
      <c r="P3410" s="112">
        <f>【入力】工事日報!P3410</f>
        <v>0</v>
      </c>
      <c r="Q3410" s="112">
        <f>【入力】工事日報!Q3410</f>
        <v>0</v>
      </c>
      <c r="R3410" s="112">
        <f>【入力】工事日報!R3410</f>
        <v>0</v>
      </c>
    </row>
    <row r="3411" spans="1:18">
      <c r="A3411" s="114">
        <f>【入力】工事日報!A3411</f>
        <v>0</v>
      </c>
      <c r="C3411" s="112">
        <f>【入力】工事日報!C3411</f>
        <v>0</v>
      </c>
      <c r="D3411" s="112">
        <f>【入力】工事日報!D3411</f>
        <v>0</v>
      </c>
      <c r="E3411" s="112">
        <f>【入力】工事日報!E3411</f>
        <v>0</v>
      </c>
      <c r="F3411" s="112">
        <f>【入力】工事日報!F3411</f>
        <v>0</v>
      </c>
      <c r="G3411" s="112">
        <f>【入力】工事日報!G3411</f>
        <v>0</v>
      </c>
      <c r="H3411" s="112">
        <f>【入力】工事日報!H3411</f>
        <v>0</v>
      </c>
      <c r="I3411" s="112" t="e">
        <f>【入力】工事日報!I3411</f>
        <v>#N/A</v>
      </c>
      <c r="J3411" s="112">
        <f>【入力】工事日報!J3411</f>
        <v>0</v>
      </c>
      <c r="K3411" s="112">
        <f>【入力】工事日報!K3411</f>
        <v>0</v>
      </c>
      <c r="L3411" s="112">
        <f>【入力】工事日報!L3411</f>
        <v>0</v>
      </c>
      <c r="M3411" s="116">
        <f>【入力】工事日報!M3411</f>
        <v>0</v>
      </c>
      <c r="N3411" s="116">
        <f>【入力】工事日報!N3411</f>
        <v>0</v>
      </c>
      <c r="O3411" s="116">
        <f>【入力】工事日報!O3411</f>
        <v>0</v>
      </c>
      <c r="P3411" s="112">
        <f>【入力】工事日報!P3411</f>
        <v>0</v>
      </c>
      <c r="Q3411" s="112">
        <f>【入力】工事日報!Q3411</f>
        <v>0</v>
      </c>
      <c r="R3411" s="112">
        <f>【入力】工事日報!R3411</f>
        <v>0</v>
      </c>
    </row>
    <row r="3412" spans="1:18">
      <c r="A3412" s="114">
        <f>【入力】工事日報!A3412</f>
        <v>0</v>
      </c>
      <c r="C3412" s="112">
        <f>【入力】工事日報!C3412</f>
        <v>0</v>
      </c>
      <c r="D3412" s="112">
        <f>【入力】工事日報!D3412</f>
        <v>0</v>
      </c>
      <c r="E3412" s="112">
        <f>【入力】工事日報!E3412</f>
        <v>0</v>
      </c>
      <c r="F3412" s="112">
        <f>【入力】工事日報!F3412</f>
        <v>0</v>
      </c>
      <c r="G3412" s="112">
        <f>【入力】工事日報!G3412</f>
        <v>0</v>
      </c>
      <c r="H3412" s="112">
        <f>【入力】工事日報!H3412</f>
        <v>0</v>
      </c>
      <c r="I3412" s="112" t="e">
        <f>【入力】工事日報!I3412</f>
        <v>#N/A</v>
      </c>
      <c r="J3412" s="112">
        <f>【入力】工事日報!J3412</f>
        <v>0</v>
      </c>
      <c r="K3412" s="112">
        <f>【入力】工事日報!K3412</f>
        <v>0</v>
      </c>
      <c r="L3412" s="112">
        <f>【入力】工事日報!L3412</f>
        <v>0</v>
      </c>
      <c r="M3412" s="116">
        <f>【入力】工事日報!M3412</f>
        <v>0</v>
      </c>
      <c r="N3412" s="116">
        <f>【入力】工事日報!N3412</f>
        <v>0</v>
      </c>
      <c r="O3412" s="116">
        <f>【入力】工事日報!O3412</f>
        <v>0</v>
      </c>
      <c r="P3412" s="112">
        <f>【入力】工事日報!P3412</f>
        <v>0</v>
      </c>
      <c r="Q3412" s="112">
        <f>【入力】工事日報!Q3412</f>
        <v>0</v>
      </c>
      <c r="R3412" s="112">
        <f>【入力】工事日報!R3412</f>
        <v>0</v>
      </c>
    </row>
    <row r="3413" spans="1:18">
      <c r="A3413" s="114">
        <f>【入力】工事日報!A3413</f>
        <v>0</v>
      </c>
      <c r="C3413" s="112">
        <f>【入力】工事日報!C3413</f>
        <v>0</v>
      </c>
      <c r="D3413" s="112">
        <f>【入力】工事日報!D3413</f>
        <v>0</v>
      </c>
      <c r="E3413" s="112">
        <f>【入力】工事日報!E3413</f>
        <v>0</v>
      </c>
      <c r="F3413" s="112">
        <f>【入力】工事日報!F3413</f>
        <v>0</v>
      </c>
      <c r="G3413" s="112">
        <f>【入力】工事日報!G3413</f>
        <v>0</v>
      </c>
      <c r="H3413" s="112">
        <f>【入力】工事日報!H3413</f>
        <v>0</v>
      </c>
      <c r="I3413" s="112" t="e">
        <f>【入力】工事日報!I3413</f>
        <v>#N/A</v>
      </c>
      <c r="J3413" s="112">
        <f>【入力】工事日報!J3413</f>
        <v>0</v>
      </c>
      <c r="K3413" s="112">
        <f>【入力】工事日報!K3413</f>
        <v>0</v>
      </c>
      <c r="L3413" s="112">
        <f>【入力】工事日報!L3413</f>
        <v>0</v>
      </c>
      <c r="M3413" s="116">
        <f>【入力】工事日報!M3413</f>
        <v>0</v>
      </c>
      <c r="N3413" s="116">
        <f>【入力】工事日報!N3413</f>
        <v>0</v>
      </c>
      <c r="O3413" s="116">
        <f>【入力】工事日報!O3413</f>
        <v>0</v>
      </c>
      <c r="P3413" s="112">
        <f>【入力】工事日報!P3413</f>
        <v>0</v>
      </c>
      <c r="Q3413" s="112">
        <f>【入力】工事日報!Q3413</f>
        <v>0</v>
      </c>
      <c r="R3413" s="112">
        <f>【入力】工事日報!R3413</f>
        <v>0</v>
      </c>
    </row>
    <row r="3414" spans="1:18">
      <c r="A3414" s="114">
        <f>【入力】工事日報!A3414</f>
        <v>0</v>
      </c>
      <c r="C3414" s="112">
        <f>【入力】工事日報!C3414</f>
        <v>0</v>
      </c>
      <c r="D3414" s="112">
        <f>【入力】工事日報!D3414</f>
        <v>0</v>
      </c>
      <c r="E3414" s="112">
        <f>【入力】工事日報!E3414</f>
        <v>0</v>
      </c>
      <c r="F3414" s="112">
        <f>【入力】工事日報!F3414</f>
        <v>0</v>
      </c>
      <c r="G3414" s="112">
        <f>【入力】工事日報!G3414</f>
        <v>0</v>
      </c>
      <c r="H3414" s="112">
        <f>【入力】工事日報!H3414</f>
        <v>0</v>
      </c>
      <c r="I3414" s="112" t="e">
        <f>【入力】工事日報!I3414</f>
        <v>#N/A</v>
      </c>
      <c r="J3414" s="112">
        <f>【入力】工事日報!J3414</f>
        <v>0</v>
      </c>
      <c r="K3414" s="112">
        <f>【入力】工事日報!K3414</f>
        <v>0</v>
      </c>
      <c r="L3414" s="112">
        <f>【入力】工事日報!L3414</f>
        <v>0</v>
      </c>
      <c r="M3414" s="116">
        <f>【入力】工事日報!M3414</f>
        <v>0</v>
      </c>
      <c r="N3414" s="116">
        <f>【入力】工事日報!N3414</f>
        <v>0</v>
      </c>
      <c r="O3414" s="116">
        <f>【入力】工事日報!O3414</f>
        <v>0</v>
      </c>
      <c r="P3414" s="112">
        <f>【入力】工事日報!P3414</f>
        <v>0</v>
      </c>
      <c r="Q3414" s="112">
        <f>【入力】工事日報!Q3414</f>
        <v>0</v>
      </c>
      <c r="R3414" s="112">
        <f>【入力】工事日報!R3414</f>
        <v>0</v>
      </c>
    </row>
    <row r="3415" spans="1:18">
      <c r="A3415" s="114">
        <f>【入力】工事日報!A3415</f>
        <v>0</v>
      </c>
      <c r="C3415" s="112">
        <f>【入力】工事日報!C3415</f>
        <v>0</v>
      </c>
      <c r="D3415" s="112">
        <f>【入力】工事日報!D3415</f>
        <v>0</v>
      </c>
      <c r="E3415" s="112">
        <f>【入力】工事日報!E3415</f>
        <v>0</v>
      </c>
      <c r="F3415" s="112">
        <f>【入力】工事日報!F3415</f>
        <v>0</v>
      </c>
      <c r="G3415" s="112">
        <f>【入力】工事日報!G3415</f>
        <v>0</v>
      </c>
      <c r="H3415" s="112">
        <f>【入力】工事日報!H3415</f>
        <v>0</v>
      </c>
      <c r="I3415" s="112" t="e">
        <f>【入力】工事日報!I3415</f>
        <v>#N/A</v>
      </c>
      <c r="J3415" s="112">
        <f>【入力】工事日報!J3415</f>
        <v>0</v>
      </c>
      <c r="K3415" s="112">
        <f>【入力】工事日報!K3415</f>
        <v>0</v>
      </c>
      <c r="L3415" s="112">
        <f>【入力】工事日報!L3415</f>
        <v>0</v>
      </c>
      <c r="M3415" s="116">
        <f>【入力】工事日報!M3415</f>
        <v>0</v>
      </c>
      <c r="N3415" s="116">
        <f>【入力】工事日報!N3415</f>
        <v>0</v>
      </c>
      <c r="O3415" s="116">
        <f>【入力】工事日報!O3415</f>
        <v>0</v>
      </c>
      <c r="P3415" s="112">
        <f>【入力】工事日報!P3415</f>
        <v>0</v>
      </c>
      <c r="Q3415" s="112">
        <f>【入力】工事日報!Q3415</f>
        <v>0</v>
      </c>
      <c r="R3415" s="112">
        <f>【入力】工事日報!R3415</f>
        <v>0</v>
      </c>
    </row>
    <row r="3416" spans="1:18">
      <c r="A3416" s="114">
        <f>【入力】工事日報!A3416</f>
        <v>0</v>
      </c>
      <c r="C3416" s="112">
        <f>【入力】工事日報!C3416</f>
        <v>0</v>
      </c>
      <c r="D3416" s="112">
        <f>【入力】工事日報!D3416</f>
        <v>0</v>
      </c>
      <c r="E3416" s="112">
        <f>【入力】工事日報!E3416</f>
        <v>0</v>
      </c>
      <c r="F3416" s="112">
        <f>【入力】工事日報!F3416</f>
        <v>0</v>
      </c>
      <c r="G3416" s="112">
        <f>【入力】工事日報!G3416</f>
        <v>0</v>
      </c>
      <c r="H3416" s="112">
        <f>【入力】工事日報!H3416</f>
        <v>0</v>
      </c>
      <c r="I3416" s="112" t="e">
        <f>【入力】工事日報!I3416</f>
        <v>#N/A</v>
      </c>
      <c r="J3416" s="112">
        <f>【入力】工事日報!J3416</f>
        <v>0</v>
      </c>
      <c r="K3416" s="112">
        <f>【入力】工事日報!K3416</f>
        <v>0</v>
      </c>
      <c r="L3416" s="112">
        <f>【入力】工事日報!L3416</f>
        <v>0</v>
      </c>
      <c r="M3416" s="116">
        <f>【入力】工事日報!M3416</f>
        <v>0</v>
      </c>
      <c r="N3416" s="116">
        <f>【入力】工事日報!N3416</f>
        <v>0</v>
      </c>
      <c r="O3416" s="116">
        <f>【入力】工事日報!O3416</f>
        <v>0</v>
      </c>
      <c r="P3416" s="112">
        <f>【入力】工事日報!P3416</f>
        <v>0</v>
      </c>
      <c r="Q3416" s="112">
        <f>【入力】工事日報!Q3416</f>
        <v>0</v>
      </c>
      <c r="R3416" s="112">
        <f>【入力】工事日報!R3416</f>
        <v>0</v>
      </c>
    </row>
    <row r="3417" spans="1:18">
      <c r="A3417" s="114">
        <f>【入力】工事日報!A3417</f>
        <v>0</v>
      </c>
      <c r="C3417" s="112">
        <f>【入力】工事日報!C3417</f>
        <v>0</v>
      </c>
      <c r="D3417" s="112">
        <f>【入力】工事日報!D3417</f>
        <v>0</v>
      </c>
      <c r="E3417" s="112">
        <f>【入力】工事日報!E3417</f>
        <v>0</v>
      </c>
      <c r="F3417" s="112">
        <f>【入力】工事日報!F3417</f>
        <v>0</v>
      </c>
      <c r="G3417" s="112">
        <f>【入力】工事日報!G3417</f>
        <v>0</v>
      </c>
      <c r="H3417" s="112">
        <f>【入力】工事日報!H3417</f>
        <v>0</v>
      </c>
      <c r="I3417" s="112" t="e">
        <f>【入力】工事日報!I3417</f>
        <v>#N/A</v>
      </c>
      <c r="J3417" s="112">
        <f>【入力】工事日報!J3417</f>
        <v>0</v>
      </c>
      <c r="K3417" s="112">
        <f>【入力】工事日報!K3417</f>
        <v>0</v>
      </c>
      <c r="L3417" s="112">
        <f>【入力】工事日報!L3417</f>
        <v>0</v>
      </c>
      <c r="M3417" s="116">
        <f>【入力】工事日報!M3417</f>
        <v>0</v>
      </c>
      <c r="N3417" s="116">
        <f>【入力】工事日報!N3417</f>
        <v>0</v>
      </c>
      <c r="O3417" s="116">
        <f>【入力】工事日報!O3417</f>
        <v>0</v>
      </c>
      <c r="P3417" s="112">
        <f>【入力】工事日報!P3417</f>
        <v>0</v>
      </c>
      <c r="Q3417" s="112">
        <f>【入力】工事日報!Q3417</f>
        <v>0</v>
      </c>
      <c r="R3417" s="112">
        <f>【入力】工事日報!R3417</f>
        <v>0</v>
      </c>
    </row>
    <row r="3418" spans="1:18">
      <c r="A3418" s="114">
        <f>【入力】工事日報!A3418</f>
        <v>0</v>
      </c>
      <c r="C3418" s="112">
        <f>【入力】工事日報!C3418</f>
        <v>0</v>
      </c>
      <c r="D3418" s="112">
        <f>【入力】工事日報!D3418</f>
        <v>0</v>
      </c>
      <c r="E3418" s="112">
        <f>【入力】工事日報!E3418</f>
        <v>0</v>
      </c>
      <c r="F3418" s="112">
        <f>【入力】工事日報!F3418</f>
        <v>0</v>
      </c>
      <c r="G3418" s="112">
        <f>【入力】工事日報!G3418</f>
        <v>0</v>
      </c>
      <c r="H3418" s="112">
        <f>【入力】工事日報!H3418</f>
        <v>0</v>
      </c>
      <c r="I3418" s="112" t="e">
        <f>【入力】工事日報!I3418</f>
        <v>#N/A</v>
      </c>
      <c r="J3418" s="112">
        <f>【入力】工事日報!J3418</f>
        <v>0</v>
      </c>
      <c r="K3418" s="112">
        <f>【入力】工事日報!K3418</f>
        <v>0</v>
      </c>
      <c r="L3418" s="112">
        <f>【入力】工事日報!L3418</f>
        <v>0</v>
      </c>
      <c r="M3418" s="116">
        <f>【入力】工事日報!M3418</f>
        <v>0</v>
      </c>
      <c r="N3418" s="116">
        <f>【入力】工事日報!N3418</f>
        <v>0</v>
      </c>
      <c r="O3418" s="116">
        <f>【入力】工事日報!O3418</f>
        <v>0</v>
      </c>
      <c r="P3418" s="112">
        <f>【入力】工事日報!P3418</f>
        <v>0</v>
      </c>
      <c r="Q3418" s="112">
        <f>【入力】工事日報!Q3418</f>
        <v>0</v>
      </c>
      <c r="R3418" s="112">
        <f>【入力】工事日報!R3418</f>
        <v>0</v>
      </c>
    </row>
    <row r="3419" spans="1:18">
      <c r="A3419" s="114">
        <f>【入力】工事日報!A3419</f>
        <v>0</v>
      </c>
      <c r="C3419" s="112">
        <f>【入力】工事日報!C3419</f>
        <v>0</v>
      </c>
      <c r="D3419" s="112">
        <f>【入力】工事日報!D3419</f>
        <v>0</v>
      </c>
      <c r="E3419" s="112">
        <f>【入力】工事日報!E3419</f>
        <v>0</v>
      </c>
      <c r="F3419" s="112">
        <f>【入力】工事日報!F3419</f>
        <v>0</v>
      </c>
      <c r="G3419" s="112">
        <f>【入力】工事日報!G3419</f>
        <v>0</v>
      </c>
      <c r="H3419" s="112">
        <f>【入力】工事日報!H3419</f>
        <v>0</v>
      </c>
      <c r="I3419" s="112" t="e">
        <f>【入力】工事日報!I3419</f>
        <v>#N/A</v>
      </c>
      <c r="J3419" s="112">
        <f>【入力】工事日報!J3419</f>
        <v>0</v>
      </c>
      <c r="K3419" s="112">
        <f>【入力】工事日報!K3419</f>
        <v>0</v>
      </c>
      <c r="L3419" s="112">
        <f>【入力】工事日報!L3419</f>
        <v>0</v>
      </c>
      <c r="M3419" s="116">
        <f>【入力】工事日報!M3419</f>
        <v>0</v>
      </c>
      <c r="N3419" s="116">
        <f>【入力】工事日報!N3419</f>
        <v>0</v>
      </c>
      <c r="O3419" s="116">
        <f>【入力】工事日報!O3419</f>
        <v>0</v>
      </c>
      <c r="P3419" s="112">
        <f>【入力】工事日報!P3419</f>
        <v>0</v>
      </c>
      <c r="Q3419" s="112">
        <f>【入力】工事日報!Q3419</f>
        <v>0</v>
      </c>
      <c r="R3419" s="112">
        <f>【入力】工事日報!R3419</f>
        <v>0</v>
      </c>
    </row>
    <row r="3420" spans="1:18">
      <c r="A3420" s="114">
        <f>【入力】工事日報!A3420</f>
        <v>0</v>
      </c>
      <c r="C3420" s="112">
        <f>【入力】工事日報!C3420</f>
        <v>0</v>
      </c>
      <c r="D3420" s="112">
        <f>【入力】工事日報!D3420</f>
        <v>0</v>
      </c>
      <c r="E3420" s="112">
        <f>【入力】工事日報!E3420</f>
        <v>0</v>
      </c>
      <c r="F3420" s="112">
        <f>【入力】工事日報!F3420</f>
        <v>0</v>
      </c>
      <c r="G3420" s="112">
        <f>【入力】工事日報!G3420</f>
        <v>0</v>
      </c>
      <c r="H3420" s="112">
        <f>【入力】工事日報!H3420</f>
        <v>0</v>
      </c>
      <c r="I3420" s="112" t="e">
        <f>【入力】工事日報!I3420</f>
        <v>#N/A</v>
      </c>
      <c r="J3420" s="112">
        <f>【入力】工事日報!J3420</f>
        <v>0</v>
      </c>
      <c r="K3420" s="112">
        <f>【入力】工事日報!K3420</f>
        <v>0</v>
      </c>
      <c r="L3420" s="112">
        <f>【入力】工事日報!L3420</f>
        <v>0</v>
      </c>
      <c r="M3420" s="116">
        <f>【入力】工事日報!M3420</f>
        <v>0</v>
      </c>
      <c r="N3420" s="116">
        <f>【入力】工事日報!N3420</f>
        <v>0</v>
      </c>
      <c r="O3420" s="116">
        <f>【入力】工事日報!O3420</f>
        <v>0</v>
      </c>
      <c r="P3420" s="112">
        <f>【入力】工事日報!P3420</f>
        <v>0</v>
      </c>
      <c r="Q3420" s="112">
        <f>【入力】工事日報!Q3420</f>
        <v>0</v>
      </c>
      <c r="R3420" s="112">
        <f>【入力】工事日報!R3420</f>
        <v>0</v>
      </c>
    </row>
    <row r="3421" spans="1:18">
      <c r="A3421" s="114">
        <f>【入力】工事日報!A3421</f>
        <v>0</v>
      </c>
      <c r="C3421" s="112">
        <f>【入力】工事日報!C3421</f>
        <v>0</v>
      </c>
      <c r="D3421" s="112">
        <f>【入力】工事日報!D3421</f>
        <v>0</v>
      </c>
      <c r="E3421" s="112">
        <f>【入力】工事日報!E3421</f>
        <v>0</v>
      </c>
      <c r="F3421" s="112">
        <f>【入力】工事日報!F3421</f>
        <v>0</v>
      </c>
      <c r="G3421" s="112">
        <f>【入力】工事日報!G3421</f>
        <v>0</v>
      </c>
      <c r="H3421" s="112">
        <f>【入力】工事日報!H3421</f>
        <v>0</v>
      </c>
      <c r="I3421" s="112" t="e">
        <f>【入力】工事日報!I3421</f>
        <v>#N/A</v>
      </c>
      <c r="J3421" s="112">
        <f>【入力】工事日報!J3421</f>
        <v>0</v>
      </c>
      <c r="K3421" s="112">
        <f>【入力】工事日報!K3421</f>
        <v>0</v>
      </c>
      <c r="L3421" s="112">
        <f>【入力】工事日報!L3421</f>
        <v>0</v>
      </c>
      <c r="M3421" s="116">
        <f>【入力】工事日報!M3421</f>
        <v>0</v>
      </c>
      <c r="N3421" s="116">
        <f>【入力】工事日報!N3421</f>
        <v>0</v>
      </c>
      <c r="O3421" s="116">
        <f>【入力】工事日報!O3421</f>
        <v>0</v>
      </c>
      <c r="P3421" s="112">
        <f>【入力】工事日報!P3421</f>
        <v>0</v>
      </c>
      <c r="Q3421" s="112">
        <f>【入力】工事日報!Q3421</f>
        <v>0</v>
      </c>
      <c r="R3421" s="112">
        <f>【入力】工事日報!R3421</f>
        <v>0</v>
      </c>
    </row>
    <row r="3422" spans="1:18">
      <c r="A3422" s="114">
        <f>【入力】工事日報!A3422</f>
        <v>0</v>
      </c>
      <c r="C3422" s="112">
        <f>【入力】工事日報!C3422</f>
        <v>0</v>
      </c>
      <c r="D3422" s="112">
        <f>【入力】工事日報!D3422</f>
        <v>0</v>
      </c>
      <c r="E3422" s="112">
        <f>【入力】工事日報!E3422</f>
        <v>0</v>
      </c>
      <c r="F3422" s="112">
        <f>【入力】工事日報!F3422</f>
        <v>0</v>
      </c>
      <c r="G3422" s="112">
        <f>【入力】工事日報!G3422</f>
        <v>0</v>
      </c>
      <c r="H3422" s="112">
        <f>【入力】工事日報!H3422</f>
        <v>0</v>
      </c>
      <c r="I3422" s="112" t="e">
        <f>【入力】工事日報!I3422</f>
        <v>#N/A</v>
      </c>
      <c r="J3422" s="112">
        <f>【入力】工事日報!J3422</f>
        <v>0</v>
      </c>
      <c r="K3422" s="112">
        <f>【入力】工事日報!K3422</f>
        <v>0</v>
      </c>
      <c r="L3422" s="112">
        <f>【入力】工事日報!L3422</f>
        <v>0</v>
      </c>
      <c r="M3422" s="116">
        <f>【入力】工事日報!M3422</f>
        <v>0</v>
      </c>
      <c r="N3422" s="116">
        <f>【入力】工事日報!N3422</f>
        <v>0</v>
      </c>
      <c r="O3422" s="116">
        <f>【入力】工事日報!O3422</f>
        <v>0</v>
      </c>
      <c r="P3422" s="112">
        <f>【入力】工事日報!P3422</f>
        <v>0</v>
      </c>
      <c r="Q3422" s="112">
        <f>【入力】工事日報!Q3422</f>
        <v>0</v>
      </c>
      <c r="R3422" s="112">
        <f>【入力】工事日報!R3422</f>
        <v>0</v>
      </c>
    </row>
    <row r="3423" spans="1:18">
      <c r="A3423" s="114">
        <f>【入力】工事日報!A3423</f>
        <v>0</v>
      </c>
      <c r="C3423" s="112">
        <f>【入力】工事日報!C3423</f>
        <v>0</v>
      </c>
      <c r="D3423" s="112">
        <f>【入力】工事日報!D3423</f>
        <v>0</v>
      </c>
      <c r="E3423" s="112">
        <f>【入力】工事日報!E3423</f>
        <v>0</v>
      </c>
      <c r="F3423" s="112">
        <f>【入力】工事日報!F3423</f>
        <v>0</v>
      </c>
      <c r="G3423" s="112">
        <f>【入力】工事日報!G3423</f>
        <v>0</v>
      </c>
      <c r="H3423" s="112">
        <f>【入力】工事日報!H3423</f>
        <v>0</v>
      </c>
      <c r="I3423" s="112" t="e">
        <f>【入力】工事日報!I3423</f>
        <v>#N/A</v>
      </c>
      <c r="J3423" s="112">
        <f>【入力】工事日報!J3423</f>
        <v>0</v>
      </c>
      <c r="K3423" s="112">
        <f>【入力】工事日報!K3423</f>
        <v>0</v>
      </c>
      <c r="L3423" s="112">
        <f>【入力】工事日報!L3423</f>
        <v>0</v>
      </c>
      <c r="M3423" s="116">
        <f>【入力】工事日報!M3423</f>
        <v>0</v>
      </c>
      <c r="N3423" s="116">
        <f>【入力】工事日報!N3423</f>
        <v>0</v>
      </c>
      <c r="O3423" s="116">
        <f>【入力】工事日報!O3423</f>
        <v>0</v>
      </c>
      <c r="P3423" s="112">
        <f>【入力】工事日報!P3423</f>
        <v>0</v>
      </c>
      <c r="Q3423" s="112">
        <f>【入力】工事日報!Q3423</f>
        <v>0</v>
      </c>
      <c r="R3423" s="112">
        <f>【入力】工事日報!R3423</f>
        <v>0</v>
      </c>
    </row>
    <row r="3424" spans="1:18">
      <c r="A3424" s="114">
        <f>【入力】工事日報!A3424</f>
        <v>0</v>
      </c>
      <c r="C3424" s="112">
        <f>【入力】工事日報!C3424</f>
        <v>0</v>
      </c>
      <c r="D3424" s="112">
        <f>【入力】工事日報!D3424</f>
        <v>0</v>
      </c>
      <c r="E3424" s="112">
        <f>【入力】工事日報!E3424</f>
        <v>0</v>
      </c>
      <c r="F3424" s="112">
        <f>【入力】工事日報!F3424</f>
        <v>0</v>
      </c>
      <c r="G3424" s="112">
        <f>【入力】工事日報!G3424</f>
        <v>0</v>
      </c>
      <c r="H3424" s="112">
        <f>【入力】工事日報!H3424</f>
        <v>0</v>
      </c>
      <c r="I3424" s="112" t="e">
        <f>【入力】工事日報!I3424</f>
        <v>#N/A</v>
      </c>
      <c r="J3424" s="112">
        <f>【入力】工事日報!J3424</f>
        <v>0</v>
      </c>
      <c r="K3424" s="112">
        <f>【入力】工事日報!K3424</f>
        <v>0</v>
      </c>
      <c r="L3424" s="112">
        <f>【入力】工事日報!L3424</f>
        <v>0</v>
      </c>
      <c r="M3424" s="116">
        <f>【入力】工事日報!M3424</f>
        <v>0</v>
      </c>
      <c r="N3424" s="116">
        <f>【入力】工事日報!N3424</f>
        <v>0</v>
      </c>
      <c r="O3424" s="116">
        <f>【入力】工事日報!O3424</f>
        <v>0</v>
      </c>
      <c r="P3424" s="112">
        <f>【入力】工事日報!P3424</f>
        <v>0</v>
      </c>
      <c r="Q3424" s="112">
        <f>【入力】工事日報!Q3424</f>
        <v>0</v>
      </c>
      <c r="R3424" s="112">
        <f>【入力】工事日報!R3424</f>
        <v>0</v>
      </c>
    </row>
    <row r="3425" spans="1:18">
      <c r="A3425" s="114">
        <f>【入力】工事日報!A3425</f>
        <v>0</v>
      </c>
      <c r="C3425" s="112">
        <f>【入力】工事日報!C3425</f>
        <v>0</v>
      </c>
      <c r="D3425" s="112">
        <f>【入力】工事日報!D3425</f>
        <v>0</v>
      </c>
      <c r="E3425" s="112">
        <f>【入力】工事日報!E3425</f>
        <v>0</v>
      </c>
      <c r="F3425" s="112">
        <f>【入力】工事日報!F3425</f>
        <v>0</v>
      </c>
      <c r="G3425" s="112">
        <f>【入力】工事日報!G3425</f>
        <v>0</v>
      </c>
      <c r="H3425" s="112">
        <f>【入力】工事日報!H3425</f>
        <v>0</v>
      </c>
      <c r="I3425" s="112" t="e">
        <f>【入力】工事日報!I3425</f>
        <v>#N/A</v>
      </c>
      <c r="J3425" s="112">
        <f>【入力】工事日報!J3425</f>
        <v>0</v>
      </c>
      <c r="K3425" s="112">
        <f>【入力】工事日報!K3425</f>
        <v>0</v>
      </c>
      <c r="L3425" s="112">
        <f>【入力】工事日報!L3425</f>
        <v>0</v>
      </c>
      <c r="M3425" s="116">
        <f>【入力】工事日報!M3425</f>
        <v>0</v>
      </c>
      <c r="N3425" s="116">
        <f>【入力】工事日報!N3425</f>
        <v>0</v>
      </c>
      <c r="O3425" s="116">
        <f>【入力】工事日報!O3425</f>
        <v>0</v>
      </c>
      <c r="P3425" s="112">
        <f>【入力】工事日報!P3425</f>
        <v>0</v>
      </c>
      <c r="Q3425" s="112">
        <f>【入力】工事日報!Q3425</f>
        <v>0</v>
      </c>
      <c r="R3425" s="112">
        <f>【入力】工事日報!R3425</f>
        <v>0</v>
      </c>
    </row>
    <row r="3426" spans="1:18">
      <c r="A3426" s="114">
        <f>【入力】工事日報!A3426</f>
        <v>0</v>
      </c>
      <c r="C3426" s="112">
        <f>【入力】工事日報!C3426</f>
        <v>0</v>
      </c>
      <c r="D3426" s="112">
        <f>【入力】工事日報!D3426</f>
        <v>0</v>
      </c>
      <c r="E3426" s="112">
        <f>【入力】工事日報!E3426</f>
        <v>0</v>
      </c>
      <c r="F3426" s="112">
        <f>【入力】工事日報!F3426</f>
        <v>0</v>
      </c>
      <c r="G3426" s="112">
        <f>【入力】工事日報!G3426</f>
        <v>0</v>
      </c>
      <c r="H3426" s="112">
        <f>【入力】工事日報!H3426</f>
        <v>0</v>
      </c>
      <c r="I3426" s="112" t="e">
        <f>【入力】工事日報!I3426</f>
        <v>#N/A</v>
      </c>
      <c r="J3426" s="112">
        <f>【入力】工事日報!J3426</f>
        <v>0</v>
      </c>
      <c r="K3426" s="112">
        <f>【入力】工事日報!K3426</f>
        <v>0</v>
      </c>
      <c r="L3426" s="112">
        <f>【入力】工事日報!L3426</f>
        <v>0</v>
      </c>
      <c r="M3426" s="116">
        <f>【入力】工事日報!M3426</f>
        <v>0</v>
      </c>
      <c r="N3426" s="116">
        <f>【入力】工事日報!N3426</f>
        <v>0</v>
      </c>
      <c r="O3426" s="116">
        <f>【入力】工事日報!O3426</f>
        <v>0</v>
      </c>
      <c r="P3426" s="112">
        <f>【入力】工事日報!P3426</f>
        <v>0</v>
      </c>
      <c r="Q3426" s="112">
        <f>【入力】工事日報!Q3426</f>
        <v>0</v>
      </c>
      <c r="R3426" s="112">
        <f>【入力】工事日報!R3426</f>
        <v>0</v>
      </c>
    </row>
    <row r="3427" spans="1:18">
      <c r="A3427" s="114">
        <f>【入力】工事日報!A3427</f>
        <v>0</v>
      </c>
      <c r="C3427" s="112">
        <f>【入力】工事日報!C3427</f>
        <v>0</v>
      </c>
      <c r="D3427" s="112">
        <f>【入力】工事日報!D3427</f>
        <v>0</v>
      </c>
      <c r="E3427" s="112">
        <f>【入力】工事日報!E3427</f>
        <v>0</v>
      </c>
      <c r="F3427" s="112">
        <f>【入力】工事日報!F3427</f>
        <v>0</v>
      </c>
      <c r="G3427" s="112">
        <f>【入力】工事日報!G3427</f>
        <v>0</v>
      </c>
      <c r="H3427" s="112">
        <f>【入力】工事日報!H3427</f>
        <v>0</v>
      </c>
      <c r="I3427" s="112" t="e">
        <f>【入力】工事日報!I3427</f>
        <v>#N/A</v>
      </c>
      <c r="J3427" s="112">
        <f>【入力】工事日報!J3427</f>
        <v>0</v>
      </c>
      <c r="K3427" s="112">
        <f>【入力】工事日報!K3427</f>
        <v>0</v>
      </c>
      <c r="L3427" s="112">
        <f>【入力】工事日報!L3427</f>
        <v>0</v>
      </c>
      <c r="M3427" s="116">
        <f>【入力】工事日報!M3427</f>
        <v>0</v>
      </c>
      <c r="N3427" s="116">
        <f>【入力】工事日報!N3427</f>
        <v>0</v>
      </c>
      <c r="O3427" s="116">
        <f>【入力】工事日報!O3427</f>
        <v>0</v>
      </c>
      <c r="P3427" s="112">
        <f>【入力】工事日報!P3427</f>
        <v>0</v>
      </c>
      <c r="Q3427" s="112">
        <f>【入力】工事日報!Q3427</f>
        <v>0</v>
      </c>
      <c r="R3427" s="112">
        <f>【入力】工事日報!R3427</f>
        <v>0</v>
      </c>
    </row>
    <row r="3428" spans="1:18">
      <c r="A3428" s="114">
        <f>【入力】工事日報!A3428</f>
        <v>0</v>
      </c>
      <c r="C3428" s="112">
        <f>【入力】工事日報!C3428</f>
        <v>0</v>
      </c>
      <c r="D3428" s="112">
        <f>【入力】工事日報!D3428</f>
        <v>0</v>
      </c>
      <c r="E3428" s="112">
        <f>【入力】工事日報!E3428</f>
        <v>0</v>
      </c>
      <c r="F3428" s="112">
        <f>【入力】工事日報!F3428</f>
        <v>0</v>
      </c>
      <c r="G3428" s="112">
        <f>【入力】工事日報!G3428</f>
        <v>0</v>
      </c>
      <c r="H3428" s="112">
        <f>【入力】工事日報!H3428</f>
        <v>0</v>
      </c>
      <c r="I3428" s="112" t="e">
        <f>【入力】工事日報!I3428</f>
        <v>#N/A</v>
      </c>
      <c r="J3428" s="112">
        <f>【入力】工事日報!J3428</f>
        <v>0</v>
      </c>
      <c r="K3428" s="112">
        <f>【入力】工事日報!K3428</f>
        <v>0</v>
      </c>
      <c r="L3428" s="112">
        <f>【入力】工事日報!L3428</f>
        <v>0</v>
      </c>
      <c r="M3428" s="116">
        <f>【入力】工事日報!M3428</f>
        <v>0</v>
      </c>
      <c r="N3428" s="116">
        <f>【入力】工事日報!N3428</f>
        <v>0</v>
      </c>
      <c r="O3428" s="116">
        <f>【入力】工事日報!O3428</f>
        <v>0</v>
      </c>
      <c r="P3428" s="112">
        <f>【入力】工事日報!P3428</f>
        <v>0</v>
      </c>
      <c r="Q3428" s="112">
        <f>【入力】工事日報!Q3428</f>
        <v>0</v>
      </c>
      <c r="R3428" s="112">
        <f>【入力】工事日報!R3428</f>
        <v>0</v>
      </c>
    </row>
    <row r="3429" spans="1:18">
      <c r="A3429" s="114">
        <f>【入力】工事日報!A3429</f>
        <v>0</v>
      </c>
      <c r="C3429" s="112">
        <f>【入力】工事日報!C3429</f>
        <v>0</v>
      </c>
      <c r="D3429" s="112">
        <f>【入力】工事日報!D3429</f>
        <v>0</v>
      </c>
      <c r="E3429" s="112">
        <f>【入力】工事日報!E3429</f>
        <v>0</v>
      </c>
      <c r="F3429" s="112">
        <f>【入力】工事日報!F3429</f>
        <v>0</v>
      </c>
      <c r="G3429" s="112">
        <f>【入力】工事日報!G3429</f>
        <v>0</v>
      </c>
      <c r="H3429" s="112">
        <f>【入力】工事日報!H3429</f>
        <v>0</v>
      </c>
      <c r="I3429" s="112" t="e">
        <f>【入力】工事日報!I3429</f>
        <v>#N/A</v>
      </c>
      <c r="J3429" s="112">
        <f>【入力】工事日報!J3429</f>
        <v>0</v>
      </c>
      <c r="K3429" s="112">
        <f>【入力】工事日報!K3429</f>
        <v>0</v>
      </c>
      <c r="L3429" s="112">
        <f>【入力】工事日報!L3429</f>
        <v>0</v>
      </c>
      <c r="M3429" s="116">
        <f>【入力】工事日報!M3429</f>
        <v>0</v>
      </c>
      <c r="N3429" s="116">
        <f>【入力】工事日報!N3429</f>
        <v>0</v>
      </c>
      <c r="O3429" s="116">
        <f>【入力】工事日報!O3429</f>
        <v>0</v>
      </c>
      <c r="P3429" s="112">
        <f>【入力】工事日報!P3429</f>
        <v>0</v>
      </c>
      <c r="Q3429" s="112">
        <f>【入力】工事日報!Q3429</f>
        <v>0</v>
      </c>
      <c r="R3429" s="112">
        <f>【入力】工事日報!R3429</f>
        <v>0</v>
      </c>
    </row>
    <row r="3430" spans="1:18">
      <c r="A3430" s="114">
        <f>【入力】工事日報!A3430</f>
        <v>0</v>
      </c>
      <c r="C3430" s="112">
        <f>【入力】工事日報!C3430</f>
        <v>0</v>
      </c>
      <c r="D3430" s="112">
        <f>【入力】工事日報!D3430</f>
        <v>0</v>
      </c>
      <c r="E3430" s="112">
        <f>【入力】工事日報!E3430</f>
        <v>0</v>
      </c>
      <c r="F3430" s="112">
        <f>【入力】工事日報!F3430</f>
        <v>0</v>
      </c>
      <c r="G3430" s="112">
        <f>【入力】工事日報!G3430</f>
        <v>0</v>
      </c>
      <c r="H3430" s="112">
        <f>【入力】工事日報!H3430</f>
        <v>0</v>
      </c>
      <c r="I3430" s="112" t="e">
        <f>【入力】工事日報!I3430</f>
        <v>#N/A</v>
      </c>
      <c r="J3430" s="112">
        <f>【入力】工事日報!J3430</f>
        <v>0</v>
      </c>
      <c r="K3430" s="112">
        <f>【入力】工事日報!K3430</f>
        <v>0</v>
      </c>
      <c r="L3430" s="112">
        <f>【入力】工事日報!L3430</f>
        <v>0</v>
      </c>
      <c r="M3430" s="116">
        <f>【入力】工事日報!M3430</f>
        <v>0</v>
      </c>
      <c r="N3430" s="116">
        <f>【入力】工事日報!N3430</f>
        <v>0</v>
      </c>
      <c r="O3430" s="116">
        <f>【入力】工事日報!O3430</f>
        <v>0</v>
      </c>
      <c r="P3430" s="112">
        <f>【入力】工事日報!P3430</f>
        <v>0</v>
      </c>
      <c r="Q3430" s="112">
        <f>【入力】工事日報!Q3430</f>
        <v>0</v>
      </c>
      <c r="R3430" s="112">
        <f>【入力】工事日報!R3430</f>
        <v>0</v>
      </c>
    </row>
    <row r="3431" spans="1:18">
      <c r="A3431" s="114">
        <f>【入力】工事日報!A3431</f>
        <v>0</v>
      </c>
      <c r="C3431" s="112">
        <f>【入力】工事日報!C3431</f>
        <v>0</v>
      </c>
      <c r="D3431" s="112">
        <f>【入力】工事日報!D3431</f>
        <v>0</v>
      </c>
      <c r="E3431" s="112">
        <f>【入力】工事日報!E3431</f>
        <v>0</v>
      </c>
      <c r="F3431" s="112">
        <f>【入力】工事日報!F3431</f>
        <v>0</v>
      </c>
      <c r="G3431" s="112">
        <f>【入力】工事日報!G3431</f>
        <v>0</v>
      </c>
      <c r="H3431" s="112">
        <f>【入力】工事日報!H3431</f>
        <v>0</v>
      </c>
      <c r="I3431" s="112" t="e">
        <f>【入力】工事日報!I3431</f>
        <v>#N/A</v>
      </c>
      <c r="J3431" s="112">
        <f>【入力】工事日報!J3431</f>
        <v>0</v>
      </c>
      <c r="K3431" s="112">
        <f>【入力】工事日報!K3431</f>
        <v>0</v>
      </c>
      <c r="L3431" s="112">
        <f>【入力】工事日報!L3431</f>
        <v>0</v>
      </c>
      <c r="M3431" s="116">
        <f>【入力】工事日報!M3431</f>
        <v>0</v>
      </c>
      <c r="N3431" s="116">
        <f>【入力】工事日報!N3431</f>
        <v>0</v>
      </c>
      <c r="O3431" s="116">
        <f>【入力】工事日報!O3431</f>
        <v>0</v>
      </c>
      <c r="P3431" s="112">
        <f>【入力】工事日報!P3431</f>
        <v>0</v>
      </c>
      <c r="Q3431" s="112">
        <f>【入力】工事日報!Q3431</f>
        <v>0</v>
      </c>
      <c r="R3431" s="112">
        <f>【入力】工事日報!R3431</f>
        <v>0</v>
      </c>
    </row>
    <row r="3432" spans="1:18">
      <c r="A3432" s="114">
        <f>【入力】工事日報!A3432</f>
        <v>0</v>
      </c>
      <c r="C3432" s="112">
        <f>【入力】工事日報!C3432</f>
        <v>0</v>
      </c>
      <c r="D3432" s="112">
        <f>【入力】工事日報!D3432</f>
        <v>0</v>
      </c>
      <c r="E3432" s="112">
        <f>【入力】工事日報!E3432</f>
        <v>0</v>
      </c>
      <c r="F3432" s="112">
        <f>【入力】工事日報!F3432</f>
        <v>0</v>
      </c>
      <c r="G3432" s="112">
        <f>【入力】工事日報!G3432</f>
        <v>0</v>
      </c>
      <c r="H3432" s="112">
        <f>【入力】工事日報!H3432</f>
        <v>0</v>
      </c>
      <c r="I3432" s="112" t="e">
        <f>【入力】工事日報!I3432</f>
        <v>#N/A</v>
      </c>
      <c r="J3432" s="112">
        <f>【入力】工事日報!J3432</f>
        <v>0</v>
      </c>
      <c r="K3432" s="112">
        <f>【入力】工事日報!K3432</f>
        <v>0</v>
      </c>
      <c r="L3432" s="112">
        <f>【入力】工事日報!L3432</f>
        <v>0</v>
      </c>
      <c r="M3432" s="116">
        <f>【入力】工事日報!M3432</f>
        <v>0</v>
      </c>
      <c r="N3432" s="116">
        <f>【入力】工事日報!N3432</f>
        <v>0</v>
      </c>
      <c r="O3432" s="116">
        <f>【入力】工事日報!O3432</f>
        <v>0</v>
      </c>
      <c r="P3432" s="112">
        <f>【入力】工事日報!P3432</f>
        <v>0</v>
      </c>
      <c r="Q3432" s="112">
        <f>【入力】工事日報!Q3432</f>
        <v>0</v>
      </c>
      <c r="R3432" s="112">
        <f>【入力】工事日報!R3432</f>
        <v>0</v>
      </c>
    </row>
    <row r="3433" spans="1:18">
      <c r="A3433" s="114">
        <f>【入力】工事日報!A3433</f>
        <v>0</v>
      </c>
      <c r="C3433" s="112">
        <f>【入力】工事日報!C3433</f>
        <v>0</v>
      </c>
      <c r="D3433" s="112">
        <f>【入力】工事日報!D3433</f>
        <v>0</v>
      </c>
      <c r="E3433" s="112">
        <f>【入力】工事日報!E3433</f>
        <v>0</v>
      </c>
      <c r="F3433" s="112">
        <f>【入力】工事日報!F3433</f>
        <v>0</v>
      </c>
      <c r="G3433" s="112">
        <f>【入力】工事日報!G3433</f>
        <v>0</v>
      </c>
      <c r="H3433" s="112">
        <f>【入力】工事日報!H3433</f>
        <v>0</v>
      </c>
      <c r="I3433" s="112" t="e">
        <f>【入力】工事日報!I3433</f>
        <v>#N/A</v>
      </c>
      <c r="J3433" s="112">
        <f>【入力】工事日報!J3433</f>
        <v>0</v>
      </c>
      <c r="K3433" s="112">
        <f>【入力】工事日報!K3433</f>
        <v>0</v>
      </c>
      <c r="L3433" s="112">
        <f>【入力】工事日報!L3433</f>
        <v>0</v>
      </c>
      <c r="M3433" s="116">
        <f>【入力】工事日報!M3433</f>
        <v>0</v>
      </c>
      <c r="N3433" s="116">
        <f>【入力】工事日報!N3433</f>
        <v>0</v>
      </c>
      <c r="O3433" s="116">
        <f>【入力】工事日報!O3433</f>
        <v>0</v>
      </c>
      <c r="P3433" s="112">
        <f>【入力】工事日報!P3433</f>
        <v>0</v>
      </c>
      <c r="Q3433" s="112">
        <f>【入力】工事日報!Q3433</f>
        <v>0</v>
      </c>
      <c r="R3433" s="112">
        <f>【入力】工事日報!R3433</f>
        <v>0</v>
      </c>
    </row>
    <row r="3434" spans="1:18">
      <c r="A3434" s="114">
        <f>【入力】工事日報!A3434</f>
        <v>0</v>
      </c>
      <c r="C3434" s="112">
        <f>【入力】工事日報!C3434</f>
        <v>0</v>
      </c>
      <c r="D3434" s="112">
        <f>【入力】工事日報!D3434</f>
        <v>0</v>
      </c>
      <c r="E3434" s="112">
        <f>【入力】工事日報!E3434</f>
        <v>0</v>
      </c>
      <c r="F3434" s="112">
        <f>【入力】工事日報!F3434</f>
        <v>0</v>
      </c>
      <c r="G3434" s="112">
        <f>【入力】工事日報!G3434</f>
        <v>0</v>
      </c>
      <c r="H3434" s="112">
        <f>【入力】工事日報!H3434</f>
        <v>0</v>
      </c>
      <c r="I3434" s="112" t="e">
        <f>【入力】工事日報!I3434</f>
        <v>#N/A</v>
      </c>
      <c r="J3434" s="112">
        <f>【入力】工事日報!J3434</f>
        <v>0</v>
      </c>
      <c r="K3434" s="112">
        <f>【入力】工事日報!K3434</f>
        <v>0</v>
      </c>
      <c r="L3434" s="112">
        <f>【入力】工事日報!L3434</f>
        <v>0</v>
      </c>
      <c r="M3434" s="116">
        <f>【入力】工事日報!M3434</f>
        <v>0</v>
      </c>
      <c r="N3434" s="116">
        <f>【入力】工事日報!N3434</f>
        <v>0</v>
      </c>
      <c r="O3434" s="116">
        <f>【入力】工事日報!O3434</f>
        <v>0</v>
      </c>
      <c r="P3434" s="112">
        <f>【入力】工事日報!P3434</f>
        <v>0</v>
      </c>
      <c r="Q3434" s="112">
        <f>【入力】工事日報!Q3434</f>
        <v>0</v>
      </c>
      <c r="R3434" s="112">
        <f>【入力】工事日報!R3434</f>
        <v>0</v>
      </c>
    </row>
    <row r="3435" spans="1:18">
      <c r="A3435" s="114">
        <f>【入力】工事日報!A3435</f>
        <v>0</v>
      </c>
      <c r="C3435" s="112">
        <f>【入力】工事日報!C3435</f>
        <v>0</v>
      </c>
      <c r="D3435" s="112">
        <f>【入力】工事日報!D3435</f>
        <v>0</v>
      </c>
      <c r="E3435" s="112">
        <f>【入力】工事日報!E3435</f>
        <v>0</v>
      </c>
      <c r="F3435" s="112">
        <f>【入力】工事日報!F3435</f>
        <v>0</v>
      </c>
      <c r="G3435" s="112">
        <f>【入力】工事日報!G3435</f>
        <v>0</v>
      </c>
      <c r="H3435" s="112">
        <f>【入力】工事日報!H3435</f>
        <v>0</v>
      </c>
      <c r="I3435" s="112" t="e">
        <f>【入力】工事日報!I3435</f>
        <v>#N/A</v>
      </c>
      <c r="J3435" s="112">
        <f>【入力】工事日報!J3435</f>
        <v>0</v>
      </c>
      <c r="K3435" s="112">
        <f>【入力】工事日報!K3435</f>
        <v>0</v>
      </c>
      <c r="L3435" s="112">
        <f>【入力】工事日報!L3435</f>
        <v>0</v>
      </c>
      <c r="M3435" s="116">
        <f>【入力】工事日報!M3435</f>
        <v>0</v>
      </c>
      <c r="N3435" s="116">
        <f>【入力】工事日報!N3435</f>
        <v>0</v>
      </c>
      <c r="O3435" s="116">
        <f>【入力】工事日報!O3435</f>
        <v>0</v>
      </c>
      <c r="P3435" s="112">
        <f>【入力】工事日報!P3435</f>
        <v>0</v>
      </c>
      <c r="Q3435" s="112">
        <f>【入力】工事日報!Q3435</f>
        <v>0</v>
      </c>
      <c r="R3435" s="112">
        <f>【入力】工事日報!R3435</f>
        <v>0</v>
      </c>
    </row>
    <row r="3436" spans="1:18">
      <c r="A3436" s="114">
        <f>【入力】工事日報!A3436</f>
        <v>0</v>
      </c>
      <c r="C3436" s="112">
        <f>【入力】工事日報!C3436</f>
        <v>0</v>
      </c>
      <c r="D3436" s="112">
        <f>【入力】工事日報!D3436</f>
        <v>0</v>
      </c>
      <c r="E3436" s="112">
        <f>【入力】工事日報!E3436</f>
        <v>0</v>
      </c>
      <c r="F3436" s="112">
        <f>【入力】工事日報!F3436</f>
        <v>0</v>
      </c>
      <c r="G3436" s="112">
        <f>【入力】工事日報!G3436</f>
        <v>0</v>
      </c>
      <c r="H3436" s="112">
        <f>【入力】工事日報!H3436</f>
        <v>0</v>
      </c>
      <c r="I3436" s="112" t="e">
        <f>【入力】工事日報!I3436</f>
        <v>#N/A</v>
      </c>
      <c r="J3436" s="112">
        <f>【入力】工事日報!J3436</f>
        <v>0</v>
      </c>
      <c r="K3436" s="112">
        <f>【入力】工事日報!K3436</f>
        <v>0</v>
      </c>
      <c r="L3436" s="112">
        <f>【入力】工事日報!L3436</f>
        <v>0</v>
      </c>
      <c r="M3436" s="116">
        <f>【入力】工事日報!M3436</f>
        <v>0</v>
      </c>
      <c r="N3436" s="116">
        <f>【入力】工事日報!N3436</f>
        <v>0</v>
      </c>
      <c r="O3436" s="116">
        <f>【入力】工事日報!O3436</f>
        <v>0</v>
      </c>
      <c r="P3436" s="112">
        <f>【入力】工事日報!P3436</f>
        <v>0</v>
      </c>
      <c r="Q3436" s="112">
        <f>【入力】工事日報!Q3436</f>
        <v>0</v>
      </c>
      <c r="R3436" s="112">
        <f>【入力】工事日報!R3436</f>
        <v>0</v>
      </c>
    </row>
    <row r="3437" spans="1:18">
      <c r="A3437" s="114">
        <f>【入力】工事日報!A3437</f>
        <v>0</v>
      </c>
      <c r="C3437" s="112">
        <f>【入力】工事日報!C3437</f>
        <v>0</v>
      </c>
      <c r="D3437" s="112">
        <f>【入力】工事日報!D3437</f>
        <v>0</v>
      </c>
      <c r="E3437" s="112">
        <f>【入力】工事日報!E3437</f>
        <v>0</v>
      </c>
      <c r="F3437" s="112">
        <f>【入力】工事日報!F3437</f>
        <v>0</v>
      </c>
      <c r="G3437" s="112">
        <f>【入力】工事日報!G3437</f>
        <v>0</v>
      </c>
      <c r="H3437" s="112">
        <f>【入力】工事日報!H3437</f>
        <v>0</v>
      </c>
      <c r="I3437" s="112" t="e">
        <f>【入力】工事日報!I3437</f>
        <v>#N/A</v>
      </c>
      <c r="J3437" s="112">
        <f>【入力】工事日報!J3437</f>
        <v>0</v>
      </c>
      <c r="K3437" s="112">
        <f>【入力】工事日報!K3437</f>
        <v>0</v>
      </c>
      <c r="L3437" s="112">
        <f>【入力】工事日報!L3437</f>
        <v>0</v>
      </c>
      <c r="M3437" s="116">
        <f>【入力】工事日報!M3437</f>
        <v>0</v>
      </c>
      <c r="N3437" s="116">
        <f>【入力】工事日報!N3437</f>
        <v>0</v>
      </c>
      <c r="O3437" s="116">
        <f>【入力】工事日報!O3437</f>
        <v>0</v>
      </c>
      <c r="P3437" s="112">
        <f>【入力】工事日報!P3437</f>
        <v>0</v>
      </c>
      <c r="Q3437" s="112">
        <f>【入力】工事日報!Q3437</f>
        <v>0</v>
      </c>
      <c r="R3437" s="112">
        <f>【入力】工事日報!R3437</f>
        <v>0</v>
      </c>
    </row>
    <row r="3438" spans="1:18">
      <c r="A3438" s="114">
        <f>【入力】工事日報!A3438</f>
        <v>0</v>
      </c>
      <c r="C3438" s="112">
        <f>【入力】工事日報!C3438</f>
        <v>0</v>
      </c>
      <c r="D3438" s="112">
        <f>【入力】工事日報!D3438</f>
        <v>0</v>
      </c>
      <c r="E3438" s="112">
        <f>【入力】工事日報!E3438</f>
        <v>0</v>
      </c>
      <c r="F3438" s="112">
        <f>【入力】工事日報!F3438</f>
        <v>0</v>
      </c>
      <c r="G3438" s="112">
        <f>【入力】工事日報!G3438</f>
        <v>0</v>
      </c>
      <c r="H3438" s="112">
        <f>【入力】工事日報!H3438</f>
        <v>0</v>
      </c>
      <c r="I3438" s="112" t="e">
        <f>【入力】工事日報!I3438</f>
        <v>#N/A</v>
      </c>
      <c r="J3438" s="112">
        <f>【入力】工事日報!J3438</f>
        <v>0</v>
      </c>
      <c r="K3438" s="112">
        <f>【入力】工事日報!K3438</f>
        <v>0</v>
      </c>
      <c r="L3438" s="112">
        <f>【入力】工事日報!L3438</f>
        <v>0</v>
      </c>
      <c r="M3438" s="116">
        <f>【入力】工事日報!M3438</f>
        <v>0</v>
      </c>
      <c r="N3438" s="116">
        <f>【入力】工事日報!N3438</f>
        <v>0</v>
      </c>
      <c r="O3438" s="116">
        <f>【入力】工事日報!O3438</f>
        <v>0</v>
      </c>
      <c r="P3438" s="112">
        <f>【入力】工事日報!P3438</f>
        <v>0</v>
      </c>
      <c r="Q3438" s="112">
        <f>【入力】工事日報!Q3438</f>
        <v>0</v>
      </c>
      <c r="R3438" s="112">
        <f>【入力】工事日報!R3438</f>
        <v>0</v>
      </c>
    </row>
    <row r="3439" spans="1:18">
      <c r="A3439" s="114">
        <f>【入力】工事日報!A3439</f>
        <v>0</v>
      </c>
      <c r="C3439" s="112">
        <f>【入力】工事日報!C3439</f>
        <v>0</v>
      </c>
      <c r="D3439" s="112">
        <f>【入力】工事日報!D3439</f>
        <v>0</v>
      </c>
      <c r="E3439" s="112">
        <f>【入力】工事日報!E3439</f>
        <v>0</v>
      </c>
      <c r="F3439" s="112">
        <f>【入力】工事日報!F3439</f>
        <v>0</v>
      </c>
      <c r="G3439" s="112">
        <f>【入力】工事日報!G3439</f>
        <v>0</v>
      </c>
      <c r="H3439" s="112">
        <f>【入力】工事日報!H3439</f>
        <v>0</v>
      </c>
      <c r="I3439" s="112" t="e">
        <f>【入力】工事日報!I3439</f>
        <v>#N/A</v>
      </c>
      <c r="J3439" s="112">
        <f>【入力】工事日報!J3439</f>
        <v>0</v>
      </c>
      <c r="K3439" s="112">
        <f>【入力】工事日報!K3439</f>
        <v>0</v>
      </c>
      <c r="L3439" s="112">
        <f>【入力】工事日報!L3439</f>
        <v>0</v>
      </c>
      <c r="M3439" s="116">
        <f>【入力】工事日報!M3439</f>
        <v>0</v>
      </c>
      <c r="N3439" s="116">
        <f>【入力】工事日報!N3439</f>
        <v>0</v>
      </c>
      <c r="O3439" s="116">
        <f>【入力】工事日報!O3439</f>
        <v>0</v>
      </c>
      <c r="P3439" s="112">
        <f>【入力】工事日報!P3439</f>
        <v>0</v>
      </c>
      <c r="Q3439" s="112">
        <f>【入力】工事日報!Q3439</f>
        <v>0</v>
      </c>
      <c r="R3439" s="112">
        <f>【入力】工事日報!R3439</f>
        <v>0</v>
      </c>
    </row>
    <row r="3440" spans="1:18">
      <c r="A3440" s="114">
        <f>【入力】工事日報!A3440</f>
        <v>0</v>
      </c>
      <c r="C3440" s="112">
        <f>【入力】工事日報!C3440</f>
        <v>0</v>
      </c>
      <c r="D3440" s="112">
        <f>【入力】工事日報!D3440</f>
        <v>0</v>
      </c>
      <c r="E3440" s="112">
        <f>【入力】工事日報!E3440</f>
        <v>0</v>
      </c>
      <c r="F3440" s="112">
        <f>【入力】工事日報!F3440</f>
        <v>0</v>
      </c>
      <c r="G3440" s="112">
        <f>【入力】工事日報!G3440</f>
        <v>0</v>
      </c>
      <c r="H3440" s="112">
        <f>【入力】工事日報!H3440</f>
        <v>0</v>
      </c>
      <c r="I3440" s="112" t="e">
        <f>【入力】工事日報!I3440</f>
        <v>#N/A</v>
      </c>
      <c r="J3440" s="112">
        <f>【入力】工事日報!J3440</f>
        <v>0</v>
      </c>
      <c r="K3440" s="112">
        <f>【入力】工事日報!K3440</f>
        <v>0</v>
      </c>
      <c r="L3440" s="112">
        <f>【入力】工事日報!L3440</f>
        <v>0</v>
      </c>
      <c r="M3440" s="116">
        <f>【入力】工事日報!M3440</f>
        <v>0</v>
      </c>
      <c r="N3440" s="116">
        <f>【入力】工事日報!N3440</f>
        <v>0</v>
      </c>
      <c r="O3440" s="116">
        <f>【入力】工事日報!O3440</f>
        <v>0</v>
      </c>
      <c r="P3440" s="112">
        <f>【入力】工事日報!P3440</f>
        <v>0</v>
      </c>
      <c r="Q3440" s="112">
        <f>【入力】工事日報!Q3440</f>
        <v>0</v>
      </c>
      <c r="R3440" s="112">
        <f>【入力】工事日報!R3440</f>
        <v>0</v>
      </c>
    </row>
    <row r="3441" spans="1:18">
      <c r="A3441" s="114">
        <f>【入力】工事日報!A3441</f>
        <v>0</v>
      </c>
      <c r="C3441" s="112">
        <f>【入力】工事日報!C3441</f>
        <v>0</v>
      </c>
      <c r="D3441" s="112">
        <f>【入力】工事日報!D3441</f>
        <v>0</v>
      </c>
      <c r="E3441" s="112">
        <f>【入力】工事日報!E3441</f>
        <v>0</v>
      </c>
      <c r="F3441" s="112">
        <f>【入力】工事日報!F3441</f>
        <v>0</v>
      </c>
      <c r="G3441" s="112">
        <f>【入力】工事日報!G3441</f>
        <v>0</v>
      </c>
      <c r="H3441" s="112">
        <f>【入力】工事日報!H3441</f>
        <v>0</v>
      </c>
      <c r="I3441" s="112" t="e">
        <f>【入力】工事日報!I3441</f>
        <v>#N/A</v>
      </c>
      <c r="J3441" s="112">
        <f>【入力】工事日報!J3441</f>
        <v>0</v>
      </c>
      <c r="K3441" s="112">
        <f>【入力】工事日報!K3441</f>
        <v>0</v>
      </c>
      <c r="L3441" s="112">
        <f>【入力】工事日報!L3441</f>
        <v>0</v>
      </c>
      <c r="M3441" s="116">
        <f>【入力】工事日報!M3441</f>
        <v>0</v>
      </c>
      <c r="N3441" s="116">
        <f>【入力】工事日報!N3441</f>
        <v>0</v>
      </c>
      <c r="O3441" s="116">
        <f>【入力】工事日報!O3441</f>
        <v>0</v>
      </c>
      <c r="P3441" s="112">
        <f>【入力】工事日報!P3441</f>
        <v>0</v>
      </c>
      <c r="Q3441" s="112">
        <f>【入力】工事日報!Q3441</f>
        <v>0</v>
      </c>
      <c r="R3441" s="112">
        <f>【入力】工事日報!R3441</f>
        <v>0</v>
      </c>
    </row>
    <row r="3442" spans="1:18">
      <c r="A3442" s="114">
        <f>【入力】工事日報!A3442</f>
        <v>0</v>
      </c>
      <c r="C3442" s="112">
        <f>【入力】工事日報!C3442</f>
        <v>0</v>
      </c>
      <c r="D3442" s="112">
        <f>【入力】工事日報!D3442</f>
        <v>0</v>
      </c>
      <c r="E3442" s="112">
        <f>【入力】工事日報!E3442</f>
        <v>0</v>
      </c>
      <c r="F3442" s="112">
        <f>【入力】工事日報!F3442</f>
        <v>0</v>
      </c>
      <c r="G3442" s="112">
        <f>【入力】工事日報!G3442</f>
        <v>0</v>
      </c>
      <c r="H3442" s="112">
        <f>【入力】工事日報!H3442</f>
        <v>0</v>
      </c>
      <c r="I3442" s="112" t="e">
        <f>【入力】工事日報!I3442</f>
        <v>#N/A</v>
      </c>
      <c r="J3442" s="112">
        <f>【入力】工事日報!J3442</f>
        <v>0</v>
      </c>
      <c r="K3442" s="112">
        <f>【入力】工事日報!K3442</f>
        <v>0</v>
      </c>
      <c r="L3442" s="112">
        <f>【入力】工事日報!L3442</f>
        <v>0</v>
      </c>
      <c r="M3442" s="116">
        <f>【入力】工事日報!M3442</f>
        <v>0</v>
      </c>
      <c r="N3442" s="116">
        <f>【入力】工事日報!N3442</f>
        <v>0</v>
      </c>
      <c r="O3442" s="116">
        <f>【入力】工事日報!O3442</f>
        <v>0</v>
      </c>
      <c r="P3442" s="112">
        <f>【入力】工事日報!P3442</f>
        <v>0</v>
      </c>
      <c r="Q3442" s="112">
        <f>【入力】工事日報!Q3442</f>
        <v>0</v>
      </c>
      <c r="R3442" s="112">
        <f>【入力】工事日報!R3442</f>
        <v>0</v>
      </c>
    </row>
    <row r="3443" spans="1:18">
      <c r="A3443" s="114">
        <f>【入力】工事日報!A3443</f>
        <v>0</v>
      </c>
      <c r="C3443" s="112">
        <f>【入力】工事日報!C3443</f>
        <v>0</v>
      </c>
      <c r="D3443" s="112">
        <f>【入力】工事日報!D3443</f>
        <v>0</v>
      </c>
      <c r="E3443" s="112">
        <f>【入力】工事日報!E3443</f>
        <v>0</v>
      </c>
      <c r="F3443" s="112">
        <f>【入力】工事日報!F3443</f>
        <v>0</v>
      </c>
      <c r="G3443" s="112">
        <f>【入力】工事日報!G3443</f>
        <v>0</v>
      </c>
      <c r="H3443" s="112">
        <f>【入力】工事日報!H3443</f>
        <v>0</v>
      </c>
      <c r="I3443" s="112" t="e">
        <f>【入力】工事日報!I3443</f>
        <v>#N/A</v>
      </c>
      <c r="J3443" s="112">
        <f>【入力】工事日報!J3443</f>
        <v>0</v>
      </c>
      <c r="K3443" s="112">
        <f>【入力】工事日報!K3443</f>
        <v>0</v>
      </c>
      <c r="L3443" s="112">
        <f>【入力】工事日報!L3443</f>
        <v>0</v>
      </c>
      <c r="M3443" s="116">
        <f>【入力】工事日報!M3443</f>
        <v>0</v>
      </c>
      <c r="N3443" s="116">
        <f>【入力】工事日報!N3443</f>
        <v>0</v>
      </c>
      <c r="O3443" s="116">
        <f>【入力】工事日報!O3443</f>
        <v>0</v>
      </c>
      <c r="P3443" s="112">
        <f>【入力】工事日報!P3443</f>
        <v>0</v>
      </c>
      <c r="Q3443" s="112">
        <f>【入力】工事日報!Q3443</f>
        <v>0</v>
      </c>
      <c r="R3443" s="112">
        <f>【入力】工事日報!R3443</f>
        <v>0</v>
      </c>
    </row>
    <row r="3444" spans="1:18">
      <c r="A3444" s="114">
        <f>【入力】工事日報!A3444</f>
        <v>0</v>
      </c>
      <c r="C3444" s="112">
        <f>【入力】工事日報!C3444</f>
        <v>0</v>
      </c>
      <c r="D3444" s="112">
        <f>【入力】工事日報!D3444</f>
        <v>0</v>
      </c>
      <c r="E3444" s="112">
        <f>【入力】工事日報!E3444</f>
        <v>0</v>
      </c>
      <c r="F3444" s="112">
        <f>【入力】工事日報!F3444</f>
        <v>0</v>
      </c>
      <c r="G3444" s="112">
        <f>【入力】工事日報!G3444</f>
        <v>0</v>
      </c>
      <c r="H3444" s="112">
        <f>【入力】工事日報!H3444</f>
        <v>0</v>
      </c>
      <c r="I3444" s="112" t="e">
        <f>【入力】工事日報!I3444</f>
        <v>#N/A</v>
      </c>
      <c r="J3444" s="112">
        <f>【入力】工事日報!J3444</f>
        <v>0</v>
      </c>
      <c r="K3444" s="112">
        <f>【入力】工事日報!K3444</f>
        <v>0</v>
      </c>
      <c r="L3444" s="112">
        <f>【入力】工事日報!L3444</f>
        <v>0</v>
      </c>
      <c r="M3444" s="116">
        <f>【入力】工事日報!M3444</f>
        <v>0</v>
      </c>
      <c r="N3444" s="116">
        <f>【入力】工事日報!N3444</f>
        <v>0</v>
      </c>
      <c r="O3444" s="116">
        <f>【入力】工事日報!O3444</f>
        <v>0</v>
      </c>
      <c r="P3444" s="112">
        <f>【入力】工事日報!P3444</f>
        <v>0</v>
      </c>
      <c r="Q3444" s="112">
        <f>【入力】工事日報!Q3444</f>
        <v>0</v>
      </c>
      <c r="R3444" s="112">
        <f>【入力】工事日報!R3444</f>
        <v>0</v>
      </c>
    </row>
    <row r="3445" spans="1:18">
      <c r="A3445" s="114">
        <f>【入力】工事日報!A3445</f>
        <v>0</v>
      </c>
      <c r="C3445" s="112">
        <f>【入力】工事日報!C3445</f>
        <v>0</v>
      </c>
      <c r="D3445" s="112">
        <f>【入力】工事日報!D3445</f>
        <v>0</v>
      </c>
      <c r="E3445" s="112">
        <f>【入力】工事日報!E3445</f>
        <v>0</v>
      </c>
      <c r="F3445" s="112">
        <f>【入力】工事日報!F3445</f>
        <v>0</v>
      </c>
      <c r="G3445" s="112">
        <f>【入力】工事日報!G3445</f>
        <v>0</v>
      </c>
      <c r="H3445" s="112">
        <f>【入力】工事日報!H3445</f>
        <v>0</v>
      </c>
      <c r="I3445" s="112" t="e">
        <f>【入力】工事日報!I3445</f>
        <v>#N/A</v>
      </c>
      <c r="J3445" s="112">
        <f>【入力】工事日報!J3445</f>
        <v>0</v>
      </c>
      <c r="K3445" s="112">
        <f>【入力】工事日報!K3445</f>
        <v>0</v>
      </c>
      <c r="L3445" s="112">
        <f>【入力】工事日報!L3445</f>
        <v>0</v>
      </c>
      <c r="M3445" s="116">
        <f>【入力】工事日報!M3445</f>
        <v>0</v>
      </c>
      <c r="N3445" s="116">
        <f>【入力】工事日報!N3445</f>
        <v>0</v>
      </c>
      <c r="O3445" s="116">
        <f>【入力】工事日報!O3445</f>
        <v>0</v>
      </c>
      <c r="P3445" s="112">
        <f>【入力】工事日報!P3445</f>
        <v>0</v>
      </c>
      <c r="Q3445" s="112">
        <f>【入力】工事日報!Q3445</f>
        <v>0</v>
      </c>
      <c r="R3445" s="112">
        <f>【入力】工事日報!R3445</f>
        <v>0</v>
      </c>
    </row>
    <row r="3446" spans="1:18">
      <c r="A3446" s="114">
        <f>【入力】工事日報!A3446</f>
        <v>0</v>
      </c>
      <c r="C3446" s="112">
        <f>【入力】工事日報!C3446</f>
        <v>0</v>
      </c>
      <c r="D3446" s="112">
        <f>【入力】工事日報!D3446</f>
        <v>0</v>
      </c>
      <c r="E3446" s="112">
        <f>【入力】工事日報!E3446</f>
        <v>0</v>
      </c>
      <c r="F3446" s="112">
        <f>【入力】工事日報!F3446</f>
        <v>0</v>
      </c>
      <c r="G3446" s="112">
        <f>【入力】工事日報!G3446</f>
        <v>0</v>
      </c>
      <c r="H3446" s="112">
        <f>【入力】工事日報!H3446</f>
        <v>0</v>
      </c>
      <c r="I3446" s="112" t="e">
        <f>【入力】工事日報!I3446</f>
        <v>#N/A</v>
      </c>
      <c r="J3446" s="112">
        <f>【入力】工事日報!J3446</f>
        <v>0</v>
      </c>
      <c r="K3446" s="112">
        <f>【入力】工事日報!K3446</f>
        <v>0</v>
      </c>
      <c r="L3446" s="112">
        <f>【入力】工事日報!L3446</f>
        <v>0</v>
      </c>
      <c r="M3446" s="116">
        <f>【入力】工事日報!M3446</f>
        <v>0</v>
      </c>
      <c r="N3446" s="116">
        <f>【入力】工事日報!N3446</f>
        <v>0</v>
      </c>
      <c r="O3446" s="116">
        <f>【入力】工事日報!O3446</f>
        <v>0</v>
      </c>
      <c r="P3446" s="112">
        <f>【入力】工事日報!P3446</f>
        <v>0</v>
      </c>
      <c r="Q3446" s="112">
        <f>【入力】工事日報!Q3446</f>
        <v>0</v>
      </c>
      <c r="R3446" s="112">
        <f>【入力】工事日報!R3446</f>
        <v>0</v>
      </c>
    </row>
    <row r="3447" spans="1:18">
      <c r="A3447" s="114">
        <f>【入力】工事日報!A3447</f>
        <v>0</v>
      </c>
      <c r="C3447" s="112">
        <f>【入力】工事日報!C3447</f>
        <v>0</v>
      </c>
      <c r="D3447" s="112">
        <f>【入力】工事日報!D3447</f>
        <v>0</v>
      </c>
      <c r="E3447" s="112">
        <f>【入力】工事日報!E3447</f>
        <v>0</v>
      </c>
      <c r="F3447" s="112">
        <f>【入力】工事日報!F3447</f>
        <v>0</v>
      </c>
      <c r="G3447" s="112">
        <f>【入力】工事日報!G3447</f>
        <v>0</v>
      </c>
      <c r="H3447" s="112">
        <f>【入力】工事日報!H3447</f>
        <v>0</v>
      </c>
      <c r="I3447" s="112" t="e">
        <f>【入力】工事日報!I3447</f>
        <v>#N/A</v>
      </c>
      <c r="J3447" s="112">
        <f>【入力】工事日報!J3447</f>
        <v>0</v>
      </c>
      <c r="K3447" s="112">
        <f>【入力】工事日報!K3447</f>
        <v>0</v>
      </c>
      <c r="L3447" s="112">
        <f>【入力】工事日報!L3447</f>
        <v>0</v>
      </c>
      <c r="M3447" s="116">
        <f>【入力】工事日報!M3447</f>
        <v>0</v>
      </c>
      <c r="N3447" s="116">
        <f>【入力】工事日報!N3447</f>
        <v>0</v>
      </c>
      <c r="O3447" s="116">
        <f>【入力】工事日報!O3447</f>
        <v>0</v>
      </c>
      <c r="P3447" s="112">
        <f>【入力】工事日報!P3447</f>
        <v>0</v>
      </c>
      <c r="Q3447" s="112">
        <f>【入力】工事日報!Q3447</f>
        <v>0</v>
      </c>
      <c r="R3447" s="112">
        <f>【入力】工事日報!R3447</f>
        <v>0</v>
      </c>
    </row>
    <row r="3448" spans="1:18">
      <c r="A3448" s="114">
        <f>【入力】工事日報!A3448</f>
        <v>0</v>
      </c>
      <c r="C3448" s="112">
        <f>【入力】工事日報!C3448</f>
        <v>0</v>
      </c>
      <c r="D3448" s="112">
        <f>【入力】工事日報!D3448</f>
        <v>0</v>
      </c>
      <c r="E3448" s="112">
        <f>【入力】工事日報!E3448</f>
        <v>0</v>
      </c>
      <c r="F3448" s="112">
        <f>【入力】工事日報!F3448</f>
        <v>0</v>
      </c>
      <c r="G3448" s="112">
        <f>【入力】工事日報!G3448</f>
        <v>0</v>
      </c>
      <c r="H3448" s="112">
        <f>【入力】工事日報!H3448</f>
        <v>0</v>
      </c>
      <c r="I3448" s="112" t="e">
        <f>【入力】工事日報!I3448</f>
        <v>#N/A</v>
      </c>
      <c r="J3448" s="112">
        <f>【入力】工事日報!J3448</f>
        <v>0</v>
      </c>
      <c r="K3448" s="112">
        <f>【入力】工事日報!K3448</f>
        <v>0</v>
      </c>
      <c r="L3448" s="112">
        <f>【入力】工事日報!L3448</f>
        <v>0</v>
      </c>
      <c r="M3448" s="116">
        <f>【入力】工事日報!M3448</f>
        <v>0</v>
      </c>
      <c r="N3448" s="116">
        <f>【入力】工事日報!N3448</f>
        <v>0</v>
      </c>
      <c r="O3448" s="116">
        <f>【入力】工事日報!O3448</f>
        <v>0</v>
      </c>
      <c r="P3448" s="112">
        <f>【入力】工事日報!P3448</f>
        <v>0</v>
      </c>
      <c r="Q3448" s="112">
        <f>【入力】工事日報!Q3448</f>
        <v>0</v>
      </c>
      <c r="R3448" s="112">
        <f>【入力】工事日報!R3448</f>
        <v>0</v>
      </c>
    </row>
    <row r="3449" spans="1:18">
      <c r="A3449" s="114">
        <f>【入力】工事日報!A3449</f>
        <v>0</v>
      </c>
      <c r="C3449" s="112">
        <f>【入力】工事日報!C3449</f>
        <v>0</v>
      </c>
      <c r="D3449" s="112">
        <f>【入力】工事日報!D3449</f>
        <v>0</v>
      </c>
      <c r="E3449" s="112">
        <f>【入力】工事日報!E3449</f>
        <v>0</v>
      </c>
      <c r="F3449" s="112">
        <f>【入力】工事日報!F3449</f>
        <v>0</v>
      </c>
      <c r="G3449" s="112">
        <f>【入力】工事日報!G3449</f>
        <v>0</v>
      </c>
      <c r="H3449" s="112">
        <f>【入力】工事日報!H3449</f>
        <v>0</v>
      </c>
      <c r="I3449" s="112" t="e">
        <f>【入力】工事日報!I3449</f>
        <v>#N/A</v>
      </c>
      <c r="J3449" s="112">
        <f>【入力】工事日報!J3449</f>
        <v>0</v>
      </c>
      <c r="K3449" s="112">
        <f>【入力】工事日報!K3449</f>
        <v>0</v>
      </c>
      <c r="L3449" s="112">
        <f>【入力】工事日報!L3449</f>
        <v>0</v>
      </c>
      <c r="M3449" s="116">
        <f>【入力】工事日報!M3449</f>
        <v>0</v>
      </c>
      <c r="N3449" s="116">
        <f>【入力】工事日報!N3449</f>
        <v>0</v>
      </c>
      <c r="O3449" s="116">
        <f>【入力】工事日報!O3449</f>
        <v>0</v>
      </c>
      <c r="P3449" s="112">
        <f>【入力】工事日報!P3449</f>
        <v>0</v>
      </c>
      <c r="Q3449" s="112">
        <f>【入力】工事日報!Q3449</f>
        <v>0</v>
      </c>
      <c r="R3449" s="112">
        <f>【入力】工事日報!R3449</f>
        <v>0</v>
      </c>
    </row>
    <row r="3450" spans="1:18">
      <c r="A3450" s="114">
        <f>【入力】工事日報!A3450</f>
        <v>0</v>
      </c>
      <c r="C3450" s="112">
        <f>【入力】工事日報!C3450</f>
        <v>0</v>
      </c>
      <c r="D3450" s="112">
        <f>【入力】工事日報!D3450</f>
        <v>0</v>
      </c>
      <c r="E3450" s="112">
        <f>【入力】工事日報!E3450</f>
        <v>0</v>
      </c>
      <c r="F3450" s="112">
        <f>【入力】工事日報!F3450</f>
        <v>0</v>
      </c>
      <c r="G3450" s="112">
        <f>【入力】工事日報!G3450</f>
        <v>0</v>
      </c>
      <c r="H3450" s="112">
        <f>【入力】工事日報!H3450</f>
        <v>0</v>
      </c>
      <c r="I3450" s="112" t="e">
        <f>【入力】工事日報!I3450</f>
        <v>#N/A</v>
      </c>
      <c r="J3450" s="112">
        <f>【入力】工事日報!J3450</f>
        <v>0</v>
      </c>
      <c r="K3450" s="112">
        <f>【入力】工事日報!K3450</f>
        <v>0</v>
      </c>
      <c r="L3450" s="112">
        <f>【入力】工事日報!L3450</f>
        <v>0</v>
      </c>
      <c r="M3450" s="116">
        <f>【入力】工事日報!M3450</f>
        <v>0</v>
      </c>
      <c r="N3450" s="116">
        <f>【入力】工事日報!N3450</f>
        <v>0</v>
      </c>
      <c r="O3450" s="116">
        <f>【入力】工事日報!O3450</f>
        <v>0</v>
      </c>
      <c r="P3450" s="112">
        <f>【入力】工事日報!P3450</f>
        <v>0</v>
      </c>
      <c r="Q3450" s="112">
        <f>【入力】工事日報!Q3450</f>
        <v>0</v>
      </c>
      <c r="R3450" s="112">
        <f>【入力】工事日報!R3450</f>
        <v>0</v>
      </c>
    </row>
    <row r="3451" spans="1:18">
      <c r="A3451" s="114">
        <f>【入力】工事日報!A3451</f>
        <v>0</v>
      </c>
      <c r="C3451" s="112">
        <f>【入力】工事日報!C3451</f>
        <v>0</v>
      </c>
      <c r="D3451" s="112">
        <f>【入力】工事日報!D3451</f>
        <v>0</v>
      </c>
      <c r="E3451" s="112">
        <f>【入力】工事日報!E3451</f>
        <v>0</v>
      </c>
      <c r="F3451" s="112">
        <f>【入力】工事日報!F3451</f>
        <v>0</v>
      </c>
      <c r="G3451" s="112">
        <f>【入力】工事日報!G3451</f>
        <v>0</v>
      </c>
      <c r="H3451" s="112">
        <f>【入力】工事日報!H3451</f>
        <v>0</v>
      </c>
      <c r="I3451" s="112" t="e">
        <f>【入力】工事日報!I3451</f>
        <v>#N/A</v>
      </c>
      <c r="J3451" s="112">
        <f>【入力】工事日報!J3451</f>
        <v>0</v>
      </c>
      <c r="K3451" s="112">
        <f>【入力】工事日報!K3451</f>
        <v>0</v>
      </c>
      <c r="L3451" s="112">
        <f>【入力】工事日報!L3451</f>
        <v>0</v>
      </c>
      <c r="M3451" s="116">
        <f>【入力】工事日報!M3451</f>
        <v>0</v>
      </c>
      <c r="N3451" s="116">
        <f>【入力】工事日報!N3451</f>
        <v>0</v>
      </c>
      <c r="O3451" s="116">
        <f>【入力】工事日報!O3451</f>
        <v>0</v>
      </c>
      <c r="P3451" s="112">
        <f>【入力】工事日報!P3451</f>
        <v>0</v>
      </c>
      <c r="Q3451" s="112">
        <f>【入力】工事日報!Q3451</f>
        <v>0</v>
      </c>
      <c r="R3451" s="112">
        <f>【入力】工事日報!R3451</f>
        <v>0</v>
      </c>
    </row>
    <row r="3452" spans="1:18">
      <c r="A3452" s="114">
        <f>【入力】工事日報!A3452</f>
        <v>0</v>
      </c>
      <c r="C3452" s="112">
        <f>【入力】工事日報!C3452</f>
        <v>0</v>
      </c>
      <c r="D3452" s="112">
        <f>【入力】工事日報!D3452</f>
        <v>0</v>
      </c>
      <c r="E3452" s="112">
        <f>【入力】工事日報!E3452</f>
        <v>0</v>
      </c>
      <c r="F3452" s="112">
        <f>【入力】工事日報!F3452</f>
        <v>0</v>
      </c>
      <c r="G3452" s="112">
        <f>【入力】工事日報!G3452</f>
        <v>0</v>
      </c>
      <c r="H3452" s="112">
        <f>【入力】工事日報!H3452</f>
        <v>0</v>
      </c>
      <c r="I3452" s="112" t="e">
        <f>【入力】工事日報!I3452</f>
        <v>#N/A</v>
      </c>
      <c r="J3452" s="112">
        <f>【入力】工事日報!J3452</f>
        <v>0</v>
      </c>
      <c r="K3452" s="112">
        <f>【入力】工事日報!K3452</f>
        <v>0</v>
      </c>
      <c r="L3452" s="112">
        <f>【入力】工事日報!L3452</f>
        <v>0</v>
      </c>
      <c r="M3452" s="116">
        <f>【入力】工事日報!M3452</f>
        <v>0</v>
      </c>
      <c r="N3452" s="116">
        <f>【入力】工事日報!N3452</f>
        <v>0</v>
      </c>
      <c r="O3452" s="116">
        <f>【入力】工事日報!O3452</f>
        <v>0</v>
      </c>
      <c r="P3452" s="112">
        <f>【入力】工事日報!P3452</f>
        <v>0</v>
      </c>
      <c r="Q3452" s="112">
        <f>【入力】工事日報!Q3452</f>
        <v>0</v>
      </c>
      <c r="R3452" s="112">
        <f>【入力】工事日報!R3452</f>
        <v>0</v>
      </c>
    </row>
    <row r="3453" spans="1:18">
      <c r="A3453" s="114">
        <f>【入力】工事日報!A3453</f>
        <v>0</v>
      </c>
      <c r="C3453" s="112">
        <f>【入力】工事日報!C3453</f>
        <v>0</v>
      </c>
      <c r="D3453" s="112">
        <f>【入力】工事日報!D3453</f>
        <v>0</v>
      </c>
      <c r="E3453" s="112">
        <f>【入力】工事日報!E3453</f>
        <v>0</v>
      </c>
      <c r="F3453" s="112">
        <f>【入力】工事日報!F3453</f>
        <v>0</v>
      </c>
      <c r="G3453" s="112">
        <f>【入力】工事日報!G3453</f>
        <v>0</v>
      </c>
      <c r="H3453" s="112">
        <f>【入力】工事日報!H3453</f>
        <v>0</v>
      </c>
      <c r="I3453" s="112" t="e">
        <f>【入力】工事日報!I3453</f>
        <v>#N/A</v>
      </c>
      <c r="J3453" s="112">
        <f>【入力】工事日報!J3453</f>
        <v>0</v>
      </c>
      <c r="K3453" s="112">
        <f>【入力】工事日報!K3453</f>
        <v>0</v>
      </c>
      <c r="L3453" s="112">
        <f>【入力】工事日報!L3453</f>
        <v>0</v>
      </c>
      <c r="M3453" s="116">
        <f>【入力】工事日報!M3453</f>
        <v>0</v>
      </c>
      <c r="N3453" s="116">
        <f>【入力】工事日報!N3453</f>
        <v>0</v>
      </c>
      <c r="O3453" s="116">
        <f>【入力】工事日報!O3453</f>
        <v>0</v>
      </c>
      <c r="P3453" s="112">
        <f>【入力】工事日報!P3453</f>
        <v>0</v>
      </c>
      <c r="Q3453" s="112">
        <f>【入力】工事日報!Q3453</f>
        <v>0</v>
      </c>
      <c r="R3453" s="112">
        <f>【入力】工事日報!R3453</f>
        <v>0</v>
      </c>
    </row>
    <row r="3454" spans="1:18">
      <c r="A3454" s="114">
        <f>【入力】工事日報!A3454</f>
        <v>0</v>
      </c>
      <c r="C3454" s="112">
        <f>【入力】工事日報!C3454</f>
        <v>0</v>
      </c>
      <c r="D3454" s="112">
        <f>【入力】工事日報!D3454</f>
        <v>0</v>
      </c>
      <c r="E3454" s="112">
        <f>【入力】工事日報!E3454</f>
        <v>0</v>
      </c>
      <c r="F3454" s="112">
        <f>【入力】工事日報!F3454</f>
        <v>0</v>
      </c>
      <c r="G3454" s="112">
        <f>【入力】工事日報!G3454</f>
        <v>0</v>
      </c>
      <c r="H3454" s="112">
        <f>【入力】工事日報!H3454</f>
        <v>0</v>
      </c>
      <c r="I3454" s="112" t="e">
        <f>【入力】工事日報!I3454</f>
        <v>#N/A</v>
      </c>
      <c r="J3454" s="112">
        <f>【入力】工事日報!J3454</f>
        <v>0</v>
      </c>
      <c r="K3454" s="112">
        <f>【入力】工事日報!K3454</f>
        <v>0</v>
      </c>
      <c r="L3454" s="112">
        <f>【入力】工事日報!L3454</f>
        <v>0</v>
      </c>
      <c r="M3454" s="116">
        <f>【入力】工事日報!M3454</f>
        <v>0</v>
      </c>
      <c r="N3454" s="116">
        <f>【入力】工事日報!N3454</f>
        <v>0</v>
      </c>
      <c r="O3454" s="116">
        <f>【入力】工事日報!O3454</f>
        <v>0</v>
      </c>
      <c r="P3454" s="112">
        <f>【入力】工事日報!P3454</f>
        <v>0</v>
      </c>
      <c r="Q3454" s="112">
        <f>【入力】工事日報!Q3454</f>
        <v>0</v>
      </c>
      <c r="R3454" s="112">
        <f>【入力】工事日報!R3454</f>
        <v>0</v>
      </c>
    </row>
    <row r="3455" spans="1:18">
      <c r="A3455" s="114">
        <f>【入力】工事日報!A3455</f>
        <v>0</v>
      </c>
      <c r="C3455" s="112">
        <f>【入力】工事日報!C3455</f>
        <v>0</v>
      </c>
      <c r="D3455" s="112">
        <f>【入力】工事日報!D3455</f>
        <v>0</v>
      </c>
      <c r="E3455" s="112">
        <f>【入力】工事日報!E3455</f>
        <v>0</v>
      </c>
      <c r="F3455" s="112">
        <f>【入力】工事日報!F3455</f>
        <v>0</v>
      </c>
      <c r="G3455" s="112">
        <f>【入力】工事日報!G3455</f>
        <v>0</v>
      </c>
      <c r="H3455" s="112">
        <f>【入力】工事日報!H3455</f>
        <v>0</v>
      </c>
      <c r="I3455" s="112" t="e">
        <f>【入力】工事日報!I3455</f>
        <v>#N/A</v>
      </c>
      <c r="J3455" s="112">
        <f>【入力】工事日報!J3455</f>
        <v>0</v>
      </c>
      <c r="K3455" s="112">
        <f>【入力】工事日報!K3455</f>
        <v>0</v>
      </c>
      <c r="L3455" s="112">
        <f>【入力】工事日報!L3455</f>
        <v>0</v>
      </c>
      <c r="M3455" s="116">
        <f>【入力】工事日報!M3455</f>
        <v>0</v>
      </c>
      <c r="N3455" s="116">
        <f>【入力】工事日報!N3455</f>
        <v>0</v>
      </c>
      <c r="O3455" s="116">
        <f>【入力】工事日報!O3455</f>
        <v>0</v>
      </c>
      <c r="P3455" s="112">
        <f>【入力】工事日報!P3455</f>
        <v>0</v>
      </c>
      <c r="Q3455" s="112">
        <f>【入力】工事日報!Q3455</f>
        <v>0</v>
      </c>
      <c r="R3455" s="112">
        <f>【入力】工事日報!R3455</f>
        <v>0</v>
      </c>
    </row>
    <row r="3456" spans="1:18">
      <c r="A3456" s="114">
        <f>【入力】工事日報!A3456</f>
        <v>0</v>
      </c>
      <c r="C3456" s="112">
        <f>【入力】工事日報!C3456</f>
        <v>0</v>
      </c>
      <c r="D3456" s="112">
        <f>【入力】工事日報!D3456</f>
        <v>0</v>
      </c>
      <c r="E3456" s="112">
        <f>【入力】工事日報!E3456</f>
        <v>0</v>
      </c>
      <c r="F3456" s="112">
        <f>【入力】工事日報!F3456</f>
        <v>0</v>
      </c>
      <c r="G3456" s="112">
        <f>【入力】工事日報!G3456</f>
        <v>0</v>
      </c>
      <c r="H3456" s="112">
        <f>【入力】工事日報!H3456</f>
        <v>0</v>
      </c>
      <c r="I3456" s="112" t="e">
        <f>【入力】工事日報!I3456</f>
        <v>#N/A</v>
      </c>
      <c r="J3456" s="112">
        <f>【入力】工事日報!J3456</f>
        <v>0</v>
      </c>
      <c r="K3456" s="112">
        <f>【入力】工事日報!K3456</f>
        <v>0</v>
      </c>
      <c r="L3456" s="112">
        <f>【入力】工事日報!L3456</f>
        <v>0</v>
      </c>
      <c r="M3456" s="116">
        <f>【入力】工事日報!M3456</f>
        <v>0</v>
      </c>
      <c r="N3456" s="116">
        <f>【入力】工事日報!N3456</f>
        <v>0</v>
      </c>
      <c r="O3456" s="116">
        <f>【入力】工事日報!O3456</f>
        <v>0</v>
      </c>
      <c r="P3456" s="112">
        <f>【入力】工事日報!P3456</f>
        <v>0</v>
      </c>
      <c r="Q3456" s="112">
        <f>【入力】工事日報!Q3456</f>
        <v>0</v>
      </c>
      <c r="R3456" s="112">
        <f>【入力】工事日報!R3456</f>
        <v>0</v>
      </c>
    </row>
    <row r="3457" spans="1:18">
      <c r="A3457" s="114">
        <f>【入力】工事日報!A3457</f>
        <v>0</v>
      </c>
      <c r="C3457" s="112">
        <f>【入力】工事日報!C3457</f>
        <v>0</v>
      </c>
      <c r="D3457" s="112">
        <f>【入力】工事日報!D3457</f>
        <v>0</v>
      </c>
      <c r="E3457" s="112">
        <f>【入力】工事日報!E3457</f>
        <v>0</v>
      </c>
      <c r="F3457" s="112">
        <f>【入力】工事日報!F3457</f>
        <v>0</v>
      </c>
      <c r="G3457" s="112">
        <f>【入力】工事日報!G3457</f>
        <v>0</v>
      </c>
      <c r="H3457" s="112">
        <f>【入力】工事日報!H3457</f>
        <v>0</v>
      </c>
      <c r="I3457" s="112" t="e">
        <f>【入力】工事日報!I3457</f>
        <v>#N/A</v>
      </c>
      <c r="J3457" s="112">
        <f>【入力】工事日報!J3457</f>
        <v>0</v>
      </c>
      <c r="K3457" s="112">
        <f>【入力】工事日報!K3457</f>
        <v>0</v>
      </c>
      <c r="L3457" s="112">
        <f>【入力】工事日報!L3457</f>
        <v>0</v>
      </c>
      <c r="M3457" s="116">
        <f>【入力】工事日報!M3457</f>
        <v>0</v>
      </c>
      <c r="N3457" s="116">
        <f>【入力】工事日報!N3457</f>
        <v>0</v>
      </c>
      <c r="O3457" s="116">
        <f>【入力】工事日報!O3457</f>
        <v>0</v>
      </c>
      <c r="P3457" s="112">
        <f>【入力】工事日報!P3457</f>
        <v>0</v>
      </c>
      <c r="Q3457" s="112">
        <f>【入力】工事日報!Q3457</f>
        <v>0</v>
      </c>
      <c r="R3457" s="112">
        <f>【入力】工事日報!R3457</f>
        <v>0</v>
      </c>
    </row>
    <row r="3458" spans="1:18">
      <c r="A3458" s="114">
        <f>【入力】工事日報!A3458</f>
        <v>0</v>
      </c>
      <c r="C3458" s="112">
        <f>【入力】工事日報!C3458</f>
        <v>0</v>
      </c>
      <c r="D3458" s="112">
        <f>【入力】工事日報!D3458</f>
        <v>0</v>
      </c>
      <c r="E3458" s="112">
        <f>【入力】工事日報!E3458</f>
        <v>0</v>
      </c>
      <c r="F3458" s="112">
        <f>【入力】工事日報!F3458</f>
        <v>0</v>
      </c>
      <c r="G3458" s="112">
        <f>【入力】工事日報!G3458</f>
        <v>0</v>
      </c>
      <c r="H3458" s="112">
        <f>【入力】工事日報!H3458</f>
        <v>0</v>
      </c>
      <c r="I3458" s="112" t="e">
        <f>【入力】工事日報!I3458</f>
        <v>#N/A</v>
      </c>
      <c r="J3458" s="112">
        <f>【入力】工事日報!J3458</f>
        <v>0</v>
      </c>
      <c r="K3458" s="112">
        <f>【入力】工事日報!K3458</f>
        <v>0</v>
      </c>
      <c r="L3458" s="112">
        <f>【入力】工事日報!L3458</f>
        <v>0</v>
      </c>
      <c r="M3458" s="116">
        <f>【入力】工事日報!M3458</f>
        <v>0</v>
      </c>
      <c r="N3458" s="116">
        <f>【入力】工事日報!N3458</f>
        <v>0</v>
      </c>
      <c r="O3458" s="116">
        <f>【入力】工事日報!O3458</f>
        <v>0</v>
      </c>
      <c r="P3458" s="112">
        <f>【入力】工事日報!P3458</f>
        <v>0</v>
      </c>
      <c r="Q3458" s="112">
        <f>【入力】工事日報!Q3458</f>
        <v>0</v>
      </c>
      <c r="R3458" s="112">
        <f>【入力】工事日報!R3458</f>
        <v>0</v>
      </c>
    </row>
    <row r="3459" spans="1:18">
      <c r="A3459" s="114">
        <f>【入力】工事日報!A3459</f>
        <v>0</v>
      </c>
      <c r="C3459" s="112">
        <f>【入力】工事日報!C3459</f>
        <v>0</v>
      </c>
      <c r="D3459" s="112">
        <f>【入力】工事日報!D3459</f>
        <v>0</v>
      </c>
      <c r="E3459" s="112">
        <f>【入力】工事日報!E3459</f>
        <v>0</v>
      </c>
      <c r="F3459" s="112">
        <f>【入力】工事日報!F3459</f>
        <v>0</v>
      </c>
      <c r="G3459" s="112">
        <f>【入力】工事日報!G3459</f>
        <v>0</v>
      </c>
      <c r="H3459" s="112">
        <f>【入力】工事日報!H3459</f>
        <v>0</v>
      </c>
      <c r="I3459" s="112" t="e">
        <f>【入力】工事日報!I3459</f>
        <v>#N/A</v>
      </c>
      <c r="J3459" s="112">
        <f>【入力】工事日報!J3459</f>
        <v>0</v>
      </c>
      <c r="K3459" s="112">
        <f>【入力】工事日報!K3459</f>
        <v>0</v>
      </c>
      <c r="L3459" s="112">
        <f>【入力】工事日報!L3459</f>
        <v>0</v>
      </c>
      <c r="M3459" s="116">
        <f>【入力】工事日報!M3459</f>
        <v>0</v>
      </c>
      <c r="N3459" s="116">
        <f>【入力】工事日報!N3459</f>
        <v>0</v>
      </c>
      <c r="O3459" s="116">
        <f>【入力】工事日報!O3459</f>
        <v>0</v>
      </c>
      <c r="P3459" s="112">
        <f>【入力】工事日報!P3459</f>
        <v>0</v>
      </c>
      <c r="Q3459" s="112">
        <f>【入力】工事日報!Q3459</f>
        <v>0</v>
      </c>
      <c r="R3459" s="112">
        <f>【入力】工事日報!R3459</f>
        <v>0</v>
      </c>
    </row>
    <row r="3460" spans="1:18">
      <c r="A3460" s="114">
        <f>【入力】工事日報!A3460</f>
        <v>0</v>
      </c>
      <c r="C3460" s="112">
        <f>【入力】工事日報!C3460</f>
        <v>0</v>
      </c>
      <c r="D3460" s="112">
        <f>【入力】工事日報!D3460</f>
        <v>0</v>
      </c>
      <c r="E3460" s="112">
        <f>【入力】工事日報!E3460</f>
        <v>0</v>
      </c>
      <c r="F3460" s="112">
        <f>【入力】工事日報!F3460</f>
        <v>0</v>
      </c>
      <c r="G3460" s="112">
        <f>【入力】工事日報!G3460</f>
        <v>0</v>
      </c>
      <c r="H3460" s="112">
        <f>【入力】工事日報!H3460</f>
        <v>0</v>
      </c>
      <c r="I3460" s="112" t="e">
        <f>【入力】工事日報!I3460</f>
        <v>#N/A</v>
      </c>
      <c r="J3460" s="112">
        <f>【入力】工事日報!J3460</f>
        <v>0</v>
      </c>
      <c r="K3460" s="112">
        <f>【入力】工事日報!K3460</f>
        <v>0</v>
      </c>
      <c r="L3460" s="112">
        <f>【入力】工事日報!L3460</f>
        <v>0</v>
      </c>
      <c r="M3460" s="116">
        <f>【入力】工事日報!M3460</f>
        <v>0</v>
      </c>
      <c r="N3460" s="116">
        <f>【入力】工事日報!N3460</f>
        <v>0</v>
      </c>
      <c r="O3460" s="116">
        <f>【入力】工事日報!O3460</f>
        <v>0</v>
      </c>
      <c r="P3460" s="112">
        <f>【入力】工事日報!P3460</f>
        <v>0</v>
      </c>
      <c r="Q3460" s="112">
        <f>【入力】工事日報!Q3460</f>
        <v>0</v>
      </c>
      <c r="R3460" s="112">
        <f>【入力】工事日報!R3460</f>
        <v>0</v>
      </c>
    </row>
    <row r="3461" spans="1:18">
      <c r="A3461" s="114">
        <f>【入力】工事日報!A3461</f>
        <v>0</v>
      </c>
      <c r="C3461" s="112">
        <f>【入力】工事日報!C3461</f>
        <v>0</v>
      </c>
      <c r="D3461" s="112">
        <f>【入力】工事日報!D3461</f>
        <v>0</v>
      </c>
      <c r="E3461" s="112">
        <f>【入力】工事日報!E3461</f>
        <v>0</v>
      </c>
      <c r="F3461" s="112">
        <f>【入力】工事日報!F3461</f>
        <v>0</v>
      </c>
      <c r="G3461" s="112">
        <f>【入力】工事日報!G3461</f>
        <v>0</v>
      </c>
      <c r="H3461" s="112">
        <f>【入力】工事日報!H3461</f>
        <v>0</v>
      </c>
      <c r="I3461" s="112" t="e">
        <f>【入力】工事日報!I3461</f>
        <v>#N/A</v>
      </c>
      <c r="J3461" s="112">
        <f>【入力】工事日報!J3461</f>
        <v>0</v>
      </c>
      <c r="K3461" s="112">
        <f>【入力】工事日報!K3461</f>
        <v>0</v>
      </c>
      <c r="L3461" s="112">
        <f>【入力】工事日報!L3461</f>
        <v>0</v>
      </c>
      <c r="M3461" s="116">
        <f>【入力】工事日報!M3461</f>
        <v>0</v>
      </c>
      <c r="N3461" s="116">
        <f>【入力】工事日報!N3461</f>
        <v>0</v>
      </c>
      <c r="O3461" s="116">
        <f>【入力】工事日報!O3461</f>
        <v>0</v>
      </c>
      <c r="P3461" s="112">
        <f>【入力】工事日報!P3461</f>
        <v>0</v>
      </c>
      <c r="Q3461" s="112">
        <f>【入力】工事日報!Q3461</f>
        <v>0</v>
      </c>
      <c r="R3461" s="112">
        <f>【入力】工事日報!R3461</f>
        <v>0</v>
      </c>
    </row>
    <row r="3462" spans="1:18">
      <c r="A3462" s="114">
        <f>【入力】工事日報!A3462</f>
        <v>0</v>
      </c>
      <c r="C3462" s="112">
        <f>【入力】工事日報!C3462</f>
        <v>0</v>
      </c>
      <c r="D3462" s="112">
        <f>【入力】工事日報!D3462</f>
        <v>0</v>
      </c>
      <c r="E3462" s="112">
        <f>【入力】工事日報!E3462</f>
        <v>0</v>
      </c>
      <c r="F3462" s="112">
        <f>【入力】工事日報!F3462</f>
        <v>0</v>
      </c>
      <c r="G3462" s="112">
        <f>【入力】工事日報!G3462</f>
        <v>0</v>
      </c>
      <c r="H3462" s="112">
        <f>【入力】工事日報!H3462</f>
        <v>0</v>
      </c>
      <c r="I3462" s="112" t="e">
        <f>【入力】工事日報!I3462</f>
        <v>#N/A</v>
      </c>
      <c r="J3462" s="112">
        <f>【入力】工事日報!J3462</f>
        <v>0</v>
      </c>
      <c r="K3462" s="112">
        <f>【入力】工事日報!K3462</f>
        <v>0</v>
      </c>
      <c r="L3462" s="112">
        <f>【入力】工事日報!L3462</f>
        <v>0</v>
      </c>
      <c r="M3462" s="116">
        <f>【入力】工事日報!M3462</f>
        <v>0</v>
      </c>
      <c r="N3462" s="116">
        <f>【入力】工事日報!N3462</f>
        <v>0</v>
      </c>
      <c r="O3462" s="116">
        <f>【入力】工事日報!O3462</f>
        <v>0</v>
      </c>
      <c r="P3462" s="112">
        <f>【入力】工事日報!P3462</f>
        <v>0</v>
      </c>
      <c r="Q3462" s="112">
        <f>【入力】工事日報!Q3462</f>
        <v>0</v>
      </c>
      <c r="R3462" s="112">
        <f>【入力】工事日報!R3462</f>
        <v>0</v>
      </c>
    </row>
    <row r="3463" spans="1:18">
      <c r="A3463" s="114">
        <f>【入力】工事日報!A3463</f>
        <v>0</v>
      </c>
      <c r="C3463" s="112">
        <f>【入力】工事日報!C3463</f>
        <v>0</v>
      </c>
      <c r="D3463" s="112">
        <f>【入力】工事日報!D3463</f>
        <v>0</v>
      </c>
      <c r="E3463" s="112">
        <f>【入力】工事日報!E3463</f>
        <v>0</v>
      </c>
      <c r="F3463" s="112">
        <f>【入力】工事日報!F3463</f>
        <v>0</v>
      </c>
      <c r="G3463" s="112">
        <f>【入力】工事日報!G3463</f>
        <v>0</v>
      </c>
      <c r="H3463" s="112">
        <f>【入力】工事日報!H3463</f>
        <v>0</v>
      </c>
      <c r="I3463" s="112" t="e">
        <f>【入力】工事日報!I3463</f>
        <v>#N/A</v>
      </c>
      <c r="J3463" s="112">
        <f>【入力】工事日報!J3463</f>
        <v>0</v>
      </c>
      <c r="K3463" s="112">
        <f>【入力】工事日報!K3463</f>
        <v>0</v>
      </c>
      <c r="L3463" s="112">
        <f>【入力】工事日報!L3463</f>
        <v>0</v>
      </c>
      <c r="M3463" s="116">
        <f>【入力】工事日報!M3463</f>
        <v>0</v>
      </c>
      <c r="N3463" s="116">
        <f>【入力】工事日報!N3463</f>
        <v>0</v>
      </c>
      <c r="O3463" s="116">
        <f>【入力】工事日報!O3463</f>
        <v>0</v>
      </c>
      <c r="P3463" s="112">
        <f>【入力】工事日報!P3463</f>
        <v>0</v>
      </c>
      <c r="Q3463" s="112">
        <f>【入力】工事日報!Q3463</f>
        <v>0</v>
      </c>
      <c r="R3463" s="112">
        <f>【入力】工事日報!R3463</f>
        <v>0</v>
      </c>
    </row>
    <row r="3464" spans="1:18">
      <c r="A3464" s="114">
        <f>【入力】工事日報!A3464</f>
        <v>0</v>
      </c>
      <c r="C3464" s="112">
        <f>【入力】工事日報!C3464</f>
        <v>0</v>
      </c>
      <c r="D3464" s="112">
        <f>【入力】工事日報!D3464</f>
        <v>0</v>
      </c>
      <c r="E3464" s="112">
        <f>【入力】工事日報!E3464</f>
        <v>0</v>
      </c>
      <c r="F3464" s="112">
        <f>【入力】工事日報!F3464</f>
        <v>0</v>
      </c>
      <c r="G3464" s="112">
        <f>【入力】工事日報!G3464</f>
        <v>0</v>
      </c>
      <c r="H3464" s="112">
        <f>【入力】工事日報!H3464</f>
        <v>0</v>
      </c>
      <c r="I3464" s="112" t="e">
        <f>【入力】工事日報!I3464</f>
        <v>#N/A</v>
      </c>
      <c r="J3464" s="112">
        <f>【入力】工事日報!J3464</f>
        <v>0</v>
      </c>
      <c r="K3464" s="112">
        <f>【入力】工事日報!K3464</f>
        <v>0</v>
      </c>
      <c r="L3464" s="112">
        <f>【入力】工事日報!L3464</f>
        <v>0</v>
      </c>
      <c r="M3464" s="116">
        <f>【入力】工事日報!M3464</f>
        <v>0</v>
      </c>
      <c r="N3464" s="116">
        <f>【入力】工事日報!N3464</f>
        <v>0</v>
      </c>
      <c r="O3464" s="116">
        <f>【入力】工事日報!O3464</f>
        <v>0</v>
      </c>
      <c r="P3464" s="112">
        <f>【入力】工事日報!P3464</f>
        <v>0</v>
      </c>
      <c r="Q3464" s="112">
        <f>【入力】工事日報!Q3464</f>
        <v>0</v>
      </c>
      <c r="R3464" s="112">
        <f>【入力】工事日報!R3464</f>
        <v>0</v>
      </c>
    </row>
    <row r="3465" spans="1:18">
      <c r="A3465" s="114">
        <f>【入力】工事日報!A3465</f>
        <v>0</v>
      </c>
      <c r="C3465" s="112">
        <f>【入力】工事日報!C3465</f>
        <v>0</v>
      </c>
      <c r="D3465" s="112">
        <f>【入力】工事日報!D3465</f>
        <v>0</v>
      </c>
      <c r="E3465" s="112">
        <f>【入力】工事日報!E3465</f>
        <v>0</v>
      </c>
      <c r="F3465" s="112">
        <f>【入力】工事日報!F3465</f>
        <v>0</v>
      </c>
      <c r="G3465" s="112">
        <f>【入力】工事日報!G3465</f>
        <v>0</v>
      </c>
      <c r="H3465" s="112">
        <f>【入力】工事日報!H3465</f>
        <v>0</v>
      </c>
      <c r="I3465" s="112" t="e">
        <f>【入力】工事日報!I3465</f>
        <v>#N/A</v>
      </c>
      <c r="J3465" s="112">
        <f>【入力】工事日報!J3465</f>
        <v>0</v>
      </c>
      <c r="K3465" s="112">
        <f>【入力】工事日報!K3465</f>
        <v>0</v>
      </c>
      <c r="L3465" s="112">
        <f>【入力】工事日報!L3465</f>
        <v>0</v>
      </c>
      <c r="M3465" s="116">
        <f>【入力】工事日報!M3465</f>
        <v>0</v>
      </c>
      <c r="N3465" s="116">
        <f>【入力】工事日報!N3465</f>
        <v>0</v>
      </c>
      <c r="O3465" s="116">
        <f>【入力】工事日報!O3465</f>
        <v>0</v>
      </c>
      <c r="P3465" s="112">
        <f>【入力】工事日報!P3465</f>
        <v>0</v>
      </c>
      <c r="Q3465" s="112">
        <f>【入力】工事日報!Q3465</f>
        <v>0</v>
      </c>
      <c r="R3465" s="112">
        <f>【入力】工事日報!R3465</f>
        <v>0</v>
      </c>
    </row>
    <row r="3466" spans="1:18">
      <c r="A3466" s="114">
        <f>【入力】工事日報!A3466</f>
        <v>0</v>
      </c>
      <c r="C3466" s="112">
        <f>【入力】工事日報!C3466</f>
        <v>0</v>
      </c>
      <c r="D3466" s="112">
        <f>【入力】工事日報!D3466</f>
        <v>0</v>
      </c>
      <c r="E3466" s="112">
        <f>【入力】工事日報!E3466</f>
        <v>0</v>
      </c>
      <c r="F3466" s="112">
        <f>【入力】工事日報!F3466</f>
        <v>0</v>
      </c>
      <c r="G3466" s="112">
        <f>【入力】工事日報!G3466</f>
        <v>0</v>
      </c>
      <c r="H3466" s="112">
        <f>【入力】工事日報!H3466</f>
        <v>0</v>
      </c>
      <c r="I3466" s="112" t="e">
        <f>【入力】工事日報!I3466</f>
        <v>#N/A</v>
      </c>
      <c r="J3466" s="112">
        <f>【入力】工事日報!J3466</f>
        <v>0</v>
      </c>
      <c r="K3466" s="112">
        <f>【入力】工事日報!K3466</f>
        <v>0</v>
      </c>
      <c r="L3466" s="112">
        <f>【入力】工事日報!L3466</f>
        <v>0</v>
      </c>
      <c r="M3466" s="116">
        <f>【入力】工事日報!M3466</f>
        <v>0</v>
      </c>
      <c r="N3466" s="116">
        <f>【入力】工事日報!N3466</f>
        <v>0</v>
      </c>
      <c r="O3466" s="116">
        <f>【入力】工事日報!O3466</f>
        <v>0</v>
      </c>
      <c r="P3466" s="112">
        <f>【入力】工事日報!P3466</f>
        <v>0</v>
      </c>
      <c r="Q3466" s="112">
        <f>【入力】工事日報!Q3466</f>
        <v>0</v>
      </c>
      <c r="R3466" s="112">
        <f>【入力】工事日報!R3466</f>
        <v>0</v>
      </c>
    </row>
    <row r="3467" spans="1:18">
      <c r="A3467" s="114">
        <f>【入力】工事日報!A3467</f>
        <v>0</v>
      </c>
      <c r="C3467" s="112">
        <f>【入力】工事日報!C3467</f>
        <v>0</v>
      </c>
      <c r="D3467" s="112">
        <f>【入力】工事日報!D3467</f>
        <v>0</v>
      </c>
      <c r="E3467" s="112">
        <f>【入力】工事日報!E3467</f>
        <v>0</v>
      </c>
      <c r="F3467" s="112">
        <f>【入力】工事日報!F3467</f>
        <v>0</v>
      </c>
      <c r="G3467" s="112">
        <f>【入力】工事日報!G3467</f>
        <v>0</v>
      </c>
      <c r="H3467" s="112">
        <f>【入力】工事日報!H3467</f>
        <v>0</v>
      </c>
      <c r="I3467" s="112" t="e">
        <f>【入力】工事日報!I3467</f>
        <v>#N/A</v>
      </c>
      <c r="J3467" s="112">
        <f>【入力】工事日報!J3467</f>
        <v>0</v>
      </c>
      <c r="K3467" s="112">
        <f>【入力】工事日報!K3467</f>
        <v>0</v>
      </c>
      <c r="L3467" s="112">
        <f>【入力】工事日報!L3467</f>
        <v>0</v>
      </c>
      <c r="M3467" s="116">
        <f>【入力】工事日報!M3467</f>
        <v>0</v>
      </c>
      <c r="N3467" s="116">
        <f>【入力】工事日報!N3467</f>
        <v>0</v>
      </c>
      <c r="O3467" s="116">
        <f>【入力】工事日報!O3467</f>
        <v>0</v>
      </c>
      <c r="P3467" s="112">
        <f>【入力】工事日報!P3467</f>
        <v>0</v>
      </c>
      <c r="Q3467" s="112">
        <f>【入力】工事日報!Q3467</f>
        <v>0</v>
      </c>
      <c r="R3467" s="112">
        <f>【入力】工事日報!R3467</f>
        <v>0</v>
      </c>
    </row>
    <row r="3468" spans="1:18">
      <c r="A3468" s="114">
        <f>【入力】工事日報!A3468</f>
        <v>0</v>
      </c>
      <c r="C3468" s="112">
        <f>【入力】工事日報!C3468</f>
        <v>0</v>
      </c>
      <c r="D3468" s="112">
        <f>【入力】工事日報!D3468</f>
        <v>0</v>
      </c>
      <c r="E3468" s="112">
        <f>【入力】工事日報!E3468</f>
        <v>0</v>
      </c>
      <c r="F3468" s="112">
        <f>【入力】工事日報!F3468</f>
        <v>0</v>
      </c>
      <c r="G3468" s="112">
        <f>【入力】工事日報!G3468</f>
        <v>0</v>
      </c>
      <c r="H3468" s="112">
        <f>【入力】工事日報!H3468</f>
        <v>0</v>
      </c>
      <c r="I3468" s="112" t="e">
        <f>【入力】工事日報!I3468</f>
        <v>#N/A</v>
      </c>
      <c r="J3468" s="112">
        <f>【入力】工事日報!J3468</f>
        <v>0</v>
      </c>
      <c r="K3468" s="112">
        <f>【入力】工事日報!K3468</f>
        <v>0</v>
      </c>
      <c r="L3468" s="112">
        <f>【入力】工事日報!L3468</f>
        <v>0</v>
      </c>
      <c r="M3468" s="116">
        <f>【入力】工事日報!M3468</f>
        <v>0</v>
      </c>
      <c r="N3468" s="116">
        <f>【入力】工事日報!N3468</f>
        <v>0</v>
      </c>
      <c r="O3468" s="116">
        <f>【入力】工事日報!O3468</f>
        <v>0</v>
      </c>
      <c r="P3468" s="112">
        <f>【入力】工事日報!P3468</f>
        <v>0</v>
      </c>
      <c r="Q3468" s="112">
        <f>【入力】工事日報!Q3468</f>
        <v>0</v>
      </c>
      <c r="R3468" s="112">
        <f>【入力】工事日報!R3468</f>
        <v>0</v>
      </c>
    </row>
    <row r="3469" spans="1:18">
      <c r="A3469" s="114">
        <f>【入力】工事日報!A3469</f>
        <v>0</v>
      </c>
      <c r="C3469" s="112">
        <f>【入力】工事日報!C3469</f>
        <v>0</v>
      </c>
      <c r="D3469" s="112">
        <f>【入力】工事日報!D3469</f>
        <v>0</v>
      </c>
      <c r="E3469" s="112">
        <f>【入力】工事日報!E3469</f>
        <v>0</v>
      </c>
      <c r="F3469" s="112">
        <f>【入力】工事日報!F3469</f>
        <v>0</v>
      </c>
      <c r="G3469" s="112">
        <f>【入力】工事日報!G3469</f>
        <v>0</v>
      </c>
      <c r="H3469" s="112">
        <f>【入力】工事日報!H3469</f>
        <v>0</v>
      </c>
      <c r="I3469" s="112" t="e">
        <f>【入力】工事日報!I3469</f>
        <v>#N/A</v>
      </c>
      <c r="J3469" s="112">
        <f>【入力】工事日報!J3469</f>
        <v>0</v>
      </c>
      <c r="K3469" s="112">
        <f>【入力】工事日報!K3469</f>
        <v>0</v>
      </c>
      <c r="L3469" s="112">
        <f>【入力】工事日報!L3469</f>
        <v>0</v>
      </c>
      <c r="M3469" s="116">
        <f>【入力】工事日報!M3469</f>
        <v>0</v>
      </c>
      <c r="N3469" s="116">
        <f>【入力】工事日報!N3469</f>
        <v>0</v>
      </c>
      <c r="O3469" s="116">
        <f>【入力】工事日報!O3469</f>
        <v>0</v>
      </c>
      <c r="P3469" s="112">
        <f>【入力】工事日報!P3469</f>
        <v>0</v>
      </c>
      <c r="Q3469" s="112">
        <f>【入力】工事日報!Q3469</f>
        <v>0</v>
      </c>
      <c r="R3469" s="112">
        <f>【入力】工事日報!R3469</f>
        <v>0</v>
      </c>
    </row>
    <row r="3470" spans="1:18">
      <c r="A3470" s="114">
        <f>【入力】工事日報!A3470</f>
        <v>0</v>
      </c>
      <c r="C3470" s="112">
        <f>【入力】工事日報!C3470</f>
        <v>0</v>
      </c>
      <c r="D3470" s="112">
        <f>【入力】工事日報!D3470</f>
        <v>0</v>
      </c>
      <c r="E3470" s="112">
        <f>【入力】工事日報!E3470</f>
        <v>0</v>
      </c>
      <c r="F3470" s="112">
        <f>【入力】工事日報!F3470</f>
        <v>0</v>
      </c>
      <c r="G3470" s="112">
        <f>【入力】工事日報!G3470</f>
        <v>0</v>
      </c>
      <c r="H3470" s="112">
        <f>【入力】工事日報!H3470</f>
        <v>0</v>
      </c>
      <c r="I3470" s="112" t="e">
        <f>【入力】工事日報!I3470</f>
        <v>#N/A</v>
      </c>
      <c r="J3470" s="112">
        <f>【入力】工事日報!J3470</f>
        <v>0</v>
      </c>
      <c r="K3470" s="112">
        <f>【入力】工事日報!K3470</f>
        <v>0</v>
      </c>
      <c r="L3470" s="112">
        <f>【入力】工事日報!L3470</f>
        <v>0</v>
      </c>
      <c r="M3470" s="116">
        <f>【入力】工事日報!M3470</f>
        <v>0</v>
      </c>
      <c r="N3470" s="116">
        <f>【入力】工事日報!N3470</f>
        <v>0</v>
      </c>
      <c r="O3470" s="116">
        <f>【入力】工事日報!O3470</f>
        <v>0</v>
      </c>
      <c r="P3470" s="112">
        <f>【入力】工事日報!P3470</f>
        <v>0</v>
      </c>
      <c r="Q3470" s="112">
        <f>【入力】工事日報!Q3470</f>
        <v>0</v>
      </c>
      <c r="R3470" s="112">
        <f>【入力】工事日報!R3470</f>
        <v>0</v>
      </c>
    </row>
    <row r="3471" spans="1:18">
      <c r="A3471" s="114">
        <f>【入力】工事日報!A3471</f>
        <v>0</v>
      </c>
      <c r="C3471" s="112">
        <f>【入力】工事日報!C3471</f>
        <v>0</v>
      </c>
      <c r="D3471" s="112">
        <f>【入力】工事日報!D3471</f>
        <v>0</v>
      </c>
      <c r="E3471" s="112">
        <f>【入力】工事日報!E3471</f>
        <v>0</v>
      </c>
      <c r="F3471" s="112">
        <f>【入力】工事日報!F3471</f>
        <v>0</v>
      </c>
      <c r="G3471" s="112">
        <f>【入力】工事日報!G3471</f>
        <v>0</v>
      </c>
      <c r="H3471" s="112">
        <f>【入力】工事日報!H3471</f>
        <v>0</v>
      </c>
      <c r="I3471" s="112" t="e">
        <f>【入力】工事日報!I3471</f>
        <v>#N/A</v>
      </c>
      <c r="J3471" s="112">
        <f>【入力】工事日報!J3471</f>
        <v>0</v>
      </c>
      <c r="K3471" s="112">
        <f>【入力】工事日報!K3471</f>
        <v>0</v>
      </c>
      <c r="L3471" s="112">
        <f>【入力】工事日報!L3471</f>
        <v>0</v>
      </c>
      <c r="M3471" s="116">
        <f>【入力】工事日報!M3471</f>
        <v>0</v>
      </c>
      <c r="N3471" s="116">
        <f>【入力】工事日報!N3471</f>
        <v>0</v>
      </c>
      <c r="O3471" s="116">
        <f>【入力】工事日報!O3471</f>
        <v>0</v>
      </c>
      <c r="P3471" s="112">
        <f>【入力】工事日報!P3471</f>
        <v>0</v>
      </c>
      <c r="Q3471" s="112">
        <f>【入力】工事日報!Q3471</f>
        <v>0</v>
      </c>
      <c r="R3471" s="112">
        <f>【入力】工事日報!R3471</f>
        <v>0</v>
      </c>
    </row>
    <row r="3472" spans="1:18">
      <c r="A3472" s="114">
        <f>【入力】工事日報!A3472</f>
        <v>0</v>
      </c>
      <c r="C3472" s="112">
        <f>【入力】工事日報!C3472</f>
        <v>0</v>
      </c>
      <c r="D3472" s="112">
        <f>【入力】工事日報!D3472</f>
        <v>0</v>
      </c>
      <c r="E3472" s="112">
        <f>【入力】工事日報!E3472</f>
        <v>0</v>
      </c>
      <c r="F3472" s="112">
        <f>【入力】工事日報!F3472</f>
        <v>0</v>
      </c>
      <c r="G3472" s="112">
        <f>【入力】工事日報!G3472</f>
        <v>0</v>
      </c>
      <c r="H3472" s="112">
        <f>【入力】工事日報!H3472</f>
        <v>0</v>
      </c>
      <c r="I3472" s="112" t="e">
        <f>【入力】工事日報!I3472</f>
        <v>#N/A</v>
      </c>
      <c r="J3472" s="112">
        <f>【入力】工事日報!J3472</f>
        <v>0</v>
      </c>
      <c r="K3472" s="112">
        <f>【入力】工事日報!K3472</f>
        <v>0</v>
      </c>
      <c r="L3472" s="112">
        <f>【入力】工事日報!L3472</f>
        <v>0</v>
      </c>
      <c r="M3472" s="116">
        <f>【入力】工事日報!M3472</f>
        <v>0</v>
      </c>
      <c r="N3472" s="116">
        <f>【入力】工事日報!N3472</f>
        <v>0</v>
      </c>
      <c r="O3472" s="116">
        <f>【入力】工事日報!O3472</f>
        <v>0</v>
      </c>
      <c r="P3472" s="112">
        <f>【入力】工事日報!P3472</f>
        <v>0</v>
      </c>
      <c r="Q3472" s="112">
        <f>【入力】工事日報!Q3472</f>
        <v>0</v>
      </c>
      <c r="R3472" s="112">
        <f>【入力】工事日報!R3472</f>
        <v>0</v>
      </c>
    </row>
    <row r="3473" spans="1:18">
      <c r="A3473" s="114">
        <f>【入力】工事日報!A3473</f>
        <v>0</v>
      </c>
      <c r="C3473" s="112">
        <f>【入力】工事日報!C3473</f>
        <v>0</v>
      </c>
      <c r="D3473" s="112">
        <f>【入力】工事日報!D3473</f>
        <v>0</v>
      </c>
      <c r="E3473" s="112">
        <f>【入力】工事日報!E3473</f>
        <v>0</v>
      </c>
      <c r="F3473" s="112">
        <f>【入力】工事日報!F3473</f>
        <v>0</v>
      </c>
      <c r="G3473" s="112">
        <f>【入力】工事日報!G3473</f>
        <v>0</v>
      </c>
      <c r="H3473" s="112">
        <f>【入力】工事日報!H3473</f>
        <v>0</v>
      </c>
      <c r="I3473" s="112" t="e">
        <f>【入力】工事日報!I3473</f>
        <v>#N/A</v>
      </c>
      <c r="J3473" s="112">
        <f>【入力】工事日報!J3473</f>
        <v>0</v>
      </c>
      <c r="K3473" s="112">
        <f>【入力】工事日報!K3473</f>
        <v>0</v>
      </c>
      <c r="L3473" s="112">
        <f>【入力】工事日報!L3473</f>
        <v>0</v>
      </c>
      <c r="M3473" s="116">
        <f>【入力】工事日報!M3473</f>
        <v>0</v>
      </c>
      <c r="N3473" s="116">
        <f>【入力】工事日報!N3473</f>
        <v>0</v>
      </c>
      <c r="O3473" s="116">
        <f>【入力】工事日報!O3473</f>
        <v>0</v>
      </c>
      <c r="P3473" s="112">
        <f>【入力】工事日報!P3473</f>
        <v>0</v>
      </c>
      <c r="Q3473" s="112">
        <f>【入力】工事日報!Q3473</f>
        <v>0</v>
      </c>
      <c r="R3473" s="112">
        <f>【入力】工事日報!R3473</f>
        <v>0</v>
      </c>
    </row>
    <row r="3474" spans="1:18">
      <c r="A3474" s="114">
        <f>【入力】工事日報!A3474</f>
        <v>0</v>
      </c>
      <c r="C3474" s="112">
        <f>【入力】工事日報!C3474</f>
        <v>0</v>
      </c>
      <c r="D3474" s="112">
        <f>【入力】工事日報!D3474</f>
        <v>0</v>
      </c>
      <c r="E3474" s="112">
        <f>【入力】工事日報!E3474</f>
        <v>0</v>
      </c>
      <c r="F3474" s="112">
        <f>【入力】工事日報!F3474</f>
        <v>0</v>
      </c>
      <c r="G3474" s="112">
        <f>【入力】工事日報!G3474</f>
        <v>0</v>
      </c>
      <c r="H3474" s="112">
        <f>【入力】工事日報!H3474</f>
        <v>0</v>
      </c>
      <c r="I3474" s="112" t="e">
        <f>【入力】工事日報!I3474</f>
        <v>#N/A</v>
      </c>
      <c r="J3474" s="112">
        <f>【入力】工事日報!J3474</f>
        <v>0</v>
      </c>
      <c r="K3474" s="112">
        <f>【入力】工事日報!K3474</f>
        <v>0</v>
      </c>
      <c r="L3474" s="112">
        <f>【入力】工事日報!L3474</f>
        <v>0</v>
      </c>
      <c r="M3474" s="116">
        <f>【入力】工事日報!M3474</f>
        <v>0</v>
      </c>
      <c r="N3474" s="116">
        <f>【入力】工事日報!N3474</f>
        <v>0</v>
      </c>
      <c r="O3474" s="116">
        <f>【入力】工事日報!O3474</f>
        <v>0</v>
      </c>
      <c r="P3474" s="112">
        <f>【入力】工事日報!P3474</f>
        <v>0</v>
      </c>
      <c r="Q3474" s="112">
        <f>【入力】工事日報!Q3474</f>
        <v>0</v>
      </c>
      <c r="R3474" s="112">
        <f>【入力】工事日報!R3474</f>
        <v>0</v>
      </c>
    </row>
    <row r="3475" spans="1:18">
      <c r="A3475" s="114">
        <f>【入力】工事日報!A3475</f>
        <v>0</v>
      </c>
      <c r="C3475" s="112">
        <f>【入力】工事日報!C3475</f>
        <v>0</v>
      </c>
      <c r="D3475" s="112">
        <f>【入力】工事日報!D3475</f>
        <v>0</v>
      </c>
      <c r="E3475" s="112">
        <f>【入力】工事日報!E3475</f>
        <v>0</v>
      </c>
      <c r="F3475" s="112">
        <f>【入力】工事日報!F3475</f>
        <v>0</v>
      </c>
      <c r="G3475" s="112">
        <f>【入力】工事日報!G3475</f>
        <v>0</v>
      </c>
      <c r="H3475" s="112">
        <f>【入力】工事日報!H3475</f>
        <v>0</v>
      </c>
      <c r="I3475" s="112" t="e">
        <f>【入力】工事日報!I3475</f>
        <v>#N/A</v>
      </c>
      <c r="J3475" s="112">
        <f>【入力】工事日報!J3475</f>
        <v>0</v>
      </c>
      <c r="K3475" s="112">
        <f>【入力】工事日報!K3475</f>
        <v>0</v>
      </c>
      <c r="L3475" s="112">
        <f>【入力】工事日報!L3475</f>
        <v>0</v>
      </c>
      <c r="M3475" s="116">
        <f>【入力】工事日報!M3475</f>
        <v>0</v>
      </c>
      <c r="N3475" s="116">
        <f>【入力】工事日報!N3475</f>
        <v>0</v>
      </c>
      <c r="O3475" s="116">
        <f>【入力】工事日報!O3475</f>
        <v>0</v>
      </c>
      <c r="P3475" s="112">
        <f>【入力】工事日報!P3475</f>
        <v>0</v>
      </c>
      <c r="Q3475" s="112">
        <f>【入力】工事日報!Q3475</f>
        <v>0</v>
      </c>
      <c r="R3475" s="112">
        <f>【入力】工事日報!R3475</f>
        <v>0</v>
      </c>
    </row>
    <row r="3476" spans="1:18">
      <c r="A3476" s="114">
        <f>【入力】工事日報!A3476</f>
        <v>0</v>
      </c>
      <c r="C3476" s="112">
        <f>【入力】工事日報!C3476</f>
        <v>0</v>
      </c>
      <c r="D3476" s="112">
        <f>【入力】工事日報!D3476</f>
        <v>0</v>
      </c>
      <c r="E3476" s="112">
        <f>【入力】工事日報!E3476</f>
        <v>0</v>
      </c>
      <c r="F3476" s="112">
        <f>【入力】工事日報!F3476</f>
        <v>0</v>
      </c>
      <c r="G3476" s="112">
        <f>【入力】工事日報!G3476</f>
        <v>0</v>
      </c>
      <c r="H3476" s="112">
        <f>【入力】工事日報!H3476</f>
        <v>0</v>
      </c>
      <c r="I3476" s="112" t="e">
        <f>【入力】工事日報!I3476</f>
        <v>#N/A</v>
      </c>
      <c r="J3476" s="112">
        <f>【入力】工事日報!J3476</f>
        <v>0</v>
      </c>
      <c r="K3476" s="112">
        <f>【入力】工事日報!K3476</f>
        <v>0</v>
      </c>
      <c r="L3476" s="112">
        <f>【入力】工事日報!L3476</f>
        <v>0</v>
      </c>
      <c r="M3476" s="116">
        <f>【入力】工事日報!M3476</f>
        <v>0</v>
      </c>
      <c r="N3476" s="116">
        <f>【入力】工事日報!N3476</f>
        <v>0</v>
      </c>
      <c r="O3476" s="116">
        <f>【入力】工事日報!O3476</f>
        <v>0</v>
      </c>
      <c r="P3476" s="112">
        <f>【入力】工事日報!P3476</f>
        <v>0</v>
      </c>
      <c r="Q3476" s="112">
        <f>【入力】工事日報!Q3476</f>
        <v>0</v>
      </c>
      <c r="R3476" s="112">
        <f>【入力】工事日報!R3476</f>
        <v>0</v>
      </c>
    </row>
    <row r="3477" spans="1:18">
      <c r="A3477" s="114">
        <f>【入力】工事日報!A3477</f>
        <v>0</v>
      </c>
      <c r="C3477" s="112">
        <f>【入力】工事日報!C3477</f>
        <v>0</v>
      </c>
      <c r="D3477" s="112">
        <f>【入力】工事日報!D3477</f>
        <v>0</v>
      </c>
      <c r="E3477" s="112">
        <f>【入力】工事日報!E3477</f>
        <v>0</v>
      </c>
      <c r="F3477" s="112">
        <f>【入力】工事日報!F3477</f>
        <v>0</v>
      </c>
      <c r="G3477" s="112">
        <f>【入力】工事日報!G3477</f>
        <v>0</v>
      </c>
      <c r="H3477" s="112">
        <f>【入力】工事日報!H3477</f>
        <v>0</v>
      </c>
      <c r="I3477" s="112" t="e">
        <f>【入力】工事日報!I3477</f>
        <v>#N/A</v>
      </c>
      <c r="J3477" s="112">
        <f>【入力】工事日報!J3477</f>
        <v>0</v>
      </c>
      <c r="K3477" s="112">
        <f>【入力】工事日報!K3477</f>
        <v>0</v>
      </c>
      <c r="L3477" s="112">
        <f>【入力】工事日報!L3477</f>
        <v>0</v>
      </c>
      <c r="M3477" s="116">
        <f>【入力】工事日報!M3477</f>
        <v>0</v>
      </c>
      <c r="N3477" s="116">
        <f>【入力】工事日報!N3477</f>
        <v>0</v>
      </c>
      <c r="O3477" s="116">
        <f>【入力】工事日報!O3477</f>
        <v>0</v>
      </c>
      <c r="P3477" s="112">
        <f>【入力】工事日報!P3477</f>
        <v>0</v>
      </c>
      <c r="Q3477" s="112">
        <f>【入力】工事日報!Q3477</f>
        <v>0</v>
      </c>
      <c r="R3477" s="112">
        <f>【入力】工事日報!R3477</f>
        <v>0</v>
      </c>
    </row>
    <row r="3478" spans="1:18">
      <c r="A3478" s="114">
        <f>【入力】工事日報!A3478</f>
        <v>0</v>
      </c>
      <c r="C3478" s="112">
        <f>【入力】工事日報!C3478</f>
        <v>0</v>
      </c>
      <c r="D3478" s="112">
        <f>【入力】工事日報!D3478</f>
        <v>0</v>
      </c>
      <c r="E3478" s="112">
        <f>【入力】工事日報!E3478</f>
        <v>0</v>
      </c>
      <c r="F3478" s="112">
        <f>【入力】工事日報!F3478</f>
        <v>0</v>
      </c>
      <c r="G3478" s="112">
        <f>【入力】工事日報!G3478</f>
        <v>0</v>
      </c>
      <c r="H3478" s="112">
        <f>【入力】工事日報!H3478</f>
        <v>0</v>
      </c>
      <c r="I3478" s="112" t="e">
        <f>【入力】工事日報!I3478</f>
        <v>#N/A</v>
      </c>
      <c r="J3478" s="112">
        <f>【入力】工事日報!J3478</f>
        <v>0</v>
      </c>
      <c r="K3478" s="112">
        <f>【入力】工事日報!K3478</f>
        <v>0</v>
      </c>
      <c r="L3478" s="112">
        <f>【入力】工事日報!L3478</f>
        <v>0</v>
      </c>
      <c r="M3478" s="116">
        <f>【入力】工事日報!M3478</f>
        <v>0</v>
      </c>
      <c r="N3478" s="116">
        <f>【入力】工事日報!N3478</f>
        <v>0</v>
      </c>
      <c r="O3478" s="116">
        <f>【入力】工事日報!O3478</f>
        <v>0</v>
      </c>
      <c r="P3478" s="112">
        <f>【入力】工事日報!P3478</f>
        <v>0</v>
      </c>
      <c r="Q3478" s="112">
        <f>【入力】工事日報!Q3478</f>
        <v>0</v>
      </c>
      <c r="R3478" s="112">
        <f>【入力】工事日報!R3478</f>
        <v>0</v>
      </c>
    </row>
    <row r="3479" spans="1:18">
      <c r="A3479" s="114">
        <f>【入力】工事日報!A3479</f>
        <v>0</v>
      </c>
      <c r="C3479" s="112">
        <f>【入力】工事日報!C3479</f>
        <v>0</v>
      </c>
      <c r="D3479" s="112">
        <f>【入力】工事日報!D3479</f>
        <v>0</v>
      </c>
      <c r="E3479" s="112">
        <f>【入力】工事日報!E3479</f>
        <v>0</v>
      </c>
      <c r="F3479" s="112">
        <f>【入力】工事日報!F3479</f>
        <v>0</v>
      </c>
      <c r="G3479" s="112">
        <f>【入力】工事日報!G3479</f>
        <v>0</v>
      </c>
      <c r="H3479" s="112">
        <f>【入力】工事日報!H3479</f>
        <v>0</v>
      </c>
      <c r="I3479" s="112" t="e">
        <f>【入力】工事日報!I3479</f>
        <v>#N/A</v>
      </c>
      <c r="J3479" s="112">
        <f>【入力】工事日報!J3479</f>
        <v>0</v>
      </c>
      <c r="K3479" s="112">
        <f>【入力】工事日報!K3479</f>
        <v>0</v>
      </c>
      <c r="L3479" s="112">
        <f>【入力】工事日報!L3479</f>
        <v>0</v>
      </c>
      <c r="M3479" s="116">
        <f>【入力】工事日報!M3479</f>
        <v>0</v>
      </c>
      <c r="N3479" s="116">
        <f>【入力】工事日報!N3479</f>
        <v>0</v>
      </c>
      <c r="O3479" s="116">
        <f>【入力】工事日報!O3479</f>
        <v>0</v>
      </c>
      <c r="P3479" s="112">
        <f>【入力】工事日報!P3479</f>
        <v>0</v>
      </c>
      <c r="Q3479" s="112">
        <f>【入力】工事日報!Q3479</f>
        <v>0</v>
      </c>
      <c r="R3479" s="112">
        <f>【入力】工事日報!R3479</f>
        <v>0</v>
      </c>
    </row>
    <row r="3480" spans="1:18">
      <c r="A3480" s="114">
        <f>【入力】工事日報!A3480</f>
        <v>0</v>
      </c>
      <c r="C3480" s="112">
        <f>【入力】工事日報!C3480</f>
        <v>0</v>
      </c>
      <c r="D3480" s="112">
        <f>【入力】工事日報!D3480</f>
        <v>0</v>
      </c>
      <c r="E3480" s="112">
        <f>【入力】工事日報!E3480</f>
        <v>0</v>
      </c>
      <c r="F3480" s="112">
        <f>【入力】工事日報!F3480</f>
        <v>0</v>
      </c>
      <c r="G3480" s="112">
        <f>【入力】工事日報!G3480</f>
        <v>0</v>
      </c>
      <c r="H3480" s="112">
        <f>【入力】工事日報!H3480</f>
        <v>0</v>
      </c>
      <c r="I3480" s="112" t="e">
        <f>【入力】工事日報!I3480</f>
        <v>#N/A</v>
      </c>
      <c r="J3480" s="112">
        <f>【入力】工事日報!J3480</f>
        <v>0</v>
      </c>
      <c r="K3480" s="112">
        <f>【入力】工事日報!K3480</f>
        <v>0</v>
      </c>
      <c r="L3480" s="112">
        <f>【入力】工事日報!L3480</f>
        <v>0</v>
      </c>
      <c r="M3480" s="116">
        <f>【入力】工事日報!M3480</f>
        <v>0</v>
      </c>
      <c r="N3480" s="116">
        <f>【入力】工事日報!N3480</f>
        <v>0</v>
      </c>
      <c r="O3480" s="116">
        <f>【入力】工事日報!O3480</f>
        <v>0</v>
      </c>
      <c r="P3480" s="112">
        <f>【入力】工事日報!P3480</f>
        <v>0</v>
      </c>
      <c r="Q3480" s="112">
        <f>【入力】工事日報!Q3480</f>
        <v>0</v>
      </c>
      <c r="R3480" s="112">
        <f>【入力】工事日報!R3480</f>
        <v>0</v>
      </c>
    </row>
    <row r="3481" spans="1:18">
      <c r="A3481" s="114">
        <f>【入力】工事日報!A3481</f>
        <v>0</v>
      </c>
      <c r="C3481" s="112">
        <f>【入力】工事日報!C3481</f>
        <v>0</v>
      </c>
      <c r="D3481" s="112">
        <f>【入力】工事日報!D3481</f>
        <v>0</v>
      </c>
      <c r="E3481" s="112">
        <f>【入力】工事日報!E3481</f>
        <v>0</v>
      </c>
      <c r="F3481" s="112">
        <f>【入力】工事日報!F3481</f>
        <v>0</v>
      </c>
      <c r="G3481" s="112">
        <f>【入力】工事日報!G3481</f>
        <v>0</v>
      </c>
      <c r="H3481" s="112">
        <f>【入力】工事日報!H3481</f>
        <v>0</v>
      </c>
      <c r="I3481" s="112" t="e">
        <f>【入力】工事日報!I3481</f>
        <v>#N/A</v>
      </c>
      <c r="J3481" s="112">
        <f>【入力】工事日報!J3481</f>
        <v>0</v>
      </c>
      <c r="K3481" s="112">
        <f>【入力】工事日報!K3481</f>
        <v>0</v>
      </c>
      <c r="L3481" s="112">
        <f>【入力】工事日報!L3481</f>
        <v>0</v>
      </c>
      <c r="M3481" s="116">
        <f>【入力】工事日報!M3481</f>
        <v>0</v>
      </c>
      <c r="N3481" s="116">
        <f>【入力】工事日報!N3481</f>
        <v>0</v>
      </c>
      <c r="O3481" s="116">
        <f>【入力】工事日報!O3481</f>
        <v>0</v>
      </c>
      <c r="P3481" s="112">
        <f>【入力】工事日報!P3481</f>
        <v>0</v>
      </c>
      <c r="Q3481" s="112">
        <f>【入力】工事日報!Q3481</f>
        <v>0</v>
      </c>
      <c r="R3481" s="112">
        <f>【入力】工事日報!R3481</f>
        <v>0</v>
      </c>
    </row>
    <row r="3482" spans="1:18">
      <c r="A3482" s="114">
        <f>【入力】工事日報!A3482</f>
        <v>0</v>
      </c>
      <c r="C3482" s="112">
        <f>【入力】工事日報!C3482</f>
        <v>0</v>
      </c>
      <c r="D3482" s="112">
        <f>【入力】工事日報!D3482</f>
        <v>0</v>
      </c>
      <c r="E3482" s="112">
        <f>【入力】工事日報!E3482</f>
        <v>0</v>
      </c>
      <c r="F3482" s="112">
        <f>【入力】工事日報!F3482</f>
        <v>0</v>
      </c>
      <c r="G3482" s="112">
        <f>【入力】工事日報!G3482</f>
        <v>0</v>
      </c>
      <c r="H3482" s="112">
        <f>【入力】工事日報!H3482</f>
        <v>0</v>
      </c>
      <c r="I3482" s="112" t="e">
        <f>【入力】工事日報!I3482</f>
        <v>#N/A</v>
      </c>
      <c r="J3482" s="112">
        <f>【入力】工事日報!J3482</f>
        <v>0</v>
      </c>
      <c r="K3482" s="112">
        <f>【入力】工事日報!K3482</f>
        <v>0</v>
      </c>
      <c r="L3482" s="112">
        <f>【入力】工事日報!L3482</f>
        <v>0</v>
      </c>
      <c r="M3482" s="116">
        <f>【入力】工事日報!M3482</f>
        <v>0</v>
      </c>
      <c r="N3482" s="116">
        <f>【入力】工事日報!N3482</f>
        <v>0</v>
      </c>
      <c r="O3482" s="116">
        <f>【入力】工事日報!O3482</f>
        <v>0</v>
      </c>
      <c r="P3482" s="112">
        <f>【入力】工事日報!P3482</f>
        <v>0</v>
      </c>
      <c r="Q3482" s="112">
        <f>【入力】工事日報!Q3482</f>
        <v>0</v>
      </c>
      <c r="R3482" s="112">
        <f>【入力】工事日報!R3482</f>
        <v>0</v>
      </c>
    </row>
    <row r="3483" spans="1:18">
      <c r="A3483" s="114">
        <f>【入力】工事日報!A3483</f>
        <v>0</v>
      </c>
      <c r="C3483" s="112">
        <f>【入力】工事日報!C3483</f>
        <v>0</v>
      </c>
      <c r="D3483" s="112">
        <f>【入力】工事日報!D3483</f>
        <v>0</v>
      </c>
      <c r="E3483" s="112">
        <f>【入力】工事日報!E3483</f>
        <v>0</v>
      </c>
      <c r="F3483" s="112">
        <f>【入力】工事日報!F3483</f>
        <v>0</v>
      </c>
      <c r="G3483" s="112">
        <f>【入力】工事日報!G3483</f>
        <v>0</v>
      </c>
      <c r="H3483" s="112">
        <f>【入力】工事日報!H3483</f>
        <v>0</v>
      </c>
      <c r="I3483" s="112" t="e">
        <f>【入力】工事日報!I3483</f>
        <v>#N/A</v>
      </c>
      <c r="J3483" s="112">
        <f>【入力】工事日報!J3483</f>
        <v>0</v>
      </c>
      <c r="K3483" s="112">
        <f>【入力】工事日報!K3483</f>
        <v>0</v>
      </c>
      <c r="L3483" s="112">
        <f>【入力】工事日報!L3483</f>
        <v>0</v>
      </c>
      <c r="M3483" s="116">
        <f>【入力】工事日報!M3483</f>
        <v>0</v>
      </c>
      <c r="N3483" s="116">
        <f>【入力】工事日報!N3483</f>
        <v>0</v>
      </c>
      <c r="O3483" s="116">
        <f>【入力】工事日報!O3483</f>
        <v>0</v>
      </c>
      <c r="P3483" s="112">
        <f>【入力】工事日報!P3483</f>
        <v>0</v>
      </c>
      <c r="Q3483" s="112">
        <f>【入力】工事日報!Q3483</f>
        <v>0</v>
      </c>
      <c r="R3483" s="112">
        <f>【入力】工事日報!R3483</f>
        <v>0</v>
      </c>
    </row>
    <row r="3484" spans="1:18">
      <c r="A3484" s="114">
        <f>【入力】工事日報!A3484</f>
        <v>0</v>
      </c>
      <c r="C3484" s="112">
        <f>【入力】工事日報!C3484</f>
        <v>0</v>
      </c>
      <c r="D3484" s="112">
        <f>【入力】工事日報!D3484</f>
        <v>0</v>
      </c>
      <c r="E3484" s="112">
        <f>【入力】工事日報!E3484</f>
        <v>0</v>
      </c>
      <c r="F3484" s="112">
        <f>【入力】工事日報!F3484</f>
        <v>0</v>
      </c>
      <c r="G3484" s="112">
        <f>【入力】工事日報!G3484</f>
        <v>0</v>
      </c>
      <c r="H3484" s="112">
        <f>【入力】工事日報!H3484</f>
        <v>0</v>
      </c>
      <c r="I3484" s="112" t="e">
        <f>【入力】工事日報!I3484</f>
        <v>#N/A</v>
      </c>
      <c r="J3484" s="112">
        <f>【入力】工事日報!J3484</f>
        <v>0</v>
      </c>
      <c r="K3484" s="112">
        <f>【入力】工事日報!K3484</f>
        <v>0</v>
      </c>
      <c r="L3484" s="112">
        <f>【入力】工事日報!L3484</f>
        <v>0</v>
      </c>
      <c r="M3484" s="116">
        <f>【入力】工事日報!M3484</f>
        <v>0</v>
      </c>
      <c r="N3484" s="116">
        <f>【入力】工事日報!N3484</f>
        <v>0</v>
      </c>
      <c r="O3484" s="116">
        <f>【入力】工事日報!O3484</f>
        <v>0</v>
      </c>
      <c r="P3484" s="112">
        <f>【入力】工事日報!P3484</f>
        <v>0</v>
      </c>
      <c r="Q3484" s="112">
        <f>【入力】工事日報!Q3484</f>
        <v>0</v>
      </c>
      <c r="R3484" s="112">
        <f>【入力】工事日報!R3484</f>
        <v>0</v>
      </c>
    </row>
    <row r="3485" spans="1:18">
      <c r="A3485" s="114">
        <f>【入力】工事日報!A3485</f>
        <v>0</v>
      </c>
      <c r="C3485" s="112">
        <f>【入力】工事日報!C3485</f>
        <v>0</v>
      </c>
      <c r="D3485" s="112">
        <f>【入力】工事日報!D3485</f>
        <v>0</v>
      </c>
      <c r="E3485" s="112">
        <f>【入力】工事日報!E3485</f>
        <v>0</v>
      </c>
      <c r="F3485" s="112">
        <f>【入力】工事日報!F3485</f>
        <v>0</v>
      </c>
      <c r="G3485" s="112">
        <f>【入力】工事日報!G3485</f>
        <v>0</v>
      </c>
      <c r="H3485" s="112">
        <f>【入力】工事日報!H3485</f>
        <v>0</v>
      </c>
      <c r="I3485" s="112" t="e">
        <f>【入力】工事日報!I3485</f>
        <v>#N/A</v>
      </c>
      <c r="J3485" s="112">
        <f>【入力】工事日報!J3485</f>
        <v>0</v>
      </c>
      <c r="K3485" s="112">
        <f>【入力】工事日報!K3485</f>
        <v>0</v>
      </c>
      <c r="L3485" s="112">
        <f>【入力】工事日報!L3485</f>
        <v>0</v>
      </c>
      <c r="M3485" s="116">
        <f>【入力】工事日報!M3485</f>
        <v>0</v>
      </c>
      <c r="N3485" s="116">
        <f>【入力】工事日報!N3485</f>
        <v>0</v>
      </c>
      <c r="O3485" s="116">
        <f>【入力】工事日報!O3485</f>
        <v>0</v>
      </c>
      <c r="P3485" s="112">
        <f>【入力】工事日報!P3485</f>
        <v>0</v>
      </c>
      <c r="Q3485" s="112">
        <f>【入力】工事日報!Q3485</f>
        <v>0</v>
      </c>
      <c r="R3485" s="112">
        <f>【入力】工事日報!R3485</f>
        <v>0</v>
      </c>
    </row>
    <row r="3486" spans="1:18">
      <c r="A3486" s="114">
        <f>【入力】工事日報!A3486</f>
        <v>0</v>
      </c>
      <c r="C3486" s="112">
        <f>【入力】工事日報!C3486</f>
        <v>0</v>
      </c>
      <c r="D3486" s="112">
        <f>【入力】工事日報!D3486</f>
        <v>0</v>
      </c>
      <c r="E3486" s="112">
        <f>【入力】工事日報!E3486</f>
        <v>0</v>
      </c>
      <c r="F3486" s="112">
        <f>【入力】工事日報!F3486</f>
        <v>0</v>
      </c>
      <c r="G3486" s="112">
        <f>【入力】工事日報!G3486</f>
        <v>0</v>
      </c>
      <c r="H3486" s="112">
        <f>【入力】工事日報!H3486</f>
        <v>0</v>
      </c>
      <c r="I3486" s="112" t="e">
        <f>【入力】工事日報!I3486</f>
        <v>#N/A</v>
      </c>
      <c r="J3486" s="112">
        <f>【入力】工事日報!J3486</f>
        <v>0</v>
      </c>
      <c r="K3486" s="112">
        <f>【入力】工事日報!K3486</f>
        <v>0</v>
      </c>
      <c r="L3486" s="112">
        <f>【入力】工事日報!L3486</f>
        <v>0</v>
      </c>
      <c r="M3486" s="116">
        <f>【入力】工事日報!M3486</f>
        <v>0</v>
      </c>
      <c r="N3486" s="116">
        <f>【入力】工事日報!N3486</f>
        <v>0</v>
      </c>
      <c r="O3486" s="116">
        <f>【入力】工事日報!O3486</f>
        <v>0</v>
      </c>
      <c r="P3486" s="112">
        <f>【入力】工事日報!P3486</f>
        <v>0</v>
      </c>
      <c r="Q3486" s="112">
        <f>【入力】工事日報!Q3486</f>
        <v>0</v>
      </c>
      <c r="R3486" s="112">
        <f>【入力】工事日報!R3486</f>
        <v>0</v>
      </c>
    </row>
    <row r="3487" spans="1:18">
      <c r="A3487" s="114">
        <f>【入力】工事日報!A3487</f>
        <v>0</v>
      </c>
      <c r="C3487" s="112">
        <f>【入力】工事日報!C3487</f>
        <v>0</v>
      </c>
      <c r="D3487" s="112">
        <f>【入力】工事日報!D3487</f>
        <v>0</v>
      </c>
      <c r="E3487" s="112">
        <f>【入力】工事日報!E3487</f>
        <v>0</v>
      </c>
      <c r="F3487" s="112">
        <f>【入力】工事日報!F3487</f>
        <v>0</v>
      </c>
      <c r="G3487" s="112">
        <f>【入力】工事日報!G3487</f>
        <v>0</v>
      </c>
      <c r="H3487" s="112">
        <f>【入力】工事日報!H3487</f>
        <v>0</v>
      </c>
      <c r="I3487" s="112" t="e">
        <f>【入力】工事日報!I3487</f>
        <v>#N/A</v>
      </c>
      <c r="J3487" s="112">
        <f>【入力】工事日報!J3487</f>
        <v>0</v>
      </c>
      <c r="K3487" s="112">
        <f>【入力】工事日報!K3487</f>
        <v>0</v>
      </c>
      <c r="L3487" s="112">
        <f>【入力】工事日報!L3487</f>
        <v>0</v>
      </c>
      <c r="M3487" s="116">
        <f>【入力】工事日報!M3487</f>
        <v>0</v>
      </c>
      <c r="N3487" s="116">
        <f>【入力】工事日報!N3487</f>
        <v>0</v>
      </c>
      <c r="O3487" s="116">
        <f>【入力】工事日報!O3487</f>
        <v>0</v>
      </c>
      <c r="P3487" s="112">
        <f>【入力】工事日報!P3487</f>
        <v>0</v>
      </c>
      <c r="Q3487" s="112">
        <f>【入力】工事日報!Q3487</f>
        <v>0</v>
      </c>
      <c r="R3487" s="112">
        <f>【入力】工事日報!R3487</f>
        <v>0</v>
      </c>
    </row>
    <row r="3488" spans="1:18">
      <c r="A3488" s="114">
        <f>【入力】工事日報!A3488</f>
        <v>0</v>
      </c>
      <c r="C3488" s="112">
        <f>【入力】工事日報!C3488</f>
        <v>0</v>
      </c>
      <c r="D3488" s="112">
        <f>【入力】工事日報!D3488</f>
        <v>0</v>
      </c>
      <c r="E3488" s="112">
        <f>【入力】工事日報!E3488</f>
        <v>0</v>
      </c>
      <c r="F3488" s="112">
        <f>【入力】工事日報!F3488</f>
        <v>0</v>
      </c>
      <c r="G3488" s="112">
        <f>【入力】工事日報!G3488</f>
        <v>0</v>
      </c>
      <c r="H3488" s="112">
        <f>【入力】工事日報!H3488</f>
        <v>0</v>
      </c>
      <c r="I3488" s="112" t="e">
        <f>【入力】工事日報!I3488</f>
        <v>#N/A</v>
      </c>
      <c r="J3488" s="112">
        <f>【入力】工事日報!J3488</f>
        <v>0</v>
      </c>
      <c r="K3488" s="112">
        <f>【入力】工事日報!K3488</f>
        <v>0</v>
      </c>
      <c r="L3488" s="112">
        <f>【入力】工事日報!L3488</f>
        <v>0</v>
      </c>
      <c r="M3488" s="116">
        <f>【入力】工事日報!M3488</f>
        <v>0</v>
      </c>
      <c r="N3488" s="116">
        <f>【入力】工事日報!N3488</f>
        <v>0</v>
      </c>
      <c r="O3488" s="116">
        <f>【入力】工事日報!O3488</f>
        <v>0</v>
      </c>
      <c r="P3488" s="112">
        <f>【入力】工事日報!P3488</f>
        <v>0</v>
      </c>
      <c r="Q3488" s="112">
        <f>【入力】工事日報!Q3488</f>
        <v>0</v>
      </c>
      <c r="R3488" s="112">
        <f>【入力】工事日報!R3488</f>
        <v>0</v>
      </c>
    </row>
    <row r="3489" spans="1:18">
      <c r="A3489" s="114">
        <f>【入力】工事日報!A3489</f>
        <v>0</v>
      </c>
      <c r="C3489" s="112">
        <f>【入力】工事日報!C3489</f>
        <v>0</v>
      </c>
      <c r="D3489" s="112">
        <f>【入力】工事日報!D3489</f>
        <v>0</v>
      </c>
      <c r="E3489" s="112">
        <f>【入力】工事日報!E3489</f>
        <v>0</v>
      </c>
      <c r="F3489" s="112">
        <f>【入力】工事日報!F3489</f>
        <v>0</v>
      </c>
      <c r="G3489" s="112">
        <f>【入力】工事日報!G3489</f>
        <v>0</v>
      </c>
      <c r="H3489" s="112">
        <f>【入力】工事日報!H3489</f>
        <v>0</v>
      </c>
      <c r="I3489" s="112" t="e">
        <f>【入力】工事日報!I3489</f>
        <v>#N/A</v>
      </c>
      <c r="J3489" s="112">
        <f>【入力】工事日報!J3489</f>
        <v>0</v>
      </c>
      <c r="K3489" s="112">
        <f>【入力】工事日報!K3489</f>
        <v>0</v>
      </c>
      <c r="L3489" s="112">
        <f>【入力】工事日報!L3489</f>
        <v>0</v>
      </c>
      <c r="M3489" s="116">
        <f>【入力】工事日報!M3489</f>
        <v>0</v>
      </c>
      <c r="N3489" s="116">
        <f>【入力】工事日報!N3489</f>
        <v>0</v>
      </c>
      <c r="O3489" s="116">
        <f>【入力】工事日報!O3489</f>
        <v>0</v>
      </c>
      <c r="P3489" s="112">
        <f>【入力】工事日報!P3489</f>
        <v>0</v>
      </c>
      <c r="Q3489" s="112">
        <f>【入力】工事日報!Q3489</f>
        <v>0</v>
      </c>
      <c r="R3489" s="112">
        <f>【入力】工事日報!R3489</f>
        <v>0</v>
      </c>
    </row>
    <row r="3490" spans="1:18">
      <c r="A3490" s="114">
        <f>【入力】工事日報!A3490</f>
        <v>0</v>
      </c>
      <c r="C3490" s="112">
        <f>【入力】工事日報!C3490</f>
        <v>0</v>
      </c>
      <c r="D3490" s="112">
        <f>【入力】工事日報!D3490</f>
        <v>0</v>
      </c>
      <c r="E3490" s="112">
        <f>【入力】工事日報!E3490</f>
        <v>0</v>
      </c>
      <c r="F3490" s="112">
        <f>【入力】工事日報!F3490</f>
        <v>0</v>
      </c>
      <c r="G3490" s="112">
        <f>【入力】工事日報!G3490</f>
        <v>0</v>
      </c>
      <c r="H3490" s="112">
        <f>【入力】工事日報!H3490</f>
        <v>0</v>
      </c>
      <c r="I3490" s="112" t="e">
        <f>【入力】工事日報!I3490</f>
        <v>#N/A</v>
      </c>
      <c r="J3490" s="112">
        <f>【入力】工事日報!J3490</f>
        <v>0</v>
      </c>
      <c r="K3490" s="112">
        <f>【入力】工事日報!K3490</f>
        <v>0</v>
      </c>
      <c r="L3490" s="112">
        <f>【入力】工事日報!L3490</f>
        <v>0</v>
      </c>
      <c r="M3490" s="116">
        <f>【入力】工事日報!M3490</f>
        <v>0</v>
      </c>
      <c r="N3490" s="116">
        <f>【入力】工事日報!N3490</f>
        <v>0</v>
      </c>
      <c r="O3490" s="116">
        <f>【入力】工事日報!O3490</f>
        <v>0</v>
      </c>
      <c r="P3490" s="112">
        <f>【入力】工事日報!P3490</f>
        <v>0</v>
      </c>
      <c r="Q3490" s="112">
        <f>【入力】工事日報!Q3490</f>
        <v>0</v>
      </c>
      <c r="R3490" s="112">
        <f>【入力】工事日報!R3490</f>
        <v>0</v>
      </c>
    </row>
    <row r="3491" spans="1:18">
      <c r="A3491" s="114">
        <f>【入力】工事日報!A3491</f>
        <v>0</v>
      </c>
      <c r="C3491" s="112">
        <f>【入力】工事日報!C3491</f>
        <v>0</v>
      </c>
      <c r="D3491" s="112">
        <f>【入力】工事日報!D3491</f>
        <v>0</v>
      </c>
      <c r="E3491" s="112">
        <f>【入力】工事日報!E3491</f>
        <v>0</v>
      </c>
      <c r="F3491" s="112">
        <f>【入力】工事日報!F3491</f>
        <v>0</v>
      </c>
      <c r="G3491" s="112">
        <f>【入力】工事日報!G3491</f>
        <v>0</v>
      </c>
      <c r="H3491" s="112">
        <f>【入力】工事日報!H3491</f>
        <v>0</v>
      </c>
      <c r="I3491" s="112" t="e">
        <f>【入力】工事日報!I3491</f>
        <v>#N/A</v>
      </c>
      <c r="J3491" s="112">
        <f>【入力】工事日報!J3491</f>
        <v>0</v>
      </c>
      <c r="K3491" s="112">
        <f>【入力】工事日報!K3491</f>
        <v>0</v>
      </c>
      <c r="L3491" s="112">
        <f>【入力】工事日報!L3491</f>
        <v>0</v>
      </c>
      <c r="M3491" s="116">
        <f>【入力】工事日報!M3491</f>
        <v>0</v>
      </c>
      <c r="N3491" s="116">
        <f>【入力】工事日報!N3491</f>
        <v>0</v>
      </c>
      <c r="O3491" s="116">
        <f>【入力】工事日報!O3491</f>
        <v>0</v>
      </c>
      <c r="P3491" s="112">
        <f>【入力】工事日報!P3491</f>
        <v>0</v>
      </c>
      <c r="Q3491" s="112">
        <f>【入力】工事日報!Q3491</f>
        <v>0</v>
      </c>
      <c r="R3491" s="112">
        <f>【入力】工事日報!R3491</f>
        <v>0</v>
      </c>
    </row>
    <row r="3492" spans="1:18">
      <c r="A3492" s="114">
        <f>【入力】工事日報!A3492</f>
        <v>0</v>
      </c>
      <c r="C3492" s="112">
        <f>【入力】工事日報!C3492</f>
        <v>0</v>
      </c>
      <c r="D3492" s="112">
        <f>【入力】工事日報!D3492</f>
        <v>0</v>
      </c>
      <c r="E3492" s="112">
        <f>【入力】工事日報!E3492</f>
        <v>0</v>
      </c>
      <c r="F3492" s="112">
        <f>【入力】工事日報!F3492</f>
        <v>0</v>
      </c>
      <c r="G3492" s="112">
        <f>【入力】工事日報!G3492</f>
        <v>0</v>
      </c>
      <c r="H3492" s="112">
        <f>【入力】工事日報!H3492</f>
        <v>0</v>
      </c>
      <c r="I3492" s="112" t="e">
        <f>【入力】工事日報!I3492</f>
        <v>#N/A</v>
      </c>
      <c r="J3492" s="112">
        <f>【入力】工事日報!J3492</f>
        <v>0</v>
      </c>
      <c r="K3492" s="112">
        <f>【入力】工事日報!K3492</f>
        <v>0</v>
      </c>
      <c r="L3492" s="112">
        <f>【入力】工事日報!L3492</f>
        <v>0</v>
      </c>
      <c r="M3492" s="116">
        <f>【入力】工事日報!M3492</f>
        <v>0</v>
      </c>
      <c r="N3492" s="116">
        <f>【入力】工事日報!N3492</f>
        <v>0</v>
      </c>
      <c r="O3492" s="116">
        <f>【入力】工事日報!O3492</f>
        <v>0</v>
      </c>
      <c r="P3492" s="112">
        <f>【入力】工事日報!P3492</f>
        <v>0</v>
      </c>
      <c r="Q3492" s="112">
        <f>【入力】工事日報!Q3492</f>
        <v>0</v>
      </c>
      <c r="R3492" s="112">
        <f>【入力】工事日報!R3492</f>
        <v>0</v>
      </c>
    </row>
    <row r="3493" spans="1:18">
      <c r="A3493" s="114">
        <f>【入力】工事日報!A3493</f>
        <v>0</v>
      </c>
      <c r="C3493" s="112">
        <f>【入力】工事日報!C3493</f>
        <v>0</v>
      </c>
      <c r="D3493" s="112">
        <f>【入力】工事日報!D3493</f>
        <v>0</v>
      </c>
      <c r="E3493" s="112">
        <f>【入力】工事日報!E3493</f>
        <v>0</v>
      </c>
      <c r="F3493" s="112">
        <f>【入力】工事日報!F3493</f>
        <v>0</v>
      </c>
      <c r="G3493" s="112">
        <f>【入力】工事日報!G3493</f>
        <v>0</v>
      </c>
      <c r="H3493" s="112">
        <f>【入力】工事日報!H3493</f>
        <v>0</v>
      </c>
      <c r="I3493" s="112" t="e">
        <f>【入力】工事日報!I3493</f>
        <v>#N/A</v>
      </c>
      <c r="J3493" s="112">
        <f>【入力】工事日報!J3493</f>
        <v>0</v>
      </c>
      <c r="K3493" s="112">
        <f>【入力】工事日報!K3493</f>
        <v>0</v>
      </c>
      <c r="L3493" s="112">
        <f>【入力】工事日報!L3493</f>
        <v>0</v>
      </c>
      <c r="M3493" s="116">
        <f>【入力】工事日報!M3493</f>
        <v>0</v>
      </c>
      <c r="N3493" s="116">
        <f>【入力】工事日報!N3493</f>
        <v>0</v>
      </c>
      <c r="O3493" s="116">
        <f>【入力】工事日報!O3493</f>
        <v>0</v>
      </c>
      <c r="P3493" s="112">
        <f>【入力】工事日報!P3493</f>
        <v>0</v>
      </c>
      <c r="Q3493" s="112">
        <f>【入力】工事日報!Q3493</f>
        <v>0</v>
      </c>
      <c r="R3493" s="112">
        <f>【入力】工事日報!R3493</f>
        <v>0</v>
      </c>
    </row>
    <row r="3494" spans="1:18">
      <c r="A3494" s="114">
        <f>【入力】工事日報!A3494</f>
        <v>0</v>
      </c>
      <c r="C3494" s="112">
        <f>【入力】工事日報!C3494</f>
        <v>0</v>
      </c>
      <c r="D3494" s="112">
        <f>【入力】工事日報!D3494</f>
        <v>0</v>
      </c>
      <c r="E3494" s="112">
        <f>【入力】工事日報!E3494</f>
        <v>0</v>
      </c>
      <c r="F3494" s="112">
        <f>【入力】工事日報!F3494</f>
        <v>0</v>
      </c>
      <c r="G3494" s="112">
        <f>【入力】工事日報!G3494</f>
        <v>0</v>
      </c>
      <c r="H3494" s="112">
        <f>【入力】工事日報!H3494</f>
        <v>0</v>
      </c>
      <c r="I3494" s="112" t="e">
        <f>【入力】工事日報!I3494</f>
        <v>#N/A</v>
      </c>
      <c r="J3494" s="112">
        <f>【入力】工事日報!J3494</f>
        <v>0</v>
      </c>
      <c r="K3494" s="112">
        <f>【入力】工事日報!K3494</f>
        <v>0</v>
      </c>
      <c r="L3494" s="112">
        <f>【入力】工事日報!L3494</f>
        <v>0</v>
      </c>
      <c r="M3494" s="116">
        <f>【入力】工事日報!M3494</f>
        <v>0</v>
      </c>
      <c r="N3494" s="116">
        <f>【入力】工事日報!N3494</f>
        <v>0</v>
      </c>
      <c r="O3494" s="116">
        <f>【入力】工事日報!O3494</f>
        <v>0</v>
      </c>
      <c r="P3494" s="112">
        <f>【入力】工事日報!P3494</f>
        <v>0</v>
      </c>
      <c r="Q3494" s="112">
        <f>【入力】工事日報!Q3494</f>
        <v>0</v>
      </c>
      <c r="R3494" s="112">
        <f>【入力】工事日報!R3494</f>
        <v>0</v>
      </c>
    </row>
    <row r="3495" spans="1:18">
      <c r="A3495" s="114">
        <f>【入力】工事日報!A3495</f>
        <v>0</v>
      </c>
      <c r="C3495" s="112">
        <f>【入力】工事日報!C3495</f>
        <v>0</v>
      </c>
      <c r="D3495" s="112">
        <f>【入力】工事日報!D3495</f>
        <v>0</v>
      </c>
      <c r="E3495" s="112">
        <f>【入力】工事日報!E3495</f>
        <v>0</v>
      </c>
      <c r="F3495" s="112">
        <f>【入力】工事日報!F3495</f>
        <v>0</v>
      </c>
      <c r="G3495" s="112">
        <f>【入力】工事日報!G3495</f>
        <v>0</v>
      </c>
      <c r="H3495" s="112">
        <f>【入力】工事日報!H3495</f>
        <v>0</v>
      </c>
      <c r="I3495" s="112" t="e">
        <f>【入力】工事日報!I3495</f>
        <v>#N/A</v>
      </c>
      <c r="J3495" s="112">
        <f>【入力】工事日報!J3495</f>
        <v>0</v>
      </c>
      <c r="K3495" s="112">
        <f>【入力】工事日報!K3495</f>
        <v>0</v>
      </c>
      <c r="L3495" s="112">
        <f>【入力】工事日報!L3495</f>
        <v>0</v>
      </c>
      <c r="M3495" s="116">
        <f>【入力】工事日報!M3495</f>
        <v>0</v>
      </c>
      <c r="N3495" s="116">
        <f>【入力】工事日報!N3495</f>
        <v>0</v>
      </c>
      <c r="O3495" s="116">
        <f>【入力】工事日報!O3495</f>
        <v>0</v>
      </c>
      <c r="P3495" s="112">
        <f>【入力】工事日報!P3495</f>
        <v>0</v>
      </c>
      <c r="Q3495" s="112">
        <f>【入力】工事日報!Q3495</f>
        <v>0</v>
      </c>
      <c r="R3495" s="112">
        <f>【入力】工事日報!R3495</f>
        <v>0</v>
      </c>
    </row>
    <row r="3496" spans="1:18">
      <c r="A3496" s="114">
        <f>【入力】工事日報!A3496</f>
        <v>0</v>
      </c>
      <c r="C3496" s="112">
        <f>【入力】工事日報!C3496</f>
        <v>0</v>
      </c>
      <c r="D3496" s="112">
        <f>【入力】工事日報!D3496</f>
        <v>0</v>
      </c>
      <c r="E3496" s="112">
        <f>【入力】工事日報!E3496</f>
        <v>0</v>
      </c>
      <c r="F3496" s="112">
        <f>【入力】工事日報!F3496</f>
        <v>0</v>
      </c>
      <c r="G3496" s="112">
        <f>【入力】工事日報!G3496</f>
        <v>0</v>
      </c>
      <c r="H3496" s="112">
        <f>【入力】工事日報!H3496</f>
        <v>0</v>
      </c>
      <c r="I3496" s="112" t="e">
        <f>【入力】工事日報!I3496</f>
        <v>#N/A</v>
      </c>
      <c r="J3496" s="112">
        <f>【入力】工事日報!J3496</f>
        <v>0</v>
      </c>
      <c r="K3496" s="112">
        <f>【入力】工事日報!K3496</f>
        <v>0</v>
      </c>
      <c r="L3496" s="112">
        <f>【入力】工事日報!L3496</f>
        <v>0</v>
      </c>
      <c r="M3496" s="116">
        <f>【入力】工事日報!M3496</f>
        <v>0</v>
      </c>
      <c r="N3496" s="116">
        <f>【入力】工事日報!N3496</f>
        <v>0</v>
      </c>
      <c r="O3496" s="116">
        <f>【入力】工事日報!O3496</f>
        <v>0</v>
      </c>
      <c r="P3496" s="112">
        <f>【入力】工事日報!P3496</f>
        <v>0</v>
      </c>
      <c r="Q3496" s="112">
        <f>【入力】工事日報!Q3496</f>
        <v>0</v>
      </c>
      <c r="R3496" s="112">
        <f>【入力】工事日報!R3496</f>
        <v>0</v>
      </c>
    </row>
    <row r="3497" spans="1:18">
      <c r="A3497" s="114">
        <f>【入力】工事日報!A3497</f>
        <v>0</v>
      </c>
      <c r="C3497" s="112">
        <f>【入力】工事日報!C3497</f>
        <v>0</v>
      </c>
      <c r="D3497" s="112">
        <f>【入力】工事日報!D3497</f>
        <v>0</v>
      </c>
      <c r="E3497" s="112">
        <f>【入力】工事日報!E3497</f>
        <v>0</v>
      </c>
      <c r="F3497" s="112">
        <f>【入力】工事日報!F3497</f>
        <v>0</v>
      </c>
      <c r="G3497" s="112">
        <f>【入力】工事日報!G3497</f>
        <v>0</v>
      </c>
      <c r="H3497" s="112">
        <f>【入力】工事日報!H3497</f>
        <v>0</v>
      </c>
      <c r="I3497" s="112" t="e">
        <f>【入力】工事日報!I3497</f>
        <v>#N/A</v>
      </c>
      <c r="J3497" s="112">
        <f>【入力】工事日報!J3497</f>
        <v>0</v>
      </c>
      <c r="K3497" s="112">
        <f>【入力】工事日報!K3497</f>
        <v>0</v>
      </c>
      <c r="L3497" s="112">
        <f>【入力】工事日報!L3497</f>
        <v>0</v>
      </c>
      <c r="M3497" s="116">
        <f>【入力】工事日報!M3497</f>
        <v>0</v>
      </c>
      <c r="N3497" s="116">
        <f>【入力】工事日報!N3497</f>
        <v>0</v>
      </c>
      <c r="O3497" s="116">
        <f>【入力】工事日報!O3497</f>
        <v>0</v>
      </c>
      <c r="P3497" s="112">
        <f>【入力】工事日報!P3497</f>
        <v>0</v>
      </c>
      <c r="Q3497" s="112">
        <f>【入力】工事日報!Q3497</f>
        <v>0</v>
      </c>
      <c r="R3497" s="112">
        <f>【入力】工事日報!R3497</f>
        <v>0</v>
      </c>
    </row>
    <row r="3498" spans="1:18">
      <c r="A3498" s="114">
        <f>【入力】工事日報!A3498</f>
        <v>0</v>
      </c>
      <c r="C3498" s="112">
        <f>【入力】工事日報!C3498</f>
        <v>0</v>
      </c>
      <c r="D3498" s="112">
        <f>【入力】工事日報!D3498</f>
        <v>0</v>
      </c>
      <c r="E3498" s="112">
        <f>【入力】工事日報!E3498</f>
        <v>0</v>
      </c>
      <c r="F3498" s="112">
        <f>【入力】工事日報!F3498</f>
        <v>0</v>
      </c>
      <c r="G3498" s="112">
        <f>【入力】工事日報!G3498</f>
        <v>0</v>
      </c>
      <c r="H3498" s="112">
        <f>【入力】工事日報!H3498</f>
        <v>0</v>
      </c>
      <c r="I3498" s="112" t="e">
        <f>【入力】工事日報!I3498</f>
        <v>#N/A</v>
      </c>
      <c r="J3498" s="112">
        <f>【入力】工事日報!J3498</f>
        <v>0</v>
      </c>
      <c r="K3498" s="112">
        <f>【入力】工事日報!K3498</f>
        <v>0</v>
      </c>
      <c r="L3498" s="112">
        <f>【入力】工事日報!L3498</f>
        <v>0</v>
      </c>
      <c r="M3498" s="116">
        <f>【入力】工事日報!M3498</f>
        <v>0</v>
      </c>
      <c r="N3498" s="116">
        <f>【入力】工事日報!N3498</f>
        <v>0</v>
      </c>
      <c r="O3498" s="116">
        <f>【入力】工事日報!O3498</f>
        <v>0</v>
      </c>
      <c r="P3498" s="112">
        <f>【入力】工事日報!P3498</f>
        <v>0</v>
      </c>
      <c r="Q3498" s="112">
        <f>【入力】工事日報!Q3498</f>
        <v>0</v>
      </c>
      <c r="R3498" s="112">
        <f>【入力】工事日報!R3498</f>
        <v>0</v>
      </c>
    </row>
    <row r="3499" spans="1:18">
      <c r="A3499" s="114">
        <f>【入力】工事日報!A3499</f>
        <v>0</v>
      </c>
      <c r="C3499" s="112">
        <f>【入力】工事日報!C3499</f>
        <v>0</v>
      </c>
      <c r="D3499" s="112">
        <f>【入力】工事日報!D3499</f>
        <v>0</v>
      </c>
      <c r="E3499" s="112">
        <f>【入力】工事日報!E3499</f>
        <v>0</v>
      </c>
      <c r="F3499" s="112">
        <f>【入力】工事日報!F3499</f>
        <v>0</v>
      </c>
      <c r="G3499" s="112">
        <f>【入力】工事日報!G3499</f>
        <v>0</v>
      </c>
      <c r="H3499" s="112">
        <f>【入力】工事日報!H3499</f>
        <v>0</v>
      </c>
      <c r="I3499" s="112" t="e">
        <f>【入力】工事日報!I3499</f>
        <v>#N/A</v>
      </c>
      <c r="J3499" s="112">
        <f>【入力】工事日報!J3499</f>
        <v>0</v>
      </c>
      <c r="K3499" s="112">
        <f>【入力】工事日報!K3499</f>
        <v>0</v>
      </c>
      <c r="L3499" s="112">
        <f>【入力】工事日報!L3499</f>
        <v>0</v>
      </c>
      <c r="M3499" s="116">
        <f>【入力】工事日報!M3499</f>
        <v>0</v>
      </c>
      <c r="N3499" s="116">
        <f>【入力】工事日報!N3499</f>
        <v>0</v>
      </c>
      <c r="O3499" s="116">
        <f>【入力】工事日報!O3499</f>
        <v>0</v>
      </c>
      <c r="P3499" s="112">
        <f>【入力】工事日報!P3499</f>
        <v>0</v>
      </c>
      <c r="Q3499" s="112">
        <f>【入力】工事日報!Q3499</f>
        <v>0</v>
      </c>
      <c r="R3499" s="112">
        <f>【入力】工事日報!R3499</f>
        <v>0</v>
      </c>
    </row>
    <row r="3500" spans="1:18">
      <c r="A3500" s="114">
        <f>【入力】工事日報!A3500</f>
        <v>0</v>
      </c>
      <c r="C3500" s="112">
        <f>【入力】工事日報!C3500</f>
        <v>0</v>
      </c>
      <c r="D3500" s="112">
        <f>【入力】工事日報!D3500</f>
        <v>0</v>
      </c>
      <c r="E3500" s="112">
        <f>【入力】工事日報!E3500</f>
        <v>0</v>
      </c>
      <c r="F3500" s="112">
        <f>【入力】工事日報!F3500</f>
        <v>0</v>
      </c>
      <c r="G3500" s="112">
        <f>【入力】工事日報!G3500</f>
        <v>0</v>
      </c>
      <c r="H3500" s="112">
        <f>【入力】工事日報!H3500</f>
        <v>0</v>
      </c>
      <c r="I3500" s="112" t="e">
        <f>【入力】工事日報!I3500</f>
        <v>#N/A</v>
      </c>
      <c r="J3500" s="112">
        <f>【入力】工事日報!J3500</f>
        <v>0</v>
      </c>
      <c r="K3500" s="112">
        <f>【入力】工事日報!K3500</f>
        <v>0</v>
      </c>
      <c r="L3500" s="112">
        <f>【入力】工事日報!L3500</f>
        <v>0</v>
      </c>
      <c r="M3500" s="116">
        <f>【入力】工事日報!M3500</f>
        <v>0</v>
      </c>
      <c r="N3500" s="116">
        <f>【入力】工事日報!N3500</f>
        <v>0</v>
      </c>
      <c r="O3500" s="116">
        <f>【入力】工事日報!O3500</f>
        <v>0</v>
      </c>
      <c r="P3500" s="112">
        <f>【入力】工事日報!P3500</f>
        <v>0</v>
      </c>
      <c r="Q3500" s="112">
        <f>【入力】工事日報!Q3500</f>
        <v>0</v>
      </c>
      <c r="R3500" s="112">
        <f>【入力】工事日報!R3500</f>
        <v>0</v>
      </c>
    </row>
    <row r="3501" spans="1:18">
      <c r="A3501" s="114">
        <f>【入力】工事日報!A3501</f>
        <v>0</v>
      </c>
      <c r="C3501" s="112">
        <f>【入力】工事日報!C3501</f>
        <v>0</v>
      </c>
      <c r="D3501" s="112">
        <f>【入力】工事日報!D3501</f>
        <v>0</v>
      </c>
      <c r="E3501" s="112">
        <f>【入力】工事日報!E3501</f>
        <v>0</v>
      </c>
      <c r="F3501" s="112">
        <f>【入力】工事日報!F3501</f>
        <v>0</v>
      </c>
      <c r="G3501" s="112">
        <f>【入力】工事日報!G3501</f>
        <v>0</v>
      </c>
      <c r="H3501" s="112">
        <f>【入力】工事日報!H3501</f>
        <v>0</v>
      </c>
      <c r="I3501" s="112" t="e">
        <f>【入力】工事日報!I3501</f>
        <v>#N/A</v>
      </c>
      <c r="J3501" s="112">
        <f>【入力】工事日報!J3501</f>
        <v>0</v>
      </c>
      <c r="K3501" s="112">
        <f>【入力】工事日報!K3501</f>
        <v>0</v>
      </c>
      <c r="L3501" s="112">
        <f>【入力】工事日報!L3501</f>
        <v>0</v>
      </c>
      <c r="M3501" s="116">
        <f>【入力】工事日報!M3501</f>
        <v>0</v>
      </c>
      <c r="N3501" s="116">
        <f>【入力】工事日報!N3501</f>
        <v>0</v>
      </c>
      <c r="O3501" s="116">
        <f>【入力】工事日報!O3501</f>
        <v>0</v>
      </c>
      <c r="P3501" s="112">
        <f>【入力】工事日報!P3501</f>
        <v>0</v>
      </c>
      <c r="Q3501" s="112">
        <f>【入力】工事日報!Q3501</f>
        <v>0</v>
      </c>
      <c r="R3501" s="112">
        <f>【入力】工事日報!R3501</f>
        <v>0</v>
      </c>
    </row>
    <row r="3502" spans="1:18">
      <c r="A3502" s="114">
        <f>【入力】工事日報!A3502</f>
        <v>0</v>
      </c>
      <c r="C3502" s="112">
        <f>【入力】工事日報!C3502</f>
        <v>0</v>
      </c>
      <c r="D3502" s="112">
        <f>【入力】工事日報!D3502</f>
        <v>0</v>
      </c>
      <c r="E3502" s="112">
        <f>【入力】工事日報!E3502</f>
        <v>0</v>
      </c>
      <c r="F3502" s="112">
        <f>【入力】工事日報!F3502</f>
        <v>0</v>
      </c>
      <c r="G3502" s="112">
        <f>【入力】工事日報!G3502</f>
        <v>0</v>
      </c>
      <c r="H3502" s="112">
        <f>【入力】工事日報!H3502</f>
        <v>0</v>
      </c>
      <c r="I3502" s="112" t="e">
        <f>【入力】工事日報!I3502</f>
        <v>#N/A</v>
      </c>
      <c r="J3502" s="112">
        <f>【入力】工事日報!J3502</f>
        <v>0</v>
      </c>
      <c r="K3502" s="112">
        <f>【入力】工事日報!K3502</f>
        <v>0</v>
      </c>
      <c r="L3502" s="112">
        <f>【入力】工事日報!L3502</f>
        <v>0</v>
      </c>
      <c r="M3502" s="116">
        <f>【入力】工事日報!M3502</f>
        <v>0</v>
      </c>
      <c r="N3502" s="116">
        <f>【入力】工事日報!N3502</f>
        <v>0</v>
      </c>
      <c r="O3502" s="116">
        <f>【入力】工事日報!O3502</f>
        <v>0</v>
      </c>
      <c r="P3502" s="112">
        <f>【入力】工事日報!P3502</f>
        <v>0</v>
      </c>
      <c r="Q3502" s="112">
        <f>【入力】工事日報!Q3502</f>
        <v>0</v>
      </c>
      <c r="R3502" s="112">
        <f>【入力】工事日報!R3502</f>
        <v>0</v>
      </c>
    </row>
    <row r="3503" spans="1:18">
      <c r="A3503" s="114">
        <f>【入力】工事日報!A3503</f>
        <v>0</v>
      </c>
      <c r="C3503" s="112">
        <f>【入力】工事日報!C3503</f>
        <v>0</v>
      </c>
      <c r="D3503" s="112">
        <f>【入力】工事日報!D3503</f>
        <v>0</v>
      </c>
      <c r="E3503" s="112">
        <f>【入力】工事日報!E3503</f>
        <v>0</v>
      </c>
      <c r="F3503" s="112">
        <f>【入力】工事日報!F3503</f>
        <v>0</v>
      </c>
      <c r="G3503" s="112">
        <f>【入力】工事日報!G3503</f>
        <v>0</v>
      </c>
      <c r="H3503" s="112">
        <f>【入力】工事日報!H3503</f>
        <v>0</v>
      </c>
      <c r="I3503" s="112" t="e">
        <f>【入力】工事日報!I3503</f>
        <v>#N/A</v>
      </c>
      <c r="J3503" s="112">
        <f>【入力】工事日報!J3503</f>
        <v>0</v>
      </c>
      <c r="K3503" s="112">
        <f>【入力】工事日報!K3503</f>
        <v>0</v>
      </c>
      <c r="L3503" s="112">
        <f>【入力】工事日報!L3503</f>
        <v>0</v>
      </c>
      <c r="M3503" s="116">
        <f>【入力】工事日報!M3503</f>
        <v>0</v>
      </c>
      <c r="N3503" s="116">
        <f>【入力】工事日報!N3503</f>
        <v>0</v>
      </c>
      <c r="O3503" s="116">
        <f>【入力】工事日報!O3503</f>
        <v>0</v>
      </c>
      <c r="P3503" s="112">
        <f>【入力】工事日報!P3503</f>
        <v>0</v>
      </c>
      <c r="Q3503" s="112">
        <f>【入力】工事日報!Q3503</f>
        <v>0</v>
      </c>
      <c r="R3503" s="112">
        <f>【入力】工事日報!R3503</f>
        <v>0</v>
      </c>
    </row>
    <row r="3504" spans="1:18">
      <c r="A3504" s="114">
        <f>【入力】工事日報!A3504</f>
        <v>0</v>
      </c>
      <c r="C3504" s="112">
        <f>【入力】工事日報!C3504</f>
        <v>0</v>
      </c>
      <c r="D3504" s="112">
        <f>【入力】工事日報!D3504</f>
        <v>0</v>
      </c>
      <c r="E3504" s="112">
        <f>【入力】工事日報!E3504</f>
        <v>0</v>
      </c>
      <c r="F3504" s="112">
        <f>【入力】工事日報!F3504</f>
        <v>0</v>
      </c>
      <c r="G3504" s="112">
        <f>【入力】工事日報!G3504</f>
        <v>0</v>
      </c>
      <c r="H3504" s="112">
        <f>【入力】工事日報!H3504</f>
        <v>0</v>
      </c>
      <c r="I3504" s="112" t="e">
        <f>【入力】工事日報!I3504</f>
        <v>#N/A</v>
      </c>
      <c r="J3504" s="112">
        <f>【入力】工事日報!J3504</f>
        <v>0</v>
      </c>
      <c r="K3504" s="112">
        <f>【入力】工事日報!K3504</f>
        <v>0</v>
      </c>
      <c r="L3504" s="112">
        <f>【入力】工事日報!L3504</f>
        <v>0</v>
      </c>
      <c r="M3504" s="116">
        <f>【入力】工事日報!M3504</f>
        <v>0</v>
      </c>
      <c r="N3504" s="116">
        <f>【入力】工事日報!N3504</f>
        <v>0</v>
      </c>
      <c r="O3504" s="116">
        <f>【入力】工事日報!O3504</f>
        <v>0</v>
      </c>
      <c r="P3504" s="112">
        <f>【入力】工事日報!P3504</f>
        <v>0</v>
      </c>
      <c r="Q3504" s="112">
        <f>【入力】工事日報!Q3504</f>
        <v>0</v>
      </c>
      <c r="R3504" s="112">
        <f>【入力】工事日報!R3504</f>
        <v>0</v>
      </c>
    </row>
    <row r="3505" spans="1:18">
      <c r="A3505" s="114">
        <f>【入力】工事日報!A3505</f>
        <v>0</v>
      </c>
      <c r="C3505" s="112">
        <f>【入力】工事日報!C3505</f>
        <v>0</v>
      </c>
      <c r="D3505" s="112">
        <f>【入力】工事日報!D3505</f>
        <v>0</v>
      </c>
      <c r="E3505" s="112">
        <f>【入力】工事日報!E3505</f>
        <v>0</v>
      </c>
      <c r="F3505" s="112">
        <f>【入力】工事日報!F3505</f>
        <v>0</v>
      </c>
      <c r="G3505" s="112">
        <f>【入力】工事日報!G3505</f>
        <v>0</v>
      </c>
      <c r="H3505" s="112">
        <f>【入力】工事日報!H3505</f>
        <v>0</v>
      </c>
      <c r="I3505" s="112" t="e">
        <f>【入力】工事日報!I3505</f>
        <v>#N/A</v>
      </c>
      <c r="J3505" s="112">
        <f>【入力】工事日報!J3505</f>
        <v>0</v>
      </c>
      <c r="K3505" s="112">
        <f>【入力】工事日報!K3505</f>
        <v>0</v>
      </c>
      <c r="L3505" s="112">
        <f>【入力】工事日報!L3505</f>
        <v>0</v>
      </c>
      <c r="M3505" s="116">
        <f>【入力】工事日報!M3505</f>
        <v>0</v>
      </c>
      <c r="N3505" s="116">
        <f>【入力】工事日報!N3505</f>
        <v>0</v>
      </c>
      <c r="O3505" s="116">
        <f>【入力】工事日報!O3505</f>
        <v>0</v>
      </c>
      <c r="P3505" s="112">
        <f>【入力】工事日報!P3505</f>
        <v>0</v>
      </c>
      <c r="Q3505" s="112">
        <f>【入力】工事日報!Q3505</f>
        <v>0</v>
      </c>
      <c r="R3505" s="112">
        <f>【入力】工事日報!R3505</f>
        <v>0</v>
      </c>
    </row>
    <row r="3506" spans="1:18">
      <c r="A3506" s="114">
        <f>【入力】工事日報!A3506</f>
        <v>0</v>
      </c>
      <c r="C3506" s="112">
        <f>【入力】工事日報!C3506</f>
        <v>0</v>
      </c>
      <c r="D3506" s="112">
        <f>【入力】工事日報!D3506</f>
        <v>0</v>
      </c>
      <c r="E3506" s="112">
        <f>【入力】工事日報!E3506</f>
        <v>0</v>
      </c>
      <c r="F3506" s="112">
        <f>【入力】工事日報!F3506</f>
        <v>0</v>
      </c>
      <c r="G3506" s="112">
        <f>【入力】工事日報!G3506</f>
        <v>0</v>
      </c>
      <c r="H3506" s="112">
        <f>【入力】工事日報!H3506</f>
        <v>0</v>
      </c>
      <c r="I3506" s="112" t="e">
        <f>【入力】工事日報!I3506</f>
        <v>#N/A</v>
      </c>
      <c r="J3506" s="112">
        <f>【入力】工事日報!J3506</f>
        <v>0</v>
      </c>
      <c r="K3506" s="112">
        <f>【入力】工事日報!K3506</f>
        <v>0</v>
      </c>
      <c r="L3506" s="112">
        <f>【入力】工事日報!L3506</f>
        <v>0</v>
      </c>
      <c r="M3506" s="116">
        <f>【入力】工事日報!M3506</f>
        <v>0</v>
      </c>
      <c r="N3506" s="116">
        <f>【入力】工事日報!N3506</f>
        <v>0</v>
      </c>
      <c r="O3506" s="116">
        <f>【入力】工事日報!O3506</f>
        <v>0</v>
      </c>
      <c r="P3506" s="112">
        <f>【入力】工事日報!P3506</f>
        <v>0</v>
      </c>
      <c r="Q3506" s="112">
        <f>【入力】工事日報!Q3506</f>
        <v>0</v>
      </c>
      <c r="R3506" s="112">
        <f>【入力】工事日報!R3506</f>
        <v>0</v>
      </c>
    </row>
    <row r="3507" spans="1:18">
      <c r="A3507" s="114">
        <f>【入力】工事日報!A3507</f>
        <v>0</v>
      </c>
      <c r="C3507" s="112">
        <f>【入力】工事日報!C3507</f>
        <v>0</v>
      </c>
      <c r="D3507" s="112">
        <f>【入力】工事日報!D3507</f>
        <v>0</v>
      </c>
      <c r="E3507" s="112">
        <f>【入力】工事日報!E3507</f>
        <v>0</v>
      </c>
      <c r="F3507" s="112">
        <f>【入力】工事日報!F3507</f>
        <v>0</v>
      </c>
      <c r="G3507" s="112">
        <f>【入力】工事日報!G3507</f>
        <v>0</v>
      </c>
      <c r="H3507" s="112">
        <f>【入力】工事日報!H3507</f>
        <v>0</v>
      </c>
      <c r="I3507" s="112" t="e">
        <f>【入力】工事日報!I3507</f>
        <v>#N/A</v>
      </c>
      <c r="J3507" s="112">
        <f>【入力】工事日報!J3507</f>
        <v>0</v>
      </c>
      <c r="K3507" s="112">
        <f>【入力】工事日報!K3507</f>
        <v>0</v>
      </c>
      <c r="L3507" s="112">
        <f>【入力】工事日報!L3507</f>
        <v>0</v>
      </c>
      <c r="M3507" s="116">
        <f>【入力】工事日報!M3507</f>
        <v>0</v>
      </c>
      <c r="N3507" s="116">
        <f>【入力】工事日報!N3507</f>
        <v>0</v>
      </c>
      <c r="O3507" s="116">
        <f>【入力】工事日報!O3507</f>
        <v>0</v>
      </c>
      <c r="P3507" s="112">
        <f>【入力】工事日報!P3507</f>
        <v>0</v>
      </c>
      <c r="Q3507" s="112">
        <f>【入力】工事日報!Q3507</f>
        <v>0</v>
      </c>
      <c r="R3507" s="112">
        <f>【入力】工事日報!R3507</f>
        <v>0</v>
      </c>
    </row>
    <row r="3508" spans="1:18">
      <c r="A3508" s="114">
        <f>【入力】工事日報!A3508</f>
        <v>0</v>
      </c>
      <c r="C3508" s="112">
        <f>【入力】工事日報!C3508</f>
        <v>0</v>
      </c>
      <c r="D3508" s="112">
        <f>【入力】工事日報!D3508</f>
        <v>0</v>
      </c>
      <c r="E3508" s="112">
        <f>【入力】工事日報!E3508</f>
        <v>0</v>
      </c>
      <c r="F3508" s="112">
        <f>【入力】工事日報!F3508</f>
        <v>0</v>
      </c>
      <c r="G3508" s="112">
        <f>【入力】工事日報!G3508</f>
        <v>0</v>
      </c>
      <c r="H3508" s="112">
        <f>【入力】工事日報!H3508</f>
        <v>0</v>
      </c>
      <c r="I3508" s="112" t="e">
        <f>【入力】工事日報!I3508</f>
        <v>#N/A</v>
      </c>
      <c r="J3508" s="112">
        <f>【入力】工事日報!J3508</f>
        <v>0</v>
      </c>
      <c r="K3508" s="112">
        <f>【入力】工事日報!K3508</f>
        <v>0</v>
      </c>
      <c r="L3508" s="112">
        <f>【入力】工事日報!L3508</f>
        <v>0</v>
      </c>
      <c r="M3508" s="116">
        <f>【入力】工事日報!M3508</f>
        <v>0</v>
      </c>
      <c r="N3508" s="116">
        <f>【入力】工事日報!N3508</f>
        <v>0</v>
      </c>
      <c r="O3508" s="116">
        <f>【入力】工事日報!O3508</f>
        <v>0</v>
      </c>
      <c r="P3508" s="112">
        <f>【入力】工事日報!P3508</f>
        <v>0</v>
      </c>
      <c r="Q3508" s="112">
        <f>【入力】工事日報!Q3508</f>
        <v>0</v>
      </c>
      <c r="R3508" s="112">
        <f>【入力】工事日報!R3508</f>
        <v>0</v>
      </c>
    </row>
    <row r="3509" spans="1:18">
      <c r="A3509" s="114">
        <f>【入力】工事日報!A3509</f>
        <v>0</v>
      </c>
      <c r="C3509" s="112">
        <f>【入力】工事日報!C3509</f>
        <v>0</v>
      </c>
      <c r="D3509" s="112">
        <f>【入力】工事日報!D3509</f>
        <v>0</v>
      </c>
      <c r="E3509" s="112">
        <f>【入力】工事日報!E3509</f>
        <v>0</v>
      </c>
      <c r="F3509" s="112">
        <f>【入力】工事日報!F3509</f>
        <v>0</v>
      </c>
      <c r="G3509" s="112">
        <f>【入力】工事日報!G3509</f>
        <v>0</v>
      </c>
      <c r="H3509" s="112">
        <f>【入力】工事日報!H3509</f>
        <v>0</v>
      </c>
      <c r="I3509" s="112" t="e">
        <f>【入力】工事日報!I3509</f>
        <v>#N/A</v>
      </c>
      <c r="J3509" s="112">
        <f>【入力】工事日報!J3509</f>
        <v>0</v>
      </c>
      <c r="K3509" s="112">
        <f>【入力】工事日報!K3509</f>
        <v>0</v>
      </c>
      <c r="L3509" s="112">
        <f>【入力】工事日報!L3509</f>
        <v>0</v>
      </c>
      <c r="M3509" s="116">
        <f>【入力】工事日報!M3509</f>
        <v>0</v>
      </c>
      <c r="N3509" s="116">
        <f>【入力】工事日報!N3509</f>
        <v>0</v>
      </c>
      <c r="O3509" s="116">
        <f>【入力】工事日報!O3509</f>
        <v>0</v>
      </c>
      <c r="P3509" s="112">
        <f>【入力】工事日報!P3509</f>
        <v>0</v>
      </c>
      <c r="Q3509" s="112">
        <f>【入力】工事日報!Q3509</f>
        <v>0</v>
      </c>
      <c r="R3509" s="112">
        <f>【入力】工事日報!R3509</f>
        <v>0</v>
      </c>
    </row>
    <row r="3510" spans="1:18">
      <c r="A3510" s="114">
        <f>【入力】工事日報!A3510</f>
        <v>0</v>
      </c>
      <c r="C3510" s="112">
        <f>【入力】工事日報!C3510</f>
        <v>0</v>
      </c>
      <c r="D3510" s="112">
        <f>【入力】工事日報!D3510</f>
        <v>0</v>
      </c>
      <c r="E3510" s="112">
        <f>【入力】工事日報!E3510</f>
        <v>0</v>
      </c>
      <c r="F3510" s="112">
        <f>【入力】工事日報!F3510</f>
        <v>0</v>
      </c>
      <c r="G3510" s="112">
        <f>【入力】工事日報!G3510</f>
        <v>0</v>
      </c>
      <c r="H3510" s="112">
        <f>【入力】工事日報!H3510</f>
        <v>0</v>
      </c>
      <c r="I3510" s="112" t="e">
        <f>【入力】工事日報!I3510</f>
        <v>#N/A</v>
      </c>
      <c r="J3510" s="112">
        <f>【入力】工事日報!J3510</f>
        <v>0</v>
      </c>
      <c r="K3510" s="112">
        <f>【入力】工事日報!K3510</f>
        <v>0</v>
      </c>
      <c r="L3510" s="112">
        <f>【入力】工事日報!L3510</f>
        <v>0</v>
      </c>
      <c r="M3510" s="116">
        <f>【入力】工事日報!M3510</f>
        <v>0</v>
      </c>
      <c r="N3510" s="116">
        <f>【入力】工事日報!N3510</f>
        <v>0</v>
      </c>
      <c r="O3510" s="116">
        <f>【入力】工事日報!O3510</f>
        <v>0</v>
      </c>
      <c r="P3510" s="112">
        <f>【入力】工事日報!P3510</f>
        <v>0</v>
      </c>
      <c r="Q3510" s="112">
        <f>【入力】工事日報!Q3510</f>
        <v>0</v>
      </c>
      <c r="R3510" s="112">
        <f>【入力】工事日報!R3510</f>
        <v>0</v>
      </c>
    </row>
    <row r="3511" spans="1:18">
      <c r="A3511" s="114">
        <f>【入力】工事日報!A3511</f>
        <v>0</v>
      </c>
      <c r="C3511" s="112">
        <f>【入力】工事日報!C3511</f>
        <v>0</v>
      </c>
      <c r="D3511" s="112">
        <f>【入力】工事日報!D3511</f>
        <v>0</v>
      </c>
      <c r="E3511" s="112">
        <f>【入力】工事日報!E3511</f>
        <v>0</v>
      </c>
      <c r="F3511" s="112">
        <f>【入力】工事日報!F3511</f>
        <v>0</v>
      </c>
      <c r="G3511" s="112">
        <f>【入力】工事日報!G3511</f>
        <v>0</v>
      </c>
      <c r="H3511" s="112">
        <f>【入力】工事日報!H3511</f>
        <v>0</v>
      </c>
      <c r="I3511" s="112" t="e">
        <f>【入力】工事日報!I3511</f>
        <v>#N/A</v>
      </c>
      <c r="J3511" s="112">
        <f>【入力】工事日報!J3511</f>
        <v>0</v>
      </c>
      <c r="K3511" s="112">
        <f>【入力】工事日報!K3511</f>
        <v>0</v>
      </c>
      <c r="L3511" s="112">
        <f>【入力】工事日報!L3511</f>
        <v>0</v>
      </c>
      <c r="M3511" s="116">
        <f>【入力】工事日報!M3511</f>
        <v>0</v>
      </c>
      <c r="N3511" s="116">
        <f>【入力】工事日報!N3511</f>
        <v>0</v>
      </c>
      <c r="O3511" s="116">
        <f>【入力】工事日報!O3511</f>
        <v>0</v>
      </c>
      <c r="P3511" s="112">
        <f>【入力】工事日報!P3511</f>
        <v>0</v>
      </c>
      <c r="Q3511" s="112">
        <f>【入力】工事日報!Q3511</f>
        <v>0</v>
      </c>
      <c r="R3511" s="112">
        <f>【入力】工事日報!R3511</f>
        <v>0</v>
      </c>
    </row>
    <row r="3512" spans="1:18">
      <c r="A3512" s="114">
        <f>【入力】工事日報!A3512</f>
        <v>0</v>
      </c>
      <c r="C3512" s="112">
        <f>【入力】工事日報!C3512</f>
        <v>0</v>
      </c>
      <c r="D3512" s="112">
        <f>【入力】工事日報!D3512</f>
        <v>0</v>
      </c>
      <c r="E3512" s="112">
        <f>【入力】工事日報!E3512</f>
        <v>0</v>
      </c>
      <c r="F3512" s="112">
        <f>【入力】工事日報!F3512</f>
        <v>0</v>
      </c>
      <c r="G3512" s="112">
        <f>【入力】工事日報!G3512</f>
        <v>0</v>
      </c>
      <c r="H3512" s="112">
        <f>【入力】工事日報!H3512</f>
        <v>0</v>
      </c>
      <c r="I3512" s="112" t="e">
        <f>【入力】工事日報!I3512</f>
        <v>#N/A</v>
      </c>
      <c r="J3512" s="112">
        <f>【入力】工事日報!J3512</f>
        <v>0</v>
      </c>
      <c r="K3512" s="112">
        <f>【入力】工事日報!K3512</f>
        <v>0</v>
      </c>
      <c r="L3512" s="112">
        <f>【入力】工事日報!L3512</f>
        <v>0</v>
      </c>
      <c r="M3512" s="116">
        <f>【入力】工事日報!M3512</f>
        <v>0</v>
      </c>
      <c r="N3512" s="116">
        <f>【入力】工事日報!N3512</f>
        <v>0</v>
      </c>
      <c r="O3512" s="116">
        <f>【入力】工事日報!O3512</f>
        <v>0</v>
      </c>
      <c r="P3512" s="112">
        <f>【入力】工事日報!P3512</f>
        <v>0</v>
      </c>
      <c r="Q3512" s="112">
        <f>【入力】工事日報!Q3512</f>
        <v>0</v>
      </c>
      <c r="R3512" s="112">
        <f>【入力】工事日報!R3512</f>
        <v>0</v>
      </c>
    </row>
    <row r="3513" spans="1:18">
      <c r="A3513" s="114">
        <f>【入力】工事日報!A3513</f>
        <v>0</v>
      </c>
      <c r="C3513" s="112">
        <f>【入力】工事日報!C3513</f>
        <v>0</v>
      </c>
      <c r="D3513" s="112">
        <f>【入力】工事日報!D3513</f>
        <v>0</v>
      </c>
      <c r="E3513" s="112">
        <f>【入力】工事日報!E3513</f>
        <v>0</v>
      </c>
      <c r="F3513" s="112">
        <f>【入力】工事日報!F3513</f>
        <v>0</v>
      </c>
      <c r="G3513" s="112">
        <f>【入力】工事日報!G3513</f>
        <v>0</v>
      </c>
      <c r="H3513" s="112">
        <f>【入力】工事日報!H3513</f>
        <v>0</v>
      </c>
      <c r="I3513" s="112" t="e">
        <f>【入力】工事日報!I3513</f>
        <v>#N/A</v>
      </c>
      <c r="J3513" s="112">
        <f>【入力】工事日報!J3513</f>
        <v>0</v>
      </c>
      <c r="K3513" s="112">
        <f>【入力】工事日報!K3513</f>
        <v>0</v>
      </c>
      <c r="L3513" s="112">
        <f>【入力】工事日報!L3513</f>
        <v>0</v>
      </c>
      <c r="M3513" s="116">
        <f>【入力】工事日報!M3513</f>
        <v>0</v>
      </c>
      <c r="N3513" s="116">
        <f>【入力】工事日報!N3513</f>
        <v>0</v>
      </c>
      <c r="O3513" s="116">
        <f>【入力】工事日報!O3513</f>
        <v>0</v>
      </c>
      <c r="P3513" s="112">
        <f>【入力】工事日報!P3513</f>
        <v>0</v>
      </c>
      <c r="Q3513" s="112">
        <f>【入力】工事日報!Q3513</f>
        <v>0</v>
      </c>
      <c r="R3513" s="112">
        <f>【入力】工事日報!R3513</f>
        <v>0</v>
      </c>
    </row>
    <row r="3514" spans="1:18">
      <c r="A3514" s="114">
        <f>【入力】工事日報!A3514</f>
        <v>0</v>
      </c>
      <c r="C3514" s="112">
        <f>【入力】工事日報!C3514</f>
        <v>0</v>
      </c>
      <c r="D3514" s="112">
        <f>【入力】工事日報!D3514</f>
        <v>0</v>
      </c>
      <c r="E3514" s="112">
        <f>【入力】工事日報!E3514</f>
        <v>0</v>
      </c>
      <c r="F3514" s="112">
        <f>【入力】工事日報!F3514</f>
        <v>0</v>
      </c>
      <c r="G3514" s="112">
        <f>【入力】工事日報!G3514</f>
        <v>0</v>
      </c>
      <c r="H3514" s="112">
        <f>【入力】工事日報!H3514</f>
        <v>0</v>
      </c>
      <c r="I3514" s="112" t="e">
        <f>【入力】工事日報!I3514</f>
        <v>#N/A</v>
      </c>
      <c r="J3514" s="112">
        <f>【入力】工事日報!J3514</f>
        <v>0</v>
      </c>
      <c r="K3514" s="112">
        <f>【入力】工事日報!K3514</f>
        <v>0</v>
      </c>
      <c r="L3514" s="112">
        <f>【入力】工事日報!L3514</f>
        <v>0</v>
      </c>
      <c r="M3514" s="116">
        <f>【入力】工事日報!M3514</f>
        <v>0</v>
      </c>
      <c r="N3514" s="116">
        <f>【入力】工事日報!N3514</f>
        <v>0</v>
      </c>
      <c r="O3514" s="116">
        <f>【入力】工事日報!O3514</f>
        <v>0</v>
      </c>
      <c r="P3514" s="112">
        <f>【入力】工事日報!P3514</f>
        <v>0</v>
      </c>
      <c r="Q3514" s="112">
        <f>【入力】工事日報!Q3514</f>
        <v>0</v>
      </c>
      <c r="R3514" s="112">
        <f>【入力】工事日報!R3514</f>
        <v>0</v>
      </c>
    </row>
    <row r="3515" spans="1:18">
      <c r="A3515" s="114">
        <f>【入力】工事日報!A3515</f>
        <v>0</v>
      </c>
      <c r="C3515" s="112">
        <f>【入力】工事日報!C3515</f>
        <v>0</v>
      </c>
      <c r="D3515" s="112">
        <f>【入力】工事日報!D3515</f>
        <v>0</v>
      </c>
      <c r="E3515" s="112">
        <f>【入力】工事日報!E3515</f>
        <v>0</v>
      </c>
      <c r="F3515" s="112">
        <f>【入力】工事日報!F3515</f>
        <v>0</v>
      </c>
      <c r="G3515" s="112">
        <f>【入力】工事日報!G3515</f>
        <v>0</v>
      </c>
      <c r="H3515" s="112">
        <f>【入力】工事日報!H3515</f>
        <v>0</v>
      </c>
      <c r="I3515" s="112" t="e">
        <f>【入力】工事日報!I3515</f>
        <v>#N/A</v>
      </c>
      <c r="J3515" s="112">
        <f>【入力】工事日報!J3515</f>
        <v>0</v>
      </c>
      <c r="K3515" s="112">
        <f>【入力】工事日報!K3515</f>
        <v>0</v>
      </c>
      <c r="L3515" s="112">
        <f>【入力】工事日報!L3515</f>
        <v>0</v>
      </c>
      <c r="M3515" s="116">
        <f>【入力】工事日報!M3515</f>
        <v>0</v>
      </c>
      <c r="N3515" s="116">
        <f>【入力】工事日報!N3515</f>
        <v>0</v>
      </c>
      <c r="O3515" s="116">
        <f>【入力】工事日報!O3515</f>
        <v>0</v>
      </c>
      <c r="P3515" s="112">
        <f>【入力】工事日報!P3515</f>
        <v>0</v>
      </c>
      <c r="Q3515" s="112">
        <f>【入力】工事日報!Q3515</f>
        <v>0</v>
      </c>
      <c r="R3515" s="112">
        <f>【入力】工事日報!R3515</f>
        <v>0</v>
      </c>
    </row>
    <row r="3516" spans="1:18">
      <c r="A3516" s="114">
        <f>【入力】工事日報!A3516</f>
        <v>0</v>
      </c>
      <c r="C3516" s="112">
        <f>【入力】工事日報!C3516</f>
        <v>0</v>
      </c>
      <c r="D3516" s="112">
        <f>【入力】工事日報!D3516</f>
        <v>0</v>
      </c>
      <c r="E3516" s="112">
        <f>【入力】工事日報!E3516</f>
        <v>0</v>
      </c>
      <c r="F3516" s="112">
        <f>【入力】工事日報!F3516</f>
        <v>0</v>
      </c>
      <c r="G3516" s="112">
        <f>【入力】工事日報!G3516</f>
        <v>0</v>
      </c>
      <c r="H3516" s="112">
        <f>【入力】工事日報!H3516</f>
        <v>0</v>
      </c>
      <c r="I3516" s="112" t="e">
        <f>【入力】工事日報!I3516</f>
        <v>#N/A</v>
      </c>
      <c r="J3516" s="112">
        <f>【入力】工事日報!J3516</f>
        <v>0</v>
      </c>
      <c r="K3516" s="112">
        <f>【入力】工事日報!K3516</f>
        <v>0</v>
      </c>
      <c r="L3516" s="112">
        <f>【入力】工事日報!L3516</f>
        <v>0</v>
      </c>
      <c r="M3516" s="116">
        <f>【入力】工事日報!M3516</f>
        <v>0</v>
      </c>
      <c r="N3516" s="116">
        <f>【入力】工事日報!N3516</f>
        <v>0</v>
      </c>
      <c r="O3516" s="116">
        <f>【入力】工事日報!O3516</f>
        <v>0</v>
      </c>
      <c r="P3516" s="112">
        <f>【入力】工事日報!P3516</f>
        <v>0</v>
      </c>
      <c r="Q3516" s="112">
        <f>【入力】工事日報!Q3516</f>
        <v>0</v>
      </c>
      <c r="R3516" s="112">
        <f>【入力】工事日報!R3516</f>
        <v>0</v>
      </c>
    </row>
    <row r="3517" spans="1:18">
      <c r="A3517" s="114">
        <f>【入力】工事日報!A3517</f>
        <v>0</v>
      </c>
      <c r="C3517" s="112">
        <f>【入力】工事日報!C3517</f>
        <v>0</v>
      </c>
      <c r="D3517" s="112">
        <f>【入力】工事日報!D3517</f>
        <v>0</v>
      </c>
      <c r="E3517" s="112">
        <f>【入力】工事日報!E3517</f>
        <v>0</v>
      </c>
      <c r="F3517" s="112">
        <f>【入力】工事日報!F3517</f>
        <v>0</v>
      </c>
      <c r="G3517" s="112">
        <f>【入力】工事日報!G3517</f>
        <v>0</v>
      </c>
      <c r="H3517" s="112">
        <f>【入力】工事日報!H3517</f>
        <v>0</v>
      </c>
      <c r="I3517" s="112" t="e">
        <f>【入力】工事日報!I3517</f>
        <v>#N/A</v>
      </c>
      <c r="J3517" s="112">
        <f>【入力】工事日報!J3517</f>
        <v>0</v>
      </c>
      <c r="K3517" s="112">
        <f>【入力】工事日報!K3517</f>
        <v>0</v>
      </c>
      <c r="L3517" s="112">
        <f>【入力】工事日報!L3517</f>
        <v>0</v>
      </c>
      <c r="M3517" s="116">
        <f>【入力】工事日報!M3517</f>
        <v>0</v>
      </c>
      <c r="N3517" s="116">
        <f>【入力】工事日報!N3517</f>
        <v>0</v>
      </c>
      <c r="O3517" s="116">
        <f>【入力】工事日報!O3517</f>
        <v>0</v>
      </c>
      <c r="P3517" s="112">
        <f>【入力】工事日報!P3517</f>
        <v>0</v>
      </c>
      <c r="Q3517" s="112">
        <f>【入力】工事日報!Q3517</f>
        <v>0</v>
      </c>
      <c r="R3517" s="112">
        <f>【入力】工事日報!R3517</f>
        <v>0</v>
      </c>
    </row>
    <row r="3518" spans="1:18">
      <c r="A3518" s="114">
        <f>【入力】工事日報!A3518</f>
        <v>0</v>
      </c>
      <c r="C3518" s="112">
        <f>【入力】工事日報!C3518</f>
        <v>0</v>
      </c>
      <c r="D3518" s="112">
        <f>【入力】工事日報!D3518</f>
        <v>0</v>
      </c>
      <c r="E3518" s="112">
        <f>【入力】工事日報!E3518</f>
        <v>0</v>
      </c>
      <c r="F3518" s="112">
        <f>【入力】工事日報!F3518</f>
        <v>0</v>
      </c>
      <c r="G3518" s="112">
        <f>【入力】工事日報!G3518</f>
        <v>0</v>
      </c>
      <c r="H3518" s="112">
        <f>【入力】工事日報!H3518</f>
        <v>0</v>
      </c>
      <c r="I3518" s="112" t="e">
        <f>【入力】工事日報!I3518</f>
        <v>#N/A</v>
      </c>
      <c r="J3518" s="112">
        <f>【入力】工事日報!J3518</f>
        <v>0</v>
      </c>
      <c r="K3518" s="112">
        <f>【入力】工事日報!K3518</f>
        <v>0</v>
      </c>
      <c r="L3518" s="112">
        <f>【入力】工事日報!L3518</f>
        <v>0</v>
      </c>
      <c r="M3518" s="116">
        <f>【入力】工事日報!M3518</f>
        <v>0</v>
      </c>
      <c r="N3518" s="116">
        <f>【入力】工事日報!N3518</f>
        <v>0</v>
      </c>
      <c r="O3518" s="116">
        <f>【入力】工事日報!O3518</f>
        <v>0</v>
      </c>
      <c r="P3518" s="112">
        <f>【入力】工事日報!P3518</f>
        <v>0</v>
      </c>
      <c r="Q3518" s="112">
        <f>【入力】工事日報!Q3518</f>
        <v>0</v>
      </c>
      <c r="R3518" s="112">
        <f>【入力】工事日報!R3518</f>
        <v>0</v>
      </c>
    </row>
    <row r="3519" spans="1:18">
      <c r="A3519" s="114">
        <f>【入力】工事日報!A3519</f>
        <v>0</v>
      </c>
      <c r="C3519" s="112">
        <f>【入力】工事日報!C3519</f>
        <v>0</v>
      </c>
      <c r="D3519" s="112">
        <f>【入力】工事日報!D3519</f>
        <v>0</v>
      </c>
      <c r="E3519" s="112">
        <f>【入力】工事日報!E3519</f>
        <v>0</v>
      </c>
      <c r="F3519" s="112">
        <f>【入力】工事日報!F3519</f>
        <v>0</v>
      </c>
      <c r="G3519" s="112">
        <f>【入力】工事日報!G3519</f>
        <v>0</v>
      </c>
      <c r="H3519" s="112">
        <f>【入力】工事日報!H3519</f>
        <v>0</v>
      </c>
      <c r="I3519" s="112" t="e">
        <f>【入力】工事日報!I3519</f>
        <v>#N/A</v>
      </c>
      <c r="J3519" s="112">
        <f>【入力】工事日報!J3519</f>
        <v>0</v>
      </c>
      <c r="K3519" s="112">
        <f>【入力】工事日報!K3519</f>
        <v>0</v>
      </c>
      <c r="L3519" s="112">
        <f>【入力】工事日報!L3519</f>
        <v>0</v>
      </c>
      <c r="M3519" s="116">
        <f>【入力】工事日報!M3519</f>
        <v>0</v>
      </c>
      <c r="N3519" s="116">
        <f>【入力】工事日報!N3519</f>
        <v>0</v>
      </c>
      <c r="O3519" s="116">
        <f>【入力】工事日報!O3519</f>
        <v>0</v>
      </c>
      <c r="P3519" s="112">
        <f>【入力】工事日報!P3519</f>
        <v>0</v>
      </c>
      <c r="Q3519" s="112">
        <f>【入力】工事日報!Q3519</f>
        <v>0</v>
      </c>
      <c r="R3519" s="112">
        <f>【入力】工事日報!R3519</f>
        <v>0</v>
      </c>
    </row>
    <row r="3520" spans="1:18">
      <c r="A3520" s="114">
        <f>【入力】工事日報!A3520</f>
        <v>0</v>
      </c>
      <c r="C3520" s="112">
        <f>【入力】工事日報!C3520</f>
        <v>0</v>
      </c>
      <c r="D3520" s="112">
        <f>【入力】工事日報!D3520</f>
        <v>0</v>
      </c>
      <c r="E3520" s="112">
        <f>【入力】工事日報!E3520</f>
        <v>0</v>
      </c>
      <c r="F3520" s="112">
        <f>【入力】工事日報!F3520</f>
        <v>0</v>
      </c>
      <c r="G3520" s="112">
        <f>【入力】工事日報!G3520</f>
        <v>0</v>
      </c>
      <c r="H3520" s="112">
        <f>【入力】工事日報!H3520</f>
        <v>0</v>
      </c>
      <c r="I3520" s="112" t="e">
        <f>【入力】工事日報!I3520</f>
        <v>#N/A</v>
      </c>
      <c r="J3520" s="112">
        <f>【入力】工事日報!J3520</f>
        <v>0</v>
      </c>
      <c r="K3520" s="112">
        <f>【入力】工事日報!K3520</f>
        <v>0</v>
      </c>
      <c r="L3520" s="112">
        <f>【入力】工事日報!L3520</f>
        <v>0</v>
      </c>
      <c r="M3520" s="116">
        <f>【入力】工事日報!M3520</f>
        <v>0</v>
      </c>
      <c r="N3520" s="116">
        <f>【入力】工事日報!N3520</f>
        <v>0</v>
      </c>
      <c r="O3520" s="116">
        <f>【入力】工事日報!O3520</f>
        <v>0</v>
      </c>
      <c r="P3520" s="112">
        <f>【入力】工事日報!P3520</f>
        <v>0</v>
      </c>
      <c r="Q3520" s="112">
        <f>【入力】工事日報!Q3520</f>
        <v>0</v>
      </c>
      <c r="R3520" s="112">
        <f>【入力】工事日報!R3520</f>
        <v>0</v>
      </c>
    </row>
    <row r="3521" spans="1:18">
      <c r="A3521" s="114">
        <f>【入力】工事日報!A3521</f>
        <v>0</v>
      </c>
      <c r="C3521" s="112">
        <f>【入力】工事日報!C3521</f>
        <v>0</v>
      </c>
      <c r="D3521" s="112">
        <f>【入力】工事日報!D3521</f>
        <v>0</v>
      </c>
      <c r="E3521" s="112">
        <f>【入力】工事日報!E3521</f>
        <v>0</v>
      </c>
      <c r="F3521" s="112">
        <f>【入力】工事日報!F3521</f>
        <v>0</v>
      </c>
      <c r="G3521" s="112">
        <f>【入力】工事日報!G3521</f>
        <v>0</v>
      </c>
      <c r="H3521" s="112">
        <f>【入力】工事日報!H3521</f>
        <v>0</v>
      </c>
      <c r="I3521" s="112" t="e">
        <f>【入力】工事日報!I3521</f>
        <v>#N/A</v>
      </c>
      <c r="J3521" s="112">
        <f>【入力】工事日報!J3521</f>
        <v>0</v>
      </c>
      <c r="K3521" s="112">
        <f>【入力】工事日報!K3521</f>
        <v>0</v>
      </c>
      <c r="L3521" s="112">
        <f>【入力】工事日報!L3521</f>
        <v>0</v>
      </c>
      <c r="M3521" s="116">
        <f>【入力】工事日報!M3521</f>
        <v>0</v>
      </c>
      <c r="N3521" s="116">
        <f>【入力】工事日報!N3521</f>
        <v>0</v>
      </c>
      <c r="O3521" s="116">
        <f>【入力】工事日報!O3521</f>
        <v>0</v>
      </c>
      <c r="P3521" s="112">
        <f>【入力】工事日報!P3521</f>
        <v>0</v>
      </c>
      <c r="Q3521" s="112">
        <f>【入力】工事日報!Q3521</f>
        <v>0</v>
      </c>
      <c r="R3521" s="112">
        <f>【入力】工事日報!R3521</f>
        <v>0</v>
      </c>
    </row>
    <row r="3522" spans="1:18">
      <c r="A3522" s="114">
        <f>【入力】工事日報!A3522</f>
        <v>0</v>
      </c>
      <c r="C3522" s="112">
        <f>【入力】工事日報!C3522</f>
        <v>0</v>
      </c>
      <c r="D3522" s="112">
        <f>【入力】工事日報!D3522</f>
        <v>0</v>
      </c>
      <c r="E3522" s="112">
        <f>【入力】工事日報!E3522</f>
        <v>0</v>
      </c>
      <c r="F3522" s="112">
        <f>【入力】工事日報!F3522</f>
        <v>0</v>
      </c>
      <c r="G3522" s="112">
        <f>【入力】工事日報!G3522</f>
        <v>0</v>
      </c>
      <c r="H3522" s="112">
        <f>【入力】工事日報!H3522</f>
        <v>0</v>
      </c>
      <c r="I3522" s="112" t="e">
        <f>【入力】工事日報!I3522</f>
        <v>#N/A</v>
      </c>
      <c r="J3522" s="112">
        <f>【入力】工事日報!J3522</f>
        <v>0</v>
      </c>
      <c r="K3522" s="112">
        <f>【入力】工事日報!K3522</f>
        <v>0</v>
      </c>
      <c r="L3522" s="112">
        <f>【入力】工事日報!L3522</f>
        <v>0</v>
      </c>
      <c r="M3522" s="116">
        <f>【入力】工事日報!M3522</f>
        <v>0</v>
      </c>
      <c r="N3522" s="116">
        <f>【入力】工事日報!N3522</f>
        <v>0</v>
      </c>
      <c r="O3522" s="116">
        <f>【入力】工事日報!O3522</f>
        <v>0</v>
      </c>
      <c r="P3522" s="112">
        <f>【入力】工事日報!P3522</f>
        <v>0</v>
      </c>
      <c r="Q3522" s="112">
        <f>【入力】工事日報!Q3522</f>
        <v>0</v>
      </c>
      <c r="R3522" s="112">
        <f>【入力】工事日報!R3522</f>
        <v>0</v>
      </c>
    </row>
    <row r="3523" spans="1:18">
      <c r="A3523" s="114">
        <f>【入力】工事日報!A3523</f>
        <v>0</v>
      </c>
      <c r="C3523" s="112">
        <f>【入力】工事日報!C3523</f>
        <v>0</v>
      </c>
      <c r="D3523" s="112">
        <f>【入力】工事日報!D3523</f>
        <v>0</v>
      </c>
      <c r="E3523" s="112">
        <f>【入力】工事日報!E3523</f>
        <v>0</v>
      </c>
      <c r="F3523" s="112">
        <f>【入力】工事日報!F3523</f>
        <v>0</v>
      </c>
      <c r="G3523" s="112">
        <f>【入力】工事日報!G3523</f>
        <v>0</v>
      </c>
      <c r="H3523" s="112">
        <f>【入力】工事日報!H3523</f>
        <v>0</v>
      </c>
      <c r="I3523" s="112" t="e">
        <f>【入力】工事日報!I3523</f>
        <v>#N/A</v>
      </c>
      <c r="J3523" s="112">
        <f>【入力】工事日報!J3523</f>
        <v>0</v>
      </c>
      <c r="K3523" s="112">
        <f>【入力】工事日報!K3523</f>
        <v>0</v>
      </c>
      <c r="L3523" s="112">
        <f>【入力】工事日報!L3523</f>
        <v>0</v>
      </c>
      <c r="M3523" s="116">
        <f>【入力】工事日報!M3523</f>
        <v>0</v>
      </c>
      <c r="N3523" s="116">
        <f>【入力】工事日報!N3523</f>
        <v>0</v>
      </c>
      <c r="O3523" s="116">
        <f>【入力】工事日報!O3523</f>
        <v>0</v>
      </c>
      <c r="P3523" s="112">
        <f>【入力】工事日報!P3523</f>
        <v>0</v>
      </c>
      <c r="Q3523" s="112">
        <f>【入力】工事日報!Q3523</f>
        <v>0</v>
      </c>
      <c r="R3523" s="112">
        <f>【入力】工事日報!R3523</f>
        <v>0</v>
      </c>
    </row>
    <row r="3524" spans="1:18">
      <c r="A3524" s="114">
        <f>【入力】工事日報!A3524</f>
        <v>0</v>
      </c>
      <c r="C3524" s="112">
        <f>【入力】工事日報!C3524</f>
        <v>0</v>
      </c>
      <c r="D3524" s="112">
        <f>【入力】工事日報!D3524</f>
        <v>0</v>
      </c>
      <c r="E3524" s="112">
        <f>【入力】工事日報!E3524</f>
        <v>0</v>
      </c>
      <c r="F3524" s="112">
        <f>【入力】工事日報!F3524</f>
        <v>0</v>
      </c>
      <c r="G3524" s="112">
        <f>【入力】工事日報!G3524</f>
        <v>0</v>
      </c>
      <c r="H3524" s="112">
        <f>【入力】工事日報!H3524</f>
        <v>0</v>
      </c>
      <c r="I3524" s="112" t="e">
        <f>【入力】工事日報!I3524</f>
        <v>#N/A</v>
      </c>
      <c r="J3524" s="112">
        <f>【入力】工事日報!J3524</f>
        <v>0</v>
      </c>
      <c r="K3524" s="112">
        <f>【入力】工事日報!K3524</f>
        <v>0</v>
      </c>
      <c r="L3524" s="112">
        <f>【入力】工事日報!L3524</f>
        <v>0</v>
      </c>
      <c r="M3524" s="116">
        <f>【入力】工事日報!M3524</f>
        <v>0</v>
      </c>
      <c r="N3524" s="116">
        <f>【入力】工事日報!N3524</f>
        <v>0</v>
      </c>
      <c r="O3524" s="116">
        <f>【入力】工事日報!O3524</f>
        <v>0</v>
      </c>
      <c r="P3524" s="112">
        <f>【入力】工事日報!P3524</f>
        <v>0</v>
      </c>
      <c r="Q3524" s="112">
        <f>【入力】工事日報!Q3524</f>
        <v>0</v>
      </c>
      <c r="R3524" s="112">
        <f>【入力】工事日報!R3524</f>
        <v>0</v>
      </c>
    </row>
    <row r="3525" spans="1:18">
      <c r="A3525" s="114">
        <f>【入力】工事日報!A3525</f>
        <v>0</v>
      </c>
      <c r="C3525" s="112">
        <f>【入力】工事日報!C3525</f>
        <v>0</v>
      </c>
      <c r="D3525" s="112">
        <f>【入力】工事日報!D3525</f>
        <v>0</v>
      </c>
      <c r="E3525" s="112">
        <f>【入力】工事日報!E3525</f>
        <v>0</v>
      </c>
      <c r="F3525" s="112">
        <f>【入力】工事日報!F3525</f>
        <v>0</v>
      </c>
      <c r="G3525" s="112">
        <f>【入力】工事日報!G3525</f>
        <v>0</v>
      </c>
      <c r="H3525" s="112">
        <f>【入力】工事日報!H3525</f>
        <v>0</v>
      </c>
      <c r="I3525" s="112" t="e">
        <f>【入力】工事日報!I3525</f>
        <v>#N/A</v>
      </c>
      <c r="J3525" s="112">
        <f>【入力】工事日報!J3525</f>
        <v>0</v>
      </c>
      <c r="K3525" s="112">
        <f>【入力】工事日報!K3525</f>
        <v>0</v>
      </c>
      <c r="L3525" s="112">
        <f>【入力】工事日報!L3525</f>
        <v>0</v>
      </c>
      <c r="M3525" s="116">
        <f>【入力】工事日報!M3525</f>
        <v>0</v>
      </c>
      <c r="N3525" s="116">
        <f>【入力】工事日報!N3525</f>
        <v>0</v>
      </c>
      <c r="O3525" s="116">
        <f>【入力】工事日報!O3525</f>
        <v>0</v>
      </c>
      <c r="P3525" s="112">
        <f>【入力】工事日報!P3525</f>
        <v>0</v>
      </c>
      <c r="Q3525" s="112">
        <f>【入力】工事日報!Q3525</f>
        <v>0</v>
      </c>
      <c r="R3525" s="112">
        <f>【入力】工事日報!R3525</f>
        <v>0</v>
      </c>
    </row>
    <row r="3526" spans="1:18">
      <c r="A3526" s="114">
        <f>【入力】工事日報!A3526</f>
        <v>0</v>
      </c>
      <c r="C3526" s="112">
        <f>【入力】工事日報!C3526</f>
        <v>0</v>
      </c>
      <c r="D3526" s="112">
        <f>【入力】工事日報!D3526</f>
        <v>0</v>
      </c>
      <c r="E3526" s="112">
        <f>【入力】工事日報!E3526</f>
        <v>0</v>
      </c>
      <c r="F3526" s="112">
        <f>【入力】工事日報!F3526</f>
        <v>0</v>
      </c>
      <c r="G3526" s="112">
        <f>【入力】工事日報!G3526</f>
        <v>0</v>
      </c>
      <c r="H3526" s="112">
        <f>【入力】工事日報!H3526</f>
        <v>0</v>
      </c>
      <c r="I3526" s="112" t="e">
        <f>【入力】工事日報!I3526</f>
        <v>#N/A</v>
      </c>
      <c r="J3526" s="112">
        <f>【入力】工事日報!J3526</f>
        <v>0</v>
      </c>
      <c r="K3526" s="112">
        <f>【入力】工事日報!K3526</f>
        <v>0</v>
      </c>
      <c r="L3526" s="112">
        <f>【入力】工事日報!L3526</f>
        <v>0</v>
      </c>
      <c r="M3526" s="116">
        <f>【入力】工事日報!M3526</f>
        <v>0</v>
      </c>
      <c r="N3526" s="116">
        <f>【入力】工事日報!N3526</f>
        <v>0</v>
      </c>
      <c r="O3526" s="116">
        <f>【入力】工事日報!O3526</f>
        <v>0</v>
      </c>
      <c r="P3526" s="112">
        <f>【入力】工事日報!P3526</f>
        <v>0</v>
      </c>
      <c r="Q3526" s="112">
        <f>【入力】工事日報!Q3526</f>
        <v>0</v>
      </c>
      <c r="R3526" s="112">
        <f>【入力】工事日報!R3526</f>
        <v>0</v>
      </c>
    </row>
    <row r="3527" spans="1:18">
      <c r="A3527" s="114">
        <f>【入力】工事日報!A3527</f>
        <v>0</v>
      </c>
      <c r="C3527" s="112">
        <f>【入力】工事日報!C3527</f>
        <v>0</v>
      </c>
      <c r="D3527" s="112">
        <f>【入力】工事日報!D3527</f>
        <v>0</v>
      </c>
      <c r="E3527" s="112">
        <f>【入力】工事日報!E3527</f>
        <v>0</v>
      </c>
      <c r="F3527" s="112">
        <f>【入力】工事日報!F3527</f>
        <v>0</v>
      </c>
      <c r="G3527" s="112">
        <f>【入力】工事日報!G3527</f>
        <v>0</v>
      </c>
      <c r="H3527" s="112">
        <f>【入力】工事日報!H3527</f>
        <v>0</v>
      </c>
      <c r="I3527" s="112" t="e">
        <f>【入力】工事日報!I3527</f>
        <v>#N/A</v>
      </c>
      <c r="J3527" s="112">
        <f>【入力】工事日報!J3527</f>
        <v>0</v>
      </c>
      <c r="K3527" s="112">
        <f>【入力】工事日報!K3527</f>
        <v>0</v>
      </c>
      <c r="L3527" s="112">
        <f>【入力】工事日報!L3527</f>
        <v>0</v>
      </c>
      <c r="M3527" s="116">
        <f>【入力】工事日報!M3527</f>
        <v>0</v>
      </c>
      <c r="N3527" s="116">
        <f>【入力】工事日報!N3527</f>
        <v>0</v>
      </c>
      <c r="O3527" s="116">
        <f>【入力】工事日報!O3527</f>
        <v>0</v>
      </c>
      <c r="P3527" s="112">
        <f>【入力】工事日報!P3527</f>
        <v>0</v>
      </c>
      <c r="Q3527" s="112">
        <f>【入力】工事日報!Q3527</f>
        <v>0</v>
      </c>
      <c r="R3527" s="112">
        <f>【入力】工事日報!R3527</f>
        <v>0</v>
      </c>
    </row>
    <row r="3528" spans="1:18">
      <c r="A3528" s="114">
        <f>【入力】工事日報!A3528</f>
        <v>0</v>
      </c>
      <c r="C3528" s="112">
        <f>【入力】工事日報!C3528</f>
        <v>0</v>
      </c>
      <c r="D3528" s="112">
        <f>【入力】工事日報!D3528</f>
        <v>0</v>
      </c>
      <c r="E3528" s="112">
        <f>【入力】工事日報!E3528</f>
        <v>0</v>
      </c>
      <c r="F3528" s="112">
        <f>【入力】工事日報!F3528</f>
        <v>0</v>
      </c>
      <c r="G3528" s="112">
        <f>【入力】工事日報!G3528</f>
        <v>0</v>
      </c>
      <c r="H3528" s="112">
        <f>【入力】工事日報!H3528</f>
        <v>0</v>
      </c>
      <c r="I3528" s="112" t="e">
        <f>【入力】工事日報!I3528</f>
        <v>#N/A</v>
      </c>
      <c r="J3528" s="112">
        <f>【入力】工事日報!J3528</f>
        <v>0</v>
      </c>
      <c r="K3528" s="112">
        <f>【入力】工事日報!K3528</f>
        <v>0</v>
      </c>
      <c r="L3528" s="112">
        <f>【入力】工事日報!L3528</f>
        <v>0</v>
      </c>
      <c r="M3528" s="116">
        <f>【入力】工事日報!M3528</f>
        <v>0</v>
      </c>
      <c r="N3528" s="116">
        <f>【入力】工事日報!N3528</f>
        <v>0</v>
      </c>
      <c r="O3528" s="116">
        <f>【入力】工事日報!O3528</f>
        <v>0</v>
      </c>
      <c r="P3528" s="112">
        <f>【入力】工事日報!P3528</f>
        <v>0</v>
      </c>
      <c r="Q3528" s="112">
        <f>【入力】工事日報!Q3528</f>
        <v>0</v>
      </c>
      <c r="R3528" s="112">
        <f>【入力】工事日報!R3528</f>
        <v>0</v>
      </c>
    </row>
    <row r="3529" spans="1:18">
      <c r="A3529" s="114">
        <f>【入力】工事日報!A3529</f>
        <v>0</v>
      </c>
      <c r="C3529" s="112">
        <f>【入力】工事日報!C3529</f>
        <v>0</v>
      </c>
      <c r="D3529" s="112">
        <f>【入力】工事日報!D3529</f>
        <v>0</v>
      </c>
      <c r="E3529" s="112">
        <f>【入力】工事日報!E3529</f>
        <v>0</v>
      </c>
      <c r="F3529" s="112">
        <f>【入力】工事日報!F3529</f>
        <v>0</v>
      </c>
      <c r="G3529" s="112">
        <f>【入力】工事日報!G3529</f>
        <v>0</v>
      </c>
      <c r="H3529" s="112">
        <f>【入力】工事日報!H3529</f>
        <v>0</v>
      </c>
      <c r="I3529" s="112" t="e">
        <f>【入力】工事日報!I3529</f>
        <v>#N/A</v>
      </c>
      <c r="J3529" s="112">
        <f>【入力】工事日報!J3529</f>
        <v>0</v>
      </c>
      <c r="K3529" s="112">
        <f>【入力】工事日報!K3529</f>
        <v>0</v>
      </c>
      <c r="L3529" s="112">
        <f>【入力】工事日報!L3529</f>
        <v>0</v>
      </c>
      <c r="M3529" s="116">
        <f>【入力】工事日報!M3529</f>
        <v>0</v>
      </c>
      <c r="N3529" s="116">
        <f>【入力】工事日報!N3529</f>
        <v>0</v>
      </c>
      <c r="O3529" s="116">
        <f>【入力】工事日報!O3529</f>
        <v>0</v>
      </c>
      <c r="P3529" s="112">
        <f>【入力】工事日報!P3529</f>
        <v>0</v>
      </c>
      <c r="Q3529" s="112">
        <f>【入力】工事日報!Q3529</f>
        <v>0</v>
      </c>
      <c r="R3529" s="112">
        <f>【入力】工事日報!R3529</f>
        <v>0</v>
      </c>
    </row>
    <row r="3530" spans="1:18">
      <c r="A3530" s="114">
        <f>【入力】工事日報!A3530</f>
        <v>0</v>
      </c>
      <c r="C3530" s="112">
        <f>【入力】工事日報!C3530</f>
        <v>0</v>
      </c>
      <c r="D3530" s="112">
        <f>【入力】工事日報!D3530</f>
        <v>0</v>
      </c>
      <c r="E3530" s="112">
        <f>【入力】工事日報!E3530</f>
        <v>0</v>
      </c>
      <c r="F3530" s="112">
        <f>【入力】工事日報!F3530</f>
        <v>0</v>
      </c>
      <c r="G3530" s="112">
        <f>【入力】工事日報!G3530</f>
        <v>0</v>
      </c>
      <c r="H3530" s="112">
        <f>【入力】工事日報!H3530</f>
        <v>0</v>
      </c>
      <c r="I3530" s="112" t="e">
        <f>【入力】工事日報!I3530</f>
        <v>#N/A</v>
      </c>
      <c r="J3530" s="112">
        <f>【入力】工事日報!J3530</f>
        <v>0</v>
      </c>
      <c r="K3530" s="112">
        <f>【入力】工事日報!K3530</f>
        <v>0</v>
      </c>
      <c r="L3530" s="112">
        <f>【入力】工事日報!L3530</f>
        <v>0</v>
      </c>
      <c r="M3530" s="116">
        <f>【入力】工事日報!M3530</f>
        <v>0</v>
      </c>
      <c r="N3530" s="116">
        <f>【入力】工事日報!N3530</f>
        <v>0</v>
      </c>
      <c r="O3530" s="116">
        <f>【入力】工事日報!O3530</f>
        <v>0</v>
      </c>
      <c r="P3530" s="112">
        <f>【入力】工事日報!P3530</f>
        <v>0</v>
      </c>
      <c r="Q3530" s="112">
        <f>【入力】工事日報!Q3530</f>
        <v>0</v>
      </c>
      <c r="R3530" s="112">
        <f>【入力】工事日報!R3530</f>
        <v>0</v>
      </c>
    </row>
    <row r="3531" spans="1:18">
      <c r="A3531" s="114">
        <f>【入力】工事日報!A3531</f>
        <v>0</v>
      </c>
      <c r="C3531" s="112">
        <f>【入力】工事日報!C3531</f>
        <v>0</v>
      </c>
      <c r="D3531" s="112">
        <f>【入力】工事日報!D3531</f>
        <v>0</v>
      </c>
      <c r="E3531" s="112">
        <f>【入力】工事日報!E3531</f>
        <v>0</v>
      </c>
      <c r="F3531" s="112">
        <f>【入力】工事日報!F3531</f>
        <v>0</v>
      </c>
      <c r="G3531" s="112">
        <f>【入力】工事日報!G3531</f>
        <v>0</v>
      </c>
      <c r="H3531" s="112">
        <f>【入力】工事日報!H3531</f>
        <v>0</v>
      </c>
      <c r="I3531" s="112" t="e">
        <f>【入力】工事日報!I3531</f>
        <v>#N/A</v>
      </c>
      <c r="J3531" s="112">
        <f>【入力】工事日報!J3531</f>
        <v>0</v>
      </c>
      <c r="K3531" s="112">
        <f>【入力】工事日報!K3531</f>
        <v>0</v>
      </c>
      <c r="L3531" s="112">
        <f>【入力】工事日報!L3531</f>
        <v>0</v>
      </c>
      <c r="M3531" s="116">
        <f>【入力】工事日報!M3531</f>
        <v>0</v>
      </c>
      <c r="N3531" s="116">
        <f>【入力】工事日報!N3531</f>
        <v>0</v>
      </c>
      <c r="O3531" s="116">
        <f>【入力】工事日報!O3531</f>
        <v>0</v>
      </c>
      <c r="P3531" s="112">
        <f>【入力】工事日報!P3531</f>
        <v>0</v>
      </c>
      <c r="Q3531" s="112">
        <f>【入力】工事日報!Q3531</f>
        <v>0</v>
      </c>
      <c r="R3531" s="112">
        <f>【入力】工事日報!R3531</f>
        <v>0</v>
      </c>
    </row>
    <row r="3532" spans="1:18">
      <c r="A3532" s="114">
        <f>【入力】工事日報!A3532</f>
        <v>0</v>
      </c>
      <c r="C3532" s="112">
        <f>【入力】工事日報!C3532</f>
        <v>0</v>
      </c>
      <c r="D3532" s="112">
        <f>【入力】工事日報!D3532</f>
        <v>0</v>
      </c>
      <c r="E3532" s="112">
        <f>【入力】工事日報!E3532</f>
        <v>0</v>
      </c>
      <c r="F3532" s="112">
        <f>【入力】工事日報!F3532</f>
        <v>0</v>
      </c>
      <c r="G3532" s="112">
        <f>【入力】工事日報!G3532</f>
        <v>0</v>
      </c>
      <c r="H3532" s="112">
        <f>【入力】工事日報!H3532</f>
        <v>0</v>
      </c>
      <c r="I3532" s="112" t="e">
        <f>【入力】工事日報!I3532</f>
        <v>#N/A</v>
      </c>
      <c r="J3532" s="112">
        <f>【入力】工事日報!J3532</f>
        <v>0</v>
      </c>
      <c r="K3532" s="112">
        <f>【入力】工事日報!K3532</f>
        <v>0</v>
      </c>
      <c r="L3532" s="112">
        <f>【入力】工事日報!L3532</f>
        <v>0</v>
      </c>
      <c r="M3532" s="116">
        <f>【入力】工事日報!M3532</f>
        <v>0</v>
      </c>
      <c r="N3532" s="116">
        <f>【入力】工事日報!N3532</f>
        <v>0</v>
      </c>
      <c r="O3532" s="116">
        <f>【入力】工事日報!O3532</f>
        <v>0</v>
      </c>
      <c r="P3532" s="112">
        <f>【入力】工事日報!P3532</f>
        <v>0</v>
      </c>
      <c r="Q3532" s="112">
        <f>【入力】工事日報!Q3532</f>
        <v>0</v>
      </c>
      <c r="R3532" s="112">
        <f>【入力】工事日報!R3532</f>
        <v>0</v>
      </c>
    </row>
    <row r="3533" spans="1:18">
      <c r="A3533" s="114">
        <f>【入力】工事日報!A3533</f>
        <v>0</v>
      </c>
      <c r="C3533" s="112">
        <f>【入力】工事日報!C3533</f>
        <v>0</v>
      </c>
      <c r="D3533" s="112">
        <f>【入力】工事日報!D3533</f>
        <v>0</v>
      </c>
      <c r="E3533" s="112">
        <f>【入力】工事日報!E3533</f>
        <v>0</v>
      </c>
      <c r="F3533" s="112">
        <f>【入力】工事日報!F3533</f>
        <v>0</v>
      </c>
      <c r="G3533" s="112">
        <f>【入力】工事日報!G3533</f>
        <v>0</v>
      </c>
      <c r="H3533" s="112">
        <f>【入力】工事日報!H3533</f>
        <v>0</v>
      </c>
      <c r="I3533" s="112" t="e">
        <f>【入力】工事日報!I3533</f>
        <v>#N/A</v>
      </c>
      <c r="J3533" s="112">
        <f>【入力】工事日報!J3533</f>
        <v>0</v>
      </c>
      <c r="K3533" s="112">
        <f>【入力】工事日報!K3533</f>
        <v>0</v>
      </c>
      <c r="L3533" s="112">
        <f>【入力】工事日報!L3533</f>
        <v>0</v>
      </c>
      <c r="M3533" s="116">
        <f>【入力】工事日報!M3533</f>
        <v>0</v>
      </c>
      <c r="N3533" s="116">
        <f>【入力】工事日報!N3533</f>
        <v>0</v>
      </c>
      <c r="O3533" s="116">
        <f>【入力】工事日報!O3533</f>
        <v>0</v>
      </c>
      <c r="P3533" s="112">
        <f>【入力】工事日報!P3533</f>
        <v>0</v>
      </c>
      <c r="Q3533" s="112">
        <f>【入力】工事日報!Q3533</f>
        <v>0</v>
      </c>
      <c r="R3533" s="112">
        <f>【入力】工事日報!R3533</f>
        <v>0</v>
      </c>
    </row>
    <row r="3534" spans="1:18">
      <c r="A3534" s="114">
        <f>【入力】工事日報!A3534</f>
        <v>0</v>
      </c>
      <c r="C3534" s="112">
        <f>【入力】工事日報!C3534</f>
        <v>0</v>
      </c>
      <c r="D3534" s="112">
        <f>【入力】工事日報!D3534</f>
        <v>0</v>
      </c>
      <c r="E3534" s="112">
        <f>【入力】工事日報!E3534</f>
        <v>0</v>
      </c>
      <c r="F3534" s="112">
        <f>【入力】工事日報!F3534</f>
        <v>0</v>
      </c>
      <c r="G3534" s="112">
        <f>【入力】工事日報!G3534</f>
        <v>0</v>
      </c>
      <c r="H3534" s="112">
        <f>【入力】工事日報!H3534</f>
        <v>0</v>
      </c>
      <c r="I3534" s="112" t="e">
        <f>【入力】工事日報!I3534</f>
        <v>#N/A</v>
      </c>
      <c r="J3534" s="112">
        <f>【入力】工事日報!J3534</f>
        <v>0</v>
      </c>
      <c r="K3534" s="112">
        <f>【入力】工事日報!K3534</f>
        <v>0</v>
      </c>
      <c r="L3534" s="112">
        <f>【入力】工事日報!L3534</f>
        <v>0</v>
      </c>
      <c r="M3534" s="116">
        <f>【入力】工事日報!M3534</f>
        <v>0</v>
      </c>
      <c r="N3534" s="116">
        <f>【入力】工事日報!N3534</f>
        <v>0</v>
      </c>
      <c r="O3534" s="116">
        <f>【入力】工事日報!O3534</f>
        <v>0</v>
      </c>
      <c r="P3534" s="112">
        <f>【入力】工事日報!P3534</f>
        <v>0</v>
      </c>
      <c r="Q3534" s="112">
        <f>【入力】工事日報!Q3534</f>
        <v>0</v>
      </c>
      <c r="R3534" s="112">
        <f>【入力】工事日報!R3534</f>
        <v>0</v>
      </c>
    </row>
    <row r="3535" spans="1:18">
      <c r="A3535" s="114">
        <f>【入力】工事日報!A3535</f>
        <v>0</v>
      </c>
      <c r="C3535" s="112">
        <f>【入力】工事日報!C3535</f>
        <v>0</v>
      </c>
      <c r="D3535" s="112">
        <f>【入力】工事日報!D3535</f>
        <v>0</v>
      </c>
      <c r="E3535" s="112">
        <f>【入力】工事日報!E3535</f>
        <v>0</v>
      </c>
      <c r="F3535" s="112">
        <f>【入力】工事日報!F3535</f>
        <v>0</v>
      </c>
      <c r="G3535" s="112">
        <f>【入力】工事日報!G3535</f>
        <v>0</v>
      </c>
      <c r="H3535" s="112">
        <f>【入力】工事日報!H3535</f>
        <v>0</v>
      </c>
      <c r="I3535" s="112" t="e">
        <f>【入力】工事日報!I3535</f>
        <v>#N/A</v>
      </c>
      <c r="J3535" s="112">
        <f>【入力】工事日報!J3535</f>
        <v>0</v>
      </c>
      <c r="K3535" s="112">
        <f>【入力】工事日報!K3535</f>
        <v>0</v>
      </c>
      <c r="L3535" s="112">
        <f>【入力】工事日報!L3535</f>
        <v>0</v>
      </c>
      <c r="M3535" s="116">
        <f>【入力】工事日報!M3535</f>
        <v>0</v>
      </c>
      <c r="N3535" s="116">
        <f>【入力】工事日報!N3535</f>
        <v>0</v>
      </c>
      <c r="O3535" s="116">
        <f>【入力】工事日報!O3535</f>
        <v>0</v>
      </c>
      <c r="P3535" s="112">
        <f>【入力】工事日報!P3535</f>
        <v>0</v>
      </c>
      <c r="Q3535" s="112">
        <f>【入力】工事日報!Q3535</f>
        <v>0</v>
      </c>
      <c r="R3535" s="112">
        <f>【入力】工事日報!R3535</f>
        <v>0</v>
      </c>
    </row>
    <row r="3536" spans="1:18">
      <c r="A3536" s="114">
        <f>【入力】工事日報!A3536</f>
        <v>0</v>
      </c>
      <c r="C3536" s="112">
        <f>【入力】工事日報!C3536</f>
        <v>0</v>
      </c>
      <c r="D3536" s="112">
        <f>【入力】工事日報!D3536</f>
        <v>0</v>
      </c>
      <c r="E3536" s="112">
        <f>【入力】工事日報!E3536</f>
        <v>0</v>
      </c>
      <c r="F3536" s="112">
        <f>【入力】工事日報!F3536</f>
        <v>0</v>
      </c>
      <c r="G3536" s="112">
        <f>【入力】工事日報!G3536</f>
        <v>0</v>
      </c>
      <c r="H3536" s="112">
        <f>【入力】工事日報!H3536</f>
        <v>0</v>
      </c>
      <c r="I3536" s="112" t="e">
        <f>【入力】工事日報!I3536</f>
        <v>#N/A</v>
      </c>
      <c r="J3536" s="112">
        <f>【入力】工事日報!J3536</f>
        <v>0</v>
      </c>
      <c r="K3536" s="112">
        <f>【入力】工事日報!K3536</f>
        <v>0</v>
      </c>
      <c r="L3536" s="112">
        <f>【入力】工事日報!L3536</f>
        <v>0</v>
      </c>
      <c r="M3536" s="116">
        <f>【入力】工事日報!M3536</f>
        <v>0</v>
      </c>
      <c r="N3536" s="116">
        <f>【入力】工事日報!N3536</f>
        <v>0</v>
      </c>
      <c r="O3536" s="116">
        <f>【入力】工事日報!O3536</f>
        <v>0</v>
      </c>
      <c r="P3536" s="112">
        <f>【入力】工事日報!P3536</f>
        <v>0</v>
      </c>
      <c r="Q3536" s="112">
        <f>【入力】工事日報!Q3536</f>
        <v>0</v>
      </c>
      <c r="R3536" s="112">
        <f>【入力】工事日報!R3536</f>
        <v>0</v>
      </c>
    </row>
    <row r="3537" spans="1:18">
      <c r="A3537" s="114">
        <f>【入力】工事日報!A3537</f>
        <v>0</v>
      </c>
      <c r="C3537" s="112">
        <f>【入力】工事日報!C3537</f>
        <v>0</v>
      </c>
      <c r="D3537" s="112">
        <f>【入力】工事日報!D3537</f>
        <v>0</v>
      </c>
      <c r="E3537" s="112">
        <f>【入力】工事日報!E3537</f>
        <v>0</v>
      </c>
      <c r="F3537" s="112">
        <f>【入力】工事日報!F3537</f>
        <v>0</v>
      </c>
      <c r="G3537" s="112">
        <f>【入力】工事日報!G3537</f>
        <v>0</v>
      </c>
      <c r="H3537" s="112">
        <f>【入力】工事日報!H3537</f>
        <v>0</v>
      </c>
      <c r="I3537" s="112" t="e">
        <f>【入力】工事日報!I3537</f>
        <v>#N/A</v>
      </c>
      <c r="J3537" s="112">
        <f>【入力】工事日報!J3537</f>
        <v>0</v>
      </c>
      <c r="K3537" s="112">
        <f>【入力】工事日報!K3537</f>
        <v>0</v>
      </c>
      <c r="L3537" s="112">
        <f>【入力】工事日報!L3537</f>
        <v>0</v>
      </c>
      <c r="M3537" s="116">
        <f>【入力】工事日報!M3537</f>
        <v>0</v>
      </c>
      <c r="N3537" s="116">
        <f>【入力】工事日報!N3537</f>
        <v>0</v>
      </c>
      <c r="O3537" s="116">
        <f>【入力】工事日報!O3537</f>
        <v>0</v>
      </c>
      <c r="P3537" s="112">
        <f>【入力】工事日報!P3537</f>
        <v>0</v>
      </c>
      <c r="Q3537" s="112">
        <f>【入力】工事日報!Q3537</f>
        <v>0</v>
      </c>
      <c r="R3537" s="112">
        <f>【入力】工事日報!R3537</f>
        <v>0</v>
      </c>
    </row>
    <row r="3538" spans="1:18">
      <c r="A3538" s="114">
        <f>【入力】工事日報!A3538</f>
        <v>0</v>
      </c>
      <c r="C3538" s="112">
        <f>【入力】工事日報!C3538</f>
        <v>0</v>
      </c>
      <c r="D3538" s="112">
        <f>【入力】工事日報!D3538</f>
        <v>0</v>
      </c>
      <c r="E3538" s="112">
        <f>【入力】工事日報!E3538</f>
        <v>0</v>
      </c>
      <c r="F3538" s="112">
        <f>【入力】工事日報!F3538</f>
        <v>0</v>
      </c>
      <c r="G3538" s="112">
        <f>【入力】工事日報!G3538</f>
        <v>0</v>
      </c>
      <c r="H3538" s="112">
        <f>【入力】工事日報!H3538</f>
        <v>0</v>
      </c>
      <c r="I3538" s="112" t="e">
        <f>【入力】工事日報!I3538</f>
        <v>#N/A</v>
      </c>
      <c r="J3538" s="112">
        <f>【入力】工事日報!J3538</f>
        <v>0</v>
      </c>
      <c r="K3538" s="112">
        <f>【入力】工事日報!K3538</f>
        <v>0</v>
      </c>
      <c r="L3538" s="112">
        <f>【入力】工事日報!L3538</f>
        <v>0</v>
      </c>
      <c r="M3538" s="116">
        <f>【入力】工事日報!M3538</f>
        <v>0</v>
      </c>
      <c r="N3538" s="116">
        <f>【入力】工事日報!N3538</f>
        <v>0</v>
      </c>
      <c r="O3538" s="116">
        <f>【入力】工事日報!O3538</f>
        <v>0</v>
      </c>
      <c r="P3538" s="112">
        <f>【入力】工事日報!P3538</f>
        <v>0</v>
      </c>
      <c r="Q3538" s="112">
        <f>【入力】工事日報!Q3538</f>
        <v>0</v>
      </c>
      <c r="R3538" s="112">
        <f>【入力】工事日報!R3538</f>
        <v>0</v>
      </c>
    </row>
    <row r="3539" spans="1:18">
      <c r="A3539" s="114">
        <f>【入力】工事日報!A3539</f>
        <v>0</v>
      </c>
      <c r="C3539" s="112">
        <f>【入力】工事日報!C3539</f>
        <v>0</v>
      </c>
      <c r="D3539" s="112">
        <f>【入力】工事日報!D3539</f>
        <v>0</v>
      </c>
      <c r="E3539" s="112">
        <f>【入力】工事日報!E3539</f>
        <v>0</v>
      </c>
      <c r="F3539" s="112">
        <f>【入力】工事日報!F3539</f>
        <v>0</v>
      </c>
      <c r="G3539" s="112">
        <f>【入力】工事日報!G3539</f>
        <v>0</v>
      </c>
      <c r="H3539" s="112">
        <f>【入力】工事日報!H3539</f>
        <v>0</v>
      </c>
      <c r="I3539" s="112" t="e">
        <f>【入力】工事日報!I3539</f>
        <v>#N/A</v>
      </c>
      <c r="J3539" s="112">
        <f>【入力】工事日報!J3539</f>
        <v>0</v>
      </c>
      <c r="K3539" s="112">
        <f>【入力】工事日報!K3539</f>
        <v>0</v>
      </c>
      <c r="L3539" s="112">
        <f>【入力】工事日報!L3539</f>
        <v>0</v>
      </c>
      <c r="M3539" s="116">
        <f>【入力】工事日報!M3539</f>
        <v>0</v>
      </c>
      <c r="N3539" s="116">
        <f>【入力】工事日報!N3539</f>
        <v>0</v>
      </c>
      <c r="O3539" s="116">
        <f>【入力】工事日報!O3539</f>
        <v>0</v>
      </c>
      <c r="P3539" s="112">
        <f>【入力】工事日報!P3539</f>
        <v>0</v>
      </c>
      <c r="Q3539" s="112">
        <f>【入力】工事日報!Q3539</f>
        <v>0</v>
      </c>
      <c r="R3539" s="112">
        <f>【入力】工事日報!R3539</f>
        <v>0</v>
      </c>
    </row>
    <row r="3540" spans="1:18">
      <c r="A3540" s="114">
        <f>【入力】工事日報!A3540</f>
        <v>0</v>
      </c>
      <c r="C3540" s="112">
        <f>【入力】工事日報!C3540</f>
        <v>0</v>
      </c>
      <c r="D3540" s="112">
        <f>【入力】工事日報!D3540</f>
        <v>0</v>
      </c>
      <c r="E3540" s="112">
        <f>【入力】工事日報!E3540</f>
        <v>0</v>
      </c>
      <c r="F3540" s="112">
        <f>【入力】工事日報!F3540</f>
        <v>0</v>
      </c>
      <c r="G3540" s="112">
        <f>【入力】工事日報!G3540</f>
        <v>0</v>
      </c>
      <c r="H3540" s="112">
        <f>【入力】工事日報!H3540</f>
        <v>0</v>
      </c>
      <c r="I3540" s="112" t="e">
        <f>【入力】工事日報!I3540</f>
        <v>#N/A</v>
      </c>
      <c r="J3540" s="112">
        <f>【入力】工事日報!J3540</f>
        <v>0</v>
      </c>
      <c r="K3540" s="112">
        <f>【入力】工事日報!K3540</f>
        <v>0</v>
      </c>
      <c r="L3540" s="112">
        <f>【入力】工事日報!L3540</f>
        <v>0</v>
      </c>
      <c r="M3540" s="116">
        <f>【入力】工事日報!M3540</f>
        <v>0</v>
      </c>
      <c r="N3540" s="116">
        <f>【入力】工事日報!N3540</f>
        <v>0</v>
      </c>
      <c r="O3540" s="116">
        <f>【入力】工事日報!O3540</f>
        <v>0</v>
      </c>
      <c r="P3540" s="112">
        <f>【入力】工事日報!P3540</f>
        <v>0</v>
      </c>
      <c r="Q3540" s="112">
        <f>【入力】工事日報!Q3540</f>
        <v>0</v>
      </c>
      <c r="R3540" s="112">
        <f>【入力】工事日報!R3540</f>
        <v>0</v>
      </c>
    </row>
    <row r="3541" spans="1:18">
      <c r="A3541" s="114">
        <f>【入力】工事日報!A3541</f>
        <v>0</v>
      </c>
      <c r="C3541" s="112">
        <f>【入力】工事日報!C3541</f>
        <v>0</v>
      </c>
      <c r="D3541" s="112">
        <f>【入力】工事日報!D3541</f>
        <v>0</v>
      </c>
      <c r="E3541" s="112">
        <f>【入力】工事日報!E3541</f>
        <v>0</v>
      </c>
      <c r="F3541" s="112">
        <f>【入力】工事日報!F3541</f>
        <v>0</v>
      </c>
      <c r="G3541" s="112">
        <f>【入力】工事日報!G3541</f>
        <v>0</v>
      </c>
      <c r="H3541" s="112">
        <f>【入力】工事日報!H3541</f>
        <v>0</v>
      </c>
      <c r="I3541" s="112" t="e">
        <f>【入力】工事日報!I3541</f>
        <v>#N/A</v>
      </c>
      <c r="J3541" s="112">
        <f>【入力】工事日報!J3541</f>
        <v>0</v>
      </c>
      <c r="K3541" s="112">
        <f>【入力】工事日報!K3541</f>
        <v>0</v>
      </c>
      <c r="L3541" s="112">
        <f>【入力】工事日報!L3541</f>
        <v>0</v>
      </c>
      <c r="M3541" s="116">
        <f>【入力】工事日報!M3541</f>
        <v>0</v>
      </c>
      <c r="N3541" s="116">
        <f>【入力】工事日報!N3541</f>
        <v>0</v>
      </c>
      <c r="O3541" s="116">
        <f>【入力】工事日報!O3541</f>
        <v>0</v>
      </c>
      <c r="P3541" s="112">
        <f>【入力】工事日報!P3541</f>
        <v>0</v>
      </c>
      <c r="Q3541" s="112">
        <f>【入力】工事日報!Q3541</f>
        <v>0</v>
      </c>
      <c r="R3541" s="112">
        <f>【入力】工事日報!R3541</f>
        <v>0</v>
      </c>
    </row>
    <row r="3542" spans="1:18">
      <c r="A3542" s="114">
        <f>【入力】工事日報!A3542</f>
        <v>0</v>
      </c>
      <c r="C3542" s="112">
        <f>【入力】工事日報!C3542</f>
        <v>0</v>
      </c>
      <c r="D3542" s="112">
        <f>【入力】工事日報!D3542</f>
        <v>0</v>
      </c>
      <c r="E3542" s="112">
        <f>【入力】工事日報!E3542</f>
        <v>0</v>
      </c>
      <c r="F3542" s="112">
        <f>【入力】工事日報!F3542</f>
        <v>0</v>
      </c>
      <c r="G3542" s="112">
        <f>【入力】工事日報!G3542</f>
        <v>0</v>
      </c>
      <c r="H3542" s="112">
        <f>【入力】工事日報!H3542</f>
        <v>0</v>
      </c>
      <c r="I3542" s="112" t="e">
        <f>【入力】工事日報!I3542</f>
        <v>#N/A</v>
      </c>
      <c r="J3542" s="112">
        <f>【入力】工事日報!J3542</f>
        <v>0</v>
      </c>
      <c r="K3542" s="112">
        <f>【入力】工事日報!K3542</f>
        <v>0</v>
      </c>
      <c r="L3542" s="112">
        <f>【入力】工事日報!L3542</f>
        <v>0</v>
      </c>
      <c r="M3542" s="116">
        <f>【入力】工事日報!M3542</f>
        <v>0</v>
      </c>
      <c r="N3542" s="116">
        <f>【入力】工事日報!N3542</f>
        <v>0</v>
      </c>
      <c r="O3542" s="116">
        <f>【入力】工事日報!O3542</f>
        <v>0</v>
      </c>
      <c r="P3542" s="112">
        <f>【入力】工事日報!P3542</f>
        <v>0</v>
      </c>
      <c r="Q3542" s="112">
        <f>【入力】工事日報!Q3542</f>
        <v>0</v>
      </c>
      <c r="R3542" s="112">
        <f>【入力】工事日報!R3542</f>
        <v>0</v>
      </c>
    </row>
    <row r="3543" spans="1:18">
      <c r="A3543" s="114">
        <f>【入力】工事日報!A3543</f>
        <v>0</v>
      </c>
      <c r="C3543" s="112">
        <f>【入力】工事日報!C3543</f>
        <v>0</v>
      </c>
      <c r="D3543" s="112">
        <f>【入力】工事日報!D3543</f>
        <v>0</v>
      </c>
      <c r="E3543" s="112">
        <f>【入力】工事日報!E3543</f>
        <v>0</v>
      </c>
      <c r="F3543" s="112">
        <f>【入力】工事日報!F3543</f>
        <v>0</v>
      </c>
      <c r="G3543" s="112">
        <f>【入力】工事日報!G3543</f>
        <v>0</v>
      </c>
      <c r="H3543" s="112">
        <f>【入力】工事日報!H3543</f>
        <v>0</v>
      </c>
      <c r="I3543" s="112" t="e">
        <f>【入力】工事日報!I3543</f>
        <v>#N/A</v>
      </c>
      <c r="J3543" s="112">
        <f>【入力】工事日報!J3543</f>
        <v>0</v>
      </c>
      <c r="K3543" s="112">
        <f>【入力】工事日報!K3543</f>
        <v>0</v>
      </c>
      <c r="L3543" s="112">
        <f>【入力】工事日報!L3543</f>
        <v>0</v>
      </c>
      <c r="M3543" s="116">
        <f>【入力】工事日報!M3543</f>
        <v>0</v>
      </c>
      <c r="N3543" s="116">
        <f>【入力】工事日報!N3543</f>
        <v>0</v>
      </c>
      <c r="O3543" s="116">
        <f>【入力】工事日報!O3543</f>
        <v>0</v>
      </c>
      <c r="P3543" s="112">
        <f>【入力】工事日報!P3543</f>
        <v>0</v>
      </c>
      <c r="Q3543" s="112">
        <f>【入力】工事日報!Q3543</f>
        <v>0</v>
      </c>
      <c r="R3543" s="112">
        <f>【入力】工事日報!R3543</f>
        <v>0</v>
      </c>
    </row>
    <row r="3544" spans="1:18">
      <c r="A3544" s="114">
        <f>【入力】工事日報!A3544</f>
        <v>0</v>
      </c>
      <c r="C3544" s="112">
        <f>【入力】工事日報!C3544</f>
        <v>0</v>
      </c>
      <c r="D3544" s="112">
        <f>【入力】工事日報!D3544</f>
        <v>0</v>
      </c>
      <c r="E3544" s="112">
        <f>【入力】工事日報!E3544</f>
        <v>0</v>
      </c>
      <c r="F3544" s="112">
        <f>【入力】工事日報!F3544</f>
        <v>0</v>
      </c>
      <c r="G3544" s="112">
        <f>【入力】工事日報!G3544</f>
        <v>0</v>
      </c>
      <c r="H3544" s="112">
        <f>【入力】工事日報!H3544</f>
        <v>0</v>
      </c>
      <c r="I3544" s="112" t="e">
        <f>【入力】工事日報!I3544</f>
        <v>#N/A</v>
      </c>
      <c r="J3544" s="112">
        <f>【入力】工事日報!J3544</f>
        <v>0</v>
      </c>
      <c r="K3544" s="112">
        <f>【入力】工事日報!K3544</f>
        <v>0</v>
      </c>
      <c r="L3544" s="112">
        <f>【入力】工事日報!L3544</f>
        <v>0</v>
      </c>
      <c r="M3544" s="116">
        <f>【入力】工事日報!M3544</f>
        <v>0</v>
      </c>
      <c r="N3544" s="116">
        <f>【入力】工事日報!N3544</f>
        <v>0</v>
      </c>
      <c r="O3544" s="116">
        <f>【入力】工事日報!O3544</f>
        <v>0</v>
      </c>
      <c r="P3544" s="112">
        <f>【入力】工事日報!P3544</f>
        <v>0</v>
      </c>
      <c r="Q3544" s="112">
        <f>【入力】工事日報!Q3544</f>
        <v>0</v>
      </c>
      <c r="R3544" s="112">
        <f>【入力】工事日報!R3544</f>
        <v>0</v>
      </c>
    </row>
    <row r="3545" spans="1:18">
      <c r="A3545" s="114">
        <f>【入力】工事日報!A3545</f>
        <v>0</v>
      </c>
      <c r="C3545" s="112">
        <f>【入力】工事日報!C3545</f>
        <v>0</v>
      </c>
      <c r="D3545" s="112">
        <f>【入力】工事日報!D3545</f>
        <v>0</v>
      </c>
      <c r="E3545" s="112">
        <f>【入力】工事日報!E3545</f>
        <v>0</v>
      </c>
      <c r="F3545" s="112">
        <f>【入力】工事日報!F3545</f>
        <v>0</v>
      </c>
      <c r="G3545" s="112">
        <f>【入力】工事日報!G3545</f>
        <v>0</v>
      </c>
      <c r="H3545" s="112">
        <f>【入力】工事日報!H3545</f>
        <v>0</v>
      </c>
      <c r="I3545" s="112" t="e">
        <f>【入力】工事日報!I3545</f>
        <v>#N/A</v>
      </c>
      <c r="J3545" s="112">
        <f>【入力】工事日報!J3545</f>
        <v>0</v>
      </c>
      <c r="K3545" s="112">
        <f>【入力】工事日報!K3545</f>
        <v>0</v>
      </c>
      <c r="L3545" s="112">
        <f>【入力】工事日報!L3545</f>
        <v>0</v>
      </c>
      <c r="M3545" s="116">
        <f>【入力】工事日報!M3545</f>
        <v>0</v>
      </c>
      <c r="N3545" s="116">
        <f>【入力】工事日報!N3545</f>
        <v>0</v>
      </c>
      <c r="O3545" s="116">
        <f>【入力】工事日報!O3545</f>
        <v>0</v>
      </c>
      <c r="P3545" s="112">
        <f>【入力】工事日報!P3545</f>
        <v>0</v>
      </c>
      <c r="Q3545" s="112">
        <f>【入力】工事日報!Q3545</f>
        <v>0</v>
      </c>
      <c r="R3545" s="112">
        <f>【入力】工事日報!R3545</f>
        <v>0</v>
      </c>
    </row>
    <row r="3546" spans="1:18">
      <c r="A3546" s="114">
        <f>【入力】工事日報!A3546</f>
        <v>0</v>
      </c>
      <c r="C3546" s="112">
        <f>【入力】工事日報!C3546</f>
        <v>0</v>
      </c>
      <c r="D3546" s="112">
        <f>【入力】工事日報!D3546</f>
        <v>0</v>
      </c>
      <c r="E3546" s="112">
        <f>【入力】工事日報!E3546</f>
        <v>0</v>
      </c>
      <c r="F3546" s="112">
        <f>【入力】工事日報!F3546</f>
        <v>0</v>
      </c>
      <c r="G3546" s="112">
        <f>【入力】工事日報!G3546</f>
        <v>0</v>
      </c>
      <c r="H3546" s="112">
        <f>【入力】工事日報!H3546</f>
        <v>0</v>
      </c>
      <c r="I3546" s="112" t="e">
        <f>【入力】工事日報!I3546</f>
        <v>#N/A</v>
      </c>
      <c r="J3546" s="112">
        <f>【入力】工事日報!J3546</f>
        <v>0</v>
      </c>
      <c r="K3546" s="112">
        <f>【入力】工事日報!K3546</f>
        <v>0</v>
      </c>
      <c r="L3546" s="112">
        <f>【入力】工事日報!L3546</f>
        <v>0</v>
      </c>
      <c r="M3546" s="116">
        <f>【入力】工事日報!M3546</f>
        <v>0</v>
      </c>
      <c r="N3546" s="116">
        <f>【入力】工事日報!N3546</f>
        <v>0</v>
      </c>
      <c r="O3546" s="116">
        <f>【入力】工事日報!O3546</f>
        <v>0</v>
      </c>
      <c r="P3546" s="112">
        <f>【入力】工事日報!P3546</f>
        <v>0</v>
      </c>
      <c r="Q3546" s="112">
        <f>【入力】工事日報!Q3546</f>
        <v>0</v>
      </c>
      <c r="R3546" s="112">
        <f>【入力】工事日報!R3546</f>
        <v>0</v>
      </c>
    </row>
    <row r="3547" spans="1:18">
      <c r="A3547" s="114">
        <f>【入力】工事日報!A3547</f>
        <v>0</v>
      </c>
      <c r="C3547" s="112">
        <f>【入力】工事日報!C3547</f>
        <v>0</v>
      </c>
      <c r="D3547" s="112">
        <f>【入力】工事日報!D3547</f>
        <v>0</v>
      </c>
      <c r="E3547" s="112">
        <f>【入力】工事日報!E3547</f>
        <v>0</v>
      </c>
      <c r="F3547" s="112">
        <f>【入力】工事日報!F3547</f>
        <v>0</v>
      </c>
      <c r="G3547" s="112">
        <f>【入力】工事日報!G3547</f>
        <v>0</v>
      </c>
      <c r="H3547" s="112">
        <f>【入力】工事日報!H3547</f>
        <v>0</v>
      </c>
      <c r="I3547" s="112" t="e">
        <f>【入力】工事日報!I3547</f>
        <v>#N/A</v>
      </c>
      <c r="J3547" s="112">
        <f>【入力】工事日報!J3547</f>
        <v>0</v>
      </c>
      <c r="K3547" s="112">
        <f>【入力】工事日報!K3547</f>
        <v>0</v>
      </c>
      <c r="L3547" s="112">
        <f>【入力】工事日報!L3547</f>
        <v>0</v>
      </c>
      <c r="M3547" s="116">
        <f>【入力】工事日報!M3547</f>
        <v>0</v>
      </c>
      <c r="N3547" s="116">
        <f>【入力】工事日報!N3547</f>
        <v>0</v>
      </c>
      <c r="O3547" s="116">
        <f>【入力】工事日報!O3547</f>
        <v>0</v>
      </c>
      <c r="P3547" s="112">
        <f>【入力】工事日報!P3547</f>
        <v>0</v>
      </c>
      <c r="Q3547" s="112">
        <f>【入力】工事日報!Q3547</f>
        <v>0</v>
      </c>
      <c r="R3547" s="112">
        <f>【入力】工事日報!R3547</f>
        <v>0</v>
      </c>
    </row>
    <row r="3548" spans="1:18">
      <c r="A3548" s="114">
        <f>【入力】工事日報!A3548</f>
        <v>0</v>
      </c>
      <c r="C3548" s="112">
        <f>【入力】工事日報!C3548</f>
        <v>0</v>
      </c>
      <c r="D3548" s="112">
        <f>【入力】工事日報!D3548</f>
        <v>0</v>
      </c>
      <c r="E3548" s="112">
        <f>【入力】工事日報!E3548</f>
        <v>0</v>
      </c>
      <c r="F3548" s="112">
        <f>【入力】工事日報!F3548</f>
        <v>0</v>
      </c>
      <c r="G3548" s="112">
        <f>【入力】工事日報!G3548</f>
        <v>0</v>
      </c>
      <c r="H3548" s="112">
        <f>【入力】工事日報!H3548</f>
        <v>0</v>
      </c>
      <c r="I3548" s="112" t="e">
        <f>【入力】工事日報!I3548</f>
        <v>#N/A</v>
      </c>
      <c r="J3548" s="112">
        <f>【入力】工事日報!J3548</f>
        <v>0</v>
      </c>
      <c r="K3548" s="112">
        <f>【入力】工事日報!K3548</f>
        <v>0</v>
      </c>
      <c r="L3548" s="112">
        <f>【入力】工事日報!L3548</f>
        <v>0</v>
      </c>
      <c r="M3548" s="116">
        <f>【入力】工事日報!M3548</f>
        <v>0</v>
      </c>
      <c r="N3548" s="116">
        <f>【入力】工事日報!N3548</f>
        <v>0</v>
      </c>
      <c r="O3548" s="116">
        <f>【入力】工事日報!O3548</f>
        <v>0</v>
      </c>
      <c r="P3548" s="112">
        <f>【入力】工事日報!P3548</f>
        <v>0</v>
      </c>
      <c r="Q3548" s="112">
        <f>【入力】工事日報!Q3548</f>
        <v>0</v>
      </c>
      <c r="R3548" s="112">
        <f>【入力】工事日報!R3548</f>
        <v>0</v>
      </c>
    </row>
    <row r="3549" spans="1:18">
      <c r="A3549" s="114">
        <f>【入力】工事日報!A3549</f>
        <v>0</v>
      </c>
      <c r="C3549" s="112">
        <f>【入力】工事日報!C3549</f>
        <v>0</v>
      </c>
      <c r="D3549" s="112">
        <f>【入力】工事日報!D3549</f>
        <v>0</v>
      </c>
      <c r="E3549" s="112">
        <f>【入力】工事日報!E3549</f>
        <v>0</v>
      </c>
      <c r="F3549" s="112">
        <f>【入力】工事日報!F3549</f>
        <v>0</v>
      </c>
      <c r="G3549" s="112">
        <f>【入力】工事日報!G3549</f>
        <v>0</v>
      </c>
      <c r="H3549" s="112">
        <f>【入力】工事日報!H3549</f>
        <v>0</v>
      </c>
      <c r="I3549" s="112" t="e">
        <f>【入力】工事日報!I3549</f>
        <v>#N/A</v>
      </c>
      <c r="J3549" s="112">
        <f>【入力】工事日報!J3549</f>
        <v>0</v>
      </c>
      <c r="K3549" s="112">
        <f>【入力】工事日報!K3549</f>
        <v>0</v>
      </c>
      <c r="L3549" s="112">
        <f>【入力】工事日報!L3549</f>
        <v>0</v>
      </c>
      <c r="M3549" s="116">
        <f>【入力】工事日報!M3549</f>
        <v>0</v>
      </c>
      <c r="N3549" s="116">
        <f>【入力】工事日報!N3549</f>
        <v>0</v>
      </c>
      <c r="O3549" s="116">
        <f>【入力】工事日報!O3549</f>
        <v>0</v>
      </c>
      <c r="P3549" s="112">
        <f>【入力】工事日報!P3549</f>
        <v>0</v>
      </c>
      <c r="Q3549" s="112">
        <f>【入力】工事日報!Q3549</f>
        <v>0</v>
      </c>
      <c r="R3549" s="112">
        <f>【入力】工事日報!R3549</f>
        <v>0</v>
      </c>
    </row>
    <row r="3550" spans="1:18">
      <c r="A3550" s="114">
        <f>【入力】工事日報!A3550</f>
        <v>0</v>
      </c>
      <c r="C3550" s="112">
        <f>【入力】工事日報!C3550</f>
        <v>0</v>
      </c>
      <c r="D3550" s="112">
        <f>【入力】工事日報!D3550</f>
        <v>0</v>
      </c>
      <c r="E3550" s="112">
        <f>【入力】工事日報!E3550</f>
        <v>0</v>
      </c>
      <c r="F3550" s="112">
        <f>【入力】工事日報!F3550</f>
        <v>0</v>
      </c>
      <c r="G3550" s="112">
        <f>【入力】工事日報!G3550</f>
        <v>0</v>
      </c>
      <c r="H3550" s="112">
        <f>【入力】工事日報!H3550</f>
        <v>0</v>
      </c>
      <c r="I3550" s="112" t="e">
        <f>【入力】工事日報!I3550</f>
        <v>#N/A</v>
      </c>
      <c r="J3550" s="112">
        <f>【入力】工事日報!J3550</f>
        <v>0</v>
      </c>
      <c r="K3550" s="112">
        <f>【入力】工事日報!K3550</f>
        <v>0</v>
      </c>
      <c r="L3550" s="112">
        <f>【入力】工事日報!L3550</f>
        <v>0</v>
      </c>
      <c r="M3550" s="116">
        <f>【入力】工事日報!M3550</f>
        <v>0</v>
      </c>
      <c r="N3550" s="116">
        <f>【入力】工事日報!N3550</f>
        <v>0</v>
      </c>
      <c r="O3550" s="116">
        <f>【入力】工事日報!O3550</f>
        <v>0</v>
      </c>
      <c r="P3550" s="112">
        <f>【入力】工事日報!P3550</f>
        <v>0</v>
      </c>
      <c r="Q3550" s="112">
        <f>【入力】工事日報!Q3550</f>
        <v>0</v>
      </c>
      <c r="R3550" s="112">
        <f>【入力】工事日報!R3550</f>
        <v>0</v>
      </c>
    </row>
    <row r="3551" spans="1:18">
      <c r="A3551" s="114">
        <f>【入力】工事日報!A3551</f>
        <v>0</v>
      </c>
      <c r="C3551" s="112">
        <f>【入力】工事日報!C3551</f>
        <v>0</v>
      </c>
      <c r="D3551" s="112">
        <f>【入力】工事日報!D3551</f>
        <v>0</v>
      </c>
      <c r="E3551" s="112">
        <f>【入力】工事日報!E3551</f>
        <v>0</v>
      </c>
      <c r="F3551" s="112">
        <f>【入力】工事日報!F3551</f>
        <v>0</v>
      </c>
      <c r="G3551" s="112">
        <f>【入力】工事日報!G3551</f>
        <v>0</v>
      </c>
      <c r="H3551" s="112">
        <f>【入力】工事日報!H3551</f>
        <v>0</v>
      </c>
      <c r="I3551" s="112" t="e">
        <f>【入力】工事日報!I3551</f>
        <v>#N/A</v>
      </c>
      <c r="J3551" s="112">
        <f>【入力】工事日報!J3551</f>
        <v>0</v>
      </c>
      <c r="K3551" s="112">
        <f>【入力】工事日報!K3551</f>
        <v>0</v>
      </c>
      <c r="L3551" s="112">
        <f>【入力】工事日報!L3551</f>
        <v>0</v>
      </c>
      <c r="M3551" s="116">
        <f>【入力】工事日報!M3551</f>
        <v>0</v>
      </c>
      <c r="N3551" s="116">
        <f>【入力】工事日報!N3551</f>
        <v>0</v>
      </c>
      <c r="O3551" s="116">
        <f>【入力】工事日報!O3551</f>
        <v>0</v>
      </c>
      <c r="P3551" s="112">
        <f>【入力】工事日報!P3551</f>
        <v>0</v>
      </c>
      <c r="Q3551" s="112">
        <f>【入力】工事日報!Q3551</f>
        <v>0</v>
      </c>
      <c r="R3551" s="112">
        <f>【入力】工事日報!R3551</f>
        <v>0</v>
      </c>
    </row>
    <row r="3552" spans="1:18">
      <c r="A3552" s="114">
        <f>【入力】工事日報!A3552</f>
        <v>0</v>
      </c>
      <c r="C3552" s="112">
        <f>【入力】工事日報!C3552</f>
        <v>0</v>
      </c>
      <c r="D3552" s="112">
        <f>【入力】工事日報!D3552</f>
        <v>0</v>
      </c>
      <c r="E3552" s="112">
        <f>【入力】工事日報!E3552</f>
        <v>0</v>
      </c>
      <c r="F3552" s="112">
        <f>【入力】工事日報!F3552</f>
        <v>0</v>
      </c>
      <c r="G3552" s="112">
        <f>【入力】工事日報!G3552</f>
        <v>0</v>
      </c>
      <c r="H3552" s="112">
        <f>【入力】工事日報!H3552</f>
        <v>0</v>
      </c>
      <c r="I3552" s="112" t="e">
        <f>【入力】工事日報!I3552</f>
        <v>#N/A</v>
      </c>
      <c r="J3552" s="112">
        <f>【入力】工事日報!J3552</f>
        <v>0</v>
      </c>
      <c r="K3552" s="112">
        <f>【入力】工事日報!K3552</f>
        <v>0</v>
      </c>
      <c r="L3552" s="112">
        <f>【入力】工事日報!L3552</f>
        <v>0</v>
      </c>
      <c r="M3552" s="116">
        <f>【入力】工事日報!M3552</f>
        <v>0</v>
      </c>
      <c r="N3552" s="116">
        <f>【入力】工事日報!N3552</f>
        <v>0</v>
      </c>
      <c r="O3552" s="116">
        <f>【入力】工事日報!O3552</f>
        <v>0</v>
      </c>
      <c r="P3552" s="112">
        <f>【入力】工事日報!P3552</f>
        <v>0</v>
      </c>
      <c r="Q3552" s="112">
        <f>【入力】工事日報!Q3552</f>
        <v>0</v>
      </c>
      <c r="R3552" s="112">
        <f>【入力】工事日報!R3552</f>
        <v>0</v>
      </c>
    </row>
    <row r="3553" spans="1:18">
      <c r="A3553" s="114">
        <f>【入力】工事日報!A3553</f>
        <v>0</v>
      </c>
      <c r="C3553" s="112">
        <f>【入力】工事日報!C3553</f>
        <v>0</v>
      </c>
      <c r="D3553" s="112">
        <f>【入力】工事日報!D3553</f>
        <v>0</v>
      </c>
      <c r="E3553" s="112">
        <f>【入力】工事日報!E3553</f>
        <v>0</v>
      </c>
      <c r="F3553" s="112">
        <f>【入力】工事日報!F3553</f>
        <v>0</v>
      </c>
      <c r="G3553" s="112">
        <f>【入力】工事日報!G3553</f>
        <v>0</v>
      </c>
      <c r="H3553" s="112">
        <f>【入力】工事日報!H3553</f>
        <v>0</v>
      </c>
      <c r="I3553" s="112" t="e">
        <f>【入力】工事日報!I3553</f>
        <v>#N/A</v>
      </c>
      <c r="J3553" s="112">
        <f>【入力】工事日報!J3553</f>
        <v>0</v>
      </c>
      <c r="K3553" s="112">
        <f>【入力】工事日報!K3553</f>
        <v>0</v>
      </c>
      <c r="L3553" s="112">
        <f>【入力】工事日報!L3553</f>
        <v>0</v>
      </c>
      <c r="M3553" s="116">
        <f>【入力】工事日報!M3553</f>
        <v>0</v>
      </c>
      <c r="N3553" s="116">
        <f>【入力】工事日報!N3553</f>
        <v>0</v>
      </c>
      <c r="O3553" s="116">
        <f>【入力】工事日報!O3553</f>
        <v>0</v>
      </c>
      <c r="P3553" s="112">
        <f>【入力】工事日報!P3553</f>
        <v>0</v>
      </c>
      <c r="Q3553" s="112">
        <f>【入力】工事日報!Q3553</f>
        <v>0</v>
      </c>
      <c r="R3553" s="112">
        <f>【入力】工事日報!R3553</f>
        <v>0</v>
      </c>
    </row>
    <row r="3554" spans="1:18">
      <c r="A3554" s="114">
        <f>【入力】工事日報!A3554</f>
        <v>0</v>
      </c>
      <c r="C3554" s="112">
        <f>【入力】工事日報!C3554</f>
        <v>0</v>
      </c>
      <c r="D3554" s="112">
        <f>【入力】工事日報!D3554</f>
        <v>0</v>
      </c>
      <c r="E3554" s="112">
        <f>【入力】工事日報!E3554</f>
        <v>0</v>
      </c>
      <c r="F3554" s="112">
        <f>【入力】工事日報!F3554</f>
        <v>0</v>
      </c>
      <c r="G3554" s="112">
        <f>【入力】工事日報!G3554</f>
        <v>0</v>
      </c>
      <c r="H3554" s="112">
        <f>【入力】工事日報!H3554</f>
        <v>0</v>
      </c>
      <c r="I3554" s="112" t="e">
        <f>【入力】工事日報!I3554</f>
        <v>#N/A</v>
      </c>
      <c r="J3554" s="112">
        <f>【入力】工事日報!J3554</f>
        <v>0</v>
      </c>
      <c r="K3554" s="112">
        <f>【入力】工事日報!K3554</f>
        <v>0</v>
      </c>
      <c r="L3554" s="112">
        <f>【入力】工事日報!L3554</f>
        <v>0</v>
      </c>
      <c r="M3554" s="116">
        <f>【入力】工事日報!M3554</f>
        <v>0</v>
      </c>
      <c r="N3554" s="116">
        <f>【入力】工事日報!N3554</f>
        <v>0</v>
      </c>
      <c r="O3554" s="116">
        <f>【入力】工事日報!O3554</f>
        <v>0</v>
      </c>
      <c r="P3554" s="112">
        <f>【入力】工事日報!P3554</f>
        <v>0</v>
      </c>
      <c r="Q3554" s="112">
        <f>【入力】工事日報!Q3554</f>
        <v>0</v>
      </c>
      <c r="R3554" s="112">
        <f>【入力】工事日報!R3554</f>
        <v>0</v>
      </c>
    </row>
    <row r="3555" spans="1:18">
      <c r="A3555" s="114">
        <f>【入力】工事日報!A3555</f>
        <v>0</v>
      </c>
      <c r="C3555" s="112">
        <f>【入力】工事日報!C3555</f>
        <v>0</v>
      </c>
      <c r="D3555" s="112">
        <f>【入力】工事日報!D3555</f>
        <v>0</v>
      </c>
      <c r="E3555" s="112">
        <f>【入力】工事日報!E3555</f>
        <v>0</v>
      </c>
      <c r="F3555" s="112">
        <f>【入力】工事日報!F3555</f>
        <v>0</v>
      </c>
      <c r="G3555" s="112">
        <f>【入力】工事日報!G3555</f>
        <v>0</v>
      </c>
      <c r="H3555" s="112">
        <f>【入力】工事日報!H3555</f>
        <v>0</v>
      </c>
      <c r="I3555" s="112" t="e">
        <f>【入力】工事日報!I3555</f>
        <v>#N/A</v>
      </c>
      <c r="J3555" s="112">
        <f>【入力】工事日報!J3555</f>
        <v>0</v>
      </c>
      <c r="K3555" s="112">
        <f>【入力】工事日報!K3555</f>
        <v>0</v>
      </c>
      <c r="L3555" s="112">
        <f>【入力】工事日報!L3555</f>
        <v>0</v>
      </c>
      <c r="M3555" s="116">
        <f>【入力】工事日報!M3555</f>
        <v>0</v>
      </c>
      <c r="N3555" s="116">
        <f>【入力】工事日報!N3555</f>
        <v>0</v>
      </c>
      <c r="O3555" s="116">
        <f>【入力】工事日報!O3555</f>
        <v>0</v>
      </c>
      <c r="P3555" s="112">
        <f>【入力】工事日報!P3555</f>
        <v>0</v>
      </c>
      <c r="Q3555" s="112">
        <f>【入力】工事日報!Q3555</f>
        <v>0</v>
      </c>
      <c r="R3555" s="112">
        <f>【入力】工事日報!R3555</f>
        <v>0</v>
      </c>
    </row>
    <row r="3556" spans="1:18">
      <c r="A3556" s="114">
        <f>【入力】工事日報!A3556</f>
        <v>0</v>
      </c>
      <c r="C3556" s="112">
        <f>【入力】工事日報!C3556</f>
        <v>0</v>
      </c>
      <c r="D3556" s="112">
        <f>【入力】工事日報!D3556</f>
        <v>0</v>
      </c>
      <c r="E3556" s="112">
        <f>【入力】工事日報!E3556</f>
        <v>0</v>
      </c>
      <c r="F3556" s="112">
        <f>【入力】工事日報!F3556</f>
        <v>0</v>
      </c>
      <c r="G3556" s="112">
        <f>【入力】工事日報!G3556</f>
        <v>0</v>
      </c>
      <c r="H3556" s="112">
        <f>【入力】工事日報!H3556</f>
        <v>0</v>
      </c>
      <c r="I3556" s="112" t="e">
        <f>【入力】工事日報!I3556</f>
        <v>#N/A</v>
      </c>
      <c r="J3556" s="112">
        <f>【入力】工事日報!J3556</f>
        <v>0</v>
      </c>
      <c r="K3556" s="112">
        <f>【入力】工事日報!K3556</f>
        <v>0</v>
      </c>
      <c r="L3556" s="112">
        <f>【入力】工事日報!L3556</f>
        <v>0</v>
      </c>
      <c r="M3556" s="116">
        <f>【入力】工事日報!M3556</f>
        <v>0</v>
      </c>
      <c r="N3556" s="116">
        <f>【入力】工事日報!N3556</f>
        <v>0</v>
      </c>
      <c r="O3556" s="116">
        <f>【入力】工事日報!O3556</f>
        <v>0</v>
      </c>
      <c r="P3556" s="112">
        <f>【入力】工事日報!P3556</f>
        <v>0</v>
      </c>
      <c r="Q3556" s="112">
        <f>【入力】工事日報!Q3556</f>
        <v>0</v>
      </c>
      <c r="R3556" s="112">
        <f>【入力】工事日報!R3556</f>
        <v>0</v>
      </c>
    </row>
    <row r="3557" spans="1:18">
      <c r="A3557" s="114">
        <f>【入力】工事日報!A3557</f>
        <v>0</v>
      </c>
      <c r="C3557" s="112">
        <f>【入力】工事日報!C3557</f>
        <v>0</v>
      </c>
      <c r="D3557" s="112">
        <f>【入力】工事日報!D3557</f>
        <v>0</v>
      </c>
      <c r="E3557" s="112">
        <f>【入力】工事日報!E3557</f>
        <v>0</v>
      </c>
      <c r="F3557" s="112">
        <f>【入力】工事日報!F3557</f>
        <v>0</v>
      </c>
      <c r="G3557" s="112">
        <f>【入力】工事日報!G3557</f>
        <v>0</v>
      </c>
      <c r="H3557" s="112">
        <f>【入力】工事日報!H3557</f>
        <v>0</v>
      </c>
      <c r="I3557" s="112" t="e">
        <f>【入力】工事日報!I3557</f>
        <v>#N/A</v>
      </c>
      <c r="J3557" s="112">
        <f>【入力】工事日報!J3557</f>
        <v>0</v>
      </c>
      <c r="K3557" s="112">
        <f>【入力】工事日報!K3557</f>
        <v>0</v>
      </c>
      <c r="L3557" s="112">
        <f>【入力】工事日報!L3557</f>
        <v>0</v>
      </c>
      <c r="M3557" s="116">
        <f>【入力】工事日報!M3557</f>
        <v>0</v>
      </c>
      <c r="N3557" s="116">
        <f>【入力】工事日報!N3557</f>
        <v>0</v>
      </c>
      <c r="O3557" s="116">
        <f>【入力】工事日報!O3557</f>
        <v>0</v>
      </c>
      <c r="P3557" s="112">
        <f>【入力】工事日報!P3557</f>
        <v>0</v>
      </c>
      <c r="Q3557" s="112">
        <f>【入力】工事日報!Q3557</f>
        <v>0</v>
      </c>
      <c r="R3557" s="112">
        <f>【入力】工事日報!R3557</f>
        <v>0</v>
      </c>
    </row>
    <row r="3558" spans="1:18">
      <c r="A3558" s="114">
        <f>【入力】工事日報!A3558</f>
        <v>0</v>
      </c>
      <c r="C3558" s="112">
        <f>【入力】工事日報!C3558</f>
        <v>0</v>
      </c>
      <c r="D3558" s="112">
        <f>【入力】工事日報!D3558</f>
        <v>0</v>
      </c>
      <c r="E3558" s="112">
        <f>【入力】工事日報!E3558</f>
        <v>0</v>
      </c>
      <c r="F3558" s="112">
        <f>【入力】工事日報!F3558</f>
        <v>0</v>
      </c>
      <c r="G3558" s="112">
        <f>【入力】工事日報!G3558</f>
        <v>0</v>
      </c>
      <c r="H3558" s="112">
        <f>【入力】工事日報!H3558</f>
        <v>0</v>
      </c>
      <c r="I3558" s="112" t="e">
        <f>【入力】工事日報!I3558</f>
        <v>#N/A</v>
      </c>
      <c r="J3558" s="112">
        <f>【入力】工事日報!J3558</f>
        <v>0</v>
      </c>
      <c r="K3558" s="112">
        <f>【入力】工事日報!K3558</f>
        <v>0</v>
      </c>
      <c r="L3558" s="112">
        <f>【入力】工事日報!L3558</f>
        <v>0</v>
      </c>
      <c r="M3558" s="116">
        <f>【入力】工事日報!M3558</f>
        <v>0</v>
      </c>
      <c r="N3558" s="116">
        <f>【入力】工事日報!N3558</f>
        <v>0</v>
      </c>
      <c r="O3558" s="116">
        <f>【入力】工事日報!O3558</f>
        <v>0</v>
      </c>
      <c r="P3558" s="112">
        <f>【入力】工事日報!P3558</f>
        <v>0</v>
      </c>
      <c r="Q3558" s="112">
        <f>【入力】工事日報!Q3558</f>
        <v>0</v>
      </c>
      <c r="R3558" s="112">
        <f>【入力】工事日報!R3558</f>
        <v>0</v>
      </c>
    </row>
    <row r="3559" spans="1:18">
      <c r="A3559" s="114">
        <f>【入力】工事日報!A3559</f>
        <v>0</v>
      </c>
      <c r="C3559" s="112">
        <f>【入力】工事日報!C3559</f>
        <v>0</v>
      </c>
      <c r="D3559" s="112">
        <f>【入力】工事日報!D3559</f>
        <v>0</v>
      </c>
      <c r="E3559" s="112">
        <f>【入力】工事日報!E3559</f>
        <v>0</v>
      </c>
      <c r="F3559" s="112">
        <f>【入力】工事日報!F3559</f>
        <v>0</v>
      </c>
      <c r="G3559" s="112">
        <f>【入力】工事日報!G3559</f>
        <v>0</v>
      </c>
      <c r="H3559" s="112">
        <f>【入力】工事日報!H3559</f>
        <v>0</v>
      </c>
      <c r="I3559" s="112" t="e">
        <f>【入力】工事日報!I3559</f>
        <v>#N/A</v>
      </c>
      <c r="J3559" s="112">
        <f>【入力】工事日報!J3559</f>
        <v>0</v>
      </c>
      <c r="K3559" s="112">
        <f>【入力】工事日報!K3559</f>
        <v>0</v>
      </c>
      <c r="L3559" s="112">
        <f>【入力】工事日報!L3559</f>
        <v>0</v>
      </c>
      <c r="M3559" s="116">
        <f>【入力】工事日報!M3559</f>
        <v>0</v>
      </c>
      <c r="N3559" s="116">
        <f>【入力】工事日報!N3559</f>
        <v>0</v>
      </c>
      <c r="O3559" s="116">
        <f>【入力】工事日報!O3559</f>
        <v>0</v>
      </c>
      <c r="P3559" s="112">
        <f>【入力】工事日報!P3559</f>
        <v>0</v>
      </c>
      <c r="Q3559" s="112">
        <f>【入力】工事日報!Q3559</f>
        <v>0</v>
      </c>
      <c r="R3559" s="112">
        <f>【入力】工事日報!R3559</f>
        <v>0</v>
      </c>
    </row>
    <row r="3560" spans="1:18">
      <c r="A3560" s="114">
        <f>【入力】工事日報!A3560</f>
        <v>0</v>
      </c>
      <c r="C3560" s="112">
        <f>【入力】工事日報!C3560</f>
        <v>0</v>
      </c>
      <c r="D3560" s="112">
        <f>【入力】工事日報!D3560</f>
        <v>0</v>
      </c>
      <c r="E3560" s="112">
        <f>【入力】工事日報!E3560</f>
        <v>0</v>
      </c>
      <c r="F3560" s="112">
        <f>【入力】工事日報!F3560</f>
        <v>0</v>
      </c>
      <c r="G3560" s="112">
        <f>【入力】工事日報!G3560</f>
        <v>0</v>
      </c>
      <c r="H3560" s="112">
        <f>【入力】工事日報!H3560</f>
        <v>0</v>
      </c>
      <c r="I3560" s="112" t="e">
        <f>【入力】工事日報!I3560</f>
        <v>#N/A</v>
      </c>
      <c r="J3560" s="112">
        <f>【入力】工事日報!J3560</f>
        <v>0</v>
      </c>
      <c r="K3560" s="112">
        <f>【入力】工事日報!K3560</f>
        <v>0</v>
      </c>
      <c r="L3560" s="112">
        <f>【入力】工事日報!L3560</f>
        <v>0</v>
      </c>
      <c r="M3560" s="116">
        <f>【入力】工事日報!M3560</f>
        <v>0</v>
      </c>
      <c r="N3560" s="116">
        <f>【入力】工事日報!N3560</f>
        <v>0</v>
      </c>
      <c r="O3560" s="116">
        <f>【入力】工事日報!O3560</f>
        <v>0</v>
      </c>
      <c r="P3560" s="112">
        <f>【入力】工事日報!P3560</f>
        <v>0</v>
      </c>
      <c r="Q3560" s="112">
        <f>【入力】工事日報!Q3560</f>
        <v>0</v>
      </c>
      <c r="R3560" s="112">
        <f>【入力】工事日報!R3560</f>
        <v>0</v>
      </c>
    </row>
    <row r="3561" spans="1:18">
      <c r="A3561" s="114">
        <f>【入力】工事日報!A3561</f>
        <v>0</v>
      </c>
      <c r="C3561" s="112">
        <f>【入力】工事日報!C3561</f>
        <v>0</v>
      </c>
      <c r="D3561" s="112">
        <f>【入力】工事日報!D3561</f>
        <v>0</v>
      </c>
      <c r="E3561" s="112">
        <f>【入力】工事日報!E3561</f>
        <v>0</v>
      </c>
      <c r="F3561" s="112">
        <f>【入力】工事日報!F3561</f>
        <v>0</v>
      </c>
      <c r="G3561" s="112">
        <f>【入力】工事日報!G3561</f>
        <v>0</v>
      </c>
      <c r="H3561" s="112">
        <f>【入力】工事日報!H3561</f>
        <v>0</v>
      </c>
      <c r="I3561" s="112" t="e">
        <f>【入力】工事日報!I3561</f>
        <v>#N/A</v>
      </c>
      <c r="J3561" s="112">
        <f>【入力】工事日報!J3561</f>
        <v>0</v>
      </c>
      <c r="K3561" s="112">
        <f>【入力】工事日報!K3561</f>
        <v>0</v>
      </c>
      <c r="L3561" s="112">
        <f>【入力】工事日報!L3561</f>
        <v>0</v>
      </c>
      <c r="M3561" s="116">
        <f>【入力】工事日報!M3561</f>
        <v>0</v>
      </c>
      <c r="N3561" s="116">
        <f>【入力】工事日報!N3561</f>
        <v>0</v>
      </c>
      <c r="O3561" s="116">
        <f>【入力】工事日報!O3561</f>
        <v>0</v>
      </c>
      <c r="P3561" s="112">
        <f>【入力】工事日報!P3561</f>
        <v>0</v>
      </c>
      <c r="Q3561" s="112">
        <f>【入力】工事日報!Q3561</f>
        <v>0</v>
      </c>
      <c r="R3561" s="112">
        <f>【入力】工事日報!R3561</f>
        <v>0</v>
      </c>
    </row>
    <row r="3562" spans="1:18">
      <c r="A3562" s="114">
        <f>【入力】工事日報!A3562</f>
        <v>0</v>
      </c>
      <c r="C3562" s="112">
        <f>【入力】工事日報!C3562</f>
        <v>0</v>
      </c>
      <c r="D3562" s="112">
        <f>【入力】工事日報!D3562</f>
        <v>0</v>
      </c>
      <c r="E3562" s="112">
        <f>【入力】工事日報!E3562</f>
        <v>0</v>
      </c>
      <c r="F3562" s="112">
        <f>【入力】工事日報!F3562</f>
        <v>0</v>
      </c>
      <c r="G3562" s="112">
        <f>【入力】工事日報!G3562</f>
        <v>0</v>
      </c>
      <c r="H3562" s="112">
        <f>【入力】工事日報!H3562</f>
        <v>0</v>
      </c>
      <c r="I3562" s="112" t="e">
        <f>【入力】工事日報!I3562</f>
        <v>#N/A</v>
      </c>
      <c r="J3562" s="112">
        <f>【入力】工事日報!J3562</f>
        <v>0</v>
      </c>
      <c r="K3562" s="112">
        <f>【入力】工事日報!K3562</f>
        <v>0</v>
      </c>
      <c r="L3562" s="112">
        <f>【入力】工事日報!L3562</f>
        <v>0</v>
      </c>
      <c r="M3562" s="116">
        <f>【入力】工事日報!M3562</f>
        <v>0</v>
      </c>
      <c r="N3562" s="116">
        <f>【入力】工事日報!N3562</f>
        <v>0</v>
      </c>
      <c r="O3562" s="116">
        <f>【入力】工事日報!O3562</f>
        <v>0</v>
      </c>
      <c r="P3562" s="112">
        <f>【入力】工事日報!P3562</f>
        <v>0</v>
      </c>
      <c r="Q3562" s="112">
        <f>【入力】工事日報!Q3562</f>
        <v>0</v>
      </c>
      <c r="R3562" s="112">
        <f>【入力】工事日報!R3562</f>
        <v>0</v>
      </c>
    </row>
    <row r="3563" spans="1:18">
      <c r="A3563" s="114">
        <f>【入力】工事日報!A3563</f>
        <v>0</v>
      </c>
      <c r="C3563" s="112">
        <f>【入力】工事日報!C3563</f>
        <v>0</v>
      </c>
      <c r="D3563" s="112">
        <f>【入力】工事日報!D3563</f>
        <v>0</v>
      </c>
      <c r="E3563" s="112">
        <f>【入力】工事日報!E3563</f>
        <v>0</v>
      </c>
      <c r="F3563" s="112">
        <f>【入力】工事日報!F3563</f>
        <v>0</v>
      </c>
      <c r="G3563" s="112">
        <f>【入力】工事日報!G3563</f>
        <v>0</v>
      </c>
      <c r="H3563" s="112">
        <f>【入力】工事日報!H3563</f>
        <v>0</v>
      </c>
      <c r="I3563" s="112" t="e">
        <f>【入力】工事日報!I3563</f>
        <v>#N/A</v>
      </c>
      <c r="J3563" s="112">
        <f>【入力】工事日報!J3563</f>
        <v>0</v>
      </c>
      <c r="K3563" s="112">
        <f>【入力】工事日報!K3563</f>
        <v>0</v>
      </c>
      <c r="L3563" s="112">
        <f>【入力】工事日報!L3563</f>
        <v>0</v>
      </c>
      <c r="M3563" s="116">
        <f>【入力】工事日報!M3563</f>
        <v>0</v>
      </c>
      <c r="N3563" s="116">
        <f>【入力】工事日報!N3563</f>
        <v>0</v>
      </c>
      <c r="O3563" s="116">
        <f>【入力】工事日報!O3563</f>
        <v>0</v>
      </c>
      <c r="P3563" s="112">
        <f>【入力】工事日報!P3563</f>
        <v>0</v>
      </c>
      <c r="Q3563" s="112">
        <f>【入力】工事日報!Q3563</f>
        <v>0</v>
      </c>
      <c r="R3563" s="112">
        <f>【入力】工事日報!R3563</f>
        <v>0</v>
      </c>
    </row>
    <row r="3564" spans="1:18">
      <c r="A3564" s="114">
        <f>【入力】工事日報!A3564</f>
        <v>0</v>
      </c>
      <c r="C3564" s="112">
        <f>【入力】工事日報!C3564</f>
        <v>0</v>
      </c>
      <c r="D3564" s="112">
        <f>【入力】工事日報!D3564</f>
        <v>0</v>
      </c>
      <c r="E3564" s="112">
        <f>【入力】工事日報!E3564</f>
        <v>0</v>
      </c>
      <c r="F3564" s="112">
        <f>【入力】工事日報!F3564</f>
        <v>0</v>
      </c>
      <c r="G3564" s="112">
        <f>【入力】工事日報!G3564</f>
        <v>0</v>
      </c>
      <c r="H3564" s="112">
        <f>【入力】工事日報!H3564</f>
        <v>0</v>
      </c>
      <c r="I3564" s="112" t="e">
        <f>【入力】工事日報!I3564</f>
        <v>#N/A</v>
      </c>
      <c r="J3564" s="112">
        <f>【入力】工事日報!J3564</f>
        <v>0</v>
      </c>
      <c r="K3564" s="112">
        <f>【入力】工事日報!K3564</f>
        <v>0</v>
      </c>
      <c r="L3564" s="112">
        <f>【入力】工事日報!L3564</f>
        <v>0</v>
      </c>
      <c r="M3564" s="116">
        <f>【入力】工事日報!M3564</f>
        <v>0</v>
      </c>
      <c r="N3564" s="116">
        <f>【入力】工事日報!N3564</f>
        <v>0</v>
      </c>
      <c r="O3564" s="116">
        <f>【入力】工事日報!O3564</f>
        <v>0</v>
      </c>
      <c r="P3564" s="112">
        <f>【入力】工事日報!P3564</f>
        <v>0</v>
      </c>
      <c r="Q3564" s="112">
        <f>【入力】工事日報!Q3564</f>
        <v>0</v>
      </c>
      <c r="R3564" s="112">
        <f>【入力】工事日報!R3564</f>
        <v>0</v>
      </c>
    </row>
    <row r="3565" spans="1:18">
      <c r="A3565" s="114">
        <f>【入力】工事日報!A3565</f>
        <v>0</v>
      </c>
      <c r="C3565" s="112">
        <f>【入力】工事日報!C3565</f>
        <v>0</v>
      </c>
      <c r="D3565" s="112">
        <f>【入力】工事日報!D3565</f>
        <v>0</v>
      </c>
      <c r="E3565" s="112">
        <f>【入力】工事日報!E3565</f>
        <v>0</v>
      </c>
      <c r="F3565" s="112">
        <f>【入力】工事日報!F3565</f>
        <v>0</v>
      </c>
      <c r="G3565" s="112">
        <f>【入力】工事日報!G3565</f>
        <v>0</v>
      </c>
      <c r="H3565" s="112">
        <f>【入力】工事日報!H3565</f>
        <v>0</v>
      </c>
      <c r="I3565" s="112" t="e">
        <f>【入力】工事日報!I3565</f>
        <v>#N/A</v>
      </c>
      <c r="J3565" s="112">
        <f>【入力】工事日報!J3565</f>
        <v>0</v>
      </c>
      <c r="K3565" s="112">
        <f>【入力】工事日報!K3565</f>
        <v>0</v>
      </c>
      <c r="L3565" s="112">
        <f>【入力】工事日報!L3565</f>
        <v>0</v>
      </c>
      <c r="M3565" s="116">
        <f>【入力】工事日報!M3565</f>
        <v>0</v>
      </c>
      <c r="N3565" s="116">
        <f>【入力】工事日報!N3565</f>
        <v>0</v>
      </c>
      <c r="O3565" s="116">
        <f>【入力】工事日報!O3565</f>
        <v>0</v>
      </c>
      <c r="P3565" s="112">
        <f>【入力】工事日報!P3565</f>
        <v>0</v>
      </c>
      <c r="Q3565" s="112">
        <f>【入力】工事日報!Q3565</f>
        <v>0</v>
      </c>
      <c r="R3565" s="112">
        <f>【入力】工事日報!R3565</f>
        <v>0</v>
      </c>
    </row>
    <row r="3566" spans="1:18">
      <c r="A3566" s="114">
        <f>【入力】工事日報!A3566</f>
        <v>0</v>
      </c>
      <c r="C3566" s="112">
        <f>【入力】工事日報!C3566</f>
        <v>0</v>
      </c>
      <c r="D3566" s="112">
        <f>【入力】工事日報!D3566</f>
        <v>0</v>
      </c>
      <c r="E3566" s="112">
        <f>【入力】工事日報!E3566</f>
        <v>0</v>
      </c>
      <c r="F3566" s="112">
        <f>【入力】工事日報!F3566</f>
        <v>0</v>
      </c>
      <c r="G3566" s="112">
        <f>【入力】工事日報!G3566</f>
        <v>0</v>
      </c>
      <c r="H3566" s="112">
        <f>【入力】工事日報!H3566</f>
        <v>0</v>
      </c>
      <c r="I3566" s="112" t="e">
        <f>【入力】工事日報!I3566</f>
        <v>#N/A</v>
      </c>
      <c r="J3566" s="112">
        <f>【入力】工事日報!J3566</f>
        <v>0</v>
      </c>
      <c r="K3566" s="112">
        <f>【入力】工事日報!K3566</f>
        <v>0</v>
      </c>
      <c r="L3566" s="112">
        <f>【入力】工事日報!L3566</f>
        <v>0</v>
      </c>
      <c r="M3566" s="116">
        <f>【入力】工事日報!M3566</f>
        <v>0</v>
      </c>
      <c r="N3566" s="116">
        <f>【入力】工事日報!N3566</f>
        <v>0</v>
      </c>
      <c r="O3566" s="116">
        <f>【入力】工事日報!O3566</f>
        <v>0</v>
      </c>
      <c r="P3566" s="112">
        <f>【入力】工事日報!P3566</f>
        <v>0</v>
      </c>
      <c r="Q3566" s="112">
        <f>【入力】工事日報!Q3566</f>
        <v>0</v>
      </c>
      <c r="R3566" s="112">
        <f>【入力】工事日報!R3566</f>
        <v>0</v>
      </c>
    </row>
    <row r="3567" spans="1:18">
      <c r="A3567" s="114">
        <f>【入力】工事日報!A3567</f>
        <v>0</v>
      </c>
      <c r="C3567" s="112">
        <f>【入力】工事日報!C3567</f>
        <v>0</v>
      </c>
      <c r="D3567" s="112">
        <f>【入力】工事日報!D3567</f>
        <v>0</v>
      </c>
      <c r="E3567" s="112">
        <f>【入力】工事日報!E3567</f>
        <v>0</v>
      </c>
      <c r="F3567" s="112">
        <f>【入力】工事日報!F3567</f>
        <v>0</v>
      </c>
      <c r="G3567" s="112">
        <f>【入力】工事日報!G3567</f>
        <v>0</v>
      </c>
      <c r="H3567" s="112">
        <f>【入力】工事日報!H3567</f>
        <v>0</v>
      </c>
      <c r="I3567" s="112" t="e">
        <f>【入力】工事日報!I3567</f>
        <v>#N/A</v>
      </c>
      <c r="J3567" s="112">
        <f>【入力】工事日報!J3567</f>
        <v>0</v>
      </c>
      <c r="K3567" s="112">
        <f>【入力】工事日報!K3567</f>
        <v>0</v>
      </c>
      <c r="L3567" s="112">
        <f>【入力】工事日報!L3567</f>
        <v>0</v>
      </c>
      <c r="M3567" s="116">
        <f>【入力】工事日報!M3567</f>
        <v>0</v>
      </c>
      <c r="N3567" s="116">
        <f>【入力】工事日報!N3567</f>
        <v>0</v>
      </c>
      <c r="O3567" s="116">
        <f>【入力】工事日報!O3567</f>
        <v>0</v>
      </c>
      <c r="P3567" s="112">
        <f>【入力】工事日報!P3567</f>
        <v>0</v>
      </c>
      <c r="Q3567" s="112">
        <f>【入力】工事日報!Q3567</f>
        <v>0</v>
      </c>
      <c r="R3567" s="112">
        <f>【入力】工事日報!R3567</f>
        <v>0</v>
      </c>
    </row>
    <row r="3568" spans="1:18">
      <c r="A3568" s="114">
        <f>【入力】工事日報!A3568</f>
        <v>0</v>
      </c>
      <c r="C3568" s="112">
        <f>【入力】工事日報!C3568</f>
        <v>0</v>
      </c>
      <c r="D3568" s="112">
        <f>【入力】工事日報!D3568</f>
        <v>0</v>
      </c>
      <c r="E3568" s="112">
        <f>【入力】工事日報!E3568</f>
        <v>0</v>
      </c>
      <c r="F3568" s="112">
        <f>【入力】工事日報!F3568</f>
        <v>0</v>
      </c>
      <c r="G3568" s="112">
        <f>【入力】工事日報!G3568</f>
        <v>0</v>
      </c>
      <c r="H3568" s="112">
        <f>【入力】工事日報!H3568</f>
        <v>0</v>
      </c>
      <c r="I3568" s="112" t="e">
        <f>【入力】工事日報!I3568</f>
        <v>#N/A</v>
      </c>
      <c r="J3568" s="112">
        <f>【入力】工事日報!J3568</f>
        <v>0</v>
      </c>
      <c r="K3568" s="112">
        <f>【入力】工事日報!K3568</f>
        <v>0</v>
      </c>
      <c r="L3568" s="112">
        <f>【入力】工事日報!L3568</f>
        <v>0</v>
      </c>
      <c r="M3568" s="116">
        <f>【入力】工事日報!M3568</f>
        <v>0</v>
      </c>
      <c r="N3568" s="116">
        <f>【入力】工事日報!N3568</f>
        <v>0</v>
      </c>
      <c r="O3568" s="116">
        <f>【入力】工事日報!O3568</f>
        <v>0</v>
      </c>
      <c r="P3568" s="112">
        <f>【入力】工事日報!P3568</f>
        <v>0</v>
      </c>
      <c r="Q3568" s="112">
        <f>【入力】工事日報!Q3568</f>
        <v>0</v>
      </c>
      <c r="R3568" s="112">
        <f>【入力】工事日報!R3568</f>
        <v>0</v>
      </c>
    </row>
    <row r="3569" spans="1:18">
      <c r="A3569" s="114">
        <f>【入力】工事日報!A3569</f>
        <v>0</v>
      </c>
      <c r="C3569" s="112">
        <f>【入力】工事日報!C3569</f>
        <v>0</v>
      </c>
      <c r="D3569" s="112">
        <f>【入力】工事日報!D3569</f>
        <v>0</v>
      </c>
      <c r="E3569" s="112">
        <f>【入力】工事日報!E3569</f>
        <v>0</v>
      </c>
      <c r="F3569" s="112">
        <f>【入力】工事日報!F3569</f>
        <v>0</v>
      </c>
      <c r="G3569" s="112">
        <f>【入力】工事日報!G3569</f>
        <v>0</v>
      </c>
      <c r="H3569" s="112">
        <f>【入力】工事日報!H3569</f>
        <v>0</v>
      </c>
      <c r="I3569" s="112" t="e">
        <f>【入力】工事日報!I3569</f>
        <v>#N/A</v>
      </c>
      <c r="J3569" s="112">
        <f>【入力】工事日報!J3569</f>
        <v>0</v>
      </c>
      <c r="K3569" s="112">
        <f>【入力】工事日報!K3569</f>
        <v>0</v>
      </c>
      <c r="L3569" s="112">
        <f>【入力】工事日報!L3569</f>
        <v>0</v>
      </c>
      <c r="M3569" s="116">
        <f>【入力】工事日報!M3569</f>
        <v>0</v>
      </c>
      <c r="N3569" s="116">
        <f>【入力】工事日報!N3569</f>
        <v>0</v>
      </c>
      <c r="O3569" s="116">
        <f>【入力】工事日報!O3569</f>
        <v>0</v>
      </c>
      <c r="P3569" s="112">
        <f>【入力】工事日報!P3569</f>
        <v>0</v>
      </c>
      <c r="Q3569" s="112">
        <f>【入力】工事日報!Q3569</f>
        <v>0</v>
      </c>
      <c r="R3569" s="112">
        <f>【入力】工事日報!R3569</f>
        <v>0</v>
      </c>
    </row>
    <row r="3570" spans="1:18">
      <c r="A3570" s="114">
        <f>【入力】工事日報!A3570</f>
        <v>0</v>
      </c>
      <c r="C3570" s="112">
        <f>【入力】工事日報!C3570</f>
        <v>0</v>
      </c>
      <c r="D3570" s="112">
        <f>【入力】工事日報!D3570</f>
        <v>0</v>
      </c>
      <c r="E3570" s="112">
        <f>【入力】工事日報!E3570</f>
        <v>0</v>
      </c>
      <c r="F3570" s="112">
        <f>【入力】工事日報!F3570</f>
        <v>0</v>
      </c>
      <c r="G3570" s="112">
        <f>【入力】工事日報!G3570</f>
        <v>0</v>
      </c>
      <c r="H3570" s="112">
        <f>【入力】工事日報!H3570</f>
        <v>0</v>
      </c>
      <c r="I3570" s="112" t="e">
        <f>【入力】工事日報!I3570</f>
        <v>#N/A</v>
      </c>
      <c r="J3570" s="112">
        <f>【入力】工事日報!J3570</f>
        <v>0</v>
      </c>
      <c r="K3570" s="112">
        <f>【入力】工事日報!K3570</f>
        <v>0</v>
      </c>
      <c r="L3570" s="112">
        <f>【入力】工事日報!L3570</f>
        <v>0</v>
      </c>
      <c r="M3570" s="116">
        <f>【入力】工事日報!M3570</f>
        <v>0</v>
      </c>
      <c r="N3570" s="116">
        <f>【入力】工事日報!N3570</f>
        <v>0</v>
      </c>
      <c r="O3570" s="116">
        <f>【入力】工事日報!O3570</f>
        <v>0</v>
      </c>
      <c r="P3570" s="112">
        <f>【入力】工事日報!P3570</f>
        <v>0</v>
      </c>
      <c r="Q3570" s="112">
        <f>【入力】工事日報!Q3570</f>
        <v>0</v>
      </c>
      <c r="R3570" s="112">
        <f>【入力】工事日報!R3570</f>
        <v>0</v>
      </c>
    </row>
    <row r="3571" spans="1:18">
      <c r="A3571" s="114">
        <f>【入力】工事日報!A3571</f>
        <v>0</v>
      </c>
      <c r="C3571" s="112">
        <f>【入力】工事日報!C3571</f>
        <v>0</v>
      </c>
      <c r="D3571" s="112">
        <f>【入力】工事日報!D3571</f>
        <v>0</v>
      </c>
      <c r="E3571" s="112">
        <f>【入力】工事日報!E3571</f>
        <v>0</v>
      </c>
      <c r="F3571" s="112">
        <f>【入力】工事日報!F3571</f>
        <v>0</v>
      </c>
      <c r="G3571" s="112">
        <f>【入力】工事日報!G3571</f>
        <v>0</v>
      </c>
      <c r="H3571" s="112">
        <f>【入力】工事日報!H3571</f>
        <v>0</v>
      </c>
      <c r="I3571" s="112" t="e">
        <f>【入力】工事日報!I3571</f>
        <v>#N/A</v>
      </c>
      <c r="J3571" s="112">
        <f>【入力】工事日報!J3571</f>
        <v>0</v>
      </c>
      <c r="K3571" s="112">
        <f>【入力】工事日報!K3571</f>
        <v>0</v>
      </c>
      <c r="L3571" s="112">
        <f>【入力】工事日報!L3571</f>
        <v>0</v>
      </c>
      <c r="M3571" s="116">
        <f>【入力】工事日報!M3571</f>
        <v>0</v>
      </c>
      <c r="N3571" s="116">
        <f>【入力】工事日報!N3571</f>
        <v>0</v>
      </c>
      <c r="O3571" s="116">
        <f>【入力】工事日報!O3571</f>
        <v>0</v>
      </c>
      <c r="P3571" s="112">
        <f>【入力】工事日報!P3571</f>
        <v>0</v>
      </c>
      <c r="Q3571" s="112">
        <f>【入力】工事日報!Q3571</f>
        <v>0</v>
      </c>
      <c r="R3571" s="112">
        <f>【入力】工事日報!R3571</f>
        <v>0</v>
      </c>
    </row>
    <row r="3572" spans="1:18">
      <c r="A3572" s="114">
        <f>【入力】工事日報!A3572</f>
        <v>0</v>
      </c>
      <c r="C3572" s="112">
        <f>【入力】工事日報!C3572</f>
        <v>0</v>
      </c>
      <c r="D3572" s="112">
        <f>【入力】工事日報!D3572</f>
        <v>0</v>
      </c>
      <c r="E3572" s="112">
        <f>【入力】工事日報!E3572</f>
        <v>0</v>
      </c>
      <c r="F3572" s="112">
        <f>【入力】工事日報!F3572</f>
        <v>0</v>
      </c>
      <c r="G3572" s="112">
        <f>【入力】工事日報!G3572</f>
        <v>0</v>
      </c>
      <c r="H3572" s="112">
        <f>【入力】工事日報!H3572</f>
        <v>0</v>
      </c>
      <c r="I3572" s="112" t="e">
        <f>【入力】工事日報!I3572</f>
        <v>#N/A</v>
      </c>
      <c r="J3572" s="112">
        <f>【入力】工事日報!J3572</f>
        <v>0</v>
      </c>
      <c r="K3572" s="112">
        <f>【入力】工事日報!K3572</f>
        <v>0</v>
      </c>
      <c r="L3572" s="112">
        <f>【入力】工事日報!L3572</f>
        <v>0</v>
      </c>
      <c r="M3572" s="116">
        <f>【入力】工事日報!M3572</f>
        <v>0</v>
      </c>
      <c r="N3572" s="116">
        <f>【入力】工事日報!N3572</f>
        <v>0</v>
      </c>
      <c r="O3572" s="116">
        <f>【入力】工事日報!O3572</f>
        <v>0</v>
      </c>
      <c r="P3572" s="112">
        <f>【入力】工事日報!P3572</f>
        <v>0</v>
      </c>
      <c r="Q3572" s="112">
        <f>【入力】工事日報!Q3572</f>
        <v>0</v>
      </c>
      <c r="R3572" s="112">
        <f>【入力】工事日報!R3572</f>
        <v>0</v>
      </c>
    </row>
    <row r="3573" spans="1:18">
      <c r="A3573" s="114">
        <f>【入力】工事日報!A3573</f>
        <v>0</v>
      </c>
      <c r="C3573" s="112">
        <f>【入力】工事日報!C3573</f>
        <v>0</v>
      </c>
      <c r="D3573" s="112">
        <f>【入力】工事日報!D3573</f>
        <v>0</v>
      </c>
      <c r="E3573" s="112">
        <f>【入力】工事日報!E3573</f>
        <v>0</v>
      </c>
      <c r="F3573" s="112">
        <f>【入力】工事日報!F3573</f>
        <v>0</v>
      </c>
      <c r="G3573" s="112">
        <f>【入力】工事日報!G3573</f>
        <v>0</v>
      </c>
      <c r="H3573" s="112">
        <f>【入力】工事日報!H3573</f>
        <v>0</v>
      </c>
      <c r="I3573" s="112" t="e">
        <f>【入力】工事日報!I3573</f>
        <v>#N/A</v>
      </c>
      <c r="J3573" s="112">
        <f>【入力】工事日報!J3573</f>
        <v>0</v>
      </c>
      <c r="K3573" s="112">
        <f>【入力】工事日報!K3573</f>
        <v>0</v>
      </c>
      <c r="L3573" s="112">
        <f>【入力】工事日報!L3573</f>
        <v>0</v>
      </c>
      <c r="M3573" s="116">
        <f>【入力】工事日報!M3573</f>
        <v>0</v>
      </c>
      <c r="N3573" s="116">
        <f>【入力】工事日報!N3573</f>
        <v>0</v>
      </c>
      <c r="O3573" s="116">
        <f>【入力】工事日報!O3573</f>
        <v>0</v>
      </c>
      <c r="P3573" s="112">
        <f>【入力】工事日報!P3573</f>
        <v>0</v>
      </c>
      <c r="Q3573" s="112">
        <f>【入力】工事日報!Q3573</f>
        <v>0</v>
      </c>
      <c r="R3573" s="112">
        <f>【入力】工事日報!R3573</f>
        <v>0</v>
      </c>
    </row>
    <row r="3574" spans="1:18">
      <c r="A3574" s="114">
        <f>【入力】工事日報!A3574</f>
        <v>0</v>
      </c>
      <c r="C3574" s="112">
        <f>【入力】工事日報!C3574</f>
        <v>0</v>
      </c>
      <c r="D3574" s="112">
        <f>【入力】工事日報!D3574</f>
        <v>0</v>
      </c>
      <c r="E3574" s="112">
        <f>【入力】工事日報!E3574</f>
        <v>0</v>
      </c>
      <c r="F3574" s="112">
        <f>【入力】工事日報!F3574</f>
        <v>0</v>
      </c>
      <c r="G3574" s="112">
        <f>【入力】工事日報!G3574</f>
        <v>0</v>
      </c>
      <c r="H3574" s="112">
        <f>【入力】工事日報!H3574</f>
        <v>0</v>
      </c>
      <c r="I3574" s="112" t="e">
        <f>【入力】工事日報!I3574</f>
        <v>#N/A</v>
      </c>
      <c r="J3574" s="112">
        <f>【入力】工事日報!J3574</f>
        <v>0</v>
      </c>
      <c r="K3574" s="112">
        <f>【入力】工事日報!K3574</f>
        <v>0</v>
      </c>
      <c r="L3574" s="112">
        <f>【入力】工事日報!L3574</f>
        <v>0</v>
      </c>
      <c r="M3574" s="116">
        <f>【入力】工事日報!M3574</f>
        <v>0</v>
      </c>
      <c r="N3574" s="116">
        <f>【入力】工事日報!N3574</f>
        <v>0</v>
      </c>
      <c r="O3574" s="116">
        <f>【入力】工事日報!O3574</f>
        <v>0</v>
      </c>
      <c r="P3574" s="112">
        <f>【入力】工事日報!P3574</f>
        <v>0</v>
      </c>
      <c r="Q3574" s="112">
        <f>【入力】工事日報!Q3574</f>
        <v>0</v>
      </c>
      <c r="R3574" s="112">
        <f>【入力】工事日報!R3574</f>
        <v>0</v>
      </c>
    </row>
    <row r="3575" spans="1:18">
      <c r="A3575" s="114">
        <f>【入力】工事日報!A3575</f>
        <v>0</v>
      </c>
      <c r="C3575" s="112">
        <f>【入力】工事日報!C3575</f>
        <v>0</v>
      </c>
      <c r="D3575" s="112">
        <f>【入力】工事日報!D3575</f>
        <v>0</v>
      </c>
      <c r="E3575" s="112">
        <f>【入力】工事日報!E3575</f>
        <v>0</v>
      </c>
      <c r="F3575" s="112">
        <f>【入力】工事日報!F3575</f>
        <v>0</v>
      </c>
      <c r="G3575" s="112">
        <f>【入力】工事日報!G3575</f>
        <v>0</v>
      </c>
      <c r="H3575" s="112">
        <f>【入力】工事日報!H3575</f>
        <v>0</v>
      </c>
      <c r="I3575" s="112" t="e">
        <f>【入力】工事日報!I3575</f>
        <v>#N/A</v>
      </c>
      <c r="J3575" s="112">
        <f>【入力】工事日報!J3575</f>
        <v>0</v>
      </c>
      <c r="K3575" s="112">
        <f>【入力】工事日報!K3575</f>
        <v>0</v>
      </c>
      <c r="L3575" s="112">
        <f>【入力】工事日報!L3575</f>
        <v>0</v>
      </c>
      <c r="M3575" s="116">
        <f>【入力】工事日報!M3575</f>
        <v>0</v>
      </c>
      <c r="N3575" s="116">
        <f>【入力】工事日報!N3575</f>
        <v>0</v>
      </c>
      <c r="O3575" s="116">
        <f>【入力】工事日報!O3575</f>
        <v>0</v>
      </c>
      <c r="P3575" s="112">
        <f>【入力】工事日報!P3575</f>
        <v>0</v>
      </c>
      <c r="Q3575" s="112">
        <f>【入力】工事日報!Q3575</f>
        <v>0</v>
      </c>
      <c r="R3575" s="112">
        <f>【入力】工事日報!R3575</f>
        <v>0</v>
      </c>
    </row>
    <row r="3576" spans="1:18">
      <c r="A3576" s="114">
        <f>【入力】工事日報!A3576</f>
        <v>0</v>
      </c>
      <c r="C3576" s="112">
        <f>【入力】工事日報!C3576</f>
        <v>0</v>
      </c>
      <c r="D3576" s="112">
        <f>【入力】工事日報!D3576</f>
        <v>0</v>
      </c>
      <c r="E3576" s="112">
        <f>【入力】工事日報!E3576</f>
        <v>0</v>
      </c>
      <c r="F3576" s="112">
        <f>【入力】工事日報!F3576</f>
        <v>0</v>
      </c>
      <c r="G3576" s="112">
        <f>【入力】工事日報!G3576</f>
        <v>0</v>
      </c>
      <c r="H3576" s="112">
        <f>【入力】工事日報!H3576</f>
        <v>0</v>
      </c>
      <c r="I3576" s="112" t="e">
        <f>【入力】工事日報!I3576</f>
        <v>#N/A</v>
      </c>
      <c r="J3576" s="112">
        <f>【入力】工事日報!J3576</f>
        <v>0</v>
      </c>
      <c r="K3576" s="112">
        <f>【入力】工事日報!K3576</f>
        <v>0</v>
      </c>
      <c r="L3576" s="112">
        <f>【入力】工事日報!L3576</f>
        <v>0</v>
      </c>
      <c r="M3576" s="116">
        <f>【入力】工事日報!M3576</f>
        <v>0</v>
      </c>
      <c r="N3576" s="116">
        <f>【入力】工事日報!N3576</f>
        <v>0</v>
      </c>
      <c r="O3576" s="116">
        <f>【入力】工事日報!O3576</f>
        <v>0</v>
      </c>
      <c r="P3576" s="112">
        <f>【入力】工事日報!P3576</f>
        <v>0</v>
      </c>
      <c r="Q3576" s="112">
        <f>【入力】工事日報!Q3576</f>
        <v>0</v>
      </c>
      <c r="R3576" s="112">
        <f>【入力】工事日報!R3576</f>
        <v>0</v>
      </c>
    </row>
    <row r="3577" spans="1:18">
      <c r="A3577" s="114">
        <f>【入力】工事日報!A3577</f>
        <v>0</v>
      </c>
      <c r="C3577" s="112">
        <f>【入力】工事日報!C3577</f>
        <v>0</v>
      </c>
      <c r="D3577" s="112">
        <f>【入力】工事日報!D3577</f>
        <v>0</v>
      </c>
      <c r="E3577" s="112">
        <f>【入力】工事日報!E3577</f>
        <v>0</v>
      </c>
      <c r="F3577" s="112">
        <f>【入力】工事日報!F3577</f>
        <v>0</v>
      </c>
      <c r="G3577" s="112">
        <f>【入力】工事日報!G3577</f>
        <v>0</v>
      </c>
      <c r="H3577" s="112">
        <f>【入力】工事日報!H3577</f>
        <v>0</v>
      </c>
      <c r="I3577" s="112" t="e">
        <f>【入力】工事日報!I3577</f>
        <v>#N/A</v>
      </c>
      <c r="J3577" s="112">
        <f>【入力】工事日報!J3577</f>
        <v>0</v>
      </c>
      <c r="K3577" s="112">
        <f>【入力】工事日報!K3577</f>
        <v>0</v>
      </c>
      <c r="L3577" s="112">
        <f>【入力】工事日報!L3577</f>
        <v>0</v>
      </c>
      <c r="M3577" s="116">
        <f>【入力】工事日報!M3577</f>
        <v>0</v>
      </c>
      <c r="N3577" s="116">
        <f>【入力】工事日報!N3577</f>
        <v>0</v>
      </c>
      <c r="O3577" s="116">
        <f>【入力】工事日報!O3577</f>
        <v>0</v>
      </c>
      <c r="P3577" s="112">
        <f>【入力】工事日報!P3577</f>
        <v>0</v>
      </c>
      <c r="Q3577" s="112">
        <f>【入力】工事日報!Q3577</f>
        <v>0</v>
      </c>
      <c r="R3577" s="112">
        <f>【入力】工事日報!R3577</f>
        <v>0</v>
      </c>
    </row>
    <row r="3578" spans="1:18">
      <c r="A3578" s="114">
        <f>【入力】工事日報!A3578</f>
        <v>0</v>
      </c>
      <c r="C3578" s="112">
        <f>【入力】工事日報!C3578</f>
        <v>0</v>
      </c>
      <c r="D3578" s="112">
        <f>【入力】工事日報!D3578</f>
        <v>0</v>
      </c>
      <c r="E3578" s="112">
        <f>【入力】工事日報!E3578</f>
        <v>0</v>
      </c>
      <c r="F3578" s="112">
        <f>【入力】工事日報!F3578</f>
        <v>0</v>
      </c>
      <c r="G3578" s="112">
        <f>【入力】工事日報!G3578</f>
        <v>0</v>
      </c>
      <c r="H3578" s="112">
        <f>【入力】工事日報!H3578</f>
        <v>0</v>
      </c>
      <c r="I3578" s="112" t="e">
        <f>【入力】工事日報!I3578</f>
        <v>#N/A</v>
      </c>
      <c r="J3578" s="112">
        <f>【入力】工事日報!J3578</f>
        <v>0</v>
      </c>
      <c r="K3578" s="112">
        <f>【入力】工事日報!K3578</f>
        <v>0</v>
      </c>
      <c r="L3578" s="112">
        <f>【入力】工事日報!L3578</f>
        <v>0</v>
      </c>
      <c r="M3578" s="116">
        <f>【入力】工事日報!M3578</f>
        <v>0</v>
      </c>
      <c r="N3578" s="116">
        <f>【入力】工事日報!N3578</f>
        <v>0</v>
      </c>
      <c r="O3578" s="116">
        <f>【入力】工事日報!O3578</f>
        <v>0</v>
      </c>
      <c r="P3578" s="112">
        <f>【入力】工事日報!P3578</f>
        <v>0</v>
      </c>
      <c r="Q3578" s="112">
        <f>【入力】工事日報!Q3578</f>
        <v>0</v>
      </c>
      <c r="R3578" s="112">
        <f>【入力】工事日報!R3578</f>
        <v>0</v>
      </c>
    </row>
    <row r="3579" spans="1:18">
      <c r="A3579" s="114">
        <f>【入力】工事日報!A3579</f>
        <v>0</v>
      </c>
      <c r="C3579" s="112">
        <f>【入力】工事日報!C3579</f>
        <v>0</v>
      </c>
      <c r="D3579" s="112">
        <f>【入力】工事日報!D3579</f>
        <v>0</v>
      </c>
      <c r="E3579" s="112">
        <f>【入力】工事日報!E3579</f>
        <v>0</v>
      </c>
      <c r="F3579" s="112">
        <f>【入力】工事日報!F3579</f>
        <v>0</v>
      </c>
      <c r="G3579" s="112">
        <f>【入力】工事日報!G3579</f>
        <v>0</v>
      </c>
      <c r="H3579" s="112">
        <f>【入力】工事日報!H3579</f>
        <v>0</v>
      </c>
      <c r="I3579" s="112" t="e">
        <f>【入力】工事日報!I3579</f>
        <v>#N/A</v>
      </c>
      <c r="J3579" s="112">
        <f>【入力】工事日報!J3579</f>
        <v>0</v>
      </c>
      <c r="K3579" s="112">
        <f>【入力】工事日報!K3579</f>
        <v>0</v>
      </c>
      <c r="L3579" s="112">
        <f>【入力】工事日報!L3579</f>
        <v>0</v>
      </c>
      <c r="M3579" s="116">
        <f>【入力】工事日報!M3579</f>
        <v>0</v>
      </c>
      <c r="N3579" s="116">
        <f>【入力】工事日報!N3579</f>
        <v>0</v>
      </c>
      <c r="O3579" s="116">
        <f>【入力】工事日報!O3579</f>
        <v>0</v>
      </c>
      <c r="P3579" s="112">
        <f>【入力】工事日報!P3579</f>
        <v>0</v>
      </c>
      <c r="Q3579" s="112">
        <f>【入力】工事日報!Q3579</f>
        <v>0</v>
      </c>
      <c r="R3579" s="112">
        <f>【入力】工事日報!R3579</f>
        <v>0</v>
      </c>
    </row>
    <row r="3580" spans="1:18">
      <c r="A3580" s="114">
        <f>【入力】工事日報!A3580</f>
        <v>0</v>
      </c>
      <c r="C3580" s="112">
        <f>【入力】工事日報!C3580</f>
        <v>0</v>
      </c>
      <c r="D3580" s="112">
        <f>【入力】工事日報!D3580</f>
        <v>0</v>
      </c>
      <c r="E3580" s="112">
        <f>【入力】工事日報!E3580</f>
        <v>0</v>
      </c>
      <c r="F3580" s="112">
        <f>【入力】工事日報!F3580</f>
        <v>0</v>
      </c>
      <c r="G3580" s="112">
        <f>【入力】工事日報!G3580</f>
        <v>0</v>
      </c>
      <c r="H3580" s="112">
        <f>【入力】工事日報!H3580</f>
        <v>0</v>
      </c>
      <c r="I3580" s="112" t="e">
        <f>【入力】工事日報!I3580</f>
        <v>#N/A</v>
      </c>
      <c r="J3580" s="112">
        <f>【入力】工事日報!J3580</f>
        <v>0</v>
      </c>
      <c r="K3580" s="112">
        <f>【入力】工事日報!K3580</f>
        <v>0</v>
      </c>
      <c r="L3580" s="112">
        <f>【入力】工事日報!L3580</f>
        <v>0</v>
      </c>
      <c r="M3580" s="116">
        <f>【入力】工事日報!M3580</f>
        <v>0</v>
      </c>
      <c r="N3580" s="116">
        <f>【入力】工事日報!N3580</f>
        <v>0</v>
      </c>
      <c r="O3580" s="116">
        <f>【入力】工事日報!O3580</f>
        <v>0</v>
      </c>
      <c r="P3580" s="112">
        <f>【入力】工事日報!P3580</f>
        <v>0</v>
      </c>
      <c r="Q3580" s="112">
        <f>【入力】工事日報!Q3580</f>
        <v>0</v>
      </c>
      <c r="R3580" s="112">
        <f>【入力】工事日報!R3580</f>
        <v>0</v>
      </c>
    </row>
    <row r="3581" spans="1:18">
      <c r="A3581" s="114">
        <f>【入力】工事日報!A3581</f>
        <v>0</v>
      </c>
      <c r="C3581" s="112">
        <f>【入力】工事日報!C3581</f>
        <v>0</v>
      </c>
      <c r="D3581" s="112">
        <f>【入力】工事日報!D3581</f>
        <v>0</v>
      </c>
      <c r="E3581" s="112">
        <f>【入力】工事日報!E3581</f>
        <v>0</v>
      </c>
      <c r="F3581" s="112">
        <f>【入力】工事日報!F3581</f>
        <v>0</v>
      </c>
      <c r="G3581" s="112">
        <f>【入力】工事日報!G3581</f>
        <v>0</v>
      </c>
      <c r="H3581" s="112">
        <f>【入力】工事日報!H3581</f>
        <v>0</v>
      </c>
      <c r="I3581" s="112" t="e">
        <f>【入力】工事日報!I3581</f>
        <v>#N/A</v>
      </c>
      <c r="J3581" s="112">
        <f>【入力】工事日報!J3581</f>
        <v>0</v>
      </c>
      <c r="K3581" s="112">
        <f>【入力】工事日報!K3581</f>
        <v>0</v>
      </c>
      <c r="L3581" s="112">
        <f>【入力】工事日報!L3581</f>
        <v>0</v>
      </c>
      <c r="M3581" s="116">
        <f>【入力】工事日報!M3581</f>
        <v>0</v>
      </c>
      <c r="N3581" s="116">
        <f>【入力】工事日報!N3581</f>
        <v>0</v>
      </c>
      <c r="O3581" s="116">
        <f>【入力】工事日報!O3581</f>
        <v>0</v>
      </c>
      <c r="P3581" s="112">
        <f>【入力】工事日報!P3581</f>
        <v>0</v>
      </c>
      <c r="Q3581" s="112">
        <f>【入力】工事日報!Q3581</f>
        <v>0</v>
      </c>
      <c r="R3581" s="112">
        <f>【入力】工事日報!R3581</f>
        <v>0</v>
      </c>
    </row>
    <row r="3582" spans="1:18">
      <c r="A3582" s="114">
        <f>【入力】工事日報!A3582</f>
        <v>0</v>
      </c>
      <c r="C3582" s="112">
        <f>【入力】工事日報!C3582</f>
        <v>0</v>
      </c>
      <c r="D3582" s="112">
        <f>【入力】工事日報!D3582</f>
        <v>0</v>
      </c>
      <c r="E3582" s="112">
        <f>【入力】工事日報!E3582</f>
        <v>0</v>
      </c>
      <c r="F3582" s="112">
        <f>【入力】工事日報!F3582</f>
        <v>0</v>
      </c>
      <c r="G3582" s="112">
        <f>【入力】工事日報!G3582</f>
        <v>0</v>
      </c>
      <c r="H3582" s="112">
        <f>【入力】工事日報!H3582</f>
        <v>0</v>
      </c>
      <c r="I3582" s="112" t="e">
        <f>【入力】工事日報!I3582</f>
        <v>#N/A</v>
      </c>
      <c r="J3582" s="112">
        <f>【入力】工事日報!J3582</f>
        <v>0</v>
      </c>
      <c r="K3582" s="112">
        <f>【入力】工事日報!K3582</f>
        <v>0</v>
      </c>
      <c r="L3582" s="112">
        <f>【入力】工事日報!L3582</f>
        <v>0</v>
      </c>
      <c r="M3582" s="116">
        <f>【入力】工事日報!M3582</f>
        <v>0</v>
      </c>
      <c r="N3582" s="116">
        <f>【入力】工事日報!N3582</f>
        <v>0</v>
      </c>
      <c r="O3582" s="116">
        <f>【入力】工事日報!O3582</f>
        <v>0</v>
      </c>
      <c r="P3582" s="112">
        <f>【入力】工事日報!P3582</f>
        <v>0</v>
      </c>
      <c r="Q3582" s="112">
        <f>【入力】工事日報!Q3582</f>
        <v>0</v>
      </c>
      <c r="R3582" s="112">
        <f>【入力】工事日報!R3582</f>
        <v>0</v>
      </c>
    </row>
    <row r="3583" spans="1:18">
      <c r="A3583" s="114">
        <f>【入力】工事日報!A3583</f>
        <v>0</v>
      </c>
      <c r="C3583" s="112">
        <f>【入力】工事日報!C3583</f>
        <v>0</v>
      </c>
      <c r="D3583" s="112">
        <f>【入力】工事日報!D3583</f>
        <v>0</v>
      </c>
      <c r="E3583" s="112">
        <f>【入力】工事日報!E3583</f>
        <v>0</v>
      </c>
      <c r="F3583" s="112">
        <f>【入力】工事日報!F3583</f>
        <v>0</v>
      </c>
      <c r="G3583" s="112">
        <f>【入力】工事日報!G3583</f>
        <v>0</v>
      </c>
      <c r="H3583" s="112">
        <f>【入力】工事日報!H3583</f>
        <v>0</v>
      </c>
      <c r="I3583" s="112" t="e">
        <f>【入力】工事日報!I3583</f>
        <v>#N/A</v>
      </c>
      <c r="J3583" s="112">
        <f>【入力】工事日報!J3583</f>
        <v>0</v>
      </c>
      <c r="K3583" s="112">
        <f>【入力】工事日報!K3583</f>
        <v>0</v>
      </c>
      <c r="L3583" s="112">
        <f>【入力】工事日報!L3583</f>
        <v>0</v>
      </c>
      <c r="M3583" s="116">
        <f>【入力】工事日報!M3583</f>
        <v>0</v>
      </c>
      <c r="N3583" s="116">
        <f>【入力】工事日報!N3583</f>
        <v>0</v>
      </c>
      <c r="O3583" s="116">
        <f>【入力】工事日報!O3583</f>
        <v>0</v>
      </c>
      <c r="P3583" s="112">
        <f>【入力】工事日報!P3583</f>
        <v>0</v>
      </c>
      <c r="Q3583" s="112">
        <f>【入力】工事日報!Q3583</f>
        <v>0</v>
      </c>
      <c r="R3583" s="112">
        <f>【入力】工事日報!R3583</f>
        <v>0</v>
      </c>
    </row>
    <row r="3584" spans="1:18">
      <c r="A3584" s="114">
        <f>【入力】工事日報!A3584</f>
        <v>0</v>
      </c>
      <c r="C3584" s="112">
        <f>【入力】工事日報!C3584</f>
        <v>0</v>
      </c>
      <c r="D3584" s="112">
        <f>【入力】工事日報!D3584</f>
        <v>0</v>
      </c>
      <c r="E3584" s="112">
        <f>【入力】工事日報!E3584</f>
        <v>0</v>
      </c>
      <c r="F3584" s="112">
        <f>【入力】工事日報!F3584</f>
        <v>0</v>
      </c>
      <c r="G3584" s="112">
        <f>【入力】工事日報!G3584</f>
        <v>0</v>
      </c>
      <c r="H3584" s="112">
        <f>【入力】工事日報!H3584</f>
        <v>0</v>
      </c>
      <c r="I3584" s="112" t="e">
        <f>【入力】工事日報!I3584</f>
        <v>#N/A</v>
      </c>
      <c r="J3584" s="112">
        <f>【入力】工事日報!J3584</f>
        <v>0</v>
      </c>
      <c r="K3584" s="112">
        <f>【入力】工事日報!K3584</f>
        <v>0</v>
      </c>
      <c r="L3584" s="112">
        <f>【入力】工事日報!L3584</f>
        <v>0</v>
      </c>
      <c r="M3584" s="116">
        <f>【入力】工事日報!M3584</f>
        <v>0</v>
      </c>
      <c r="N3584" s="116">
        <f>【入力】工事日報!N3584</f>
        <v>0</v>
      </c>
      <c r="O3584" s="116">
        <f>【入力】工事日報!O3584</f>
        <v>0</v>
      </c>
      <c r="P3584" s="112">
        <f>【入力】工事日報!P3584</f>
        <v>0</v>
      </c>
      <c r="Q3584" s="112">
        <f>【入力】工事日報!Q3584</f>
        <v>0</v>
      </c>
      <c r="R3584" s="112">
        <f>【入力】工事日報!R3584</f>
        <v>0</v>
      </c>
    </row>
    <row r="3585" spans="1:18">
      <c r="A3585" s="114">
        <f>【入力】工事日報!A3585</f>
        <v>0</v>
      </c>
      <c r="C3585" s="112">
        <f>【入力】工事日報!C3585</f>
        <v>0</v>
      </c>
      <c r="D3585" s="112">
        <f>【入力】工事日報!D3585</f>
        <v>0</v>
      </c>
      <c r="E3585" s="112">
        <f>【入力】工事日報!E3585</f>
        <v>0</v>
      </c>
      <c r="F3585" s="112">
        <f>【入力】工事日報!F3585</f>
        <v>0</v>
      </c>
      <c r="G3585" s="112">
        <f>【入力】工事日報!G3585</f>
        <v>0</v>
      </c>
      <c r="H3585" s="112">
        <f>【入力】工事日報!H3585</f>
        <v>0</v>
      </c>
      <c r="I3585" s="112" t="e">
        <f>【入力】工事日報!I3585</f>
        <v>#N/A</v>
      </c>
      <c r="J3585" s="112">
        <f>【入力】工事日報!J3585</f>
        <v>0</v>
      </c>
      <c r="K3585" s="112">
        <f>【入力】工事日報!K3585</f>
        <v>0</v>
      </c>
      <c r="L3585" s="112">
        <f>【入力】工事日報!L3585</f>
        <v>0</v>
      </c>
      <c r="M3585" s="116">
        <f>【入力】工事日報!M3585</f>
        <v>0</v>
      </c>
      <c r="N3585" s="116">
        <f>【入力】工事日報!N3585</f>
        <v>0</v>
      </c>
      <c r="O3585" s="116">
        <f>【入力】工事日報!O3585</f>
        <v>0</v>
      </c>
      <c r="P3585" s="112">
        <f>【入力】工事日報!P3585</f>
        <v>0</v>
      </c>
      <c r="Q3585" s="112">
        <f>【入力】工事日報!Q3585</f>
        <v>0</v>
      </c>
      <c r="R3585" s="112">
        <f>【入力】工事日報!R3585</f>
        <v>0</v>
      </c>
    </row>
    <row r="3586" spans="1:18">
      <c r="A3586" s="114">
        <f>【入力】工事日報!A3586</f>
        <v>0</v>
      </c>
      <c r="C3586" s="112">
        <f>【入力】工事日報!C3586</f>
        <v>0</v>
      </c>
      <c r="D3586" s="112">
        <f>【入力】工事日報!D3586</f>
        <v>0</v>
      </c>
      <c r="E3586" s="112">
        <f>【入力】工事日報!E3586</f>
        <v>0</v>
      </c>
      <c r="F3586" s="112">
        <f>【入力】工事日報!F3586</f>
        <v>0</v>
      </c>
      <c r="G3586" s="112">
        <f>【入力】工事日報!G3586</f>
        <v>0</v>
      </c>
      <c r="H3586" s="112">
        <f>【入力】工事日報!H3586</f>
        <v>0</v>
      </c>
      <c r="I3586" s="112" t="e">
        <f>【入力】工事日報!I3586</f>
        <v>#N/A</v>
      </c>
      <c r="J3586" s="112">
        <f>【入力】工事日報!J3586</f>
        <v>0</v>
      </c>
      <c r="K3586" s="112">
        <f>【入力】工事日報!K3586</f>
        <v>0</v>
      </c>
      <c r="L3586" s="112">
        <f>【入力】工事日報!L3586</f>
        <v>0</v>
      </c>
      <c r="M3586" s="116">
        <f>【入力】工事日報!M3586</f>
        <v>0</v>
      </c>
      <c r="N3586" s="116">
        <f>【入力】工事日報!N3586</f>
        <v>0</v>
      </c>
      <c r="O3586" s="116">
        <f>【入力】工事日報!O3586</f>
        <v>0</v>
      </c>
      <c r="P3586" s="112">
        <f>【入力】工事日報!P3586</f>
        <v>0</v>
      </c>
      <c r="Q3586" s="112">
        <f>【入力】工事日報!Q3586</f>
        <v>0</v>
      </c>
      <c r="R3586" s="112">
        <f>【入力】工事日報!R3586</f>
        <v>0</v>
      </c>
    </row>
    <row r="3587" spans="1:18">
      <c r="A3587" s="114">
        <f>【入力】工事日報!A3587</f>
        <v>0</v>
      </c>
      <c r="C3587" s="112">
        <f>【入力】工事日報!C3587</f>
        <v>0</v>
      </c>
      <c r="D3587" s="112">
        <f>【入力】工事日報!D3587</f>
        <v>0</v>
      </c>
      <c r="E3587" s="112">
        <f>【入力】工事日報!E3587</f>
        <v>0</v>
      </c>
      <c r="F3587" s="112">
        <f>【入力】工事日報!F3587</f>
        <v>0</v>
      </c>
      <c r="G3587" s="112">
        <f>【入力】工事日報!G3587</f>
        <v>0</v>
      </c>
      <c r="H3587" s="112">
        <f>【入力】工事日報!H3587</f>
        <v>0</v>
      </c>
      <c r="I3587" s="112" t="e">
        <f>【入力】工事日報!I3587</f>
        <v>#N/A</v>
      </c>
      <c r="J3587" s="112">
        <f>【入力】工事日報!J3587</f>
        <v>0</v>
      </c>
      <c r="K3587" s="112">
        <f>【入力】工事日報!K3587</f>
        <v>0</v>
      </c>
      <c r="L3587" s="112">
        <f>【入力】工事日報!L3587</f>
        <v>0</v>
      </c>
      <c r="M3587" s="116">
        <f>【入力】工事日報!M3587</f>
        <v>0</v>
      </c>
      <c r="N3587" s="116">
        <f>【入力】工事日報!N3587</f>
        <v>0</v>
      </c>
      <c r="O3587" s="116">
        <f>【入力】工事日報!O3587</f>
        <v>0</v>
      </c>
      <c r="P3587" s="112">
        <f>【入力】工事日報!P3587</f>
        <v>0</v>
      </c>
      <c r="Q3587" s="112">
        <f>【入力】工事日報!Q3587</f>
        <v>0</v>
      </c>
      <c r="R3587" s="112">
        <f>【入力】工事日報!R3587</f>
        <v>0</v>
      </c>
    </row>
    <row r="3588" spans="1:18">
      <c r="A3588" s="114">
        <f>【入力】工事日報!A3588</f>
        <v>0</v>
      </c>
      <c r="C3588" s="112">
        <f>【入力】工事日報!C3588</f>
        <v>0</v>
      </c>
      <c r="D3588" s="112">
        <f>【入力】工事日報!D3588</f>
        <v>0</v>
      </c>
      <c r="E3588" s="112">
        <f>【入力】工事日報!E3588</f>
        <v>0</v>
      </c>
      <c r="F3588" s="112">
        <f>【入力】工事日報!F3588</f>
        <v>0</v>
      </c>
      <c r="G3588" s="112">
        <f>【入力】工事日報!G3588</f>
        <v>0</v>
      </c>
      <c r="H3588" s="112">
        <f>【入力】工事日報!H3588</f>
        <v>0</v>
      </c>
      <c r="I3588" s="112" t="e">
        <f>【入力】工事日報!I3588</f>
        <v>#N/A</v>
      </c>
      <c r="J3588" s="112">
        <f>【入力】工事日報!J3588</f>
        <v>0</v>
      </c>
      <c r="K3588" s="112">
        <f>【入力】工事日報!K3588</f>
        <v>0</v>
      </c>
      <c r="L3588" s="112">
        <f>【入力】工事日報!L3588</f>
        <v>0</v>
      </c>
      <c r="M3588" s="116">
        <f>【入力】工事日報!M3588</f>
        <v>0</v>
      </c>
      <c r="N3588" s="116">
        <f>【入力】工事日報!N3588</f>
        <v>0</v>
      </c>
      <c r="O3588" s="116">
        <f>【入力】工事日報!O3588</f>
        <v>0</v>
      </c>
      <c r="P3588" s="112">
        <f>【入力】工事日報!P3588</f>
        <v>0</v>
      </c>
      <c r="Q3588" s="112">
        <f>【入力】工事日報!Q3588</f>
        <v>0</v>
      </c>
      <c r="R3588" s="112">
        <f>【入力】工事日報!R3588</f>
        <v>0</v>
      </c>
    </row>
    <row r="3589" spans="1:18">
      <c r="A3589" s="114">
        <f>【入力】工事日報!A3589</f>
        <v>0</v>
      </c>
      <c r="C3589" s="112">
        <f>【入力】工事日報!C3589</f>
        <v>0</v>
      </c>
      <c r="D3589" s="112">
        <f>【入力】工事日報!D3589</f>
        <v>0</v>
      </c>
      <c r="E3589" s="112">
        <f>【入力】工事日報!E3589</f>
        <v>0</v>
      </c>
      <c r="F3589" s="112">
        <f>【入力】工事日報!F3589</f>
        <v>0</v>
      </c>
      <c r="G3589" s="112">
        <f>【入力】工事日報!G3589</f>
        <v>0</v>
      </c>
      <c r="H3589" s="112">
        <f>【入力】工事日報!H3589</f>
        <v>0</v>
      </c>
      <c r="I3589" s="112" t="e">
        <f>【入力】工事日報!I3589</f>
        <v>#N/A</v>
      </c>
      <c r="J3589" s="112">
        <f>【入力】工事日報!J3589</f>
        <v>0</v>
      </c>
      <c r="K3589" s="112">
        <f>【入力】工事日報!K3589</f>
        <v>0</v>
      </c>
      <c r="L3589" s="112">
        <f>【入力】工事日報!L3589</f>
        <v>0</v>
      </c>
      <c r="M3589" s="116">
        <f>【入力】工事日報!M3589</f>
        <v>0</v>
      </c>
      <c r="N3589" s="116">
        <f>【入力】工事日報!N3589</f>
        <v>0</v>
      </c>
      <c r="O3589" s="116">
        <f>【入力】工事日報!O3589</f>
        <v>0</v>
      </c>
      <c r="P3589" s="112">
        <f>【入力】工事日報!P3589</f>
        <v>0</v>
      </c>
      <c r="Q3589" s="112">
        <f>【入力】工事日報!Q3589</f>
        <v>0</v>
      </c>
      <c r="R3589" s="112">
        <f>【入力】工事日報!R3589</f>
        <v>0</v>
      </c>
    </row>
    <row r="3590" spans="1:18">
      <c r="A3590" s="114">
        <f>【入力】工事日報!A3590</f>
        <v>0</v>
      </c>
      <c r="C3590" s="112">
        <f>【入力】工事日報!C3590</f>
        <v>0</v>
      </c>
      <c r="D3590" s="112">
        <f>【入力】工事日報!D3590</f>
        <v>0</v>
      </c>
      <c r="E3590" s="112">
        <f>【入力】工事日報!E3590</f>
        <v>0</v>
      </c>
      <c r="F3590" s="112">
        <f>【入力】工事日報!F3590</f>
        <v>0</v>
      </c>
      <c r="G3590" s="112">
        <f>【入力】工事日報!G3590</f>
        <v>0</v>
      </c>
      <c r="H3590" s="112">
        <f>【入力】工事日報!H3590</f>
        <v>0</v>
      </c>
      <c r="I3590" s="112" t="e">
        <f>【入力】工事日報!I3590</f>
        <v>#N/A</v>
      </c>
      <c r="J3590" s="112">
        <f>【入力】工事日報!J3590</f>
        <v>0</v>
      </c>
      <c r="K3590" s="112">
        <f>【入力】工事日報!K3590</f>
        <v>0</v>
      </c>
      <c r="L3590" s="112">
        <f>【入力】工事日報!L3590</f>
        <v>0</v>
      </c>
      <c r="M3590" s="116">
        <f>【入力】工事日報!M3590</f>
        <v>0</v>
      </c>
      <c r="N3590" s="116">
        <f>【入力】工事日報!N3590</f>
        <v>0</v>
      </c>
      <c r="O3590" s="116">
        <f>【入力】工事日報!O3590</f>
        <v>0</v>
      </c>
      <c r="P3590" s="112">
        <f>【入力】工事日報!P3590</f>
        <v>0</v>
      </c>
      <c r="Q3590" s="112">
        <f>【入力】工事日報!Q3590</f>
        <v>0</v>
      </c>
      <c r="R3590" s="112">
        <f>【入力】工事日報!R3590</f>
        <v>0</v>
      </c>
    </row>
    <row r="3591" spans="1:18">
      <c r="A3591" s="114">
        <f>【入力】工事日報!A3591</f>
        <v>0</v>
      </c>
      <c r="C3591" s="112">
        <f>【入力】工事日報!C3591</f>
        <v>0</v>
      </c>
      <c r="D3591" s="112">
        <f>【入力】工事日報!D3591</f>
        <v>0</v>
      </c>
      <c r="E3591" s="112">
        <f>【入力】工事日報!E3591</f>
        <v>0</v>
      </c>
      <c r="F3591" s="112">
        <f>【入力】工事日報!F3591</f>
        <v>0</v>
      </c>
      <c r="G3591" s="112">
        <f>【入力】工事日報!G3591</f>
        <v>0</v>
      </c>
      <c r="H3591" s="112">
        <f>【入力】工事日報!H3591</f>
        <v>0</v>
      </c>
      <c r="I3591" s="112" t="e">
        <f>【入力】工事日報!I3591</f>
        <v>#N/A</v>
      </c>
      <c r="J3591" s="112">
        <f>【入力】工事日報!J3591</f>
        <v>0</v>
      </c>
      <c r="K3591" s="112">
        <f>【入力】工事日報!K3591</f>
        <v>0</v>
      </c>
      <c r="L3591" s="112">
        <f>【入力】工事日報!L3591</f>
        <v>0</v>
      </c>
      <c r="M3591" s="116">
        <f>【入力】工事日報!M3591</f>
        <v>0</v>
      </c>
      <c r="N3591" s="116">
        <f>【入力】工事日報!N3591</f>
        <v>0</v>
      </c>
      <c r="O3591" s="116">
        <f>【入力】工事日報!O3591</f>
        <v>0</v>
      </c>
      <c r="P3591" s="112">
        <f>【入力】工事日報!P3591</f>
        <v>0</v>
      </c>
      <c r="Q3591" s="112">
        <f>【入力】工事日報!Q3591</f>
        <v>0</v>
      </c>
      <c r="R3591" s="112">
        <f>【入力】工事日報!R3591</f>
        <v>0</v>
      </c>
    </row>
    <row r="3592" spans="1:18">
      <c r="A3592" s="114">
        <f>【入力】工事日報!A3592</f>
        <v>0</v>
      </c>
      <c r="C3592" s="112">
        <f>【入力】工事日報!C3592</f>
        <v>0</v>
      </c>
      <c r="D3592" s="112">
        <f>【入力】工事日報!D3592</f>
        <v>0</v>
      </c>
      <c r="E3592" s="112">
        <f>【入力】工事日報!E3592</f>
        <v>0</v>
      </c>
      <c r="F3592" s="112">
        <f>【入力】工事日報!F3592</f>
        <v>0</v>
      </c>
      <c r="G3592" s="112">
        <f>【入力】工事日報!G3592</f>
        <v>0</v>
      </c>
      <c r="H3592" s="112">
        <f>【入力】工事日報!H3592</f>
        <v>0</v>
      </c>
      <c r="I3592" s="112" t="e">
        <f>【入力】工事日報!I3592</f>
        <v>#N/A</v>
      </c>
      <c r="J3592" s="112">
        <f>【入力】工事日報!J3592</f>
        <v>0</v>
      </c>
      <c r="K3592" s="112">
        <f>【入力】工事日報!K3592</f>
        <v>0</v>
      </c>
      <c r="L3592" s="112">
        <f>【入力】工事日報!L3592</f>
        <v>0</v>
      </c>
      <c r="M3592" s="116">
        <f>【入力】工事日報!M3592</f>
        <v>0</v>
      </c>
      <c r="N3592" s="116">
        <f>【入力】工事日報!N3592</f>
        <v>0</v>
      </c>
      <c r="O3592" s="116">
        <f>【入力】工事日報!O3592</f>
        <v>0</v>
      </c>
      <c r="P3592" s="112">
        <f>【入力】工事日報!P3592</f>
        <v>0</v>
      </c>
      <c r="Q3592" s="112">
        <f>【入力】工事日報!Q3592</f>
        <v>0</v>
      </c>
      <c r="R3592" s="112">
        <f>【入力】工事日報!R3592</f>
        <v>0</v>
      </c>
    </row>
    <row r="3593" spans="1:18">
      <c r="A3593" s="114">
        <f>【入力】工事日報!A3593</f>
        <v>0</v>
      </c>
      <c r="C3593" s="112">
        <f>【入力】工事日報!C3593</f>
        <v>0</v>
      </c>
      <c r="D3593" s="112">
        <f>【入力】工事日報!D3593</f>
        <v>0</v>
      </c>
      <c r="E3593" s="112">
        <f>【入力】工事日報!E3593</f>
        <v>0</v>
      </c>
      <c r="F3593" s="112">
        <f>【入力】工事日報!F3593</f>
        <v>0</v>
      </c>
      <c r="G3593" s="112">
        <f>【入力】工事日報!G3593</f>
        <v>0</v>
      </c>
      <c r="H3593" s="112">
        <f>【入力】工事日報!H3593</f>
        <v>0</v>
      </c>
      <c r="I3593" s="112" t="e">
        <f>【入力】工事日報!I3593</f>
        <v>#N/A</v>
      </c>
      <c r="J3593" s="112">
        <f>【入力】工事日報!J3593</f>
        <v>0</v>
      </c>
      <c r="K3593" s="112">
        <f>【入力】工事日報!K3593</f>
        <v>0</v>
      </c>
      <c r="L3593" s="112">
        <f>【入力】工事日報!L3593</f>
        <v>0</v>
      </c>
      <c r="M3593" s="116">
        <f>【入力】工事日報!M3593</f>
        <v>0</v>
      </c>
      <c r="N3593" s="116">
        <f>【入力】工事日報!N3593</f>
        <v>0</v>
      </c>
      <c r="O3593" s="116">
        <f>【入力】工事日報!O3593</f>
        <v>0</v>
      </c>
      <c r="P3593" s="112">
        <f>【入力】工事日報!P3593</f>
        <v>0</v>
      </c>
      <c r="Q3593" s="112">
        <f>【入力】工事日報!Q3593</f>
        <v>0</v>
      </c>
      <c r="R3593" s="112">
        <f>【入力】工事日報!R3593</f>
        <v>0</v>
      </c>
    </row>
    <row r="3594" spans="1:18">
      <c r="A3594" s="114">
        <f>【入力】工事日報!A3594</f>
        <v>0</v>
      </c>
      <c r="C3594" s="112">
        <f>【入力】工事日報!C3594</f>
        <v>0</v>
      </c>
      <c r="D3594" s="112">
        <f>【入力】工事日報!D3594</f>
        <v>0</v>
      </c>
      <c r="E3594" s="112">
        <f>【入力】工事日報!E3594</f>
        <v>0</v>
      </c>
      <c r="F3594" s="112">
        <f>【入力】工事日報!F3594</f>
        <v>0</v>
      </c>
      <c r="G3594" s="112">
        <f>【入力】工事日報!G3594</f>
        <v>0</v>
      </c>
      <c r="H3594" s="112">
        <f>【入力】工事日報!H3594</f>
        <v>0</v>
      </c>
      <c r="I3594" s="112" t="e">
        <f>【入力】工事日報!I3594</f>
        <v>#N/A</v>
      </c>
      <c r="J3594" s="112">
        <f>【入力】工事日報!J3594</f>
        <v>0</v>
      </c>
      <c r="K3594" s="112">
        <f>【入力】工事日報!K3594</f>
        <v>0</v>
      </c>
      <c r="L3594" s="112">
        <f>【入力】工事日報!L3594</f>
        <v>0</v>
      </c>
      <c r="M3594" s="116">
        <f>【入力】工事日報!M3594</f>
        <v>0</v>
      </c>
      <c r="N3594" s="116">
        <f>【入力】工事日報!N3594</f>
        <v>0</v>
      </c>
      <c r="O3594" s="116">
        <f>【入力】工事日報!O3594</f>
        <v>0</v>
      </c>
      <c r="P3594" s="112">
        <f>【入力】工事日報!P3594</f>
        <v>0</v>
      </c>
      <c r="Q3594" s="112">
        <f>【入力】工事日報!Q3594</f>
        <v>0</v>
      </c>
      <c r="R3594" s="112">
        <f>【入力】工事日報!R3594</f>
        <v>0</v>
      </c>
    </row>
    <row r="3595" spans="1:18">
      <c r="A3595" s="114">
        <f>【入力】工事日報!A3595</f>
        <v>0</v>
      </c>
      <c r="C3595" s="112">
        <f>【入力】工事日報!C3595</f>
        <v>0</v>
      </c>
      <c r="D3595" s="112">
        <f>【入力】工事日報!D3595</f>
        <v>0</v>
      </c>
      <c r="E3595" s="112">
        <f>【入力】工事日報!E3595</f>
        <v>0</v>
      </c>
      <c r="F3595" s="112">
        <f>【入力】工事日報!F3595</f>
        <v>0</v>
      </c>
      <c r="G3595" s="112">
        <f>【入力】工事日報!G3595</f>
        <v>0</v>
      </c>
      <c r="H3595" s="112">
        <f>【入力】工事日報!H3595</f>
        <v>0</v>
      </c>
      <c r="I3595" s="112" t="e">
        <f>【入力】工事日報!I3595</f>
        <v>#N/A</v>
      </c>
      <c r="J3595" s="112">
        <f>【入力】工事日報!J3595</f>
        <v>0</v>
      </c>
      <c r="K3595" s="112">
        <f>【入力】工事日報!K3595</f>
        <v>0</v>
      </c>
      <c r="L3595" s="112">
        <f>【入力】工事日報!L3595</f>
        <v>0</v>
      </c>
      <c r="M3595" s="116">
        <f>【入力】工事日報!M3595</f>
        <v>0</v>
      </c>
      <c r="N3595" s="116">
        <f>【入力】工事日報!N3595</f>
        <v>0</v>
      </c>
      <c r="O3595" s="116">
        <f>【入力】工事日報!O3595</f>
        <v>0</v>
      </c>
      <c r="P3595" s="112">
        <f>【入力】工事日報!P3595</f>
        <v>0</v>
      </c>
      <c r="Q3595" s="112">
        <f>【入力】工事日報!Q3595</f>
        <v>0</v>
      </c>
      <c r="R3595" s="112">
        <f>【入力】工事日報!R3595</f>
        <v>0</v>
      </c>
    </row>
    <row r="3596" spans="1:18">
      <c r="A3596" s="114">
        <f>【入力】工事日報!A3596</f>
        <v>0</v>
      </c>
      <c r="C3596" s="112">
        <f>【入力】工事日報!C3596</f>
        <v>0</v>
      </c>
      <c r="D3596" s="112">
        <f>【入力】工事日報!D3596</f>
        <v>0</v>
      </c>
      <c r="E3596" s="112">
        <f>【入力】工事日報!E3596</f>
        <v>0</v>
      </c>
      <c r="F3596" s="112">
        <f>【入力】工事日報!F3596</f>
        <v>0</v>
      </c>
      <c r="G3596" s="112">
        <f>【入力】工事日報!G3596</f>
        <v>0</v>
      </c>
      <c r="H3596" s="112">
        <f>【入力】工事日報!H3596</f>
        <v>0</v>
      </c>
      <c r="I3596" s="112" t="e">
        <f>【入力】工事日報!I3596</f>
        <v>#N/A</v>
      </c>
      <c r="J3596" s="112">
        <f>【入力】工事日報!J3596</f>
        <v>0</v>
      </c>
      <c r="K3596" s="112">
        <f>【入力】工事日報!K3596</f>
        <v>0</v>
      </c>
      <c r="L3596" s="112">
        <f>【入力】工事日報!L3596</f>
        <v>0</v>
      </c>
      <c r="M3596" s="116">
        <f>【入力】工事日報!M3596</f>
        <v>0</v>
      </c>
      <c r="N3596" s="116">
        <f>【入力】工事日報!N3596</f>
        <v>0</v>
      </c>
      <c r="O3596" s="116">
        <f>【入力】工事日報!O3596</f>
        <v>0</v>
      </c>
      <c r="P3596" s="112">
        <f>【入力】工事日報!P3596</f>
        <v>0</v>
      </c>
      <c r="Q3596" s="112">
        <f>【入力】工事日報!Q3596</f>
        <v>0</v>
      </c>
      <c r="R3596" s="112">
        <f>【入力】工事日報!R3596</f>
        <v>0</v>
      </c>
    </row>
    <row r="3597" spans="1:18">
      <c r="A3597" s="114">
        <f>【入力】工事日報!A3597</f>
        <v>0</v>
      </c>
      <c r="C3597" s="112">
        <f>【入力】工事日報!C3597</f>
        <v>0</v>
      </c>
      <c r="D3597" s="112">
        <f>【入力】工事日報!D3597</f>
        <v>0</v>
      </c>
      <c r="E3597" s="112">
        <f>【入力】工事日報!E3597</f>
        <v>0</v>
      </c>
      <c r="F3597" s="112">
        <f>【入力】工事日報!F3597</f>
        <v>0</v>
      </c>
      <c r="G3597" s="112">
        <f>【入力】工事日報!G3597</f>
        <v>0</v>
      </c>
      <c r="H3597" s="112">
        <f>【入力】工事日報!H3597</f>
        <v>0</v>
      </c>
      <c r="I3597" s="112" t="e">
        <f>【入力】工事日報!I3597</f>
        <v>#N/A</v>
      </c>
      <c r="J3597" s="112">
        <f>【入力】工事日報!J3597</f>
        <v>0</v>
      </c>
      <c r="K3597" s="112">
        <f>【入力】工事日報!K3597</f>
        <v>0</v>
      </c>
      <c r="L3597" s="112">
        <f>【入力】工事日報!L3597</f>
        <v>0</v>
      </c>
      <c r="M3597" s="116">
        <f>【入力】工事日報!M3597</f>
        <v>0</v>
      </c>
      <c r="N3597" s="116">
        <f>【入力】工事日報!N3597</f>
        <v>0</v>
      </c>
      <c r="O3597" s="116">
        <f>【入力】工事日報!O3597</f>
        <v>0</v>
      </c>
      <c r="P3597" s="112">
        <f>【入力】工事日報!P3597</f>
        <v>0</v>
      </c>
      <c r="Q3597" s="112">
        <f>【入力】工事日報!Q3597</f>
        <v>0</v>
      </c>
      <c r="R3597" s="112">
        <f>【入力】工事日報!R3597</f>
        <v>0</v>
      </c>
    </row>
    <row r="3598" spans="1:18">
      <c r="A3598" s="114">
        <f>【入力】工事日報!A3598</f>
        <v>0</v>
      </c>
      <c r="C3598" s="112">
        <f>【入力】工事日報!C3598</f>
        <v>0</v>
      </c>
      <c r="D3598" s="112">
        <f>【入力】工事日報!D3598</f>
        <v>0</v>
      </c>
      <c r="E3598" s="112">
        <f>【入力】工事日報!E3598</f>
        <v>0</v>
      </c>
      <c r="F3598" s="112">
        <f>【入力】工事日報!F3598</f>
        <v>0</v>
      </c>
      <c r="G3598" s="112">
        <f>【入力】工事日報!G3598</f>
        <v>0</v>
      </c>
      <c r="H3598" s="112">
        <f>【入力】工事日報!H3598</f>
        <v>0</v>
      </c>
      <c r="I3598" s="112" t="e">
        <f>【入力】工事日報!I3598</f>
        <v>#N/A</v>
      </c>
      <c r="J3598" s="112">
        <f>【入力】工事日報!J3598</f>
        <v>0</v>
      </c>
      <c r="K3598" s="112">
        <f>【入力】工事日報!K3598</f>
        <v>0</v>
      </c>
      <c r="L3598" s="112">
        <f>【入力】工事日報!L3598</f>
        <v>0</v>
      </c>
      <c r="M3598" s="116">
        <f>【入力】工事日報!M3598</f>
        <v>0</v>
      </c>
      <c r="N3598" s="116">
        <f>【入力】工事日報!N3598</f>
        <v>0</v>
      </c>
      <c r="O3598" s="116">
        <f>【入力】工事日報!O3598</f>
        <v>0</v>
      </c>
      <c r="P3598" s="112">
        <f>【入力】工事日報!P3598</f>
        <v>0</v>
      </c>
      <c r="Q3598" s="112">
        <f>【入力】工事日報!Q3598</f>
        <v>0</v>
      </c>
      <c r="R3598" s="112">
        <f>【入力】工事日報!R3598</f>
        <v>0</v>
      </c>
    </row>
    <row r="3599" spans="1:18">
      <c r="A3599" s="114">
        <f>【入力】工事日報!A3599</f>
        <v>0</v>
      </c>
      <c r="C3599" s="112">
        <f>【入力】工事日報!C3599</f>
        <v>0</v>
      </c>
      <c r="D3599" s="112">
        <f>【入力】工事日報!D3599</f>
        <v>0</v>
      </c>
      <c r="E3599" s="112">
        <f>【入力】工事日報!E3599</f>
        <v>0</v>
      </c>
      <c r="F3599" s="112">
        <f>【入力】工事日報!F3599</f>
        <v>0</v>
      </c>
      <c r="G3599" s="112">
        <f>【入力】工事日報!G3599</f>
        <v>0</v>
      </c>
      <c r="H3599" s="112">
        <f>【入力】工事日報!H3599</f>
        <v>0</v>
      </c>
      <c r="I3599" s="112" t="e">
        <f>【入力】工事日報!I3599</f>
        <v>#N/A</v>
      </c>
      <c r="J3599" s="112">
        <f>【入力】工事日報!J3599</f>
        <v>0</v>
      </c>
      <c r="K3599" s="112">
        <f>【入力】工事日報!K3599</f>
        <v>0</v>
      </c>
      <c r="L3599" s="112">
        <f>【入力】工事日報!L3599</f>
        <v>0</v>
      </c>
      <c r="M3599" s="116">
        <f>【入力】工事日報!M3599</f>
        <v>0</v>
      </c>
      <c r="N3599" s="116">
        <f>【入力】工事日報!N3599</f>
        <v>0</v>
      </c>
      <c r="O3599" s="116">
        <f>【入力】工事日報!O3599</f>
        <v>0</v>
      </c>
      <c r="P3599" s="112">
        <f>【入力】工事日報!P3599</f>
        <v>0</v>
      </c>
      <c r="Q3599" s="112">
        <f>【入力】工事日報!Q3599</f>
        <v>0</v>
      </c>
      <c r="R3599" s="112">
        <f>【入力】工事日報!R3599</f>
        <v>0</v>
      </c>
    </row>
    <row r="3600" spans="1:18">
      <c r="A3600" s="114">
        <f>【入力】工事日報!A3600</f>
        <v>0</v>
      </c>
      <c r="C3600" s="112">
        <f>【入力】工事日報!C3600</f>
        <v>0</v>
      </c>
      <c r="D3600" s="112">
        <f>【入力】工事日報!D3600</f>
        <v>0</v>
      </c>
      <c r="E3600" s="112">
        <f>【入力】工事日報!E3600</f>
        <v>0</v>
      </c>
      <c r="F3600" s="112">
        <f>【入力】工事日報!F3600</f>
        <v>0</v>
      </c>
      <c r="G3600" s="112">
        <f>【入力】工事日報!G3600</f>
        <v>0</v>
      </c>
      <c r="H3600" s="112">
        <f>【入力】工事日報!H3600</f>
        <v>0</v>
      </c>
      <c r="I3600" s="112" t="e">
        <f>【入力】工事日報!I3600</f>
        <v>#N/A</v>
      </c>
      <c r="J3600" s="112">
        <f>【入力】工事日報!J3600</f>
        <v>0</v>
      </c>
      <c r="K3600" s="112">
        <f>【入力】工事日報!K3600</f>
        <v>0</v>
      </c>
      <c r="L3600" s="112">
        <f>【入力】工事日報!L3600</f>
        <v>0</v>
      </c>
      <c r="M3600" s="116">
        <f>【入力】工事日報!M3600</f>
        <v>0</v>
      </c>
      <c r="N3600" s="116">
        <f>【入力】工事日報!N3600</f>
        <v>0</v>
      </c>
      <c r="O3600" s="116">
        <f>【入力】工事日報!O3600</f>
        <v>0</v>
      </c>
      <c r="P3600" s="112">
        <f>【入力】工事日報!P3600</f>
        <v>0</v>
      </c>
      <c r="Q3600" s="112">
        <f>【入力】工事日報!Q3600</f>
        <v>0</v>
      </c>
      <c r="R3600" s="112">
        <f>【入力】工事日報!R3600</f>
        <v>0</v>
      </c>
    </row>
    <row r="3601" spans="1:18">
      <c r="A3601" s="114">
        <f>【入力】工事日報!A3601</f>
        <v>0</v>
      </c>
      <c r="C3601" s="112">
        <f>【入力】工事日報!C3601</f>
        <v>0</v>
      </c>
      <c r="D3601" s="112">
        <f>【入力】工事日報!D3601</f>
        <v>0</v>
      </c>
      <c r="E3601" s="112">
        <f>【入力】工事日報!E3601</f>
        <v>0</v>
      </c>
      <c r="F3601" s="112">
        <f>【入力】工事日報!F3601</f>
        <v>0</v>
      </c>
      <c r="G3601" s="112">
        <f>【入力】工事日報!G3601</f>
        <v>0</v>
      </c>
      <c r="H3601" s="112">
        <f>【入力】工事日報!H3601</f>
        <v>0</v>
      </c>
      <c r="I3601" s="112" t="e">
        <f>【入力】工事日報!I3601</f>
        <v>#N/A</v>
      </c>
      <c r="J3601" s="112">
        <f>【入力】工事日報!J3601</f>
        <v>0</v>
      </c>
      <c r="K3601" s="112">
        <f>【入力】工事日報!K3601</f>
        <v>0</v>
      </c>
      <c r="L3601" s="112">
        <f>【入力】工事日報!L3601</f>
        <v>0</v>
      </c>
      <c r="M3601" s="116">
        <f>【入力】工事日報!M3601</f>
        <v>0</v>
      </c>
      <c r="N3601" s="116">
        <f>【入力】工事日報!N3601</f>
        <v>0</v>
      </c>
      <c r="O3601" s="116">
        <f>【入力】工事日報!O3601</f>
        <v>0</v>
      </c>
      <c r="P3601" s="112">
        <f>【入力】工事日報!P3601</f>
        <v>0</v>
      </c>
      <c r="Q3601" s="112">
        <f>【入力】工事日報!Q3601</f>
        <v>0</v>
      </c>
      <c r="R3601" s="112">
        <f>【入力】工事日報!R3601</f>
        <v>0</v>
      </c>
    </row>
    <row r="3602" spans="1:18">
      <c r="A3602" s="114">
        <f>【入力】工事日報!A3602</f>
        <v>0</v>
      </c>
      <c r="C3602" s="112">
        <f>【入力】工事日報!C3602</f>
        <v>0</v>
      </c>
      <c r="D3602" s="112">
        <f>【入力】工事日報!D3602</f>
        <v>0</v>
      </c>
      <c r="E3602" s="112">
        <f>【入力】工事日報!E3602</f>
        <v>0</v>
      </c>
      <c r="F3602" s="112">
        <f>【入力】工事日報!F3602</f>
        <v>0</v>
      </c>
      <c r="G3602" s="112">
        <f>【入力】工事日報!G3602</f>
        <v>0</v>
      </c>
      <c r="H3602" s="112">
        <f>【入力】工事日報!H3602</f>
        <v>0</v>
      </c>
      <c r="I3602" s="112" t="e">
        <f>【入力】工事日報!I3602</f>
        <v>#N/A</v>
      </c>
      <c r="J3602" s="112">
        <f>【入力】工事日報!J3602</f>
        <v>0</v>
      </c>
      <c r="K3602" s="112">
        <f>【入力】工事日報!K3602</f>
        <v>0</v>
      </c>
      <c r="L3602" s="112">
        <f>【入力】工事日報!L3602</f>
        <v>0</v>
      </c>
      <c r="M3602" s="116">
        <f>【入力】工事日報!M3602</f>
        <v>0</v>
      </c>
      <c r="N3602" s="116">
        <f>【入力】工事日報!N3602</f>
        <v>0</v>
      </c>
      <c r="O3602" s="116">
        <f>【入力】工事日報!O3602</f>
        <v>0</v>
      </c>
      <c r="P3602" s="112">
        <f>【入力】工事日報!P3602</f>
        <v>0</v>
      </c>
      <c r="Q3602" s="112">
        <f>【入力】工事日報!Q3602</f>
        <v>0</v>
      </c>
      <c r="R3602" s="112">
        <f>【入力】工事日報!R3602</f>
        <v>0</v>
      </c>
    </row>
    <row r="3603" spans="1:18">
      <c r="A3603" s="114">
        <f>【入力】工事日報!A3603</f>
        <v>0</v>
      </c>
      <c r="C3603" s="112">
        <f>【入力】工事日報!C3603</f>
        <v>0</v>
      </c>
      <c r="D3603" s="112">
        <f>【入力】工事日報!D3603</f>
        <v>0</v>
      </c>
      <c r="E3603" s="112">
        <f>【入力】工事日報!E3603</f>
        <v>0</v>
      </c>
      <c r="F3603" s="112">
        <f>【入力】工事日報!F3603</f>
        <v>0</v>
      </c>
      <c r="G3603" s="112">
        <f>【入力】工事日報!G3603</f>
        <v>0</v>
      </c>
      <c r="H3603" s="112">
        <f>【入力】工事日報!H3603</f>
        <v>0</v>
      </c>
      <c r="I3603" s="112" t="e">
        <f>【入力】工事日報!I3603</f>
        <v>#N/A</v>
      </c>
      <c r="J3603" s="112">
        <f>【入力】工事日報!J3603</f>
        <v>0</v>
      </c>
      <c r="K3603" s="112">
        <f>【入力】工事日報!K3603</f>
        <v>0</v>
      </c>
      <c r="L3603" s="112">
        <f>【入力】工事日報!L3603</f>
        <v>0</v>
      </c>
      <c r="M3603" s="116">
        <f>【入力】工事日報!M3603</f>
        <v>0</v>
      </c>
      <c r="N3603" s="116">
        <f>【入力】工事日報!N3603</f>
        <v>0</v>
      </c>
      <c r="O3603" s="116">
        <f>【入力】工事日報!O3603</f>
        <v>0</v>
      </c>
      <c r="P3603" s="112">
        <f>【入力】工事日報!P3603</f>
        <v>0</v>
      </c>
      <c r="Q3603" s="112">
        <f>【入力】工事日報!Q3603</f>
        <v>0</v>
      </c>
      <c r="R3603" s="112">
        <f>【入力】工事日報!R3603</f>
        <v>0</v>
      </c>
    </row>
    <row r="3604" spans="1:18">
      <c r="A3604" s="114">
        <f>【入力】工事日報!A3604</f>
        <v>0</v>
      </c>
      <c r="C3604" s="112">
        <f>【入力】工事日報!C3604</f>
        <v>0</v>
      </c>
      <c r="D3604" s="112">
        <f>【入力】工事日報!D3604</f>
        <v>0</v>
      </c>
      <c r="E3604" s="112">
        <f>【入力】工事日報!E3604</f>
        <v>0</v>
      </c>
      <c r="F3604" s="112">
        <f>【入力】工事日報!F3604</f>
        <v>0</v>
      </c>
      <c r="G3604" s="112">
        <f>【入力】工事日報!G3604</f>
        <v>0</v>
      </c>
      <c r="H3604" s="112">
        <f>【入力】工事日報!H3604</f>
        <v>0</v>
      </c>
      <c r="I3604" s="112" t="e">
        <f>【入力】工事日報!I3604</f>
        <v>#N/A</v>
      </c>
      <c r="J3604" s="112">
        <f>【入力】工事日報!J3604</f>
        <v>0</v>
      </c>
      <c r="K3604" s="112">
        <f>【入力】工事日報!K3604</f>
        <v>0</v>
      </c>
      <c r="L3604" s="112">
        <f>【入力】工事日報!L3604</f>
        <v>0</v>
      </c>
      <c r="M3604" s="116">
        <f>【入力】工事日報!M3604</f>
        <v>0</v>
      </c>
      <c r="N3604" s="116">
        <f>【入力】工事日報!N3604</f>
        <v>0</v>
      </c>
      <c r="O3604" s="116">
        <f>【入力】工事日報!O3604</f>
        <v>0</v>
      </c>
      <c r="P3604" s="112">
        <f>【入力】工事日報!P3604</f>
        <v>0</v>
      </c>
      <c r="Q3604" s="112">
        <f>【入力】工事日報!Q3604</f>
        <v>0</v>
      </c>
      <c r="R3604" s="112">
        <f>【入力】工事日報!R3604</f>
        <v>0</v>
      </c>
    </row>
    <row r="3605" spans="1:18">
      <c r="A3605" s="114">
        <f>【入力】工事日報!A3605</f>
        <v>0</v>
      </c>
      <c r="C3605" s="112">
        <f>【入力】工事日報!C3605</f>
        <v>0</v>
      </c>
      <c r="D3605" s="112">
        <f>【入力】工事日報!D3605</f>
        <v>0</v>
      </c>
      <c r="E3605" s="112">
        <f>【入力】工事日報!E3605</f>
        <v>0</v>
      </c>
      <c r="F3605" s="112">
        <f>【入力】工事日報!F3605</f>
        <v>0</v>
      </c>
      <c r="G3605" s="112">
        <f>【入力】工事日報!G3605</f>
        <v>0</v>
      </c>
      <c r="H3605" s="112">
        <f>【入力】工事日報!H3605</f>
        <v>0</v>
      </c>
      <c r="I3605" s="112" t="e">
        <f>【入力】工事日報!I3605</f>
        <v>#N/A</v>
      </c>
      <c r="J3605" s="112">
        <f>【入力】工事日報!J3605</f>
        <v>0</v>
      </c>
      <c r="K3605" s="112">
        <f>【入力】工事日報!K3605</f>
        <v>0</v>
      </c>
      <c r="L3605" s="112">
        <f>【入力】工事日報!L3605</f>
        <v>0</v>
      </c>
      <c r="M3605" s="116">
        <f>【入力】工事日報!M3605</f>
        <v>0</v>
      </c>
      <c r="N3605" s="116">
        <f>【入力】工事日報!N3605</f>
        <v>0</v>
      </c>
      <c r="O3605" s="116">
        <f>【入力】工事日報!O3605</f>
        <v>0</v>
      </c>
      <c r="P3605" s="112">
        <f>【入力】工事日報!P3605</f>
        <v>0</v>
      </c>
      <c r="Q3605" s="112">
        <f>【入力】工事日報!Q3605</f>
        <v>0</v>
      </c>
      <c r="R3605" s="112">
        <f>【入力】工事日報!R3605</f>
        <v>0</v>
      </c>
    </row>
    <row r="3606" spans="1:18">
      <c r="A3606" s="114">
        <f>【入力】工事日報!A3606</f>
        <v>0</v>
      </c>
      <c r="C3606" s="112">
        <f>【入力】工事日報!C3606</f>
        <v>0</v>
      </c>
      <c r="D3606" s="112">
        <f>【入力】工事日報!D3606</f>
        <v>0</v>
      </c>
      <c r="E3606" s="112">
        <f>【入力】工事日報!E3606</f>
        <v>0</v>
      </c>
      <c r="F3606" s="112">
        <f>【入力】工事日報!F3606</f>
        <v>0</v>
      </c>
      <c r="G3606" s="112">
        <f>【入力】工事日報!G3606</f>
        <v>0</v>
      </c>
      <c r="H3606" s="112">
        <f>【入力】工事日報!H3606</f>
        <v>0</v>
      </c>
      <c r="I3606" s="112" t="e">
        <f>【入力】工事日報!I3606</f>
        <v>#N/A</v>
      </c>
      <c r="J3606" s="112">
        <f>【入力】工事日報!J3606</f>
        <v>0</v>
      </c>
      <c r="K3606" s="112">
        <f>【入力】工事日報!K3606</f>
        <v>0</v>
      </c>
      <c r="L3606" s="112">
        <f>【入力】工事日報!L3606</f>
        <v>0</v>
      </c>
      <c r="M3606" s="116">
        <f>【入力】工事日報!M3606</f>
        <v>0</v>
      </c>
      <c r="N3606" s="116">
        <f>【入力】工事日報!N3606</f>
        <v>0</v>
      </c>
      <c r="O3606" s="116">
        <f>【入力】工事日報!O3606</f>
        <v>0</v>
      </c>
      <c r="P3606" s="112">
        <f>【入力】工事日報!P3606</f>
        <v>0</v>
      </c>
      <c r="Q3606" s="112">
        <f>【入力】工事日報!Q3606</f>
        <v>0</v>
      </c>
      <c r="R3606" s="112">
        <f>【入力】工事日報!R3606</f>
        <v>0</v>
      </c>
    </row>
    <row r="3607" spans="1:18">
      <c r="A3607" s="114">
        <f>【入力】工事日報!A3607</f>
        <v>0</v>
      </c>
      <c r="C3607" s="112">
        <f>【入力】工事日報!C3607</f>
        <v>0</v>
      </c>
      <c r="D3607" s="112">
        <f>【入力】工事日報!D3607</f>
        <v>0</v>
      </c>
      <c r="E3607" s="112">
        <f>【入力】工事日報!E3607</f>
        <v>0</v>
      </c>
      <c r="F3607" s="112">
        <f>【入力】工事日報!F3607</f>
        <v>0</v>
      </c>
      <c r="G3607" s="112">
        <f>【入力】工事日報!G3607</f>
        <v>0</v>
      </c>
      <c r="H3607" s="112">
        <f>【入力】工事日報!H3607</f>
        <v>0</v>
      </c>
      <c r="I3607" s="112" t="e">
        <f>【入力】工事日報!I3607</f>
        <v>#N/A</v>
      </c>
      <c r="J3607" s="112">
        <f>【入力】工事日報!J3607</f>
        <v>0</v>
      </c>
      <c r="K3607" s="112">
        <f>【入力】工事日報!K3607</f>
        <v>0</v>
      </c>
      <c r="L3607" s="112">
        <f>【入力】工事日報!L3607</f>
        <v>0</v>
      </c>
      <c r="M3607" s="116">
        <f>【入力】工事日報!M3607</f>
        <v>0</v>
      </c>
      <c r="N3607" s="116">
        <f>【入力】工事日報!N3607</f>
        <v>0</v>
      </c>
      <c r="O3607" s="116">
        <f>【入力】工事日報!O3607</f>
        <v>0</v>
      </c>
      <c r="P3607" s="112">
        <f>【入力】工事日報!P3607</f>
        <v>0</v>
      </c>
      <c r="Q3607" s="112">
        <f>【入力】工事日報!Q3607</f>
        <v>0</v>
      </c>
      <c r="R3607" s="112">
        <f>【入力】工事日報!R3607</f>
        <v>0</v>
      </c>
    </row>
    <row r="3608" spans="1:18">
      <c r="A3608" s="114">
        <f>【入力】工事日報!A3608</f>
        <v>0</v>
      </c>
      <c r="C3608" s="112">
        <f>【入力】工事日報!C3608</f>
        <v>0</v>
      </c>
      <c r="D3608" s="112">
        <f>【入力】工事日報!D3608</f>
        <v>0</v>
      </c>
      <c r="E3608" s="112">
        <f>【入力】工事日報!E3608</f>
        <v>0</v>
      </c>
      <c r="F3608" s="112">
        <f>【入力】工事日報!F3608</f>
        <v>0</v>
      </c>
      <c r="G3608" s="112">
        <f>【入力】工事日報!G3608</f>
        <v>0</v>
      </c>
      <c r="H3608" s="112">
        <f>【入力】工事日報!H3608</f>
        <v>0</v>
      </c>
      <c r="I3608" s="112" t="e">
        <f>【入力】工事日報!I3608</f>
        <v>#N/A</v>
      </c>
      <c r="J3608" s="112">
        <f>【入力】工事日報!J3608</f>
        <v>0</v>
      </c>
      <c r="K3608" s="112">
        <f>【入力】工事日報!K3608</f>
        <v>0</v>
      </c>
      <c r="L3608" s="112">
        <f>【入力】工事日報!L3608</f>
        <v>0</v>
      </c>
      <c r="M3608" s="116">
        <f>【入力】工事日報!M3608</f>
        <v>0</v>
      </c>
      <c r="N3608" s="116">
        <f>【入力】工事日報!N3608</f>
        <v>0</v>
      </c>
      <c r="O3608" s="116">
        <f>【入力】工事日報!O3608</f>
        <v>0</v>
      </c>
      <c r="P3608" s="112">
        <f>【入力】工事日報!P3608</f>
        <v>0</v>
      </c>
      <c r="Q3608" s="112">
        <f>【入力】工事日報!Q3608</f>
        <v>0</v>
      </c>
      <c r="R3608" s="112">
        <f>【入力】工事日報!R3608</f>
        <v>0</v>
      </c>
    </row>
    <row r="3609" spans="1:18">
      <c r="A3609" s="114">
        <f>【入力】工事日報!A3609</f>
        <v>0</v>
      </c>
      <c r="C3609" s="112">
        <f>【入力】工事日報!C3609</f>
        <v>0</v>
      </c>
      <c r="D3609" s="112">
        <f>【入力】工事日報!D3609</f>
        <v>0</v>
      </c>
      <c r="E3609" s="112">
        <f>【入力】工事日報!E3609</f>
        <v>0</v>
      </c>
      <c r="F3609" s="112">
        <f>【入力】工事日報!F3609</f>
        <v>0</v>
      </c>
      <c r="G3609" s="112">
        <f>【入力】工事日報!G3609</f>
        <v>0</v>
      </c>
      <c r="H3609" s="112">
        <f>【入力】工事日報!H3609</f>
        <v>0</v>
      </c>
      <c r="I3609" s="112" t="e">
        <f>【入力】工事日報!I3609</f>
        <v>#N/A</v>
      </c>
      <c r="J3609" s="112">
        <f>【入力】工事日報!J3609</f>
        <v>0</v>
      </c>
      <c r="K3609" s="112">
        <f>【入力】工事日報!K3609</f>
        <v>0</v>
      </c>
      <c r="L3609" s="112">
        <f>【入力】工事日報!L3609</f>
        <v>0</v>
      </c>
      <c r="M3609" s="116">
        <f>【入力】工事日報!M3609</f>
        <v>0</v>
      </c>
      <c r="N3609" s="116">
        <f>【入力】工事日報!N3609</f>
        <v>0</v>
      </c>
      <c r="O3609" s="116">
        <f>【入力】工事日報!O3609</f>
        <v>0</v>
      </c>
      <c r="P3609" s="112">
        <f>【入力】工事日報!P3609</f>
        <v>0</v>
      </c>
      <c r="Q3609" s="112">
        <f>【入力】工事日報!Q3609</f>
        <v>0</v>
      </c>
      <c r="R3609" s="112">
        <f>【入力】工事日報!R3609</f>
        <v>0</v>
      </c>
    </row>
    <row r="3610" spans="1:18">
      <c r="A3610" s="114">
        <f>【入力】工事日報!A3610</f>
        <v>0</v>
      </c>
      <c r="C3610" s="112">
        <f>【入力】工事日報!C3610</f>
        <v>0</v>
      </c>
      <c r="D3610" s="112">
        <f>【入力】工事日報!D3610</f>
        <v>0</v>
      </c>
      <c r="E3610" s="112">
        <f>【入力】工事日報!E3610</f>
        <v>0</v>
      </c>
      <c r="F3610" s="112">
        <f>【入力】工事日報!F3610</f>
        <v>0</v>
      </c>
      <c r="G3610" s="112">
        <f>【入力】工事日報!G3610</f>
        <v>0</v>
      </c>
      <c r="H3610" s="112">
        <f>【入力】工事日報!H3610</f>
        <v>0</v>
      </c>
      <c r="I3610" s="112" t="e">
        <f>【入力】工事日報!I3610</f>
        <v>#N/A</v>
      </c>
      <c r="J3610" s="112">
        <f>【入力】工事日報!J3610</f>
        <v>0</v>
      </c>
      <c r="K3610" s="112">
        <f>【入力】工事日報!K3610</f>
        <v>0</v>
      </c>
      <c r="L3610" s="112">
        <f>【入力】工事日報!L3610</f>
        <v>0</v>
      </c>
      <c r="M3610" s="116">
        <f>【入力】工事日報!M3610</f>
        <v>0</v>
      </c>
      <c r="N3610" s="116">
        <f>【入力】工事日報!N3610</f>
        <v>0</v>
      </c>
      <c r="O3610" s="116">
        <f>【入力】工事日報!O3610</f>
        <v>0</v>
      </c>
      <c r="P3610" s="112">
        <f>【入力】工事日報!P3610</f>
        <v>0</v>
      </c>
      <c r="Q3610" s="112">
        <f>【入力】工事日報!Q3610</f>
        <v>0</v>
      </c>
      <c r="R3610" s="112">
        <f>【入力】工事日報!R3610</f>
        <v>0</v>
      </c>
    </row>
    <row r="3611" spans="1:18">
      <c r="A3611" s="114">
        <f>【入力】工事日報!A3611</f>
        <v>0</v>
      </c>
      <c r="C3611" s="112">
        <f>【入力】工事日報!C3611</f>
        <v>0</v>
      </c>
      <c r="D3611" s="112">
        <f>【入力】工事日報!D3611</f>
        <v>0</v>
      </c>
      <c r="E3611" s="112">
        <f>【入力】工事日報!E3611</f>
        <v>0</v>
      </c>
      <c r="F3611" s="112">
        <f>【入力】工事日報!F3611</f>
        <v>0</v>
      </c>
      <c r="G3611" s="112">
        <f>【入力】工事日報!G3611</f>
        <v>0</v>
      </c>
      <c r="H3611" s="112">
        <f>【入力】工事日報!H3611</f>
        <v>0</v>
      </c>
      <c r="I3611" s="112" t="e">
        <f>【入力】工事日報!I3611</f>
        <v>#N/A</v>
      </c>
      <c r="J3611" s="112">
        <f>【入力】工事日報!J3611</f>
        <v>0</v>
      </c>
      <c r="K3611" s="112">
        <f>【入力】工事日報!K3611</f>
        <v>0</v>
      </c>
      <c r="L3611" s="112">
        <f>【入力】工事日報!L3611</f>
        <v>0</v>
      </c>
      <c r="M3611" s="116">
        <f>【入力】工事日報!M3611</f>
        <v>0</v>
      </c>
      <c r="N3611" s="116">
        <f>【入力】工事日報!N3611</f>
        <v>0</v>
      </c>
      <c r="O3611" s="116">
        <f>【入力】工事日報!O3611</f>
        <v>0</v>
      </c>
      <c r="P3611" s="112">
        <f>【入力】工事日報!P3611</f>
        <v>0</v>
      </c>
      <c r="Q3611" s="112">
        <f>【入力】工事日報!Q3611</f>
        <v>0</v>
      </c>
      <c r="R3611" s="112">
        <f>【入力】工事日報!R3611</f>
        <v>0</v>
      </c>
    </row>
    <row r="3612" spans="1:18">
      <c r="A3612" s="114">
        <f>【入力】工事日報!A3612</f>
        <v>0</v>
      </c>
      <c r="C3612" s="112">
        <f>【入力】工事日報!C3612</f>
        <v>0</v>
      </c>
      <c r="D3612" s="112">
        <f>【入力】工事日報!D3612</f>
        <v>0</v>
      </c>
      <c r="E3612" s="112">
        <f>【入力】工事日報!E3612</f>
        <v>0</v>
      </c>
      <c r="F3612" s="112">
        <f>【入力】工事日報!F3612</f>
        <v>0</v>
      </c>
      <c r="G3612" s="112">
        <f>【入力】工事日報!G3612</f>
        <v>0</v>
      </c>
      <c r="H3612" s="112">
        <f>【入力】工事日報!H3612</f>
        <v>0</v>
      </c>
      <c r="I3612" s="112" t="e">
        <f>【入力】工事日報!I3612</f>
        <v>#N/A</v>
      </c>
      <c r="J3612" s="112">
        <f>【入力】工事日報!J3612</f>
        <v>0</v>
      </c>
      <c r="K3612" s="112">
        <f>【入力】工事日報!K3612</f>
        <v>0</v>
      </c>
      <c r="L3612" s="112">
        <f>【入力】工事日報!L3612</f>
        <v>0</v>
      </c>
      <c r="M3612" s="116">
        <f>【入力】工事日報!M3612</f>
        <v>0</v>
      </c>
      <c r="N3612" s="116">
        <f>【入力】工事日報!N3612</f>
        <v>0</v>
      </c>
      <c r="O3612" s="116">
        <f>【入力】工事日報!O3612</f>
        <v>0</v>
      </c>
      <c r="P3612" s="112">
        <f>【入力】工事日報!P3612</f>
        <v>0</v>
      </c>
      <c r="Q3612" s="112">
        <f>【入力】工事日報!Q3612</f>
        <v>0</v>
      </c>
      <c r="R3612" s="112">
        <f>【入力】工事日報!R3612</f>
        <v>0</v>
      </c>
    </row>
    <row r="3613" spans="1:18">
      <c r="A3613" s="114">
        <f>【入力】工事日報!A3613</f>
        <v>0</v>
      </c>
      <c r="C3613" s="112">
        <f>【入力】工事日報!C3613</f>
        <v>0</v>
      </c>
      <c r="D3613" s="112">
        <f>【入力】工事日報!D3613</f>
        <v>0</v>
      </c>
      <c r="E3613" s="112">
        <f>【入力】工事日報!E3613</f>
        <v>0</v>
      </c>
      <c r="F3613" s="112">
        <f>【入力】工事日報!F3613</f>
        <v>0</v>
      </c>
      <c r="G3613" s="112">
        <f>【入力】工事日報!G3613</f>
        <v>0</v>
      </c>
      <c r="H3613" s="112">
        <f>【入力】工事日報!H3613</f>
        <v>0</v>
      </c>
      <c r="I3613" s="112" t="e">
        <f>【入力】工事日報!I3613</f>
        <v>#N/A</v>
      </c>
      <c r="J3613" s="112">
        <f>【入力】工事日報!J3613</f>
        <v>0</v>
      </c>
      <c r="K3613" s="112">
        <f>【入力】工事日報!K3613</f>
        <v>0</v>
      </c>
      <c r="L3613" s="112">
        <f>【入力】工事日報!L3613</f>
        <v>0</v>
      </c>
      <c r="M3613" s="116">
        <f>【入力】工事日報!M3613</f>
        <v>0</v>
      </c>
      <c r="N3613" s="116">
        <f>【入力】工事日報!N3613</f>
        <v>0</v>
      </c>
      <c r="O3613" s="116">
        <f>【入力】工事日報!O3613</f>
        <v>0</v>
      </c>
      <c r="P3613" s="112">
        <f>【入力】工事日報!P3613</f>
        <v>0</v>
      </c>
      <c r="Q3613" s="112">
        <f>【入力】工事日報!Q3613</f>
        <v>0</v>
      </c>
      <c r="R3613" s="112">
        <f>【入力】工事日報!R3613</f>
        <v>0</v>
      </c>
    </row>
    <row r="3614" spans="1:18">
      <c r="A3614" s="114">
        <f>【入力】工事日報!A3614</f>
        <v>0</v>
      </c>
      <c r="C3614" s="112">
        <f>【入力】工事日報!C3614</f>
        <v>0</v>
      </c>
      <c r="D3614" s="112">
        <f>【入力】工事日報!D3614</f>
        <v>0</v>
      </c>
      <c r="E3614" s="112">
        <f>【入力】工事日報!E3614</f>
        <v>0</v>
      </c>
      <c r="F3614" s="112">
        <f>【入力】工事日報!F3614</f>
        <v>0</v>
      </c>
      <c r="G3614" s="112">
        <f>【入力】工事日報!G3614</f>
        <v>0</v>
      </c>
      <c r="H3614" s="112">
        <f>【入力】工事日報!H3614</f>
        <v>0</v>
      </c>
      <c r="I3614" s="112" t="e">
        <f>【入力】工事日報!I3614</f>
        <v>#N/A</v>
      </c>
      <c r="J3614" s="112">
        <f>【入力】工事日報!J3614</f>
        <v>0</v>
      </c>
      <c r="K3614" s="112">
        <f>【入力】工事日報!K3614</f>
        <v>0</v>
      </c>
      <c r="L3614" s="112">
        <f>【入力】工事日報!L3614</f>
        <v>0</v>
      </c>
      <c r="M3614" s="116">
        <f>【入力】工事日報!M3614</f>
        <v>0</v>
      </c>
      <c r="N3614" s="116">
        <f>【入力】工事日報!N3614</f>
        <v>0</v>
      </c>
      <c r="O3614" s="116">
        <f>【入力】工事日報!O3614</f>
        <v>0</v>
      </c>
      <c r="P3614" s="112">
        <f>【入力】工事日報!P3614</f>
        <v>0</v>
      </c>
      <c r="Q3614" s="112">
        <f>【入力】工事日報!Q3614</f>
        <v>0</v>
      </c>
      <c r="R3614" s="112">
        <f>【入力】工事日報!R3614</f>
        <v>0</v>
      </c>
    </row>
    <row r="3615" spans="1:18">
      <c r="A3615" s="114">
        <f>【入力】工事日報!A3615</f>
        <v>0</v>
      </c>
      <c r="C3615" s="112">
        <f>【入力】工事日報!C3615</f>
        <v>0</v>
      </c>
      <c r="D3615" s="112">
        <f>【入力】工事日報!D3615</f>
        <v>0</v>
      </c>
      <c r="E3615" s="112">
        <f>【入力】工事日報!E3615</f>
        <v>0</v>
      </c>
      <c r="F3615" s="112">
        <f>【入力】工事日報!F3615</f>
        <v>0</v>
      </c>
      <c r="G3615" s="112">
        <f>【入力】工事日報!G3615</f>
        <v>0</v>
      </c>
      <c r="H3615" s="112">
        <f>【入力】工事日報!H3615</f>
        <v>0</v>
      </c>
      <c r="I3615" s="112" t="e">
        <f>【入力】工事日報!I3615</f>
        <v>#N/A</v>
      </c>
      <c r="J3615" s="112">
        <f>【入力】工事日報!J3615</f>
        <v>0</v>
      </c>
      <c r="K3615" s="112">
        <f>【入力】工事日報!K3615</f>
        <v>0</v>
      </c>
      <c r="L3615" s="112">
        <f>【入力】工事日報!L3615</f>
        <v>0</v>
      </c>
      <c r="M3615" s="116">
        <f>【入力】工事日報!M3615</f>
        <v>0</v>
      </c>
      <c r="N3615" s="116">
        <f>【入力】工事日報!N3615</f>
        <v>0</v>
      </c>
      <c r="O3615" s="116">
        <f>【入力】工事日報!O3615</f>
        <v>0</v>
      </c>
      <c r="P3615" s="112">
        <f>【入力】工事日報!P3615</f>
        <v>0</v>
      </c>
      <c r="Q3615" s="112">
        <f>【入力】工事日報!Q3615</f>
        <v>0</v>
      </c>
      <c r="R3615" s="112">
        <f>【入力】工事日報!R3615</f>
        <v>0</v>
      </c>
    </row>
    <row r="3616" spans="1:18">
      <c r="A3616" s="114">
        <f>【入力】工事日報!A3616</f>
        <v>0</v>
      </c>
      <c r="C3616" s="112">
        <f>【入力】工事日報!C3616</f>
        <v>0</v>
      </c>
      <c r="D3616" s="112">
        <f>【入力】工事日報!D3616</f>
        <v>0</v>
      </c>
      <c r="E3616" s="112">
        <f>【入力】工事日報!E3616</f>
        <v>0</v>
      </c>
      <c r="F3616" s="112">
        <f>【入力】工事日報!F3616</f>
        <v>0</v>
      </c>
      <c r="G3616" s="112">
        <f>【入力】工事日報!G3616</f>
        <v>0</v>
      </c>
      <c r="H3616" s="112">
        <f>【入力】工事日報!H3616</f>
        <v>0</v>
      </c>
      <c r="I3616" s="112" t="e">
        <f>【入力】工事日報!I3616</f>
        <v>#N/A</v>
      </c>
      <c r="J3616" s="112">
        <f>【入力】工事日報!J3616</f>
        <v>0</v>
      </c>
      <c r="K3616" s="112">
        <f>【入力】工事日報!K3616</f>
        <v>0</v>
      </c>
      <c r="L3616" s="112">
        <f>【入力】工事日報!L3616</f>
        <v>0</v>
      </c>
      <c r="M3616" s="116">
        <f>【入力】工事日報!M3616</f>
        <v>0</v>
      </c>
      <c r="N3616" s="116">
        <f>【入力】工事日報!N3616</f>
        <v>0</v>
      </c>
      <c r="O3616" s="116">
        <f>【入力】工事日報!O3616</f>
        <v>0</v>
      </c>
      <c r="P3616" s="112">
        <f>【入力】工事日報!P3616</f>
        <v>0</v>
      </c>
      <c r="Q3616" s="112">
        <f>【入力】工事日報!Q3616</f>
        <v>0</v>
      </c>
      <c r="R3616" s="112">
        <f>【入力】工事日報!R3616</f>
        <v>0</v>
      </c>
    </row>
    <row r="3617" spans="1:18">
      <c r="A3617" s="114">
        <f>【入力】工事日報!A3617</f>
        <v>0</v>
      </c>
      <c r="C3617" s="112">
        <f>【入力】工事日報!C3617</f>
        <v>0</v>
      </c>
      <c r="D3617" s="112">
        <f>【入力】工事日報!D3617</f>
        <v>0</v>
      </c>
      <c r="E3617" s="112">
        <f>【入力】工事日報!E3617</f>
        <v>0</v>
      </c>
      <c r="F3617" s="112">
        <f>【入力】工事日報!F3617</f>
        <v>0</v>
      </c>
      <c r="G3617" s="112">
        <f>【入力】工事日報!G3617</f>
        <v>0</v>
      </c>
      <c r="H3617" s="112">
        <f>【入力】工事日報!H3617</f>
        <v>0</v>
      </c>
      <c r="I3617" s="112" t="e">
        <f>【入力】工事日報!I3617</f>
        <v>#N/A</v>
      </c>
      <c r="J3617" s="112">
        <f>【入力】工事日報!J3617</f>
        <v>0</v>
      </c>
      <c r="K3617" s="112">
        <f>【入力】工事日報!K3617</f>
        <v>0</v>
      </c>
      <c r="L3617" s="112">
        <f>【入力】工事日報!L3617</f>
        <v>0</v>
      </c>
      <c r="M3617" s="116">
        <f>【入力】工事日報!M3617</f>
        <v>0</v>
      </c>
      <c r="N3617" s="116">
        <f>【入力】工事日報!N3617</f>
        <v>0</v>
      </c>
      <c r="O3617" s="116">
        <f>【入力】工事日報!O3617</f>
        <v>0</v>
      </c>
      <c r="P3617" s="112">
        <f>【入力】工事日報!P3617</f>
        <v>0</v>
      </c>
      <c r="Q3617" s="112">
        <f>【入力】工事日報!Q3617</f>
        <v>0</v>
      </c>
      <c r="R3617" s="112">
        <f>【入力】工事日報!R3617</f>
        <v>0</v>
      </c>
    </row>
    <row r="3618" spans="1:18">
      <c r="A3618" s="114">
        <f>【入力】工事日報!A3618</f>
        <v>0</v>
      </c>
      <c r="C3618" s="112">
        <f>【入力】工事日報!C3618</f>
        <v>0</v>
      </c>
      <c r="D3618" s="112">
        <f>【入力】工事日報!D3618</f>
        <v>0</v>
      </c>
      <c r="E3618" s="112">
        <f>【入力】工事日報!E3618</f>
        <v>0</v>
      </c>
      <c r="F3618" s="112">
        <f>【入力】工事日報!F3618</f>
        <v>0</v>
      </c>
      <c r="G3618" s="112">
        <f>【入力】工事日報!G3618</f>
        <v>0</v>
      </c>
      <c r="H3618" s="112">
        <f>【入力】工事日報!H3618</f>
        <v>0</v>
      </c>
      <c r="I3618" s="112" t="e">
        <f>【入力】工事日報!I3618</f>
        <v>#N/A</v>
      </c>
      <c r="J3618" s="112">
        <f>【入力】工事日報!J3618</f>
        <v>0</v>
      </c>
      <c r="K3618" s="112">
        <f>【入力】工事日報!K3618</f>
        <v>0</v>
      </c>
      <c r="L3618" s="112">
        <f>【入力】工事日報!L3618</f>
        <v>0</v>
      </c>
      <c r="M3618" s="116">
        <f>【入力】工事日報!M3618</f>
        <v>0</v>
      </c>
      <c r="N3618" s="116">
        <f>【入力】工事日報!N3618</f>
        <v>0</v>
      </c>
      <c r="O3618" s="116">
        <f>【入力】工事日報!O3618</f>
        <v>0</v>
      </c>
      <c r="P3618" s="112">
        <f>【入力】工事日報!P3618</f>
        <v>0</v>
      </c>
      <c r="Q3618" s="112">
        <f>【入力】工事日報!Q3618</f>
        <v>0</v>
      </c>
      <c r="R3618" s="112">
        <f>【入力】工事日報!R3618</f>
        <v>0</v>
      </c>
    </row>
    <row r="3619" spans="1:18">
      <c r="A3619" s="114">
        <f>【入力】工事日報!A3619</f>
        <v>0</v>
      </c>
      <c r="C3619" s="112">
        <f>【入力】工事日報!C3619</f>
        <v>0</v>
      </c>
      <c r="D3619" s="112">
        <f>【入力】工事日報!D3619</f>
        <v>0</v>
      </c>
      <c r="E3619" s="112">
        <f>【入力】工事日報!E3619</f>
        <v>0</v>
      </c>
      <c r="F3619" s="112">
        <f>【入力】工事日報!F3619</f>
        <v>0</v>
      </c>
      <c r="G3619" s="112">
        <f>【入力】工事日報!G3619</f>
        <v>0</v>
      </c>
      <c r="H3619" s="112">
        <f>【入力】工事日報!H3619</f>
        <v>0</v>
      </c>
      <c r="I3619" s="112" t="e">
        <f>【入力】工事日報!I3619</f>
        <v>#N/A</v>
      </c>
      <c r="J3619" s="112">
        <f>【入力】工事日報!J3619</f>
        <v>0</v>
      </c>
      <c r="K3619" s="112">
        <f>【入力】工事日報!K3619</f>
        <v>0</v>
      </c>
      <c r="L3619" s="112">
        <f>【入力】工事日報!L3619</f>
        <v>0</v>
      </c>
      <c r="M3619" s="116">
        <f>【入力】工事日報!M3619</f>
        <v>0</v>
      </c>
      <c r="N3619" s="116">
        <f>【入力】工事日報!N3619</f>
        <v>0</v>
      </c>
      <c r="O3619" s="116">
        <f>【入力】工事日報!O3619</f>
        <v>0</v>
      </c>
      <c r="P3619" s="112">
        <f>【入力】工事日報!P3619</f>
        <v>0</v>
      </c>
      <c r="Q3619" s="112">
        <f>【入力】工事日報!Q3619</f>
        <v>0</v>
      </c>
      <c r="R3619" s="112">
        <f>【入力】工事日報!R3619</f>
        <v>0</v>
      </c>
    </row>
    <row r="3620" spans="1:18">
      <c r="A3620" s="114">
        <f>【入力】工事日報!A3620</f>
        <v>0</v>
      </c>
      <c r="C3620" s="112">
        <f>【入力】工事日報!C3620</f>
        <v>0</v>
      </c>
      <c r="D3620" s="112">
        <f>【入力】工事日報!D3620</f>
        <v>0</v>
      </c>
      <c r="E3620" s="112">
        <f>【入力】工事日報!E3620</f>
        <v>0</v>
      </c>
      <c r="F3620" s="112">
        <f>【入力】工事日報!F3620</f>
        <v>0</v>
      </c>
      <c r="G3620" s="112">
        <f>【入力】工事日報!G3620</f>
        <v>0</v>
      </c>
      <c r="H3620" s="112">
        <f>【入力】工事日報!H3620</f>
        <v>0</v>
      </c>
      <c r="I3620" s="112" t="e">
        <f>【入力】工事日報!I3620</f>
        <v>#N/A</v>
      </c>
      <c r="J3620" s="112">
        <f>【入力】工事日報!J3620</f>
        <v>0</v>
      </c>
      <c r="K3620" s="112">
        <f>【入力】工事日報!K3620</f>
        <v>0</v>
      </c>
      <c r="L3620" s="112">
        <f>【入力】工事日報!L3620</f>
        <v>0</v>
      </c>
      <c r="M3620" s="116">
        <f>【入力】工事日報!M3620</f>
        <v>0</v>
      </c>
      <c r="N3620" s="116">
        <f>【入力】工事日報!N3620</f>
        <v>0</v>
      </c>
      <c r="O3620" s="116">
        <f>【入力】工事日報!O3620</f>
        <v>0</v>
      </c>
      <c r="P3620" s="112">
        <f>【入力】工事日報!P3620</f>
        <v>0</v>
      </c>
      <c r="Q3620" s="112">
        <f>【入力】工事日報!Q3620</f>
        <v>0</v>
      </c>
      <c r="R3620" s="112">
        <f>【入力】工事日報!R3620</f>
        <v>0</v>
      </c>
    </row>
    <row r="3621" spans="1:18">
      <c r="A3621" s="114">
        <f>【入力】工事日報!A3621</f>
        <v>0</v>
      </c>
      <c r="C3621" s="112">
        <f>【入力】工事日報!C3621</f>
        <v>0</v>
      </c>
      <c r="D3621" s="112">
        <f>【入力】工事日報!D3621</f>
        <v>0</v>
      </c>
      <c r="E3621" s="112">
        <f>【入力】工事日報!E3621</f>
        <v>0</v>
      </c>
      <c r="F3621" s="112">
        <f>【入力】工事日報!F3621</f>
        <v>0</v>
      </c>
      <c r="G3621" s="112">
        <f>【入力】工事日報!G3621</f>
        <v>0</v>
      </c>
      <c r="H3621" s="112">
        <f>【入力】工事日報!H3621</f>
        <v>0</v>
      </c>
      <c r="I3621" s="112" t="e">
        <f>【入力】工事日報!I3621</f>
        <v>#N/A</v>
      </c>
      <c r="J3621" s="112">
        <f>【入力】工事日報!J3621</f>
        <v>0</v>
      </c>
      <c r="K3621" s="112">
        <f>【入力】工事日報!K3621</f>
        <v>0</v>
      </c>
      <c r="L3621" s="112">
        <f>【入力】工事日報!L3621</f>
        <v>0</v>
      </c>
      <c r="M3621" s="116">
        <f>【入力】工事日報!M3621</f>
        <v>0</v>
      </c>
      <c r="N3621" s="116">
        <f>【入力】工事日報!N3621</f>
        <v>0</v>
      </c>
      <c r="O3621" s="116">
        <f>【入力】工事日報!O3621</f>
        <v>0</v>
      </c>
      <c r="P3621" s="112">
        <f>【入力】工事日報!P3621</f>
        <v>0</v>
      </c>
      <c r="Q3621" s="112">
        <f>【入力】工事日報!Q3621</f>
        <v>0</v>
      </c>
      <c r="R3621" s="112">
        <f>【入力】工事日報!R3621</f>
        <v>0</v>
      </c>
    </row>
    <row r="3622" spans="1:18">
      <c r="A3622" s="114">
        <f>【入力】工事日報!A3622</f>
        <v>0</v>
      </c>
      <c r="C3622" s="112">
        <f>【入力】工事日報!C3622</f>
        <v>0</v>
      </c>
      <c r="D3622" s="112">
        <f>【入力】工事日報!D3622</f>
        <v>0</v>
      </c>
      <c r="E3622" s="112">
        <f>【入力】工事日報!E3622</f>
        <v>0</v>
      </c>
      <c r="F3622" s="112">
        <f>【入力】工事日報!F3622</f>
        <v>0</v>
      </c>
      <c r="G3622" s="112">
        <f>【入力】工事日報!G3622</f>
        <v>0</v>
      </c>
      <c r="H3622" s="112">
        <f>【入力】工事日報!H3622</f>
        <v>0</v>
      </c>
      <c r="I3622" s="112" t="e">
        <f>【入力】工事日報!I3622</f>
        <v>#N/A</v>
      </c>
      <c r="J3622" s="112">
        <f>【入力】工事日報!J3622</f>
        <v>0</v>
      </c>
      <c r="K3622" s="112">
        <f>【入力】工事日報!K3622</f>
        <v>0</v>
      </c>
      <c r="L3622" s="112">
        <f>【入力】工事日報!L3622</f>
        <v>0</v>
      </c>
      <c r="M3622" s="116">
        <f>【入力】工事日報!M3622</f>
        <v>0</v>
      </c>
      <c r="N3622" s="116">
        <f>【入力】工事日報!N3622</f>
        <v>0</v>
      </c>
      <c r="O3622" s="116">
        <f>【入力】工事日報!O3622</f>
        <v>0</v>
      </c>
      <c r="P3622" s="112">
        <f>【入力】工事日報!P3622</f>
        <v>0</v>
      </c>
      <c r="Q3622" s="112">
        <f>【入力】工事日報!Q3622</f>
        <v>0</v>
      </c>
      <c r="R3622" s="112">
        <f>【入力】工事日報!R3622</f>
        <v>0</v>
      </c>
    </row>
    <row r="3623" spans="1:18">
      <c r="A3623" s="114">
        <f>【入力】工事日報!A3623</f>
        <v>0</v>
      </c>
      <c r="C3623" s="112">
        <f>【入力】工事日報!C3623</f>
        <v>0</v>
      </c>
      <c r="D3623" s="112">
        <f>【入力】工事日報!D3623</f>
        <v>0</v>
      </c>
      <c r="E3623" s="112">
        <f>【入力】工事日報!E3623</f>
        <v>0</v>
      </c>
      <c r="F3623" s="112">
        <f>【入力】工事日報!F3623</f>
        <v>0</v>
      </c>
      <c r="G3623" s="112">
        <f>【入力】工事日報!G3623</f>
        <v>0</v>
      </c>
      <c r="H3623" s="112">
        <f>【入力】工事日報!H3623</f>
        <v>0</v>
      </c>
      <c r="I3623" s="112" t="e">
        <f>【入力】工事日報!I3623</f>
        <v>#N/A</v>
      </c>
      <c r="J3623" s="112">
        <f>【入力】工事日報!J3623</f>
        <v>0</v>
      </c>
      <c r="K3623" s="112">
        <f>【入力】工事日報!K3623</f>
        <v>0</v>
      </c>
      <c r="L3623" s="112">
        <f>【入力】工事日報!L3623</f>
        <v>0</v>
      </c>
      <c r="M3623" s="116">
        <f>【入力】工事日報!M3623</f>
        <v>0</v>
      </c>
      <c r="N3623" s="116">
        <f>【入力】工事日報!N3623</f>
        <v>0</v>
      </c>
      <c r="O3623" s="116">
        <f>【入力】工事日報!O3623</f>
        <v>0</v>
      </c>
      <c r="P3623" s="112">
        <f>【入力】工事日報!P3623</f>
        <v>0</v>
      </c>
      <c r="Q3623" s="112">
        <f>【入力】工事日報!Q3623</f>
        <v>0</v>
      </c>
      <c r="R3623" s="112">
        <f>【入力】工事日報!R3623</f>
        <v>0</v>
      </c>
    </row>
    <row r="3624" spans="1:18">
      <c r="A3624" s="114">
        <f>【入力】工事日報!A3624</f>
        <v>0</v>
      </c>
      <c r="C3624" s="112">
        <f>【入力】工事日報!C3624</f>
        <v>0</v>
      </c>
      <c r="D3624" s="112">
        <f>【入力】工事日報!D3624</f>
        <v>0</v>
      </c>
      <c r="E3624" s="112">
        <f>【入力】工事日報!E3624</f>
        <v>0</v>
      </c>
      <c r="F3624" s="112">
        <f>【入力】工事日報!F3624</f>
        <v>0</v>
      </c>
      <c r="G3624" s="112">
        <f>【入力】工事日報!G3624</f>
        <v>0</v>
      </c>
      <c r="H3624" s="112">
        <f>【入力】工事日報!H3624</f>
        <v>0</v>
      </c>
      <c r="I3624" s="112" t="e">
        <f>【入力】工事日報!I3624</f>
        <v>#N/A</v>
      </c>
      <c r="J3624" s="112">
        <f>【入力】工事日報!J3624</f>
        <v>0</v>
      </c>
      <c r="K3624" s="112">
        <f>【入力】工事日報!K3624</f>
        <v>0</v>
      </c>
      <c r="L3624" s="112">
        <f>【入力】工事日報!L3624</f>
        <v>0</v>
      </c>
      <c r="M3624" s="116">
        <f>【入力】工事日報!M3624</f>
        <v>0</v>
      </c>
      <c r="N3624" s="116">
        <f>【入力】工事日報!N3624</f>
        <v>0</v>
      </c>
      <c r="O3624" s="116">
        <f>【入力】工事日報!O3624</f>
        <v>0</v>
      </c>
      <c r="P3624" s="112">
        <f>【入力】工事日報!P3624</f>
        <v>0</v>
      </c>
      <c r="Q3624" s="112">
        <f>【入力】工事日報!Q3624</f>
        <v>0</v>
      </c>
      <c r="R3624" s="112">
        <f>【入力】工事日報!R3624</f>
        <v>0</v>
      </c>
    </row>
    <row r="3625" spans="1:18">
      <c r="A3625" s="114">
        <f>【入力】工事日報!A3625</f>
        <v>0</v>
      </c>
      <c r="C3625" s="112">
        <f>【入力】工事日報!C3625</f>
        <v>0</v>
      </c>
      <c r="D3625" s="112">
        <f>【入力】工事日報!D3625</f>
        <v>0</v>
      </c>
      <c r="E3625" s="112">
        <f>【入力】工事日報!E3625</f>
        <v>0</v>
      </c>
      <c r="F3625" s="112">
        <f>【入力】工事日報!F3625</f>
        <v>0</v>
      </c>
      <c r="G3625" s="112">
        <f>【入力】工事日報!G3625</f>
        <v>0</v>
      </c>
      <c r="H3625" s="112">
        <f>【入力】工事日報!H3625</f>
        <v>0</v>
      </c>
      <c r="I3625" s="112" t="e">
        <f>【入力】工事日報!I3625</f>
        <v>#N/A</v>
      </c>
      <c r="J3625" s="112">
        <f>【入力】工事日報!J3625</f>
        <v>0</v>
      </c>
      <c r="K3625" s="112">
        <f>【入力】工事日報!K3625</f>
        <v>0</v>
      </c>
      <c r="L3625" s="112">
        <f>【入力】工事日報!L3625</f>
        <v>0</v>
      </c>
      <c r="M3625" s="116">
        <f>【入力】工事日報!M3625</f>
        <v>0</v>
      </c>
      <c r="N3625" s="116">
        <f>【入力】工事日報!N3625</f>
        <v>0</v>
      </c>
      <c r="O3625" s="116">
        <f>【入力】工事日報!O3625</f>
        <v>0</v>
      </c>
      <c r="P3625" s="112">
        <f>【入力】工事日報!P3625</f>
        <v>0</v>
      </c>
      <c r="Q3625" s="112">
        <f>【入力】工事日報!Q3625</f>
        <v>0</v>
      </c>
      <c r="R3625" s="112">
        <f>【入力】工事日報!R3625</f>
        <v>0</v>
      </c>
    </row>
    <row r="3626" spans="1:18">
      <c r="A3626" s="114">
        <f>【入力】工事日報!A3626</f>
        <v>0</v>
      </c>
      <c r="C3626" s="112">
        <f>【入力】工事日報!C3626</f>
        <v>0</v>
      </c>
      <c r="D3626" s="112">
        <f>【入力】工事日報!D3626</f>
        <v>0</v>
      </c>
      <c r="E3626" s="112">
        <f>【入力】工事日報!E3626</f>
        <v>0</v>
      </c>
      <c r="F3626" s="112">
        <f>【入力】工事日報!F3626</f>
        <v>0</v>
      </c>
      <c r="G3626" s="112">
        <f>【入力】工事日報!G3626</f>
        <v>0</v>
      </c>
      <c r="H3626" s="112">
        <f>【入力】工事日報!H3626</f>
        <v>0</v>
      </c>
      <c r="I3626" s="112" t="e">
        <f>【入力】工事日報!I3626</f>
        <v>#N/A</v>
      </c>
      <c r="J3626" s="112">
        <f>【入力】工事日報!J3626</f>
        <v>0</v>
      </c>
      <c r="K3626" s="112">
        <f>【入力】工事日報!K3626</f>
        <v>0</v>
      </c>
      <c r="L3626" s="112">
        <f>【入力】工事日報!L3626</f>
        <v>0</v>
      </c>
      <c r="M3626" s="116">
        <f>【入力】工事日報!M3626</f>
        <v>0</v>
      </c>
      <c r="N3626" s="116">
        <f>【入力】工事日報!N3626</f>
        <v>0</v>
      </c>
      <c r="O3626" s="116">
        <f>【入力】工事日報!O3626</f>
        <v>0</v>
      </c>
      <c r="P3626" s="112">
        <f>【入力】工事日報!P3626</f>
        <v>0</v>
      </c>
      <c r="Q3626" s="112">
        <f>【入力】工事日報!Q3626</f>
        <v>0</v>
      </c>
      <c r="R3626" s="112">
        <f>【入力】工事日報!R3626</f>
        <v>0</v>
      </c>
    </row>
    <row r="3627" spans="1:18">
      <c r="A3627" s="114">
        <f>【入力】工事日報!A3627</f>
        <v>0</v>
      </c>
      <c r="C3627" s="112">
        <f>【入力】工事日報!C3627</f>
        <v>0</v>
      </c>
      <c r="D3627" s="112">
        <f>【入力】工事日報!D3627</f>
        <v>0</v>
      </c>
      <c r="E3627" s="112">
        <f>【入力】工事日報!E3627</f>
        <v>0</v>
      </c>
      <c r="F3627" s="112">
        <f>【入力】工事日報!F3627</f>
        <v>0</v>
      </c>
      <c r="G3627" s="112">
        <f>【入力】工事日報!G3627</f>
        <v>0</v>
      </c>
      <c r="H3627" s="112">
        <f>【入力】工事日報!H3627</f>
        <v>0</v>
      </c>
      <c r="I3627" s="112" t="e">
        <f>【入力】工事日報!I3627</f>
        <v>#N/A</v>
      </c>
      <c r="J3627" s="112">
        <f>【入力】工事日報!J3627</f>
        <v>0</v>
      </c>
      <c r="K3627" s="112">
        <f>【入力】工事日報!K3627</f>
        <v>0</v>
      </c>
      <c r="L3627" s="112">
        <f>【入力】工事日報!L3627</f>
        <v>0</v>
      </c>
      <c r="M3627" s="116">
        <f>【入力】工事日報!M3627</f>
        <v>0</v>
      </c>
      <c r="N3627" s="116">
        <f>【入力】工事日報!N3627</f>
        <v>0</v>
      </c>
      <c r="O3627" s="116">
        <f>【入力】工事日報!O3627</f>
        <v>0</v>
      </c>
      <c r="P3627" s="112">
        <f>【入力】工事日報!P3627</f>
        <v>0</v>
      </c>
      <c r="Q3627" s="112">
        <f>【入力】工事日報!Q3627</f>
        <v>0</v>
      </c>
      <c r="R3627" s="112">
        <f>【入力】工事日報!R3627</f>
        <v>0</v>
      </c>
    </row>
    <row r="3628" spans="1:18">
      <c r="A3628" s="114">
        <f>【入力】工事日報!A3628</f>
        <v>0</v>
      </c>
      <c r="C3628" s="112">
        <f>【入力】工事日報!C3628</f>
        <v>0</v>
      </c>
      <c r="D3628" s="112">
        <f>【入力】工事日報!D3628</f>
        <v>0</v>
      </c>
      <c r="E3628" s="112">
        <f>【入力】工事日報!E3628</f>
        <v>0</v>
      </c>
      <c r="F3628" s="112">
        <f>【入力】工事日報!F3628</f>
        <v>0</v>
      </c>
      <c r="G3628" s="112">
        <f>【入力】工事日報!G3628</f>
        <v>0</v>
      </c>
      <c r="H3628" s="112">
        <f>【入力】工事日報!H3628</f>
        <v>0</v>
      </c>
      <c r="I3628" s="112" t="e">
        <f>【入力】工事日報!I3628</f>
        <v>#N/A</v>
      </c>
      <c r="J3628" s="112">
        <f>【入力】工事日報!J3628</f>
        <v>0</v>
      </c>
      <c r="K3628" s="112">
        <f>【入力】工事日報!K3628</f>
        <v>0</v>
      </c>
      <c r="L3628" s="112">
        <f>【入力】工事日報!L3628</f>
        <v>0</v>
      </c>
      <c r="M3628" s="116">
        <f>【入力】工事日報!M3628</f>
        <v>0</v>
      </c>
      <c r="N3628" s="116">
        <f>【入力】工事日報!N3628</f>
        <v>0</v>
      </c>
      <c r="O3628" s="116">
        <f>【入力】工事日報!O3628</f>
        <v>0</v>
      </c>
      <c r="P3628" s="112">
        <f>【入力】工事日報!P3628</f>
        <v>0</v>
      </c>
      <c r="Q3628" s="112">
        <f>【入力】工事日報!Q3628</f>
        <v>0</v>
      </c>
      <c r="R3628" s="112">
        <f>【入力】工事日報!R3628</f>
        <v>0</v>
      </c>
    </row>
    <row r="3629" spans="1:18">
      <c r="A3629" s="114">
        <f>【入力】工事日報!A3629</f>
        <v>0</v>
      </c>
      <c r="C3629" s="112">
        <f>【入力】工事日報!C3629</f>
        <v>0</v>
      </c>
      <c r="D3629" s="112">
        <f>【入力】工事日報!D3629</f>
        <v>0</v>
      </c>
      <c r="E3629" s="112">
        <f>【入力】工事日報!E3629</f>
        <v>0</v>
      </c>
      <c r="F3629" s="112">
        <f>【入力】工事日報!F3629</f>
        <v>0</v>
      </c>
      <c r="G3629" s="112">
        <f>【入力】工事日報!G3629</f>
        <v>0</v>
      </c>
      <c r="H3629" s="112">
        <f>【入力】工事日報!H3629</f>
        <v>0</v>
      </c>
      <c r="I3629" s="112" t="e">
        <f>【入力】工事日報!I3629</f>
        <v>#N/A</v>
      </c>
      <c r="J3629" s="112">
        <f>【入力】工事日報!J3629</f>
        <v>0</v>
      </c>
      <c r="K3629" s="112">
        <f>【入力】工事日報!K3629</f>
        <v>0</v>
      </c>
      <c r="L3629" s="112">
        <f>【入力】工事日報!L3629</f>
        <v>0</v>
      </c>
      <c r="M3629" s="116">
        <f>【入力】工事日報!M3629</f>
        <v>0</v>
      </c>
      <c r="N3629" s="116">
        <f>【入力】工事日報!N3629</f>
        <v>0</v>
      </c>
      <c r="O3629" s="116">
        <f>【入力】工事日報!O3629</f>
        <v>0</v>
      </c>
      <c r="P3629" s="112">
        <f>【入力】工事日報!P3629</f>
        <v>0</v>
      </c>
      <c r="Q3629" s="112">
        <f>【入力】工事日報!Q3629</f>
        <v>0</v>
      </c>
      <c r="R3629" s="112">
        <f>【入力】工事日報!R3629</f>
        <v>0</v>
      </c>
    </row>
    <row r="3630" spans="1:18">
      <c r="A3630" s="114">
        <f>【入力】工事日報!A3630</f>
        <v>0</v>
      </c>
      <c r="C3630" s="112">
        <f>【入力】工事日報!C3630</f>
        <v>0</v>
      </c>
      <c r="D3630" s="112">
        <f>【入力】工事日報!D3630</f>
        <v>0</v>
      </c>
      <c r="E3630" s="112">
        <f>【入力】工事日報!E3630</f>
        <v>0</v>
      </c>
      <c r="F3630" s="112">
        <f>【入力】工事日報!F3630</f>
        <v>0</v>
      </c>
      <c r="G3630" s="112">
        <f>【入力】工事日報!G3630</f>
        <v>0</v>
      </c>
      <c r="H3630" s="112">
        <f>【入力】工事日報!H3630</f>
        <v>0</v>
      </c>
      <c r="I3630" s="112" t="e">
        <f>【入力】工事日報!I3630</f>
        <v>#N/A</v>
      </c>
      <c r="J3630" s="112">
        <f>【入力】工事日報!J3630</f>
        <v>0</v>
      </c>
      <c r="K3630" s="112">
        <f>【入力】工事日報!K3630</f>
        <v>0</v>
      </c>
      <c r="L3630" s="112">
        <f>【入力】工事日報!L3630</f>
        <v>0</v>
      </c>
      <c r="M3630" s="116">
        <f>【入力】工事日報!M3630</f>
        <v>0</v>
      </c>
      <c r="N3630" s="116">
        <f>【入力】工事日報!N3630</f>
        <v>0</v>
      </c>
      <c r="O3630" s="116">
        <f>【入力】工事日報!O3630</f>
        <v>0</v>
      </c>
      <c r="P3630" s="112">
        <f>【入力】工事日報!P3630</f>
        <v>0</v>
      </c>
      <c r="Q3630" s="112">
        <f>【入力】工事日報!Q3630</f>
        <v>0</v>
      </c>
      <c r="R3630" s="112">
        <f>【入力】工事日報!R3630</f>
        <v>0</v>
      </c>
    </row>
    <row r="3631" spans="1:18">
      <c r="A3631" s="114">
        <f>【入力】工事日報!A3631</f>
        <v>0</v>
      </c>
      <c r="C3631" s="112">
        <f>【入力】工事日報!C3631</f>
        <v>0</v>
      </c>
      <c r="D3631" s="112">
        <f>【入力】工事日報!D3631</f>
        <v>0</v>
      </c>
      <c r="E3631" s="112">
        <f>【入力】工事日報!E3631</f>
        <v>0</v>
      </c>
      <c r="F3631" s="112">
        <f>【入力】工事日報!F3631</f>
        <v>0</v>
      </c>
      <c r="G3631" s="112">
        <f>【入力】工事日報!G3631</f>
        <v>0</v>
      </c>
      <c r="H3631" s="112">
        <f>【入力】工事日報!H3631</f>
        <v>0</v>
      </c>
      <c r="I3631" s="112" t="e">
        <f>【入力】工事日報!I3631</f>
        <v>#N/A</v>
      </c>
      <c r="J3631" s="112">
        <f>【入力】工事日報!J3631</f>
        <v>0</v>
      </c>
      <c r="K3631" s="112">
        <f>【入力】工事日報!K3631</f>
        <v>0</v>
      </c>
      <c r="L3631" s="112">
        <f>【入力】工事日報!L3631</f>
        <v>0</v>
      </c>
      <c r="M3631" s="116">
        <f>【入力】工事日報!M3631</f>
        <v>0</v>
      </c>
      <c r="N3631" s="116">
        <f>【入力】工事日報!N3631</f>
        <v>0</v>
      </c>
      <c r="O3631" s="116">
        <f>【入力】工事日報!O3631</f>
        <v>0</v>
      </c>
      <c r="P3631" s="112">
        <f>【入力】工事日報!P3631</f>
        <v>0</v>
      </c>
      <c r="Q3631" s="112">
        <f>【入力】工事日報!Q3631</f>
        <v>0</v>
      </c>
      <c r="R3631" s="112">
        <f>【入力】工事日報!R3631</f>
        <v>0</v>
      </c>
    </row>
    <row r="3632" spans="1:18">
      <c r="A3632" s="114">
        <f>【入力】工事日報!A3632</f>
        <v>0</v>
      </c>
      <c r="C3632" s="112">
        <f>【入力】工事日報!C3632</f>
        <v>0</v>
      </c>
      <c r="D3632" s="112">
        <f>【入力】工事日報!D3632</f>
        <v>0</v>
      </c>
      <c r="E3632" s="112">
        <f>【入力】工事日報!E3632</f>
        <v>0</v>
      </c>
      <c r="F3632" s="112">
        <f>【入力】工事日報!F3632</f>
        <v>0</v>
      </c>
      <c r="G3632" s="112">
        <f>【入力】工事日報!G3632</f>
        <v>0</v>
      </c>
      <c r="H3632" s="112">
        <f>【入力】工事日報!H3632</f>
        <v>0</v>
      </c>
      <c r="I3632" s="112" t="e">
        <f>【入力】工事日報!I3632</f>
        <v>#N/A</v>
      </c>
      <c r="J3632" s="112">
        <f>【入力】工事日報!J3632</f>
        <v>0</v>
      </c>
      <c r="K3632" s="112">
        <f>【入力】工事日報!K3632</f>
        <v>0</v>
      </c>
      <c r="L3632" s="112">
        <f>【入力】工事日報!L3632</f>
        <v>0</v>
      </c>
      <c r="M3632" s="116">
        <f>【入力】工事日報!M3632</f>
        <v>0</v>
      </c>
      <c r="N3632" s="116">
        <f>【入力】工事日報!N3632</f>
        <v>0</v>
      </c>
      <c r="O3632" s="116">
        <f>【入力】工事日報!O3632</f>
        <v>0</v>
      </c>
      <c r="P3632" s="112">
        <f>【入力】工事日報!P3632</f>
        <v>0</v>
      </c>
      <c r="Q3632" s="112">
        <f>【入力】工事日報!Q3632</f>
        <v>0</v>
      </c>
      <c r="R3632" s="112">
        <f>【入力】工事日報!R3632</f>
        <v>0</v>
      </c>
    </row>
    <row r="3633" spans="1:18">
      <c r="A3633" s="114">
        <f>【入力】工事日報!A3633</f>
        <v>0</v>
      </c>
      <c r="C3633" s="112">
        <f>【入力】工事日報!C3633</f>
        <v>0</v>
      </c>
      <c r="D3633" s="112">
        <f>【入力】工事日報!D3633</f>
        <v>0</v>
      </c>
      <c r="E3633" s="112">
        <f>【入力】工事日報!E3633</f>
        <v>0</v>
      </c>
      <c r="F3633" s="112">
        <f>【入力】工事日報!F3633</f>
        <v>0</v>
      </c>
      <c r="G3633" s="112">
        <f>【入力】工事日報!G3633</f>
        <v>0</v>
      </c>
      <c r="H3633" s="112">
        <f>【入力】工事日報!H3633</f>
        <v>0</v>
      </c>
      <c r="I3633" s="112" t="e">
        <f>【入力】工事日報!I3633</f>
        <v>#N/A</v>
      </c>
      <c r="J3633" s="112">
        <f>【入力】工事日報!J3633</f>
        <v>0</v>
      </c>
      <c r="K3633" s="112">
        <f>【入力】工事日報!K3633</f>
        <v>0</v>
      </c>
      <c r="L3633" s="112">
        <f>【入力】工事日報!L3633</f>
        <v>0</v>
      </c>
      <c r="M3633" s="116">
        <f>【入力】工事日報!M3633</f>
        <v>0</v>
      </c>
      <c r="N3633" s="116">
        <f>【入力】工事日報!N3633</f>
        <v>0</v>
      </c>
      <c r="O3633" s="116">
        <f>【入力】工事日報!O3633</f>
        <v>0</v>
      </c>
      <c r="P3633" s="112">
        <f>【入力】工事日報!P3633</f>
        <v>0</v>
      </c>
      <c r="Q3633" s="112">
        <f>【入力】工事日報!Q3633</f>
        <v>0</v>
      </c>
      <c r="R3633" s="112">
        <f>【入力】工事日報!R3633</f>
        <v>0</v>
      </c>
    </row>
    <row r="3634" spans="1:18">
      <c r="A3634" s="114">
        <f>【入力】工事日報!A3634</f>
        <v>0</v>
      </c>
      <c r="C3634" s="112">
        <f>【入力】工事日報!C3634</f>
        <v>0</v>
      </c>
      <c r="D3634" s="112">
        <f>【入力】工事日報!D3634</f>
        <v>0</v>
      </c>
      <c r="E3634" s="112">
        <f>【入力】工事日報!E3634</f>
        <v>0</v>
      </c>
      <c r="F3634" s="112">
        <f>【入力】工事日報!F3634</f>
        <v>0</v>
      </c>
      <c r="G3634" s="112">
        <f>【入力】工事日報!G3634</f>
        <v>0</v>
      </c>
      <c r="H3634" s="112">
        <f>【入力】工事日報!H3634</f>
        <v>0</v>
      </c>
      <c r="I3634" s="112" t="e">
        <f>【入力】工事日報!I3634</f>
        <v>#N/A</v>
      </c>
      <c r="J3634" s="112">
        <f>【入力】工事日報!J3634</f>
        <v>0</v>
      </c>
      <c r="K3634" s="112">
        <f>【入力】工事日報!K3634</f>
        <v>0</v>
      </c>
      <c r="L3634" s="112">
        <f>【入力】工事日報!L3634</f>
        <v>0</v>
      </c>
      <c r="M3634" s="116">
        <f>【入力】工事日報!M3634</f>
        <v>0</v>
      </c>
      <c r="N3634" s="116">
        <f>【入力】工事日報!N3634</f>
        <v>0</v>
      </c>
      <c r="O3634" s="116">
        <f>【入力】工事日報!O3634</f>
        <v>0</v>
      </c>
      <c r="P3634" s="112">
        <f>【入力】工事日報!P3634</f>
        <v>0</v>
      </c>
      <c r="Q3634" s="112">
        <f>【入力】工事日報!Q3634</f>
        <v>0</v>
      </c>
      <c r="R3634" s="112">
        <f>【入力】工事日報!R3634</f>
        <v>0</v>
      </c>
    </row>
    <row r="3635" spans="1:18">
      <c r="A3635" s="114">
        <f>【入力】工事日報!A3635</f>
        <v>0</v>
      </c>
      <c r="C3635" s="112">
        <f>【入力】工事日報!C3635</f>
        <v>0</v>
      </c>
      <c r="D3635" s="112">
        <f>【入力】工事日報!D3635</f>
        <v>0</v>
      </c>
      <c r="E3635" s="112">
        <f>【入力】工事日報!E3635</f>
        <v>0</v>
      </c>
      <c r="F3635" s="112">
        <f>【入力】工事日報!F3635</f>
        <v>0</v>
      </c>
      <c r="G3635" s="112">
        <f>【入力】工事日報!G3635</f>
        <v>0</v>
      </c>
      <c r="H3635" s="112">
        <f>【入力】工事日報!H3635</f>
        <v>0</v>
      </c>
      <c r="I3635" s="112" t="e">
        <f>【入力】工事日報!I3635</f>
        <v>#N/A</v>
      </c>
      <c r="J3635" s="112">
        <f>【入力】工事日報!J3635</f>
        <v>0</v>
      </c>
      <c r="K3635" s="112">
        <f>【入力】工事日報!K3635</f>
        <v>0</v>
      </c>
      <c r="L3635" s="112">
        <f>【入力】工事日報!L3635</f>
        <v>0</v>
      </c>
      <c r="M3635" s="116">
        <f>【入力】工事日報!M3635</f>
        <v>0</v>
      </c>
      <c r="N3635" s="116">
        <f>【入力】工事日報!N3635</f>
        <v>0</v>
      </c>
      <c r="O3635" s="116">
        <f>【入力】工事日報!O3635</f>
        <v>0</v>
      </c>
      <c r="P3635" s="112">
        <f>【入力】工事日報!P3635</f>
        <v>0</v>
      </c>
      <c r="Q3635" s="112">
        <f>【入力】工事日報!Q3635</f>
        <v>0</v>
      </c>
      <c r="R3635" s="112">
        <f>【入力】工事日報!R3635</f>
        <v>0</v>
      </c>
    </row>
    <row r="3636" spans="1:18">
      <c r="A3636" s="114">
        <f>【入力】工事日報!A3636</f>
        <v>0</v>
      </c>
      <c r="C3636" s="112">
        <f>【入力】工事日報!C3636</f>
        <v>0</v>
      </c>
      <c r="D3636" s="112">
        <f>【入力】工事日報!D3636</f>
        <v>0</v>
      </c>
      <c r="E3636" s="112">
        <f>【入力】工事日報!E3636</f>
        <v>0</v>
      </c>
      <c r="F3636" s="112">
        <f>【入力】工事日報!F3636</f>
        <v>0</v>
      </c>
      <c r="G3636" s="112">
        <f>【入力】工事日報!G3636</f>
        <v>0</v>
      </c>
      <c r="H3636" s="112">
        <f>【入力】工事日報!H3636</f>
        <v>0</v>
      </c>
      <c r="I3636" s="112" t="e">
        <f>【入力】工事日報!I3636</f>
        <v>#N/A</v>
      </c>
      <c r="J3636" s="112">
        <f>【入力】工事日報!J3636</f>
        <v>0</v>
      </c>
      <c r="K3636" s="112">
        <f>【入力】工事日報!K3636</f>
        <v>0</v>
      </c>
      <c r="L3636" s="112">
        <f>【入力】工事日報!L3636</f>
        <v>0</v>
      </c>
      <c r="M3636" s="116">
        <f>【入力】工事日報!M3636</f>
        <v>0</v>
      </c>
      <c r="N3636" s="116">
        <f>【入力】工事日報!N3636</f>
        <v>0</v>
      </c>
      <c r="O3636" s="116">
        <f>【入力】工事日報!O3636</f>
        <v>0</v>
      </c>
      <c r="P3636" s="112">
        <f>【入力】工事日報!P3636</f>
        <v>0</v>
      </c>
      <c r="Q3636" s="112">
        <f>【入力】工事日報!Q3636</f>
        <v>0</v>
      </c>
      <c r="R3636" s="112">
        <f>【入力】工事日報!R3636</f>
        <v>0</v>
      </c>
    </row>
    <row r="3637" spans="1:18">
      <c r="A3637" s="114">
        <f>【入力】工事日報!A3637</f>
        <v>0</v>
      </c>
      <c r="C3637" s="112">
        <f>【入力】工事日報!C3637</f>
        <v>0</v>
      </c>
      <c r="D3637" s="112">
        <f>【入力】工事日報!D3637</f>
        <v>0</v>
      </c>
      <c r="E3637" s="112">
        <f>【入力】工事日報!E3637</f>
        <v>0</v>
      </c>
      <c r="F3637" s="112">
        <f>【入力】工事日報!F3637</f>
        <v>0</v>
      </c>
      <c r="G3637" s="112">
        <f>【入力】工事日報!G3637</f>
        <v>0</v>
      </c>
      <c r="H3637" s="112">
        <f>【入力】工事日報!H3637</f>
        <v>0</v>
      </c>
      <c r="I3637" s="112" t="e">
        <f>【入力】工事日報!I3637</f>
        <v>#N/A</v>
      </c>
      <c r="J3637" s="112">
        <f>【入力】工事日報!J3637</f>
        <v>0</v>
      </c>
      <c r="K3637" s="112">
        <f>【入力】工事日報!K3637</f>
        <v>0</v>
      </c>
      <c r="L3637" s="112">
        <f>【入力】工事日報!L3637</f>
        <v>0</v>
      </c>
      <c r="M3637" s="116">
        <f>【入力】工事日報!M3637</f>
        <v>0</v>
      </c>
      <c r="N3637" s="116">
        <f>【入力】工事日報!N3637</f>
        <v>0</v>
      </c>
      <c r="O3637" s="116">
        <f>【入力】工事日報!O3637</f>
        <v>0</v>
      </c>
      <c r="P3637" s="112">
        <f>【入力】工事日報!P3637</f>
        <v>0</v>
      </c>
      <c r="Q3637" s="112">
        <f>【入力】工事日報!Q3637</f>
        <v>0</v>
      </c>
      <c r="R3637" s="112">
        <f>【入力】工事日報!R3637</f>
        <v>0</v>
      </c>
    </row>
    <row r="3638" spans="1:18">
      <c r="A3638" s="114">
        <f>【入力】工事日報!A3638</f>
        <v>0</v>
      </c>
      <c r="C3638" s="112">
        <f>【入力】工事日報!C3638</f>
        <v>0</v>
      </c>
      <c r="D3638" s="112">
        <f>【入力】工事日報!D3638</f>
        <v>0</v>
      </c>
      <c r="E3638" s="112">
        <f>【入力】工事日報!E3638</f>
        <v>0</v>
      </c>
      <c r="F3638" s="112">
        <f>【入力】工事日報!F3638</f>
        <v>0</v>
      </c>
      <c r="G3638" s="112">
        <f>【入力】工事日報!G3638</f>
        <v>0</v>
      </c>
      <c r="H3638" s="112">
        <f>【入力】工事日報!H3638</f>
        <v>0</v>
      </c>
      <c r="I3638" s="112" t="e">
        <f>【入力】工事日報!I3638</f>
        <v>#N/A</v>
      </c>
      <c r="J3638" s="112">
        <f>【入力】工事日報!J3638</f>
        <v>0</v>
      </c>
      <c r="K3638" s="112">
        <f>【入力】工事日報!K3638</f>
        <v>0</v>
      </c>
      <c r="L3638" s="112">
        <f>【入力】工事日報!L3638</f>
        <v>0</v>
      </c>
      <c r="M3638" s="116">
        <f>【入力】工事日報!M3638</f>
        <v>0</v>
      </c>
      <c r="N3638" s="116">
        <f>【入力】工事日報!N3638</f>
        <v>0</v>
      </c>
      <c r="O3638" s="116">
        <f>【入力】工事日報!O3638</f>
        <v>0</v>
      </c>
      <c r="P3638" s="112">
        <f>【入力】工事日報!P3638</f>
        <v>0</v>
      </c>
      <c r="Q3638" s="112">
        <f>【入力】工事日報!Q3638</f>
        <v>0</v>
      </c>
      <c r="R3638" s="112">
        <f>【入力】工事日報!R3638</f>
        <v>0</v>
      </c>
    </row>
    <row r="3639" spans="1:18">
      <c r="A3639" s="114">
        <f>【入力】工事日報!A3639</f>
        <v>0</v>
      </c>
      <c r="C3639" s="112">
        <f>【入力】工事日報!C3639</f>
        <v>0</v>
      </c>
      <c r="D3639" s="112">
        <f>【入力】工事日報!D3639</f>
        <v>0</v>
      </c>
      <c r="E3639" s="112">
        <f>【入力】工事日報!E3639</f>
        <v>0</v>
      </c>
      <c r="F3639" s="112">
        <f>【入力】工事日報!F3639</f>
        <v>0</v>
      </c>
      <c r="G3639" s="112">
        <f>【入力】工事日報!G3639</f>
        <v>0</v>
      </c>
      <c r="H3639" s="112">
        <f>【入力】工事日報!H3639</f>
        <v>0</v>
      </c>
      <c r="I3639" s="112" t="e">
        <f>【入力】工事日報!I3639</f>
        <v>#N/A</v>
      </c>
      <c r="J3639" s="112">
        <f>【入力】工事日報!J3639</f>
        <v>0</v>
      </c>
      <c r="K3639" s="112">
        <f>【入力】工事日報!K3639</f>
        <v>0</v>
      </c>
      <c r="L3639" s="112">
        <f>【入力】工事日報!L3639</f>
        <v>0</v>
      </c>
      <c r="M3639" s="116">
        <f>【入力】工事日報!M3639</f>
        <v>0</v>
      </c>
      <c r="N3639" s="116">
        <f>【入力】工事日報!N3639</f>
        <v>0</v>
      </c>
      <c r="O3639" s="116">
        <f>【入力】工事日報!O3639</f>
        <v>0</v>
      </c>
      <c r="P3639" s="112">
        <f>【入力】工事日報!P3639</f>
        <v>0</v>
      </c>
      <c r="Q3639" s="112">
        <f>【入力】工事日報!Q3639</f>
        <v>0</v>
      </c>
      <c r="R3639" s="112">
        <f>【入力】工事日報!R3639</f>
        <v>0</v>
      </c>
    </row>
    <row r="3640" spans="1:18">
      <c r="A3640" s="114">
        <f>【入力】工事日報!A3640</f>
        <v>0</v>
      </c>
      <c r="C3640" s="112">
        <f>【入力】工事日報!C3640</f>
        <v>0</v>
      </c>
      <c r="D3640" s="112">
        <f>【入力】工事日報!D3640</f>
        <v>0</v>
      </c>
      <c r="E3640" s="112">
        <f>【入力】工事日報!E3640</f>
        <v>0</v>
      </c>
      <c r="F3640" s="112">
        <f>【入力】工事日報!F3640</f>
        <v>0</v>
      </c>
      <c r="G3640" s="112">
        <f>【入力】工事日報!G3640</f>
        <v>0</v>
      </c>
      <c r="H3640" s="112">
        <f>【入力】工事日報!H3640</f>
        <v>0</v>
      </c>
      <c r="I3640" s="112" t="e">
        <f>【入力】工事日報!I3640</f>
        <v>#N/A</v>
      </c>
      <c r="J3640" s="112">
        <f>【入力】工事日報!J3640</f>
        <v>0</v>
      </c>
      <c r="K3640" s="112">
        <f>【入力】工事日報!K3640</f>
        <v>0</v>
      </c>
      <c r="L3640" s="112">
        <f>【入力】工事日報!L3640</f>
        <v>0</v>
      </c>
      <c r="M3640" s="116">
        <f>【入力】工事日報!M3640</f>
        <v>0</v>
      </c>
      <c r="N3640" s="116">
        <f>【入力】工事日報!N3640</f>
        <v>0</v>
      </c>
      <c r="O3640" s="116">
        <f>【入力】工事日報!O3640</f>
        <v>0</v>
      </c>
      <c r="P3640" s="112">
        <f>【入力】工事日報!P3640</f>
        <v>0</v>
      </c>
      <c r="Q3640" s="112">
        <f>【入力】工事日報!Q3640</f>
        <v>0</v>
      </c>
      <c r="R3640" s="112">
        <f>【入力】工事日報!R3640</f>
        <v>0</v>
      </c>
    </row>
    <row r="3641" spans="1:18">
      <c r="A3641" s="114">
        <f>【入力】工事日報!A3641</f>
        <v>0</v>
      </c>
      <c r="C3641" s="112">
        <f>【入力】工事日報!C3641</f>
        <v>0</v>
      </c>
      <c r="D3641" s="112">
        <f>【入力】工事日報!D3641</f>
        <v>0</v>
      </c>
      <c r="E3641" s="112">
        <f>【入力】工事日報!E3641</f>
        <v>0</v>
      </c>
      <c r="F3641" s="112">
        <f>【入力】工事日報!F3641</f>
        <v>0</v>
      </c>
      <c r="G3641" s="112">
        <f>【入力】工事日報!G3641</f>
        <v>0</v>
      </c>
      <c r="H3641" s="112">
        <f>【入力】工事日報!H3641</f>
        <v>0</v>
      </c>
      <c r="I3641" s="112" t="e">
        <f>【入力】工事日報!I3641</f>
        <v>#N/A</v>
      </c>
      <c r="J3641" s="112">
        <f>【入力】工事日報!J3641</f>
        <v>0</v>
      </c>
      <c r="K3641" s="112">
        <f>【入力】工事日報!K3641</f>
        <v>0</v>
      </c>
      <c r="L3641" s="112">
        <f>【入力】工事日報!L3641</f>
        <v>0</v>
      </c>
      <c r="M3641" s="116">
        <f>【入力】工事日報!M3641</f>
        <v>0</v>
      </c>
      <c r="N3641" s="116">
        <f>【入力】工事日報!N3641</f>
        <v>0</v>
      </c>
      <c r="O3641" s="116">
        <f>【入力】工事日報!O3641</f>
        <v>0</v>
      </c>
      <c r="P3641" s="112">
        <f>【入力】工事日報!P3641</f>
        <v>0</v>
      </c>
      <c r="Q3641" s="112">
        <f>【入力】工事日報!Q3641</f>
        <v>0</v>
      </c>
      <c r="R3641" s="112">
        <f>【入力】工事日報!R3641</f>
        <v>0</v>
      </c>
    </row>
    <row r="3642" spans="1:18">
      <c r="A3642" s="114">
        <f>【入力】工事日報!A3642</f>
        <v>0</v>
      </c>
      <c r="C3642" s="112">
        <f>【入力】工事日報!C3642</f>
        <v>0</v>
      </c>
      <c r="D3642" s="112">
        <f>【入力】工事日報!D3642</f>
        <v>0</v>
      </c>
      <c r="E3642" s="112">
        <f>【入力】工事日報!E3642</f>
        <v>0</v>
      </c>
      <c r="F3642" s="112">
        <f>【入力】工事日報!F3642</f>
        <v>0</v>
      </c>
      <c r="G3642" s="112">
        <f>【入力】工事日報!G3642</f>
        <v>0</v>
      </c>
      <c r="H3642" s="112">
        <f>【入力】工事日報!H3642</f>
        <v>0</v>
      </c>
      <c r="I3642" s="112" t="e">
        <f>【入力】工事日報!I3642</f>
        <v>#N/A</v>
      </c>
      <c r="J3642" s="112">
        <f>【入力】工事日報!J3642</f>
        <v>0</v>
      </c>
      <c r="K3642" s="112">
        <f>【入力】工事日報!K3642</f>
        <v>0</v>
      </c>
      <c r="L3642" s="112">
        <f>【入力】工事日報!L3642</f>
        <v>0</v>
      </c>
      <c r="M3642" s="116">
        <f>【入力】工事日報!M3642</f>
        <v>0</v>
      </c>
      <c r="N3642" s="116">
        <f>【入力】工事日報!N3642</f>
        <v>0</v>
      </c>
      <c r="O3642" s="116">
        <f>【入力】工事日報!O3642</f>
        <v>0</v>
      </c>
      <c r="P3642" s="112">
        <f>【入力】工事日報!P3642</f>
        <v>0</v>
      </c>
      <c r="Q3642" s="112">
        <f>【入力】工事日報!Q3642</f>
        <v>0</v>
      </c>
      <c r="R3642" s="112">
        <f>【入力】工事日報!R3642</f>
        <v>0</v>
      </c>
    </row>
    <row r="3643" spans="1:18">
      <c r="A3643" s="114">
        <f>【入力】工事日報!A3643</f>
        <v>0</v>
      </c>
      <c r="C3643" s="112">
        <f>【入力】工事日報!C3643</f>
        <v>0</v>
      </c>
      <c r="D3643" s="112">
        <f>【入力】工事日報!D3643</f>
        <v>0</v>
      </c>
      <c r="E3643" s="112">
        <f>【入力】工事日報!E3643</f>
        <v>0</v>
      </c>
      <c r="F3643" s="112">
        <f>【入力】工事日報!F3643</f>
        <v>0</v>
      </c>
      <c r="G3643" s="112">
        <f>【入力】工事日報!G3643</f>
        <v>0</v>
      </c>
      <c r="H3643" s="112">
        <f>【入力】工事日報!H3643</f>
        <v>0</v>
      </c>
      <c r="I3643" s="112" t="e">
        <f>【入力】工事日報!I3643</f>
        <v>#N/A</v>
      </c>
      <c r="J3643" s="112">
        <f>【入力】工事日報!J3643</f>
        <v>0</v>
      </c>
      <c r="K3643" s="112">
        <f>【入力】工事日報!K3643</f>
        <v>0</v>
      </c>
      <c r="L3643" s="112">
        <f>【入力】工事日報!L3643</f>
        <v>0</v>
      </c>
      <c r="M3643" s="116">
        <f>【入力】工事日報!M3643</f>
        <v>0</v>
      </c>
      <c r="N3643" s="116">
        <f>【入力】工事日報!N3643</f>
        <v>0</v>
      </c>
      <c r="O3643" s="116">
        <f>【入力】工事日報!O3643</f>
        <v>0</v>
      </c>
      <c r="P3643" s="112">
        <f>【入力】工事日報!P3643</f>
        <v>0</v>
      </c>
      <c r="Q3643" s="112">
        <f>【入力】工事日報!Q3643</f>
        <v>0</v>
      </c>
      <c r="R3643" s="112">
        <f>【入力】工事日報!R3643</f>
        <v>0</v>
      </c>
    </row>
    <row r="3644" spans="1:18">
      <c r="A3644" s="114">
        <f>【入力】工事日報!A3644</f>
        <v>0</v>
      </c>
      <c r="C3644" s="112">
        <f>【入力】工事日報!C3644</f>
        <v>0</v>
      </c>
      <c r="D3644" s="112">
        <f>【入力】工事日報!D3644</f>
        <v>0</v>
      </c>
      <c r="E3644" s="112">
        <f>【入力】工事日報!E3644</f>
        <v>0</v>
      </c>
      <c r="F3644" s="112">
        <f>【入力】工事日報!F3644</f>
        <v>0</v>
      </c>
      <c r="G3644" s="112">
        <f>【入力】工事日報!G3644</f>
        <v>0</v>
      </c>
      <c r="H3644" s="112">
        <f>【入力】工事日報!H3644</f>
        <v>0</v>
      </c>
      <c r="I3644" s="112" t="e">
        <f>【入力】工事日報!I3644</f>
        <v>#N/A</v>
      </c>
      <c r="J3644" s="112">
        <f>【入力】工事日報!J3644</f>
        <v>0</v>
      </c>
      <c r="K3644" s="112">
        <f>【入力】工事日報!K3644</f>
        <v>0</v>
      </c>
      <c r="L3644" s="112">
        <f>【入力】工事日報!L3644</f>
        <v>0</v>
      </c>
      <c r="M3644" s="116">
        <f>【入力】工事日報!M3644</f>
        <v>0</v>
      </c>
      <c r="N3644" s="116">
        <f>【入力】工事日報!N3644</f>
        <v>0</v>
      </c>
      <c r="O3644" s="116">
        <f>【入力】工事日報!O3644</f>
        <v>0</v>
      </c>
      <c r="P3644" s="112">
        <f>【入力】工事日報!P3644</f>
        <v>0</v>
      </c>
      <c r="Q3644" s="112">
        <f>【入力】工事日報!Q3644</f>
        <v>0</v>
      </c>
      <c r="R3644" s="112">
        <f>【入力】工事日報!R3644</f>
        <v>0</v>
      </c>
    </row>
    <row r="3645" spans="1:18">
      <c r="A3645" s="114">
        <f>【入力】工事日報!A3645</f>
        <v>0</v>
      </c>
      <c r="C3645" s="112">
        <f>【入力】工事日報!C3645</f>
        <v>0</v>
      </c>
      <c r="D3645" s="112">
        <f>【入力】工事日報!D3645</f>
        <v>0</v>
      </c>
      <c r="E3645" s="112">
        <f>【入力】工事日報!E3645</f>
        <v>0</v>
      </c>
      <c r="F3645" s="112">
        <f>【入力】工事日報!F3645</f>
        <v>0</v>
      </c>
      <c r="G3645" s="112">
        <f>【入力】工事日報!G3645</f>
        <v>0</v>
      </c>
      <c r="H3645" s="112">
        <f>【入力】工事日報!H3645</f>
        <v>0</v>
      </c>
      <c r="I3645" s="112" t="e">
        <f>【入力】工事日報!I3645</f>
        <v>#N/A</v>
      </c>
      <c r="J3645" s="112">
        <f>【入力】工事日報!J3645</f>
        <v>0</v>
      </c>
      <c r="K3645" s="112">
        <f>【入力】工事日報!K3645</f>
        <v>0</v>
      </c>
      <c r="L3645" s="112">
        <f>【入力】工事日報!L3645</f>
        <v>0</v>
      </c>
      <c r="M3645" s="116">
        <f>【入力】工事日報!M3645</f>
        <v>0</v>
      </c>
      <c r="N3645" s="116">
        <f>【入力】工事日報!N3645</f>
        <v>0</v>
      </c>
      <c r="O3645" s="116">
        <f>【入力】工事日報!O3645</f>
        <v>0</v>
      </c>
      <c r="P3645" s="112">
        <f>【入力】工事日報!P3645</f>
        <v>0</v>
      </c>
      <c r="Q3645" s="112">
        <f>【入力】工事日報!Q3645</f>
        <v>0</v>
      </c>
      <c r="R3645" s="112">
        <f>【入力】工事日報!R3645</f>
        <v>0</v>
      </c>
    </row>
    <row r="3646" spans="1:18">
      <c r="A3646" s="114">
        <f>【入力】工事日報!A3646</f>
        <v>0</v>
      </c>
      <c r="C3646" s="112">
        <f>【入力】工事日報!C3646</f>
        <v>0</v>
      </c>
      <c r="D3646" s="112">
        <f>【入力】工事日報!D3646</f>
        <v>0</v>
      </c>
      <c r="E3646" s="112">
        <f>【入力】工事日報!E3646</f>
        <v>0</v>
      </c>
      <c r="F3646" s="112">
        <f>【入力】工事日報!F3646</f>
        <v>0</v>
      </c>
      <c r="G3646" s="112">
        <f>【入力】工事日報!G3646</f>
        <v>0</v>
      </c>
      <c r="H3646" s="112">
        <f>【入力】工事日報!H3646</f>
        <v>0</v>
      </c>
      <c r="I3646" s="112" t="e">
        <f>【入力】工事日報!I3646</f>
        <v>#N/A</v>
      </c>
      <c r="J3646" s="112">
        <f>【入力】工事日報!J3646</f>
        <v>0</v>
      </c>
      <c r="K3646" s="112">
        <f>【入力】工事日報!K3646</f>
        <v>0</v>
      </c>
      <c r="L3646" s="112">
        <f>【入力】工事日報!L3646</f>
        <v>0</v>
      </c>
      <c r="M3646" s="116">
        <f>【入力】工事日報!M3646</f>
        <v>0</v>
      </c>
      <c r="N3646" s="116">
        <f>【入力】工事日報!N3646</f>
        <v>0</v>
      </c>
      <c r="O3646" s="116">
        <f>【入力】工事日報!O3646</f>
        <v>0</v>
      </c>
      <c r="P3646" s="112">
        <f>【入力】工事日報!P3646</f>
        <v>0</v>
      </c>
      <c r="Q3646" s="112">
        <f>【入力】工事日報!Q3646</f>
        <v>0</v>
      </c>
      <c r="R3646" s="112">
        <f>【入力】工事日報!R3646</f>
        <v>0</v>
      </c>
    </row>
    <row r="3647" spans="1:18">
      <c r="A3647" s="114">
        <f>【入力】工事日報!A3647</f>
        <v>0</v>
      </c>
      <c r="C3647" s="112">
        <f>【入力】工事日報!C3647</f>
        <v>0</v>
      </c>
      <c r="D3647" s="112">
        <f>【入力】工事日報!D3647</f>
        <v>0</v>
      </c>
      <c r="E3647" s="112">
        <f>【入力】工事日報!E3647</f>
        <v>0</v>
      </c>
      <c r="F3647" s="112">
        <f>【入力】工事日報!F3647</f>
        <v>0</v>
      </c>
      <c r="G3647" s="112">
        <f>【入力】工事日報!G3647</f>
        <v>0</v>
      </c>
      <c r="H3647" s="112">
        <f>【入力】工事日報!H3647</f>
        <v>0</v>
      </c>
      <c r="I3647" s="112" t="e">
        <f>【入力】工事日報!I3647</f>
        <v>#N/A</v>
      </c>
      <c r="J3647" s="112">
        <f>【入力】工事日報!J3647</f>
        <v>0</v>
      </c>
      <c r="K3647" s="112">
        <f>【入力】工事日報!K3647</f>
        <v>0</v>
      </c>
      <c r="L3647" s="112">
        <f>【入力】工事日報!L3647</f>
        <v>0</v>
      </c>
      <c r="M3647" s="116">
        <f>【入力】工事日報!M3647</f>
        <v>0</v>
      </c>
      <c r="N3647" s="116">
        <f>【入力】工事日報!N3647</f>
        <v>0</v>
      </c>
      <c r="O3647" s="116">
        <f>【入力】工事日報!O3647</f>
        <v>0</v>
      </c>
      <c r="P3647" s="112">
        <f>【入力】工事日報!P3647</f>
        <v>0</v>
      </c>
      <c r="Q3647" s="112">
        <f>【入力】工事日報!Q3647</f>
        <v>0</v>
      </c>
      <c r="R3647" s="112">
        <f>【入力】工事日報!R3647</f>
        <v>0</v>
      </c>
    </row>
    <row r="3648" spans="1:18">
      <c r="A3648" s="114">
        <f>【入力】工事日報!A3648</f>
        <v>0</v>
      </c>
      <c r="C3648" s="112">
        <f>【入力】工事日報!C3648</f>
        <v>0</v>
      </c>
      <c r="D3648" s="112">
        <f>【入力】工事日報!D3648</f>
        <v>0</v>
      </c>
      <c r="E3648" s="112">
        <f>【入力】工事日報!E3648</f>
        <v>0</v>
      </c>
      <c r="F3648" s="112">
        <f>【入力】工事日報!F3648</f>
        <v>0</v>
      </c>
      <c r="G3648" s="112">
        <f>【入力】工事日報!G3648</f>
        <v>0</v>
      </c>
      <c r="H3648" s="112">
        <f>【入力】工事日報!H3648</f>
        <v>0</v>
      </c>
      <c r="I3648" s="112" t="e">
        <f>【入力】工事日報!I3648</f>
        <v>#N/A</v>
      </c>
      <c r="J3648" s="112">
        <f>【入力】工事日報!J3648</f>
        <v>0</v>
      </c>
      <c r="K3648" s="112">
        <f>【入力】工事日報!K3648</f>
        <v>0</v>
      </c>
      <c r="L3648" s="112">
        <f>【入力】工事日報!L3648</f>
        <v>0</v>
      </c>
      <c r="M3648" s="116">
        <f>【入力】工事日報!M3648</f>
        <v>0</v>
      </c>
      <c r="N3648" s="116">
        <f>【入力】工事日報!N3648</f>
        <v>0</v>
      </c>
      <c r="O3648" s="116">
        <f>【入力】工事日報!O3648</f>
        <v>0</v>
      </c>
      <c r="P3648" s="112">
        <f>【入力】工事日報!P3648</f>
        <v>0</v>
      </c>
      <c r="Q3648" s="112">
        <f>【入力】工事日報!Q3648</f>
        <v>0</v>
      </c>
      <c r="R3648" s="112">
        <f>【入力】工事日報!R3648</f>
        <v>0</v>
      </c>
    </row>
    <row r="3649" spans="1:18">
      <c r="A3649" s="114">
        <f>【入力】工事日報!A3649</f>
        <v>0</v>
      </c>
      <c r="C3649" s="112">
        <f>【入力】工事日報!C3649</f>
        <v>0</v>
      </c>
      <c r="D3649" s="112">
        <f>【入力】工事日報!D3649</f>
        <v>0</v>
      </c>
      <c r="E3649" s="112">
        <f>【入力】工事日報!E3649</f>
        <v>0</v>
      </c>
      <c r="F3649" s="112">
        <f>【入力】工事日報!F3649</f>
        <v>0</v>
      </c>
      <c r="G3649" s="112">
        <f>【入力】工事日報!G3649</f>
        <v>0</v>
      </c>
      <c r="H3649" s="112">
        <f>【入力】工事日報!H3649</f>
        <v>0</v>
      </c>
      <c r="I3649" s="112" t="e">
        <f>【入力】工事日報!I3649</f>
        <v>#N/A</v>
      </c>
      <c r="J3649" s="112">
        <f>【入力】工事日報!J3649</f>
        <v>0</v>
      </c>
      <c r="K3649" s="112">
        <f>【入力】工事日報!K3649</f>
        <v>0</v>
      </c>
      <c r="L3649" s="112">
        <f>【入力】工事日報!L3649</f>
        <v>0</v>
      </c>
      <c r="M3649" s="116">
        <f>【入力】工事日報!M3649</f>
        <v>0</v>
      </c>
      <c r="N3649" s="116">
        <f>【入力】工事日報!N3649</f>
        <v>0</v>
      </c>
      <c r="O3649" s="116">
        <f>【入力】工事日報!O3649</f>
        <v>0</v>
      </c>
      <c r="P3649" s="112">
        <f>【入力】工事日報!P3649</f>
        <v>0</v>
      </c>
      <c r="Q3649" s="112">
        <f>【入力】工事日報!Q3649</f>
        <v>0</v>
      </c>
      <c r="R3649" s="112">
        <f>【入力】工事日報!R3649</f>
        <v>0</v>
      </c>
    </row>
    <row r="3650" spans="1:18">
      <c r="A3650" s="114">
        <f>【入力】工事日報!A3650</f>
        <v>0</v>
      </c>
      <c r="C3650" s="112">
        <f>【入力】工事日報!C3650</f>
        <v>0</v>
      </c>
      <c r="D3650" s="112">
        <f>【入力】工事日報!D3650</f>
        <v>0</v>
      </c>
      <c r="E3650" s="112">
        <f>【入力】工事日報!E3650</f>
        <v>0</v>
      </c>
      <c r="F3650" s="112">
        <f>【入力】工事日報!F3650</f>
        <v>0</v>
      </c>
      <c r="G3650" s="112">
        <f>【入力】工事日報!G3650</f>
        <v>0</v>
      </c>
      <c r="H3650" s="112">
        <f>【入力】工事日報!H3650</f>
        <v>0</v>
      </c>
      <c r="I3650" s="112" t="e">
        <f>【入力】工事日報!I3650</f>
        <v>#N/A</v>
      </c>
      <c r="J3650" s="112">
        <f>【入力】工事日報!J3650</f>
        <v>0</v>
      </c>
      <c r="K3650" s="112">
        <f>【入力】工事日報!K3650</f>
        <v>0</v>
      </c>
      <c r="L3650" s="112">
        <f>【入力】工事日報!L3650</f>
        <v>0</v>
      </c>
      <c r="M3650" s="116">
        <f>【入力】工事日報!M3650</f>
        <v>0</v>
      </c>
      <c r="N3650" s="116">
        <f>【入力】工事日報!N3650</f>
        <v>0</v>
      </c>
      <c r="O3650" s="116">
        <f>【入力】工事日報!O3650</f>
        <v>0</v>
      </c>
      <c r="P3650" s="112">
        <f>【入力】工事日報!P3650</f>
        <v>0</v>
      </c>
      <c r="Q3650" s="112">
        <f>【入力】工事日報!Q3650</f>
        <v>0</v>
      </c>
      <c r="R3650" s="112">
        <f>【入力】工事日報!R3650</f>
        <v>0</v>
      </c>
    </row>
    <row r="3651" spans="1:18">
      <c r="A3651" s="114">
        <f>【入力】工事日報!A3651</f>
        <v>0</v>
      </c>
      <c r="C3651" s="112">
        <f>【入力】工事日報!C3651</f>
        <v>0</v>
      </c>
      <c r="D3651" s="112">
        <f>【入力】工事日報!D3651</f>
        <v>0</v>
      </c>
      <c r="E3651" s="112">
        <f>【入力】工事日報!E3651</f>
        <v>0</v>
      </c>
      <c r="F3651" s="112">
        <f>【入力】工事日報!F3651</f>
        <v>0</v>
      </c>
      <c r="G3651" s="112">
        <f>【入力】工事日報!G3651</f>
        <v>0</v>
      </c>
      <c r="H3651" s="112">
        <f>【入力】工事日報!H3651</f>
        <v>0</v>
      </c>
      <c r="I3651" s="112" t="e">
        <f>【入力】工事日報!I3651</f>
        <v>#N/A</v>
      </c>
      <c r="J3651" s="112">
        <f>【入力】工事日報!J3651</f>
        <v>0</v>
      </c>
      <c r="K3651" s="112">
        <f>【入力】工事日報!K3651</f>
        <v>0</v>
      </c>
      <c r="L3651" s="112">
        <f>【入力】工事日報!L3651</f>
        <v>0</v>
      </c>
      <c r="M3651" s="116">
        <f>【入力】工事日報!M3651</f>
        <v>0</v>
      </c>
      <c r="N3651" s="116">
        <f>【入力】工事日報!N3651</f>
        <v>0</v>
      </c>
      <c r="O3651" s="116">
        <f>【入力】工事日報!O3651</f>
        <v>0</v>
      </c>
      <c r="P3651" s="112">
        <f>【入力】工事日報!P3651</f>
        <v>0</v>
      </c>
      <c r="Q3651" s="112">
        <f>【入力】工事日報!Q3651</f>
        <v>0</v>
      </c>
      <c r="R3651" s="112">
        <f>【入力】工事日報!R3651</f>
        <v>0</v>
      </c>
    </row>
    <row r="3652" spans="1:18">
      <c r="A3652" s="114">
        <f>【入力】工事日報!A3652</f>
        <v>0</v>
      </c>
      <c r="C3652" s="112">
        <f>【入力】工事日報!C3652</f>
        <v>0</v>
      </c>
      <c r="D3652" s="112">
        <f>【入力】工事日報!D3652</f>
        <v>0</v>
      </c>
      <c r="E3652" s="112">
        <f>【入力】工事日報!E3652</f>
        <v>0</v>
      </c>
      <c r="F3652" s="112">
        <f>【入力】工事日報!F3652</f>
        <v>0</v>
      </c>
      <c r="G3652" s="112">
        <f>【入力】工事日報!G3652</f>
        <v>0</v>
      </c>
      <c r="H3652" s="112">
        <f>【入力】工事日報!H3652</f>
        <v>0</v>
      </c>
      <c r="I3652" s="112" t="e">
        <f>【入力】工事日報!I3652</f>
        <v>#N/A</v>
      </c>
      <c r="J3652" s="112">
        <f>【入力】工事日報!J3652</f>
        <v>0</v>
      </c>
      <c r="K3652" s="112">
        <f>【入力】工事日報!K3652</f>
        <v>0</v>
      </c>
      <c r="L3652" s="112">
        <f>【入力】工事日報!L3652</f>
        <v>0</v>
      </c>
      <c r="M3652" s="116">
        <f>【入力】工事日報!M3652</f>
        <v>0</v>
      </c>
      <c r="N3652" s="116">
        <f>【入力】工事日報!N3652</f>
        <v>0</v>
      </c>
      <c r="O3652" s="116">
        <f>【入力】工事日報!O3652</f>
        <v>0</v>
      </c>
      <c r="P3652" s="112">
        <f>【入力】工事日報!P3652</f>
        <v>0</v>
      </c>
      <c r="Q3652" s="112">
        <f>【入力】工事日報!Q3652</f>
        <v>0</v>
      </c>
      <c r="R3652" s="112">
        <f>【入力】工事日報!R3652</f>
        <v>0</v>
      </c>
    </row>
    <row r="3653" spans="1:18">
      <c r="A3653" s="114">
        <f>【入力】工事日報!A3653</f>
        <v>0</v>
      </c>
      <c r="C3653" s="112">
        <f>【入力】工事日報!C3653</f>
        <v>0</v>
      </c>
      <c r="D3653" s="112">
        <f>【入力】工事日報!D3653</f>
        <v>0</v>
      </c>
      <c r="E3653" s="112">
        <f>【入力】工事日報!E3653</f>
        <v>0</v>
      </c>
      <c r="F3653" s="112">
        <f>【入力】工事日報!F3653</f>
        <v>0</v>
      </c>
      <c r="G3653" s="112">
        <f>【入力】工事日報!G3653</f>
        <v>0</v>
      </c>
      <c r="H3653" s="112">
        <f>【入力】工事日報!H3653</f>
        <v>0</v>
      </c>
      <c r="I3653" s="112" t="e">
        <f>【入力】工事日報!I3653</f>
        <v>#N/A</v>
      </c>
      <c r="J3653" s="112">
        <f>【入力】工事日報!J3653</f>
        <v>0</v>
      </c>
      <c r="K3653" s="112">
        <f>【入力】工事日報!K3653</f>
        <v>0</v>
      </c>
      <c r="L3653" s="112">
        <f>【入力】工事日報!L3653</f>
        <v>0</v>
      </c>
      <c r="M3653" s="116">
        <f>【入力】工事日報!M3653</f>
        <v>0</v>
      </c>
      <c r="N3653" s="116">
        <f>【入力】工事日報!N3653</f>
        <v>0</v>
      </c>
      <c r="O3653" s="116">
        <f>【入力】工事日報!O3653</f>
        <v>0</v>
      </c>
      <c r="P3653" s="112">
        <f>【入力】工事日報!P3653</f>
        <v>0</v>
      </c>
      <c r="Q3653" s="112">
        <f>【入力】工事日報!Q3653</f>
        <v>0</v>
      </c>
      <c r="R3653" s="112">
        <f>【入力】工事日報!R3653</f>
        <v>0</v>
      </c>
    </row>
    <row r="3654" spans="1:18">
      <c r="A3654" s="114">
        <f>【入力】工事日報!A3654</f>
        <v>0</v>
      </c>
      <c r="C3654" s="112">
        <f>【入力】工事日報!C3654</f>
        <v>0</v>
      </c>
      <c r="D3654" s="112">
        <f>【入力】工事日報!D3654</f>
        <v>0</v>
      </c>
      <c r="E3654" s="112">
        <f>【入力】工事日報!E3654</f>
        <v>0</v>
      </c>
      <c r="F3654" s="112">
        <f>【入力】工事日報!F3654</f>
        <v>0</v>
      </c>
      <c r="G3654" s="112">
        <f>【入力】工事日報!G3654</f>
        <v>0</v>
      </c>
      <c r="H3654" s="112">
        <f>【入力】工事日報!H3654</f>
        <v>0</v>
      </c>
      <c r="I3654" s="112" t="e">
        <f>【入力】工事日報!I3654</f>
        <v>#N/A</v>
      </c>
      <c r="J3654" s="112">
        <f>【入力】工事日報!J3654</f>
        <v>0</v>
      </c>
      <c r="K3654" s="112">
        <f>【入力】工事日報!K3654</f>
        <v>0</v>
      </c>
      <c r="L3654" s="112">
        <f>【入力】工事日報!L3654</f>
        <v>0</v>
      </c>
      <c r="M3654" s="116">
        <f>【入力】工事日報!M3654</f>
        <v>0</v>
      </c>
      <c r="N3654" s="116">
        <f>【入力】工事日報!N3654</f>
        <v>0</v>
      </c>
      <c r="O3654" s="116">
        <f>【入力】工事日報!O3654</f>
        <v>0</v>
      </c>
      <c r="P3654" s="112">
        <f>【入力】工事日報!P3654</f>
        <v>0</v>
      </c>
      <c r="Q3654" s="112">
        <f>【入力】工事日報!Q3654</f>
        <v>0</v>
      </c>
      <c r="R3654" s="112">
        <f>【入力】工事日報!R3654</f>
        <v>0</v>
      </c>
    </row>
    <row r="3655" spans="1:18">
      <c r="A3655" s="114">
        <f>【入力】工事日報!A3655</f>
        <v>0</v>
      </c>
      <c r="C3655" s="112">
        <f>【入力】工事日報!C3655</f>
        <v>0</v>
      </c>
      <c r="D3655" s="112">
        <f>【入力】工事日報!D3655</f>
        <v>0</v>
      </c>
      <c r="E3655" s="112">
        <f>【入力】工事日報!E3655</f>
        <v>0</v>
      </c>
      <c r="F3655" s="112">
        <f>【入力】工事日報!F3655</f>
        <v>0</v>
      </c>
      <c r="G3655" s="112">
        <f>【入力】工事日報!G3655</f>
        <v>0</v>
      </c>
      <c r="H3655" s="112">
        <f>【入力】工事日報!H3655</f>
        <v>0</v>
      </c>
      <c r="I3655" s="112" t="e">
        <f>【入力】工事日報!I3655</f>
        <v>#N/A</v>
      </c>
      <c r="J3655" s="112">
        <f>【入力】工事日報!J3655</f>
        <v>0</v>
      </c>
      <c r="K3655" s="112">
        <f>【入力】工事日報!K3655</f>
        <v>0</v>
      </c>
      <c r="L3655" s="112">
        <f>【入力】工事日報!L3655</f>
        <v>0</v>
      </c>
      <c r="M3655" s="116">
        <f>【入力】工事日報!M3655</f>
        <v>0</v>
      </c>
      <c r="N3655" s="116">
        <f>【入力】工事日報!N3655</f>
        <v>0</v>
      </c>
      <c r="O3655" s="116">
        <f>【入力】工事日報!O3655</f>
        <v>0</v>
      </c>
      <c r="P3655" s="112">
        <f>【入力】工事日報!P3655</f>
        <v>0</v>
      </c>
      <c r="Q3655" s="112">
        <f>【入力】工事日報!Q3655</f>
        <v>0</v>
      </c>
      <c r="R3655" s="112">
        <f>【入力】工事日報!R3655</f>
        <v>0</v>
      </c>
    </row>
    <row r="3656" spans="1:18">
      <c r="A3656" s="114">
        <f>【入力】工事日報!A3656</f>
        <v>0</v>
      </c>
      <c r="C3656" s="112">
        <f>【入力】工事日報!C3656</f>
        <v>0</v>
      </c>
      <c r="D3656" s="112">
        <f>【入力】工事日報!D3656</f>
        <v>0</v>
      </c>
      <c r="E3656" s="112">
        <f>【入力】工事日報!E3656</f>
        <v>0</v>
      </c>
      <c r="F3656" s="112">
        <f>【入力】工事日報!F3656</f>
        <v>0</v>
      </c>
      <c r="G3656" s="112">
        <f>【入力】工事日報!G3656</f>
        <v>0</v>
      </c>
      <c r="H3656" s="112">
        <f>【入力】工事日報!H3656</f>
        <v>0</v>
      </c>
      <c r="I3656" s="112" t="e">
        <f>【入力】工事日報!I3656</f>
        <v>#N/A</v>
      </c>
      <c r="J3656" s="112">
        <f>【入力】工事日報!J3656</f>
        <v>0</v>
      </c>
      <c r="K3656" s="112">
        <f>【入力】工事日報!K3656</f>
        <v>0</v>
      </c>
      <c r="L3656" s="112">
        <f>【入力】工事日報!L3656</f>
        <v>0</v>
      </c>
      <c r="M3656" s="116">
        <f>【入力】工事日報!M3656</f>
        <v>0</v>
      </c>
      <c r="N3656" s="116">
        <f>【入力】工事日報!N3656</f>
        <v>0</v>
      </c>
      <c r="O3656" s="116">
        <f>【入力】工事日報!O3656</f>
        <v>0</v>
      </c>
      <c r="P3656" s="112">
        <f>【入力】工事日報!P3656</f>
        <v>0</v>
      </c>
      <c r="Q3656" s="112">
        <f>【入力】工事日報!Q3656</f>
        <v>0</v>
      </c>
      <c r="R3656" s="112">
        <f>【入力】工事日報!R3656</f>
        <v>0</v>
      </c>
    </row>
    <row r="3657" spans="1:18">
      <c r="A3657" s="114">
        <f>【入力】工事日報!A3657</f>
        <v>0</v>
      </c>
      <c r="C3657" s="112">
        <f>【入力】工事日報!C3657</f>
        <v>0</v>
      </c>
      <c r="D3657" s="112">
        <f>【入力】工事日報!D3657</f>
        <v>0</v>
      </c>
      <c r="E3657" s="112">
        <f>【入力】工事日報!E3657</f>
        <v>0</v>
      </c>
      <c r="F3657" s="112">
        <f>【入力】工事日報!F3657</f>
        <v>0</v>
      </c>
      <c r="G3657" s="112">
        <f>【入力】工事日報!G3657</f>
        <v>0</v>
      </c>
      <c r="H3657" s="112">
        <f>【入力】工事日報!H3657</f>
        <v>0</v>
      </c>
      <c r="I3657" s="112" t="e">
        <f>【入力】工事日報!I3657</f>
        <v>#N/A</v>
      </c>
      <c r="J3657" s="112">
        <f>【入力】工事日報!J3657</f>
        <v>0</v>
      </c>
      <c r="K3657" s="112">
        <f>【入力】工事日報!K3657</f>
        <v>0</v>
      </c>
      <c r="L3657" s="112">
        <f>【入力】工事日報!L3657</f>
        <v>0</v>
      </c>
      <c r="M3657" s="116">
        <f>【入力】工事日報!M3657</f>
        <v>0</v>
      </c>
      <c r="N3657" s="116">
        <f>【入力】工事日報!N3657</f>
        <v>0</v>
      </c>
      <c r="O3657" s="116">
        <f>【入力】工事日報!O3657</f>
        <v>0</v>
      </c>
      <c r="P3657" s="112">
        <f>【入力】工事日報!P3657</f>
        <v>0</v>
      </c>
      <c r="Q3657" s="112">
        <f>【入力】工事日報!Q3657</f>
        <v>0</v>
      </c>
      <c r="R3657" s="112">
        <f>【入力】工事日報!R3657</f>
        <v>0</v>
      </c>
    </row>
    <row r="3658" spans="1:18">
      <c r="A3658" s="114">
        <f>【入力】工事日報!A3658</f>
        <v>0</v>
      </c>
      <c r="C3658" s="112">
        <f>【入力】工事日報!C3658</f>
        <v>0</v>
      </c>
      <c r="D3658" s="112">
        <f>【入力】工事日報!D3658</f>
        <v>0</v>
      </c>
      <c r="E3658" s="112">
        <f>【入力】工事日報!E3658</f>
        <v>0</v>
      </c>
      <c r="F3658" s="112">
        <f>【入力】工事日報!F3658</f>
        <v>0</v>
      </c>
      <c r="G3658" s="112">
        <f>【入力】工事日報!G3658</f>
        <v>0</v>
      </c>
      <c r="H3658" s="112">
        <f>【入力】工事日報!H3658</f>
        <v>0</v>
      </c>
      <c r="I3658" s="112" t="e">
        <f>【入力】工事日報!I3658</f>
        <v>#N/A</v>
      </c>
      <c r="J3658" s="112">
        <f>【入力】工事日報!J3658</f>
        <v>0</v>
      </c>
      <c r="K3658" s="112">
        <f>【入力】工事日報!K3658</f>
        <v>0</v>
      </c>
      <c r="L3658" s="112">
        <f>【入力】工事日報!L3658</f>
        <v>0</v>
      </c>
      <c r="M3658" s="116">
        <f>【入力】工事日報!M3658</f>
        <v>0</v>
      </c>
      <c r="N3658" s="116">
        <f>【入力】工事日報!N3658</f>
        <v>0</v>
      </c>
      <c r="O3658" s="116">
        <f>【入力】工事日報!O3658</f>
        <v>0</v>
      </c>
      <c r="P3658" s="112">
        <f>【入力】工事日報!P3658</f>
        <v>0</v>
      </c>
      <c r="Q3658" s="112">
        <f>【入力】工事日報!Q3658</f>
        <v>0</v>
      </c>
      <c r="R3658" s="112">
        <f>【入力】工事日報!R3658</f>
        <v>0</v>
      </c>
    </row>
    <row r="3659" spans="1:18">
      <c r="A3659" s="114">
        <f>【入力】工事日報!A3659</f>
        <v>0</v>
      </c>
      <c r="C3659" s="112">
        <f>【入力】工事日報!C3659</f>
        <v>0</v>
      </c>
      <c r="D3659" s="112">
        <f>【入力】工事日報!D3659</f>
        <v>0</v>
      </c>
      <c r="E3659" s="112">
        <f>【入力】工事日報!E3659</f>
        <v>0</v>
      </c>
      <c r="F3659" s="112">
        <f>【入力】工事日報!F3659</f>
        <v>0</v>
      </c>
      <c r="G3659" s="112">
        <f>【入力】工事日報!G3659</f>
        <v>0</v>
      </c>
      <c r="H3659" s="112">
        <f>【入力】工事日報!H3659</f>
        <v>0</v>
      </c>
      <c r="I3659" s="112" t="e">
        <f>【入力】工事日報!I3659</f>
        <v>#N/A</v>
      </c>
      <c r="J3659" s="112">
        <f>【入力】工事日報!J3659</f>
        <v>0</v>
      </c>
      <c r="K3659" s="112">
        <f>【入力】工事日報!K3659</f>
        <v>0</v>
      </c>
      <c r="L3659" s="112">
        <f>【入力】工事日報!L3659</f>
        <v>0</v>
      </c>
      <c r="M3659" s="116">
        <f>【入力】工事日報!M3659</f>
        <v>0</v>
      </c>
      <c r="N3659" s="116">
        <f>【入力】工事日報!N3659</f>
        <v>0</v>
      </c>
      <c r="O3659" s="116">
        <f>【入力】工事日報!O3659</f>
        <v>0</v>
      </c>
      <c r="P3659" s="112">
        <f>【入力】工事日報!P3659</f>
        <v>0</v>
      </c>
      <c r="Q3659" s="112">
        <f>【入力】工事日報!Q3659</f>
        <v>0</v>
      </c>
      <c r="R3659" s="112">
        <f>【入力】工事日報!R3659</f>
        <v>0</v>
      </c>
    </row>
    <row r="3660" spans="1:18">
      <c r="A3660" s="114">
        <f>【入力】工事日報!A3660</f>
        <v>0</v>
      </c>
      <c r="C3660" s="112">
        <f>【入力】工事日報!C3660</f>
        <v>0</v>
      </c>
      <c r="D3660" s="112">
        <f>【入力】工事日報!D3660</f>
        <v>0</v>
      </c>
      <c r="E3660" s="112">
        <f>【入力】工事日報!E3660</f>
        <v>0</v>
      </c>
      <c r="F3660" s="112">
        <f>【入力】工事日報!F3660</f>
        <v>0</v>
      </c>
      <c r="G3660" s="112">
        <f>【入力】工事日報!G3660</f>
        <v>0</v>
      </c>
      <c r="H3660" s="112">
        <f>【入力】工事日報!H3660</f>
        <v>0</v>
      </c>
      <c r="I3660" s="112" t="e">
        <f>【入力】工事日報!I3660</f>
        <v>#N/A</v>
      </c>
      <c r="J3660" s="112">
        <f>【入力】工事日報!J3660</f>
        <v>0</v>
      </c>
      <c r="K3660" s="112">
        <f>【入力】工事日報!K3660</f>
        <v>0</v>
      </c>
      <c r="L3660" s="112">
        <f>【入力】工事日報!L3660</f>
        <v>0</v>
      </c>
      <c r="M3660" s="116">
        <f>【入力】工事日報!M3660</f>
        <v>0</v>
      </c>
      <c r="N3660" s="116">
        <f>【入力】工事日報!N3660</f>
        <v>0</v>
      </c>
      <c r="O3660" s="116">
        <f>【入力】工事日報!O3660</f>
        <v>0</v>
      </c>
      <c r="P3660" s="112">
        <f>【入力】工事日報!P3660</f>
        <v>0</v>
      </c>
      <c r="Q3660" s="112">
        <f>【入力】工事日報!Q3660</f>
        <v>0</v>
      </c>
      <c r="R3660" s="112">
        <f>【入力】工事日報!R3660</f>
        <v>0</v>
      </c>
    </row>
    <row r="3661" spans="1:18">
      <c r="A3661" s="114">
        <f>【入力】工事日報!A3661</f>
        <v>0</v>
      </c>
      <c r="C3661" s="112">
        <f>【入力】工事日報!C3661</f>
        <v>0</v>
      </c>
      <c r="D3661" s="112">
        <f>【入力】工事日報!D3661</f>
        <v>0</v>
      </c>
      <c r="E3661" s="112">
        <f>【入力】工事日報!E3661</f>
        <v>0</v>
      </c>
      <c r="F3661" s="112">
        <f>【入力】工事日報!F3661</f>
        <v>0</v>
      </c>
      <c r="G3661" s="112">
        <f>【入力】工事日報!G3661</f>
        <v>0</v>
      </c>
      <c r="H3661" s="112">
        <f>【入力】工事日報!H3661</f>
        <v>0</v>
      </c>
      <c r="I3661" s="112" t="e">
        <f>【入力】工事日報!I3661</f>
        <v>#N/A</v>
      </c>
      <c r="J3661" s="112">
        <f>【入力】工事日報!J3661</f>
        <v>0</v>
      </c>
      <c r="K3661" s="112">
        <f>【入力】工事日報!K3661</f>
        <v>0</v>
      </c>
      <c r="L3661" s="112">
        <f>【入力】工事日報!L3661</f>
        <v>0</v>
      </c>
      <c r="M3661" s="116">
        <f>【入力】工事日報!M3661</f>
        <v>0</v>
      </c>
      <c r="N3661" s="116">
        <f>【入力】工事日報!N3661</f>
        <v>0</v>
      </c>
      <c r="O3661" s="116">
        <f>【入力】工事日報!O3661</f>
        <v>0</v>
      </c>
      <c r="P3661" s="112">
        <f>【入力】工事日報!P3661</f>
        <v>0</v>
      </c>
      <c r="Q3661" s="112">
        <f>【入力】工事日報!Q3661</f>
        <v>0</v>
      </c>
      <c r="R3661" s="112">
        <f>【入力】工事日報!R3661</f>
        <v>0</v>
      </c>
    </row>
    <row r="3662" spans="1:18">
      <c r="A3662" s="114">
        <f>【入力】工事日報!A3662</f>
        <v>0</v>
      </c>
      <c r="C3662" s="112">
        <f>【入力】工事日報!C3662</f>
        <v>0</v>
      </c>
      <c r="D3662" s="112">
        <f>【入力】工事日報!D3662</f>
        <v>0</v>
      </c>
      <c r="E3662" s="112">
        <f>【入力】工事日報!E3662</f>
        <v>0</v>
      </c>
      <c r="F3662" s="112">
        <f>【入力】工事日報!F3662</f>
        <v>0</v>
      </c>
      <c r="G3662" s="112">
        <f>【入力】工事日報!G3662</f>
        <v>0</v>
      </c>
      <c r="H3662" s="112">
        <f>【入力】工事日報!H3662</f>
        <v>0</v>
      </c>
      <c r="I3662" s="112" t="e">
        <f>【入力】工事日報!I3662</f>
        <v>#N/A</v>
      </c>
      <c r="J3662" s="112">
        <f>【入力】工事日報!J3662</f>
        <v>0</v>
      </c>
      <c r="K3662" s="112">
        <f>【入力】工事日報!K3662</f>
        <v>0</v>
      </c>
      <c r="L3662" s="112">
        <f>【入力】工事日報!L3662</f>
        <v>0</v>
      </c>
      <c r="M3662" s="116">
        <f>【入力】工事日報!M3662</f>
        <v>0</v>
      </c>
      <c r="N3662" s="116">
        <f>【入力】工事日報!N3662</f>
        <v>0</v>
      </c>
      <c r="O3662" s="116">
        <f>【入力】工事日報!O3662</f>
        <v>0</v>
      </c>
      <c r="P3662" s="112">
        <f>【入力】工事日報!P3662</f>
        <v>0</v>
      </c>
      <c r="Q3662" s="112">
        <f>【入力】工事日報!Q3662</f>
        <v>0</v>
      </c>
      <c r="R3662" s="112">
        <f>【入力】工事日報!R3662</f>
        <v>0</v>
      </c>
    </row>
    <row r="3663" spans="1:18">
      <c r="A3663" s="114">
        <f>【入力】工事日報!A3663</f>
        <v>0</v>
      </c>
      <c r="C3663" s="112">
        <f>【入力】工事日報!C3663</f>
        <v>0</v>
      </c>
      <c r="D3663" s="112">
        <f>【入力】工事日報!D3663</f>
        <v>0</v>
      </c>
      <c r="E3663" s="112">
        <f>【入力】工事日報!E3663</f>
        <v>0</v>
      </c>
      <c r="F3663" s="112">
        <f>【入力】工事日報!F3663</f>
        <v>0</v>
      </c>
      <c r="G3663" s="112">
        <f>【入力】工事日報!G3663</f>
        <v>0</v>
      </c>
      <c r="H3663" s="112">
        <f>【入力】工事日報!H3663</f>
        <v>0</v>
      </c>
      <c r="I3663" s="112" t="e">
        <f>【入力】工事日報!I3663</f>
        <v>#N/A</v>
      </c>
      <c r="J3663" s="112">
        <f>【入力】工事日報!J3663</f>
        <v>0</v>
      </c>
      <c r="K3663" s="112">
        <f>【入力】工事日報!K3663</f>
        <v>0</v>
      </c>
      <c r="L3663" s="112">
        <f>【入力】工事日報!L3663</f>
        <v>0</v>
      </c>
      <c r="M3663" s="116">
        <f>【入力】工事日報!M3663</f>
        <v>0</v>
      </c>
      <c r="N3663" s="116">
        <f>【入力】工事日報!N3663</f>
        <v>0</v>
      </c>
      <c r="O3663" s="116">
        <f>【入力】工事日報!O3663</f>
        <v>0</v>
      </c>
      <c r="P3663" s="112">
        <f>【入力】工事日報!P3663</f>
        <v>0</v>
      </c>
      <c r="Q3663" s="112">
        <f>【入力】工事日報!Q3663</f>
        <v>0</v>
      </c>
      <c r="R3663" s="112">
        <f>【入力】工事日報!R3663</f>
        <v>0</v>
      </c>
    </row>
    <row r="3664" spans="1:18">
      <c r="A3664" s="114">
        <f>【入力】工事日報!A3664</f>
        <v>0</v>
      </c>
      <c r="C3664" s="112">
        <f>【入力】工事日報!C3664</f>
        <v>0</v>
      </c>
      <c r="D3664" s="112">
        <f>【入力】工事日報!D3664</f>
        <v>0</v>
      </c>
      <c r="E3664" s="112">
        <f>【入力】工事日報!E3664</f>
        <v>0</v>
      </c>
      <c r="F3664" s="112">
        <f>【入力】工事日報!F3664</f>
        <v>0</v>
      </c>
      <c r="G3664" s="112">
        <f>【入力】工事日報!G3664</f>
        <v>0</v>
      </c>
      <c r="H3664" s="112">
        <f>【入力】工事日報!H3664</f>
        <v>0</v>
      </c>
      <c r="I3664" s="112" t="e">
        <f>【入力】工事日報!I3664</f>
        <v>#N/A</v>
      </c>
      <c r="J3664" s="112">
        <f>【入力】工事日報!J3664</f>
        <v>0</v>
      </c>
      <c r="K3664" s="112">
        <f>【入力】工事日報!K3664</f>
        <v>0</v>
      </c>
      <c r="L3664" s="112">
        <f>【入力】工事日報!L3664</f>
        <v>0</v>
      </c>
      <c r="M3664" s="116">
        <f>【入力】工事日報!M3664</f>
        <v>0</v>
      </c>
      <c r="N3664" s="116">
        <f>【入力】工事日報!N3664</f>
        <v>0</v>
      </c>
      <c r="O3664" s="116">
        <f>【入力】工事日報!O3664</f>
        <v>0</v>
      </c>
      <c r="P3664" s="112">
        <f>【入力】工事日報!P3664</f>
        <v>0</v>
      </c>
      <c r="Q3664" s="112">
        <f>【入力】工事日報!Q3664</f>
        <v>0</v>
      </c>
      <c r="R3664" s="112">
        <f>【入力】工事日報!R3664</f>
        <v>0</v>
      </c>
    </row>
    <row r="3665" spans="1:18">
      <c r="A3665" s="114">
        <f>【入力】工事日報!A3665</f>
        <v>0</v>
      </c>
      <c r="C3665" s="112">
        <f>【入力】工事日報!C3665</f>
        <v>0</v>
      </c>
      <c r="D3665" s="112">
        <f>【入力】工事日報!D3665</f>
        <v>0</v>
      </c>
      <c r="E3665" s="112">
        <f>【入力】工事日報!E3665</f>
        <v>0</v>
      </c>
      <c r="F3665" s="112">
        <f>【入力】工事日報!F3665</f>
        <v>0</v>
      </c>
      <c r="G3665" s="112">
        <f>【入力】工事日報!G3665</f>
        <v>0</v>
      </c>
      <c r="H3665" s="112">
        <f>【入力】工事日報!H3665</f>
        <v>0</v>
      </c>
      <c r="I3665" s="112" t="e">
        <f>【入力】工事日報!I3665</f>
        <v>#N/A</v>
      </c>
      <c r="J3665" s="112">
        <f>【入力】工事日報!J3665</f>
        <v>0</v>
      </c>
      <c r="K3665" s="112">
        <f>【入力】工事日報!K3665</f>
        <v>0</v>
      </c>
      <c r="L3665" s="112">
        <f>【入力】工事日報!L3665</f>
        <v>0</v>
      </c>
      <c r="M3665" s="116">
        <f>【入力】工事日報!M3665</f>
        <v>0</v>
      </c>
      <c r="N3665" s="116">
        <f>【入力】工事日報!N3665</f>
        <v>0</v>
      </c>
      <c r="O3665" s="116">
        <f>【入力】工事日報!O3665</f>
        <v>0</v>
      </c>
      <c r="P3665" s="112">
        <f>【入力】工事日報!P3665</f>
        <v>0</v>
      </c>
      <c r="Q3665" s="112">
        <f>【入力】工事日報!Q3665</f>
        <v>0</v>
      </c>
      <c r="R3665" s="112">
        <f>【入力】工事日報!R3665</f>
        <v>0</v>
      </c>
    </row>
    <row r="3666" spans="1:18">
      <c r="A3666" s="114">
        <f>【入力】工事日報!A3666</f>
        <v>0</v>
      </c>
      <c r="C3666" s="112">
        <f>【入力】工事日報!C3666</f>
        <v>0</v>
      </c>
      <c r="D3666" s="112">
        <f>【入力】工事日報!D3666</f>
        <v>0</v>
      </c>
      <c r="E3666" s="112">
        <f>【入力】工事日報!E3666</f>
        <v>0</v>
      </c>
      <c r="F3666" s="112">
        <f>【入力】工事日報!F3666</f>
        <v>0</v>
      </c>
      <c r="G3666" s="112">
        <f>【入力】工事日報!G3666</f>
        <v>0</v>
      </c>
      <c r="H3666" s="112">
        <f>【入力】工事日報!H3666</f>
        <v>0</v>
      </c>
      <c r="I3666" s="112" t="e">
        <f>【入力】工事日報!I3666</f>
        <v>#N/A</v>
      </c>
      <c r="J3666" s="112">
        <f>【入力】工事日報!J3666</f>
        <v>0</v>
      </c>
      <c r="K3666" s="112">
        <f>【入力】工事日報!K3666</f>
        <v>0</v>
      </c>
      <c r="L3666" s="112">
        <f>【入力】工事日報!L3666</f>
        <v>0</v>
      </c>
      <c r="M3666" s="116">
        <f>【入力】工事日報!M3666</f>
        <v>0</v>
      </c>
      <c r="N3666" s="116">
        <f>【入力】工事日報!N3666</f>
        <v>0</v>
      </c>
      <c r="O3666" s="116">
        <f>【入力】工事日報!O3666</f>
        <v>0</v>
      </c>
      <c r="P3666" s="112">
        <f>【入力】工事日報!P3666</f>
        <v>0</v>
      </c>
      <c r="Q3666" s="112">
        <f>【入力】工事日報!Q3666</f>
        <v>0</v>
      </c>
      <c r="R3666" s="112">
        <f>【入力】工事日報!R3666</f>
        <v>0</v>
      </c>
    </row>
    <row r="3667" spans="1:18">
      <c r="A3667" s="114">
        <f>【入力】工事日報!A3667</f>
        <v>0</v>
      </c>
      <c r="C3667" s="112">
        <f>【入力】工事日報!C3667</f>
        <v>0</v>
      </c>
      <c r="D3667" s="112">
        <f>【入力】工事日報!D3667</f>
        <v>0</v>
      </c>
      <c r="E3667" s="112">
        <f>【入力】工事日報!E3667</f>
        <v>0</v>
      </c>
      <c r="F3667" s="112">
        <f>【入力】工事日報!F3667</f>
        <v>0</v>
      </c>
      <c r="G3667" s="112">
        <f>【入力】工事日報!G3667</f>
        <v>0</v>
      </c>
      <c r="H3667" s="112">
        <f>【入力】工事日報!H3667</f>
        <v>0</v>
      </c>
      <c r="I3667" s="112" t="e">
        <f>【入力】工事日報!I3667</f>
        <v>#N/A</v>
      </c>
      <c r="J3667" s="112">
        <f>【入力】工事日報!J3667</f>
        <v>0</v>
      </c>
      <c r="K3667" s="112">
        <f>【入力】工事日報!K3667</f>
        <v>0</v>
      </c>
      <c r="L3667" s="112">
        <f>【入力】工事日報!L3667</f>
        <v>0</v>
      </c>
      <c r="M3667" s="116">
        <f>【入力】工事日報!M3667</f>
        <v>0</v>
      </c>
      <c r="N3667" s="116">
        <f>【入力】工事日報!N3667</f>
        <v>0</v>
      </c>
      <c r="O3667" s="116">
        <f>【入力】工事日報!O3667</f>
        <v>0</v>
      </c>
      <c r="P3667" s="112">
        <f>【入力】工事日報!P3667</f>
        <v>0</v>
      </c>
      <c r="Q3667" s="112">
        <f>【入力】工事日報!Q3667</f>
        <v>0</v>
      </c>
      <c r="R3667" s="112">
        <f>【入力】工事日報!R3667</f>
        <v>0</v>
      </c>
    </row>
    <row r="3668" spans="1:18">
      <c r="A3668" s="114">
        <f>【入力】工事日報!A3668</f>
        <v>0</v>
      </c>
      <c r="C3668" s="112">
        <f>【入力】工事日報!C3668</f>
        <v>0</v>
      </c>
      <c r="D3668" s="112">
        <f>【入力】工事日報!D3668</f>
        <v>0</v>
      </c>
      <c r="E3668" s="112">
        <f>【入力】工事日報!E3668</f>
        <v>0</v>
      </c>
      <c r="F3668" s="112">
        <f>【入力】工事日報!F3668</f>
        <v>0</v>
      </c>
      <c r="G3668" s="112">
        <f>【入力】工事日報!G3668</f>
        <v>0</v>
      </c>
      <c r="H3668" s="112">
        <f>【入力】工事日報!H3668</f>
        <v>0</v>
      </c>
      <c r="I3668" s="112" t="e">
        <f>【入力】工事日報!I3668</f>
        <v>#N/A</v>
      </c>
      <c r="J3668" s="112">
        <f>【入力】工事日報!J3668</f>
        <v>0</v>
      </c>
      <c r="K3668" s="112">
        <f>【入力】工事日報!K3668</f>
        <v>0</v>
      </c>
      <c r="L3668" s="112">
        <f>【入力】工事日報!L3668</f>
        <v>0</v>
      </c>
      <c r="M3668" s="116">
        <f>【入力】工事日報!M3668</f>
        <v>0</v>
      </c>
      <c r="N3668" s="116">
        <f>【入力】工事日報!N3668</f>
        <v>0</v>
      </c>
      <c r="O3668" s="116">
        <f>【入力】工事日報!O3668</f>
        <v>0</v>
      </c>
      <c r="P3668" s="112">
        <f>【入力】工事日報!P3668</f>
        <v>0</v>
      </c>
      <c r="Q3668" s="112">
        <f>【入力】工事日報!Q3668</f>
        <v>0</v>
      </c>
      <c r="R3668" s="112">
        <f>【入力】工事日報!R3668</f>
        <v>0</v>
      </c>
    </row>
    <row r="3669" spans="1:18">
      <c r="A3669" s="114">
        <f>【入力】工事日報!A3669</f>
        <v>0</v>
      </c>
      <c r="C3669" s="112">
        <f>【入力】工事日報!C3669</f>
        <v>0</v>
      </c>
      <c r="D3669" s="112">
        <f>【入力】工事日報!D3669</f>
        <v>0</v>
      </c>
      <c r="E3669" s="112">
        <f>【入力】工事日報!E3669</f>
        <v>0</v>
      </c>
      <c r="F3669" s="112">
        <f>【入力】工事日報!F3669</f>
        <v>0</v>
      </c>
      <c r="G3669" s="112">
        <f>【入力】工事日報!G3669</f>
        <v>0</v>
      </c>
      <c r="H3669" s="112">
        <f>【入力】工事日報!H3669</f>
        <v>0</v>
      </c>
      <c r="I3669" s="112" t="e">
        <f>【入力】工事日報!I3669</f>
        <v>#N/A</v>
      </c>
      <c r="J3669" s="112">
        <f>【入力】工事日報!J3669</f>
        <v>0</v>
      </c>
      <c r="K3669" s="112">
        <f>【入力】工事日報!K3669</f>
        <v>0</v>
      </c>
      <c r="L3669" s="112">
        <f>【入力】工事日報!L3669</f>
        <v>0</v>
      </c>
      <c r="M3669" s="116">
        <f>【入力】工事日報!M3669</f>
        <v>0</v>
      </c>
      <c r="N3669" s="116">
        <f>【入力】工事日報!N3669</f>
        <v>0</v>
      </c>
      <c r="O3669" s="116">
        <f>【入力】工事日報!O3669</f>
        <v>0</v>
      </c>
      <c r="P3669" s="112">
        <f>【入力】工事日報!P3669</f>
        <v>0</v>
      </c>
      <c r="Q3669" s="112">
        <f>【入力】工事日報!Q3669</f>
        <v>0</v>
      </c>
      <c r="R3669" s="112">
        <f>【入力】工事日報!R3669</f>
        <v>0</v>
      </c>
    </row>
    <row r="3670" spans="1:18">
      <c r="A3670" s="114">
        <f>【入力】工事日報!A3670</f>
        <v>0</v>
      </c>
      <c r="C3670" s="112">
        <f>【入力】工事日報!C3670</f>
        <v>0</v>
      </c>
      <c r="D3670" s="112">
        <f>【入力】工事日報!D3670</f>
        <v>0</v>
      </c>
      <c r="E3670" s="112">
        <f>【入力】工事日報!E3670</f>
        <v>0</v>
      </c>
      <c r="F3670" s="112">
        <f>【入力】工事日報!F3670</f>
        <v>0</v>
      </c>
      <c r="G3670" s="112">
        <f>【入力】工事日報!G3670</f>
        <v>0</v>
      </c>
      <c r="H3670" s="112">
        <f>【入力】工事日報!H3670</f>
        <v>0</v>
      </c>
      <c r="I3670" s="112" t="e">
        <f>【入力】工事日報!I3670</f>
        <v>#N/A</v>
      </c>
      <c r="J3670" s="112">
        <f>【入力】工事日報!J3670</f>
        <v>0</v>
      </c>
      <c r="K3670" s="112">
        <f>【入力】工事日報!K3670</f>
        <v>0</v>
      </c>
      <c r="L3670" s="112">
        <f>【入力】工事日報!L3670</f>
        <v>0</v>
      </c>
      <c r="M3670" s="116">
        <f>【入力】工事日報!M3670</f>
        <v>0</v>
      </c>
      <c r="N3670" s="116">
        <f>【入力】工事日報!N3670</f>
        <v>0</v>
      </c>
      <c r="O3670" s="116">
        <f>【入力】工事日報!O3670</f>
        <v>0</v>
      </c>
      <c r="P3670" s="112">
        <f>【入力】工事日報!P3670</f>
        <v>0</v>
      </c>
      <c r="Q3670" s="112">
        <f>【入力】工事日報!Q3670</f>
        <v>0</v>
      </c>
      <c r="R3670" s="112">
        <f>【入力】工事日報!R3670</f>
        <v>0</v>
      </c>
    </row>
    <row r="3671" spans="1:18">
      <c r="A3671" s="114">
        <f>【入力】工事日報!A3671</f>
        <v>0</v>
      </c>
      <c r="C3671" s="112">
        <f>【入力】工事日報!C3671</f>
        <v>0</v>
      </c>
      <c r="D3671" s="112">
        <f>【入力】工事日報!D3671</f>
        <v>0</v>
      </c>
      <c r="E3671" s="112">
        <f>【入力】工事日報!E3671</f>
        <v>0</v>
      </c>
      <c r="F3671" s="112">
        <f>【入力】工事日報!F3671</f>
        <v>0</v>
      </c>
      <c r="G3671" s="112">
        <f>【入力】工事日報!G3671</f>
        <v>0</v>
      </c>
      <c r="H3671" s="112">
        <f>【入力】工事日報!H3671</f>
        <v>0</v>
      </c>
      <c r="I3671" s="112" t="e">
        <f>【入力】工事日報!I3671</f>
        <v>#N/A</v>
      </c>
      <c r="J3671" s="112">
        <f>【入力】工事日報!J3671</f>
        <v>0</v>
      </c>
      <c r="K3671" s="112">
        <f>【入力】工事日報!K3671</f>
        <v>0</v>
      </c>
      <c r="L3671" s="112">
        <f>【入力】工事日報!L3671</f>
        <v>0</v>
      </c>
      <c r="M3671" s="116">
        <f>【入力】工事日報!M3671</f>
        <v>0</v>
      </c>
      <c r="N3671" s="116">
        <f>【入力】工事日報!N3671</f>
        <v>0</v>
      </c>
      <c r="O3671" s="116">
        <f>【入力】工事日報!O3671</f>
        <v>0</v>
      </c>
      <c r="P3671" s="112">
        <f>【入力】工事日報!P3671</f>
        <v>0</v>
      </c>
      <c r="Q3671" s="112">
        <f>【入力】工事日報!Q3671</f>
        <v>0</v>
      </c>
      <c r="R3671" s="112">
        <f>【入力】工事日報!R3671</f>
        <v>0</v>
      </c>
    </row>
    <row r="3672" spans="1:18">
      <c r="A3672" s="114">
        <f>【入力】工事日報!A3672</f>
        <v>0</v>
      </c>
      <c r="C3672" s="112">
        <f>【入力】工事日報!C3672</f>
        <v>0</v>
      </c>
      <c r="D3672" s="112">
        <f>【入力】工事日報!D3672</f>
        <v>0</v>
      </c>
      <c r="E3672" s="112">
        <f>【入力】工事日報!E3672</f>
        <v>0</v>
      </c>
      <c r="F3672" s="112">
        <f>【入力】工事日報!F3672</f>
        <v>0</v>
      </c>
      <c r="G3672" s="112">
        <f>【入力】工事日報!G3672</f>
        <v>0</v>
      </c>
      <c r="H3672" s="112">
        <f>【入力】工事日報!H3672</f>
        <v>0</v>
      </c>
      <c r="I3672" s="112" t="e">
        <f>【入力】工事日報!I3672</f>
        <v>#N/A</v>
      </c>
      <c r="J3672" s="112">
        <f>【入力】工事日報!J3672</f>
        <v>0</v>
      </c>
      <c r="K3672" s="112">
        <f>【入力】工事日報!K3672</f>
        <v>0</v>
      </c>
      <c r="L3672" s="112">
        <f>【入力】工事日報!L3672</f>
        <v>0</v>
      </c>
      <c r="M3672" s="116">
        <f>【入力】工事日報!M3672</f>
        <v>0</v>
      </c>
      <c r="N3672" s="116">
        <f>【入力】工事日報!N3672</f>
        <v>0</v>
      </c>
      <c r="O3672" s="116">
        <f>【入力】工事日報!O3672</f>
        <v>0</v>
      </c>
      <c r="P3672" s="112">
        <f>【入力】工事日報!P3672</f>
        <v>0</v>
      </c>
      <c r="Q3672" s="112">
        <f>【入力】工事日報!Q3672</f>
        <v>0</v>
      </c>
      <c r="R3672" s="112">
        <f>【入力】工事日報!R3672</f>
        <v>0</v>
      </c>
    </row>
    <row r="3673" spans="1:18">
      <c r="A3673" s="114">
        <f>【入力】工事日報!A3673</f>
        <v>0</v>
      </c>
      <c r="C3673" s="112">
        <f>【入力】工事日報!C3673</f>
        <v>0</v>
      </c>
      <c r="D3673" s="112">
        <f>【入力】工事日報!D3673</f>
        <v>0</v>
      </c>
      <c r="E3673" s="112">
        <f>【入力】工事日報!E3673</f>
        <v>0</v>
      </c>
      <c r="F3673" s="112">
        <f>【入力】工事日報!F3673</f>
        <v>0</v>
      </c>
      <c r="G3673" s="112">
        <f>【入力】工事日報!G3673</f>
        <v>0</v>
      </c>
      <c r="H3673" s="112">
        <f>【入力】工事日報!H3673</f>
        <v>0</v>
      </c>
      <c r="I3673" s="112" t="e">
        <f>【入力】工事日報!I3673</f>
        <v>#N/A</v>
      </c>
      <c r="J3673" s="112">
        <f>【入力】工事日報!J3673</f>
        <v>0</v>
      </c>
      <c r="K3673" s="112">
        <f>【入力】工事日報!K3673</f>
        <v>0</v>
      </c>
      <c r="L3673" s="112">
        <f>【入力】工事日報!L3673</f>
        <v>0</v>
      </c>
      <c r="M3673" s="116">
        <f>【入力】工事日報!M3673</f>
        <v>0</v>
      </c>
      <c r="N3673" s="116">
        <f>【入力】工事日報!N3673</f>
        <v>0</v>
      </c>
      <c r="O3673" s="116">
        <f>【入力】工事日報!O3673</f>
        <v>0</v>
      </c>
      <c r="P3673" s="112">
        <f>【入力】工事日報!P3673</f>
        <v>0</v>
      </c>
      <c r="Q3673" s="112">
        <f>【入力】工事日報!Q3673</f>
        <v>0</v>
      </c>
      <c r="R3673" s="112">
        <f>【入力】工事日報!R3673</f>
        <v>0</v>
      </c>
    </row>
    <row r="3674" spans="1:18">
      <c r="A3674" s="114">
        <f>【入力】工事日報!A3674</f>
        <v>0</v>
      </c>
      <c r="C3674" s="112">
        <f>【入力】工事日報!C3674</f>
        <v>0</v>
      </c>
      <c r="D3674" s="112">
        <f>【入力】工事日報!D3674</f>
        <v>0</v>
      </c>
      <c r="E3674" s="112">
        <f>【入力】工事日報!E3674</f>
        <v>0</v>
      </c>
      <c r="F3674" s="112">
        <f>【入力】工事日報!F3674</f>
        <v>0</v>
      </c>
      <c r="G3674" s="112">
        <f>【入力】工事日報!G3674</f>
        <v>0</v>
      </c>
      <c r="H3674" s="112">
        <f>【入力】工事日報!H3674</f>
        <v>0</v>
      </c>
      <c r="I3674" s="112" t="e">
        <f>【入力】工事日報!I3674</f>
        <v>#N/A</v>
      </c>
      <c r="J3674" s="112">
        <f>【入力】工事日報!J3674</f>
        <v>0</v>
      </c>
      <c r="K3674" s="112">
        <f>【入力】工事日報!K3674</f>
        <v>0</v>
      </c>
      <c r="L3674" s="112">
        <f>【入力】工事日報!L3674</f>
        <v>0</v>
      </c>
      <c r="M3674" s="116">
        <f>【入力】工事日報!M3674</f>
        <v>0</v>
      </c>
      <c r="N3674" s="116">
        <f>【入力】工事日報!N3674</f>
        <v>0</v>
      </c>
      <c r="O3674" s="116">
        <f>【入力】工事日報!O3674</f>
        <v>0</v>
      </c>
      <c r="P3674" s="112">
        <f>【入力】工事日報!P3674</f>
        <v>0</v>
      </c>
      <c r="Q3674" s="112">
        <f>【入力】工事日報!Q3674</f>
        <v>0</v>
      </c>
      <c r="R3674" s="112">
        <f>【入力】工事日報!R3674</f>
        <v>0</v>
      </c>
    </row>
    <row r="3675" spans="1:18">
      <c r="A3675" s="114">
        <f>【入力】工事日報!A3675</f>
        <v>0</v>
      </c>
      <c r="C3675" s="112">
        <f>【入力】工事日報!C3675</f>
        <v>0</v>
      </c>
      <c r="D3675" s="112">
        <f>【入力】工事日報!D3675</f>
        <v>0</v>
      </c>
      <c r="E3675" s="112">
        <f>【入力】工事日報!E3675</f>
        <v>0</v>
      </c>
      <c r="F3675" s="112">
        <f>【入力】工事日報!F3675</f>
        <v>0</v>
      </c>
      <c r="G3675" s="112">
        <f>【入力】工事日報!G3675</f>
        <v>0</v>
      </c>
      <c r="H3675" s="112">
        <f>【入力】工事日報!H3675</f>
        <v>0</v>
      </c>
      <c r="I3675" s="112" t="e">
        <f>【入力】工事日報!I3675</f>
        <v>#N/A</v>
      </c>
      <c r="J3675" s="112">
        <f>【入力】工事日報!J3675</f>
        <v>0</v>
      </c>
      <c r="K3675" s="112">
        <f>【入力】工事日報!K3675</f>
        <v>0</v>
      </c>
      <c r="L3675" s="112">
        <f>【入力】工事日報!L3675</f>
        <v>0</v>
      </c>
      <c r="M3675" s="116">
        <f>【入力】工事日報!M3675</f>
        <v>0</v>
      </c>
      <c r="N3675" s="116">
        <f>【入力】工事日報!N3675</f>
        <v>0</v>
      </c>
      <c r="O3675" s="116">
        <f>【入力】工事日報!O3675</f>
        <v>0</v>
      </c>
      <c r="P3675" s="112">
        <f>【入力】工事日報!P3675</f>
        <v>0</v>
      </c>
      <c r="Q3675" s="112">
        <f>【入力】工事日報!Q3675</f>
        <v>0</v>
      </c>
      <c r="R3675" s="112">
        <f>【入力】工事日報!R3675</f>
        <v>0</v>
      </c>
    </row>
    <row r="3676" spans="1:18">
      <c r="A3676" s="114">
        <f>【入力】工事日報!A3676</f>
        <v>0</v>
      </c>
      <c r="C3676" s="112">
        <f>【入力】工事日報!C3676</f>
        <v>0</v>
      </c>
      <c r="D3676" s="112">
        <f>【入力】工事日報!D3676</f>
        <v>0</v>
      </c>
      <c r="E3676" s="112">
        <f>【入力】工事日報!E3676</f>
        <v>0</v>
      </c>
      <c r="F3676" s="112">
        <f>【入力】工事日報!F3676</f>
        <v>0</v>
      </c>
      <c r="G3676" s="112">
        <f>【入力】工事日報!G3676</f>
        <v>0</v>
      </c>
      <c r="H3676" s="112">
        <f>【入力】工事日報!H3676</f>
        <v>0</v>
      </c>
      <c r="I3676" s="112" t="e">
        <f>【入力】工事日報!I3676</f>
        <v>#N/A</v>
      </c>
      <c r="J3676" s="112">
        <f>【入力】工事日報!J3676</f>
        <v>0</v>
      </c>
      <c r="K3676" s="112">
        <f>【入力】工事日報!K3676</f>
        <v>0</v>
      </c>
      <c r="L3676" s="112">
        <f>【入力】工事日報!L3676</f>
        <v>0</v>
      </c>
      <c r="M3676" s="116">
        <f>【入力】工事日報!M3676</f>
        <v>0</v>
      </c>
      <c r="N3676" s="116">
        <f>【入力】工事日報!N3676</f>
        <v>0</v>
      </c>
      <c r="O3676" s="116">
        <f>【入力】工事日報!O3676</f>
        <v>0</v>
      </c>
      <c r="P3676" s="112">
        <f>【入力】工事日報!P3676</f>
        <v>0</v>
      </c>
      <c r="Q3676" s="112">
        <f>【入力】工事日報!Q3676</f>
        <v>0</v>
      </c>
      <c r="R3676" s="112">
        <f>【入力】工事日報!R3676</f>
        <v>0</v>
      </c>
    </row>
    <row r="3677" spans="1:18">
      <c r="A3677" s="114">
        <f>【入力】工事日報!A3677</f>
        <v>0</v>
      </c>
      <c r="C3677" s="112">
        <f>【入力】工事日報!C3677</f>
        <v>0</v>
      </c>
      <c r="D3677" s="112">
        <f>【入力】工事日報!D3677</f>
        <v>0</v>
      </c>
      <c r="E3677" s="112">
        <f>【入力】工事日報!E3677</f>
        <v>0</v>
      </c>
      <c r="F3677" s="112">
        <f>【入力】工事日報!F3677</f>
        <v>0</v>
      </c>
      <c r="G3677" s="112">
        <f>【入力】工事日報!G3677</f>
        <v>0</v>
      </c>
      <c r="H3677" s="112">
        <f>【入力】工事日報!H3677</f>
        <v>0</v>
      </c>
      <c r="I3677" s="112" t="e">
        <f>【入力】工事日報!I3677</f>
        <v>#N/A</v>
      </c>
      <c r="J3677" s="112">
        <f>【入力】工事日報!J3677</f>
        <v>0</v>
      </c>
      <c r="K3677" s="112">
        <f>【入力】工事日報!K3677</f>
        <v>0</v>
      </c>
      <c r="L3677" s="112">
        <f>【入力】工事日報!L3677</f>
        <v>0</v>
      </c>
      <c r="M3677" s="116">
        <f>【入力】工事日報!M3677</f>
        <v>0</v>
      </c>
      <c r="N3677" s="116">
        <f>【入力】工事日報!N3677</f>
        <v>0</v>
      </c>
      <c r="O3677" s="116">
        <f>【入力】工事日報!O3677</f>
        <v>0</v>
      </c>
      <c r="P3677" s="112">
        <f>【入力】工事日報!P3677</f>
        <v>0</v>
      </c>
      <c r="Q3677" s="112">
        <f>【入力】工事日報!Q3677</f>
        <v>0</v>
      </c>
      <c r="R3677" s="112">
        <f>【入力】工事日報!R3677</f>
        <v>0</v>
      </c>
    </row>
    <row r="3678" spans="1:18">
      <c r="A3678" s="114">
        <f>【入力】工事日報!A3678</f>
        <v>0</v>
      </c>
      <c r="C3678" s="112">
        <f>【入力】工事日報!C3678</f>
        <v>0</v>
      </c>
      <c r="D3678" s="112">
        <f>【入力】工事日報!D3678</f>
        <v>0</v>
      </c>
      <c r="E3678" s="112">
        <f>【入力】工事日報!E3678</f>
        <v>0</v>
      </c>
      <c r="F3678" s="112">
        <f>【入力】工事日報!F3678</f>
        <v>0</v>
      </c>
      <c r="G3678" s="112">
        <f>【入力】工事日報!G3678</f>
        <v>0</v>
      </c>
      <c r="H3678" s="112">
        <f>【入力】工事日報!H3678</f>
        <v>0</v>
      </c>
      <c r="I3678" s="112" t="e">
        <f>【入力】工事日報!I3678</f>
        <v>#N/A</v>
      </c>
      <c r="J3678" s="112">
        <f>【入力】工事日報!J3678</f>
        <v>0</v>
      </c>
      <c r="K3678" s="112">
        <f>【入力】工事日報!K3678</f>
        <v>0</v>
      </c>
      <c r="L3678" s="112">
        <f>【入力】工事日報!L3678</f>
        <v>0</v>
      </c>
      <c r="M3678" s="116">
        <f>【入力】工事日報!M3678</f>
        <v>0</v>
      </c>
      <c r="N3678" s="116">
        <f>【入力】工事日報!N3678</f>
        <v>0</v>
      </c>
      <c r="O3678" s="116">
        <f>【入力】工事日報!O3678</f>
        <v>0</v>
      </c>
      <c r="P3678" s="112">
        <f>【入力】工事日報!P3678</f>
        <v>0</v>
      </c>
      <c r="Q3678" s="112">
        <f>【入力】工事日報!Q3678</f>
        <v>0</v>
      </c>
      <c r="R3678" s="112">
        <f>【入力】工事日報!R3678</f>
        <v>0</v>
      </c>
    </row>
    <row r="3679" spans="1:18">
      <c r="A3679" s="114">
        <f>【入力】工事日報!A3679</f>
        <v>0</v>
      </c>
      <c r="C3679" s="112">
        <f>【入力】工事日報!C3679</f>
        <v>0</v>
      </c>
      <c r="D3679" s="112">
        <f>【入力】工事日報!D3679</f>
        <v>0</v>
      </c>
      <c r="E3679" s="112">
        <f>【入力】工事日報!E3679</f>
        <v>0</v>
      </c>
      <c r="F3679" s="112">
        <f>【入力】工事日報!F3679</f>
        <v>0</v>
      </c>
      <c r="G3679" s="112">
        <f>【入力】工事日報!G3679</f>
        <v>0</v>
      </c>
      <c r="H3679" s="112">
        <f>【入力】工事日報!H3679</f>
        <v>0</v>
      </c>
      <c r="I3679" s="112" t="e">
        <f>【入力】工事日報!I3679</f>
        <v>#N/A</v>
      </c>
      <c r="J3679" s="112">
        <f>【入力】工事日報!J3679</f>
        <v>0</v>
      </c>
      <c r="K3679" s="112">
        <f>【入力】工事日報!K3679</f>
        <v>0</v>
      </c>
      <c r="L3679" s="112">
        <f>【入力】工事日報!L3679</f>
        <v>0</v>
      </c>
      <c r="M3679" s="116">
        <f>【入力】工事日報!M3679</f>
        <v>0</v>
      </c>
      <c r="N3679" s="116">
        <f>【入力】工事日報!N3679</f>
        <v>0</v>
      </c>
      <c r="O3679" s="116">
        <f>【入力】工事日報!O3679</f>
        <v>0</v>
      </c>
      <c r="P3679" s="112">
        <f>【入力】工事日報!P3679</f>
        <v>0</v>
      </c>
      <c r="Q3679" s="112">
        <f>【入力】工事日報!Q3679</f>
        <v>0</v>
      </c>
      <c r="R3679" s="112">
        <f>【入力】工事日報!R3679</f>
        <v>0</v>
      </c>
    </row>
    <row r="3680" spans="1:18">
      <c r="A3680" s="114">
        <f>【入力】工事日報!A3680</f>
        <v>0</v>
      </c>
      <c r="C3680" s="112">
        <f>【入力】工事日報!C3680</f>
        <v>0</v>
      </c>
      <c r="D3680" s="112">
        <f>【入力】工事日報!D3680</f>
        <v>0</v>
      </c>
      <c r="E3680" s="112">
        <f>【入力】工事日報!E3680</f>
        <v>0</v>
      </c>
      <c r="F3680" s="112">
        <f>【入力】工事日報!F3680</f>
        <v>0</v>
      </c>
      <c r="G3680" s="112">
        <f>【入力】工事日報!G3680</f>
        <v>0</v>
      </c>
      <c r="H3680" s="112">
        <f>【入力】工事日報!H3680</f>
        <v>0</v>
      </c>
      <c r="I3680" s="112" t="e">
        <f>【入力】工事日報!I3680</f>
        <v>#N/A</v>
      </c>
      <c r="J3680" s="112">
        <f>【入力】工事日報!J3680</f>
        <v>0</v>
      </c>
      <c r="K3680" s="112">
        <f>【入力】工事日報!K3680</f>
        <v>0</v>
      </c>
      <c r="L3680" s="112">
        <f>【入力】工事日報!L3680</f>
        <v>0</v>
      </c>
      <c r="M3680" s="116">
        <f>【入力】工事日報!M3680</f>
        <v>0</v>
      </c>
      <c r="N3680" s="116">
        <f>【入力】工事日報!N3680</f>
        <v>0</v>
      </c>
      <c r="O3680" s="116">
        <f>【入力】工事日報!O3680</f>
        <v>0</v>
      </c>
      <c r="P3680" s="112">
        <f>【入力】工事日報!P3680</f>
        <v>0</v>
      </c>
      <c r="Q3680" s="112">
        <f>【入力】工事日報!Q3680</f>
        <v>0</v>
      </c>
      <c r="R3680" s="112">
        <f>【入力】工事日報!R3680</f>
        <v>0</v>
      </c>
    </row>
    <row r="3681" spans="1:18">
      <c r="A3681" s="114">
        <f>【入力】工事日報!A3681</f>
        <v>0</v>
      </c>
      <c r="C3681" s="112">
        <f>【入力】工事日報!C3681</f>
        <v>0</v>
      </c>
      <c r="D3681" s="112">
        <f>【入力】工事日報!D3681</f>
        <v>0</v>
      </c>
      <c r="E3681" s="112">
        <f>【入力】工事日報!E3681</f>
        <v>0</v>
      </c>
      <c r="F3681" s="112">
        <f>【入力】工事日報!F3681</f>
        <v>0</v>
      </c>
      <c r="G3681" s="112">
        <f>【入力】工事日報!G3681</f>
        <v>0</v>
      </c>
      <c r="H3681" s="112">
        <f>【入力】工事日報!H3681</f>
        <v>0</v>
      </c>
      <c r="I3681" s="112" t="e">
        <f>【入力】工事日報!I3681</f>
        <v>#N/A</v>
      </c>
      <c r="J3681" s="112">
        <f>【入力】工事日報!J3681</f>
        <v>0</v>
      </c>
      <c r="K3681" s="112">
        <f>【入力】工事日報!K3681</f>
        <v>0</v>
      </c>
      <c r="L3681" s="112">
        <f>【入力】工事日報!L3681</f>
        <v>0</v>
      </c>
      <c r="M3681" s="116">
        <f>【入力】工事日報!M3681</f>
        <v>0</v>
      </c>
      <c r="N3681" s="116">
        <f>【入力】工事日報!N3681</f>
        <v>0</v>
      </c>
      <c r="O3681" s="116">
        <f>【入力】工事日報!O3681</f>
        <v>0</v>
      </c>
      <c r="P3681" s="112">
        <f>【入力】工事日報!P3681</f>
        <v>0</v>
      </c>
      <c r="Q3681" s="112">
        <f>【入力】工事日報!Q3681</f>
        <v>0</v>
      </c>
      <c r="R3681" s="112">
        <f>【入力】工事日報!R3681</f>
        <v>0</v>
      </c>
    </row>
    <row r="3682" spans="1:18">
      <c r="A3682" s="114">
        <f>【入力】工事日報!A3682</f>
        <v>0</v>
      </c>
      <c r="C3682" s="112">
        <f>【入力】工事日報!C3682</f>
        <v>0</v>
      </c>
      <c r="D3682" s="112">
        <f>【入力】工事日報!D3682</f>
        <v>0</v>
      </c>
      <c r="E3682" s="112">
        <f>【入力】工事日報!E3682</f>
        <v>0</v>
      </c>
      <c r="F3682" s="112">
        <f>【入力】工事日報!F3682</f>
        <v>0</v>
      </c>
      <c r="G3682" s="112">
        <f>【入力】工事日報!G3682</f>
        <v>0</v>
      </c>
      <c r="H3682" s="112">
        <f>【入力】工事日報!H3682</f>
        <v>0</v>
      </c>
      <c r="I3682" s="112" t="e">
        <f>【入力】工事日報!I3682</f>
        <v>#N/A</v>
      </c>
      <c r="J3682" s="112">
        <f>【入力】工事日報!J3682</f>
        <v>0</v>
      </c>
      <c r="K3682" s="112">
        <f>【入力】工事日報!K3682</f>
        <v>0</v>
      </c>
      <c r="L3682" s="112">
        <f>【入力】工事日報!L3682</f>
        <v>0</v>
      </c>
      <c r="M3682" s="116">
        <f>【入力】工事日報!M3682</f>
        <v>0</v>
      </c>
      <c r="N3682" s="116">
        <f>【入力】工事日報!N3682</f>
        <v>0</v>
      </c>
      <c r="O3682" s="116">
        <f>【入力】工事日報!O3682</f>
        <v>0</v>
      </c>
      <c r="P3682" s="112">
        <f>【入力】工事日報!P3682</f>
        <v>0</v>
      </c>
      <c r="Q3682" s="112">
        <f>【入力】工事日報!Q3682</f>
        <v>0</v>
      </c>
      <c r="R3682" s="112">
        <f>【入力】工事日報!R3682</f>
        <v>0</v>
      </c>
    </row>
    <row r="3683" spans="1:18">
      <c r="A3683" s="114">
        <f>【入力】工事日報!A3683</f>
        <v>0</v>
      </c>
      <c r="C3683" s="112">
        <f>【入力】工事日報!C3683</f>
        <v>0</v>
      </c>
      <c r="D3683" s="112">
        <f>【入力】工事日報!D3683</f>
        <v>0</v>
      </c>
      <c r="E3683" s="112">
        <f>【入力】工事日報!E3683</f>
        <v>0</v>
      </c>
      <c r="F3683" s="112">
        <f>【入力】工事日報!F3683</f>
        <v>0</v>
      </c>
      <c r="G3683" s="112">
        <f>【入力】工事日報!G3683</f>
        <v>0</v>
      </c>
      <c r="H3683" s="112">
        <f>【入力】工事日報!H3683</f>
        <v>0</v>
      </c>
      <c r="I3683" s="112" t="e">
        <f>【入力】工事日報!I3683</f>
        <v>#N/A</v>
      </c>
      <c r="J3683" s="112">
        <f>【入力】工事日報!J3683</f>
        <v>0</v>
      </c>
      <c r="K3683" s="112">
        <f>【入力】工事日報!K3683</f>
        <v>0</v>
      </c>
      <c r="L3683" s="112">
        <f>【入力】工事日報!L3683</f>
        <v>0</v>
      </c>
      <c r="M3683" s="116">
        <f>【入力】工事日報!M3683</f>
        <v>0</v>
      </c>
      <c r="N3683" s="116">
        <f>【入力】工事日報!N3683</f>
        <v>0</v>
      </c>
      <c r="O3683" s="116">
        <f>【入力】工事日報!O3683</f>
        <v>0</v>
      </c>
      <c r="P3683" s="112">
        <f>【入力】工事日報!P3683</f>
        <v>0</v>
      </c>
      <c r="Q3683" s="112">
        <f>【入力】工事日報!Q3683</f>
        <v>0</v>
      </c>
      <c r="R3683" s="112">
        <f>【入力】工事日報!R3683</f>
        <v>0</v>
      </c>
    </row>
    <row r="3684" spans="1:18">
      <c r="A3684" s="114">
        <f>【入力】工事日報!A3684</f>
        <v>0</v>
      </c>
      <c r="C3684" s="112">
        <f>【入力】工事日報!C3684</f>
        <v>0</v>
      </c>
      <c r="D3684" s="112">
        <f>【入力】工事日報!D3684</f>
        <v>0</v>
      </c>
      <c r="E3684" s="112">
        <f>【入力】工事日報!E3684</f>
        <v>0</v>
      </c>
      <c r="F3684" s="112">
        <f>【入力】工事日報!F3684</f>
        <v>0</v>
      </c>
      <c r="G3684" s="112">
        <f>【入力】工事日報!G3684</f>
        <v>0</v>
      </c>
      <c r="H3684" s="112">
        <f>【入力】工事日報!H3684</f>
        <v>0</v>
      </c>
      <c r="I3684" s="112" t="e">
        <f>【入力】工事日報!I3684</f>
        <v>#N/A</v>
      </c>
      <c r="J3684" s="112">
        <f>【入力】工事日報!J3684</f>
        <v>0</v>
      </c>
      <c r="K3684" s="112">
        <f>【入力】工事日報!K3684</f>
        <v>0</v>
      </c>
      <c r="L3684" s="112">
        <f>【入力】工事日報!L3684</f>
        <v>0</v>
      </c>
      <c r="M3684" s="116">
        <f>【入力】工事日報!M3684</f>
        <v>0</v>
      </c>
      <c r="N3684" s="116">
        <f>【入力】工事日報!N3684</f>
        <v>0</v>
      </c>
      <c r="O3684" s="116">
        <f>【入力】工事日報!O3684</f>
        <v>0</v>
      </c>
      <c r="P3684" s="112">
        <f>【入力】工事日報!P3684</f>
        <v>0</v>
      </c>
      <c r="Q3684" s="112">
        <f>【入力】工事日報!Q3684</f>
        <v>0</v>
      </c>
      <c r="R3684" s="112">
        <f>【入力】工事日報!R3684</f>
        <v>0</v>
      </c>
    </row>
    <row r="3685" spans="1:18">
      <c r="A3685" s="114">
        <f>【入力】工事日報!A3685</f>
        <v>0</v>
      </c>
      <c r="C3685" s="112">
        <f>【入力】工事日報!C3685</f>
        <v>0</v>
      </c>
      <c r="D3685" s="112">
        <f>【入力】工事日報!D3685</f>
        <v>0</v>
      </c>
      <c r="E3685" s="112">
        <f>【入力】工事日報!E3685</f>
        <v>0</v>
      </c>
      <c r="F3685" s="112">
        <f>【入力】工事日報!F3685</f>
        <v>0</v>
      </c>
      <c r="G3685" s="112">
        <f>【入力】工事日報!G3685</f>
        <v>0</v>
      </c>
      <c r="H3685" s="112">
        <f>【入力】工事日報!H3685</f>
        <v>0</v>
      </c>
      <c r="I3685" s="112" t="e">
        <f>【入力】工事日報!I3685</f>
        <v>#N/A</v>
      </c>
      <c r="J3685" s="112">
        <f>【入力】工事日報!J3685</f>
        <v>0</v>
      </c>
      <c r="K3685" s="112">
        <f>【入力】工事日報!K3685</f>
        <v>0</v>
      </c>
      <c r="L3685" s="112">
        <f>【入力】工事日報!L3685</f>
        <v>0</v>
      </c>
      <c r="M3685" s="116">
        <f>【入力】工事日報!M3685</f>
        <v>0</v>
      </c>
      <c r="N3685" s="116">
        <f>【入力】工事日報!N3685</f>
        <v>0</v>
      </c>
      <c r="O3685" s="116">
        <f>【入力】工事日報!O3685</f>
        <v>0</v>
      </c>
      <c r="P3685" s="112">
        <f>【入力】工事日報!P3685</f>
        <v>0</v>
      </c>
      <c r="Q3685" s="112">
        <f>【入力】工事日報!Q3685</f>
        <v>0</v>
      </c>
      <c r="R3685" s="112">
        <f>【入力】工事日報!R3685</f>
        <v>0</v>
      </c>
    </row>
    <row r="3686" spans="1:18">
      <c r="A3686" s="114">
        <f>【入力】工事日報!A3686</f>
        <v>0</v>
      </c>
      <c r="C3686" s="112">
        <f>【入力】工事日報!C3686</f>
        <v>0</v>
      </c>
      <c r="D3686" s="112">
        <f>【入力】工事日報!D3686</f>
        <v>0</v>
      </c>
      <c r="E3686" s="112">
        <f>【入力】工事日報!E3686</f>
        <v>0</v>
      </c>
      <c r="F3686" s="112">
        <f>【入力】工事日報!F3686</f>
        <v>0</v>
      </c>
      <c r="G3686" s="112">
        <f>【入力】工事日報!G3686</f>
        <v>0</v>
      </c>
      <c r="H3686" s="112">
        <f>【入力】工事日報!H3686</f>
        <v>0</v>
      </c>
      <c r="I3686" s="112" t="e">
        <f>【入力】工事日報!I3686</f>
        <v>#N/A</v>
      </c>
      <c r="J3686" s="112">
        <f>【入力】工事日報!J3686</f>
        <v>0</v>
      </c>
      <c r="K3686" s="112">
        <f>【入力】工事日報!K3686</f>
        <v>0</v>
      </c>
      <c r="L3686" s="112">
        <f>【入力】工事日報!L3686</f>
        <v>0</v>
      </c>
      <c r="M3686" s="116">
        <f>【入力】工事日報!M3686</f>
        <v>0</v>
      </c>
      <c r="N3686" s="116">
        <f>【入力】工事日報!N3686</f>
        <v>0</v>
      </c>
      <c r="O3686" s="116">
        <f>【入力】工事日報!O3686</f>
        <v>0</v>
      </c>
      <c r="P3686" s="112">
        <f>【入力】工事日報!P3686</f>
        <v>0</v>
      </c>
      <c r="Q3686" s="112">
        <f>【入力】工事日報!Q3686</f>
        <v>0</v>
      </c>
      <c r="R3686" s="112">
        <f>【入力】工事日報!R3686</f>
        <v>0</v>
      </c>
    </row>
    <row r="3687" spans="1:18">
      <c r="A3687" s="114">
        <f>【入力】工事日報!A3687</f>
        <v>0</v>
      </c>
      <c r="C3687" s="112">
        <f>【入力】工事日報!C3687</f>
        <v>0</v>
      </c>
      <c r="D3687" s="112">
        <f>【入力】工事日報!D3687</f>
        <v>0</v>
      </c>
      <c r="E3687" s="112">
        <f>【入力】工事日報!E3687</f>
        <v>0</v>
      </c>
      <c r="F3687" s="112">
        <f>【入力】工事日報!F3687</f>
        <v>0</v>
      </c>
      <c r="G3687" s="112">
        <f>【入力】工事日報!G3687</f>
        <v>0</v>
      </c>
      <c r="H3687" s="112">
        <f>【入力】工事日報!H3687</f>
        <v>0</v>
      </c>
      <c r="I3687" s="112" t="e">
        <f>【入力】工事日報!I3687</f>
        <v>#N/A</v>
      </c>
      <c r="J3687" s="112">
        <f>【入力】工事日報!J3687</f>
        <v>0</v>
      </c>
      <c r="K3687" s="112">
        <f>【入力】工事日報!K3687</f>
        <v>0</v>
      </c>
      <c r="L3687" s="112">
        <f>【入力】工事日報!L3687</f>
        <v>0</v>
      </c>
      <c r="M3687" s="116">
        <f>【入力】工事日報!M3687</f>
        <v>0</v>
      </c>
      <c r="N3687" s="116">
        <f>【入力】工事日報!N3687</f>
        <v>0</v>
      </c>
      <c r="O3687" s="116">
        <f>【入力】工事日報!O3687</f>
        <v>0</v>
      </c>
      <c r="P3687" s="112">
        <f>【入力】工事日報!P3687</f>
        <v>0</v>
      </c>
      <c r="Q3687" s="112">
        <f>【入力】工事日報!Q3687</f>
        <v>0</v>
      </c>
      <c r="R3687" s="112">
        <f>【入力】工事日報!R3687</f>
        <v>0</v>
      </c>
    </row>
    <row r="3688" spans="1:18">
      <c r="A3688" s="114">
        <f>【入力】工事日報!A3688</f>
        <v>0</v>
      </c>
      <c r="C3688" s="112">
        <f>【入力】工事日報!C3688</f>
        <v>0</v>
      </c>
      <c r="D3688" s="112">
        <f>【入力】工事日報!D3688</f>
        <v>0</v>
      </c>
      <c r="E3688" s="112">
        <f>【入力】工事日報!E3688</f>
        <v>0</v>
      </c>
      <c r="F3688" s="112">
        <f>【入力】工事日報!F3688</f>
        <v>0</v>
      </c>
      <c r="G3688" s="112">
        <f>【入力】工事日報!G3688</f>
        <v>0</v>
      </c>
      <c r="H3688" s="112">
        <f>【入力】工事日報!H3688</f>
        <v>0</v>
      </c>
      <c r="I3688" s="112" t="e">
        <f>【入力】工事日報!I3688</f>
        <v>#N/A</v>
      </c>
      <c r="J3688" s="112">
        <f>【入力】工事日報!J3688</f>
        <v>0</v>
      </c>
      <c r="K3688" s="112">
        <f>【入力】工事日報!K3688</f>
        <v>0</v>
      </c>
      <c r="L3688" s="112">
        <f>【入力】工事日報!L3688</f>
        <v>0</v>
      </c>
      <c r="M3688" s="116">
        <f>【入力】工事日報!M3688</f>
        <v>0</v>
      </c>
      <c r="N3688" s="116">
        <f>【入力】工事日報!N3688</f>
        <v>0</v>
      </c>
      <c r="O3688" s="116">
        <f>【入力】工事日報!O3688</f>
        <v>0</v>
      </c>
      <c r="P3688" s="112">
        <f>【入力】工事日報!P3688</f>
        <v>0</v>
      </c>
      <c r="Q3688" s="112">
        <f>【入力】工事日報!Q3688</f>
        <v>0</v>
      </c>
      <c r="R3688" s="112">
        <f>【入力】工事日報!R3688</f>
        <v>0</v>
      </c>
    </row>
    <row r="3689" spans="1:18">
      <c r="A3689" s="114">
        <f>【入力】工事日報!A3689</f>
        <v>0</v>
      </c>
      <c r="C3689" s="112">
        <f>【入力】工事日報!C3689</f>
        <v>0</v>
      </c>
      <c r="D3689" s="112">
        <f>【入力】工事日報!D3689</f>
        <v>0</v>
      </c>
      <c r="E3689" s="112">
        <f>【入力】工事日報!E3689</f>
        <v>0</v>
      </c>
      <c r="F3689" s="112">
        <f>【入力】工事日報!F3689</f>
        <v>0</v>
      </c>
      <c r="G3689" s="112">
        <f>【入力】工事日報!G3689</f>
        <v>0</v>
      </c>
      <c r="H3689" s="112">
        <f>【入力】工事日報!H3689</f>
        <v>0</v>
      </c>
      <c r="I3689" s="112" t="e">
        <f>【入力】工事日報!I3689</f>
        <v>#N/A</v>
      </c>
      <c r="J3689" s="112">
        <f>【入力】工事日報!J3689</f>
        <v>0</v>
      </c>
      <c r="K3689" s="112">
        <f>【入力】工事日報!K3689</f>
        <v>0</v>
      </c>
      <c r="L3689" s="112">
        <f>【入力】工事日報!L3689</f>
        <v>0</v>
      </c>
      <c r="M3689" s="116">
        <f>【入力】工事日報!M3689</f>
        <v>0</v>
      </c>
      <c r="N3689" s="116">
        <f>【入力】工事日報!N3689</f>
        <v>0</v>
      </c>
      <c r="O3689" s="116">
        <f>【入力】工事日報!O3689</f>
        <v>0</v>
      </c>
      <c r="P3689" s="112">
        <f>【入力】工事日報!P3689</f>
        <v>0</v>
      </c>
      <c r="Q3689" s="112">
        <f>【入力】工事日報!Q3689</f>
        <v>0</v>
      </c>
      <c r="R3689" s="112">
        <f>【入力】工事日報!R3689</f>
        <v>0</v>
      </c>
    </row>
    <row r="3690" spans="1:18">
      <c r="A3690" s="114">
        <f>【入力】工事日報!A3690</f>
        <v>0</v>
      </c>
      <c r="C3690" s="112">
        <f>【入力】工事日報!C3690</f>
        <v>0</v>
      </c>
      <c r="D3690" s="112">
        <f>【入力】工事日報!D3690</f>
        <v>0</v>
      </c>
      <c r="E3690" s="112">
        <f>【入力】工事日報!E3690</f>
        <v>0</v>
      </c>
      <c r="F3690" s="112">
        <f>【入力】工事日報!F3690</f>
        <v>0</v>
      </c>
      <c r="G3690" s="112">
        <f>【入力】工事日報!G3690</f>
        <v>0</v>
      </c>
      <c r="H3690" s="112">
        <f>【入力】工事日報!H3690</f>
        <v>0</v>
      </c>
      <c r="I3690" s="112" t="e">
        <f>【入力】工事日報!I3690</f>
        <v>#N/A</v>
      </c>
      <c r="J3690" s="112">
        <f>【入力】工事日報!J3690</f>
        <v>0</v>
      </c>
      <c r="K3690" s="112">
        <f>【入力】工事日報!K3690</f>
        <v>0</v>
      </c>
      <c r="L3690" s="112">
        <f>【入力】工事日報!L3690</f>
        <v>0</v>
      </c>
      <c r="M3690" s="116">
        <f>【入力】工事日報!M3690</f>
        <v>0</v>
      </c>
      <c r="N3690" s="116">
        <f>【入力】工事日報!N3690</f>
        <v>0</v>
      </c>
      <c r="O3690" s="116">
        <f>【入力】工事日報!O3690</f>
        <v>0</v>
      </c>
      <c r="P3690" s="112">
        <f>【入力】工事日報!P3690</f>
        <v>0</v>
      </c>
      <c r="Q3690" s="112">
        <f>【入力】工事日報!Q3690</f>
        <v>0</v>
      </c>
      <c r="R3690" s="112">
        <f>【入力】工事日報!R3690</f>
        <v>0</v>
      </c>
    </row>
    <row r="3691" spans="1:18">
      <c r="A3691" s="114">
        <f>【入力】工事日報!A3691</f>
        <v>0</v>
      </c>
      <c r="C3691" s="112">
        <f>【入力】工事日報!C3691</f>
        <v>0</v>
      </c>
      <c r="D3691" s="112">
        <f>【入力】工事日報!D3691</f>
        <v>0</v>
      </c>
      <c r="E3691" s="112">
        <f>【入力】工事日報!E3691</f>
        <v>0</v>
      </c>
      <c r="F3691" s="112">
        <f>【入力】工事日報!F3691</f>
        <v>0</v>
      </c>
      <c r="G3691" s="112">
        <f>【入力】工事日報!G3691</f>
        <v>0</v>
      </c>
      <c r="H3691" s="112">
        <f>【入力】工事日報!H3691</f>
        <v>0</v>
      </c>
      <c r="I3691" s="112" t="e">
        <f>【入力】工事日報!I3691</f>
        <v>#N/A</v>
      </c>
      <c r="J3691" s="112">
        <f>【入力】工事日報!J3691</f>
        <v>0</v>
      </c>
      <c r="K3691" s="112">
        <f>【入力】工事日報!K3691</f>
        <v>0</v>
      </c>
      <c r="L3691" s="112">
        <f>【入力】工事日報!L3691</f>
        <v>0</v>
      </c>
      <c r="M3691" s="116">
        <f>【入力】工事日報!M3691</f>
        <v>0</v>
      </c>
      <c r="N3691" s="116">
        <f>【入力】工事日報!N3691</f>
        <v>0</v>
      </c>
      <c r="O3691" s="116">
        <f>【入力】工事日報!O3691</f>
        <v>0</v>
      </c>
      <c r="P3691" s="112">
        <f>【入力】工事日報!P3691</f>
        <v>0</v>
      </c>
      <c r="Q3691" s="112">
        <f>【入力】工事日報!Q3691</f>
        <v>0</v>
      </c>
      <c r="R3691" s="112">
        <f>【入力】工事日報!R3691</f>
        <v>0</v>
      </c>
    </row>
    <row r="3692" spans="1:18">
      <c r="A3692" s="114">
        <f>【入力】工事日報!A3692</f>
        <v>0</v>
      </c>
      <c r="C3692" s="112">
        <f>【入力】工事日報!C3692</f>
        <v>0</v>
      </c>
      <c r="D3692" s="112">
        <f>【入力】工事日報!D3692</f>
        <v>0</v>
      </c>
      <c r="E3692" s="112">
        <f>【入力】工事日報!E3692</f>
        <v>0</v>
      </c>
      <c r="F3692" s="112">
        <f>【入力】工事日報!F3692</f>
        <v>0</v>
      </c>
      <c r="G3692" s="112">
        <f>【入力】工事日報!G3692</f>
        <v>0</v>
      </c>
      <c r="H3692" s="112">
        <f>【入力】工事日報!H3692</f>
        <v>0</v>
      </c>
      <c r="I3692" s="112" t="e">
        <f>【入力】工事日報!I3692</f>
        <v>#N/A</v>
      </c>
      <c r="J3692" s="112">
        <f>【入力】工事日報!J3692</f>
        <v>0</v>
      </c>
      <c r="K3692" s="112">
        <f>【入力】工事日報!K3692</f>
        <v>0</v>
      </c>
      <c r="L3692" s="112">
        <f>【入力】工事日報!L3692</f>
        <v>0</v>
      </c>
      <c r="M3692" s="116">
        <f>【入力】工事日報!M3692</f>
        <v>0</v>
      </c>
      <c r="N3692" s="116">
        <f>【入力】工事日報!N3692</f>
        <v>0</v>
      </c>
      <c r="O3692" s="116">
        <f>【入力】工事日報!O3692</f>
        <v>0</v>
      </c>
      <c r="P3692" s="112">
        <f>【入力】工事日報!P3692</f>
        <v>0</v>
      </c>
      <c r="Q3692" s="112">
        <f>【入力】工事日報!Q3692</f>
        <v>0</v>
      </c>
      <c r="R3692" s="112">
        <f>【入力】工事日報!R3692</f>
        <v>0</v>
      </c>
    </row>
    <row r="3693" spans="1:18">
      <c r="A3693" s="114">
        <f>【入力】工事日報!A3693</f>
        <v>0</v>
      </c>
      <c r="C3693" s="112">
        <f>【入力】工事日報!C3693</f>
        <v>0</v>
      </c>
      <c r="D3693" s="112">
        <f>【入力】工事日報!D3693</f>
        <v>0</v>
      </c>
      <c r="E3693" s="112">
        <f>【入力】工事日報!E3693</f>
        <v>0</v>
      </c>
      <c r="F3693" s="112">
        <f>【入力】工事日報!F3693</f>
        <v>0</v>
      </c>
      <c r="G3693" s="112">
        <f>【入力】工事日報!G3693</f>
        <v>0</v>
      </c>
      <c r="H3693" s="112">
        <f>【入力】工事日報!H3693</f>
        <v>0</v>
      </c>
      <c r="I3693" s="112" t="e">
        <f>【入力】工事日報!I3693</f>
        <v>#N/A</v>
      </c>
      <c r="J3693" s="112">
        <f>【入力】工事日報!J3693</f>
        <v>0</v>
      </c>
      <c r="K3693" s="112">
        <f>【入力】工事日報!K3693</f>
        <v>0</v>
      </c>
      <c r="L3693" s="112">
        <f>【入力】工事日報!L3693</f>
        <v>0</v>
      </c>
      <c r="M3693" s="116">
        <f>【入力】工事日報!M3693</f>
        <v>0</v>
      </c>
      <c r="N3693" s="116">
        <f>【入力】工事日報!N3693</f>
        <v>0</v>
      </c>
      <c r="O3693" s="116">
        <f>【入力】工事日報!O3693</f>
        <v>0</v>
      </c>
      <c r="P3693" s="112">
        <f>【入力】工事日報!P3693</f>
        <v>0</v>
      </c>
      <c r="Q3693" s="112">
        <f>【入力】工事日報!Q3693</f>
        <v>0</v>
      </c>
      <c r="R3693" s="112">
        <f>【入力】工事日報!R3693</f>
        <v>0</v>
      </c>
    </row>
    <row r="3694" spans="1:18">
      <c r="A3694" s="114">
        <f>【入力】工事日報!A3694</f>
        <v>0</v>
      </c>
      <c r="C3694" s="112">
        <f>【入力】工事日報!C3694</f>
        <v>0</v>
      </c>
      <c r="D3694" s="112">
        <f>【入力】工事日報!D3694</f>
        <v>0</v>
      </c>
      <c r="E3694" s="112">
        <f>【入力】工事日報!E3694</f>
        <v>0</v>
      </c>
      <c r="F3694" s="112">
        <f>【入力】工事日報!F3694</f>
        <v>0</v>
      </c>
      <c r="G3694" s="112">
        <f>【入力】工事日報!G3694</f>
        <v>0</v>
      </c>
      <c r="H3694" s="112">
        <f>【入力】工事日報!H3694</f>
        <v>0</v>
      </c>
      <c r="I3694" s="112" t="e">
        <f>【入力】工事日報!I3694</f>
        <v>#N/A</v>
      </c>
      <c r="J3694" s="112">
        <f>【入力】工事日報!J3694</f>
        <v>0</v>
      </c>
      <c r="K3694" s="112">
        <f>【入力】工事日報!K3694</f>
        <v>0</v>
      </c>
      <c r="L3694" s="112">
        <f>【入力】工事日報!L3694</f>
        <v>0</v>
      </c>
      <c r="M3694" s="116">
        <f>【入力】工事日報!M3694</f>
        <v>0</v>
      </c>
      <c r="N3694" s="116">
        <f>【入力】工事日報!N3694</f>
        <v>0</v>
      </c>
      <c r="O3694" s="116">
        <f>【入力】工事日報!O3694</f>
        <v>0</v>
      </c>
      <c r="P3694" s="112">
        <f>【入力】工事日報!P3694</f>
        <v>0</v>
      </c>
      <c r="Q3694" s="112">
        <f>【入力】工事日報!Q3694</f>
        <v>0</v>
      </c>
      <c r="R3694" s="112">
        <f>【入力】工事日報!R3694</f>
        <v>0</v>
      </c>
    </row>
    <row r="3695" spans="1:18">
      <c r="A3695" s="114">
        <f>【入力】工事日報!A3695</f>
        <v>0</v>
      </c>
      <c r="C3695" s="112">
        <f>【入力】工事日報!C3695</f>
        <v>0</v>
      </c>
      <c r="D3695" s="112">
        <f>【入力】工事日報!D3695</f>
        <v>0</v>
      </c>
      <c r="E3695" s="112">
        <f>【入力】工事日報!E3695</f>
        <v>0</v>
      </c>
      <c r="F3695" s="112">
        <f>【入力】工事日報!F3695</f>
        <v>0</v>
      </c>
      <c r="G3695" s="112">
        <f>【入力】工事日報!G3695</f>
        <v>0</v>
      </c>
      <c r="H3695" s="112">
        <f>【入力】工事日報!H3695</f>
        <v>0</v>
      </c>
      <c r="I3695" s="112" t="e">
        <f>【入力】工事日報!I3695</f>
        <v>#N/A</v>
      </c>
      <c r="J3695" s="112">
        <f>【入力】工事日報!J3695</f>
        <v>0</v>
      </c>
      <c r="K3695" s="112">
        <f>【入力】工事日報!K3695</f>
        <v>0</v>
      </c>
      <c r="L3695" s="112">
        <f>【入力】工事日報!L3695</f>
        <v>0</v>
      </c>
      <c r="M3695" s="116">
        <f>【入力】工事日報!M3695</f>
        <v>0</v>
      </c>
      <c r="N3695" s="116">
        <f>【入力】工事日報!N3695</f>
        <v>0</v>
      </c>
      <c r="O3695" s="116">
        <f>【入力】工事日報!O3695</f>
        <v>0</v>
      </c>
      <c r="P3695" s="112">
        <f>【入力】工事日報!P3695</f>
        <v>0</v>
      </c>
      <c r="Q3695" s="112">
        <f>【入力】工事日報!Q3695</f>
        <v>0</v>
      </c>
      <c r="R3695" s="112">
        <f>【入力】工事日報!R3695</f>
        <v>0</v>
      </c>
    </row>
    <row r="3696" spans="1:18">
      <c r="A3696" s="114">
        <f>【入力】工事日報!A3696</f>
        <v>0</v>
      </c>
      <c r="C3696" s="112">
        <f>【入力】工事日報!C3696</f>
        <v>0</v>
      </c>
      <c r="D3696" s="112">
        <f>【入力】工事日報!D3696</f>
        <v>0</v>
      </c>
      <c r="E3696" s="112">
        <f>【入力】工事日報!E3696</f>
        <v>0</v>
      </c>
      <c r="F3696" s="112">
        <f>【入力】工事日報!F3696</f>
        <v>0</v>
      </c>
      <c r="G3696" s="112">
        <f>【入力】工事日報!G3696</f>
        <v>0</v>
      </c>
      <c r="H3696" s="112">
        <f>【入力】工事日報!H3696</f>
        <v>0</v>
      </c>
      <c r="I3696" s="112" t="e">
        <f>【入力】工事日報!I3696</f>
        <v>#N/A</v>
      </c>
      <c r="J3696" s="112">
        <f>【入力】工事日報!J3696</f>
        <v>0</v>
      </c>
      <c r="K3696" s="112">
        <f>【入力】工事日報!K3696</f>
        <v>0</v>
      </c>
      <c r="L3696" s="112">
        <f>【入力】工事日報!L3696</f>
        <v>0</v>
      </c>
      <c r="M3696" s="116">
        <f>【入力】工事日報!M3696</f>
        <v>0</v>
      </c>
      <c r="N3696" s="116">
        <f>【入力】工事日報!N3696</f>
        <v>0</v>
      </c>
      <c r="O3696" s="116">
        <f>【入力】工事日報!O3696</f>
        <v>0</v>
      </c>
      <c r="P3696" s="112">
        <f>【入力】工事日報!P3696</f>
        <v>0</v>
      </c>
      <c r="Q3696" s="112">
        <f>【入力】工事日報!Q3696</f>
        <v>0</v>
      </c>
      <c r="R3696" s="112">
        <f>【入力】工事日報!R3696</f>
        <v>0</v>
      </c>
    </row>
    <row r="3697" spans="1:18">
      <c r="A3697" s="114">
        <f>【入力】工事日報!A3697</f>
        <v>0</v>
      </c>
      <c r="C3697" s="112">
        <f>【入力】工事日報!C3697</f>
        <v>0</v>
      </c>
      <c r="D3697" s="112">
        <f>【入力】工事日報!D3697</f>
        <v>0</v>
      </c>
      <c r="E3697" s="112">
        <f>【入力】工事日報!E3697</f>
        <v>0</v>
      </c>
      <c r="F3697" s="112">
        <f>【入力】工事日報!F3697</f>
        <v>0</v>
      </c>
      <c r="G3697" s="112">
        <f>【入力】工事日報!G3697</f>
        <v>0</v>
      </c>
      <c r="H3697" s="112">
        <f>【入力】工事日報!H3697</f>
        <v>0</v>
      </c>
      <c r="I3697" s="112" t="e">
        <f>【入力】工事日報!I3697</f>
        <v>#N/A</v>
      </c>
      <c r="J3697" s="112">
        <f>【入力】工事日報!J3697</f>
        <v>0</v>
      </c>
      <c r="K3697" s="112">
        <f>【入力】工事日報!K3697</f>
        <v>0</v>
      </c>
      <c r="L3697" s="112">
        <f>【入力】工事日報!L3697</f>
        <v>0</v>
      </c>
      <c r="M3697" s="116">
        <f>【入力】工事日報!M3697</f>
        <v>0</v>
      </c>
      <c r="N3697" s="116">
        <f>【入力】工事日報!N3697</f>
        <v>0</v>
      </c>
      <c r="O3697" s="116">
        <f>【入力】工事日報!O3697</f>
        <v>0</v>
      </c>
      <c r="P3697" s="112">
        <f>【入力】工事日報!P3697</f>
        <v>0</v>
      </c>
      <c r="Q3697" s="112">
        <f>【入力】工事日報!Q3697</f>
        <v>0</v>
      </c>
      <c r="R3697" s="112">
        <f>【入力】工事日報!R3697</f>
        <v>0</v>
      </c>
    </row>
    <row r="3698" spans="1:18">
      <c r="A3698" s="114">
        <f>【入力】工事日報!A3698</f>
        <v>0</v>
      </c>
      <c r="C3698" s="112">
        <f>【入力】工事日報!C3698</f>
        <v>0</v>
      </c>
      <c r="D3698" s="112">
        <f>【入力】工事日報!D3698</f>
        <v>0</v>
      </c>
      <c r="E3698" s="112">
        <f>【入力】工事日報!E3698</f>
        <v>0</v>
      </c>
      <c r="F3698" s="112">
        <f>【入力】工事日報!F3698</f>
        <v>0</v>
      </c>
      <c r="G3698" s="112">
        <f>【入力】工事日報!G3698</f>
        <v>0</v>
      </c>
      <c r="H3698" s="112">
        <f>【入力】工事日報!H3698</f>
        <v>0</v>
      </c>
      <c r="I3698" s="112" t="e">
        <f>【入力】工事日報!I3698</f>
        <v>#N/A</v>
      </c>
      <c r="J3698" s="112">
        <f>【入力】工事日報!J3698</f>
        <v>0</v>
      </c>
      <c r="K3698" s="112">
        <f>【入力】工事日報!K3698</f>
        <v>0</v>
      </c>
      <c r="L3698" s="112">
        <f>【入力】工事日報!L3698</f>
        <v>0</v>
      </c>
      <c r="M3698" s="116">
        <f>【入力】工事日報!M3698</f>
        <v>0</v>
      </c>
      <c r="N3698" s="116">
        <f>【入力】工事日報!N3698</f>
        <v>0</v>
      </c>
      <c r="O3698" s="116">
        <f>【入力】工事日報!O3698</f>
        <v>0</v>
      </c>
      <c r="P3698" s="112">
        <f>【入力】工事日報!P3698</f>
        <v>0</v>
      </c>
      <c r="Q3698" s="112">
        <f>【入力】工事日報!Q3698</f>
        <v>0</v>
      </c>
      <c r="R3698" s="112">
        <f>【入力】工事日報!R3698</f>
        <v>0</v>
      </c>
    </row>
    <row r="3699" spans="1:18">
      <c r="A3699" s="114">
        <f>【入力】工事日報!A3699</f>
        <v>0</v>
      </c>
      <c r="C3699" s="112">
        <f>【入力】工事日報!C3699</f>
        <v>0</v>
      </c>
      <c r="D3699" s="112">
        <f>【入力】工事日報!D3699</f>
        <v>0</v>
      </c>
      <c r="E3699" s="112">
        <f>【入力】工事日報!E3699</f>
        <v>0</v>
      </c>
      <c r="F3699" s="112">
        <f>【入力】工事日報!F3699</f>
        <v>0</v>
      </c>
      <c r="G3699" s="112">
        <f>【入力】工事日報!G3699</f>
        <v>0</v>
      </c>
      <c r="H3699" s="112">
        <f>【入力】工事日報!H3699</f>
        <v>0</v>
      </c>
      <c r="I3699" s="112" t="e">
        <f>【入力】工事日報!I3699</f>
        <v>#N/A</v>
      </c>
      <c r="J3699" s="112">
        <f>【入力】工事日報!J3699</f>
        <v>0</v>
      </c>
      <c r="K3699" s="112">
        <f>【入力】工事日報!K3699</f>
        <v>0</v>
      </c>
      <c r="L3699" s="112">
        <f>【入力】工事日報!L3699</f>
        <v>0</v>
      </c>
      <c r="M3699" s="116">
        <f>【入力】工事日報!M3699</f>
        <v>0</v>
      </c>
      <c r="N3699" s="116">
        <f>【入力】工事日報!N3699</f>
        <v>0</v>
      </c>
      <c r="O3699" s="116">
        <f>【入力】工事日報!O3699</f>
        <v>0</v>
      </c>
      <c r="P3699" s="112">
        <f>【入力】工事日報!P3699</f>
        <v>0</v>
      </c>
      <c r="Q3699" s="112">
        <f>【入力】工事日報!Q3699</f>
        <v>0</v>
      </c>
      <c r="R3699" s="112">
        <f>【入力】工事日報!R3699</f>
        <v>0</v>
      </c>
    </row>
    <row r="3700" spans="1:18">
      <c r="A3700" s="114">
        <f>【入力】工事日報!A3700</f>
        <v>0</v>
      </c>
      <c r="C3700" s="112">
        <f>【入力】工事日報!C3700</f>
        <v>0</v>
      </c>
      <c r="D3700" s="112">
        <f>【入力】工事日報!D3700</f>
        <v>0</v>
      </c>
      <c r="E3700" s="112">
        <f>【入力】工事日報!E3700</f>
        <v>0</v>
      </c>
      <c r="F3700" s="112">
        <f>【入力】工事日報!F3700</f>
        <v>0</v>
      </c>
      <c r="G3700" s="112">
        <f>【入力】工事日報!G3700</f>
        <v>0</v>
      </c>
      <c r="H3700" s="112">
        <f>【入力】工事日報!H3700</f>
        <v>0</v>
      </c>
      <c r="I3700" s="112" t="e">
        <f>【入力】工事日報!I3700</f>
        <v>#N/A</v>
      </c>
      <c r="J3700" s="112">
        <f>【入力】工事日報!J3700</f>
        <v>0</v>
      </c>
      <c r="K3700" s="112">
        <f>【入力】工事日報!K3700</f>
        <v>0</v>
      </c>
      <c r="L3700" s="112">
        <f>【入力】工事日報!L3700</f>
        <v>0</v>
      </c>
      <c r="M3700" s="116">
        <f>【入力】工事日報!M3700</f>
        <v>0</v>
      </c>
      <c r="N3700" s="116">
        <f>【入力】工事日報!N3700</f>
        <v>0</v>
      </c>
      <c r="O3700" s="116">
        <f>【入力】工事日報!O3700</f>
        <v>0</v>
      </c>
      <c r="P3700" s="112">
        <f>【入力】工事日報!P3700</f>
        <v>0</v>
      </c>
      <c r="Q3700" s="112">
        <f>【入力】工事日報!Q3700</f>
        <v>0</v>
      </c>
      <c r="R3700" s="112">
        <f>【入力】工事日報!R3700</f>
        <v>0</v>
      </c>
    </row>
    <row r="3701" spans="1:18">
      <c r="A3701" s="114">
        <f>【入力】工事日報!A3701</f>
        <v>0</v>
      </c>
      <c r="C3701" s="112">
        <f>【入力】工事日報!C3701</f>
        <v>0</v>
      </c>
      <c r="D3701" s="112">
        <f>【入力】工事日報!D3701</f>
        <v>0</v>
      </c>
      <c r="E3701" s="112">
        <f>【入力】工事日報!E3701</f>
        <v>0</v>
      </c>
      <c r="F3701" s="112">
        <f>【入力】工事日報!F3701</f>
        <v>0</v>
      </c>
      <c r="G3701" s="112">
        <f>【入力】工事日報!G3701</f>
        <v>0</v>
      </c>
      <c r="H3701" s="112">
        <f>【入力】工事日報!H3701</f>
        <v>0</v>
      </c>
      <c r="I3701" s="112" t="e">
        <f>【入力】工事日報!I3701</f>
        <v>#N/A</v>
      </c>
      <c r="J3701" s="112">
        <f>【入力】工事日報!J3701</f>
        <v>0</v>
      </c>
      <c r="K3701" s="112">
        <f>【入力】工事日報!K3701</f>
        <v>0</v>
      </c>
      <c r="L3701" s="112">
        <f>【入力】工事日報!L3701</f>
        <v>0</v>
      </c>
      <c r="M3701" s="116">
        <f>【入力】工事日報!M3701</f>
        <v>0</v>
      </c>
      <c r="N3701" s="116">
        <f>【入力】工事日報!N3701</f>
        <v>0</v>
      </c>
      <c r="O3701" s="116">
        <f>【入力】工事日報!O3701</f>
        <v>0</v>
      </c>
      <c r="P3701" s="112">
        <f>【入力】工事日報!P3701</f>
        <v>0</v>
      </c>
      <c r="Q3701" s="112">
        <f>【入力】工事日報!Q3701</f>
        <v>0</v>
      </c>
      <c r="R3701" s="112">
        <f>【入力】工事日報!R3701</f>
        <v>0</v>
      </c>
    </row>
    <row r="3702" spans="1:18">
      <c r="A3702" s="114">
        <f>【入力】工事日報!A3702</f>
        <v>0</v>
      </c>
      <c r="C3702" s="112">
        <f>【入力】工事日報!C3702</f>
        <v>0</v>
      </c>
      <c r="D3702" s="112">
        <f>【入力】工事日報!D3702</f>
        <v>0</v>
      </c>
      <c r="E3702" s="112">
        <f>【入力】工事日報!E3702</f>
        <v>0</v>
      </c>
      <c r="F3702" s="112">
        <f>【入力】工事日報!F3702</f>
        <v>0</v>
      </c>
      <c r="G3702" s="112">
        <f>【入力】工事日報!G3702</f>
        <v>0</v>
      </c>
      <c r="H3702" s="112">
        <f>【入力】工事日報!H3702</f>
        <v>0</v>
      </c>
      <c r="I3702" s="112" t="e">
        <f>【入力】工事日報!I3702</f>
        <v>#N/A</v>
      </c>
      <c r="J3702" s="112">
        <f>【入力】工事日報!J3702</f>
        <v>0</v>
      </c>
      <c r="K3702" s="112">
        <f>【入力】工事日報!K3702</f>
        <v>0</v>
      </c>
      <c r="L3702" s="112">
        <f>【入力】工事日報!L3702</f>
        <v>0</v>
      </c>
      <c r="M3702" s="116">
        <f>【入力】工事日報!M3702</f>
        <v>0</v>
      </c>
      <c r="N3702" s="116">
        <f>【入力】工事日報!N3702</f>
        <v>0</v>
      </c>
      <c r="O3702" s="116">
        <f>【入力】工事日報!O3702</f>
        <v>0</v>
      </c>
      <c r="P3702" s="112">
        <f>【入力】工事日報!P3702</f>
        <v>0</v>
      </c>
      <c r="Q3702" s="112">
        <f>【入力】工事日報!Q3702</f>
        <v>0</v>
      </c>
      <c r="R3702" s="112">
        <f>【入力】工事日報!R3702</f>
        <v>0</v>
      </c>
    </row>
    <row r="3703" spans="1:18">
      <c r="A3703" s="114">
        <f>【入力】工事日報!A3703</f>
        <v>0</v>
      </c>
      <c r="C3703" s="112">
        <f>【入力】工事日報!C3703</f>
        <v>0</v>
      </c>
      <c r="D3703" s="112">
        <f>【入力】工事日報!D3703</f>
        <v>0</v>
      </c>
      <c r="E3703" s="112">
        <f>【入力】工事日報!E3703</f>
        <v>0</v>
      </c>
      <c r="F3703" s="112">
        <f>【入力】工事日報!F3703</f>
        <v>0</v>
      </c>
      <c r="G3703" s="112">
        <f>【入力】工事日報!G3703</f>
        <v>0</v>
      </c>
      <c r="H3703" s="112">
        <f>【入力】工事日報!H3703</f>
        <v>0</v>
      </c>
      <c r="I3703" s="112" t="e">
        <f>【入力】工事日報!I3703</f>
        <v>#N/A</v>
      </c>
      <c r="J3703" s="112">
        <f>【入力】工事日報!J3703</f>
        <v>0</v>
      </c>
      <c r="K3703" s="112">
        <f>【入力】工事日報!K3703</f>
        <v>0</v>
      </c>
      <c r="L3703" s="112">
        <f>【入力】工事日報!L3703</f>
        <v>0</v>
      </c>
      <c r="M3703" s="116">
        <f>【入力】工事日報!M3703</f>
        <v>0</v>
      </c>
      <c r="N3703" s="116">
        <f>【入力】工事日報!N3703</f>
        <v>0</v>
      </c>
      <c r="O3703" s="116">
        <f>【入力】工事日報!O3703</f>
        <v>0</v>
      </c>
      <c r="P3703" s="112">
        <f>【入力】工事日報!P3703</f>
        <v>0</v>
      </c>
      <c r="Q3703" s="112">
        <f>【入力】工事日報!Q3703</f>
        <v>0</v>
      </c>
      <c r="R3703" s="112">
        <f>【入力】工事日報!R3703</f>
        <v>0</v>
      </c>
    </row>
    <row r="3704" spans="1:18">
      <c r="A3704" s="114">
        <f>【入力】工事日報!A3704</f>
        <v>0</v>
      </c>
      <c r="C3704" s="112">
        <f>【入力】工事日報!C3704</f>
        <v>0</v>
      </c>
      <c r="D3704" s="112">
        <f>【入力】工事日報!D3704</f>
        <v>0</v>
      </c>
      <c r="E3704" s="112">
        <f>【入力】工事日報!E3704</f>
        <v>0</v>
      </c>
      <c r="F3704" s="112">
        <f>【入力】工事日報!F3704</f>
        <v>0</v>
      </c>
      <c r="G3704" s="112">
        <f>【入力】工事日報!G3704</f>
        <v>0</v>
      </c>
      <c r="H3704" s="112">
        <f>【入力】工事日報!H3704</f>
        <v>0</v>
      </c>
      <c r="I3704" s="112" t="e">
        <f>【入力】工事日報!I3704</f>
        <v>#N/A</v>
      </c>
      <c r="J3704" s="112">
        <f>【入力】工事日報!J3704</f>
        <v>0</v>
      </c>
      <c r="K3704" s="112">
        <f>【入力】工事日報!K3704</f>
        <v>0</v>
      </c>
      <c r="L3704" s="112">
        <f>【入力】工事日報!L3704</f>
        <v>0</v>
      </c>
      <c r="M3704" s="116">
        <f>【入力】工事日報!M3704</f>
        <v>0</v>
      </c>
      <c r="N3704" s="116">
        <f>【入力】工事日報!N3704</f>
        <v>0</v>
      </c>
      <c r="O3704" s="116">
        <f>【入力】工事日報!O3704</f>
        <v>0</v>
      </c>
      <c r="P3704" s="112">
        <f>【入力】工事日報!P3704</f>
        <v>0</v>
      </c>
      <c r="Q3704" s="112">
        <f>【入力】工事日報!Q3704</f>
        <v>0</v>
      </c>
      <c r="R3704" s="112">
        <f>【入力】工事日報!R3704</f>
        <v>0</v>
      </c>
    </row>
    <row r="3705" spans="1:18">
      <c r="A3705" s="114">
        <f>【入力】工事日報!A3705</f>
        <v>0</v>
      </c>
      <c r="C3705" s="112">
        <f>【入力】工事日報!C3705</f>
        <v>0</v>
      </c>
      <c r="D3705" s="112">
        <f>【入力】工事日報!D3705</f>
        <v>0</v>
      </c>
      <c r="E3705" s="112">
        <f>【入力】工事日報!E3705</f>
        <v>0</v>
      </c>
      <c r="F3705" s="112">
        <f>【入力】工事日報!F3705</f>
        <v>0</v>
      </c>
      <c r="G3705" s="112">
        <f>【入力】工事日報!G3705</f>
        <v>0</v>
      </c>
      <c r="H3705" s="112">
        <f>【入力】工事日報!H3705</f>
        <v>0</v>
      </c>
      <c r="I3705" s="112" t="e">
        <f>【入力】工事日報!I3705</f>
        <v>#N/A</v>
      </c>
      <c r="J3705" s="112">
        <f>【入力】工事日報!J3705</f>
        <v>0</v>
      </c>
      <c r="K3705" s="112">
        <f>【入力】工事日報!K3705</f>
        <v>0</v>
      </c>
      <c r="L3705" s="112">
        <f>【入力】工事日報!L3705</f>
        <v>0</v>
      </c>
      <c r="M3705" s="116">
        <f>【入力】工事日報!M3705</f>
        <v>0</v>
      </c>
      <c r="N3705" s="116">
        <f>【入力】工事日報!N3705</f>
        <v>0</v>
      </c>
      <c r="O3705" s="116">
        <f>【入力】工事日報!O3705</f>
        <v>0</v>
      </c>
      <c r="P3705" s="112">
        <f>【入力】工事日報!P3705</f>
        <v>0</v>
      </c>
      <c r="Q3705" s="112">
        <f>【入力】工事日報!Q3705</f>
        <v>0</v>
      </c>
      <c r="R3705" s="112">
        <f>【入力】工事日報!R3705</f>
        <v>0</v>
      </c>
    </row>
    <row r="3706" spans="1:18">
      <c r="A3706" s="114">
        <f>【入力】工事日報!A3706</f>
        <v>0</v>
      </c>
      <c r="C3706" s="112">
        <f>【入力】工事日報!C3706</f>
        <v>0</v>
      </c>
      <c r="D3706" s="112">
        <f>【入力】工事日報!D3706</f>
        <v>0</v>
      </c>
      <c r="E3706" s="112">
        <f>【入力】工事日報!E3706</f>
        <v>0</v>
      </c>
      <c r="F3706" s="112">
        <f>【入力】工事日報!F3706</f>
        <v>0</v>
      </c>
      <c r="G3706" s="112">
        <f>【入力】工事日報!G3706</f>
        <v>0</v>
      </c>
      <c r="H3706" s="112">
        <f>【入力】工事日報!H3706</f>
        <v>0</v>
      </c>
      <c r="I3706" s="112" t="e">
        <f>【入力】工事日報!I3706</f>
        <v>#N/A</v>
      </c>
      <c r="J3706" s="112">
        <f>【入力】工事日報!J3706</f>
        <v>0</v>
      </c>
      <c r="K3706" s="112">
        <f>【入力】工事日報!K3706</f>
        <v>0</v>
      </c>
      <c r="L3706" s="112">
        <f>【入力】工事日報!L3706</f>
        <v>0</v>
      </c>
      <c r="M3706" s="116">
        <f>【入力】工事日報!M3706</f>
        <v>0</v>
      </c>
      <c r="N3706" s="116">
        <f>【入力】工事日報!N3706</f>
        <v>0</v>
      </c>
      <c r="O3706" s="116">
        <f>【入力】工事日報!O3706</f>
        <v>0</v>
      </c>
      <c r="P3706" s="112">
        <f>【入力】工事日報!P3706</f>
        <v>0</v>
      </c>
      <c r="Q3706" s="112">
        <f>【入力】工事日報!Q3706</f>
        <v>0</v>
      </c>
      <c r="R3706" s="112">
        <f>【入力】工事日報!R3706</f>
        <v>0</v>
      </c>
    </row>
    <row r="3707" spans="1:18">
      <c r="A3707" s="114">
        <f>【入力】工事日報!A3707</f>
        <v>0</v>
      </c>
      <c r="C3707" s="112">
        <f>【入力】工事日報!C3707</f>
        <v>0</v>
      </c>
      <c r="D3707" s="112">
        <f>【入力】工事日報!D3707</f>
        <v>0</v>
      </c>
      <c r="E3707" s="112">
        <f>【入力】工事日報!E3707</f>
        <v>0</v>
      </c>
      <c r="F3707" s="112">
        <f>【入力】工事日報!F3707</f>
        <v>0</v>
      </c>
      <c r="G3707" s="112">
        <f>【入力】工事日報!G3707</f>
        <v>0</v>
      </c>
      <c r="H3707" s="112">
        <f>【入力】工事日報!H3707</f>
        <v>0</v>
      </c>
      <c r="I3707" s="112" t="e">
        <f>【入力】工事日報!I3707</f>
        <v>#N/A</v>
      </c>
      <c r="J3707" s="112">
        <f>【入力】工事日報!J3707</f>
        <v>0</v>
      </c>
      <c r="K3707" s="112">
        <f>【入力】工事日報!K3707</f>
        <v>0</v>
      </c>
      <c r="L3707" s="112">
        <f>【入力】工事日報!L3707</f>
        <v>0</v>
      </c>
      <c r="M3707" s="116">
        <f>【入力】工事日報!M3707</f>
        <v>0</v>
      </c>
      <c r="N3707" s="116">
        <f>【入力】工事日報!N3707</f>
        <v>0</v>
      </c>
      <c r="O3707" s="116">
        <f>【入力】工事日報!O3707</f>
        <v>0</v>
      </c>
      <c r="P3707" s="112">
        <f>【入力】工事日報!P3707</f>
        <v>0</v>
      </c>
      <c r="Q3707" s="112">
        <f>【入力】工事日報!Q3707</f>
        <v>0</v>
      </c>
      <c r="R3707" s="112">
        <f>【入力】工事日報!R3707</f>
        <v>0</v>
      </c>
    </row>
    <row r="3708" spans="1:18">
      <c r="A3708" s="114">
        <f>【入力】工事日報!A3708</f>
        <v>0</v>
      </c>
      <c r="C3708" s="112">
        <f>【入力】工事日報!C3708</f>
        <v>0</v>
      </c>
      <c r="D3708" s="112">
        <f>【入力】工事日報!D3708</f>
        <v>0</v>
      </c>
      <c r="E3708" s="112">
        <f>【入力】工事日報!E3708</f>
        <v>0</v>
      </c>
      <c r="F3708" s="112">
        <f>【入力】工事日報!F3708</f>
        <v>0</v>
      </c>
      <c r="G3708" s="112">
        <f>【入力】工事日報!G3708</f>
        <v>0</v>
      </c>
      <c r="H3708" s="112">
        <f>【入力】工事日報!H3708</f>
        <v>0</v>
      </c>
      <c r="I3708" s="112" t="e">
        <f>【入力】工事日報!I3708</f>
        <v>#N/A</v>
      </c>
      <c r="J3708" s="112">
        <f>【入力】工事日報!J3708</f>
        <v>0</v>
      </c>
      <c r="K3708" s="112">
        <f>【入力】工事日報!K3708</f>
        <v>0</v>
      </c>
      <c r="L3708" s="112">
        <f>【入力】工事日報!L3708</f>
        <v>0</v>
      </c>
      <c r="M3708" s="116">
        <f>【入力】工事日報!M3708</f>
        <v>0</v>
      </c>
      <c r="N3708" s="116">
        <f>【入力】工事日報!N3708</f>
        <v>0</v>
      </c>
      <c r="O3708" s="116">
        <f>【入力】工事日報!O3708</f>
        <v>0</v>
      </c>
      <c r="P3708" s="112">
        <f>【入力】工事日報!P3708</f>
        <v>0</v>
      </c>
      <c r="Q3708" s="112">
        <f>【入力】工事日報!Q3708</f>
        <v>0</v>
      </c>
      <c r="R3708" s="112">
        <f>【入力】工事日報!R3708</f>
        <v>0</v>
      </c>
    </row>
    <row r="3709" spans="1:18">
      <c r="A3709" s="114">
        <f>【入力】工事日報!A3709</f>
        <v>0</v>
      </c>
      <c r="C3709" s="112">
        <f>【入力】工事日報!C3709</f>
        <v>0</v>
      </c>
      <c r="D3709" s="112">
        <f>【入力】工事日報!D3709</f>
        <v>0</v>
      </c>
      <c r="E3709" s="112">
        <f>【入力】工事日報!E3709</f>
        <v>0</v>
      </c>
      <c r="F3709" s="112">
        <f>【入力】工事日報!F3709</f>
        <v>0</v>
      </c>
      <c r="G3709" s="112">
        <f>【入力】工事日報!G3709</f>
        <v>0</v>
      </c>
      <c r="H3709" s="112">
        <f>【入力】工事日報!H3709</f>
        <v>0</v>
      </c>
      <c r="I3709" s="112" t="e">
        <f>【入力】工事日報!I3709</f>
        <v>#N/A</v>
      </c>
      <c r="J3709" s="112">
        <f>【入力】工事日報!J3709</f>
        <v>0</v>
      </c>
      <c r="K3709" s="112">
        <f>【入力】工事日報!K3709</f>
        <v>0</v>
      </c>
      <c r="L3709" s="112">
        <f>【入力】工事日報!L3709</f>
        <v>0</v>
      </c>
      <c r="M3709" s="116">
        <f>【入力】工事日報!M3709</f>
        <v>0</v>
      </c>
      <c r="N3709" s="116">
        <f>【入力】工事日報!N3709</f>
        <v>0</v>
      </c>
      <c r="O3709" s="116">
        <f>【入力】工事日報!O3709</f>
        <v>0</v>
      </c>
      <c r="P3709" s="112">
        <f>【入力】工事日報!P3709</f>
        <v>0</v>
      </c>
      <c r="Q3709" s="112">
        <f>【入力】工事日報!Q3709</f>
        <v>0</v>
      </c>
      <c r="R3709" s="112">
        <f>【入力】工事日報!R3709</f>
        <v>0</v>
      </c>
    </row>
    <row r="3710" spans="1:18">
      <c r="A3710" s="114">
        <f>【入力】工事日報!A3710</f>
        <v>0</v>
      </c>
      <c r="C3710" s="112">
        <f>【入力】工事日報!C3710</f>
        <v>0</v>
      </c>
      <c r="D3710" s="112">
        <f>【入力】工事日報!D3710</f>
        <v>0</v>
      </c>
      <c r="E3710" s="112">
        <f>【入力】工事日報!E3710</f>
        <v>0</v>
      </c>
      <c r="F3710" s="112">
        <f>【入力】工事日報!F3710</f>
        <v>0</v>
      </c>
      <c r="G3710" s="112">
        <f>【入力】工事日報!G3710</f>
        <v>0</v>
      </c>
      <c r="H3710" s="112">
        <f>【入力】工事日報!H3710</f>
        <v>0</v>
      </c>
      <c r="I3710" s="112" t="e">
        <f>【入力】工事日報!I3710</f>
        <v>#N/A</v>
      </c>
      <c r="J3710" s="112">
        <f>【入力】工事日報!J3710</f>
        <v>0</v>
      </c>
      <c r="K3710" s="112">
        <f>【入力】工事日報!K3710</f>
        <v>0</v>
      </c>
      <c r="L3710" s="112">
        <f>【入力】工事日報!L3710</f>
        <v>0</v>
      </c>
      <c r="M3710" s="116">
        <f>【入力】工事日報!M3710</f>
        <v>0</v>
      </c>
      <c r="N3710" s="116">
        <f>【入力】工事日報!N3710</f>
        <v>0</v>
      </c>
      <c r="O3710" s="116">
        <f>【入力】工事日報!O3710</f>
        <v>0</v>
      </c>
      <c r="P3710" s="112">
        <f>【入力】工事日報!P3710</f>
        <v>0</v>
      </c>
      <c r="Q3710" s="112">
        <f>【入力】工事日報!Q3710</f>
        <v>0</v>
      </c>
      <c r="R3710" s="112">
        <f>【入力】工事日報!R3710</f>
        <v>0</v>
      </c>
    </row>
    <row r="3711" spans="1:18">
      <c r="A3711" s="114">
        <f>【入力】工事日報!A3711</f>
        <v>0</v>
      </c>
      <c r="C3711" s="112">
        <f>【入力】工事日報!C3711</f>
        <v>0</v>
      </c>
      <c r="D3711" s="112">
        <f>【入力】工事日報!D3711</f>
        <v>0</v>
      </c>
      <c r="E3711" s="112">
        <f>【入力】工事日報!E3711</f>
        <v>0</v>
      </c>
      <c r="F3711" s="112">
        <f>【入力】工事日報!F3711</f>
        <v>0</v>
      </c>
      <c r="G3711" s="112">
        <f>【入力】工事日報!G3711</f>
        <v>0</v>
      </c>
      <c r="H3711" s="112">
        <f>【入力】工事日報!H3711</f>
        <v>0</v>
      </c>
      <c r="I3711" s="112" t="e">
        <f>【入力】工事日報!I3711</f>
        <v>#N/A</v>
      </c>
      <c r="J3711" s="112">
        <f>【入力】工事日報!J3711</f>
        <v>0</v>
      </c>
      <c r="K3711" s="112">
        <f>【入力】工事日報!K3711</f>
        <v>0</v>
      </c>
      <c r="L3711" s="112">
        <f>【入力】工事日報!L3711</f>
        <v>0</v>
      </c>
      <c r="M3711" s="116">
        <f>【入力】工事日報!M3711</f>
        <v>0</v>
      </c>
      <c r="N3711" s="116">
        <f>【入力】工事日報!N3711</f>
        <v>0</v>
      </c>
      <c r="O3711" s="116">
        <f>【入力】工事日報!O3711</f>
        <v>0</v>
      </c>
      <c r="P3711" s="112">
        <f>【入力】工事日報!P3711</f>
        <v>0</v>
      </c>
      <c r="Q3711" s="112">
        <f>【入力】工事日報!Q3711</f>
        <v>0</v>
      </c>
      <c r="R3711" s="112">
        <f>【入力】工事日報!R3711</f>
        <v>0</v>
      </c>
    </row>
    <row r="3712" spans="1:18">
      <c r="A3712" s="114">
        <f>【入力】工事日報!A3712</f>
        <v>0</v>
      </c>
      <c r="C3712" s="112">
        <f>【入力】工事日報!C3712</f>
        <v>0</v>
      </c>
      <c r="D3712" s="112">
        <f>【入力】工事日報!D3712</f>
        <v>0</v>
      </c>
      <c r="E3712" s="112">
        <f>【入力】工事日報!E3712</f>
        <v>0</v>
      </c>
      <c r="F3712" s="112">
        <f>【入力】工事日報!F3712</f>
        <v>0</v>
      </c>
      <c r="G3712" s="112">
        <f>【入力】工事日報!G3712</f>
        <v>0</v>
      </c>
      <c r="H3712" s="112">
        <f>【入力】工事日報!H3712</f>
        <v>0</v>
      </c>
      <c r="I3712" s="112" t="e">
        <f>【入力】工事日報!I3712</f>
        <v>#N/A</v>
      </c>
      <c r="J3712" s="112">
        <f>【入力】工事日報!J3712</f>
        <v>0</v>
      </c>
      <c r="K3712" s="112">
        <f>【入力】工事日報!K3712</f>
        <v>0</v>
      </c>
      <c r="L3712" s="112">
        <f>【入力】工事日報!L3712</f>
        <v>0</v>
      </c>
      <c r="M3712" s="116">
        <f>【入力】工事日報!M3712</f>
        <v>0</v>
      </c>
      <c r="N3712" s="116">
        <f>【入力】工事日報!N3712</f>
        <v>0</v>
      </c>
      <c r="O3712" s="116">
        <f>【入力】工事日報!O3712</f>
        <v>0</v>
      </c>
      <c r="P3712" s="112">
        <f>【入力】工事日報!P3712</f>
        <v>0</v>
      </c>
      <c r="Q3712" s="112">
        <f>【入力】工事日報!Q3712</f>
        <v>0</v>
      </c>
      <c r="R3712" s="112">
        <f>【入力】工事日報!R3712</f>
        <v>0</v>
      </c>
    </row>
    <row r="3713" spans="1:18">
      <c r="A3713" s="114">
        <f>【入力】工事日報!A3713</f>
        <v>0</v>
      </c>
      <c r="C3713" s="112">
        <f>【入力】工事日報!C3713</f>
        <v>0</v>
      </c>
      <c r="D3713" s="112">
        <f>【入力】工事日報!D3713</f>
        <v>0</v>
      </c>
      <c r="E3713" s="112">
        <f>【入力】工事日報!E3713</f>
        <v>0</v>
      </c>
      <c r="F3713" s="112">
        <f>【入力】工事日報!F3713</f>
        <v>0</v>
      </c>
      <c r="G3713" s="112">
        <f>【入力】工事日報!G3713</f>
        <v>0</v>
      </c>
      <c r="H3713" s="112">
        <f>【入力】工事日報!H3713</f>
        <v>0</v>
      </c>
      <c r="I3713" s="112" t="e">
        <f>【入力】工事日報!I3713</f>
        <v>#N/A</v>
      </c>
      <c r="J3713" s="112">
        <f>【入力】工事日報!J3713</f>
        <v>0</v>
      </c>
      <c r="K3713" s="112">
        <f>【入力】工事日報!K3713</f>
        <v>0</v>
      </c>
      <c r="L3713" s="112">
        <f>【入力】工事日報!L3713</f>
        <v>0</v>
      </c>
      <c r="M3713" s="116">
        <f>【入力】工事日報!M3713</f>
        <v>0</v>
      </c>
      <c r="N3713" s="116">
        <f>【入力】工事日報!N3713</f>
        <v>0</v>
      </c>
      <c r="O3713" s="116">
        <f>【入力】工事日報!O3713</f>
        <v>0</v>
      </c>
      <c r="P3713" s="112">
        <f>【入力】工事日報!P3713</f>
        <v>0</v>
      </c>
      <c r="Q3713" s="112">
        <f>【入力】工事日報!Q3713</f>
        <v>0</v>
      </c>
      <c r="R3713" s="112">
        <f>【入力】工事日報!R3713</f>
        <v>0</v>
      </c>
    </row>
    <row r="3714" spans="1:18">
      <c r="A3714" s="114">
        <f>【入力】工事日報!A3714</f>
        <v>0</v>
      </c>
      <c r="C3714" s="112">
        <f>【入力】工事日報!C3714</f>
        <v>0</v>
      </c>
      <c r="D3714" s="112">
        <f>【入力】工事日報!D3714</f>
        <v>0</v>
      </c>
      <c r="E3714" s="112">
        <f>【入力】工事日報!E3714</f>
        <v>0</v>
      </c>
      <c r="F3714" s="112">
        <f>【入力】工事日報!F3714</f>
        <v>0</v>
      </c>
      <c r="G3714" s="112">
        <f>【入力】工事日報!G3714</f>
        <v>0</v>
      </c>
      <c r="H3714" s="112">
        <f>【入力】工事日報!H3714</f>
        <v>0</v>
      </c>
      <c r="I3714" s="112" t="e">
        <f>【入力】工事日報!I3714</f>
        <v>#N/A</v>
      </c>
      <c r="J3714" s="112">
        <f>【入力】工事日報!J3714</f>
        <v>0</v>
      </c>
      <c r="K3714" s="112">
        <f>【入力】工事日報!K3714</f>
        <v>0</v>
      </c>
      <c r="L3714" s="112">
        <f>【入力】工事日報!L3714</f>
        <v>0</v>
      </c>
      <c r="M3714" s="116">
        <f>【入力】工事日報!M3714</f>
        <v>0</v>
      </c>
      <c r="N3714" s="116">
        <f>【入力】工事日報!N3714</f>
        <v>0</v>
      </c>
      <c r="O3714" s="116">
        <f>【入力】工事日報!O3714</f>
        <v>0</v>
      </c>
      <c r="P3714" s="112">
        <f>【入力】工事日報!P3714</f>
        <v>0</v>
      </c>
      <c r="Q3714" s="112">
        <f>【入力】工事日報!Q3714</f>
        <v>0</v>
      </c>
      <c r="R3714" s="112">
        <f>【入力】工事日報!R3714</f>
        <v>0</v>
      </c>
    </row>
    <row r="3715" spans="1:18">
      <c r="A3715" s="114">
        <f>【入力】工事日報!A3715</f>
        <v>0</v>
      </c>
      <c r="C3715" s="112">
        <f>【入力】工事日報!C3715</f>
        <v>0</v>
      </c>
      <c r="D3715" s="112">
        <f>【入力】工事日報!D3715</f>
        <v>0</v>
      </c>
      <c r="E3715" s="112">
        <f>【入力】工事日報!E3715</f>
        <v>0</v>
      </c>
      <c r="F3715" s="112">
        <f>【入力】工事日報!F3715</f>
        <v>0</v>
      </c>
      <c r="G3715" s="112">
        <f>【入力】工事日報!G3715</f>
        <v>0</v>
      </c>
      <c r="H3715" s="112">
        <f>【入力】工事日報!H3715</f>
        <v>0</v>
      </c>
      <c r="I3715" s="112" t="e">
        <f>【入力】工事日報!I3715</f>
        <v>#N/A</v>
      </c>
      <c r="J3715" s="112">
        <f>【入力】工事日報!J3715</f>
        <v>0</v>
      </c>
      <c r="K3715" s="112">
        <f>【入力】工事日報!K3715</f>
        <v>0</v>
      </c>
      <c r="L3715" s="112">
        <f>【入力】工事日報!L3715</f>
        <v>0</v>
      </c>
      <c r="M3715" s="116">
        <f>【入力】工事日報!M3715</f>
        <v>0</v>
      </c>
      <c r="N3715" s="116">
        <f>【入力】工事日報!N3715</f>
        <v>0</v>
      </c>
      <c r="O3715" s="116">
        <f>【入力】工事日報!O3715</f>
        <v>0</v>
      </c>
      <c r="P3715" s="112">
        <f>【入力】工事日報!P3715</f>
        <v>0</v>
      </c>
      <c r="Q3715" s="112">
        <f>【入力】工事日報!Q3715</f>
        <v>0</v>
      </c>
      <c r="R3715" s="112">
        <f>【入力】工事日報!R3715</f>
        <v>0</v>
      </c>
    </row>
    <row r="3716" spans="1:18">
      <c r="A3716" s="114">
        <f>【入力】工事日報!A3716</f>
        <v>0</v>
      </c>
      <c r="C3716" s="112">
        <f>【入力】工事日報!C3716</f>
        <v>0</v>
      </c>
      <c r="D3716" s="112">
        <f>【入力】工事日報!D3716</f>
        <v>0</v>
      </c>
      <c r="E3716" s="112">
        <f>【入力】工事日報!E3716</f>
        <v>0</v>
      </c>
      <c r="F3716" s="112">
        <f>【入力】工事日報!F3716</f>
        <v>0</v>
      </c>
      <c r="G3716" s="112">
        <f>【入力】工事日報!G3716</f>
        <v>0</v>
      </c>
      <c r="H3716" s="112">
        <f>【入力】工事日報!H3716</f>
        <v>0</v>
      </c>
      <c r="I3716" s="112" t="e">
        <f>【入力】工事日報!I3716</f>
        <v>#N/A</v>
      </c>
      <c r="J3716" s="112">
        <f>【入力】工事日報!J3716</f>
        <v>0</v>
      </c>
      <c r="K3716" s="112">
        <f>【入力】工事日報!K3716</f>
        <v>0</v>
      </c>
      <c r="L3716" s="112">
        <f>【入力】工事日報!L3716</f>
        <v>0</v>
      </c>
      <c r="M3716" s="116">
        <f>【入力】工事日報!M3716</f>
        <v>0</v>
      </c>
      <c r="N3716" s="116">
        <f>【入力】工事日報!N3716</f>
        <v>0</v>
      </c>
      <c r="O3716" s="116">
        <f>【入力】工事日報!O3716</f>
        <v>0</v>
      </c>
      <c r="P3716" s="112">
        <f>【入力】工事日報!P3716</f>
        <v>0</v>
      </c>
      <c r="Q3716" s="112">
        <f>【入力】工事日報!Q3716</f>
        <v>0</v>
      </c>
      <c r="R3716" s="112">
        <f>【入力】工事日報!R3716</f>
        <v>0</v>
      </c>
    </row>
    <row r="3717" spans="1:18">
      <c r="A3717" s="114">
        <f>【入力】工事日報!A3717</f>
        <v>0</v>
      </c>
      <c r="C3717" s="112">
        <f>【入力】工事日報!C3717</f>
        <v>0</v>
      </c>
      <c r="D3717" s="112">
        <f>【入力】工事日報!D3717</f>
        <v>0</v>
      </c>
      <c r="E3717" s="112">
        <f>【入力】工事日報!E3717</f>
        <v>0</v>
      </c>
      <c r="F3717" s="112">
        <f>【入力】工事日報!F3717</f>
        <v>0</v>
      </c>
      <c r="G3717" s="112">
        <f>【入力】工事日報!G3717</f>
        <v>0</v>
      </c>
      <c r="H3717" s="112">
        <f>【入力】工事日報!H3717</f>
        <v>0</v>
      </c>
      <c r="I3717" s="112" t="e">
        <f>【入力】工事日報!I3717</f>
        <v>#N/A</v>
      </c>
      <c r="J3717" s="112">
        <f>【入力】工事日報!J3717</f>
        <v>0</v>
      </c>
      <c r="K3717" s="112">
        <f>【入力】工事日報!K3717</f>
        <v>0</v>
      </c>
      <c r="L3717" s="112">
        <f>【入力】工事日報!L3717</f>
        <v>0</v>
      </c>
      <c r="M3717" s="116">
        <f>【入力】工事日報!M3717</f>
        <v>0</v>
      </c>
      <c r="N3717" s="116">
        <f>【入力】工事日報!N3717</f>
        <v>0</v>
      </c>
      <c r="O3717" s="116">
        <f>【入力】工事日報!O3717</f>
        <v>0</v>
      </c>
      <c r="P3717" s="112">
        <f>【入力】工事日報!P3717</f>
        <v>0</v>
      </c>
      <c r="Q3717" s="112">
        <f>【入力】工事日報!Q3717</f>
        <v>0</v>
      </c>
      <c r="R3717" s="112">
        <f>【入力】工事日報!R3717</f>
        <v>0</v>
      </c>
    </row>
    <row r="3718" spans="1:18">
      <c r="A3718" s="114">
        <f>【入力】工事日報!A3718</f>
        <v>0</v>
      </c>
      <c r="C3718" s="112">
        <f>【入力】工事日報!C3718</f>
        <v>0</v>
      </c>
      <c r="D3718" s="112">
        <f>【入力】工事日報!D3718</f>
        <v>0</v>
      </c>
      <c r="E3718" s="112">
        <f>【入力】工事日報!E3718</f>
        <v>0</v>
      </c>
      <c r="F3718" s="112">
        <f>【入力】工事日報!F3718</f>
        <v>0</v>
      </c>
      <c r="G3718" s="112">
        <f>【入力】工事日報!G3718</f>
        <v>0</v>
      </c>
      <c r="H3718" s="112">
        <f>【入力】工事日報!H3718</f>
        <v>0</v>
      </c>
      <c r="I3718" s="112" t="e">
        <f>【入力】工事日報!I3718</f>
        <v>#N/A</v>
      </c>
      <c r="J3718" s="112">
        <f>【入力】工事日報!J3718</f>
        <v>0</v>
      </c>
      <c r="K3718" s="112">
        <f>【入力】工事日報!K3718</f>
        <v>0</v>
      </c>
      <c r="L3718" s="112">
        <f>【入力】工事日報!L3718</f>
        <v>0</v>
      </c>
      <c r="M3718" s="116">
        <f>【入力】工事日報!M3718</f>
        <v>0</v>
      </c>
      <c r="N3718" s="116">
        <f>【入力】工事日報!N3718</f>
        <v>0</v>
      </c>
      <c r="O3718" s="116">
        <f>【入力】工事日報!O3718</f>
        <v>0</v>
      </c>
      <c r="P3718" s="112">
        <f>【入力】工事日報!P3718</f>
        <v>0</v>
      </c>
      <c r="Q3718" s="112">
        <f>【入力】工事日報!Q3718</f>
        <v>0</v>
      </c>
      <c r="R3718" s="112">
        <f>【入力】工事日報!R3718</f>
        <v>0</v>
      </c>
    </row>
    <row r="3719" spans="1:18">
      <c r="A3719" s="114">
        <f>【入力】工事日報!A3719</f>
        <v>0</v>
      </c>
      <c r="C3719" s="112">
        <f>【入力】工事日報!C3719</f>
        <v>0</v>
      </c>
      <c r="D3719" s="112">
        <f>【入力】工事日報!D3719</f>
        <v>0</v>
      </c>
      <c r="E3719" s="112">
        <f>【入力】工事日報!E3719</f>
        <v>0</v>
      </c>
      <c r="F3719" s="112">
        <f>【入力】工事日報!F3719</f>
        <v>0</v>
      </c>
      <c r="G3719" s="112">
        <f>【入力】工事日報!G3719</f>
        <v>0</v>
      </c>
      <c r="H3719" s="112">
        <f>【入力】工事日報!H3719</f>
        <v>0</v>
      </c>
      <c r="I3719" s="112" t="e">
        <f>【入力】工事日報!I3719</f>
        <v>#N/A</v>
      </c>
      <c r="J3719" s="112">
        <f>【入力】工事日報!J3719</f>
        <v>0</v>
      </c>
      <c r="K3719" s="112">
        <f>【入力】工事日報!K3719</f>
        <v>0</v>
      </c>
      <c r="L3719" s="112">
        <f>【入力】工事日報!L3719</f>
        <v>0</v>
      </c>
      <c r="M3719" s="116">
        <f>【入力】工事日報!M3719</f>
        <v>0</v>
      </c>
      <c r="N3719" s="116">
        <f>【入力】工事日報!N3719</f>
        <v>0</v>
      </c>
      <c r="O3719" s="116">
        <f>【入力】工事日報!O3719</f>
        <v>0</v>
      </c>
      <c r="P3719" s="112">
        <f>【入力】工事日報!P3719</f>
        <v>0</v>
      </c>
      <c r="Q3719" s="112">
        <f>【入力】工事日報!Q3719</f>
        <v>0</v>
      </c>
      <c r="R3719" s="112">
        <f>【入力】工事日報!R3719</f>
        <v>0</v>
      </c>
    </row>
    <row r="3720" spans="1:18">
      <c r="A3720" s="114">
        <f>【入力】工事日報!A3720</f>
        <v>0</v>
      </c>
      <c r="C3720" s="112">
        <f>【入力】工事日報!C3720</f>
        <v>0</v>
      </c>
      <c r="D3720" s="112">
        <f>【入力】工事日報!D3720</f>
        <v>0</v>
      </c>
      <c r="E3720" s="112">
        <f>【入力】工事日報!E3720</f>
        <v>0</v>
      </c>
      <c r="F3720" s="112">
        <f>【入力】工事日報!F3720</f>
        <v>0</v>
      </c>
      <c r="G3720" s="112">
        <f>【入力】工事日報!G3720</f>
        <v>0</v>
      </c>
      <c r="H3720" s="112">
        <f>【入力】工事日報!H3720</f>
        <v>0</v>
      </c>
      <c r="I3720" s="112" t="e">
        <f>【入力】工事日報!I3720</f>
        <v>#N/A</v>
      </c>
      <c r="J3720" s="112">
        <f>【入力】工事日報!J3720</f>
        <v>0</v>
      </c>
      <c r="K3720" s="112">
        <f>【入力】工事日報!K3720</f>
        <v>0</v>
      </c>
      <c r="L3720" s="112">
        <f>【入力】工事日報!L3720</f>
        <v>0</v>
      </c>
      <c r="M3720" s="116">
        <f>【入力】工事日報!M3720</f>
        <v>0</v>
      </c>
      <c r="N3720" s="116">
        <f>【入力】工事日報!N3720</f>
        <v>0</v>
      </c>
      <c r="O3720" s="116">
        <f>【入力】工事日報!O3720</f>
        <v>0</v>
      </c>
      <c r="P3720" s="112">
        <f>【入力】工事日報!P3720</f>
        <v>0</v>
      </c>
      <c r="Q3720" s="112">
        <f>【入力】工事日報!Q3720</f>
        <v>0</v>
      </c>
      <c r="R3720" s="112">
        <f>【入力】工事日報!R3720</f>
        <v>0</v>
      </c>
    </row>
    <row r="3721" spans="1:18">
      <c r="A3721" s="114">
        <f>【入力】工事日報!A3721</f>
        <v>0</v>
      </c>
      <c r="C3721" s="112">
        <f>【入力】工事日報!C3721</f>
        <v>0</v>
      </c>
      <c r="D3721" s="112">
        <f>【入力】工事日報!D3721</f>
        <v>0</v>
      </c>
      <c r="E3721" s="112">
        <f>【入力】工事日報!E3721</f>
        <v>0</v>
      </c>
      <c r="F3721" s="112">
        <f>【入力】工事日報!F3721</f>
        <v>0</v>
      </c>
      <c r="G3721" s="112">
        <f>【入力】工事日報!G3721</f>
        <v>0</v>
      </c>
      <c r="H3721" s="112">
        <f>【入力】工事日報!H3721</f>
        <v>0</v>
      </c>
      <c r="I3721" s="112" t="e">
        <f>【入力】工事日報!I3721</f>
        <v>#N/A</v>
      </c>
      <c r="J3721" s="112">
        <f>【入力】工事日報!J3721</f>
        <v>0</v>
      </c>
      <c r="K3721" s="112">
        <f>【入力】工事日報!K3721</f>
        <v>0</v>
      </c>
      <c r="L3721" s="112">
        <f>【入力】工事日報!L3721</f>
        <v>0</v>
      </c>
      <c r="M3721" s="116">
        <f>【入力】工事日報!M3721</f>
        <v>0</v>
      </c>
      <c r="N3721" s="116">
        <f>【入力】工事日報!N3721</f>
        <v>0</v>
      </c>
      <c r="O3721" s="116">
        <f>【入力】工事日報!O3721</f>
        <v>0</v>
      </c>
      <c r="P3721" s="112">
        <f>【入力】工事日報!P3721</f>
        <v>0</v>
      </c>
      <c r="Q3721" s="112">
        <f>【入力】工事日報!Q3721</f>
        <v>0</v>
      </c>
      <c r="R3721" s="112">
        <f>【入力】工事日報!R3721</f>
        <v>0</v>
      </c>
    </row>
    <row r="3722" spans="1:18">
      <c r="A3722" s="114">
        <f>【入力】工事日報!A3722</f>
        <v>0</v>
      </c>
      <c r="C3722" s="112">
        <f>【入力】工事日報!C3722</f>
        <v>0</v>
      </c>
      <c r="D3722" s="112">
        <f>【入力】工事日報!D3722</f>
        <v>0</v>
      </c>
      <c r="E3722" s="112">
        <f>【入力】工事日報!E3722</f>
        <v>0</v>
      </c>
      <c r="F3722" s="112">
        <f>【入力】工事日報!F3722</f>
        <v>0</v>
      </c>
      <c r="G3722" s="112">
        <f>【入力】工事日報!G3722</f>
        <v>0</v>
      </c>
      <c r="H3722" s="112">
        <f>【入力】工事日報!H3722</f>
        <v>0</v>
      </c>
      <c r="I3722" s="112" t="e">
        <f>【入力】工事日報!I3722</f>
        <v>#N/A</v>
      </c>
      <c r="J3722" s="112">
        <f>【入力】工事日報!J3722</f>
        <v>0</v>
      </c>
      <c r="K3722" s="112">
        <f>【入力】工事日報!K3722</f>
        <v>0</v>
      </c>
      <c r="L3722" s="112">
        <f>【入力】工事日報!L3722</f>
        <v>0</v>
      </c>
      <c r="M3722" s="116">
        <f>【入力】工事日報!M3722</f>
        <v>0</v>
      </c>
      <c r="N3722" s="116">
        <f>【入力】工事日報!N3722</f>
        <v>0</v>
      </c>
      <c r="O3722" s="116">
        <f>【入力】工事日報!O3722</f>
        <v>0</v>
      </c>
      <c r="P3722" s="112">
        <f>【入力】工事日報!P3722</f>
        <v>0</v>
      </c>
      <c r="Q3722" s="112">
        <f>【入力】工事日報!Q3722</f>
        <v>0</v>
      </c>
      <c r="R3722" s="112">
        <f>【入力】工事日報!R3722</f>
        <v>0</v>
      </c>
    </row>
    <row r="3723" spans="1:18">
      <c r="A3723" s="114">
        <f>【入力】工事日報!A3723</f>
        <v>0</v>
      </c>
      <c r="C3723" s="112">
        <f>【入力】工事日報!C3723</f>
        <v>0</v>
      </c>
      <c r="D3723" s="112">
        <f>【入力】工事日報!D3723</f>
        <v>0</v>
      </c>
      <c r="E3723" s="112">
        <f>【入力】工事日報!E3723</f>
        <v>0</v>
      </c>
      <c r="F3723" s="112">
        <f>【入力】工事日報!F3723</f>
        <v>0</v>
      </c>
      <c r="G3723" s="112">
        <f>【入力】工事日報!G3723</f>
        <v>0</v>
      </c>
      <c r="H3723" s="112">
        <f>【入力】工事日報!H3723</f>
        <v>0</v>
      </c>
      <c r="I3723" s="112" t="e">
        <f>【入力】工事日報!I3723</f>
        <v>#N/A</v>
      </c>
      <c r="J3723" s="112">
        <f>【入力】工事日報!J3723</f>
        <v>0</v>
      </c>
      <c r="K3723" s="112">
        <f>【入力】工事日報!K3723</f>
        <v>0</v>
      </c>
      <c r="L3723" s="112">
        <f>【入力】工事日報!L3723</f>
        <v>0</v>
      </c>
      <c r="M3723" s="116">
        <f>【入力】工事日報!M3723</f>
        <v>0</v>
      </c>
      <c r="N3723" s="116">
        <f>【入力】工事日報!N3723</f>
        <v>0</v>
      </c>
      <c r="O3723" s="116">
        <f>【入力】工事日報!O3723</f>
        <v>0</v>
      </c>
      <c r="P3723" s="112">
        <f>【入力】工事日報!P3723</f>
        <v>0</v>
      </c>
      <c r="Q3723" s="112">
        <f>【入力】工事日報!Q3723</f>
        <v>0</v>
      </c>
      <c r="R3723" s="112">
        <f>【入力】工事日報!R3723</f>
        <v>0</v>
      </c>
    </row>
    <row r="3724" spans="1:18">
      <c r="A3724" s="114">
        <f>【入力】工事日報!A3724</f>
        <v>0</v>
      </c>
      <c r="C3724" s="112">
        <f>【入力】工事日報!C3724</f>
        <v>0</v>
      </c>
      <c r="D3724" s="112">
        <f>【入力】工事日報!D3724</f>
        <v>0</v>
      </c>
      <c r="E3724" s="112">
        <f>【入力】工事日報!E3724</f>
        <v>0</v>
      </c>
      <c r="F3724" s="112">
        <f>【入力】工事日報!F3724</f>
        <v>0</v>
      </c>
      <c r="G3724" s="112">
        <f>【入力】工事日報!G3724</f>
        <v>0</v>
      </c>
      <c r="H3724" s="112">
        <f>【入力】工事日報!H3724</f>
        <v>0</v>
      </c>
      <c r="I3724" s="112" t="e">
        <f>【入力】工事日報!I3724</f>
        <v>#N/A</v>
      </c>
      <c r="J3724" s="112">
        <f>【入力】工事日報!J3724</f>
        <v>0</v>
      </c>
      <c r="K3724" s="112">
        <f>【入力】工事日報!K3724</f>
        <v>0</v>
      </c>
      <c r="L3724" s="112">
        <f>【入力】工事日報!L3724</f>
        <v>0</v>
      </c>
      <c r="M3724" s="116">
        <f>【入力】工事日報!M3724</f>
        <v>0</v>
      </c>
      <c r="N3724" s="116">
        <f>【入力】工事日報!N3724</f>
        <v>0</v>
      </c>
      <c r="O3724" s="116">
        <f>【入力】工事日報!O3724</f>
        <v>0</v>
      </c>
      <c r="P3724" s="112">
        <f>【入力】工事日報!P3724</f>
        <v>0</v>
      </c>
      <c r="Q3724" s="112">
        <f>【入力】工事日報!Q3724</f>
        <v>0</v>
      </c>
      <c r="R3724" s="112">
        <f>【入力】工事日報!R3724</f>
        <v>0</v>
      </c>
    </row>
    <row r="3725" spans="1:18">
      <c r="A3725" s="114">
        <f>【入力】工事日報!A3725</f>
        <v>0</v>
      </c>
      <c r="C3725" s="112">
        <f>【入力】工事日報!C3725</f>
        <v>0</v>
      </c>
      <c r="D3725" s="112">
        <f>【入力】工事日報!D3725</f>
        <v>0</v>
      </c>
      <c r="E3725" s="112">
        <f>【入力】工事日報!E3725</f>
        <v>0</v>
      </c>
      <c r="F3725" s="112">
        <f>【入力】工事日報!F3725</f>
        <v>0</v>
      </c>
      <c r="G3725" s="112">
        <f>【入力】工事日報!G3725</f>
        <v>0</v>
      </c>
      <c r="H3725" s="112">
        <f>【入力】工事日報!H3725</f>
        <v>0</v>
      </c>
      <c r="I3725" s="112" t="e">
        <f>【入力】工事日報!I3725</f>
        <v>#N/A</v>
      </c>
      <c r="J3725" s="112">
        <f>【入力】工事日報!J3725</f>
        <v>0</v>
      </c>
      <c r="K3725" s="112">
        <f>【入力】工事日報!K3725</f>
        <v>0</v>
      </c>
      <c r="L3725" s="112">
        <f>【入力】工事日報!L3725</f>
        <v>0</v>
      </c>
      <c r="M3725" s="116">
        <f>【入力】工事日報!M3725</f>
        <v>0</v>
      </c>
      <c r="N3725" s="116">
        <f>【入力】工事日報!N3725</f>
        <v>0</v>
      </c>
      <c r="O3725" s="116">
        <f>【入力】工事日報!O3725</f>
        <v>0</v>
      </c>
      <c r="P3725" s="112">
        <f>【入力】工事日報!P3725</f>
        <v>0</v>
      </c>
      <c r="Q3725" s="112">
        <f>【入力】工事日報!Q3725</f>
        <v>0</v>
      </c>
      <c r="R3725" s="112">
        <f>【入力】工事日報!R3725</f>
        <v>0</v>
      </c>
    </row>
    <row r="3726" spans="1:18">
      <c r="A3726" s="114">
        <f>【入力】工事日報!A3726</f>
        <v>0</v>
      </c>
      <c r="C3726" s="112">
        <f>【入力】工事日報!C3726</f>
        <v>0</v>
      </c>
      <c r="D3726" s="112">
        <f>【入力】工事日報!D3726</f>
        <v>0</v>
      </c>
      <c r="E3726" s="112">
        <f>【入力】工事日報!E3726</f>
        <v>0</v>
      </c>
      <c r="F3726" s="112">
        <f>【入力】工事日報!F3726</f>
        <v>0</v>
      </c>
      <c r="G3726" s="112">
        <f>【入力】工事日報!G3726</f>
        <v>0</v>
      </c>
      <c r="H3726" s="112">
        <f>【入力】工事日報!H3726</f>
        <v>0</v>
      </c>
      <c r="I3726" s="112" t="e">
        <f>【入力】工事日報!I3726</f>
        <v>#N/A</v>
      </c>
      <c r="J3726" s="112">
        <f>【入力】工事日報!J3726</f>
        <v>0</v>
      </c>
      <c r="K3726" s="112">
        <f>【入力】工事日報!K3726</f>
        <v>0</v>
      </c>
      <c r="L3726" s="112">
        <f>【入力】工事日報!L3726</f>
        <v>0</v>
      </c>
      <c r="M3726" s="116">
        <f>【入力】工事日報!M3726</f>
        <v>0</v>
      </c>
      <c r="N3726" s="116">
        <f>【入力】工事日報!N3726</f>
        <v>0</v>
      </c>
      <c r="O3726" s="116">
        <f>【入力】工事日報!O3726</f>
        <v>0</v>
      </c>
      <c r="P3726" s="112">
        <f>【入力】工事日報!P3726</f>
        <v>0</v>
      </c>
      <c r="Q3726" s="112">
        <f>【入力】工事日報!Q3726</f>
        <v>0</v>
      </c>
      <c r="R3726" s="112">
        <f>【入力】工事日報!R3726</f>
        <v>0</v>
      </c>
    </row>
    <row r="3727" spans="1:18">
      <c r="A3727" s="114">
        <f>【入力】工事日報!A3727</f>
        <v>0</v>
      </c>
      <c r="C3727" s="112">
        <f>【入力】工事日報!C3727</f>
        <v>0</v>
      </c>
      <c r="D3727" s="112">
        <f>【入力】工事日報!D3727</f>
        <v>0</v>
      </c>
      <c r="E3727" s="112">
        <f>【入力】工事日報!E3727</f>
        <v>0</v>
      </c>
      <c r="F3727" s="112">
        <f>【入力】工事日報!F3727</f>
        <v>0</v>
      </c>
      <c r="G3727" s="112">
        <f>【入力】工事日報!G3727</f>
        <v>0</v>
      </c>
      <c r="H3727" s="112">
        <f>【入力】工事日報!H3727</f>
        <v>0</v>
      </c>
      <c r="I3727" s="112" t="e">
        <f>【入力】工事日報!I3727</f>
        <v>#N/A</v>
      </c>
      <c r="J3727" s="112">
        <f>【入力】工事日報!J3727</f>
        <v>0</v>
      </c>
      <c r="K3727" s="112">
        <f>【入力】工事日報!K3727</f>
        <v>0</v>
      </c>
      <c r="L3727" s="112">
        <f>【入力】工事日報!L3727</f>
        <v>0</v>
      </c>
      <c r="M3727" s="116">
        <f>【入力】工事日報!M3727</f>
        <v>0</v>
      </c>
      <c r="N3727" s="116">
        <f>【入力】工事日報!N3727</f>
        <v>0</v>
      </c>
      <c r="O3727" s="116">
        <f>【入力】工事日報!O3727</f>
        <v>0</v>
      </c>
      <c r="P3727" s="112">
        <f>【入力】工事日報!P3727</f>
        <v>0</v>
      </c>
      <c r="Q3727" s="112">
        <f>【入力】工事日報!Q3727</f>
        <v>0</v>
      </c>
      <c r="R3727" s="112">
        <f>【入力】工事日報!R3727</f>
        <v>0</v>
      </c>
    </row>
    <row r="3728" spans="1:18">
      <c r="A3728" s="114">
        <f>【入力】工事日報!A3728</f>
        <v>0</v>
      </c>
      <c r="C3728" s="112">
        <f>【入力】工事日報!C3728</f>
        <v>0</v>
      </c>
      <c r="D3728" s="112">
        <f>【入力】工事日報!D3728</f>
        <v>0</v>
      </c>
      <c r="E3728" s="112">
        <f>【入力】工事日報!E3728</f>
        <v>0</v>
      </c>
      <c r="F3728" s="112">
        <f>【入力】工事日報!F3728</f>
        <v>0</v>
      </c>
      <c r="G3728" s="112">
        <f>【入力】工事日報!G3728</f>
        <v>0</v>
      </c>
      <c r="H3728" s="112">
        <f>【入力】工事日報!H3728</f>
        <v>0</v>
      </c>
      <c r="I3728" s="112" t="e">
        <f>【入力】工事日報!I3728</f>
        <v>#N/A</v>
      </c>
      <c r="J3728" s="112">
        <f>【入力】工事日報!J3728</f>
        <v>0</v>
      </c>
      <c r="K3728" s="112">
        <f>【入力】工事日報!K3728</f>
        <v>0</v>
      </c>
      <c r="L3728" s="112">
        <f>【入力】工事日報!L3728</f>
        <v>0</v>
      </c>
      <c r="M3728" s="116">
        <f>【入力】工事日報!M3728</f>
        <v>0</v>
      </c>
      <c r="N3728" s="116">
        <f>【入力】工事日報!N3728</f>
        <v>0</v>
      </c>
      <c r="O3728" s="116">
        <f>【入力】工事日報!O3728</f>
        <v>0</v>
      </c>
      <c r="P3728" s="112">
        <f>【入力】工事日報!P3728</f>
        <v>0</v>
      </c>
      <c r="Q3728" s="112">
        <f>【入力】工事日報!Q3728</f>
        <v>0</v>
      </c>
      <c r="R3728" s="112">
        <f>【入力】工事日報!R3728</f>
        <v>0</v>
      </c>
    </row>
    <row r="3729" spans="1:18">
      <c r="A3729" s="114">
        <f>【入力】工事日報!A3729</f>
        <v>0</v>
      </c>
      <c r="C3729" s="112">
        <f>【入力】工事日報!C3729</f>
        <v>0</v>
      </c>
      <c r="D3729" s="112">
        <f>【入力】工事日報!D3729</f>
        <v>0</v>
      </c>
      <c r="E3729" s="112">
        <f>【入力】工事日報!E3729</f>
        <v>0</v>
      </c>
      <c r="F3729" s="112">
        <f>【入力】工事日報!F3729</f>
        <v>0</v>
      </c>
      <c r="G3729" s="112">
        <f>【入力】工事日報!G3729</f>
        <v>0</v>
      </c>
      <c r="H3729" s="112">
        <f>【入力】工事日報!H3729</f>
        <v>0</v>
      </c>
      <c r="I3729" s="112" t="e">
        <f>【入力】工事日報!I3729</f>
        <v>#N/A</v>
      </c>
      <c r="J3729" s="112">
        <f>【入力】工事日報!J3729</f>
        <v>0</v>
      </c>
      <c r="K3729" s="112">
        <f>【入力】工事日報!K3729</f>
        <v>0</v>
      </c>
      <c r="L3729" s="112">
        <f>【入力】工事日報!L3729</f>
        <v>0</v>
      </c>
      <c r="M3729" s="116">
        <f>【入力】工事日報!M3729</f>
        <v>0</v>
      </c>
      <c r="N3729" s="116">
        <f>【入力】工事日報!N3729</f>
        <v>0</v>
      </c>
      <c r="O3729" s="116">
        <f>【入力】工事日報!O3729</f>
        <v>0</v>
      </c>
      <c r="P3729" s="112">
        <f>【入力】工事日報!P3729</f>
        <v>0</v>
      </c>
      <c r="Q3729" s="112">
        <f>【入力】工事日報!Q3729</f>
        <v>0</v>
      </c>
      <c r="R3729" s="112">
        <f>【入力】工事日報!R3729</f>
        <v>0</v>
      </c>
    </row>
    <row r="3730" spans="1:18">
      <c r="A3730" s="114">
        <f>【入力】工事日報!A3730</f>
        <v>0</v>
      </c>
      <c r="C3730" s="112">
        <f>【入力】工事日報!C3730</f>
        <v>0</v>
      </c>
      <c r="D3730" s="112">
        <f>【入力】工事日報!D3730</f>
        <v>0</v>
      </c>
      <c r="E3730" s="112">
        <f>【入力】工事日報!E3730</f>
        <v>0</v>
      </c>
      <c r="F3730" s="112">
        <f>【入力】工事日報!F3730</f>
        <v>0</v>
      </c>
      <c r="G3730" s="112">
        <f>【入力】工事日報!G3730</f>
        <v>0</v>
      </c>
      <c r="H3730" s="112">
        <f>【入力】工事日報!H3730</f>
        <v>0</v>
      </c>
      <c r="I3730" s="112" t="e">
        <f>【入力】工事日報!I3730</f>
        <v>#N/A</v>
      </c>
      <c r="J3730" s="112">
        <f>【入力】工事日報!J3730</f>
        <v>0</v>
      </c>
      <c r="K3730" s="112">
        <f>【入力】工事日報!K3730</f>
        <v>0</v>
      </c>
      <c r="L3730" s="112">
        <f>【入力】工事日報!L3730</f>
        <v>0</v>
      </c>
      <c r="M3730" s="116">
        <f>【入力】工事日報!M3730</f>
        <v>0</v>
      </c>
      <c r="N3730" s="116">
        <f>【入力】工事日報!N3730</f>
        <v>0</v>
      </c>
      <c r="O3730" s="116">
        <f>【入力】工事日報!O3730</f>
        <v>0</v>
      </c>
      <c r="P3730" s="112">
        <f>【入力】工事日報!P3730</f>
        <v>0</v>
      </c>
      <c r="Q3730" s="112">
        <f>【入力】工事日報!Q3730</f>
        <v>0</v>
      </c>
      <c r="R3730" s="112">
        <f>【入力】工事日報!R3730</f>
        <v>0</v>
      </c>
    </row>
    <row r="3731" spans="1:18">
      <c r="A3731" s="114">
        <f>【入力】工事日報!A3731</f>
        <v>0</v>
      </c>
      <c r="C3731" s="112">
        <f>【入力】工事日報!C3731</f>
        <v>0</v>
      </c>
      <c r="D3731" s="112">
        <f>【入力】工事日報!D3731</f>
        <v>0</v>
      </c>
      <c r="E3731" s="112">
        <f>【入力】工事日報!E3731</f>
        <v>0</v>
      </c>
      <c r="F3731" s="112">
        <f>【入力】工事日報!F3731</f>
        <v>0</v>
      </c>
      <c r="G3731" s="112">
        <f>【入力】工事日報!G3731</f>
        <v>0</v>
      </c>
      <c r="H3731" s="112">
        <f>【入力】工事日報!H3731</f>
        <v>0</v>
      </c>
      <c r="I3731" s="112" t="e">
        <f>【入力】工事日報!I3731</f>
        <v>#N/A</v>
      </c>
      <c r="J3731" s="112">
        <f>【入力】工事日報!J3731</f>
        <v>0</v>
      </c>
      <c r="K3731" s="112">
        <f>【入力】工事日報!K3731</f>
        <v>0</v>
      </c>
      <c r="L3731" s="112">
        <f>【入力】工事日報!L3731</f>
        <v>0</v>
      </c>
      <c r="M3731" s="116">
        <f>【入力】工事日報!M3731</f>
        <v>0</v>
      </c>
      <c r="N3731" s="116">
        <f>【入力】工事日報!N3731</f>
        <v>0</v>
      </c>
      <c r="O3731" s="116">
        <f>【入力】工事日報!O3731</f>
        <v>0</v>
      </c>
      <c r="P3731" s="112">
        <f>【入力】工事日報!P3731</f>
        <v>0</v>
      </c>
      <c r="Q3731" s="112">
        <f>【入力】工事日報!Q3731</f>
        <v>0</v>
      </c>
      <c r="R3731" s="112">
        <f>【入力】工事日報!R3731</f>
        <v>0</v>
      </c>
    </row>
    <row r="3732" spans="1:18">
      <c r="A3732" s="114">
        <f>【入力】工事日報!A3732</f>
        <v>0</v>
      </c>
      <c r="C3732" s="112">
        <f>【入力】工事日報!C3732</f>
        <v>0</v>
      </c>
      <c r="D3732" s="112">
        <f>【入力】工事日報!D3732</f>
        <v>0</v>
      </c>
      <c r="E3732" s="112">
        <f>【入力】工事日報!E3732</f>
        <v>0</v>
      </c>
      <c r="F3732" s="112">
        <f>【入力】工事日報!F3732</f>
        <v>0</v>
      </c>
      <c r="G3732" s="112">
        <f>【入力】工事日報!G3732</f>
        <v>0</v>
      </c>
      <c r="H3732" s="112">
        <f>【入力】工事日報!H3732</f>
        <v>0</v>
      </c>
      <c r="I3732" s="112" t="e">
        <f>【入力】工事日報!I3732</f>
        <v>#N/A</v>
      </c>
      <c r="J3732" s="112">
        <f>【入力】工事日報!J3732</f>
        <v>0</v>
      </c>
      <c r="K3732" s="112">
        <f>【入力】工事日報!K3732</f>
        <v>0</v>
      </c>
      <c r="L3732" s="112">
        <f>【入力】工事日報!L3732</f>
        <v>0</v>
      </c>
      <c r="M3732" s="116">
        <f>【入力】工事日報!M3732</f>
        <v>0</v>
      </c>
      <c r="N3732" s="116">
        <f>【入力】工事日報!N3732</f>
        <v>0</v>
      </c>
      <c r="O3732" s="116">
        <f>【入力】工事日報!O3732</f>
        <v>0</v>
      </c>
      <c r="P3732" s="112">
        <f>【入力】工事日報!P3732</f>
        <v>0</v>
      </c>
      <c r="Q3732" s="112">
        <f>【入力】工事日報!Q3732</f>
        <v>0</v>
      </c>
      <c r="R3732" s="112">
        <f>【入力】工事日報!R3732</f>
        <v>0</v>
      </c>
    </row>
    <row r="3733" spans="1:18">
      <c r="A3733" s="114">
        <f>【入力】工事日報!A3733</f>
        <v>0</v>
      </c>
      <c r="C3733" s="112">
        <f>【入力】工事日報!C3733</f>
        <v>0</v>
      </c>
      <c r="D3733" s="112">
        <f>【入力】工事日報!D3733</f>
        <v>0</v>
      </c>
      <c r="E3733" s="112">
        <f>【入力】工事日報!E3733</f>
        <v>0</v>
      </c>
      <c r="F3733" s="112">
        <f>【入力】工事日報!F3733</f>
        <v>0</v>
      </c>
      <c r="G3733" s="112">
        <f>【入力】工事日報!G3733</f>
        <v>0</v>
      </c>
      <c r="H3733" s="112">
        <f>【入力】工事日報!H3733</f>
        <v>0</v>
      </c>
      <c r="I3733" s="112" t="e">
        <f>【入力】工事日報!I3733</f>
        <v>#N/A</v>
      </c>
      <c r="J3733" s="112">
        <f>【入力】工事日報!J3733</f>
        <v>0</v>
      </c>
      <c r="K3733" s="112">
        <f>【入力】工事日報!K3733</f>
        <v>0</v>
      </c>
      <c r="L3733" s="112">
        <f>【入力】工事日報!L3733</f>
        <v>0</v>
      </c>
      <c r="M3733" s="116">
        <f>【入力】工事日報!M3733</f>
        <v>0</v>
      </c>
      <c r="N3733" s="116">
        <f>【入力】工事日報!N3733</f>
        <v>0</v>
      </c>
      <c r="O3733" s="116">
        <f>【入力】工事日報!O3733</f>
        <v>0</v>
      </c>
      <c r="P3733" s="112">
        <f>【入力】工事日報!P3733</f>
        <v>0</v>
      </c>
      <c r="Q3733" s="112">
        <f>【入力】工事日報!Q3733</f>
        <v>0</v>
      </c>
      <c r="R3733" s="112">
        <f>【入力】工事日報!R3733</f>
        <v>0</v>
      </c>
    </row>
    <row r="3734" spans="1:18">
      <c r="A3734" s="114">
        <f>【入力】工事日報!A3734</f>
        <v>0</v>
      </c>
      <c r="C3734" s="112">
        <f>【入力】工事日報!C3734</f>
        <v>0</v>
      </c>
      <c r="D3734" s="112">
        <f>【入力】工事日報!D3734</f>
        <v>0</v>
      </c>
      <c r="E3734" s="112">
        <f>【入力】工事日報!E3734</f>
        <v>0</v>
      </c>
      <c r="F3734" s="112">
        <f>【入力】工事日報!F3734</f>
        <v>0</v>
      </c>
      <c r="G3734" s="112">
        <f>【入力】工事日報!G3734</f>
        <v>0</v>
      </c>
      <c r="H3734" s="112">
        <f>【入力】工事日報!H3734</f>
        <v>0</v>
      </c>
      <c r="I3734" s="112" t="e">
        <f>【入力】工事日報!I3734</f>
        <v>#N/A</v>
      </c>
      <c r="J3734" s="112">
        <f>【入力】工事日報!J3734</f>
        <v>0</v>
      </c>
      <c r="K3734" s="112">
        <f>【入力】工事日報!K3734</f>
        <v>0</v>
      </c>
      <c r="L3734" s="112">
        <f>【入力】工事日報!L3734</f>
        <v>0</v>
      </c>
      <c r="M3734" s="116">
        <f>【入力】工事日報!M3734</f>
        <v>0</v>
      </c>
      <c r="N3734" s="116">
        <f>【入力】工事日報!N3734</f>
        <v>0</v>
      </c>
      <c r="O3734" s="116">
        <f>【入力】工事日報!O3734</f>
        <v>0</v>
      </c>
      <c r="P3734" s="112">
        <f>【入力】工事日報!P3734</f>
        <v>0</v>
      </c>
      <c r="Q3734" s="112">
        <f>【入力】工事日報!Q3734</f>
        <v>0</v>
      </c>
      <c r="R3734" s="112">
        <f>【入力】工事日報!R3734</f>
        <v>0</v>
      </c>
    </row>
    <row r="3735" spans="1:18">
      <c r="A3735" s="114">
        <f>【入力】工事日報!A3735</f>
        <v>0</v>
      </c>
      <c r="C3735" s="112">
        <f>【入力】工事日報!C3735</f>
        <v>0</v>
      </c>
      <c r="D3735" s="112">
        <f>【入力】工事日報!D3735</f>
        <v>0</v>
      </c>
      <c r="E3735" s="112">
        <f>【入力】工事日報!E3735</f>
        <v>0</v>
      </c>
      <c r="F3735" s="112">
        <f>【入力】工事日報!F3735</f>
        <v>0</v>
      </c>
      <c r="G3735" s="112">
        <f>【入力】工事日報!G3735</f>
        <v>0</v>
      </c>
      <c r="H3735" s="112">
        <f>【入力】工事日報!H3735</f>
        <v>0</v>
      </c>
      <c r="I3735" s="112" t="e">
        <f>【入力】工事日報!I3735</f>
        <v>#N/A</v>
      </c>
      <c r="J3735" s="112">
        <f>【入力】工事日報!J3735</f>
        <v>0</v>
      </c>
      <c r="K3735" s="112">
        <f>【入力】工事日報!K3735</f>
        <v>0</v>
      </c>
      <c r="L3735" s="112">
        <f>【入力】工事日報!L3735</f>
        <v>0</v>
      </c>
      <c r="M3735" s="116">
        <f>【入力】工事日報!M3735</f>
        <v>0</v>
      </c>
      <c r="N3735" s="116">
        <f>【入力】工事日報!N3735</f>
        <v>0</v>
      </c>
      <c r="O3735" s="116">
        <f>【入力】工事日報!O3735</f>
        <v>0</v>
      </c>
      <c r="P3735" s="112">
        <f>【入力】工事日報!P3735</f>
        <v>0</v>
      </c>
      <c r="Q3735" s="112">
        <f>【入力】工事日報!Q3735</f>
        <v>0</v>
      </c>
      <c r="R3735" s="112">
        <f>【入力】工事日報!R3735</f>
        <v>0</v>
      </c>
    </row>
    <row r="3736" spans="1:18">
      <c r="A3736" s="114">
        <f>【入力】工事日報!A3736</f>
        <v>0</v>
      </c>
      <c r="C3736" s="112">
        <f>【入力】工事日報!C3736</f>
        <v>0</v>
      </c>
      <c r="D3736" s="112">
        <f>【入力】工事日報!D3736</f>
        <v>0</v>
      </c>
      <c r="E3736" s="112">
        <f>【入力】工事日報!E3736</f>
        <v>0</v>
      </c>
      <c r="F3736" s="112">
        <f>【入力】工事日報!F3736</f>
        <v>0</v>
      </c>
      <c r="G3736" s="112">
        <f>【入力】工事日報!G3736</f>
        <v>0</v>
      </c>
      <c r="H3736" s="112">
        <f>【入力】工事日報!H3736</f>
        <v>0</v>
      </c>
      <c r="I3736" s="112" t="e">
        <f>【入力】工事日報!I3736</f>
        <v>#N/A</v>
      </c>
      <c r="J3736" s="112">
        <f>【入力】工事日報!J3736</f>
        <v>0</v>
      </c>
      <c r="K3736" s="112">
        <f>【入力】工事日報!K3736</f>
        <v>0</v>
      </c>
      <c r="L3736" s="112">
        <f>【入力】工事日報!L3736</f>
        <v>0</v>
      </c>
      <c r="M3736" s="116">
        <f>【入力】工事日報!M3736</f>
        <v>0</v>
      </c>
      <c r="N3736" s="116">
        <f>【入力】工事日報!N3736</f>
        <v>0</v>
      </c>
      <c r="O3736" s="116">
        <f>【入力】工事日報!O3736</f>
        <v>0</v>
      </c>
      <c r="P3736" s="112">
        <f>【入力】工事日報!P3736</f>
        <v>0</v>
      </c>
      <c r="Q3736" s="112">
        <f>【入力】工事日報!Q3736</f>
        <v>0</v>
      </c>
      <c r="R3736" s="112">
        <f>【入力】工事日報!R3736</f>
        <v>0</v>
      </c>
    </row>
    <row r="3737" spans="1:18">
      <c r="A3737" s="114">
        <f>【入力】工事日報!A3737</f>
        <v>0</v>
      </c>
      <c r="C3737" s="112">
        <f>【入力】工事日報!C3737</f>
        <v>0</v>
      </c>
      <c r="D3737" s="112">
        <f>【入力】工事日報!D3737</f>
        <v>0</v>
      </c>
      <c r="E3737" s="112">
        <f>【入力】工事日報!E3737</f>
        <v>0</v>
      </c>
      <c r="F3737" s="112">
        <f>【入力】工事日報!F3737</f>
        <v>0</v>
      </c>
      <c r="G3737" s="112">
        <f>【入力】工事日報!G3737</f>
        <v>0</v>
      </c>
      <c r="H3737" s="112">
        <f>【入力】工事日報!H3737</f>
        <v>0</v>
      </c>
      <c r="I3737" s="112" t="e">
        <f>【入力】工事日報!I3737</f>
        <v>#N/A</v>
      </c>
      <c r="J3737" s="112">
        <f>【入力】工事日報!J3737</f>
        <v>0</v>
      </c>
      <c r="K3737" s="112">
        <f>【入力】工事日報!K3737</f>
        <v>0</v>
      </c>
      <c r="L3737" s="112">
        <f>【入力】工事日報!L3737</f>
        <v>0</v>
      </c>
      <c r="M3737" s="116">
        <f>【入力】工事日報!M3737</f>
        <v>0</v>
      </c>
      <c r="N3737" s="116">
        <f>【入力】工事日報!N3737</f>
        <v>0</v>
      </c>
      <c r="O3737" s="116">
        <f>【入力】工事日報!O3737</f>
        <v>0</v>
      </c>
      <c r="P3737" s="112">
        <f>【入力】工事日報!P3737</f>
        <v>0</v>
      </c>
      <c r="Q3737" s="112">
        <f>【入力】工事日報!Q3737</f>
        <v>0</v>
      </c>
      <c r="R3737" s="112">
        <f>【入力】工事日報!R3737</f>
        <v>0</v>
      </c>
    </row>
    <row r="3738" spans="1:18">
      <c r="A3738" s="114">
        <f>【入力】工事日報!A3738</f>
        <v>0</v>
      </c>
      <c r="C3738" s="112">
        <f>【入力】工事日報!C3738</f>
        <v>0</v>
      </c>
      <c r="D3738" s="112">
        <f>【入力】工事日報!D3738</f>
        <v>0</v>
      </c>
      <c r="E3738" s="112">
        <f>【入力】工事日報!E3738</f>
        <v>0</v>
      </c>
      <c r="F3738" s="112">
        <f>【入力】工事日報!F3738</f>
        <v>0</v>
      </c>
      <c r="G3738" s="112">
        <f>【入力】工事日報!G3738</f>
        <v>0</v>
      </c>
      <c r="H3738" s="112">
        <f>【入力】工事日報!H3738</f>
        <v>0</v>
      </c>
      <c r="I3738" s="112" t="e">
        <f>【入力】工事日報!I3738</f>
        <v>#N/A</v>
      </c>
      <c r="J3738" s="112">
        <f>【入力】工事日報!J3738</f>
        <v>0</v>
      </c>
      <c r="K3738" s="112">
        <f>【入力】工事日報!K3738</f>
        <v>0</v>
      </c>
      <c r="L3738" s="112">
        <f>【入力】工事日報!L3738</f>
        <v>0</v>
      </c>
      <c r="M3738" s="116">
        <f>【入力】工事日報!M3738</f>
        <v>0</v>
      </c>
      <c r="N3738" s="116">
        <f>【入力】工事日報!N3738</f>
        <v>0</v>
      </c>
      <c r="O3738" s="116">
        <f>【入力】工事日報!O3738</f>
        <v>0</v>
      </c>
      <c r="P3738" s="112">
        <f>【入力】工事日報!P3738</f>
        <v>0</v>
      </c>
      <c r="Q3738" s="112">
        <f>【入力】工事日報!Q3738</f>
        <v>0</v>
      </c>
      <c r="R3738" s="112">
        <f>【入力】工事日報!R3738</f>
        <v>0</v>
      </c>
    </row>
    <row r="3739" spans="1:18">
      <c r="A3739" s="114">
        <f>【入力】工事日報!A3739</f>
        <v>0</v>
      </c>
      <c r="C3739" s="112">
        <f>【入力】工事日報!C3739</f>
        <v>0</v>
      </c>
      <c r="D3739" s="112">
        <f>【入力】工事日報!D3739</f>
        <v>0</v>
      </c>
      <c r="E3739" s="112">
        <f>【入力】工事日報!E3739</f>
        <v>0</v>
      </c>
      <c r="F3739" s="112">
        <f>【入力】工事日報!F3739</f>
        <v>0</v>
      </c>
      <c r="G3739" s="112">
        <f>【入力】工事日報!G3739</f>
        <v>0</v>
      </c>
      <c r="H3739" s="112">
        <f>【入力】工事日報!H3739</f>
        <v>0</v>
      </c>
      <c r="I3739" s="112" t="e">
        <f>【入力】工事日報!I3739</f>
        <v>#N/A</v>
      </c>
      <c r="J3739" s="112">
        <f>【入力】工事日報!J3739</f>
        <v>0</v>
      </c>
      <c r="K3739" s="112">
        <f>【入力】工事日報!K3739</f>
        <v>0</v>
      </c>
      <c r="L3739" s="112">
        <f>【入力】工事日報!L3739</f>
        <v>0</v>
      </c>
      <c r="M3739" s="116">
        <f>【入力】工事日報!M3739</f>
        <v>0</v>
      </c>
      <c r="N3739" s="116">
        <f>【入力】工事日報!N3739</f>
        <v>0</v>
      </c>
      <c r="O3739" s="116">
        <f>【入力】工事日報!O3739</f>
        <v>0</v>
      </c>
      <c r="P3739" s="112">
        <f>【入力】工事日報!P3739</f>
        <v>0</v>
      </c>
      <c r="Q3739" s="112">
        <f>【入力】工事日報!Q3739</f>
        <v>0</v>
      </c>
      <c r="R3739" s="112">
        <f>【入力】工事日報!R3739</f>
        <v>0</v>
      </c>
    </row>
    <row r="3740" spans="1:18">
      <c r="A3740" s="114">
        <f>【入力】工事日報!A3740</f>
        <v>0</v>
      </c>
      <c r="C3740" s="112">
        <f>【入力】工事日報!C3740</f>
        <v>0</v>
      </c>
      <c r="D3740" s="112">
        <f>【入力】工事日報!D3740</f>
        <v>0</v>
      </c>
      <c r="E3740" s="112">
        <f>【入力】工事日報!E3740</f>
        <v>0</v>
      </c>
      <c r="F3740" s="112">
        <f>【入力】工事日報!F3740</f>
        <v>0</v>
      </c>
      <c r="G3740" s="112">
        <f>【入力】工事日報!G3740</f>
        <v>0</v>
      </c>
      <c r="H3740" s="112">
        <f>【入力】工事日報!H3740</f>
        <v>0</v>
      </c>
      <c r="I3740" s="112" t="e">
        <f>【入力】工事日報!I3740</f>
        <v>#N/A</v>
      </c>
      <c r="J3740" s="112">
        <f>【入力】工事日報!J3740</f>
        <v>0</v>
      </c>
      <c r="K3740" s="112">
        <f>【入力】工事日報!K3740</f>
        <v>0</v>
      </c>
      <c r="L3740" s="112">
        <f>【入力】工事日報!L3740</f>
        <v>0</v>
      </c>
      <c r="M3740" s="116">
        <f>【入力】工事日報!M3740</f>
        <v>0</v>
      </c>
      <c r="N3740" s="116">
        <f>【入力】工事日報!N3740</f>
        <v>0</v>
      </c>
      <c r="O3740" s="116">
        <f>【入力】工事日報!O3740</f>
        <v>0</v>
      </c>
      <c r="P3740" s="112">
        <f>【入力】工事日報!P3740</f>
        <v>0</v>
      </c>
      <c r="Q3740" s="112">
        <f>【入力】工事日報!Q3740</f>
        <v>0</v>
      </c>
      <c r="R3740" s="112">
        <f>【入力】工事日報!R3740</f>
        <v>0</v>
      </c>
    </row>
    <row r="3741" spans="1:18">
      <c r="A3741" s="114">
        <f>【入力】工事日報!A3741</f>
        <v>0</v>
      </c>
      <c r="C3741" s="112">
        <f>【入力】工事日報!C3741</f>
        <v>0</v>
      </c>
      <c r="D3741" s="112">
        <f>【入力】工事日報!D3741</f>
        <v>0</v>
      </c>
      <c r="E3741" s="112">
        <f>【入力】工事日報!E3741</f>
        <v>0</v>
      </c>
      <c r="F3741" s="112">
        <f>【入力】工事日報!F3741</f>
        <v>0</v>
      </c>
      <c r="G3741" s="112">
        <f>【入力】工事日報!G3741</f>
        <v>0</v>
      </c>
      <c r="H3741" s="112">
        <f>【入力】工事日報!H3741</f>
        <v>0</v>
      </c>
      <c r="I3741" s="112" t="e">
        <f>【入力】工事日報!I3741</f>
        <v>#N/A</v>
      </c>
      <c r="J3741" s="112">
        <f>【入力】工事日報!J3741</f>
        <v>0</v>
      </c>
      <c r="K3741" s="112">
        <f>【入力】工事日報!K3741</f>
        <v>0</v>
      </c>
      <c r="L3741" s="112">
        <f>【入力】工事日報!L3741</f>
        <v>0</v>
      </c>
      <c r="M3741" s="116">
        <f>【入力】工事日報!M3741</f>
        <v>0</v>
      </c>
      <c r="N3741" s="116">
        <f>【入力】工事日報!N3741</f>
        <v>0</v>
      </c>
      <c r="O3741" s="116">
        <f>【入力】工事日報!O3741</f>
        <v>0</v>
      </c>
      <c r="P3741" s="112">
        <f>【入力】工事日報!P3741</f>
        <v>0</v>
      </c>
      <c r="Q3741" s="112">
        <f>【入力】工事日報!Q3741</f>
        <v>0</v>
      </c>
      <c r="R3741" s="112">
        <f>【入力】工事日報!R3741</f>
        <v>0</v>
      </c>
    </row>
    <row r="3742" spans="1:18">
      <c r="A3742" s="114">
        <f>【入力】工事日報!A3742</f>
        <v>0</v>
      </c>
      <c r="C3742" s="112">
        <f>【入力】工事日報!C3742</f>
        <v>0</v>
      </c>
      <c r="D3742" s="112">
        <f>【入力】工事日報!D3742</f>
        <v>0</v>
      </c>
      <c r="E3742" s="112">
        <f>【入力】工事日報!E3742</f>
        <v>0</v>
      </c>
      <c r="F3742" s="112">
        <f>【入力】工事日報!F3742</f>
        <v>0</v>
      </c>
      <c r="G3742" s="112">
        <f>【入力】工事日報!G3742</f>
        <v>0</v>
      </c>
      <c r="H3742" s="112">
        <f>【入力】工事日報!H3742</f>
        <v>0</v>
      </c>
      <c r="I3742" s="112" t="e">
        <f>【入力】工事日報!I3742</f>
        <v>#N/A</v>
      </c>
      <c r="J3742" s="112">
        <f>【入力】工事日報!J3742</f>
        <v>0</v>
      </c>
      <c r="K3742" s="112">
        <f>【入力】工事日報!K3742</f>
        <v>0</v>
      </c>
      <c r="L3742" s="112">
        <f>【入力】工事日報!L3742</f>
        <v>0</v>
      </c>
      <c r="M3742" s="116">
        <f>【入力】工事日報!M3742</f>
        <v>0</v>
      </c>
      <c r="N3742" s="116">
        <f>【入力】工事日報!N3742</f>
        <v>0</v>
      </c>
      <c r="O3742" s="116">
        <f>【入力】工事日報!O3742</f>
        <v>0</v>
      </c>
      <c r="P3742" s="112">
        <f>【入力】工事日報!P3742</f>
        <v>0</v>
      </c>
      <c r="Q3742" s="112">
        <f>【入力】工事日報!Q3742</f>
        <v>0</v>
      </c>
      <c r="R3742" s="112">
        <f>【入力】工事日報!R3742</f>
        <v>0</v>
      </c>
    </row>
    <row r="3743" spans="1:18">
      <c r="A3743" s="114">
        <f>【入力】工事日報!A3743</f>
        <v>0</v>
      </c>
      <c r="C3743" s="112">
        <f>【入力】工事日報!C3743</f>
        <v>0</v>
      </c>
      <c r="D3743" s="112">
        <f>【入力】工事日報!D3743</f>
        <v>0</v>
      </c>
      <c r="E3743" s="112">
        <f>【入力】工事日報!E3743</f>
        <v>0</v>
      </c>
      <c r="F3743" s="112">
        <f>【入力】工事日報!F3743</f>
        <v>0</v>
      </c>
      <c r="G3743" s="112">
        <f>【入力】工事日報!G3743</f>
        <v>0</v>
      </c>
      <c r="H3743" s="112">
        <f>【入力】工事日報!H3743</f>
        <v>0</v>
      </c>
      <c r="I3743" s="112" t="e">
        <f>【入力】工事日報!I3743</f>
        <v>#N/A</v>
      </c>
      <c r="J3743" s="112">
        <f>【入力】工事日報!J3743</f>
        <v>0</v>
      </c>
      <c r="K3743" s="112">
        <f>【入力】工事日報!K3743</f>
        <v>0</v>
      </c>
      <c r="L3743" s="112">
        <f>【入力】工事日報!L3743</f>
        <v>0</v>
      </c>
      <c r="M3743" s="116">
        <f>【入力】工事日報!M3743</f>
        <v>0</v>
      </c>
      <c r="N3743" s="116">
        <f>【入力】工事日報!N3743</f>
        <v>0</v>
      </c>
      <c r="O3743" s="116">
        <f>【入力】工事日報!O3743</f>
        <v>0</v>
      </c>
      <c r="P3743" s="112">
        <f>【入力】工事日報!P3743</f>
        <v>0</v>
      </c>
      <c r="Q3743" s="112">
        <f>【入力】工事日報!Q3743</f>
        <v>0</v>
      </c>
      <c r="R3743" s="112">
        <f>【入力】工事日報!R3743</f>
        <v>0</v>
      </c>
    </row>
    <row r="3744" spans="1:18">
      <c r="A3744" s="114">
        <f>【入力】工事日報!A3744</f>
        <v>0</v>
      </c>
      <c r="C3744" s="112">
        <f>【入力】工事日報!C3744</f>
        <v>0</v>
      </c>
      <c r="D3744" s="112">
        <f>【入力】工事日報!D3744</f>
        <v>0</v>
      </c>
      <c r="E3744" s="112">
        <f>【入力】工事日報!E3744</f>
        <v>0</v>
      </c>
      <c r="F3744" s="112">
        <f>【入力】工事日報!F3744</f>
        <v>0</v>
      </c>
      <c r="G3744" s="112">
        <f>【入力】工事日報!G3744</f>
        <v>0</v>
      </c>
      <c r="H3744" s="112">
        <f>【入力】工事日報!H3744</f>
        <v>0</v>
      </c>
      <c r="I3744" s="112" t="e">
        <f>【入力】工事日報!I3744</f>
        <v>#N/A</v>
      </c>
      <c r="J3744" s="112">
        <f>【入力】工事日報!J3744</f>
        <v>0</v>
      </c>
      <c r="K3744" s="112">
        <f>【入力】工事日報!K3744</f>
        <v>0</v>
      </c>
      <c r="L3744" s="112">
        <f>【入力】工事日報!L3744</f>
        <v>0</v>
      </c>
      <c r="M3744" s="116">
        <f>【入力】工事日報!M3744</f>
        <v>0</v>
      </c>
      <c r="N3744" s="116">
        <f>【入力】工事日報!N3744</f>
        <v>0</v>
      </c>
      <c r="O3744" s="116">
        <f>【入力】工事日報!O3744</f>
        <v>0</v>
      </c>
      <c r="P3744" s="112">
        <f>【入力】工事日報!P3744</f>
        <v>0</v>
      </c>
      <c r="Q3744" s="112">
        <f>【入力】工事日報!Q3744</f>
        <v>0</v>
      </c>
      <c r="R3744" s="112">
        <f>【入力】工事日報!R3744</f>
        <v>0</v>
      </c>
    </row>
    <row r="3745" spans="1:18">
      <c r="A3745" s="114">
        <f>【入力】工事日報!A3745</f>
        <v>0</v>
      </c>
      <c r="C3745" s="112">
        <f>【入力】工事日報!C3745</f>
        <v>0</v>
      </c>
      <c r="D3745" s="112">
        <f>【入力】工事日報!D3745</f>
        <v>0</v>
      </c>
      <c r="E3745" s="112">
        <f>【入力】工事日報!E3745</f>
        <v>0</v>
      </c>
      <c r="F3745" s="112">
        <f>【入力】工事日報!F3745</f>
        <v>0</v>
      </c>
      <c r="G3745" s="112">
        <f>【入力】工事日報!G3745</f>
        <v>0</v>
      </c>
      <c r="H3745" s="112">
        <f>【入力】工事日報!H3745</f>
        <v>0</v>
      </c>
      <c r="I3745" s="112" t="e">
        <f>【入力】工事日報!I3745</f>
        <v>#N/A</v>
      </c>
      <c r="J3745" s="112">
        <f>【入力】工事日報!J3745</f>
        <v>0</v>
      </c>
      <c r="K3745" s="112">
        <f>【入力】工事日報!K3745</f>
        <v>0</v>
      </c>
      <c r="L3745" s="112">
        <f>【入力】工事日報!L3745</f>
        <v>0</v>
      </c>
      <c r="M3745" s="116">
        <f>【入力】工事日報!M3745</f>
        <v>0</v>
      </c>
      <c r="N3745" s="116">
        <f>【入力】工事日報!N3745</f>
        <v>0</v>
      </c>
      <c r="O3745" s="116">
        <f>【入力】工事日報!O3745</f>
        <v>0</v>
      </c>
      <c r="P3745" s="112">
        <f>【入力】工事日報!P3745</f>
        <v>0</v>
      </c>
      <c r="Q3745" s="112">
        <f>【入力】工事日報!Q3745</f>
        <v>0</v>
      </c>
      <c r="R3745" s="112">
        <f>【入力】工事日報!R3745</f>
        <v>0</v>
      </c>
    </row>
    <row r="3746" spans="1:18">
      <c r="A3746" s="114">
        <f>【入力】工事日報!A3746</f>
        <v>0</v>
      </c>
      <c r="C3746" s="112">
        <f>【入力】工事日報!C3746</f>
        <v>0</v>
      </c>
      <c r="D3746" s="112">
        <f>【入力】工事日報!D3746</f>
        <v>0</v>
      </c>
      <c r="E3746" s="112">
        <f>【入力】工事日報!E3746</f>
        <v>0</v>
      </c>
      <c r="F3746" s="112">
        <f>【入力】工事日報!F3746</f>
        <v>0</v>
      </c>
      <c r="G3746" s="112">
        <f>【入力】工事日報!G3746</f>
        <v>0</v>
      </c>
      <c r="H3746" s="112">
        <f>【入力】工事日報!H3746</f>
        <v>0</v>
      </c>
      <c r="I3746" s="112" t="e">
        <f>【入力】工事日報!I3746</f>
        <v>#N/A</v>
      </c>
      <c r="J3746" s="112">
        <f>【入力】工事日報!J3746</f>
        <v>0</v>
      </c>
      <c r="K3746" s="112">
        <f>【入力】工事日報!K3746</f>
        <v>0</v>
      </c>
      <c r="L3746" s="112">
        <f>【入力】工事日報!L3746</f>
        <v>0</v>
      </c>
      <c r="M3746" s="116">
        <f>【入力】工事日報!M3746</f>
        <v>0</v>
      </c>
      <c r="N3746" s="116">
        <f>【入力】工事日報!N3746</f>
        <v>0</v>
      </c>
      <c r="O3746" s="116">
        <f>【入力】工事日報!O3746</f>
        <v>0</v>
      </c>
      <c r="P3746" s="112">
        <f>【入力】工事日報!P3746</f>
        <v>0</v>
      </c>
      <c r="Q3746" s="112">
        <f>【入力】工事日報!Q3746</f>
        <v>0</v>
      </c>
      <c r="R3746" s="112">
        <f>【入力】工事日報!R3746</f>
        <v>0</v>
      </c>
    </row>
    <row r="3747" spans="1:18">
      <c r="A3747" s="114">
        <f>【入力】工事日報!A3747</f>
        <v>0</v>
      </c>
      <c r="C3747" s="112">
        <f>【入力】工事日報!C3747</f>
        <v>0</v>
      </c>
      <c r="D3747" s="112">
        <f>【入力】工事日報!D3747</f>
        <v>0</v>
      </c>
      <c r="E3747" s="112">
        <f>【入力】工事日報!E3747</f>
        <v>0</v>
      </c>
      <c r="F3747" s="112">
        <f>【入力】工事日報!F3747</f>
        <v>0</v>
      </c>
      <c r="G3747" s="112">
        <f>【入力】工事日報!G3747</f>
        <v>0</v>
      </c>
      <c r="H3747" s="112">
        <f>【入力】工事日報!H3747</f>
        <v>0</v>
      </c>
      <c r="I3747" s="112" t="e">
        <f>【入力】工事日報!I3747</f>
        <v>#N/A</v>
      </c>
      <c r="J3747" s="112">
        <f>【入力】工事日報!J3747</f>
        <v>0</v>
      </c>
      <c r="K3747" s="112">
        <f>【入力】工事日報!K3747</f>
        <v>0</v>
      </c>
      <c r="L3747" s="112">
        <f>【入力】工事日報!L3747</f>
        <v>0</v>
      </c>
      <c r="M3747" s="116">
        <f>【入力】工事日報!M3747</f>
        <v>0</v>
      </c>
      <c r="N3747" s="116">
        <f>【入力】工事日報!N3747</f>
        <v>0</v>
      </c>
      <c r="O3747" s="116">
        <f>【入力】工事日報!O3747</f>
        <v>0</v>
      </c>
      <c r="P3747" s="112">
        <f>【入力】工事日報!P3747</f>
        <v>0</v>
      </c>
      <c r="Q3747" s="112">
        <f>【入力】工事日報!Q3747</f>
        <v>0</v>
      </c>
      <c r="R3747" s="112">
        <f>【入力】工事日報!R3747</f>
        <v>0</v>
      </c>
    </row>
    <row r="3748" spans="1:18">
      <c r="A3748" s="114">
        <f>【入力】工事日報!A3748</f>
        <v>0</v>
      </c>
      <c r="C3748" s="112">
        <f>【入力】工事日報!C3748</f>
        <v>0</v>
      </c>
      <c r="D3748" s="112">
        <f>【入力】工事日報!D3748</f>
        <v>0</v>
      </c>
      <c r="E3748" s="112">
        <f>【入力】工事日報!E3748</f>
        <v>0</v>
      </c>
      <c r="F3748" s="112">
        <f>【入力】工事日報!F3748</f>
        <v>0</v>
      </c>
      <c r="G3748" s="112">
        <f>【入力】工事日報!G3748</f>
        <v>0</v>
      </c>
      <c r="H3748" s="112">
        <f>【入力】工事日報!H3748</f>
        <v>0</v>
      </c>
      <c r="I3748" s="112" t="e">
        <f>【入力】工事日報!I3748</f>
        <v>#N/A</v>
      </c>
      <c r="J3748" s="112">
        <f>【入力】工事日報!J3748</f>
        <v>0</v>
      </c>
      <c r="K3748" s="112">
        <f>【入力】工事日報!K3748</f>
        <v>0</v>
      </c>
      <c r="L3748" s="112">
        <f>【入力】工事日報!L3748</f>
        <v>0</v>
      </c>
      <c r="M3748" s="116">
        <f>【入力】工事日報!M3748</f>
        <v>0</v>
      </c>
      <c r="N3748" s="116">
        <f>【入力】工事日報!N3748</f>
        <v>0</v>
      </c>
      <c r="O3748" s="116">
        <f>【入力】工事日報!O3748</f>
        <v>0</v>
      </c>
      <c r="P3748" s="112">
        <f>【入力】工事日報!P3748</f>
        <v>0</v>
      </c>
      <c r="Q3748" s="112">
        <f>【入力】工事日報!Q3748</f>
        <v>0</v>
      </c>
      <c r="R3748" s="112">
        <f>【入力】工事日報!R3748</f>
        <v>0</v>
      </c>
    </row>
    <row r="3749" spans="1:18">
      <c r="A3749" s="114">
        <f>【入力】工事日報!A3749</f>
        <v>0</v>
      </c>
      <c r="C3749" s="112">
        <f>【入力】工事日報!C3749</f>
        <v>0</v>
      </c>
      <c r="D3749" s="112">
        <f>【入力】工事日報!D3749</f>
        <v>0</v>
      </c>
      <c r="E3749" s="112">
        <f>【入力】工事日報!E3749</f>
        <v>0</v>
      </c>
      <c r="F3749" s="112">
        <f>【入力】工事日報!F3749</f>
        <v>0</v>
      </c>
      <c r="G3749" s="112">
        <f>【入力】工事日報!G3749</f>
        <v>0</v>
      </c>
      <c r="H3749" s="112">
        <f>【入力】工事日報!H3749</f>
        <v>0</v>
      </c>
      <c r="I3749" s="112" t="e">
        <f>【入力】工事日報!I3749</f>
        <v>#N/A</v>
      </c>
      <c r="J3749" s="112">
        <f>【入力】工事日報!J3749</f>
        <v>0</v>
      </c>
      <c r="K3749" s="112">
        <f>【入力】工事日報!K3749</f>
        <v>0</v>
      </c>
      <c r="L3749" s="112">
        <f>【入力】工事日報!L3749</f>
        <v>0</v>
      </c>
      <c r="M3749" s="116">
        <f>【入力】工事日報!M3749</f>
        <v>0</v>
      </c>
      <c r="N3749" s="116">
        <f>【入力】工事日報!N3749</f>
        <v>0</v>
      </c>
      <c r="O3749" s="116">
        <f>【入力】工事日報!O3749</f>
        <v>0</v>
      </c>
      <c r="P3749" s="112">
        <f>【入力】工事日報!P3749</f>
        <v>0</v>
      </c>
      <c r="Q3749" s="112">
        <f>【入力】工事日報!Q3749</f>
        <v>0</v>
      </c>
      <c r="R3749" s="112">
        <f>【入力】工事日報!R3749</f>
        <v>0</v>
      </c>
    </row>
    <row r="3750" spans="1:18">
      <c r="A3750" s="114">
        <f>【入力】工事日報!A3750</f>
        <v>0</v>
      </c>
      <c r="C3750" s="112">
        <f>【入力】工事日報!C3750</f>
        <v>0</v>
      </c>
      <c r="D3750" s="112">
        <f>【入力】工事日報!D3750</f>
        <v>0</v>
      </c>
      <c r="E3750" s="112">
        <f>【入力】工事日報!E3750</f>
        <v>0</v>
      </c>
      <c r="F3750" s="112">
        <f>【入力】工事日報!F3750</f>
        <v>0</v>
      </c>
      <c r="G3750" s="112">
        <f>【入力】工事日報!G3750</f>
        <v>0</v>
      </c>
      <c r="H3750" s="112">
        <f>【入力】工事日報!H3750</f>
        <v>0</v>
      </c>
      <c r="I3750" s="112" t="e">
        <f>【入力】工事日報!I3750</f>
        <v>#N/A</v>
      </c>
      <c r="J3750" s="112">
        <f>【入力】工事日報!J3750</f>
        <v>0</v>
      </c>
      <c r="K3750" s="112">
        <f>【入力】工事日報!K3750</f>
        <v>0</v>
      </c>
      <c r="L3750" s="112">
        <f>【入力】工事日報!L3750</f>
        <v>0</v>
      </c>
      <c r="M3750" s="116">
        <f>【入力】工事日報!M3750</f>
        <v>0</v>
      </c>
      <c r="N3750" s="116">
        <f>【入力】工事日報!N3750</f>
        <v>0</v>
      </c>
      <c r="O3750" s="116">
        <f>【入力】工事日報!O3750</f>
        <v>0</v>
      </c>
      <c r="P3750" s="112">
        <f>【入力】工事日報!P3750</f>
        <v>0</v>
      </c>
      <c r="Q3750" s="112">
        <f>【入力】工事日報!Q3750</f>
        <v>0</v>
      </c>
      <c r="R3750" s="112">
        <f>【入力】工事日報!R3750</f>
        <v>0</v>
      </c>
    </row>
    <row r="3751" spans="1:18">
      <c r="A3751" s="114">
        <f>【入力】工事日報!A3751</f>
        <v>0</v>
      </c>
      <c r="C3751" s="112">
        <f>【入力】工事日報!C3751</f>
        <v>0</v>
      </c>
      <c r="D3751" s="112">
        <f>【入力】工事日報!D3751</f>
        <v>0</v>
      </c>
      <c r="E3751" s="112">
        <f>【入力】工事日報!E3751</f>
        <v>0</v>
      </c>
      <c r="F3751" s="112">
        <f>【入力】工事日報!F3751</f>
        <v>0</v>
      </c>
      <c r="G3751" s="112">
        <f>【入力】工事日報!G3751</f>
        <v>0</v>
      </c>
      <c r="H3751" s="112">
        <f>【入力】工事日報!H3751</f>
        <v>0</v>
      </c>
      <c r="I3751" s="112" t="e">
        <f>【入力】工事日報!I3751</f>
        <v>#N/A</v>
      </c>
      <c r="J3751" s="112">
        <f>【入力】工事日報!J3751</f>
        <v>0</v>
      </c>
      <c r="K3751" s="112">
        <f>【入力】工事日報!K3751</f>
        <v>0</v>
      </c>
      <c r="L3751" s="112">
        <f>【入力】工事日報!L3751</f>
        <v>0</v>
      </c>
      <c r="M3751" s="116">
        <f>【入力】工事日報!M3751</f>
        <v>0</v>
      </c>
      <c r="N3751" s="116">
        <f>【入力】工事日報!N3751</f>
        <v>0</v>
      </c>
      <c r="O3751" s="116">
        <f>【入力】工事日報!O3751</f>
        <v>0</v>
      </c>
      <c r="P3751" s="112">
        <f>【入力】工事日報!P3751</f>
        <v>0</v>
      </c>
      <c r="Q3751" s="112">
        <f>【入力】工事日報!Q3751</f>
        <v>0</v>
      </c>
      <c r="R3751" s="112">
        <f>【入力】工事日報!R3751</f>
        <v>0</v>
      </c>
    </row>
    <row r="3752" spans="1:18">
      <c r="A3752" s="114">
        <f>【入力】工事日報!A3752</f>
        <v>0</v>
      </c>
      <c r="C3752" s="112">
        <f>【入力】工事日報!C3752</f>
        <v>0</v>
      </c>
      <c r="D3752" s="112">
        <f>【入力】工事日報!D3752</f>
        <v>0</v>
      </c>
      <c r="E3752" s="112">
        <f>【入力】工事日報!E3752</f>
        <v>0</v>
      </c>
      <c r="F3752" s="112">
        <f>【入力】工事日報!F3752</f>
        <v>0</v>
      </c>
      <c r="G3752" s="112">
        <f>【入力】工事日報!G3752</f>
        <v>0</v>
      </c>
      <c r="H3752" s="112">
        <f>【入力】工事日報!H3752</f>
        <v>0</v>
      </c>
      <c r="I3752" s="112" t="e">
        <f>【入力】工事日報!I3752</f>
        <v>#N/A</v>
      </c>
      <c r="J3752" s="112">
        <f>【入力】工事日報!J3752</f>
        <v>0</v>
      </c>
      <c r="K3752" s="112">
        <f>【入力】工事日報!K3752</f>
        <v>0</v>
      </c>
      <c r="L3752" s="112">
        <f>【入力】工事日報!L3752</f>
        <v>0</v>
      </c>
      <c r="M3752" s="116">
        <f>【入力】工事日報!M3752</f>
        <v>0</v>
      </c>
      <c r="N3752" s="116">
        <f>【入力】工事日報!N3752</f>
        <v>0</v>
      </c>
      <c r="O3752" s="116">
        <f>【入力】工事日報!O3752</f>
        <v>0</v>
      </c>
      <c r="P3752" s="112">
        <f>【入力】工事日報!P3752</f>
        <v>0</v>
      </c>
      <c r="Q3752" s="112">
        <f>【入力】工事日報!Q3752</f>
        <v>0</v>
      </c>
      <c r="R3752" s="112">
        <f>【入力】工事日報!R3752</f>
        <v>0</v>
      </c>
    </row>
    <row r="3753" spans="1:18">
      <c r="A3753" s="114">
        <f>【入力】工事日報!A3753</f>
        <v>0</v>
      </c>
      <c r="C3753" s="112">
        <f>【入力】工事日報!C3753</f>
        <v>0</v>
      </c>
      <c r="D3753" s="112">
        <f>【入力】工事日報!D3753</f>
        <v>0</v>
      </c>
      <c r="E3753" s="112">
        <f>【入力】工事日報!E3753</f>
        <v>0</v>
      </c>
      <c r="F3753" s="112">
        <f>【入力】工事日報!F3753</f>
        <v>0</v>
      </c>
      <c r="G3753" s="112">
        <f>【入力】工事日報!G3753</f>
        <v>0</v>
      </c>
      <c r="H3753" s="112">
        <f>【入力】工事日報!H3753</f>
        <v>0</v>
      </c>
      <c r="I3753" s="112" t="e">
        <f>【入力】工事日報!I3753</f>
        <v>#N/A</v>
      </c>
      <c r="J3753" s="112">
        <f>【入力】工事日報!J3753</f>
        <v>0</v>
      </c>
      <c r="K3753" s="112">
        <f>【入力】工事日報!K3753</f>
        <v>0</v>
      </c>
      <c r="L3753" s="112">
        <f>【入力】工事日報!L3753</f>
        <v>0</v>
      </c>
      <c r="M3753" s="116">
        <f>【入力】工事日報!M3753</f>
        <v>0</v>
      </c>
      <c r="N3753" s="116">
        <f>【入力】工事日報!N3753</f>
        <v>0</v>
      </c>
      <c r="O3753" s="116">
        <f>【入力】工事日報!O3753</f>
        <v>0</v>
      </c>
      <c r="P3753" s="112">
        <f>【入力】工事日報!P3753</f>
        <v>0</v>
      </c>
      <c r="Q3753" s="112">
        <f>【入力】工事日報!Q3753</f>
        <v>0</v>
      </c>
      <c r="R3753" s="112">
        <f>【入力】工事日報!R3753</f>
        <v>0</v>
      </c>
    </row>
    <row r="3754" spans="1:18">
      <c r="A3754" s="114">
        <f>【入力】工事日報!A3754</f>
        <v>0</v>
      </c>
      <c r="C3754" s="112">
        <f>【入力】工事日報!C3754</f>
        <v>0</v>
      </c>
      <c r="D3754" s="112">
        <f>【入力】工事日報!D3754</f>
        <v>0</v>
      </c>
      <c r="E3754" s="112">
        <f>【入力】工事日報!E3754</f>
        <v>0</v>
      </c>
      <c r="F3754" s="112">
        <f>【入力】工事日報!F3754</f>
        <v>0</v>
      </c>
      <c r="G3754" s="112">
        <f>【入力】工事日報!G3754</f>
        <v>0</v>
      </c>
      <c r="H3754" s="112">
        <f>【入力】工事日報!H3754</f>
        <v>0</v>
      </c>
      <c r="I3754" s="112" t="e">
        <f>【入力】工事日報!I3754</f>
        <v>#N/A</v>
      </c>
      <c r="J3754" s="112">
        <f>【入力】工事日報!J3754</f>
        <v>0</v>
      </c>
      <c r="K3754" s="112">
        <f>【入力】工事日報!K3754</f>
        <v>0</v>
      </c>
      <c r="L3754" s="112">
        <f>【入力】工事日報!L3754</f>
        <v>0</v>
      </c>
      <c r="M3754" s="116">
        <f>【入力】工事日報!M3754</f>
        <v>0</v>
      </c>
      <c r="N3754" s="116">
        <f>【入力】工事日報!N3754</f>
        <v>0</v>
      </c>
      <c r="O3754" s="116">
        <f>【入力】工事日報!O3754</f>
        <v>0</v>
      </c>
      <c r="P3754" s="112">
        <f>【入力】工事日報!P3754</f>
        <v>0</v>
      </c>
      <c r="Q3754" s="112">
        <f>【入力】工事日報!Q3754</f>
        <v>0</v>
      </c>
      <c r="R3754" s="112">
        <f>【入力】工事日報!R3754</f>
        <v>0</v>
      </c>
    </row>
    <row r="3755" spans="1:18">
      <c r="A3755" s="114">
        <f>【入力】工事日報!A3755</f>
        <v>0</v>
      </c>
      <c r="C3755" s="112">
        <f>【入力】工事日報!C3755</f>
        <v>0</v>
      </c>
      <c r="D3755" s="112">
        <f>【入力】工事日報!D3755</f>
        <v>0</v>
      </c>
      <c r="E3755" s="112">
        <f>【入力】工事日報!E3755</f>
        <v>0</v>
      </c>
      <c r="F3755" s="112">
        <f>【入力】工事日報!F3755</f>
        <v>0</v>
      </c>
      <c r="G3755" s="112">
        <f>【入力】工事日報!G3755</f>
        <v>0</v>
      </c>
      <c r="H3755" s="112">
        <f>【入力】工事日報!H3755</f>
        <v>0</v>
      </c>
      <c r="I3755" s="112" t="e">
        <f>【入力】工事日報!I3755</f>
        <v>#N/A</v>
      </c>
      <c r="J3755" s="112">
        <f>【入力】工事日報!J3755</f>
        <v>0</v>
      </c>
      <c r="K3755" s="112">
        <f>【入力】工事日報!K3755</f>
        <v>0</v>
      </c>
      <c r="L3755" s="112">
        <f>【入力】工事日報!L3755</f>
        <v>0</v>
      </c>
      <c r="M3755" s="116">
        <f>【入力】工事日報!M3755</f>
        <v>0</v>
      </c>
      <c r="N3755" s="116">
        <f>【入力】工事日報!N3755</f>
        <v>0</v>
      </c>
      <c r="O3755" s="116">
        <f>【入力】工事日報!O3755</f>
        <v>0</v>
      </c>
      <c r="P3755" s="112">
        <f>【入力】工事日報!P3755</f>
        <v>0</v>
      </c>
      <c r="Q3755" s="112">
        <f>【入力】工事日報!Q3755</f>
        <v>0</v>
      </c>
      <c r="R3755" s="112">
        <f>【入力】工事日報!R3755</f>
        <v>0</v>
      </c>
    </row>
    <row r="3756" spans="1:18">
      <c r="A3756" s="114">
        <f>【入力】工事日報!A3756</f>
        <v>0</v>
      </c>
      <c r="C3756" s="112">
        <f>【入力】工事日報!C3756</f>
        <v>0</v>
      </c>
      <c r="D3756" s="112">
        <f>【入力】工事日報!D3756</f>
        <v>0</v>
      </c>
      <c r="E3756" s="112">
        <f>【入力】工事日報!E3756</f>
        <v>0</v>
      </c>
      <c r="F3756" s="112">
        <f>【入力】工事日報!F3756</f>
        <v>0</v>
      </c>
      <c r="G3756" s="112">
        <f>【入力】工事日報!G3756</f>
        <v>0</v>
      </c>
      <c r="H3756" s="112">
        <f>【入力】工事日報!H3756</f>
        <v>0</v>
      </c>
      <c r="I3756" s="112" t="e">
        <f>【入力】工事日報!I3756</f>
        <v>#N/A</v>
      </c>
      <c r="J3756" s="112">
        <f>【入力】工事日報!J3756</f>
        <v>0</v>
      </c>
      <c r="K3756" s="112">
        <f>【入力】工事日報!K3756</f>
        <v>0</v>
      </c>
      <c r="L3756" s="112">
        <f>【入力】工事日報!L3756</f>
        <v>0</v>
      </c>
      <c r="M3756" s="116">
        <f>【入力】工事日報!M3756</f>
        <v>0</v>
      </c>
      <c r="N3756" s="116">
        <f>【入力】工事日報!N3756</f>
        <v>0</v>
      </c>
      <c r="O3756" s="116">
        <f>【入力】工事日報!O3756</f>
        <v>0</v>
      </c>
      <c r="P3756" s="112">
        <f>【入力】工事日報!P3756</f>
        <v>0</v>
      </c>
      <c r="Q3756" s="112">
        <f>【入力】工事日報!Q3756</f>
        <v>0</v>
      </c>
      <c r="R3756" s="112">
        <f>【入力】工事日報!R3756</f>
        <v>0</v>
      </c>
    </row>
    <row r="3757" spans="1:18">
      <c r="A3757" s="114">
        <f>【入力】工事日報!A3757</f>
        <v>0</v>
      </c>
      <c r="C3757" s="112">
        <f>【入力】工事日報!C3757</f>
        <v>0</v>
      </c>
      <c r="D3757" s="112">
        <f>【入力】工事日報!D3757</f>
        <v>0</v>
      </c>
      <c r="E3757" s="112">
        <f>【入力】工事日報!E3757</f>
        <v>0</v>
      </c>
      <c r="F3757" s="112">
        <f>【入力】工事日報!F3757</f>
        <v>0</v>
      </c>
      <c r="G3757" s="112">
        <f>【入力】工事日報!G3757</f>
        <v>0</v>
      </c>
      <c r="H3757" s="112">
        <f>【入力】工事日報!H3757</f>
        <v>0</v>
      </c>
      <c r="I3757" s="112" t="e">
        <f>【入力】工事日報!I3757</f>
        <v>#N/A</v>
      </c>
      <c r="J3757" s="112">
        <f>【入力】工事日報!J3757</f>
        <v>0</v>
      </c>
      <c r="K3757" s="112">
        <f>【入力】工事日報!K3757</f>
        <v>0</v>
      </c>
      <c r="L3757" s="112">
        <f>【入力】工事日報!L3757</f>
        <v>0</v>
      </c>
      <c r="M3757" s="116">
        <f>【入力】工事日報!M3757</f>
        <v>0</v>
      </c>
      <c r="N3757" s="116">
        <f>【入力】工事日報!N3757</f>
        <v>0</v>
      </c>
      <c r="O3757" s="116">
        <f>【入力】工事日報!O3757</f>
        <v>0</v>
      </c>
      <c r="P3757" s="112">
        <f>【入力】工事日報!P3757</f>
        <v>0</v>
      </c>
      <c r="Q3757" s="112">
        <f>【入力】工事日報!Q3757</f>
        <v>0</v>
      </c>
      <c r="R3757" s="112">
        <f>【入力】工事日報!R3757</f>
        <v>0</v>
      </c>
    </row>
    <row r="3758" spans="1:18">
      <c r="A3758" s="114">
        <f>【入力】工事日報!A3758</f>
        <v>0</v>
      </c>
      <c r="C3758" s="112">
        <f>【入力】工事日報!C3758</f>
        <v>0</v>
      </c>
      <c r="D3758" s="112">
        <f>【入力】工事日報!D3758</f>
        <v>0</v>
      </c>
      <c r="E3758" s="112">
        <f>【入力】工事日報!E3758</f>
        <v>0</v>
      </c>
      <c r="F3758" s="112">
        <f>【入力】工事日報!F3758</f>
        <v>0</v>
      </c>
      <c r="G3758" s="112">
        <f>【入力】工事日報!G3758</f>
        <v>0</v>
      </c>
      <c r="H3758" s="112">
        <f>【入力】工事日報!H3758</f>
        <v>0</v>
      </c>
      <c r="I3758" s="112" t="e">
        <f>【入力】工事日報!I3758</f>
        <v>#N/A</v>
      </c>
      <c r="J3758" s="112">
        <f>【入力】工事日報!J3758</f>
        <v>0</v>
      </c>
      <c r="K3758" s="112">
        <f>【入力】工事日報!K3758</f>
        <v>0</v>
      </c>
      <c r="L3758" s="112">
        <f>【入力】工事日報!L3758</f>
        <v>0</v>
      </c>
      <c r="M3758" s="116">
        <f>【入力】工事日報!M3758</f>
        <v>0</v>
      </c>
      <c r="N3758" s="116">
        <f>【入力】工事日報!N3758</f>
        <v>0</v>
      </c>
      <c r="O3758" s="116">
        <f>【入力】工事日報!O3758</f>
        <v>0</v>
      </c>
      <c r="P3758" s="112">
        <f>【入力】工事日報!P3758</f>
        <v>0</v>
      </c>
      <c r="Q3758" s="112">
        <f>【入力】工事日報!Q3758</f>
        <v>0</v>
      </c>
      <c r="R3758" s="112">
        <f>【入力】工事日報!R3758</f>
        <v>0</v>
      </c>
    </row>
    <row r="3759" spans="1:18">
      <c r="A3759" s="114">
        <f>【入力】工事日報!A3759</f>
        <v>0</v>
      </c>
      <c r="C3759" s="112">
        <f>【入力】工事日報!C3759</f>
        <v>0</v>
      </c>
      <c r="D3759" s="112">
        <f>【入力】工事日報!D3759</f>
        <v>0</v>
      </c>
      <c r="E3759" s="112">
        <f>【入力】工事日報!E3759</f>
        <v>0</v>
      </c>
      <c r="F3759" s="112">
        <f>【入力】工事日報!F3759</f>
        <v>0</v>
      </c>
      <c r="G3759" s="112">
        <f>【入力】工事日報!G3759</f>
        <v>0</v>
      </c>
      <c r="H3759" s="112">
        <f>【入力】工事日報!H3759</f>
        <v>0</v>
      </c>
      <c r="I3759" s="112" t="e">
        <f>【入力】工事日報!I3759</f>
        <v>#N/A</v>
      </c>
      <c r="J3759" s="112">
        <f>【入力】工事日報!J3759</f>
        <v>0</v>
      </c>
      <c r="K3759" s="112">
        <f>【入力】工事日報!K3759</f>
        <v>0</v>
      </c>
      <c r="L3759" s="112">
        <f>【入力】工事日報!L3759</f>
        <v>0</v>
      </c>
      <c r="M3759" s="116">
        <f>【入力】工事日報!M3759</f>
        <v>0</v>
      </c>
      <c r="N3759" s="116">
        <f>【入力】工事日報!N3759</f>
        <v>0</v>
      </c>
      <c r="O3759" s="116">
        <f>【入力】工事日報!O3759</f>
        <v>0</v>
      </c>
      <c r="P3759" s="112">
        <f>【入力】工事日報!P3759</f>
        <v>0</v>
      </c>
      <c r="Q3759" s="112">
        <f>【入力】工事日報!Q3759</f>
        <v>0</v>
      </c>
      <c r="R3759" s="112">
        <f>【入力】工事日報!R3759</f>
        <v>0</v>
      </c>
    </row>
    <row r="3760" spans="1:18">
      <c r="A3760" s="114">
        <f>【入力】工事日報!A3760</f>
        <v>0</v>
      </c>
      <c r="C3760" s="112">
        <f>【入力】工事日報!C3760</f>
        <v>0</v>
      </c>
      <c r="D3760" s="112">
        <f>【入力】工事日報!D3760</f>
        <v>0</v>
      </c>
      <c r="E3760" s="112">
        <f>【入力】工事日報!E3760</f>
        <v>0</v>
      </c>
      <c r="F3760" s="112">
        <f>【入力】工事日報!F3760</f>
        <v>0</v>
      </c>
      <c r="G3760" s="112">
        <f>【入力】工事日報!G3760</f>
        <v>0</v>
      </c>
      <c r="H3760" s="112">
        <f>【入力】工事日報!H3760</f>
        <v>0</v>
      </c>
      <c r="I3760" s="112" t="e">
        <f>【入力】工事日報!I3760</f>
        <v>#N/A</v>
      </c>
      <c r="J3760" s="112">
        <f>【入力】工事日報!J3760</f>
        <v>0</v>
      </c>
      <c r="K3760" s="112">
        <f>【入力】工事日報!K3760</f>
        <v>0</v>
      </c>
      <c r="L3760" s="112">
        <f>【入力】工事日報!L3760</f>
        <v>0</v>
      </c>
      <c r="M3760" s="116">
        <f>【入力】工事日報!M3760</f>
        <v>0</v>
      </c>
      <c r="N3760" s="116">
        <f>【入力】工事日報!N3760</f>
        <v>0</v>
      </c>
      <c r="O3760" s="116">
        <f>【入力】工事日報!O3760</f>
        <v>0</v>
      </c>
      <c r="P3760" s="112">
        <f>【入力】工事日報!P3760</f>
        <v>0</v>
      </c>
      <c r="Q3760" s="112">
        <f>【入力】工事日報!Q3760</f>
        <v>0</v>
      </c>
      <c r="R3760" s="112">
        <f>【入力】工事日報!R3760</f>
        <v>0</v>
      </c>
    </row>
    <row r="3761" spans="1:18">
      <c r="A3761" s="114">
        <f>【入力】工事日報!A3761</f>
        <v>0</v>
      </c>
      <c r="C3761" s="112">
        <f>【入力】工事日報!C3761</f>
        <v>0</v>
      </c>
      <c r="D3761" s="112">
        <f>【入力】工事日報!D3761</f>
        <v>0</v>
      </c>
      <c r="E3761" s="112">
        <f>【入力】工事日報!E3761</f>
        <v>0</v>
      </c>
      <c r="F3761" s="112">
        <f>【入力】工事日報!F3761</f>
        <v>0</v>
      </c>
      <c r="G3761" s="112">
        <f>【入力】工事日報!G3761</f>
        <v>0</v>
      </c>
      <c r="H3761" s="112">
        <f>【入力】工事日報!H3761</f>
        <v>0</v>
      </c>
      <c r="I3761" s="112" t="e">
        <f>【入力】工事日報!I3761</f>
        <v>#N/A</v>
      </c>
      <c r="J3761" s="112">
        <f>【入力】工事日報!J3761</f>
        <v>0</v>
      </c>
      <c r="K3761" s="112">
        <f>【入力】工事日報!K3761</f>
        <v>0</v>
      </c>
      <c r="L3761" s="112">
        <f>【入力】工事日報!L3761</f>
        <v>0</v>
      </c>
      <c r="M3761" s="116">
        <f>【入力】工事日報!M3761</f>
        <v>0</v>
      </c>
      <c r="N3761" s="116">
        <f>【入力】工事日報!N3761</f>
        <v>0</v>
      </c>
      <c r="O3761" s="116">
        <f>【入力】工事日報!O3761</f>
        <v>0</v>
      </c>
      <c r="P3761" s="112">
        <f>【入力】工事日報!P3761</f>
        <v>0</v>
      </c>
      <c r="Q3761" s="112">
        <f>【入力】工事日報!Q3761</f>
        <v>0</v>
      </c>
      <c r="R3761" s="112">
        <f>【入力】工事日報!R3761</f>
        <v>0</v>
      </c>
    </row>
    <row r="3762" spans="1:18">
      <c r="A3762" s="114">
        <f>【入力】工事日報!A3762</f>
        <v>0</v>
      </c>
      <c r="C3762" s="112">
        <f>【入力】工事日報!C3762</f>
        <v>0</v>
      </c>
      <c r="D3762" s="112">
        <f>【入力】工事日報!D3762</f>
        <v>0</v>
      </c>
      <c r="E3762" s="112">
        <f>【入力】工事日報!E3762</f>
        <v>0</v>
      </c>
      <c r="F3762" s="112">
        <f>【入力】工事日報!F3762</f>
        <v>0</v>
      </c>
      <c r="G3762" s="112">
        <f>【入力】工事日報!G3762</f>
        <v>0</v>
      </c>
      <c r="H3762" s="112">
        <f>【入力】工事日報!H3762</f>
        <v>0</v>
      </c>
      <c r="I3762" s="112" t="e">
        <f>【入力】工事日報!I3762</f>
        <v>#N/A</v>
      </c>
      <c r="J3762" s="112">
        <f>【入力】工事日報!J3762</f>
        <v>0</v>
      </c>
      <c r="K3762" s="112">
        <f>【入力】工事日報!K3762</f>
        <v>0</v>
      </c>
      <c r="L3762" s="112">
        <f>【入力】工事日報!L3762</f>
        <v>0</v>
      </c>
      <c r="M3762" s="116">
        <f>【入力】工事日報!M3762</f>
        <v>0</v>
      </c>
      <c r="N3762" s="116">
        <f>【入力】工事日報!N3762</f>
        <v>0</v>
      </c>
      <c r="O3762" s="116">
        <f>【入力】工事日報!O3762</f>
        <v>0</v>
      </c>
      <c r="P3762" s="112">
        <f>【入力】工事日報!P3762</f>
        <v>0</v>
      </c>
      <c r="Q3762" s="112">
        <f>【入力】工事日報!Q3762</f>
        <v>0</v>
      </c>
      <c r="R3762" s="112">
        <f>【入力】工事日報!R3762</f>
        <v>0</v>
      </c>
    </row>
    <row r="3763" spans="1:18">
      <c r="A3763" s="114">
        <f>【入力】工事日報!A3763</f>
        <v>0</v>
      </c>
      <c r="C3763" s="112">
        <f>【入力】工事日報!C3763</f>
        <v>0</v>
      </c>
      <c r="D3763" s="112">
        <f>【入力】工事日報!D3763</f>
        <v>0</v>
      </c>
      <c r="E3763" s="112">
        <f>【入力】工事日報!E3763</f>
        <v>0</v>
      </c>
      <c r="F3763" s="112">
        <f>【入力】工事日報!F3763</f>
        <v>0</v>
      </c>
      <c r="G3763" s="112">
        <f>【入力】工事日報!G3763</f>
        <v>0</v>
      </c>
      <c r="H3763" s="112">
        <f>【入力】工事日報!H3763</f>
        <v>0</v>
      </c>
      <c r="I3763" s="112" t="e">
        <f>【入力】工事日報!I3763</f>
        <v>#N/A</v>
      </c>
      <c r="J3763" s="112">
        <f>【入力】工事日報!J3763</f>
        <v>0</v>
      </c>
      <c r="K3763" s="112">
        <f>【入力】工事日報!K3763</f>
        <v>0</v>
      </c>
      <c r="L3763" s="112">
        <f>【入力】工事日報!L3763</f>
        <v>0</v>
      </c>
      <c r="M3763" s="116">
        <f>【入力】工事日報!M3763</f>
        <v>0</v>
      </c>
      <c r="N3763" s="116">
        <f>【入力】工事日報!N3763</f>
        <v>0</v>
      </c>
      <c r="O3763" s="116">
        <f>【入力】工事日報!O3763</f>
        <v>0</v>
      </c>
      <c r="P3763" s="112">
        <f>【入力】工事日報!P3763</f>
        <v>0</v>
      </c>
      <c r="Q3763" s="112">
        <f>【入力】工事日報!Q3763</f>
        <v>0</v>
      </c>
      <c r="R3763" s="112">
        <f>【入力】工事日報!R3763</f>
        <v>0</v>
      </c>
    </row>
    <row r="3764" spans="1:18">
      <c r="A3764" s="114">
        <f>【入力】工事日報!A3764</f>
        <v>0</v>
      </c>
      <c r="C3764" s="112">
        <f>【入力】工事日報!C3764</f>
        <v>0</v>
      </c>
      <c r="D3764" s="112">
        <f>【入力】工事日報!D3764</f>
        <v>0</v>
      </c>
      <c r="E3764" s="112">
        <f>【入力】工事日報!E3764</f>
        <v>0</v>
      </c>
      <c r="F3764" s="112">
        <f>【入力】工事日報!F3764</f>
        <v>0</v>
      </c>
      <c r="G3764" s="112">
        <f>【入力】工事日報!G3764</f>
        <v>0</v>
      </c>
      <c r="H3764" s="112">
        <f>【入力】工事日報!H3764</f>
        <v>0</v>
      </c>
      <c r="I3764" s="112" t="e">
        <f>【入力】工事日報!I3764</f>
        <v>#N/A</v>
      </c>
      <c r="J3764" s="112">
        <f>【入力】工事日報!J3764</f>
        <v>0</v>
      </c>
      <c r="K3764" s="112">
        <f>【入力】工事日報!K3764</f>
        <v>0</v>
      </c>
      <c r="L3764" s="112">
        <f>【入力】工事日報!L3764</f>
        <v>0</v>
      </c>
      <c r="M3764" s="116">
        <f>【入力】工事日報!M3764</f>
        <v>0</v>
      </c>
      <c r="N3764" s="116">
        <f>【入力】工事日報!N3764</f>
        <v>0</v>
      </c>
      <c r="O3764" s="116">
        <f>【入力】工事日報!O3764</f>
        <v>0</v>
      </c>
      <c r="P3764" s="112">
        <f>【入力】工事日報!P3764</f>
        <v>0</v>
      </c>
      <c r="Q3764" s="112">
        <f>【入力】工事日報!Q3764</f>
        <v>0</v>
      </c>
      <c r="R3764" s="112">
        <f>【入力】工事日報!R3764</f>
        <v>0</v>
      </c>
    </row>
    <row r="3765" spans="1:18">
      <c r="A3765" s="114">
        <f>【入力】工事日報!A3765</f>
        <v>0</v>
      </c>
      <c r="C3765" s="112">
        <f>【入力】工事日報!C3765</f>
        <v>0</v>
      </c>
      <c r="D3765" s="112">
        <f>【入力】工事日報!D3765</f>
        <v>0</v>
      </c>
      <c r="E3765" s="112">
        <f>【入力】工事日報!E3765</f>
        <v>0</v>
      </c>
      <c r="F3765" s="112">
        <f>【入力】工事日報!F3765</f>
        <v>0</v>
      </c>
      <c r="G3765" s="112">
        <f>【入力】工事日報!G3765</f>
        <v>0</v>
      </c>
      <c r="H3765" s="112">
        <f>【入力】工事日報!H3765</f>
        <v>0</v>
      </c>
      <c r="I3765" s="112" t="e">
        <f>【入力】工事日報!I3765</f>
        <v>#N/A</v>
      </c>
      <c r="J3765" s="112">
        <f>【入力】工事日報!J3765</f>
        <v>0</v>
      </c>
      <c r="K3765" s="112">
        <f>【入力】工事日報!K3765</f>
        <v>0</v>
      </c>
      <c r="L3765" s="112">
        <f>【入力】工事日報!L3765</f>
        <v>0</v>
      </c>
      <c r="M3765" s="116">
        <f>【入力】工事日報!M3765</f>
        <v>0</v>
      </c>
      <c r="N3765" s="116">
        <f>【入力】工事日報!N3765</f>
        <v>0</v>
      </c>
      <c r="O3765" s="116">
        <f>【入力】工事日報!O3765</f>
        <v>0</v>
      </c>
      <c r="P3765" s="112">
        <f>【入力】工事日報!P3765</f>
        <v>0</v>
      </c>
      <c r="Q3765" s="112">
        <f>【入力】工事日報!Q3765</f>
        <v>0</v>
      </c>
      <c r="R3765" s="112">
        <f>【入力】工事日報!R3765</f>
        <v>0</v>
      </c>
    </row>
    <row r="3766" spans="1:18">
      <c r="A3766" s="114">
        <f>【入力】工事日報!A3766</f>
        <v>0</v>
      </c>
      <c r="C3766" s="112">
        <f>【入力】工事日報!C3766</f>
        <v>0</v>
      </c>
      <c r="D3766" s="112">
        <f>【入力】工事日報!D3766</f>
        <v>0</v>
      </c>
      <c r="E3766" s="112">
        <f>【入力】工事日報!E3766</f>
        <v>0</v>
      </c>
      <c r="F3766" s="112">
        <f>【入力】工事日報!F3766</f>
        <v>0</v>
      </c>
      <c r="G3766" s="112">
        <f>【入力】工事日報!G3766</f>
        <v>0</v>
      </c>
      <c r="H3766" s="112">
        <f>【入力】工事日報!H3766</f>
        <v>0</v>
      </c>
      <c r="I3766" s="112" t="e">
        <f>【入力】工事日報!I3766</f>
        <v>#N/A</v>
      </c>
      <c r="J3766" s="112">
        <f>【入力】工事日報!J3766</f>
        <v>0</v>
      </c>
      <c r="K3766" s="112">
        <f>【入力】工事日報!K3766</f>
        <v>0</v>
      </c>
      <c r="L3766" s="112">
        <f>【入力】工事日報!L3766</f>
        <v>0</v>
      </c>
      <c r="M3766" s="116">
        <f>【入力】工事日報!M3766</f>
        <v>0</v>
      </c>
      <c r="N3766" s="116">
        <f>【入力】工事日報!N3766</f>
        <v>0</v>
      </c>
      <c r="O3766" s="116">
        <f>【入力】工事日報!O3766</f>
        <v>0</v>
      </c>
      <c r="P3766" s="112">
        <f>【入力】工事日報!P3766</f>
        <v>0</v>
      </c>
      <c r="Q3766" s="112">
        <f>【入力】工事日報!Q3766</f>
        <v>0</v>
      </c>
      <c r="R3766" s="112">
        <f>【入力】工事日報!R3766</f>
        <v>0</v>
      </c>
    </row>
    <row r="3767" spans="1:18">
      <c r="A3767" s="114">
        <f>【入力】工事日報!A3767</f>
        <v>0</v>
      </c>
      <c r="C3767" s="112">
        <f>【入力】工事日報!C3767</f>
        <v>0</v>
      </c>
      <c r="D3767" s="112">
        <f>【入力】工事日報!D3767</f>
        <v>0</v>
      </c>
      <c r="E3767" s="112">
        <f>【入力】工事日報!E3767</f>
        <v>0</v>
      </c>
      <c r="F3767" s="112">
        <f>【入力】工事日報!F3767</f>
        <v>0</v>
      </c>
      <c r="G3767" s="112">
        <f>【入力】工事日報!G3767</f>
        <v>0</v>
      </c>
      <c r="H3767" s="112">
        <f>【入力】工事日報!H3767</f>
        <v>0</v>
      </c>
      <c r="I3767" s="112" t="e">
        <f>【入力】工事日報!I3767</f>
        <v>#N/A</v>
      </c>
      <c r="J3767" s="112">
        <f>【入力】工事日報!J3767</f>
        <v>0</v>
      </c>
      <c r="K3767" s="112">
        <f>【入力】工事日報!K3767</f>
        <v>0</v>
      </c>
      <c r="L3767" s="112">
        <f>【入力】工事日報!L3767</f>
        <v>0</v>
      </c>
      <c r="M3767" s="116">
        <f>【入力】工事日報!M3767</f>
        <v>0</v>
      </c>
      <c r="N3767" s="116">
        <f>【入力】工事日報!N3767</f>
        <v>0</v>
      </c>
      <c r="O3767" s="116">
        <f>【入力】工事日報!O3767</f>
        <v>0</v>
      </c>
      <c r="P3767" s="112">
        <f>【入力】工事日報!P3767</f>
        <v>0</v>
      </c>
      <c r="Q3767" s="112">
        <f>【入力】工事日報!Q3767</f>
        <v>0</v>
      </c>
      <c r="R3767" s="112">
        <f>【入力】工事日報!R3767</f>
        <v>0</v>
      </c>
    </row>
    <row r="3768" spans="1:18">
      <c r="A3768" s="114">
        <f>【入力】工事日報!A3768</f>
        <v>0</v>
      </c>
      <c r="C3768" s="112">
        <f>【入力】工事日報!C3768</f>
        <v>0</v>
      </c>
      <c r="D3768" s="112">
        <f>【入力】工事日報!D3768</f>
        <v>0</v>
      </c>
      <c r="E3768" s="112">
        <f>【入力】工事日報!E3768</f>
        <v>0</v>
      </c>
      <c r="F3768" s="112">
        <f>【入力】工事日報!F3768</f>
        <v>0</v>
      </c>
      <c r="G3768" s="112">
        <f>【入力】工事日報!G3768</f>
        <v>0</v>
      </c>
      <c r="H3768" s="112">
        <f>【入力】工事日報!H3768</f>
        <v>0</v>
      </c>
      <c r="I3768" s="112" t="e">
        <f>【入力】工事日報!I3768</f>
        <v>#N/A</v>
      </c>
      <c r="J3768" s="112">
        <f>【入力】工事日報!J3768</f>
        <v>0</v>
      </c>
      <c r="K3768" s="112">
        <f>【入力】工事日報!K3768</f>
        <v>0</v>
      </c>
      <c r="L3768" s="112">
        <f>【入力】工事日報!L3768</f>
        <v>0</v>
      </c>
      <c r="M3768" s="116">
        <f>【入力】工事日報!M3768</f>
        <v>0</v>
      </c>
      <c r="N3768" s="116">
        <f>【入力】工事日報!N3768</f>
        <v>0</v>
      </c>
      <c r="O3768" s="116">
        <f>【入力】工事日報!O3768</f>
        <v>0</v>
      </c>
      <c r="P3768" s="112">
        <f>【入力】工事日報!P3768</f>
        <v>0</v>
      </c>
      <c r="Q3768" s="112">
        <f>【入力】工事日報!Q3768</f>
        <v>0</v>
      </c>
      <c r="R3768" s="112">
        <f>【入力】工事日報!R3768</f>
        <v>0</v>
      </c>
    </row>
    <row r="3769" spans="1:18">
      <c r="A3769" s="114">
        <f>【入力】工事日報!A3769</f>
        <v>0</v>
      </c>
      <c r="C3769" s="112">
        <f>【入力】工事日報!C3769</f>
        <v>0</v>
      </c>
      <c r="D3769" s="112">
        <f>【入力】工事日報!D3769</f>
        <v>0</v>
      </c>
      <c r="E3769" s="112">
        <f>【入力】工事日報!E3769</f>
        <v>0</v>
      </c>
      <c r="F3769" s="112">
        <f>【入力】工事日報!F3769</f>
        <v>0</v>
      </c>
      <c r="G3769" s="112">
        <f>【入力】工事日報!G3769</f>
        <v>0</v>
      </c>
      <c r="H3769" s="112">
        <f>【入力】工事日報!H3769</f>
        <v>0</v>
      </c>
      <c r="I3769" s="112" t="e">
        <f>【入力】工事日報!I3769</f>
        <v>#N/A</v>
      </c>
      <c r="J3769" s="112">
        <f>【入力】工事日報!J3769</f>
        <v>0</v>
      </c>
      <c r="K3769" s="112">
        <f>【入力】工事日報!K3769</f>
        <v>0</v>
      </c>
      <c r="L3769" s="112">
        <f>【入力】工事日報!L3769</f>
        <v>0</v>
      </c>
      <c r="M3769" s="116">
        <f>【入力】工事日報!M3769</f>
        <v>0</v>
      </c>
      <c r="N3769" s="116">
        <f>【入力】工事日報!N3769</f>
        <v>0</v>
      </c>
      <c r="O3769" s="116">
        <f>【入力】工事日報!O3769</f>
        <v>0</v>
      </c>
      <c r="P3769" s="112">
        <f>【入力】工事日報!P3769</f>
        <v>0</v>
      </c>
      <c r="Q3769" s="112">
        <f>【入力】工事日報!Q3769</f>
        <v>0</v>
      </c>
      <c r="R3769" s="112">
        <f>【入力】工事日報!R3769</f>
        <v>0</v>
      </c>
    </row>
    <row r="3770" spans="1:18">
      <c r="A3770" s="114">
        <f>【入力】工事日報!A3770</f>
        <v>0</v>
      </c>
      <c r="C3770" s="112">
        <f>【入力】工事日報!C3770</f>
        <v>0</v>
      </c>
      <c r="D3770" s="112">
        <f>【入力】工事日報!D3770</f>
        <v>0</v>
      </c>
      <c r="E3770" s="112">
        <f>【入力】工事日報!E3770</f>
        <v>0</v>
      </c>
      <c r="F3770" s="112">
        <f>【入力】工事日報!F3770</f>
        <v>0</v>
      </c>
      <c r="G3770" s="112">
        <f>【入力】工事日報!G3770</f>
        <v>0</v>
      </c>
      <c r="H3770" s="112">
        <f>【入力】工事日報!H3770</f>
        <v>0</v>
      </c>
      <c r="I3770" s="112" t="e">
        <f>【入力】工事日報!I3770</f>
        <v>#N/A</v>
      </c>
      <c r="J3770" s="112">
        <f>【入力】工事日報!J3770</f>
        <v>0</v>
      </c>
      <c r="K3770" s="112">
        <f>【入力】工事日報!K3770</f>
        <v>0</v>
      </c>
      <c r="L3770" s="112">
        <f>【入力】工事日報!L3770</f>
        <v>0</v>
      </c>
      <c r="M3770" s="116">
        <f>【入力】工事日報!M3770</f>
        <v>0</v>
      </c>
      <c r="N3770" s="116">
        <f>【入力】工事日報!N3770</f>
        <v>0</v>
      </c>
      <c r="O3770" s="116">
        <f>【入力】工事日報!O3770</f>
        <v>0</v>
      </c>
      <c r="P3770" s="112">
        <f>【入力】工事日報!P3770</f>
        <v>0</v>
      </c>
      <c r="Q3770" s="112">
        <f>【入力】工事日報!Q3770</f>
        <v>0</v>
      </c>
      <c r="R3770" s="112">
        <f>【入力】工事日報!R3770</f>
        <v>0</v>
      </c>
    </row>
    <row r="3771" spans="1:18">
      <c r="A3771" s="114">
        <f>【入力】工事日報!A3771</f>
        <v>0</v>
      </c>
      <c r="C3771" s="112">
        <f>【入力】工事日報!C3771</f>
        <v>0</v>
      </c>
      <c r="D3771" s="112">
        <f>【入力】工事日報!D3771</f>
        <v>0</v>
      </c>
      <c r="E3771" s="112">
        <f>【入力】工事日報!E3771</f>
        <v>0</v>
      </c>
      <c r="F3771" s="112">
        <f>【入力】工事日報!F3771</f>
        <v>0</v>
      </c>
      <c r="G3771" s="112">
        <f>【入力】工事日報!G3771</f>
        <v>0</v>
      </c>
      <c r="H3771" s="112">
        <f>【入力】工事日報!H3771</f>
        <v>0</v>
      </c>
      <c r="I3771" s="112" t="e">
        <f>【入力】工事日報!I3771</f>
        <v>#N/A</v>
      </c>
      <c r="J3771" s="112">
        <f>【入力】工事日報!J3771</f>
        <v>0</v>
      </c>
      <c r="K3771" s="112">
        <f>【入力】工事日報!K3771</f>
        <v>0</v>
      </c>
      <c r="L3771" s="112">
        <f>【入力】工事日報!L3771</f>
        <v>0</v>
      </c>
      <c r="M3771" s="116">
        <f>【入力】工事日報!M3771</f>
        <v>0</v>
      </c>
      <c r="N3771" s="116">
        <f>【入力】工事日報!N3771</f>
        <v>0</v>
      </c>
      <c r="O3771" s="116">
        <f>【入力】工事日報!O3771</f>
        <v>0</v>
      </c>
      <c r="P3771" s="112">
        <f>【入力】工事日報!P3771</f>
        <v>0</v>
      </c>
      <c r="Q3771" s="112">
        <f>【入力】工事日報!Q3771</f>
        <v>0</v>
      </c>
      <c r="R3771" s="112">
        <f>【入力】工事日報!R3771</f>
        <v>0</v>
      </c>
    </row>
    <row r="3772" spans="1:18">
      <c r="A3772" s="114">
        <f>【入力】工事日報!A3772</f>
        <v>0</v>
      </c>
      <c r="C3772" s="112">
        <f>【入力】工事日報!C3772</f>
        <v>0</v>
      </c>
      <c r="D3772" s="112">
        <f>【入力】工事日報!D3772</f>
        <v>0</v>
      </c>
      <c r="E3772" s="112">
        <f>【入力】工事日報!E3772</f>
        <v>0</v>
      </c>
      <c r="F3772" s="112">
        <f>【入力】工事日報!F3772</f>
        <v>0</v>
      </c>
      <c r="G3772" s="112">
        <f>【入力】工事日報!G3772</f>
        <v>0</v>
      </c>
      <c r="H3772" s="112">
        <f>【入力】工事日報!H3772</f>
        <v>0</v>
      </c>
      <c r="I3772" s="112" t="e">
        <f>【入力】工事日報!I3772</f>
        <v>#N/A</v>
      </c>
      <c r="J3772" s="112">
        <f>【入力】工事日報!J3772</f>
        <v>0</v>
      </c>
      <c r="K3772" s="112">
        <f>【入力】工事日報!K3772</f>
        <v>0</v>
      </c>
      <c r="L3772" s="112">
        <f>【入力】工事日報!L3772</f>
        <v>0</v>
      </c>
      <c r="M3772" s="116">
        <f>【入力】工事日報!M3772</f>
        <v>0</v>
      </c>
      <c r="N3772" s="116">
        <f>【入力】工事日報!N3772</f>
        <v>0</v>
      </c>
      <c r="O3772" s="116">
        <f>【入力】工事日報!O3772</f>
        <v>0</v>
      </c>
      <c r="P3772" s="112">
        <f>【入力】工事日報!P3772</f>
        <v>0</v>
      </c>
      <c r="Q3772" s="112">
        <f>【入力】工事日報!Q3772</f>
        <v>0</v>
      </c>
      <c r="R3772" s="112">
        <f>【入力】工事日報!R3772</f>
        <v>0</v>
      </c>
    </row>
    <row r="3773" spans="1:18">
      <c r="A3773" s="114">
        <f>【入力】工事日報!A3773</f>
        <v>0</v>
      </c>
      <c r="C3773" s="112">
        <f>【入力】工事日報!C3773</f>
        <v>0</v>
      </c>
      <c r="D3773" s="112">
        <f>【入力】工事日報!D3773</f>
        <v>0</v>
      </c>
      <c r="E3773" s="112">
        <f>【入力】工事日報!E3773</f>
        <v>0</v>
      </c>
      <c r="F3773" s="112">
        <f>【入力】工事日報!F3773</f>
        <v>0</v>
      </c>
      <c r="G3773" s="112">
        <f>【入力】工事日報!G3773</f>
        <v>0</v>
      </c>
      <c r="H3773" s="112">
        <f>【入力】工事日報!H3773</f>
        <v>0</v>
      </c>
      <c r="I3773" s="112" t="e">
        <f>【入力】工事日報!I3773</f>
        <v>#N/A</v>
      </c>
      <c r="J3773" s="112">
        <f>【入力】工事日報!J3773</f>
        <v>0</v>
      </c>
      <c r="K3773" s="112">
        <f>【入力】工事日報!K3773</f>
        <v>0</v>
      </c>
      <c r="L3773" s="112">
        <f>【入力】工事日報!L3773</f>
        <v>0</v>
      </c>
      <c r="M3773" s="116">
        <f>【入力】工事日報!M3773</f>
        <v>0</v>
      </c>
      <c r="N3773" s="116">
        <f>【入力】工事日報!N3773</f>
        <v>0</v>
      </c>
      <c r="O3773" s="116">
        <f>【入力】工事日報!O3773</f>
        <v>0</v>
      </c>
      <c r="P3773" s="112">
        <f>【入力】工事日報!P3773</f>
        <v>0</v>
      </c>
      <c r="Q3773" s="112">
        <f>【入力】工事日報!Q3773</f>
        <v>0</v>
      </c>
      <c r="R3773" s="112">
        <f>【入力】工事日報!R3773</f>
        <v>0</v>
      </c>
    </row>
    <row r="3774" spans="1:18">
      <c r="A3774" s="114">
        <f>【入力】工事日報!A3774</f>
        <v>0</v>
      </c>
      <c r="C3774" s="112">
        <f>【入力】工事日報!C3774</f>
        <v>0</v>
      </c>
      <c r="D3774" s="112">
        <f>【入力】工事日報!D3774</f>
        <v>0</v>
      </c>
      <c r="E3774" s="112">
        <f>【入力】工事日報!E3774</f>
        <v>0</v>
      </c>
      <c r="F3774" s="112">
        <f>【入力】工事日報!F3774</f>
        <v>0</v>
      </c>
      <c r="G3774" s="112">
        <f>【入力】工事日報!G3774</f>
        <v>0</v>
      </c>
      <c r="H3774" s="112">
        <f>【入力】工事日報!H3774</f>
        <v>0</v>
      </c>
      <c r="I3774" s="112" t="e">
        <f>【入力】工事日報!I3774</f>
        <v>#N/A</v>
      </c>
      <c r="J3774" s="112">
        <f>【入力】工事日報!J3774</f>
        <v>0</v>
      </c>
      <c r="K3774" s="112">
        <f>【入力】工事日報!K3774</f>
        <v>0</v>
      </c>
      <c r="L3774" s="112">
        <f>【入力】工事日報!L3774</f>
        <v>0</v>
      </c>
      <c r="M3774" s="116">
        <f>【入力】工事日報!M3774</f>
        <v>0</v>
      </c>
      <c r="N3774" s="116">
        <f>【入力】工事日報!N3774</f>
        <v>0</v>
      </c>
      <c r="O3774" s="116">
        <f>【入力】工事日報!O3774</f>
        <v>0</v>
      </c>
      <c r="P3774" s="112">
        <f>【入力】工事日報!P3774</f>
        <v>0</v>
      </c>
      <c r="Q3774" s="112">
        <f>【入力】工事日報!Q3774</f>
        <v>0</v>
      </c>
      <c r="R3774" s="112">
        <f>【入力】工事日報!R3774</f>
        <v>0</v>
      </c>
    </row>
    <row r="3775" spans="1:18">
      <c r="A3775" s="114">
        <f>【入力】工事日報!A3775</f>
        <v>0</v>
      </c>
      <c r="C3775" s="112">
        <f>【入力】工事日報!C3775</f>
        <v>0</v>
      </c>
      <c r="D3775" s="112">
        <f>【入力】工事日報!D3775</f>
        <v>0</v>
      </c>
      <c r="E3775" s="112">
        <f>【入力】工事日報!E3775</f>
        <v>0</v>
      </c>
      <c r="F3775" s="112">
        <f>【入力】工事日報!F3775</f>
        <v>0</v>
      </c>
      <c r="G3775" s="112">
        <f>【入力】工事日報!G3775</f>
        <v>0</v>
      </c>
      <c r="H3775" s="112">
        <f>【入力】工事日報!H3775</f>
        <v>0</v>
      </c>
      <c r="I3775" s="112" t="e">
        <f>【入力】工事日報!I3775</f>
        <v>#N/A</v>
      </c>
      <c r="J3775" s="112">
        <f>【入力】工事日報!J3775</f>
        <v>0</v>
      </c>
      <c r="K3775" s="112">
        <f>【入力】工事日報!K3775</f>
        <v>0</v>
      </c>
      <c r="L3775" s="112">
        <f>【入力】工事日報!L3775</f>
        <v>0</v>
      </c>
      <c r="M3775" s="116">
        <f>【入力】工事日報!M3775</f>
        <v>0</v>
      </c>
      <c r="N3775" s="116">
        <f>【入力】工事日報!N3775</f>
        <v>0</v>
      </c>
      <c r="O3775" s="116">
        <f>【入力】工事日報!O3775</f>
        <v>0</v>
      </c>
      <c r="P3775" s="112">
        <f>【入力】工事日報!P3775</f>
        <v>0</v>
      </c>
      <c r="Q3775" s="112">
        <f>【入力】工事日報!Q3775</f>
        <v>0</v>
      </c>
      <c r="R3775" s="112">
        <f>【入力】工事日報!R3775</f>
        <v>0</v>
      </c>
    </row>
    <row r="3776" spans="1:18">
      <c r="A3776" s="114">
        <f>【入力】工事日報!A3776</f>
        <v>0</v>
      </c>
      <c r="C3776" s="112">
        <f>【入力】工事日報!C3776</f>
        <v>0</v>
      </c>
      <c r="D3776" s="112">
        <f>【入力】工事日報!D3776</f>
        <v>0</v>
      </c>
      <c r="E3776" s="112">
        <f>【入力】工事日報!E3776</f>
        <v>0</v>
      </c>
      <c r="F3776" s="112">
        <f>【入力】工事日報!F3776</f>
        <v>0</v>
      </c>
      <c r="G3776" s="112">
        <f>【入力】工事日報!G3776</f>
        <v>0</v>
      </c>
      <c r="H3776" s="112">
        <f>【入力】工事日報!H3776</f>
        <v>0</v>
      </c>
      <c r="I3776" s="112" t="e">
        <f>【入力】工事日報!I3776</f>
        <v>#N/A</v>
      </c>
      <c r="J3776" s="112">
        <f>【入力】工事日報!J3776</f>
        <v>0</v>
      </c>
      <c r="K3776" s="112">
        <f>【入力】工事日報!K3776</f>
        <v>0</v>
      </c>
      <c r="L3776" s="112">
        <f>【入力】工事日報!L3776</f>
        <v>0</v>
      </c>
      <c r="M3776" s="116">
        <f>【入力】工事日報!M3776</f>
        <v>0</v>
      </c>
      <c r="N3776" s="116">
        <f>【入力】工事日報!N3776</f>
        <v>0</v>
      </c>
      <c r="O3776" s="116">
        <f>【入力】工事日報!O3776</f>
        <v>0</v>
      </c>
      <c r="P3776" s="112">
        <f>【入力】工事日報!P3776</f>
        <v>0</v>
      </c>
      <c r="Q3776" s="112">
        <f>【入力】工事日報!Q3776</f>
        <v>0</v>
      </c>
      <c r="R3776" s="112">
        <f>【入力】工事日報!R3776</f>
        <v>0</v>
      </c>
    </row>
    <row r="3777" spans="1:18">
      <c r="A3777" s="114">
        <f>【入力】工事日報!A3777</f>
        <v>0</v>
      </c>
      <c r="C3777" s="112">
        <f>【入力】工事日報!C3777</f>
        <v>0</v>
      </c>
      <c r="D3777" s="112">
        <f>【入力】工事日報!D3777</f>
        <v>0</v>
      </c>
      <c r="E3777" s="112">
        <f>【入力】工事日報!E3777</f>
        <v>0</v>
      </c>
      <c r="F3777" s="112">
        <f>【入力】工事日報!F3777</f>
        <v>0</v>
      </c>
      <c r="G3777" s="112">
        <f>【入力】工事日報!G3777</f>
        <v>0</v>
      </c>
      <c r="H3777" s="112">
        <f>【入力】工事日報!H3777</f>
        <v>0</v>
      </c>
      <c r="I3777" s="112" t="e">
        <f>【入力】工事日報!I3777</f>
        <v>#N/A</v>
      </c>
      <c r="J3777" s="112">
        <f>【入力】工事日報!J3777</f>
        <v>0</v>
      </c>
      <c r="K3777" s="112">
        <f>【入力】工事日報!K3777</f>
        <v>0</v>
      </c>
      <c r="L3777" s="112">
        <f>【入力】工事日報!L3777</f>
        <v>0</v>
      </c>
      <c r="M3777" s="116">
        <f>【入力】工事日報!M3777</f>
        <v>0</v>
      </c>
      <c r="N3777" s="116">
        <f>【入力】工事日報!N3777</f>
        <v>0</v>
      </c>
      <c r="O3777" s="116">
        <f>【入力】工事日報!O3777</f>
        <v>0</v>
      </c>
      <c r="P3777" s="112">
        <f>【入力】工事日報!P3777</f>
        <v>0</v>
      </c>
      <c r="Q3777" s="112">
        <f>【入力】工事日報!Q3777</f>
        <v>0</v>
      </c>
      <c r="R3777" s="112">
        <f>【入力】工事日報!R3777</f>
        <v>0</v>
      </c>
    </row>
    <row r="3778" spans="1:18">
      <c r="A3778" s="114">
        <f>【入力】工事日報!A3778</f>
        <v>0</v>
      </c>
      <c r="C3778" s="112">
        <f>【入力】工事日報!C3778</f>
        <v>0</v>
      </c>
      <c r="D3778" s="112">
        <f>【入力】工事日報!D3778</f>
        <v>0</v>
      </c>
      <c r="E3778" s="112">
        <f>【入力】工事日報!E3778</f>
        <v>0</v>
      </c>
      <c r="F3778" s="112">
        <f>【入力】工事日報!F3778</f>
        <v>0</v>
      </c>
      <c r="G3778" s="112">
        <f>【入力】工事日報!G3778</f>
        <v>0</v>
      </c>
      <c r="H3778" s="112">
        <f>【入力】工事日報!H3778</f>
        <v>0</v>
      </c>
      <c r="I3778" s="112" t="e">
        <f>【入力】工事日報!I3778</f>
        <v>#N/A</v>
      </c>
      <c r="J3778" s="112">
        <f>【入力】工事日報!J3778</f>
        <v>0</v>
      </c>
      <c r="K3778" s="112">
        <f>【入力】工事日報!K3778</f>
        <v>0</v>
      </c>
      <c r="L3778" s="112">
        <f>【入力】工事日報!L3778</f>
        <v>0</v>
      </c>
      <c r="M3778" s="116">
        <f>【入力】工事日報!M3778</f>
        <v>0</v>
      </c>
      <c r="N3778" s="116">
        <f>【入力】工事日報!N3778</f>
        <v>0</v>
      </c>
      <c r="O3778" s="116">
        <f>【入力】工事日報!O3778</f>
        <v>0</v>
      </c>
      <c r="P3778" s="112">
        <f>【入力】工事日報!P3778</f>
        <v>0</v>
      </c>
      <c r="Q3778" s="112">
        <f>【入力】工事日報!Q3778</f>
        <v>0</v>
      </c>
      <c r="R3778" s="112">
        <f>【入力】工事日報!R3778</f>
        <v>0</v>
      </c>
    </row>
    <row r="3779" spans="1:18">
      <c r="A3779" s="114">
        <f>【入力】工事日報!A3779</f>
        <v>0</v>
      </c>
      <c r="C3779" s="112">
        <f>【入力】工事日報!C3779</f>
        <v>0</v>
      </c>
      <c r="D3779" s="112">
        <f>【入力】工事日報!D3779</f>
        <v>0</v>
      </c>
      <c r="E3779" s="112">
        <f>【入力】工事日報!E3779</f>
        <v>0</v>
      </c>
      <c r="F3779" s="112">
        <f>【入力】工事日報!F3779</f>
        <v>0</v>
      </c>
      <c r="G3779" s="112">
        <f>【入力】工事日報!G3779</f>
        <v>0</v>
      </c>
      <c r="H3779" s="112">
        <f>【入力】工事日報!H3779</f>
        <v>0</v>
      </c>
      <c r="I3779" s="112" t="e">
        <f>【入力】工事日報!I3779</f>
        <v>#N/A</v>
      </c>
      <c r="J3779" s="112">
        <f>【入力】工事日報!J3779</f>
        <v>0</v>
      </c>
      <c r="K3779" s="112">
        <f>【入力】工事日報!K3779</f>
        <v>0</v>
      </c>
      <c r="L3779" s="112">
        <f>【入力】工事日報!L3779</f>
        <v>0</v>
      </c>
      <c r="M3779" s="116">
        <f>【入力】工事日報!M3779</f>
        <v>0</v>
      </c>
      <c r="N3779" s="116">
        <f>【入力】工事日報!N3779</f>
        <v>0</v>
      </c>
      <c r="O3779" s="116">
        <f>【入力】工事日報!O3779</f>
        <v>0</v>
      </c>
      <c r="P3779" s="112">
        <f>【入力】工事日報!P3779</f>
        <v>0</v>
      </c>
      <c r="Q3779" s="112">
        <f>【入力】工事日報!Q3779</f>
        <v>0</v>
      </c>
      <c r="R3779" s="112">
        <f>【入力】工事日報!R3779</f>
        <v>0</v>
      </c>
    </row>
    <row r="3780" spans="1:18">
      <c r="A3780" s="114">
        <f>【入力】工事日報!A3780</f>
        <v>0</v>
      </c>
      <c r="C3780" s="112">
        <f>【入力】工事日報!C3780</f>
        <v>0</v>
      </c>
      <c r="D3780" s="112">
        <f>【入力】工事日報!D3780</f>
        <v>0</v>
      </c>
      <c r="E3780" s="112">
        <f>【入力】工事日報!E3780</f>
        <v>0</v>
      </c>
      <c r="F3780" s="112">
        <f>【入力】工事日報!F3780</f>
        <v>0</v>
      </c>
      <c r="G3780" s="112">
        <f>【入力】工事日報!G3780</f>
        <v>0</v>
      </c>
      <c r="H3780" s="112">
        <f>【入力】工事日報!H3780</f>
        <v>0</v>
      </c>
      <c r="I3780" s="112" t="e">
        <f>【入力】工事日報!I3780</f>
        <v>#N/A</v>
      </c>
      <c r="J3780" s="112">
        <f>【入力】工事日報!J3780</f>
        <v>0</v>
      </c>
      <c r="K3780" s="112">
        <f>【入力】工事日報!K3780</f>
        <v>0</v>
      </c>
      <c r="L3780" s="112">
        <f>【入力】工事日報!L3780</f>
        <v>0</v>
      </c>
      <c r="M3780" s="116">
        <f>【入力】工事日報!M3780</f>
        <v>0</v>
      </c>
      <c r="N3780" s="116">
        <f>【入力】工事日報!N3780</f>
        <v>0</v>
      </c>
      <c r="O3780" s="116">
        <f>【入力】工事日報!O3780</f>
        <v>0</v>
      </c>
      <c r="P3780" s="112">
        <f>【入力】工事日報!P3780</f>
        <v>0</v>
      </c>
      <c r="Q3780" s="112">
        <f>【入力】工事日報!Q3780</f>
        <v>0</v>
      </c>
      <c r="R3780" s="112">
        <f>【入力】工事日報!R3780</f>
        <v>0</v>
      </c>
    </row>
    <row r="3781" spans="1:18">
      <c r="A3781" s="114">
        <f>【入力】工事日報!A3781</f>
        <v>0</v>
      </c>
      <c r="C3781" s="112">
        <f>【入力】工事日報!C3781</f>
        <v>0</v>
      </c>
      <c r="D3781" s="112">
        <f>【入力】工事日報!D3781</f>
        <v>0</v>
      </c>
      <c r="E3781" s="112">
        <f>【入力】工事日報!E3781</f>
        <v>0</v>
      </c>
      <c r="F3781" s="112">
        <f>【入力】工事日報!F3781</f>
        <v>0</v>
      </c>
      <c r="G3781" s="112">
        <f>【入力】工事日報!G3781</f>
        <v>0</v>
      </c>
      <c r="H3781" s="112">
        <f>【入力】工事日報!H3781</f>
        <v>0</v>
      </c>
      <c r="I3781" s="112" t="e">
        <f>【入力】工事日報!I3781</f>
        <v>#N/A</v>
      </c>
      <c r="J3781" s="112">
        <f>【入力】工事日報!J3781</f>
        <v>0</v>
      </c>
      <c r="K3781" s="112">
        <f>【入力】工事日報!K3781</f>
        <v>0</v>
      </c>
      <c r="L3781" s="112">
        <f>【入力】工事日報!L3781</f>
        <v>0</v>
      </c>
      <c r="M3781" s="116">
        <f>【入力】工事日報!M3781</f>
        <v>0</v>
      </c>
      <c r="N3781" s="116">
        <f>【入力】工事日報!N3781</f>
        <v>0</v>
      </c>
      <c r="O3781" s="116">
        <f>【入力】工事日報!O3781</f>
        <v>0</v>
      </c>
      <c r="P3781" s="112">
        <f>【入力】工事日報!P3781</f>
        <v>0</v>
      </c>
      <c r="Q3781" s="112">
        <f>【入力】工事日報!Q3781</f>
        <v>0</v>
      </c>
      <c r="R3781" s="112">
        <f>【入力】工事日報!R3781</f>
        <v>0</v>
      </c>
    </row>
    <row r="3782" spans="1:18">
      <c r="A3782" s="114">
        <f>【入力】工事日報!A3782</f>
        <v>0</v>
      </c>
      <c r="C3782" s="112">
        <f>【入力】工事日報!C3782</f>
        <v>0</v>
      </c>
      <c r="D3782" s="112">
        <f>【入力】工事日報!D3782</f>
        <v>0</v>
      </c>
      <c r="E3782" s="112">
        <f>【入力】工事日報!E3782</f>
        <v>0</v>
      </c>
      <c r="F3782" s="112">
        <f>【入力】工事日報!F3782</f>
        <v>0</v>
      </c>
      <c r="G3782" s="112">
        <f>【入力】工事日報!G3782</f>
        <v>0</v>
      </c>
      <c r="H3782" s="112">
        <f>【入力】工事日報!H3782</f>
        <v>0</v>
      </c>
      <c r="I3782" s="112" t="e">
        <f>【入力】工事日報!I3782</f>
        <v>#N/A</v>
      </c>
      <c r="J3782" s="112">
        <f>【入力】工事日報!J3782</f>
        <v>0</v>
      </c>
      <c r="K3782" s="112">
        <f>【入力】工事日報!K3782</f>
        <v>0</v>
      </c>
      <c r="L3782" s="112">
        <f>【入力】工事日報!L3782</f>
        <v>0</v>
      </c>
      <c r="M3782" s="116">
        <f>【入力】工事日報!M3782</f>
        <v>0</v>
      </c>
      <c r="N3782" s="116">
        <f>【入力】工事日報!N3782</f>
        <v>0</v>
      </c>
      <c r="O3782" s="116">
        <f>【入力】工事日報!O3782</f>
        <v>0</v>
      </c>
      <c r="P3782" s="112">
        <f>【入力】工事日報!P3782</f>
        <v>0</v>
      </c>
      <c r="Q3782" s="112">
        <f>【入力】工事日報!Q3782</f>
        <v>0</v>
      </c>
      <c r="R3782" s="112">
        <f>【入力】工事日報!R3782</f>
        <v>0</v>
      </c>
    </row>
    <row r="3783" spans="1:18">
      <c r="A3783" s="114">
        <f>【入力】工事日報!A3783</f>
        <v>0</v>
      </c>
      <c r="C3783" s="112">
        <f>【入力】工事日報!C3783</f>
        <v>0</v>
      </c>
      <c r="D3783" s="112">
        <f>【入力】工事日報!D3783</f>
        <v>0</v>
      </c>
      <c r="E3783" s="112">
        <f>【入力】工事日報!E3783</f>
        <v>0</v>
      </c>
      <c r="F3783" s="112">
        <f>【入力】工事日報!F3783</f>
        <v>0</v>
      </c>
      <c r="G3783" s="112">
        <f>【入力】工事日報!G3783</f>
        <v>0</v>
      </c>
      <c r="H3783" s="112">
        <f>【入力】工事日報!H3783</f>
        <v>0</v>
      </c>
      <c r="I3783" s="112" t="e">
        <f>【入力】工事日報!I3783</f>
        <v>#N/A</v>
      </c>
      <c r="J3783" s="112">
        <f>【入力】工事日報!J3783</f>
        <v>0</v>
      </c>
      <c r="K3783" s="112">
        <f>【入力】工事日報!K3783</f>
        <v>0</v>
      </c>
      <c r="L3783" s="112">
        <f>【入力】工事日報!L3783</f>
        <v>0</v>
      </c>
      <c r="M3783" s="116">
        <f>【入力】工事日報!M3783</f>
        <v>0</v>
      </c>
      <c r="N3783" s="116">
        <f>【入力】工事日報!N3783</f>
        <v>0</v>
      </c>
      <c r="O3783" s="116">
        <f>【入力】工事日報!O3783</f>
        <v>0</v>
      </c>
      <c r="P3783" s="112">
        <f>【入力】工事日報!P3783</f>
        <v>0</v>
      </c>
      <c r="Q3783" s="112">
        <f>【入力】工事日報!Q3783</f>
        <v>0</v>
      </c>
      <c r="R3783" s="112">
        <f>【入力】工事日報!R3783</f>
        <v>0</v>
      </c>
    </row>
    <row r="3784" spans="1:18">
      <c r="A3784" s="114">
        <f>【入力】工事日報!A3784</f>
        <v>0</v>
      </c>
      <c r="C3784" s="112">
        <f>【入力】工事日報!C3784</f>
        <v>0</v>
      </c>
      <c r="D3784" s="112">
        <f>【入力】工事日報!D3784</f>
        <v>0</v>
      </c>
      <c r="E3784" s="112">
        <f>【入力】工事日報!E3784</f>
        <v>0</v>
      </c>
      <c r="F3784" s="112">
        <f>【入力】工事日報!F3784</f>
        <v>0</v>
      </c>
      <c r="G3784" s="112">
        <f>【入力】工事日報!G3784</f>
        <v>0</v>
      </c>
      <c r="H3784" s="112">
        <f>【入力】工事日報!H3784</f>
        <v>0</v>
      </c>
      <c r="I3784" s="112" t="e">
        <f>【入力】工事日報!I3784</f>
        <v>#N/A</v>
      </c>
      <c r="J3784" s="112">
        <f>【入力】工事日報!J3784</f>
        <v>0</v>
      </c>
      <c r="K3784" s="112">
        <f>【入力】工事日報!K3784</f>
        <v>0</v>
      </c>
      <c r="L3784" s="112">
        <f>【入力】工事日報!L3784</f>
        <v>0</v>
      </c>
      <c r="M3784" s="116">
        <f>【入力】工事日報!M3784</f>
        <v>0</v>
      </c>
      <c r="N3784" s="116">
        <f>【入力】工事日報!N3784</f>
        <v>0</v>
      </c>
      <c r="O3784" s="116">
        <f>【入力】工事日報!O3784</f>
        <v>0</v>
      </c>
      <c r="P3784" s="112">
        <f>【入力】工事日報!P3784</f>
        <v>0</v>
      </c>
      <c r="Q3784" s="112">
        <f>【入力】工事日報!Q3784</f>
        <v>0</v>
      </c>
      <c r="R3784" s="112">
        <f>【入力】工事日報!R3784</f>
        <v>0</v>
      </c>
    </row>
    <row r="3785" spans="1:18">
      <c r="A3785" s="114">
        <f>【入力】工事日報!A3785</f>
        <v>0</v>
      </c>
      <c r="C3785" s="112">
        <f>【入力】工事日報!C3785</f>
        <v>0</v>
      </c>
      <c r="D3785" s="112">
        <f>【入力】工事日報!D3785</f>
        <v>0</v>
      </c>
      <c r="E3785" s="112">
        <f>【入力】工事日報!E3785</f>
        <v>0</v>
      </c>
      <c r="F3785" s="112">
        <f>【入力】工事日報!F3785</f>
        <v>0</v>
      </c>
      <c r="G3785" s="112">
        <f>【入力】工事日報!G3785</f>
        <v>0</v>
      </c>
      <c r="H3785" s="112">
        <f>【入力】工事日報!H3785</f>
        <v>0</v>
      </c>
      <c r="I3785" s="112" t="e">
        <f>【入力】工事日報!I3785</f>
        <v>#N/A</v>
      </c>
      <c r="J3785" s="112">
        <f>【入力】工事日報!J3785</f>
        <v>0</v>
      </c>
      <c r="K3785" s="112">
        <f>【入力】工事日報!K3785</f>
        <v>0</v>
      </c>
      <c r="L3785" s="112">
        <f>【入力】工事日報!L3785</f>
        <v>0</v>
      </c>
      <c r="M3785" s="116">
        <f>【入力】工事日報!M3785</f>
        <v>0</v>
      </c>
      <c r="N3785" s="116">
        <f>【入力】工事日報!N3785</f>
        <v>0</v>
      </c>
      <c r="O3785" s="116">
        <f>【入力】工事日報!O3785</f>
        <v>0</v>
      </c>
      <c r="P3785" s="112">
        <f>【入力】工事日報!P3785</f>
        <v>0</v>
      </c>
      <c r="Q3785" s="112">
        <f>【入力】工事日報!Q3785</f>
        <v>0</v>
      </c>
      <c r="R3785" s="112">
        <f>【入力】工事日報!R3785</f>
        <v>0</v>
      </c>
    </row>
    <row r="3786" spans="1:18">
      <c r="A3786" s="114">
        <f>【入力】工事日報!A3786</f>
        <v>0</v>
      </c>
      <c r="C3786" s="112">
        <f>【入力】工事日報!C3786</f>
        <v>0</v>
      </c>
      <c r="D3786" s="112">
        <f>【入力】工事日報!D3786</f>
        <v>0</v>
      </c>
      <c r="E3786" s="112">
        <f>【入力】工事日報!E3786</f>
        <v>0</v>
      </c>
      <c r="F3786" s="112">
        <f>【入力】工事日報!F3786</f>
        <v>0</v>
      </c>
      <c r="G3786" s="112">
        <f>【入力】工事日報!G3786</f>
        <v>0</v>
      </c>
      <c r="H3786" s="112">
        <f>【入力】工事日報!H3786</f>
        <v>0</v>
      </c>
      <c r="I3786" s="112" t="e">
        <f>【入力】工事日報!I3786</f>
        <v>#N/A</v>
      </c>
      <c r="J3786" s="112">
        <f>【入力】工事日報!J3786</f>
        <v>0</v>
      </c>
      <c r="K3786" s="112">
        <f>【入力】工事日報!K3786</f>
        <v>0</v>
      </c>
      <c r="L3786" s="112">
        <f>【入力】工事日報!L3786</f>
        <v>0</v>
      </c>
      <c r="M3786" s="116">
        <f>【入力】工事日報!M3786</f>
        <v>0</v>
      </c>
      <c r="N3786" s="116">
        <f>【入力】工事日報!N3786</f>
        <v>0</v>
      </c>
      <c r="O3786" s="116">
        <f>【入力】工事日報!O3786</f>
        <v>0</v>
      </c>
      <c r="P3786" s="112">
        <f>【入力】工事日報!P3786</f>
        <v>0</v>
      </c>
      <c r="Q3786" s="112">
        <f>【入力】工事日報!Q3786</f>
        <v>0</v>
      </c>
      <c r="R3786" s="112">
        <f>【入力】工事日報!R3786</f>
        <v>0</v>
      </c>
    </row>
    <row r="3787" spans="1:18">
      <c r="A3787" s="114">
        <f>【入力】工事日報!A3787</f>
        <v>0</v>
      </c>
      <c r="C3787" s="112">
        <f>【入力】工事日報!C3787</f>
        <v>0</v>
      </c>
      <c r="D3787" s="112">
        <f>【入力】工事日報!D3787</f>
        <v>0</v>
      </c>
      <c r="E3787" s="112">
        <f>【入力】工事日報!E3787</f>
        <v>0</v>
      </c>
      <c r="F3787" s="112">
        <f>【入力】工事日報!F3787</f>
        <v>0</v>
      </c>
      <c r="G3787" s="112">
        <f>【入力】工事日報!G3787</f>
        <v>0</v>
      </c>
      <c r="H3787" s="112">
        <f>【入力】工事日報!H3787</f>
        <v>0</v>
      </c>
      <c r="I3787" s="112" t="e">
        <f>【入力】工事日報!I3787</f>
        <v>#N/A</v>
      </c>
      <c r="J3787" s="112">
        <f>【入力】工事日報!J3787</f>
        <v>0</v>
      </c>
      <c r="K3787" s="112">
        <f>【入力】工事日報!K3787</f>
        <v>0</v>
      </c>
      <c r="L3787" s="112">
        <f>【入力】工事日報!L3787</f>
        <v>0</v>
      </c>
      <c r="M3787" s="116">
        <f>【入力】工事日報!M3787</f>
        <v>0</v>
      </c>
      <c r="N3787" s="116">
        <f>【入力】工事日報!N3787</f>
        <v>0</v>
      </c>
      <c r="O3787" s="116">
        <f>【入力】工事日報!O3787</f>
        <v>0</v>
      </c>
      <c r="P3787" s="112">
        <f>【入力】工事日報!P3787</f>
        <v>0</v>
      </c>
      <c r="Q3787" s="112">
        <f>【入力】工事日報!Q3787</f>
        <v>0</v>
      </c>
      <c r="R3787" s="112">
        <f>【入力】工事日報!R3787</f>
        <v>0</v>
      </c>
    </row>
    <row r="3788" spans="1:18">
      <c r="A3788" s="114">
        <f>【入力】工事日報!A3788</f>
        <v>0</v>
      </c>
      <c r="C3788" s="112">
        <f>【入力】工事日報!C3788</f>
        <v>0</v>
      </c>
      <c r="D3788" s="112">
        <f>【入力】工事日報!D3788</f>
        <v>0</v>
      </c>
      <c r="E3788" s="112">
        <f>【入力】工事日報!E3788</f>
        <v>0</v>
      </c>
      <c r="F3788" s="112">
        <f>【入力】工事日報!F3788</f>
        <v>0</v>
      </c>
      <c r="G3788" s="112">
        <f>【入力】工事日報!G3788</f>
        <v>0</v>
      </c>
      <c r="H3788" s="112">
        <f>【入力】工事日報!H3788</f>
        <v>0</v>
      </c>
      <c r="I3788" s="112" t="e">
        <f>【入力】工事日報!I3788</f>
        <v>#N/A</v>
      </c>
      <c r="J3788" s="112">
        <f>【入力】工事日報!J3788</f>
        <v>0</v>
      </c>
      <c r="K3788" s="112">
        <f>【入力】工事日報!K3788</f>
        <v>0</v>
      </c>
      <c r="L3788" s="112">
        <f>【入力】工事日報!L3788</f>
        <v>0</v>
      </c>
      <c r="M3788" s="116">
        <f>【入力】工事日報!M3788</f>
        <v>0</v>
      </c>
      <c r="N3788" s="116">
        <f>【入力】工事日報!N3788</f>
        <v>0</v>
      </c>
      <c r="O3788" s="116">
        <f>【入力】工事日報!O3788</f>
        <v>0</v>
      </c>
      <c r="P3788" s="112">
        <f>【入力】工事日報!P3788</f>
        <v>0</v>
      </c>
      <c r="Q3788" s="112">
        <f>【入力】工事日報!Q3788</f>
        <v>0</v>
      </c>
      <c r="R3788" s="112">
        <f>【入力】工事日報!R3788</f>
        <v>0</v>
      </c>
    </row>
    <row r="3789" spans="1:18">
      <c r="A3789" s="114">
        <f>【入力】工事日報!A3789</f>
        <v>0</v>
      </c>
      <c r="C3789" s="112">
        <f>【入力】工事日報!C3789</f>
        <v>0</v>
      </c>
      <c r="D3789" s="112">
        <f>【入力】工事日報!D3789</f>
        <v>0</v>
      </c>
      <c r="E3789" s="112">
        <f>【入力】工事日報!E3789</f>
        <v>0</v>
      </c>
      <c r="F3789" s="112">
        <f>【入力】工事日報!F3789</f>
        <v>0</v>
      </c>
      <c r="G3789" s="112">
        <f>【入力】工事日報!G3789</f>
        <v>0</v>
      </c>
      <c r="H3789" s="112">
        <f>【入力】工事日報!H3789</f>
        <v>0</v>
      </c>
      <c r="I3789" s="112" t="e">
        <f>【入力】工事日報!I3789</f>
        <v>#N/A</v>
      </c>
      <c r="J3789" s="112">
        <f>【入力】工事日報!J3789</f>
        <v>0</v>
      </c>
      <c r="K3789" s="112">
        <f>【入力】工事日報!K3789</f>
        <v>0</v>
      </c>
      <c r="L3789" s="112">
        <f>【入力】工事日報!L3789</f>
        <v>0</v>
      </c>
      <c r="M3789" s="116">
        <f>【入力】工事日報!M3789</f>
        <v>0</v>
      </c>
      <c r="N3789" s="116">
        <f>【入力】工事日報!N3789</f>
        <v>0</v>
      </c>
      <c r="O3789" s="116">
        <f>【入力】工事日報!O3789</f>
        <v>0</v>
      </c>
      <c r="P3789" s="112">
        <f>【入力】工事日報!P3789</f>
        <v>0</v>
      </c>
      <c r="Q3789" s="112">
        <f>【入力】工事日報!Q3789</f>
        <v>0</v>
      </c>
      <c r="R3789" s="112">
        <f>【入力】工事日報!R3789</f>
        <v>0</v>
      </c>
    </row>
    <row r="3790" spans="1:18">
      <c r="A3790" s="114">
        <f>【入力】工事日報!A3790</f>
        <v>0</v>
      </c>
      <c r="C3790" s="112">
        <f>【入力】工事日報!C3790</f>
        <v>0</v>
      </c>
      <c r="D3790" s="112">
        <f>【入力】工事日報!D3790</f>
        <v>0</v>
      </c>
      <c r="E3790" s="112">
        <f>【入力】工事日報!E3790</f>
        <v>0</v>
      </c>
      <c r="F3790" s="112">
        <f>【入力】工事日報!F3790</f>
        <v>0</v>
      </c>
      <c r="G3790" s="112">
        <f>【入力】工事日報!G3790</f>
        <v>0</v>
      </c>
      <c r="H3790" s="112">
        <f>【入力】工事日報!H3790</f>
        <v>0</v>
      </c>
      <c r="I3790" s="112" t="e">
        <f>【入力】工事日報!I3790</f>
        <v>#N/A</v>
      </c>
      <c r="J3790" s="112">
        <f>【入力】工事日報!J3790</f>
        <v>0</v>
      </c>
      <c r="K3790" s="112">
        <f>【入力】工事日報!K3790</f>
        <v>0</v>
      </c>
      <c r="L3790" s="112">
        <f>【入力】工事日報!L3790</f>
        <v>0</v>
      </c>
      <c r="M3790" s="116">
        <f>【入力】工事日報!M3790</f>
        <v>0</v>
      </c>
      <c r="N3790" s="116">
        <f>【入力】工事日報!N3790</f>
        <v>0</v>
      </c>
      <c r="O3790" s="116">
        <f>【入力】工事日報!O3790</f>
        <v>0</v>
      </c>
      <c r="P3790" s="112">
        <f>【入力】工事日報!P3790</f>
        <v>0</v>
      </c>
      <c r="Q3790" s="112">
        <f>【入力】工事日報!Q3790</f>
        <v>0</v>
      </c>
      <c r="R3790" s="112">
        <f>【入力】工事日報!R3790</f>
        <v>0</v>
      </c>
    </row>
    <row r="3791" spans="1:18">
      <c r="A3791" s="114">
        <f>【入力】工事日報!A3791</f>
        <v>0</v>
      </c>
      <c r="C3791" s="112">
        <f>【入力】工事日報!C3791</f>
        <v>0</v>
      </c>
      <c r="D3791" s="112">
        <f>【入力】工事日報!D3791</f>
        <v>0</v>
      </c>
      <c r="E3791" s="112">
        <f>【入力】工事日報!E3791</f>
        <v>0</v>
      </c>
      <c r="F3791" s="112">
        <f>【入力】工事日報!F3791</f>
        <v>0</v>
      </c>
      <c r="G3791" s="112">
        <f>【入力】工事日報!G3791</f>
        <v>0</v>
      </c>
      <c r="H3791" s="112">
        <f>【入力】工事日報!H3791</f>
        <v>0</v>
      </c>
      <c r="I3791" s="112" t="e">
        <f>【入力】工事日報!I3791</f>
        <v>#N/A</v>
      </c>
      <c r="J3791" s="112">
        <f>【入力】工事日報!J3791</f>
        <v>0</v>
      </c>
      <c r="K3791" s="112">
        <f>【入力】工事日報!K3791</f>
        <v>0</v>
      </c>
      <c r="L3791" s="112">
        <f>【入力】工事日報!L3791</f>
        <v>0</v>
      </c>
      <c r="M3791" s="116">
        <f>【入力】工事日報!M3791</f>
        <v>0</v>
      </c>
      <c r="N3791" s="116">
        <f>【入力】工事日報!N3791</f>
        <v>0</v>
      </c>
      <c r="O3791" s="116">
        <f>【入力】工事日報!O3791</f>
        <v>0</v>
      </c>
      <c r="P3791" s="112">
        <f>【入力】工事日報!P3791</f>
        <v>0</v>
      </c>
      <c r="Q3791" s="112">
        <f>【入力】工事日報!Q3791</f>
        <v>0</v>
      </c>
      <c r="R3791" s="112">
        <f>【入力】工事日報!R3791</f>
        <v>0</v>
      </c>
    </row>
    <row r="3792" spans="1:18">
      <c r="A3792" s="114">
        <f>【入力】工事日報!A3792</f>
        <v>0</v>
      </c>
      <c r="C3792" s="112">
        <f>【入力】工事日報!C3792</f>
        <v>0</v>
      </c>
      <c r="D3792" s="112">
        <f>【入力】工事日報!D3792</f>
        <v>0</v>
      </c>
      <c r="E3792" s="112">
        <f>【入力】工事日報!E3792</f>
        <v>0</v>
      </c>
      <c r="F3792" s="112">
        <f>【入力】工事日報!F3792</f>
        <v>0</v>
      </c>
      <c r="G3792" s="112">
        <f>【入力】工事日報!G3792</f>
        <v>0</v>
      </c>
      <c r="H3792" s="112">
        <f>【入力】工事日報!H3792</f>
        <v>0</v>
      </c>
      <c r="I3792" s="112" t="e">
        <f>【入力】工事日報!I3792</f>
        <v>#N/A</v>
      </c>
      <c r="J3792" s="112">
        <f>【入力】工事日報!J3792</f>
        <v>0</v>
      </c>
      <c r="K3792" s="112">
        <f>【入力】工事日報!K3792</f>
        <v>0</v>
      </c>
      <c r="L3792" s="112">
        <f>【入力】工事日報!L3792</f>
        <v>0</v>
      </c>
      <c r="M3792" s="116">
        <f>【入力】工事日報!M3792</f>
        <v>0</v>
      </c>
      <c r="N3792" s="116">
        <f>【入力】工事日報!N3792</f>
        <v>0</v>
      </c>
      <c r="O3792" s="116">
        <f>【入力】工事日報!O3792</f>
        <v>0</v>
      </c>
      <c r="P3792" s="112">
        <f>【入力】工事日報!P3792</f>
        <v>0</v>
      </c>
      <c r="Q3792" s="112">
        <f>【入力】工事日報!Q3792</f>
        <v>0</v>
      </c>
      <c r="R3792" s="112">
        <f>【入力】工事日報!R3792</f>
        <v>0</v>
      </c>
    </row>
    <row r="3793" spans="1:18">
      <c r="A3793" s="114">
        <f>【入力】工事日報!A3793</f>
        <v>0</v>
      </c>
      <c r="C3793" s="112">
        <f>【入力】工事日報!C3793</f>
        <v>0</v>
      </c>
      <c r="D3793" s="112">
        <f>【入力】工事日報!D3793</f>
        <v>0</v>
      </c>
      <c r="E3793" s="112">
        <f>【入力】工事日報!E3793</f>
        <v>0</v>
      </c>
      <c r="F3793" s="112">
        <f>【入力】工事日報!F3793</f>
        <v>0</v>
      </c>
      <c r="G3793" s="112">
        <f>【入力】工事日報!G3793</f>
        <v>0</v>
      </c>
      <c r="H3793" s="112">
        <f>【入力】工事日報!H3793</f>
        <v>0</v>
      </c>
      <c r="I3793" s="112" t="e">
        <f>【入力】工事日報!I3793</f>
        <v>#N/A</v>
      </c>
      <c r="J3793" s="112">
        <f>【入力】工事日報!J3793</f>
        <v>0</v>
      </c>
      <c r="K3793" s="112">
        <f>【入力】工事日報!K3793</f>
        <v>0</v>
      </c>
      <c r="L3793" s="112">
        <f>【入力】工事日報!L3793</f>
        <v>0</v>
      </c>
      <c r="M3793" s="116">
        <f>【入力】工事日報!M3793</f>
        <v>0</v>
      </c>
      <c r="N3793" s="116">
        <f>【入力】工事日報!N3793</f>
        <v>0</v>
      </c>
      <c r="O3793" s="116">
        <f>【入力】工事日報!O3793</f>
        <v>0</v>
      </c>
      <c r="P3793" s="112">
        <f>【入力】工事日報!P3793</f>
        <v>0</v>
      </c>
      <c r="Q3793" s="112">
        <f>【入力】工事日報!Q3793</f>
        <v>0</v>
      </c>
      <c r="R3793" s="112">
        <f>【入力】工事日報!R3793</f>
        <v>0</v>
      </c>
    </row>
    <row r="3794" spans="1:18">
      <c r="A3794" s="114">
        <f>【入力】工事日報!A3794</f>
        <v>0</v>
      </c>
      <c r="C3794" s="112">
        <f>【入力】工事日報!C3794</f>
        <v>0</v>
      </c>
      <c r="D3794" s="112">
        <f>【入力】工事日報!D3794</f>
        <v>0</v>
      </c>
      <c r="E3794" s="112">
        <f>【入力】工事日報!E3794</f>
        <v>0</v>
      </c>
      <c r="F3794" s="112">
        <f>【入力】工事日報!F3794</f>
        <v>0</v>
      </c>
      <c r="G3794" s="112">
        <f>【入力】工事日報!G3794</f>
        <v>0</v>
      </c>
      <c r="H3794" s="112">
        <f>【入力】工事日報!H3794</f>
        <v>0</v>
      </c>
      <c r="I3794" s="112" t="e">
        <f>【入力】工事日報!I3794</f>
        <v>#N/A</v>
      </c>
      <c r="J3794" s="112">
        <f>【入力】工事日報!J3794</f>
        <v>0</v>
      </c>
      <c r="K3794" s="112">
        <f>【入力】工事日報!K3794</f>
        <v>0</v>
      </c>
      <c r="L3794" s="112">
        <f>【入力】工事日報!L3794</f>
        <v>0</v>
      </c>
      <c r="M3794" s="116">
        <f>【入力】工事日報!M3794</f>
        <v>0</v>
      </c>
      <c r="N3794" s="116">
        <f>【入力】工事日報!N3794</f>
        <v>0</v>
      </c>
      <c r="O3794" s="116">
        <f>【入力】工事日報!O3794</f>
        <v>0</v>
      </c>
      <c r="P3794" s="112">
        <f>【入力】工事日報!P3794</f>
        <v>0</v>
      </c>
      <c r="Q3794" s="112">
        <f>【入力】工事日報!Q3794</f>
        <v>0</v>
      </c>
      <c r="R3794" s="112">
        <f>【入力】工事日報!R3794</f>
        <v>0</v>
      </c>
    </row>
    <row r="3795" spans="1:18">
      <c r="A3795" s="114">
        <f>【入力】工事日報!A3795</f>
        <v>0</v>
      </c>
      <c r="C3795" s="112">
        <f>【入力】工事日報!C3795</f>
        <v>0</v>
      </c>
      <c r="D3795" s="112">
        <f>【入力】工事日報!D3795</f>
        <v>0</v>
      </c>
      <c r="E3795" s="112">
        <f>【入力】工事日報!E3795</f>
        <v>0</v>
      </c>
      <c r="F3795" s="112">
        <f>【入力】工事日報!F3795</f>
        <v>0</v>
      </c>
      <c r="G3795" s="112">
        <f>【入力】工事日報!G3795</f>
        <v>0</v>
      </c>
      <c r="H3795" s="112">
        <f>【入力】工事日報!H3795</f>
        <v>0</v>
      </c>
      <c r="I3795" s="112" t="e">
        <f>【入力】工事日報!I3795</f>
        <v>#N/A</v>
      </c>
      <c r="J3795" s="112">
        <f>【入力】工事日報!J3795</f>
        <v>0</v>
      </c>
      <c r="K3795" s="112">
        <f>【入力】工事日報!K3795</f>
        <v>0</v>
      </c>
      <c r="L3795" s="112">
        <f>【入力】工事日報!L3795</f>
        <v>0</v>
      </c>
      <c r="M3795" s="116">
        <f>【入力】工事日報!M3795</f>
        <v>0</v>
      </c>
      <c r="N3795" s="116">
        <f>【入力】工事日報!N3795</f>
        <v>0</v>
      </c>
      <c r="O3795" s="116">
        <f>【入力】工事日報!O3795</f>
        <v>0</v>
      </c>
      <c r="P3795" s="112">
        <f>【入力】工事日報!P3795</f>
        <v>0</v>
      </c>
      <c r="Q3795" s="112">
        <f>【入力】工事日報!Q3795</f>
        <v>0</v>
      </c>
      <c r="R3795" s="112">
        <f>【入力】工事日報!R3795</f>
        <v>0</v>
      </c>
    </row>
    <row r="3796" spans="1:18">
      <c r="A3796" s="114">
        <f>【入力】工事日報!A3796</f>
        <v>0</v>
      </c>
      <c r="C3796" s="112">
        <f>【入力】工事日報!C3796</f>
        <v>0</v>
      </c>
      <c r="D3796" s="112">
        <f>【入力】工事日報!D3796</f>
        <v>0</v>
      </c>
      <c r="E3796" s="112">
        <f>【入力】工事日報!E3796</f>
        <v>0</v>
      </c>
      <c r="F3796" s="112">
        <f>【入力】工事日報!F3796</f>
        <v>0</v>
      </c>
      <c r="G3796" s="112">
        <f>【入力】工事日報!G3796</f>
        <v>0</v>
      </c>
      <c r="H3796" s="112">
        <f>【入力】工事日報!H3796</f>
        <v>0</v>
      </c>
      <c r="I3796" s="112" t="e">
        <f>【入力】工事日報!I3796</f>
        <v>#N/A</v>
      </c>
      <c r="J3796" s="112">
        <f>【入力】工事日報!J3796</f>
        <v>0</v>
      </c>
      <c r="K3796" s="112">
        <f>【入力】工事日報!K3796</f>
        <v>0</v>
      </c>
      <c r="L3796" s="112">
        <f>【入力】工事日報!L3796</f>
        <v>0</v>
      </c>
      <c r="M3796" s="116">
        <f>【入力】工事日報!M3796</f>
        <v>0</v>
      </c>
      <c r="N3796" s="116">
        <f>【入力】工事日報!N3796</f>
        <v>0</v>
      </c>
      <c r="O3796" s="116">
        <f>【入力】工事日報!O3796</f>
        <v>0</v>
      </c>
      <c r="P3796" s="112">
        <f>【入力】工事日報!P3796</f>
        <v>0</v>
      </c>
      <c r="Q3796" s="112">
        <f>【入力】工事日報!Q3796</f>
        <v>0</v>
      </c>
      <c r="R3796" s="112">
        <f>【入力】工事日報!R3796</f>
        <v>0</v>
      </c>
    </row>
    <row r="3797" spans="1:18">
      <c r="A3797" s="114">
        <f>【入力】工事日報!A3797</f>
        <v>0</v>
      </c>
      <c r="C3797" s="112">
        <f>【入力】工事日報!C3797</f>
        <v>0</v>
      </c>
      <c r="D3797" s="112">
        <f>【入力】工事日報!D3797</f>
        <v>0</v>
      </c>
      <c r="E3797" s="112">
        <f>【入力】工事日報!E3797</f>
        <v>0</v>
      </c>
      <c r="F3797" s="112">
        <f>【入力】工事日報!F3797</f>
        <v>0</v>
      </c>
      <c r="G3797" s="112">
        <f>【入力】工事日報!G3797</f>
        <v>0</v>
      </c>
      <c r="H3797" s="112">
        <f>【入力】工事日報!H3797</f>
        <v>0</v>
      </c>
      <c r="I3797" s="112" t="e">
        <f>【入力】工事日報!I3797</f>
        <v>#N/A</v>
      </c>
      <c r="J3797" s="112">
        <f>【入力】工事日報!J3797</f>
        <v>0</v>
      </c>
      <c r="K3797" s="112">
        <f>【入力】工事日報!K3797</f>
        <v>0</v>
      </c>
      <c r="L3797" s="112">
        <f>【入力】工事日報!L3797</f>
        <v>0</v>
      </c>
      <c r="M3797" s="116">
        <f>【入力】工事日報!M3797</f>
        <v>0</v>
      </c>
      <c r="N3797" s="116">
        <f>【入力】工事日報!N3797</f>
        <v>0</v>
      </c>
      <c r="O3797" s="116">
        <f>【入力】工事日報!O3797</f>
        <v>0</v>
      </c>
      <c r="P3797" s="112">
        <f>【入力】工事日報!P3797</f>
        <v>0</v>
      </c>
      <c r="Q3797" s="112">
        <f>【入力】工事日報!Q3797</f>
        <v>0</v>
      </c>
      <c r="R3797" s="112">
        <f>【入力】工事日報!R3797</f>
        <v>0</v>
      </c>
    </row>
    <row r="3798" spans="1:18">
      <c r="A3798" s="114">
        <f>【入力】工事日報!A3798</f>
        <v>0</v>
      </c>
      <c r="C3798" s="112">
        <f>【入力】工事日報!C3798</f>
        <v>0</v>
      </c>
      <c r="D3798" s="112">
        <f>【入力】工事日報!D3798</f>
        <v>0</v>
      </c>
      <c r="E3798" s="112">
        <f>【入力】工事日報!E3798</f>
        <v>0</v>
      </c>
      <c r="F3798" s="112">
        <f>【入力】工事日報!F3798</f>
        <v>0</v>
      </c>
      <c r="G3798" s="112">
        <f>【入力】工事日報!G3798</f>
        <v>0</v>
      </c>
      <c r="H3798" s="112">
        <f>【入力】工事日報!H3798</f>
        <v>0</v>
      </c>
      <c r="I3798" s="112" t="e">
        <f>【入力】工事日報!I3798</f>
        <v>#N/A</v>
      </c>
      <c r="J3798" s="112">
        <f>【入力】工事日報!J3798</f>
        <v>0</v>
      </c>
      <c r="K3798" s="112">
        <f>【入力】工事日報!K3798</f>
        <v>0</v>
      </c>
      <c r="L3798" s="112">
        <f>【入力】工事日報!L3798</f>
        <v>0</v>
      </c>
      <c r="M3798" s="116">
        <f>【入力】工事日報!M3798</f>
        <v>0</v>
      </c>
      <c r="N3798" s="116">
        <f>【入力】工事日報!N3798</f>
        <v>0</v>
      </c>
      <c r="O3798" s="116">
        <f>【入力】工事日報!O3798</f>
        <v>0</v>
      </c>
      <c r="P3798" s="112">
        <f>【入力】工事日報!P3798</f>
        <v>0</v>
      </c>
      <c r="Q3798" s="112">
        <f>【入力】工事日報!Q3798</f>
        <v>0</v>
      </c>
      <c r="R3798" s="112">
        <f>【入力】工事日報!R3798</f>
        <v>0</v>
      </c>
    </row>
    <row r="3799" spans="1:18">
      <c r="A3799" s="114">
        <f>【入力】工事日報!A3799</f>
        <v>0</v>
      </c>
      <c r="C3799" s="112">
        <f>【入力】工事日報!C3799</f>
        <v>0</v>
      </c>
      <c r="D3799" s="112">
        <f>【入力】工事日報!D3799</f>
        <v>0</v>
      </c>
      <c r="E3799" s="112">
        <f>【入力】工事日報!E3799</f>
        <v>0</v>
      </c>
      <c r="F3799" s="112">
        <f>【入力】工事日報!F3799</f>
        <v>0</v>
      </c>
      <c r="G3799" s="112">
        <f>【入力】工事日報!G3799</f>
        <v>0</v>
      </c>
      <c r="H3799" s="112">
        <f>【入力】工事日報!H3799</f>
        <v>0</v>
      </c>
      <c r="I3799" s="112" t="e">
        <f>【入力】工事日報!I3799</f>
        <v>#N/A</v>
      </c>
      <c r="J3799" s="112">
        <f>【入力】工事日報!J3799</f>
        <v>0</v>
      </c>
      <c r="K3799" s="112">
        <f>【入力】工事日報!K3799</f>
        <v>0</v>
      </c>
      <c r="L3799" s="112">
        <f>【入力】工事日報!L3799</f>
        <v>0</v>
      </c>
      <c r="M3799" s="116">
        <f>【入力】工事日報!M3799</f>
        <v>0</v>
      </c>
      <c r="N3799" s="116">
        <f>【入力】工事日報!N3799</f>
        <v>0</v>
      </c>
      <c r="O3799" s="116">
        <f>【入力】工事日報!O3799</f>
        <v>0</v>
      </c>
      <c r="P3799" s="112">
        <f>【入力】工事日報!P3799</f>
        <v>0</v>
      </c>
      <c r="Q3799" s="112">
        <f>【入力】工事日報!Q3799</f>
        <v>0</v>
      </c>
      <c r="R3799" s="112">
        <f>【入力】工事日報!R3799</f>
        <v>0</v>
      </c>
    </row>
    <row r="3800" spans="1:18">
      <c r="A3800" s="114">
        <f>【入力】工事日報!A3800</f>
        <v>0</v>
      </c>
      <c r="C3800" s="112">
        <f>【入力】工事日報!C3800</f>
        <v>0</v>
      </c>
      <c r="D3800" s="112">
        <f>【入力】工事日報!D3800</f>
        <v>0</v>
      </c>
      <c r="E3800" s="112">
        <f>【入力】工事日報!E3800</f>
        <v>0</v>
      </c>
      <c r="F3800" s="112">
        <f>【入力】工事日報!F3800</f>
        <v>0</v>
      </c>
      <c r="G3800" s="112">
        <f>【入力】工事日報!G3800</f>
        <v>0</v>
      </c>
      <c r="H3800" s="112">
        <f>【入力】工事日報!H3800</f>
        <v>0</v>
      </c>
      <c r="I3800" s="112" t="e">
        <f>【入力】工事日報!I3800</f>
        <v>#N/A</v>
      </c>
      <c r="J3800" s="112">
        <f>【入力】工事日報!J3800</f>
        <v>0</v>
      </c>
      <c r="K3800" s="112">
        <f>【入力】工事日報!K3800</f>
        <v>0</v>
      </c>
      <c r="L3800" s="112">
        <f>【入力】工事日報!L3800</f>
        <v>0</v>
      </c>
      <c r="M3800" s="116">
        <f>【入力】工事日報!M3800</f>
        <v>0</v>
      </c>
      <c r="N3800" s="116">
        <f>【入力】工事日報!N3800</f>
        <v>0</v>
      </c>
      <c r="O3800" s="116">
        <f>【入力】工事日報!O3800</f>
        <v>0</v>
      </c>
      <c r="P3800" s="112">
        <f>【入力】工事日報!P3800</f>
        <v>0</v>
      </c>
      <c r="Q3800" s="112">
        <f>【入力】工事日報!Q3800</f>
        <v>0</v>
      </c>
      <c r="R3800" s="112">
        <f>【入力】工事日報!R3800</f>
        <v>0</v>
      </c>
    </row>
    <row r="3801" spans="1:18">
      <c r="A3801" s="114">
        <f>【入力】工事日報!A3801</f>
        <v>0</v>
      </c>
      <c r="C3801" s="112">
        <f>【入力】工事日報!C3801</f>
        <v>0</v>
      </c>
      <c r="D3801" s="112">
        <f>【入力】工事日報!D3801</f>
        <v>0</v>
      </c>
      <c r="E3801" s="112">
        <f>【入力】工事日報!E3801</f>
        <v>0</v>
      </c>
      <c r="F3801" s="112">
        <f>【入力】工事日報!F3801</f>
        <v>0</v>
      </c>
      <c r="G3801" s="112">
        <f>【入力】工事日報!G3801</f>
        <v>0</v>
      </c>
      <c r="H3801" s="112">
        <f>【入力】工事日報!H3801</f>
        <v>0</v>
      </c>
      <c r="I3801" s="112" t="e">
        <f>【入力】工事日報!I3801</f>
        <v>#N/A</v>
      </c>
      <c r="J3801" s="112">
        <f>【入力】工事日報!J3801</f>
        <v>0</v>
      </c>
      <c r="K3801" s="112">
        <f>【入力】工事日報!K3801</f>
        <v>0</v>
      </c>
      <c r="L3801" s="112">
        <f>【入力】工事日報!L3801</f>
        <v>0</v>
      </c>
      <c r="M3801" s="116">
        <f>【入力】工事日報!M3801</f>
        <v>0</v>
      </c>
      <c r="N3801" s="116">
        <f>【入力】工事日報!N3801</f>
        <v>0</v>
      </c>
      <c r="O3801" s="116">
        <f>【入力】工事日報!O3801</f>
        <v>0</v>
      </c>
      <c r="P3801" s="112">
        <f>【入力】工事日報!P3801</f>
        <v>0</v>
      </c>
      <c r="Q3801" s="112">
        <f>【入力】工事日報!Q3801</f>
        <v>0</v>
      </c>
      <c r="R3801" s="112">
        <f>【入力】工事日報!R3801</f>
        <v>0</v>
      </c>
    </row>
    <row r="3802" spans="1:18">
      <c r="A3802" s="114">
        <f>【入力】工事日報!A3802</f>
        <v>0</v>
      </c>
      <c r="C3802" s="112">
        <f>【入力】工事日報!C3802</f>
        <v>0</v>
      </c>
      <c r="D3802" s="112">
        <f>【入力】工事日報!D3802</f>
        <v>0</v>
      </c>
      <c r="E3802" s="112">
        <f>【入力】工事日報!E3802</f>
        <v>0</v>
      </c>
      <c r="F3802" s="112">
        <f>【入力】工事日報!F3802</f>
        <v>0</v>
      </c>
      <c r="G3802" s="112">
        <f>【入力】工事日報!G3802</f>
        <v>0</v>
      </c>
      <c r="H3802" s="112">
        <f>【入力】工事日報!H3802</f>
        <v>0</v>
      </c>
      <c r="I3802" s="112" t="e">
        <f>【入力】工事日報!I3802</f>
        <v>#N/A</v>
      </c>
      <c r="J3802" s="112">
        <f>【入力】工事日報!J3802</f>
        <v>0</v>
      </c>
      <c r="K3802" s="112">
        <f>【入力】工事日報!K3802</f>
        <v>0</v>
      </c>
      <c r="L3802" s="112">
        <f>【入力】工事日報!L3802</f>
        <v>0</v>
      </c>
      <c r="M3802" s="116">
        <f>【入力】工事日報!M3802</f>
        <v>0</v>
      </c>
      <c r="N3802" s="116">
        <f>【入力】工事日報!N3802</f>
        <v>0</v>
      </c>
      <c r="O3802" s="116">
        <f>【入力】工事日報!O3802</f>
        <v>0</v>
      </c>
      <c r="P3802" s="112">
        <f>【入力】工事日報!P3802</f>
        <v>0</v>
      </c>
      <c r="Q3802" s="112">
        <f>【入力】工事日報!Q3802</f>
        <v>0</v>
      </c>
      <c r="R3802" s="112">
        <f>【入力】工事日報!R3802</f>
        <v>0</v>
      </c>
    </row>
    <row r="3803" spans="1:18">
      <c r="A3803" s="114">
        <f>【入力】工事日報!A3803</f>
        <v>0</v>
      </c>
      <c r="C3803" s="112">
        <f>【入力】工事日報!C3803</f>
        <v>0</v>
      </c>
      <c r="D3803" s="112">
        <f>【入力】工事日報!D3803</f>
        <v>0</v>
      </c>
      <c r="E3803" s="112">
        <f>【入力】工事日報!E3803</f>
        <v>0</v>
      </c>
      <c r="F3803" s="112">
        <f>【入力】工事日報!F3803</f>
        <v>0</v>
      </c>
      <c r="G3803" s="112">
        <f>【入力】工事日報!G3803</f>
        <v>0</v>
      </c>
      <c r="H3803" s="112">
        <f>【入力】工事日報!H3803</f>
        <v>0</v>
      </c>
      <c r="I3803" s="112" t="e">
        <f>【入力】工事日報!I3803</f>
        <v>#N/A</v>
      </c>
      <c r="J3803" s="112">
        <f>【入力】工事日報!J3803</f>
        <v>0</v>
      </c>
      <c r="K3803" s="112">
        <f>【入力】工事日報!K3803</f>
        <v>0</v>
      </c>
      <c r="L3803" s="112">
        <f>【入力】工事日報!L3803</f>
        <v>0</v>
      </c>
      <c r="M3803" s="116">
        <f>【入力】工事日報!M3803</f>
        <v>0</v>
      </c>
      <c r="N3803" s="116">
        <f>【入力】工事日報!N3803</f>
        <v>0</v>
      </c>
      <c r="O3803" s="116">
        <f>【入力】工事日報!O3803</f>
        <v>0</v>
      </c>
      <c r="P3803" s="112">
        <f>【入力】工事日報!P3803</f>
        <v>0</v>
      </c>
      <c r="Q3803" s="112">
        <f>【入力】工事日報!Q3803</f>
        <v>0</v>
      </c>
      <c r="R3803" s="112">
        <f>【入力】工事日報!R3803</f>
        <v>0</v>
      </c>
    </row>
    <row r="3804" spans="1:18">
      <c r="A3804" s="114">
        <f>【入力】工事日報!A3804</f>
        <v>0</v>
      </c>
      <c r="C3804" s="112">
        <f>【入力】工事日報!C3804</f>
        <v>0</v>
      </c>
      <c r="D3804" s="112">
        <f>【入力】工事日報!D3804</f>
        <v>0</v>
      </c>
      <c r="E3804" s="112">
        <f>【入力】工事日報!E3804</f>
        <v>0</v>
      </c>
      <c r="F3804" s="112">
        <f>【入力】工事日報!F3804</f>
        <v>0</v>
      </c>
      <c r="G3804" s="112">
        <f>【入力】工事日報!G3804</f>
        <v>0</v>
      </c>
      <c r="H3804" s="112">
        <f>【入力】工事日報!H3804</f>
        <v>0</v>
      </c>
      <c r="I3804" s="112" t="e">
        <f>【入力】工事日報!I3804</f>
        <v>#N/A</v>
      </c>
      <c r="J3804" s="112">
        <f>【入力】工事日報!J3804</f>
        <v>0</v>
      </c>
      <c r="K3804" s="112">
        <f>【入力】工事日報!K3804</f>
        <v>0</v>
      </c>
      <c r="L3804" s="112">
        <f>【入力】工事日報!L3804</f>
        <v>0</v>
      </c>
      <c r="M3804" s="116">
        <f>【入力】工事日報!M3804</f>
        <v>0</v>
      </c>
      <c r="N3804" s="116">
        <f>【入力】工事日報!N3804</f>
        <v>0</v>
      </c>
      <c r="O3804" s="116">
        <f>【入力】工事日報!O3804</f>
        <v>0</v>
      </c>
      <c r="P3804" s="112">
        <f>【入力】工事日報!P3804</f>
        <v>0</v>
      </c>
      <c r="Q3804" s="112">
        <f>【入力】工事日報!Q3804</f>
        <v>0</v>
      </c>
      <c r="R3804" s="112">
        <f>【入力】工事日報!R3804</f>
        <v>0</v>
      </c>
    </row>
    <row r="3805" spans="1:18">
      <c r="A3805" s="114">
        <f>【入力】工事日報!A3805</f>
        <v>0</v>
      </c>
      <c r="C3805" s="112">
        <f>【入力】工事日報!C3805</f>
        <v>0</v>
      </c>
      <c r="D3805" s="112">
        <f>【入力】工事日報!D3805</f>
        <v>0</v>
      </c>
      <c r="E3805" s="112">
        <f>【入力】工事日報!E3805</f>
        <v>0</v>
      </c>
      <c r="F3805" s="112">
        <f>【入力】工事日報!F3805</f>
        <v>0</v>
      </c>
      <c r="G3805" s="112">
        <f>【入力】工事日報!G3805</f>
        <v>0</v>
      </c>
      <c r="H3805" s="112">
        <f>【入力】工事日報!H3805</f>
        <v>0</v>
      </c>
      <c r="I3805" s="112" t="e">
        <f>【入力】工事日報!I3805</f>
        <v>#N/A</v>
      </c>
      <c r="J3805" s="112">
        <f>【入力】工事日報!J3805</f>
        <v>0</v>
      </c>
      <c r="K3805" s="112">
        <f>【入力】工事日報!K3805</f>
        <v>0</v>
      </c>
      <c r="L3805" s="112">
        <f>【入力】工事日報!L3805</f>
        <v>0</v>
      </c>
      <c r="M3805" s="116">
        <f>【入力】工事日報!M3805</f>
        <v>0</v>
      </c>
      <c r="N3805" s="116">
        <f>【入力】工事日報!N3805</f>
        <v>0</v>
      </c>
      <c r="O3805" s="116">
        <f>【入力】工事日報!O3805</f>
        <v>0</v>
      </c>
      <c r="P3805" s="112">
        <f>【入力】工事日報!P3805</f>
        <v>0</v>
      </c>
      <c r="Q3805" s="112">
        <f>【入力】工事日報!Q3805</f>
        <v>0</v>
      </c>
      <c r="R3805" s="112">
        <f>【入力】工事日報!R3805</f>
        <v>0</v>
      </c>
    </row>
    <row r="3806" spans="1:18">
      <c r="A3806" s="114">
        <f>【入力】工事日報!A3806</f>
        <v>0</v>
      </c>
      <c r="C3806" s="112">
        <f>【入力】工事日報!C3806</f>
        <v>0</v>
      </c>
      <c r="D3806" s="112">
        <f>【入力】工事日報!D3806</f>
        <v>0</v>
      </c>
      <c r="E3806" s="112">
        <f>【入力】工事日報!E3806</f>
        <v>0</v>
      </c>
      <c r="F3806" s="112">
        <f>【入力】工事日報!F3806</f>
        <v>0</v>
      </c>
      <c r="G3806" s="112">
        <f>【入力】工事日報!G3806</f>
        <v>0</v>
      </c>
      <c r="H3806" s="112">
        <f>【入力】工事日報!H3806</f>
        <v>0</v>
      </c>
      <c r="I3806" s="112" t="e">
        <f>【入力】工事日報!I3806</f>
        <v>#N/A</v>
      </c>
      <c r="J3806" s="112">
        <f>【入力】工事日報!J3806</f>
        <v>0</v>
      </c>
      <c r="K3806" s="112">
        <f>【入力】工事日報!K3806</f>
        <v>0</v>
      </c>
      <c r="L3806" s="112">
        <f>【入力】工事日報!L3806</f>
        <v>0</v>
      </c>
      <c r="M3806" s="116">
        <f>【入力】工事日報!M3806</f>
        <v>0</v>
      </c>
      <c r="N3806" s="116">
        <f>【入力】工事日報!N3806</f>
        <v>0</v>
      </c>
      <c r="O3806" s="116">
        <f>【入力】工事日報!O3806</f>
        <v>0</v>
      </c>
      <c r="P3806" s="112">
        <f>【入力】工事日報!P3806</f>
        <v>0</v>
      </c>
      <c r="Q3806" s="112">
        <f>【入力】工事日報!Q3806</f>
        <v>0</v>
      </c>
      <c r="R3806" s="112">
        <f>【入力】工事日報!R3806</f>
        <v>0</v>
      </c>
    </row>
    <row r="3807" spans="1:18">
      <c r="A3807" s="114">
        <f>【入力】工事日報!A3807</f>
        <v>0</v>
      </c>
      <c r="C3807" s="112">
        <f>【入力】工事日報!C3807</f>
        <v>0</v>
      </c>
      <c r="D3807" s="112">
        <f>【入力】工事日報!D3807</f>
        <v>0</v>
      </c>
      <c r="E3807" s="112">
        <f>【入力】工事日報!E3807</f>
        <v>0</v>
      </c>
      <c r="F3807" s="112">
        <f>【入力】工事日報!F3807</f>
        <v>0</v>
      </c>
      <c r="G3807" s="112">
        <f>【入力】工事日報!G3807</f>
        <v>0</v>
      </c>
      <c r="H3807" s="112">
        <f>【入力】工事日報!H3807</f>
        <v>0</v>
      </c>
      <c r="I3807" s="112" t="e">
        <f>【入力】工事日報!I3807</f>
        <v>#N/A</v>
      </c>
      <c r="J3807" s="112">
        <f>【入力】工事日報!J3807</f>
        <v>0</v>
      </c>
      <c r="K3807" s="112">
        <f>【入力】工事日報!K3807</f>
        <v>0</v>
      </c>
      <c r="L3807" s="112">
        <f>【入力】工事日報!L3807</f>
        <v>0</v>
      </c>
      <c r="M3807" s="116">
        <f>【入力】工事日報!M3807</f>
        <v>0</v>
      </c>
      <c r="N3807" s="116">
        <f>【入力】工事日報!N3807</f>
        <v>0</v>
      </c>
      <c r="O3807" s="116">
        <f>【入力】工事日報!O3807</f>
        <v>0</v>
      </c>
      <c r="P3807" s="112">
        <f>【入力】工事日報!P3807</f>
        <v>0</v>
      </c>
      <c r="Q3807" s="112">
        <f>【入力】工事日報!Q3807</f>
        <v>0</v>
      </c>
      <c r="R3807" s="112">
        <f>【入力】工事日報!R3807</f>
        <v>0</v>
      </c>
    </row>
    <row r="3808" spans="1:18">
      <c r="A3808" s="114">
        <f>【入力】工事日報!A3808</f>
        <v>0</v>
      </c>
      <c r="C3808" s="112">
        <f>【入力】工事日報!C3808</f>
        <v>0</v>
      </c>
      <c r="D3808" s="112">
        <f>【入力】工事日報!D3808</f>
        <v>0</v>
      </c>
      <c r="E3808" s="112">
        <f>【入力】工事日報!E3808</f>
        <v>0</v>
      </c>
      <c r="F3808" s="112">
        <f>【入力】工事日報!F3808</f>
        <v>0</v>
      </c>
      <c r="G3808" s="112">
        <f>【入力】工事日報!G3808</f>
        <v>0</v>
      </c>
      <c r="H3808" s="112">
        <f>【入力】工事日報!H3808</f>
        <v>0</v>
      </c>
      <c r="I3808" s="112" t="e">
        <f>【入力】工事日報!I3808</f>
        <v>#N/A</v>
      </c>
      <c r="J3808" s="112">
        <f>【入力】工事日報!J3808</f>
        <v>0</v>
      </c>
      <c r="K3808" s="112">
        <f>【入力】工事日報!K3808</f>
        <v>0</v>
      </c>
      <c r="L3808" s="112">
        <f>【入力】工事日報!L3808</f>
        <v>0</v>
      </c>
      <c r="M3808" s="116">
        <f>【入力】工事日報!M3808</f>
        <v>0</v>
      </c>
      <c r="N3808" s="116">
        <f>【入力】工事日報!N3808</f>
        <v>0</v>
      </c>
      <c r="O3808" s="116">
        <f>【入力】工事日報!O3808</f>
        <v>0</v>
      </c>
      <c r="P3808" s="112">
        <f>【入力】工事日報!P3808</f>
        <v>0</v>
      </c>
      <c r="Q3808" s="112">
        <f>【入力】工事日報!Q3808</f>
        <v>0</v>
      </c>
      <c r="R3808" s="112">
        <f>【入力】工事日報!R3808</f>
        <v>0</v>
      </c>
    </row>
    <row r="3809" spans="1:18">
      <c r="A3809" s="114">
        <f>【入力】工事日報!A3809</f>
        <v>0</v>
      </c>
      <c r="C3809" s="112">
        <f>【入力】工事日報!C3809</f>
        <v>0</v>
      </c>
      <c r="D3809" s="112">
        <f>【入力】工事日報!D3809</f>
        <v>0</v>
      </c>
      <c r="E3809" s="112">
        <f>【入力】工事日報!E3809</f>
        <v>0</v>
      </c>
      <c r="F3809" s="112">
        <f>【入力】工事日報!F3809</f>
        <v>0</v>
      </c>
      <c r="G3809" s="112">
        <f>【入力】工事日報!G3809</f>
        <v>0</v>
      </c>
      <c r="H3809" s="112">
        <f>【入力】工事日報!H3809</f>
        <v>0</v>
      </c>
      <c r="I3809" s="112" t="e">
        <f>【入力】工事日報!I3809</f>
        <v>#N/A</v>
      </c>
      <c r="J3809" s="112">
        <f>【入力】工事日報!J3809</f>
        <v>0</v>
      </c>
      <c r="K3809" s="112">
        <f>【入力】工事日報!K3809</f>
        <v>0</v>
      </c>
      <c r="L3809" s="112">
        <f>【入力】工事日報!L3809</f>
        <v>0</v>
      </c>
      <c r="M3809" s="116">
        <f>【入力】工事日報!M3809</f>
        <v>0</v>
      </c>
      <c r="N3809" s="116">
        <f>【入力】工事日報!N3809</f>
        <v>0</v>
      </c>
      <c r="O3809" s="116">
        <f>【入力】工事日報!O3809</f>
        <v>0</v>
      </c>
      <c r="P3809" s="112">
        <f>【入力】工事日報!P3809</f>
        <v>0</v>
      </c>
      <c r="Q3809" s="112">
        <f>【入力】工事日報!Q3809</f>
        <v>0</v>
      </c>
      <c r="R3809" s="112">
        <f>【入力】工事日報!R3809</f>
        <v>0</v>
      </c>
    </row>
    <row r="3810" spans="1:18">
      <c r="A3810" s="114">
        <f>【入力】工事日報!A3810</f>
        <v>0</v>
      </c>
      <c r="C3810" s="112">
        <f>【入力】工事日報!C3810</f>
        <v>0</v>
      </c>
      <c r="D3810" s="112">
        <f>【入力】工事日報!D3810</f>
        <v>0</v>
      </c>
      <c r="E3810" s="112">
        <f>【入力】工事日報!E3810</f>
        <v>0</v>
      </c>
      <c r="F3810" s="112">
        <f>【入力】工事日報!F3810</f>
        <v>0</v>
      </c>
      <c r="G3810" s="112">
        <f>【入力】工事日報!G3810</f>
        <v>0</v>
      </c>
      <c r="H3810" s="112">
        <f>【入力】工事日報!H3810</f>
        <v>0</v>
      </c>
      <c r="I3810" s="112" t="e">
        <f>【入力】工事日報!I3810</f>
        <v>#N/A</v>
      </c>
      <c r="J3810" s="112">
        <f>【入力】工事日報!J3810</f>
        <v>0</v>
      </c>
      <c r="K3810" s="112">
        <f>【入力】工事日報!K3810</f>
        <v>0</v>
      </c>
      <c r="L3810" s="112">
        <f>【入力】工事日報!L3810</f>
        <v>0</v>
      </c>
      <c r="M3810" s="116">
        <f>【入力】工事日報!M3810</f>
        <v>0</v>
      </c>
      <c r="N3810" s="116">
        <f>【入力】工事日報!N3810</f>
        <v>0</v>
      </c>
      <c r="O3810" s="116">
        <f>【入力】工事日報!O3810</f>
        <v>0</v>
      </c>
      <c r="P3810" s="112">
        <f>【入力】工事日報!P3810</f>
        <v>0</v>
      </c>
      <c r="Q3810" s="112">
        <f>【入力】工事日報!Q3810</f>
        <v>0</v>
      </c>
      <c r="R3810" s="112">
        <f>【入力】工事日報!R3810</f>
        <v>0</v>
      </c>
    </row>
    <row r="3811" spans="1:18">
      <c r="A3811" s="114">
        <f>【入力】工事日報!A3811</f>
        <v>0</v>
      </c>
      <c r="C3811" s="112">
        <f>【入力】工事日報!C3811</f>
        <v>0</v>
      </c>
      <c r="D3811" s="112">
        <f>【入力】工事日報!D3811</f>
        <v>0</v>
      </c>
      <c r="E3811" s="112">
        <f>【入力】工事日報!E3811</f>
        <v>0</v>
      </c>
      <c r="F3811" s="112">
        <f>【入力】工事日報!F3811</f>
        <v>0</v>
      </c>
      <c r="G3811" s="112">
        <f>【入力】工事日報!G3811</f>
        <v>0</v>
      </c>
      <c r="H3811" s="112">
        <f>【入力】工事日報!H3811</f>
        <v>0</v>
      </c>
      <c r="I3811" s="112" t="e">
        <f>【入力】工事日報!I3811</f>
        <v>#N/A</v>
      </c>
      <c r="J3811" s="112">
        <f>【入力】工事日報!J3811</f>
        <v>0</v>
      </c>
      <c r="K3811" s="112">
        <f>【入力】工事日報!K3811</f>
        <v>0</v>
      </c>
      <c r="L3811" s="112">
        <f>【入力】工事日報!L3811</f>
        <v>0</v>
      </c>
      <c r="M3811" s="116">
        <f>【入力】工事日報!M3811</f>
        <v>0</v>
      </c>
      <c r="N3811" s="116">
        <f>【入力】工事日報!N3811</f>
        <v>0</v>
      </c>
      <c r="O3811" s="116">
        <f>【入力】工事日報!O3811</f>
        <v>0</v>
      </c>
      <c r="P3811" s="112">
        <f>【入力】工事日報!P3811</f>
        <v>0</v>
      </c>
      <c r="Q3811" s="112">
        <f>【入力】工事日報!Q3811</f>
        <v>0</v>
      </c>
      <c r="R3811" s="112">
        <f>【入力】工事日報!R3811</f>
        <v>0</v>
      </c>
    </row>
    <row r="3812" spans="1:18">
      <c r="A3812" s="114">
        <f>【入力】工事日報!A3812</f>
        <v>0</v>
      </c>
      <c r="C3812" s="112">
        <f>【入力】工事日報!C3812</f>
        <v>0</v>
      </c>
      <c r="D3812" s="112">
        <f>【入力】工事日報!D3812</f>
        <v>0</v>
      </c>
      <c r="E3812" s="112">
        <f>【入力】工事日報!E3812</f>
        <v>0</v>
      </c>
      <c r="F3812" s="112">
        <f>【入力】工事日報!F3812</f>
        <v>0</v>
      </c>
      <c r="G3812" s="112">
        <f>【入力】工事日報!G3812</f>
        <v>0</v>
      </c>
      <c r="H3812" s="112">
        <f>【入力】工事日報!H3812</f>
        <v>0</v>
      </c>
      <c r="I3812" s="112" t="e">
        <f>【入力】工事日報!I3812</f>
        <v>#N/A</v>
      </c>
      <c r="J3812" s="112">
        <f>【入力】工事日報!J3812</f>
        <v>0</v>
      </c>
      <c r="K3812" s="112">
        <f>【入力】工事日報!K3812</f>
        <v>0</v>
      </c>
      <c r="L3812" s="112">
        <f>【入力】工事日報!L3812</f>
        <v>0</v>
      </c>
      <c r="M3812" s="116">
        <f>【入力】工事日報!M3812</f>
        <v>0</v>
      </c>
      <c r="N3812" s="116">
        <f>【入力】工事日報!N3812</f>
        <v>0</v>
      </c>
      <c r="O3812" s="116">
        <f>【入力】工事日報!O3812</f>
        <v>0</v>
      </c>
      <c r="P3812" s="112">
        <f>【入力】工事日報!P3812</f>
        <v>0</v>
      </c>
      <c r="Q3812" s="112">
        <f>【入力】工事日報!Q3812</f>
        <v>0</v>
      </c>
      <c r="R3812" s="112">
        <f>【入力】工事日報!R3812</f>
        <v>0</v>
      </c>
    </row>
    <row r="3813" spans="1:18">
      <c r="A3813" s="114">
        <f>【入力】工事日報!A3813</f>
        <v>0</v>
      </c>
      <c r="C3813" s="112">
        <f>【入力】工事日報!C3813</f>
        <v>0</v>
      </c>
      <c r="D3813" s="112">
        <f>【入力】工事日報!D3813</f>
        <v>0</v>
      </c>
      <c r="E3813" s="112">
        <f>【入力】工事日報!E3813</f>
        <v>0</v>
      </c>
      <c r="F3813" s="112">
        <f>【入力】工事日報!F3813</f>
        <v>0</v>
      </c>
      <c r="G3813" s="112">
        <f>【入力】工事日報!G3813</f>
        <v>0</v>
      </c>
      <c r="H3813" s="112">
        <f>【入力】工事日報!H3813</f>
        <v>0</v>
      </c>
      <c r="I3813" s="112" t="e">
        <f>【入力】工事日報!I3813</f>
        <v>#N/A</v>
      </c>
      <c r="J3813" s="112">
        <f>【入力】工事日報!J3813</f>
        <v>0</v>
      </c>
      <c r="K3813" s="112">
        <f>【入力】工事日報!K3813</f>
        <v>0</v>
      </c>
      <c r="L3813" s="112">
        <f>【入力】工事日報!L3813</f>
        <v>0</v>
      </c>
      <c r="M3813" s="116">
        <f>【入力】工事日報!M3813</f>
        <v>0</v>
      </c>
      <c r="N3813" s="116">
        <f>【入力】工事日報!N3813</f>
        <v>0</v>
      </c>
      <c r="O3813" s="116">
        <f>【入力】工事日報!O3813</f>
        <v>0</v>
      </c>
      <c r="P3813" s="112">
        <f>【入力】工事日報!P3813</f>
        <v>0</v>
      </c>
      <c r="Q3813" s="112">
        <f>【入力】工事日報!Q3813</f>
        <v>0</v>
      </c>
      <c r="R3813" s="112">
        <f>【入力】工事日報!R3813</f>
        <v>0</v>
      </c>
    </row>
    <row r="3814" spans="1:18">
      <c r="A3814" s="114">
        <f>【入力】工事日報!A3814</f>
        <v>0</v>
      </c>
      <c r="C3814" s="112">
        <f>【入力】工事日報!C3814</f>
        <v>0</v>
      </c>
      <c r="D3814" s="112">
        <f>【入力】工事日報!D3814</f>
        <v>0</v>
      </c>
      <c r="E3814" s="112">
        <f>【入力】工事日報!E3814</f>
        <v>0</v>
      </c>
      <c r="F3814" s="112">
        <f>【入力】工事日報!F3814</f>
        <v>0</v>
      </c>
      <c r="G3814" s="112">
        <f>【入力】工事日報!G3814</f>
        <v>0</v>
      </c>
      <c r="H3814" s="112">
        <f>【入力】工事日報!H3814</f>
        <v>0</v>
      </c>
      <c r="I3814" s="112" t="e">
        <f>【入力】工事日報!I3814</f>
        <v>#N/A</v>
      </c>
      <c r="J3814" s="112">
        <f>【入力】工事日報!J3814</f>
        <v>0</v>
      </c>
      <c r="K3814" s="112">
        <f>【入力】工事日報!K3814</f>
        <v>0</v>
      </c>
      <c r="L3814" s="112">
        <f>【入力】工事日報!L3814</f>
        <v>0</v>
      </c>
      <c r="M3814" s="116">
        <f>【入力】工事日報!M3814</f>
        <v>0</v>
      </c>
      <c r="N3814" s="116">
        <f>【入力】工事日報!N3814</f>
        <v>0</v>
      </c>
      <c r="O3814" s="116">
        <f>【入力】工事日報!O3814</f>
        <v>0</v>
      </c>
      <c r="P3814" s="112">
        <f>【入力】工事日報!P3814</f>
        <v>0</v>
      </c>
      <c r="Q3814" s="112">
        <f>【入力】工事日報!Q3814</f>
        <v>0</v>
      </c>
      <c r="R3814" s="112">
        <f>【入力】工事日報!R3814</f>
        <v>0</v>
      </c>
    </row>
    <row r="3815" spans="1:18">
      <c r="A3815" s="114">
        <f>【入力】工事日報!A3815</f>
        <v>0</v>
      </c>
      <c r="C3815" s="112">
        <f>【入力】工事日報!C3815</f>
        <v>0</v>
      </c>
      <c r="D3815" s="112">
        <f>【入力】工事日報!D3815</f>
        <v>0</v>
      </c>
      <c r="E3815" s="112">
        <f>【入力】工事日報!E3815</f>
        <v>0</v>
      </c>
      <c r="F3815" s="112">
        <f>【入力】工事日報!F3815</f>
        <v>0</v>
      </c>
      <c r="G3815" s="112">
        <f>【入力】工事日報!G3815</f>
        <v>0</v>
      </c>
      <c r="H3815" s="112">
        <f>【入力】工事日報!H3815</f>
        <v>0</v>
      </c>
      <c r="I3815" s="112" t="e">
        <f>【入力】工事日報!I3815</f>
        <v>#N/A</v>
      </c>
      <c r="J3815" s="112">
        <f>【入力】工事日報!J3815</f>
        <v>0</v>
      </c>
      <c r="K3815" s="112">
        <f>【入力】工事日報!K3815</f>
        <v>0</v>
      </c>
      <c r="L3815" s="112">
        <f>【入力】工事日報!L3815</f>
        <v>0</v>
      </c>
      <c r="M3815" s="116">
        <f>【入力】工事日報!M3815</f>
        <v>0</v>
      </c>
      <c r="N3815" s="116">
        <f>【入力】工事日報!N3815</f>
        <v>0</v>
      </c>
      <c r="O3815" s="116">
        <f>【入力】工事日報!O3815</f>
        <v>0</v>
      </c>
      <c r="P3815" s="112">
        <f>【入力】工事日報!P3815</f>
        <v>0</v>
      </c>
      <c r="Q3815" s="112">
        <f>【入力】工事日報!Q3815</f>
        <v>0</v>
      </c>
      <c r="R3815" s="112">
        <f>【入力】工事日報!R3815</f>
        <v>0</v>
      </c>
    </row>
    <row r="3816" spans="1:18">
      <c r="A3816" s="114">
        <f>【入力】工事日報!A3816</f>
        <v>0</v>
      </c>
      <c r="C3816" s="112">
        <f>【入力】工事日報!C3816</f>
        <v>0</v>
      </c>
      <c r="D3816" s="112">
        <f>【入力】工事日報!D3816</f>
        <v>0</v>
      </c>
      <c r="E3816" s="112">
        <f>【入力】工事日報!E3816</f>
        <v>0</v>
      </c>
      <c r="F3816" s="112">
        <f>【入力】工事日報!F3816</f>
        <v>0</v>
      </c>
      <c r="G3816" s="112">
        <f>【入力】工事日報!G3816</f>
        <v>0</v>
      </c>
      <c r="H3816" s="112">
        <f>【入力】工事日報!H3816</f>
        <v>0</v>
      </c>
      <c r="I3816" s="112" t="e">
        <f>【入力】工事日報!I3816</f>
        <v>#N/A</v>
      </c>
      <c r="J3816" s="112">
        <f>【入力】工事日報!J3816</f>
        <v>0</v>
      </c>
      <c r="K3816" s="112">
        <f>【入力】工事日報!K3816</f>
        <v>0</v>
      </c>
      <c r="L3816" s="112">
        <f>【入力】工事日報!L3816</f>
        <v>0</v>
      </c>
      <c r="M3816" s="116">
        <f>【入力】工事日報!M3816</f>
        <v>0</v>
      </c>
      <c r="N3816" s="116">
        <f>【入力】工事日報!N3816</f>
        <v>0</v>
      </c>
      <c r="O3816" s="116">
        <f>【入力】工事日報!O3816</f>
        <v>0</v>
      </c>
      <c r="P3816" s="112">
        <f>【入力】工事日報!P3816</f>
        <v>0</v>
      </c>
      <c r="Q3816" s="112">
        <f>【入力】工事日報!Q3816</f>
        <v>0</v>
      </c>
      <c r="R3816" s="112">
        <f>【入力】工事日報!R3816</f>
        <v>0</v>
      </c>
    </row>
    <row r="3817" spans="1:18">
      <c r="A3817" s="114">
        <f>【入力】工事日報!A3817</f>
        <v>0</v>
      </c>
      <c r="C3817" s="112">
        <f>【入力】工事日報!C3817</f>
        <v>0</v>
      </c>
      <c r="D3817" s="112">
        <f>【入力】工事日報!D3817</f>
        <v>0</v>
      </c>
      <c r="E3817" s="112">
        <f>【入力】工事日報!E3817</f>
        <v>0</v>
      </c>
      <c r="F3817" s="112">
        <f>【入力】工事日報!F3817</f>
        <v>0</v>
      </c>
      <c r="G3817" s="112">
        <f>【入力】工事日報!G3817</f>
        <v>0</v>
      </c>
      <c r="H3817" s="112">
        <f>【入力】工事日報!H3817</f>
        <v>0</v>
      </c>
      <c r="I3817" s="112" t="e">
        <f>【入力】工事日報!I3817</f>
        <v>#N/A</v>
      </c>
      <c r="J3817" s="112">
        <f>【入力】工事日報!J3817</f>
        <v>0</v>
      </c>
      <c r="K3817" s="112">
        <f>【入力】工事日報!K3817</f>
        <v>0</v>
      </c>
      <c r="L3817" s="112">
        <f>【入力】工事日報!L3817</f>
        <v>0</v>
      </c>
      <c r="M3817" s="116">
        <f>【入力】工事日報!M3817</f>
        <v>0</v>
      </c>
      <c r="N3817" s="116">
        <f>【入力】工事日報!N3817</f>
        <v>0</v>
      </c>
      <c r="O3817" s="116">
        <f>【入力】工事日報!O3817</f>
        <v>0</v>
      </c>
      <c r="P3817" s="112">
        <f>【入力】工事日報!P3817</f>
        <v>0</v>
      </c>
      <c r="Q3817" s="112">
        <f>【入力】工事日報!Q3817</f>
        <v>0</v>
      </c>
      <c r="R3817" s="112">
        <f>【入力】工事日報!R3817</f>
        <v>0</v>
      </c>
    </row>
    <row r="3818" spans="1:18">
      <c r="A3818" s="114">
        <f>【入力】工事日報!A3818</f>
        <v>0</v>
      </c>
      <c r="C3818" s="112">
        <f>【入力】工事日報!C3818</f>
        <v>0</v>
      </c>
      <c r="D3818" s="112">
        <f>【入力】工事日報!D3818</f>
        <v>0</v>
      </c>
      <c r="E3818" s="112">
        <f>【入力】工事日報!E3818</f>
        <v>0</v>
      </c>
      <c r="F3818" s="112">
        <f>【入力】工事日報!F3818</f>
        <v>0</v>
      </c>
      <c r="G3818" s="112">
        <f>【入力】工事日報!G3818</f>
        <v>0</v>
      </c>
      <c r="H3818" s="112">
        <f>【入力】工事日報!H3818</f>
        <v>0</v>
      </c>
      <c r="I3818" s="112" t="e">
        <f>【入力】工事日報!I3818</f>
        <v>#N/A</v>
      </c>
      <c r="J3818" s="112">
        <f>【入力】工事日報!J3818</f>
        <v>0</v>
      </c>
      <c r="K3818" s="112">
        <f>【入力】工事日報!K3818</f>
        <v>0</v>
      </c>
      <c r="L3818" s="112">
        <f>【入力】工事日報!L3818</f>
        <v>0</v>
      </c>
      <c r="M3818" s="116">
        <f>【入力】工事日報!M3818</f>
        <v>0</v>
      </c>
      <c r="N3818" s="116">
        <f>【入力】工事日報!N3818</f>
        <v>0</v>
      </c>
      <c r="O3818" s="116">
        <f>【入力】工事日報!O3818</f>
        <v>0</v>
      </c>
      <c r="P3818" s="112">
        <f>【入力】工事日報!P3818</f>
        <v>0</v>
      </c>
      <c r="Q3818" s="112">
        <f>【入力】工事日報!Q3818</f>
        <v>0</v>
      </c>
      <c r="R3818" s="112">
        <f>【入力】工事日報!R3818</f>
        <v>0</v>
      </c>
    </row>
    <row r="3819" spans="1:18">
      <c r="A3819" s="114">
        <f>【入力】工事日報!A3819</f>
        <v>0</v>
      </c>
      <c r="C3819" s="112">
        <f>【入力】工事日報!C3819</f>
        <v>0</v>
      </c>
      <c r="D3819" s="112">
        <f>【入力】工事日報!D3819</f>
        <v>0</v>
      </c>
      <c r="E3819" s="112">
        <f>【入力】工事日報!E3819</f>
        <v>0</v>
      </c>
      <c r="F3819" s="112">
        <f>【入力】工事日報!F3819</f>
        <v>0</v>
      </c>
      <c r="G3819" s="112">
        <f>【入力】工事日報!G3819</f>
        <v>0</v>
      </c>
      <c r="H3819" s="112">
        <f>【入力】工事日報!H3819</f>
        <v>0</v>
      </c>
      <c r="I3819" s="112" t="e">
        <f>【入力】工事日報!I3819</f>
        <v>#N/A</v>
      </c>
      <c r="J3819" s="112">
        <f>【入力】工事日報!J3819</f>
        <v>0</v>
      </c>
      <c r="K3819" s="112">
        <f>【入力】工事日報!K3819</f>
        <v>0</v>
      </c>
      <c r="L3819" s="112">
        <f>【入力】工事日報!L3819</f>
        <v>0</v>
      </c>
      <c r="M3819" s="116">
        <f>【入力】工事日報!M3819</f>
        <v>0</v>
      </c>
      <c r="N3819" s="116">
        <f>【入力】工事日報!N3819</f>
        <v>0</v>
      </c>
      <c r="O3819" s="116">
        <f>【入力】工事日報!O3819</f>
        <v>0</v>
      </c>
      <c r="P3819" s="112">
        <f>【入力】工事日報!P3819</f>
        <v>0</v>
      </c>
      <c r="Q3819" s="112">
        <f>【入力】工事日報!Q3819</f>
        <v>0</v>
      </c>
      <c r="R3819" s="112">
        <f>【入力】工事日報!R3819</f>
        <v>0</v>
      </c>
    </row>
    <row r="3820" spans="1:18">
      <c r="A3820" s="114">
        <f>【入力】工事日報!A3820</f>
        <v>0</v>
      </c>
      <c r="C3820" s="112">
        <f>【入力】工事日報!C3820</f>
        <v>0</v>
      </c>
      <c r="D3820" s="112">
        <f>【入力】工事日報!D3820</f>
        <v>0</v>
      </c>
      <c r="E3820" s="112">
        <f>【入力】工事日報!E3820</f>
        <v>0</v>
      </c>
      <c r="F3820" s="112">
        <f>【入力】工事日報!F3820</f>
        <v>0</v>
      </c>
      <c r="G3820" s="112">
        <f>【入力】工事日報!G3820</f>
        <v>0</v>
      </c>
      <c r="H3820" s="112">
        <f>【入力】工事日報!H3820</f>
        <v>0</v>
      </c>
      <c r="I3820" s="112" t="e">
        <f>【入力】工事日報!I3820</f>
        <v>#N/A</v>
      </c>
      <c r="J3820" s="112">
        <f>【入力】工事日報!J3820</f>
        <v>0</v>
      </c>
      <c r="K3820" s="112">
        <f>【入力】工事日報!K3820</f>
        <v>0</v>
      </c>
      <c r="L3820" s="112">
        <f>【入力】工事日報!L3820</f>
        <v>0</v>
      </c>
      <c r="M3820" s="116">
        <f>【入力】工事日報!M3820</f>
        <v>0</v>
      </c>
      <c r="N3820" s="116">
        <f>【入力】工事日報!N3820</f>
        <v>0</v>
      </c>
      <c r="O3820" s="116">
        <f>【入力】工事日報!O3820</f>
        <v>0</v>
      </c>
      <c r="P3820" s="112">
        <f>【入力】工事日報!P3820</f>
        <v>0</v>
      </c>
      <c r="Q3820" s="112">
        <f>【入力】工事日報!Q3820</f>
        <v>0</v>
      </c>
      <c r="R3820" s="112">
        <f>【入力】工事日報!R3820</f>
        <v>0</v>
      </c>
    </row>
    <row r="3821" spans="1:18">
      <c r="A3821" s="114">
        <f>【入力】工事日報!A3821</f>
        <v>0</v>
      </c>
      <c r="C3821" s="112">
        <f>【入力】工事日報!C3821</f>
        <v>0</v>
      </c>
      <c r="D3821" s="112">
        <f>【入力】工事日報!D3821</f>
        <v>0</v>
      </c>
      <c r="E3821" s="112">
        <f>【入力】工事日報!E3821</f>
        <v>0</v>
      </c>
      <c r="F3821" s="112">
        <f>【入力】工事日報!F3821</f>
        <v>0</v>
      </c>
      <c r="G3821" s="112">
        <f>【入力】工事日報!G3821</f>
        <v>0</v>
      </c>
      <c r="H3821" s="112">
        <f>【入力】工事日報!H3821</f>
        <v>0</v>
      </c>
      <c r="I3821" s="112" t="e">
        <f>【入力】工事日報!I3821</f>
        <v>#N/A</v>
      </c>
      <c r="J3821" s="112">
        <f>【入力】工事日報!J3821</f>
        <v>0</v>
      </c>
      <c r="K3821" s="112">
        <f>【入力】工事日報!K3821</f>
        <v>0</v>
      </c>
      <c r="L3821" s="112">
        <f>【入力】工事日報!L3821</f>
        <v>0</v>
      </c>
      <c r="M3821" s="116">
        <f>【入力】工事日報!M3821</f>
        <v>0</v>
      </c>
      <c r="N3821" s="116">
        <f>【入力】工事日報!N3821</f>
        <v>0</v>
      </c>
      <c r="O3821" s="116">
        <f>【入力】工事日報!O3821</f>
        <v>0</v>
      </c>
      <c r="P3821" s="112">
        <f>【入力】工事日報!P3821</f>
        <v>0</v>
      </c>
      <c r="Q3821" s="112">
        <f>【入力】工事日報!Q3821</f>
        <v>0</v>
      </c>
      <c r="R3821" s="112">
        <f>【入力】工事日報!R3821</f>
        <v>0</v>
      </c>
    </row>
    <row r="3822" spans="1:18">
      <c r="A3822" s="114">
        <f>【入力】工事日報!A3822</f>
        <v>0</v>
      </c>
      <c r="C3822" s="112">
        <f>【入力】工事日報!C3822</f>
        <v>0</v>
      </c>
      <c r="D3822" s="112">
        <f>【入力】工事日報!D3822</f>
        <v>0</v>
      </c>
      <c r="E3822" s="112">
        <f>【入力】工事日報!E3822</f>
        <v>0</v>
      </c>
      <c r="F3822" s="112">
        <f>【入力】工事日報!F3822</f>
        <v>0</v>
      </c>
      <c r="G3822" s="112">
        <f>【入力】工事日報!G3822</f>
        <v>0</v>
      </c>
      <c r="H3822" s="112">
        <f>【入力】工事日報!H3822</f>
        <v>0</v>
      </c>
      <c r="I3822" s="112" t="e">
        <f>【入力】工事日報!I3822</f>
        <v>#N/A</v>
      </c>
      <c r="J3822" s="112">
        <f>【入力】工事日報!J3822</f>
        <v>0</v>
      </c>
      <c r="K3822" s="112">
        <f>【入力】工事日報!K3822</f>
        <v>0</v>
      </c>
      <c r="L3822" s="112">
        <f>【入力】工事日報!L3822</f>
        <v>0</v>
      </c>
      <c r="M3822" s="116">
        <f>【入力】工事日報!M3822</f>
        <v>0</v>
      </c>
      <c r="N3822" s="116">
        <f>【入力】工事日報!N3822</f>
        <v>0</v>
      </c>
      <c r="O3822" s="116">
        <f>【入力】工事日報!O3822</f>
        <v>0</v>
      </c>
      <c r="P3822" s="112">
        <f>【入力】工事日報!P3822</f>
        <v>0</v>
      </c>
      <c r="Q3822" s="112">
        <f>【入力】工事日報!Q3822</f>
        <v>0</v>
      </c>
      <c r="R3822" s="112">
        <f>【入力】工事日報!R3822</f>
        <v>0</v>
      </c>
    </row>
    <row r="3823" spans="1:18">
      <c r="A3823" s="114">
        <f>【入力】工事日報!A3823</f>
        <v>0</v>
      </c>
      <c r="C3823" s="112">
        <f>【入力】工事日報!C3823</f>
        <v>0</v>
      </c>
      <c r="D3823" s="112">
        <f>【入力】工事日報!D3823</f>
        <v>0</v>
      </c>
      <c r="E3823" s="112">
        <f>【入力】工事日報!E3823</f>
        <v>0</v>
      </c>
      <c r="F3823" s="112">
        <f>【入力】工事日報!F3823</f>
        <v>0</v>
      </c>
      <c r="G3823" s="112">
        <f>【入力】工事日報!G3823</f>
        <v>0</v>
      </c>
      <c r="H3823" s="112">
        <f>【入力】工事日報!H3823</f>
        <v>0</v>
      </c>
      <c r="I3823" s="112" t="e">
        <f>【入力】工事日報!I3823</f>
        <v>#N/A</v>
      </c>
      <c r="J3823" s="112">
        <f>【入力】工事日報!J3823</f>
        <v>0</v>
      </c>
      <c r="K3823" s="112">
        <f>【入力】工事日報!K3823</f>
        <v>0</v>
      </c>
      <c r="L3823" s="112">
        <f>【入力】工事日報!L3823</f>
        <v>0</v>
      </c>
      <c r="M3823" s="116">
        <f>【入力】工事日報!M3823</f>
        <v>0</v>
      </c>
      <c r="N3823" s="116">
        <f>【入力】工事日報!N3823</f>
        <v>0</v>
      </c>
      <c r="O3823" s="116">
        <f>【入力】工事日報!O3823</f>
        <v>0</v>
      </c>
      <c r="P3823" s="112">
        <f>【入力】工事日報!P3823</f>
        <v>0</v>
      </c>
      <c r="Q3823" s="112">
        <f>【入力】工事日報!Q3823</f>
        <v>0</v>
      </c>
      <c r="R3823" s="112">
        <f>【入力】工事日報!R3823</f>
        <v>0</v>
      </c>
    </row>
    <row r="3824" spans="1:18">
      <c r="A3824" s="114">
        <f>【入力】工事日報!A3824</f>
        <v>0</v>
      </c>
      <c r="C3824" s="112">
        <f>【入力】工事日報!C3824</f>
        <v>0</v>
      </c>
      <c r="D3824" s="112">
        <f>【入力】工事日報!D3824</f>
        <v>0</v>
      </c>
      <c r="E3824" s="112">
        <f>【入力】工事日報!E3824</f>
        <v>0</v>
      </c>
      <c r="F3824" s="112">
        <f>【入力】工事日報!F3824</f>
        <v>0</v>
      </c>
      <c r="G3824" s="112">
        <f>【入力】工事日報!G3824</f>
        <v>0</v>
      </c>
      <c r="H3824" s="112">
        <f>【入力】工事日報!H3824</f>
        <v>0</v>
      </c>
      <c r="I3824" s="112" t="e">
        <f>【入力】工事日報!I3824</f>
        <v>#N/A</v>
      </c>
      <c r="J3824" s="112">
        <f>【入力】工事日報!J3824</f>
        <v>0</v>
      </c>
      <c r="K3824" s="112">
        <f>【入力】工事日報!K3824</f>
        <v>0</v>
      </c>
      <c r="L3824" s="112">
        <f>【入力】工事日報!L3824</f>
        <v>0</v>
      </c>
      <c r="M3824" s="116">
        <f>【入力】工事日報!M3824</f>
        <v>0</v>
      </c>
      <c r="N3824" s="116">
        <f>【入力】工事日報!N3824</f>
        <v>0</v>
      </c>
      <c r="O3824" s="116">
        <f>【入力】工事日報!O3824</f>
        <v>0</v>
      </c>
      <c r="P3824" s="112">
        <f>【入力】工事日報!P3824</f>
        <v>0</v>
      </c>
      <c r="Q3824" s="112">
        <f>【入力】工事日報!Q3824</f>
        <v>0</v>
      </c>
      <c r="R3824" s="112">
        <f>【入力】工事日報!R3824</f>
        <v>0</v>
      </c>
    </row>
    <row r="3825" spans="1:18">
      <c r="A3825" s="114">
        <f>【入力】工事日報!A3825</f>
        <v>0</v>
      </c>
      <c r="C3825" s="112">
        <f>【入力】工事日報!C3825</f>
        <v>0</v>
      </c>
      <c r="D3825" s="112">
        <f>【入力】工事日報!D3825</f>
        <v>0</v>
      </c>
      <c r="E3825" s="112">
        <f>【入力】工事日報!E3825</f>
        <v>0</v>
      </c>
      <c r="F3825" s="112">
        <f>【入力】工事日報!F3825</f>
        <v>0</v>
      </c>
      <c r="G3825" s="112">
        <f>【入力】工事日報!G3825</f>
        <v>0</v>
      </c>
      <c r="H3825" s="112">
        <f>【入力】工事日報!H3825</f>
        <v>0</v>
      </c>
      <c r="I3825" s="112" t="e">
        <f>【入力】工事日報!I3825</f>
        <v>#N/A</v>
      </c>
      <c r="J3825" s="112">
        <f>【入力】工事日報!J3825</f>
        <v>0</v>
      </c>
      <c r="K3825" s="112">
        <f>【入力】工事日報!K3825</f>
        <v>0</v>
      </c>
      <c r="L3825" s="112">
        <f>【入力】工事日報!L3825</f>
        <v>0</v>
      </c>
      <c r="M3825" s="116">
        <f>【入力】工事日報!M3825</f>
        <v>0</v>
      </c>
      <c r="N3825" s="116">
        <f>【入力】工事日報!N3825</f>
        <v>0</v>
      </c>
      <c r="O3825" s="116">
        <f>【入力】工事日報!O3825</f>
        <v>0</v>
      </c>
      <c r="P3825" s="112">
        <f>【入力】工事日報!P3825</f>
        <v>0</v>
      </c>
      <c r="Q3825" s="112">
        <f>【入力】工事日報!Q3825</f>
        <v>0</v>
      </c>
      <c r="R3825" s="112">
        <f>【入力】工事日報!R3825</f>
        <v>0</v>
      </c>
    </row>
    <row r="3826" spans="1:18">
      <c r="A3826" s="114">
        <f>【入力】工事日報!A3826</f>
        <v>0</v>
      </c>
      <c r="C3826" s="112">
        <f>【入力】工事日報!C3826</f>
        <v>0</v>
      </c>
      <c r="D3826" s="112">
        <f>【入力】工事日報!D3826</f>
        <v>0</v>
      </c>
      <c r="E3826" s="112">
        <f>【入力】工事日報!E3826</f>
        <v>0</v>
      </c>
      <c r="F3826" s="112">
        <f>【入力】工事日報!F3826</f>
        <v>0</v>
      </c>
      <c r="G3826" s="112">
        <f>【入力】工事日報!G3826</f>
        <v>0</v>
      </c>
      <c r="H3826" s="112">
        <f>【入力】工事日報!H3826</f>
        <v>0</v>
      </c>
      <c r="I3826" s="112" t="e">
        <f>【入力】工事日報!I3826</f>
        <v>#N/A</v>
      </c>
      <c r="J3826" s="112">
        <f>【入力】工事日報!J3826</f>
        <v>0</v>
      </c>
      <c r="K3826" s="112">
        <f>【入力】工事日報!K3826</f>
        <v>0</v>
      </c>
      <c r="L3826" s="112">
        <f>【入力】工事日報!L3826</f>
        <v>0</v>
      </c>
      <c r="M3826" s="116">
        <f>【入力】工事日報!M3826</f>
        <v>0</v>
      </c>
      <c r="N3826" s="116">
        <f>【入力】工事日報!N3826</f>
        <v>0</v>
      </c>
      <c r="O3826" s="116">
        <f>【入力】工事日報!O3826</f>
        <v>0</v>
      </c>
      <c r="P3826" s="112">
        <f>【入力】工事日報!P3826</f>
        <v>0</v>
      </c>
      <c r="Q3826" s="112">
        <f>【入力】工事日報!Q3826</f>
        <v>0</v>
      </c>
      <c r="R3826" s="112">
        <f>【入力】工事日報!R3826</f>
        <v>0</v>
      </c>
    </row>
    <row r="3827" spans="1:18">
      <c r="A3827" s="114">
        <f>【入力】工事日報!A3827</f>
        <v>0</v>
      </c>
      <c r="C3827" s="112">
        <f>【入力】工事日報!C3827</f>
        <v>0</v>
      </c>
      <c r="D3827" s="112">
        <f>【入力】工事日報!D3827</f>
        <v>0</v>
      </c>
      <c r="E3827" s="112">
        <f>【入力】工事日報!E3827</f>
        <v>0</v>
      </c>
      <c r="F3827" s="112">
        <f>【入力】工事日報!F3827</f>
        <v>0</v>
      </c>
      <c r="G3827" s="112">
        <f>【入力】工事日報!G3827</f>
        <v>0</v>
      </c>
      <c r="H3827" s="112">
        <f>【入力】工事日報!H3827</f>
        <v>0</v>
      </c>
      <c r="I3827" s="112" t="e">
        <f>【入力】工事日報!I3827</f>
        <v>#N/A</v>
      </c>
      <c r="J3827" s="112">
        <f>【入力】工事日報!J3827</f>
        <v>0</v>
      </c>
      <c r="K3827" s="112">
        <f>【入力】工事日報!K3827</f>
        <v>0</v>
      </c>
      <c r="L3827" s="112">
        <f>【入力】工事日報!L3827</f>
        <v>0</v>
      </c>
      <c r="M3827" s="116">
        <f>【入力】工事日報!M3827</f>
        <v>0</v>
      </c>
      <c r="N3827" s="116">
        <f>【入力】工事日報!N3827</f>
        <v>0</v>
      </c>
      <c r="O3827" s="116">
        <f>【入力】工事日報!O3827</f>
        <v>0</v>
      </c>
      <c r="P3827" s="112">
        <f>【入力】工事日報!P3827</f>
        <v>0</v>
      </c>
      <c r="Q3827" s="112">
        <f>【入力】工事日報!Q3827</f>
        <v>0</v>
      </c>
      <c r="R3827" s="112">
        <f>【入力】工事日報!R3827</f>
        <v>0</v>
      </c>
    </row>
    <row r="3828" spans="1:18">
      <c r="A3828" s="114">
        <f>【入力】工事日報!A3828</f>
        <v>0</v>
      </c>
      <c r="C3828" s="112">
        <f>【入力】工事日報!C3828</f>
        <v>0</v>
      </c>
      <c r="D3828" s="112">
        <f>【入力】工事日報!D3828</f>
        <v>0</v>
      </c>
      <c r="E3828" s="112">
        <f>【入力】工事日報!E3828</f>
        <v>0</v>
      </c>
      <c r="F3828" s="112">
        <f>【入力】工事日報!F3828</f>
        <v>0</v>
      </c>
      <c r="G3828" s="112">
        <f>【入力】工事日報!G3828</f>
        <v>0</v>
      </c>
      <c r="H3828" s="112">
        <f>【入力】工事日報!H3828</f>
        <v>0</v>
      </c>
      <c r="I3828" s="112" t="e">
        <f>【入力】工事日報!I3828</f>
        <v>#N/A</v>
      </c>
      <c r="J3828" s="112">
        <f>【入力】工事日報!J3828</f>
        <v>0</v>
      </c>
      <c r="K3828" s="112">
        <f>【入力】工事日報!K3828</f>
        <v>0</v>
      </c>
      <c r="L3828" s="112">
        <f>【入力】工事日報!L3828</f>
        <v>0</v>
      </c>
      <c r="M3828" s="116">
        <f>【入力】工事日報!M3828</f>
        <v>0</v>
      </c>
      <c r="N3828" s="116">
        <f>【入力】工事日報!N3828</f>
        <v>0</v>
      </c>
      <c r="O3828" s="116">
        <f>【入力】工事日報!O3828</f>
        <v>0</v>
      </c>
      <c r="P3828" s="112">
        <f>【入力】工事日報!P3828</f>
        <v>0</v>
      </c>
      <c r="Q3828" s="112">
        <f>【入力】工事日報!Q3828</f>
        <v>0</v>
      </c>
      <c r="R3828" s="112">
        <f>【入力】工事日報!R3828</f>
        <v>0</v>
      </c>
    </row>
    <row r="3829" spans="1:18">
      <c r="A3829" s="114">
        <f>【入力】工事日報!A3829</f>
        <v>0</v>
      </c>
      <c r="C3829" s="112">
        <f>【入力】工事日報!C3829</f>
        <v>0</v>
      </c>
      <c r="D3829" s="112">
        <f>【入力】工事日報!D3829</f>
        <v>0</v>
      </c>
      <c r="E3829" s="112">
        <f>【入力】工事日報!E3829</f>
        <v>0</v>
      </c>
      <c r="F3829" s="112">
        <f>【入力】工事日報!F3829</f>
        <v>0</v>
      </c>
      <c r="G3829" s="112">
        <f>【入力】工事日報!G3829</f>
        <v>0</v>
      </c>
      <c r="H3829" s="112">
        <f>【入力】工事日報!H3829</f>
        <v>0</v>
      </c>
      <c r="I3829" s="112" t="e">
        <f>【入力】工事日報!I3829</f>
        <v>#N/A</v>
      </c>
      <c r="J3829" s="112">
        <f>【入力】工事日報!J3829</f>
        <v>0</v>
      </c>
      <c r="K3829" s="112">
        <f>【入力】工事日報!K3829</f>
        <v>0</v>
      </c>
      <c r="L3829" s="112">
        <f>【入力】工事日報!L3829</f>
        <v>0</v>
      </c>
      <c r="M3829" s="116">
        <f>【入力】工事日報!M3829</f>
        <v>0</v>
      </c>
      <c r="N3829" s="116">
        <f>【入力】工事日報!N3829</f>
        <v>0</v>
      </c>
      <c r="O3829" s="116">
        <f>【入力】工事日報!O3829</f>
        <v>0</v>
      </c>
      <c r="P3829" s="112">
        <f>【入力】工事日報!P3829</f>
        <v>0</v>
      </c>
      <c r="Q3829" s="112">
        <f>【入力】工事日報!Q3829</f>
        <v>0</v>
      </c>
      <c r="R3829" s="112">
        <f>【入力】工事日報!R3829</f>
        <v>0</v>
      </c>
    </row>
    <row r="3830" spans="1:18">
      <c r="A3830" s="114">
        <f>【入力】工事日報!A3830</f>
        <v>0</v>
      </c>
      <c r="C3830" s="112">
        <f>【入力】工事日報!C3830</f>
        <v>0</v>
      </c>
      <c r="D3830" s="112">
        <f>【入力】工事日報!D3830</f>
        <v>0</v>
      </c>
      <c r="E3830" s="112">
        <f>【入力】工事日報!E3830</f>
        <v>0</v>
      </c>
      <c r="F3830" s="112">
        <f>【入力】工事日報!F3830</f>
        <v>0</v>
      </c>
      <c r="G3830" s="112">
        <f>【入力】工事日報!G3830</f>
        <v>0</v>
      </c>
      <c r="H3830" s="112">
        <f>【入力】工事日報!H3830</f>
        <v>0</v>
      </c>
      <c r="I3830" s="112" t="e">
        <f>【入力】工事日報!I3830</f>
        <v>#N/A</v>
      </c>
      <c r="J3830" s="112">
        <f>【入力】工事日報!J3830</f>
        <v>0</v>
      </c>
      <c r="K3830" s="112">
        <f>【入力】工事日報!K3830</f>
        <v>0</v>
      </c>
      <c r="L3830" s="112">
        <f>【入力】工事日報!L3830</f>
        <v>0</v>
      </c>
      <c r="M3830" s="116">
        <f>【入力】工事日報!M3830</f>
        <v>0</v>
      </c>
      <c r="N3830" s="116">
        <f>【入力】工事日報!N3830</f>
        <v>0</v>
      </c>
      <c r="O3830" s="116">
        <f>【入力】工事日報!O3830</f>
        <v>0</v>
      </c>
      <c r="P3830" s="112">
        <f>【入力】工事日報!P3830</f>
        <v>0</v>
      </c>
      <c r="Q3830" s="112">
        <f>【入力】工事日報!Q3830</f>
        <v>0</v>
      </c>
      <c r="R3830" s="112">
        <f>【入力】工事日報!R3830</f>
        <v>0</v>
      </c>
    </row>
    <row r="3831" spans="1:18">
      <c r="A3831" s="114">
        <f>【入力】工事日報!A3831</f>
        <v>0</v>
      </c>
      <c r="C3831" s="112">
        <f>【入力】工事日報!C3831</f>
        <v>0</v>
      </c>
      <c r="D3831" s="112">
        <f>【入力】工事日報!D3831</f>
        <v>0</v>
      </c>
      <c r="E3831" s="112">
        <f>【入力】工事日報!E3831</f>
        <v>0</v>
      </c>
      <c r="F3831" s="112">
        <f>【入力】工事日報!F3831</f>
        <v>0</v>
      </c>
      <c r="G3831" s="112">
        <f>【入力】工事日報!G3831</f>
        <v>0</v>
      </c>
      <c r="H3831" s="112">
        <f>【入力】工事日報!H3831</f>
        <v>0</v>
      </c>
      <c r="I3831" s="112" t="e">
        <f>【入力】工事日報!I3831</f>
        <v>#N/A</v>
      </c>
      <c r="J3831" s="112">
        <f>【入力】工事日報!J3831</f>
        <v>0</v>
      </c>
      <c r="K3831" s="112">
        <f>【入力】工事日報!K3831</f>
        <v>0</v>
      </c>
      <c r="L3831" s="112">
        <f>【入力】工事日報!L3831</f>
        <v>0</v>
      </c>
      <c r="M3831" s="116">
        <f>【入力】工事日報!M3831</f>
        <v>0</v>
      </c>
      <c r="N3831" s="116">
        <f>【入力】工事日報!N3831</f>
        <v>0</v>
      </c>
      <c r="O3831" s="116">
        <f>【入力】工事日報!O3831</f>
        <v>0</v>
      </c>
      <c r="P3831" s="112">
        <f>【入力】工事日報!P3831</f>
        <v>0</v>
      </c>
      <c r="Q3831" s="112">
        <f>【入力】工事日報!Q3831</f>
        <v>0</v>
      </c>
      <c r="R3831" s="112">
        <f>【入力】工事日報!R3831</f>
        <v>0</v>
      </c>
    </row>
    <row r="3832" spans="1:18">
      <c r="A3832" s="114">
        <f>【入力】工事日報!A3832</f>
        <v>0</v>
      </c>
      <c r="C3832" s="112">
        <f>【入力】工事日報!C3832</f>
        <v>0</v>
      </c>
      <c r="D3832" s="112">
        <f>【入力】工事日報!D3832</f>
        <v>0</v>
      </c>
      <c r="E3832" s="112">
        <f>【入力】工事日報!E3832</f>
        <v>0</v>
      </c>
      <c r="F3832" s="112">
        <f>【入力】工事日報!F3832</f>
        <v>0</v>
      </c>
      <c r="G3832" s="112">
        <f>【入力】工事日報!G3832</f>
        <v>0</v>
      </c>
      <c r="H3832" s="112">
        <f>【入力】工事日報!H3832</f>
        <v>0</v>
      </c>
      <c r="I3832" s="112" t="e">
        <f>【入力】工事日報!I3832</f>
        <v>#N/A</v>
      </c>
      <c r="J3832" s="112">
        <f>【入力】工事日報!J3832</f>
        <v>0</v>
      </c>
      <c r="K3832" s="112">
        <f>【入力】工事日報!K3832</f>
        <v>0</v>
      </c>
      <c r="L3832" s="112">
        <f>【入力】工事日報!L3832</f>
        <v>0</v>
      </c>
      <c r="M3832" s="116">
        <f>【入力】工事日報!M3832</f>
        <v>0</v>
      </c>
      <c r="N3832" s="116">
        <f>【入力】工事日報!N3832</f>
        <v>0</v>
      </c>
      <c r="O3832" s="116">
        <f>【入力】工事日報!O3832</f>
        <v>0</v>
      </c>
      <c r="P3832" s="112">
        <f>【入力】工事日報!P3832</f>
        <v>0</v>
      </c>
      <c r="Q3832" s="112">
        <f>【入力】工事日報!Q3832</f>
        <v>0</v>
      </c>
      <c r="R3832" s="112">
        <f>【入力】工事日報!R3832</f>
        <v>0</v>
      </c>
    </row>
    <row r="3833" spans="1:18">
      <c r="A3833" s="114">
        <f>【入力】工事日報!A3833</f>
        <v>0</v>
      </c>
      <c r="C3833" s="112">
        <f>【入力】工事日報!C3833</f>
        <v>0</v>
      </c>
      <c r="D3833" s="112">
        <f>【入力】工事日報!D3833</f>
        <v>0</v>
      </c>
      <c r="E3833" s="112">
        <f>【入力】工事日報!E3833</f>
        <v>0</v>
      </c>
      <c r="F3833" s="112">
        <f>【入力】工事日報!F3833</f>
        <v>0</v>
      </c>
      <c r="G3833" s="112">
        <f>【入力】工事日報!G3833</f>
        <v>0</v>
      </c>
      <c r="H3833" s="112">
        <f>【入力】工事日報!H3833</f>
        <v>0</v>
      </c>
      <c r="I3833" s="112" t="e">
        <f>【入力】工事日報!I3833</f>
        <v>#N/A</v>
      </c>
      <c r="J3833" s="112">
        <f>【入力】工事日報!J3833</f>
        <v>0</v>
      </c>
      <c r="K3833" s="112">
        <f>【入力】工事日報!K3833</f>
        <v>0</v>
      </c>
      <c r="L3833" s="112">
        <f>【入力】工事日報!L3833</f>
        <v>0</v>
      </c>
      <c r="M3833" s="116">
        <f>【入力】工事日報!M3833</f>
        <v>0</v>
      </c>
      <c r="N3833" s="116">
        <f>【入力】工事日報!N3833</f>
        <v>0</v>
      </c>
      <c r="O3833" s="116">
        <f>【入力】工事日報!O3833</f>
        <v>0</v>
      </c>
      <c r="P3833" s="112">
        <f>【入力】工事日報!P3833</f>
        <v>0</v>
      </c>
      <c r="Q3833" s="112">
        <f>【入力】工事日報!Q3833</f>
        <v>0</v>
      </c>
      <c r="R3833" s="112">
        <f>【入力】工事日報!R3833</f>
        <v>0</v>
      </c>
    </row>
    <row r="3834" spans="1:18">
      <c r="A3834" s="114">
        <f>【入力】工事日報!A3834</f>
        <v>0</v>
      </c>
      <c r="C3834" s="112">
        <f>【入力】工事日報!C3834</f>
        <v>0</v>
      </c>
      <c r="D3834" s="112">
        <f>【入力】工事日報!D3834</f>
        <v>0</v>
      </c>
      <c r="E3834" s="112">
        <f>【入力】工事日報!E3834</f>
        <v>0</v>
      </c>
      <c r="F3834" s="112">
        <f>【入力】工事日報!F3834</f>
        <v>0</v>
      </c>
      <c r="G3834" s="112">
        <f>【入力】工事日報!G3834</f>
        <v>0</v>
      </c>
      <c r="H3834" s="112">
        <f>【入力】工事日報!H3834</f>
        <v>0</v>
      </c>
      <c r="I3834" s="112" t="e">
        <f>【入力】工事日報!I3834</f>
        <v>#N/A</v>
      </c>
      <c r="J3834" s="112">
        <f>【入力】工事日報!J3834</f>
        <v>0</v>
      </c>
      <c r="K3834" s="112">
        <f>【入力】工事日報!K3834</f>
        <v>0</v>
      </c>
      <c r="L3834" s="112">
        <f>【入力】工事日報!L3834</f>
        <v>0</v>
      </c>
      <c r="M3834" s="116">
        <f>【入力】工事日報!M3834</f>
        <v>0</v>
      </c>
      <c r="N3834" s="116">
        <f>【入力】工事日報!N3834</f>
        <v>0</v>
      </c>
      <c r="O3834" s="116">
        <f>【入力】工事日報!O3834</f>
        <v>0</v>
      </c>
      <c r="P3834" s="112">
        <f>【入力】工事日報!P3834</f>
        <v>0</v>
      </c>
      <c r="Q3834" s="112">
        <f>【入力】工事日報!Q3834</f>
        <v>0</v>
      </c>
      <c r="R3834" s="112">
        <f>【入力】工事日報!R3834</f>
        <v>0</v>
      </c>
    </row>
    <row r="3835" spans="1:18">
      <c r="A3835" s="114">
        <f>【入力】工事日報!A3835</f>
        <v>0</v>
      </c>
      <c r="C3835" s="112">
        <f>【入力】工事日報!C3835</f>
        <v>0</v>
      </c>
      <c r="D3835" s="112">
        <f>【入力】工事日報!D3835</f>
        <v>0</v>
      </c>
      <c r="E3835" s="112">
        <f>【入力】工事日報!E3835</f>
        <v>0</v>
      </c>
      <c r="F3835" s="112">
        <f>【入力】工事日報!F3835</f>
        <v>0</v>
      </c>
      <c r="G3835" s="112">
        <f>【入力】工事日報!G3835</f>
        <v>0</v>
      </c>
      <c r="H3835" s="112">
        <f>【入力】工事日報!H3835</f>
        <v>0</v>
      </c>
      <c r="I3835" s="112" t="e">
        <f>【入力】工事日報!I3835</f>
        <v>#N/A</v>
      </c>
      <c r="J3835" s="112">
        <f>【入力】工事日報!J3835</f>
        <v>0</v>
      </c>
      <c r="K3835" s="112">
        <f>【入力】工事日報!K3835</f>
        <v>0</v>
      </c>
      <c r="L3835" s="112">
        <f>【入力】工事日報!L3835</f>
        <v>0</v>
      </c>
      <c r="M3835" s="116">
        <f>【入力】工事日報!M3835</f>
        <v>0</v>
      </c>
      <c r="N3835" s="116">
        <f>【入力】工事日報!N3835</f>
        <v>0</v>
      </c>
      <c r="O3835" s="116">
        <f>【入力】工事日報!O3835</f>
        <v>0</v>
      </c>
      <c r="P3835" s="112">
        <f>【入力】工事日報!P3835</f>
        <v>0</v>
      </c>
      <c r="Q3835" s="112">
        <f>【入力】工事日報!Q3835</f>
        <v>0</v>
      </c>
      <c r="R3835" s="112">
        <f>【入力】工事日報!R3835</f>
        <v>0</v>
      </c>
    </row>
    <row r="3836" spans="1:18">
      <c r="A3836" s="114">
        <f>【入力】工事日報!A3836</f>
        <v>0</v>
      </c>
      <c r="C3836" s="112">
        <f>【入力】工事日報!C3836</f>
        <v>0</v>
      </c>
      <c r="D3836" s="112">
        <f>【入力】工事日報!D3836</f>
        <v>0</v>
      </c>
      <c r="E3836" s="112">
        <f>【入力】工事日報!E3836</f>
        <v>0</v>
      </c>
      <c r="F3836" s="112">
        <f>【入力】工事日報!F3836</f>
        <v>0</v>
      </c>
      <c r="G3836" s="112">
        <f>【入力】工事日報!G3836</f>
        <v>0</v>
      </c>
      <c r="H3836" s="112">
        <f>【入力】工事日報!H3836</f>
        <v>0</v>
      </c>
      <c r="I3836" s="112" t="e">
        <f>【入力】工事日報!I3836</f>
        <v>#N/A</v>
      </c>
      <c r="J3836" s="112">
        <f>【入力】工事日報!J3836</f>
        <v>0</v>
      </c>
      <c r="K3836" s="112">
        <f>【入力】工事日報!K3836</f>
        <v>0</v>
      </c>
      <c r="L3836" s="112">
        <f>【入力】工事日報!L3836</f>
        <v>0</v>
      </c>
      <c r="M3836" s="116">
        <f>【入力】工事日報!M3836</f>
        <v>0</v>
      </c>
      <c r="N3836" s="116">
        <f>【入力】工事日報!N3836</f>
        <v>0</v>
      </c>
      <c r="O3836" s="116">
        <f>【入力】工事日報!O3836</f>
        <v>0</v>
      </c>
      <c r="P3836" s="112">
        <f>【入力】工事日報!P3836</f>
        <v>0</v>
      </c>
      <c r="Q3836" s="112">
        <f>【入力】工事日報!Q3836</f>
        <v>0</v>
      </c>
      <c r="R3836" s="112">
        <f>【入力】工事日報!R3836</f>
        <v>0</v>
      </c>
    </row>
    <row r="3837" spans="1:18">
      <c r="A3837" s="114">
        <f>【入力】工事日報!A3837</f>
        <v>0</v>
      </c>
      <c r="C3837" s="112">
        <f>【入力】工事日報!C3837</f>
        <v>0</v>
      </c>
      <c r="D3837" s="112">
        <f>【入力】工事日報!D3837</f>
        <v>0</v>
      </c>
      <c r="E3837" s="112">
        <f>【入力】工事日報!E3837</f>
        <v>0</v>
      </c>
      <c r="F3837" s="112">
        <f>【入力】工事日報!F3837</f>
        <v>0</v>
      </c>
      <c r="G3837" s="112">
        <f>【入力】工事日報!G3837</f>
        <v>0</v>
      </c>
      <c r="H3837" s="112">
        <f>【入力】工事日報!H3837</f>
        <v>0</v>
      </c>
      <c r="I3837" s="112" t="e">
        <f>【入力】工事日報!I3837</f>
        <v>#N/A</v>
      </c>
      <c r="J3837" s="112">
        <f>【入力】工事日報!J3837</f>
        <v>0</v>
      </c>
      <c r="K3837" s="112">
        <f>【入力】工事日報!K3837</f>
        <v>0</v>
      </c>
      <c r="L3837" s="112">
        <f>【入力】工事日報!L3837</f>
        <v>0</v>
      </c>
      <c r="M3837" s="116">
        <f>【入力】工事日報!M3837</f>
        <v>0</v>
      </c>
      <c r="N3837" s="116">
        <f>【入力】工事日報!N3837</f>
        <v>0</v>
      </c>
      <c r="O3837" s="116">
        <f>【入力】工事日報!O3837</f>
        <v>0</v>
      </c>
      <c r="P3837" s="112">
        <f>【入力】工事日報!P3837</f>
        <v>0</v>
      </c>
      <c r="Q3837" s="112">
        <f>【入力】工事日報!Q3837</f>
        <v>0</v>
      </c>
      <c r="R3837" s="112">
        <f>【入力】工事日報!R3837</f>
        <v>0</v>
      </c>
    </row>
    <row r="3838" spans="1:18">
      <c r="A3838" s="114">
        <f>【入力】工事日報!A3838</f>
        <v>0</v>
      </c>
      <c r="C3838" s="112">
        <f>【入力】工事日報!C3838</f>
        <v>0</v>
      </c>
      <c r="D3838" s="112">
        <f>【入力】工事日報!D3838</f>
        <v>0</v>
      </c>
      <c r="E3838" s="112">
        <f>【入力】工事日報!E3838</f>
        <v>0</v>
      </c>
      <c r="F3838" s="112">
        <f>【入力】工事日報!F3838</f>
        <v>0</v>
      </c>
      <c r="G3838" s="112">
        <f>【入力】工事日報!G3838</f>
        <v>0</v>
      </c>
      <c r="H3838" s="112">
        <f>【入力】工事日報!H3838</f>
        <v>0</v>
      </c>
      <c r="I3838" s="112" t="e">
        <f>【入力】工事日報!I3838</f>
        <v>#N/A</v>
      </c>
      <c r="J3838" s="112">
        <f>【入力】工事日報!J3838</f>
        <v>0</v>
      </c>
      <c r="K3838" s="112">
        <f>【入力】工事日報!K3838</f>
        <v>0</v>
      </c>
      <c r="L3838" s="112">
        <f>【入力】工事日報!L3838</f>
        <v>0</v>
      </c>
      <c r="M3838" s="116">
        <f>【入力】工事日報!M3838</f>
        <v>0</v>
      </c>
      <c r="N3838" s="116">
        <f>【入力】工事日報!N3838</f>
        <v>0</v>
      </c>
      <c r="O3838" s="116">
        <f>【入力】工事日報!O3838</f>
        <v>0</v>
      </c>
      <c r="P3838" s="112">
        <f>【入力】工事日報!P3838</f>
        <v>0</v>
      </c>
      <c r="Q3838" s="112">
        <f>【入力】工事日報!Q3838</f>
        <v>0</v>
      </c>
      <c r="R3838" s="112">
        <f>【入力】工事日報!R3838</f>
        <v>0</v>
      </c>
    </row>
    <row r="3839" spans="1:18">
      <c r="A3839" s="114">
        <f>【入力】工事日報!A3839</f>
        <v>0</v>
      </c>
      <c r="C3839" s="112">
        <f>【入力】工事日報!C3839</f>
        <v>0</v>
      </c>
      <c r="D3839" s="112">
        <f>【入力】工事日報!D3839</f>
        <v>0</v>
      </c>
      <c r="E3839" s="112">
        <f>【入力】工事日報!E3839</f>
        <v>0</v>
      </c>
      <c r="F3839" s="112">
        <f>【入力】工事日報!F3839</f>
        <v>0</v>
      </c>
      <c r="G3839" s="112">
        <f>【入力】工事日報!G3839</f>
        <v>0</v>
      </c>
      <c r="H3839" s="112">
        <f>【入力】工事日報!H3839</f>
        <v>0</v>
      </c>
      <c r="I3839" s="112" t="e">
        <f>【入力】工事日報!I3839</f>
        <v>#N/A</v>
      </c>
      <c r="J3839" s="112">
        <f>【入力】工事日報!J3839</f>
        <v>0</v>
      </c>
      <c r="K3839" s="112">
        <f>【入力】工事日報!K3839</f>
        <v>0</v>
      </c>
      <c r="L3839" s="112">
        <f>【入力】工事日報!L3839</f>
        <v>0</v>
      </c>
      <c r="M3839" s="116">
        <f>【入力】工事日報!M3839</f>
        <v>0</v>
      </c>
      <c r="N3839" s="116">
        <f>【入力】工事日報!N3839</f>
        <v>0</v>
      </c>
      <c r="O3839" s="116">
        <f>【入力】工事日報!O3839</f>
        <v>0</v>
      </c>
      <c r="P3839" s="112">
        <f>【入力】工事日報!P3839</f>
        <v>0</v>
      </c>
      <c r="Q3839" s="112">
        <f>【入力】工事日報!Q3839</f>
        <v>0</v>
      </c>
      <c r="R3839" s="112">
        <f>【入力】工事日報!R3839</f>
        <v>0</v>
      </c>
    </row>
    <row r="3840" spans="1:18">
      <c r="A3840" s="114">
        <f>【入力】工事日報!A3840</f>
        <v>0</v>
      </c>
      <c r="C3840" s="112">
        <f>【入力】工事日報!C3840</f>
        <v>0</v>
      </c>
      <c r="D3840" s="112">
        <f>【入力】工事日報!D3840</f>
        <v>0</v>
      </c>
      <c r="E3840" s="112">
        <f>【入力】工事日報!E3840</f>
        <v>0</v>
      </c>
      <c r="F3840" s="112">
        <f>【入力】工事日報!F3840</f>
        <v>0</v>
      </c>
      <c r="G3840" s="112">
        <f>【入力】工事日報!G3840</f>
        <v>0</v>
      </c>
      <c r="H3840" s="112">
        <f>【入力】工事日報!H3840</f>
        <v>0</v>
      </c>
      <c r="I3840" s="112" t="e">
        <f>【入力】工事日報!I3840</f>
        <v>#N/A</v>
      </c>
      <c r="J3840" s="112">
        <f>【入力】工事日報!J3840</f>
        <v>0</v>
      </c>
      <c r="K3840" s="112">
        <f>【入力】工事日報!K3840</f>
        <v>0</v>
      </c>
      <c r="L3840" s="112">
        <f>【入力】工事日報!L3840</f>
        <v>0</v>
      </c>
      <c r="M3840" s="116">
        <f>【入力】工事日報!M3840</f>
        <v>0</v>
      </c>
      <c r="N3840" s="116">
        <f>【入力】工事日報!N3840</f>
        <v>0</v>
      </c>
      <c r="O3840" s="116">
        <f>【入力】工事日報!O3840</f>
        <v>0</v>
      </c>
      <c r="P3840" s="112">
        <f>【入力】工事日報!P3840</f>
        <v>0</v>
      </c>
      <c r="Q3840" s="112">
        <f>【入力】工事日報!Q3840</f>
        <v>0</v>
      </c>
      <c r="R3840" s="112">
        <f>【入力】工事日報!R3840</f>
        <v>0</v>
      </c>
    </row>
    <row r="3841" spans="1:18">
      <c r="A3841" s="114">
        <f>【入力】工事日報!A3841</f>
        <v>0</v>
      </c>
      <c r="C3841" s="112">
        <f>【入力】工事日報!C3841</f>
        <v>0</v>
      </c>
      <c r="D3841" s="112">
        <f>【入力】工事日報!D3841</f>
        <v>0</v>
      </c>
      <c r="E3841" s="112">
        <f>【入力】工事日報!E3841</f>
        <v>0</v>
      </c>
      <c r="F3841" s="112">
        <f>【入力】工事日報!F3841</f>
        <v>0</v>
      </c>
      <c r="G3841" s="112">
        <f>【入力】工事日報!G3841</f>
        <v>0</v>
      </c>
      <c r="H3841" s="112">
        <f>【入力】工事日報!H3841</f>
        <v>0</v>
      </c>
      <c r="I3841" s="112" t="e">
        <f>【入力】工事日報!I3841</f>
        <v>#N/A</v>
      </c>
      <c r="J3841" s="112">
        <f>【入力】工事日報!J3841</f>
        <v>0</v>
      </c>
      <c r="K3841" s="112">
        <f>【入力】工事日報!K3841</f>
        <v>0</v>
      </c>
      <c r="L3841" s="112">
        <f>【入力】工事日報!L3841</f>
        <v>0</v>
      </c>
      <c r="M3841" s="116">
        <f>【入力】工事日報!M3841</f>
        <v>0</v>
      </c>
      <c r="N3841" s="116">
        <f>【入力】工事日報!N3841</f>
        <v>0</v>
      </c>
      <c r="O3841" s="116">
        <f>【入力】工事日報!O3841</f>
        <v>0</v>
      </c>
      <c r="P3841" s="112">
        <f>【入力】工事日報!P3841</f>
        <v>0</v>
      </c>
      <c r="Q3841" s="112">
        <f>【入力】工事日報!Q3841</f>
        <v>0</v>
      </c>
      <c r="R3841" s="112">
        <f>【入力】工事日報!R3841</f>
        <v>0</v>
      </c>
    </row>
    <row r="3842" spans="1:18">
      <c r="A3842" s="114">
        <f>【入力】工事日報!A3842</f>
        <v>0</v>
      </c>
      <c r="C3842" s="112">
        <f>【入力】工事日報!C3842</f>
        <v>0</v>
      </c>
      <c r="D3842" s="112">
        <f>【入力】工事日報!D3842</f>
        <v>0</v>
      </c>
      <c r="E3842" s="112">
        <f>【入力】工事日報!E3842</f>
        <v>0</v>
      </c>
      <c r="F3842" s="112">
        <f>【入力】工事日報!F3842</f>
        <v>0</v>
      </c>
      <c r="G3842" s="112">
        <f>【入力】工事日報!G3842</f>
        <v>0</v>
      </c>
      <c r="H3842" s="112">
        <f>【入力】工事日報!H3842</f>
        <v>0</v>
      </c>
      <c r="I3842" s="112" t="e">
        <f>【入力】工事日報!I3842</f>
        <v>#N/A</v>
      </c>
      <c r="J3842" s="112">
        <f>【入力】工事日報!J3842</f>
        <v>0</v>
      </c>
      <c r="K3842" s="112">
        <f>【入力】工事日報!K3842</f>
        <v>0</v>
      </c>
      <c r="L3842" s="112">
        <f>【入力】工事日報!L3842</f>
        <v>0</v>
      </c>
      <c r="M3842" s="116">
        <f>【入力】工事日報!M3842</f>
        <v>0</v>
      </c>
      <c r="N3842" s="116">
        <f>【入力】工事日報!N3842</f>
        <v>0</v>
      </c>
      <c r="O3842" s="116">
        <f>【入力】工事日報!O3842</f>
        <v>0</v>
      </c>
      <c r="P3842" s="112">
        <f>【入力】工事日報!P3842</f>
        <v>0</v>
      </c>
      <c r="Q3842" s="112">
        <f>【入力】工事日報!Q3842</f>
        <v>0</v>
      </c>
      <c r="R3842" s="112">
        <f>【入力】工事日報!R3842</f>
        <v>0</v>
      </c>
    </row>
    <row r="3843" spans="1:18">
      <c r="A3843" s="114">
        <f>【入力】工事日報!A3843</f>
        <v>0</v>
      </c>
      <c r="C3843" s="112">
        <f>【入力】工事日報!C3843</f>
        <v>0</v>
      </c>
      <c r="D3843" s="112">
        <f>【入力】工事日報!D3843</f>
        <v>0</v>
      </c>
      <c r="E3843" s="112">
        <f>【入力】工事日報!E3843</f>
        <v>0</v>
      </c>
      <c r="F3843" s="112">
        <f>【入力】工事日報!F3843</f>
        <v>0</v>
      </c>
      <c r="G3843" s="112">
        <f>【入力】工事日報!G3843</f>
        <v>0</v>
      </c>
      <c r="H3843" s="112">
        <f>【入力】工事日報!H3843</f>
        <v>0</v>
      </c>
      <c r="I3843" s="112" t="e">
        <f>【入力】工事日報!I3843</f>
        <v>#N/A</v>
      </c>
      <c r="J3843" s="112">
        <f>【入力】工事日報!J3843</f>
        <v>0</v>
      </c>
      <c r="K3843" s="112">
        <f>【入力】工事日報!K3843</f>
        <v>0</v>
      </c>
      <c r="L3843" s="112">
        <f>【入力】工事日報!L3843</f>
        <v>0</v>
      </c>
      <c r="M3843" s="116">
        <f>【入力】工事日報!M3843</f>
        <v>0</v>
      </c>
      <c r="N3843" s="116">
        <f>【入力】工事日報!N3843</f>
        <v>0</v>
      </c>
      <c r="O3843" s="116">
        <f>【入力】工事日報!O3843</f>
        <v>0</v>
      </c>
      <c r="P3843" s="112">
        <f>【入力】工事日報!P3843</f>
        <v>0</v>
      </c>
      <c r="Q3843" s="112">
        <f>【入力】工事日報!Q3843</f>
        <v>0</v>
      </c>
      <c r="R3843" s="112">
        <f>【入力】工事日報!R3843</f>
        <v>0</v>
      </c>
    </row>
    <row r="3844" spans="1:18">
      <c r="A3844" s="114">
        <f>【入力】工事日報!A3844</f>
        <v>0</v>
      </c>
      <c r="C3844" s="112">
        <f>【入力】工事日報!C3844</f>
        <v>0</v>
      </c>
      <c r="D3844" s="112">
        <f>【入力】工事日報!D3844</f>
        <v>0</v>
      </c>
      <c r="E3844" s="112">
        <f>【入力】工事日報!E3844</f>
        <v>0</v>
      </c>
      <c r="F3844" s="112">
        <f>【入力】工事日報!F3844</f>
        <v>0</v>
      </c>
      <c r="G3844" s="112">
        <f>【入力】工事日報!G3844</f>
        <v>0</v>
      </c>
      <c r="H3844" s="112">
        <f>【入力】工事日報!H3844</f>
        <v>0</v>
      </c>
      <c r="I3844" s="112" t="e">
        <f>【入力】工事日報!I3844</f>
        <v>#N/A</v>
      </c>
      <c r="J3844" s="112">
        <f>【入力】工事日報!J3844</f>
        <v>0</v>
      </c>
      <c r="K3844" s="112">
        <f>【入力】工事日報!K3844</f>
        <v>0</v>
      </c>
      <c r="L3844" s="112">
        <f>【入力】工事日報!L3844</f>
        <v>0</v>
      </c>
      <c r="M3844" s="116">
        <f>【入力】工事日報!M3844</f>
        <v>0</v>
      </c>
      <c r="N3844" s="116">
        <f>【入力】工事日報!N3844</f>
        <v>0</v>
      </c>
      <c r="O3844" s="116">
        <f>【入力】工事日報!O3844</f>
        <v>0</v>
      </c>
      <c r="P3844" s="112">
        <f>【入力】工事日報!P3844</f>
        <v>0</v>
      </c>
      <c r="Q3844" s="112">
        <f>【入力】工事日報!Q3844</f>
        <v>0</v>
      </c>
      <c r="R3844" s="112">
        <f>【入力】工事日報!R3844</f>
        <v>0</v>
      </c>
    </row>
    <row r="3845" spans="1:18">
      <c r="A3845" s="114">
        <f>【入力】工事日報!A3845</f>
        <v>0</v>
      </c>
      <c r="C3845" s="112">
        <f>【入力】工事日報!C3845</f>
        <v>0</v>
      </c>
      <c r="D3845" s="112">
        <f>【入力】工事日報!D3845</f>
        <v>0</v>
      </c>
      <c r="E3845" s="112">
        <f>【入力】工事日報!E3845</f>
        <v>0</v>
      </c>
      <c r="F3845" s="112">
        <f>【入力】工事日報!F3845</f>
        <v>0</v>
      </c>
      <c r="G3845" s="112">
        <f>【入力】工事日報!G3845</f>
        <v>0</v>
      </c>
      <c r="H3845" s="112">
        <f>【入力】工事日報!H3845</f>
        <v>0</v>
      </c>
      <c r="I3845" s="112" t="e">
        <f>【入力】工事日報!I3845</f>
        <v>#N/A</v>
      </c>
      <c r="J3845" s="112">
        <f>【入力】工事日報!J3845</f>
        <v>0</v>
      </c>
      <c r="K3845" s="112">
        <f>【入力】工事日報!K3845</f>
        <v>0</v>
      </c>
      <c r="L3845" s="112">
        <f>【入力】工事日報!L3845</f>
        <v>0</v>
      </c>
      <c r="M3845" s="116">
        <f>【入力】工事日報!M3845</f>
        <v>0</v>
      </c>
      <c r="N3845" s="116">
        <f>【入力】工事日報!N3845</f>
        <v>0</v>
      </c>
      <c r="O3845" s="116">
        <f>【入力】工事日報!O3845</f>
        <v>0</v>
      </c>
      <c r="P3845" s="112">
        <f>【入力】工事日報!P3845</f>
        <v>0</v>
      </c>
      <c r="Q3845" s="112">
        <f>【入力】工事日報!Q3845</f>
        <v>0</v>
      </c>
      <c r="R3845" s="112">
        <f>【入力】工事日報!R3845</f>
        <v>0</v>
      </c>
    </row>
    <row r="3846" spans="1:18">
      <c r="A3846" s="114">
        <f>【入力】工事日報!A3846</f>
        <v>0</v>
      </c>
      <c r="C3846" s="112">
        <f>【入力】工事日報!C3846</f>
        <v>0</v>
      </c>
      <c r="D3846" s="112">
        <f>【入力】工事日報!D3846</f>
        <v>0</v>
      </c>
      <c r="E3846" s="112">
        <f>【入力】工事日報!E3846</f>
        <v>0</v>
      </c>
      <c r="F3846" s="112">
        <f>【入力】工事日報!F3846</f>
        <v>0</v>
      </c>
      <c r="G3846" s="112">
        <f>【入力】工事日報!G3846</f>
        <v>0</v>
      </c>
      <c r="H3846" s="112">
        <f>【入力】工事日報!H3846</f>
        <v>0</v>
      </c>
      <c r="I3846" s="112" t="e">
        <f>【入力】工事日報!I3846</f>
        <v>#N/A</v>
      </c>
      <c r="J3846" s="112">
        <f>【入力】工事日報!J3846</f>
        <v>0</v>
      </c>
      <c r="K3846" s="112">
        <f>【入力】工事日報!K3846</f>
        <v>0</v>
      </c>
      <c r="L3846" s="112">
        <f>【入力】工事日報!L3846</f>
        <v>0</v>
      </c>
      <c r="M3846" s="116">
        <f>【入力】工事日報!M3846</f>
        <v>0</v>
      </c>
      <c r="N3846" s="116">
        <f>【入力】工事日報!N3846</f>
        <v>0</v>
      </c>
      <c r="O3846" s="116">
        <f>【入力】工事日報!O3846</f>
        <v>0</v>
      </c>
      <c r="P3846" s="112">
        <f>【入力】工事日報!P3846</f>
        <v>0</v>
      </c>
      <c r="Q3846" s="112">
        <f>【入力】工事日報!Q3846</f>
        <v>0</v>
      </c>
      <c r="R3846" s="112">
        <f>【入力】工事日報!R3846</f>
        <v>0</v>
      </c>
    </row>
    <row r="3847" spans="1:18">
      <c r="A3847" s="114">
        <f>【入力】工事日報!A3847</f>
        <v>0</v>
      </c>
      <c r="C3847" s="112">
        <f>【入力】工事日報!C3847</f>
        <v>0</v>
      </c>
      <c r="D3847" s="112">
        <f>【入力】工事日報!D3847</f>
        <v>0</v>
      </c>
      <c r="E3847" s="112">
        <f>【入力】工事日報!E3847</f>
        <v>0</v>
      </c>
      <c r="F3847" s="112">
        <f>【入力】工事日報!F3847</f>
        <v>0</v>
      </c>
      <c r="G3847" s="112">
        <f>【入力】工事日報!G3847</f>
        <v>0</v>
      </c>
      <c r="H3847" s="112">
        <f>【入力】工事日報!H3847</f>
        <v>0</v>
      </c>
      <c r="I3847" s="112" t="e">
        <f>【入力】工事日報!I3847</f>
        <v>#N/A</v>
      </c>
      <c r="J3847" s="112">
        <f>【入力】工事日報!J3847</f>
        <v>0</v>
      </c>
      <c r="K3847" s="112">
        <f>【入力】工事日報!K3847</f>
        <v>0</v>
      </c>
      <c r="L3847" s="112">
        <f>【入力】工事日報!L3847</f>
        <v>0</v>
      </c>
      <c r="M3847" s="116">
        <f>【入力】工事日報!M3847</f>
        <v>0</v>
      </c>
      <c r="N3847" s="116">
        <f>【入力】工事日報!N3847</f>
        <v>0</v>
      </c>
      <c r="O3847" s="116">
        <f>【入力】工事日報!O3847</f>
        <v>0</v>
      </c>
      <c r="P3847" s="112">
        <f>【入力】工事日報!P3847</f>
        <v>0</v>
      </c>
      <c r="Q3847" s="112">
        <f>【入力】工事日報!Q3847</f>
        <v>0</v>
      </c>
      <c r="R3847" s="112">
        <f>【入力】工事日報!R3847</f>
        <v>0</v>
      </c>
    </row>
    <row r="3848" spans="1:18">
      <c r="A3848" s="114">
        <f>【入力】工事日報!A3848</f>
        <v>0</v>
      </c>
      <c r="C3848" s="112">
        <f>【入力】工事日報!C3848</f>
        <v>0</v>
      </c>
      <c r="D3848" s="112">
        <f>【入力】工事日報!D3848</f>
        <v>0</v>
      </c>
      <c r="E3848" s="112">
        <f>【入力】工事日報!E3848</f>
        <v>0</v>
      </c>
      <c r="F3848" s="112">
        <f>【入力】工事日報!F3848</f>
        <v>0</v>
      </c>
      <c r="G3848" s="112">
        <f>【入力】工事日報!G3848</f>
        <v>0</v>
      </c>
      <c r="H3848" s="112">
        <f>【入力】工事日報!H3848</f>
        <v>0</v>
      </c>
      <c r="I3848" s="112" t="e">
        <f>【入力】工事日報!I3848</f>
        <v>#N/A</v>
      </c>
      <c r="J3848" s="112">
        <f>【入力】工事日報!J3848</f>
        <v>0</v>
      </c>
      <c r="K3848" s="112">
        <f>【入力】工事日報!K3848</f>
        <v>0</v>
      </c>
      <c r="L3848" s="112">
        <f>【入力】工事日報!L3848</f>
        <v>0</v>
      </c>
      <c r="M3848" s="116">
        <f>【入力】工事日報!M3848</f>
        <v>0</v>
      </c>
      <c r="N3848" s="116">
        <f>【入力】工事日報!N3848</f>
        <v>0</v>
      </c>
      <c r="O3848" s="116">
        <f>【入力】工事日報!O3848</f>
        <v>0</v>
      </c>
      <c r="P3848" s="112">
        <f>【入力】工事日報!P3848</f>
        <v>0</v>
      </c>
      <c r="Q3848" s="112">
        <f>【入力】工事日報!Q3848</f>
        <v>0</v>
      </c>
      <c r="R3848" s="112">
        <f>【入力】工事日報!R3848</f>
        <v>0</v>
      </c>
    </row>
    <row r="3849" spans="1:18">
      <c r="A3849" s="114">
        <f>【入力】工事日報!A3849</f>
        <v>0</v>
      </c>
      <c r="C3849" s="112">
        <f>【入力】工事日報!C3849</f>
        <v>0</v>
      </c>
      <c r="D3849" s="112">
        <f>【入力】工事日報!D3849</f>
        <v>0</v>
      </c>
      <c r="E3849" s="112">
        <f>【入力】工事日報!E3849</f>
        <v>0</v>
      </c>
      <c r="F3849" s="112">
        <f>【入力】工事日報!F3849</f>
        <v>0</v>
      </c>
      <c r="G3849" s="112">
        <f>【入力】工事日報!G3849</f>
        <v>0</v>
      </c>
      <c r="H3849" s="112">
        <f>【入力】工事日報!H3849</f>
        <v>0</v>
      </c>
      <c r="I3849" s="112" t="e">
        <f>【入力】工事日報!I3849</f>
        <v>#N/A</v>
      </c>
      <c r="J3849" s="112">
        <f>【入力】工事日報!J3849</f>
        <v>0</v>
      </c>
      <c r="K3849" s="112">
        <f>【入力】工事日報!K3849</f>
        <v>0</v>
      </c>
      <c r="L3849" s="112">
        <f>【入力】工事日報!L3849</f>
        <v>0</v>
      </c>
      <c r="M3849" s="116">
        <f>【入力】工事日報!M3849</f>
        <v>0</v>
      </c>
      <c r="N3849" s="116">
        <f>【入力】工事日報!N3849</f>
        <v>0</v>
      </c>
      <c r="O3849" s="116">
        <f>【入力】工事日報!O3849</f>
        <v>0</v>
      </c>
      <c r="P3849" s="112">
        <f>【入力】工事日報!P3849</f>
        <v>0</v>
      </c>
      <c r="Q3849" s="112">
        <f>【入力】工事日報!Q3849</f>
        <v>0</v>
      </c>
      <c r="R3849" s="112">
        <f>【入力】工事日報!R3849</f>
        <v>0</v>
      </c>
    </row>
    <row r="3850" spans="1:18">
      <c r="A3850" s="114">
        <f>【入力】工事日報!A3850</f>
        <v>0</v>
      </c>
      <c r="C3850" s="112">
        <f>【入力】工事日報!C3850</f>
        <v>0</v>
      </c>
      <c r="D3850" s="112">
        <f>【入力】工事日報!D3850</f>
        <v>0</v>
      </c>
      <c r="E3850" s="112">
        <f>【入力】工事日報!E3850</f>
        <v>0</v>
      </c>
      <c r="F3850" s="112">
        <f>【入力】工事日報!F3850</f>
        <v>0</v>
      </c>
      <c r="G3850" s="112">
        <f>【入力】工事日報!G3850</f>
        <v>0</v>
      </c>
      <c r="H3850" s="112">
        <f>【入力】工事日報!H3850</f>
        <v>0</v>
      </c>
      <c r="I3850" s="112" t="e">
        <f>【入力】工事日報!I3850</f>
        <v>#N/A</v>
      </c>
      <c r="J3850" s="112">
        <f>【入力】工事日報!J3850</f>
        <v>0</v>
      </c>
      <c r="K3850" s="112">
        <f>【入力】工事日報!K3850</f>
        <v>0</v>
      </c>
      <c r="L3850" s="112">
        <f>【入力】工事日報!L3850</f>
        <v>0</v>
      </c>
      <c r="M3850" s="116">
        <f>【入力】工事日報!M3850</f>
        <v>0</v>
      </c>
      <c r="N3850" s="116">
        <f>【入力】工事日報!N3850</f>
        <v>0</v>
      </c>
      <c r="O3850" s="116">
        <f>【入力】工事日報!O3850</f>
        <v>0</v>
      </c>
      <c r="P3850" s="112">
        <f>【入力】工事日報!P3850</f>
        <v>0</v>
      </c>
      <c r="Q3850" s="112">
        <f>【入力】工事日報!Q3850</f>
        <v>0</v>
      </c>
      <c r="R3850" s="112">
        <f>【入力】工事日報!R3850</f>
        <v>0</v>
      </c>
    </row>
    <row r="3851" spans="1:18">
      <c r="A3851" s="114">
        <f>【入力】工事日報!A3851</f>
        <v>0</v>
      </c>
      <c r="C3851" s="112">
        <f>【入力】工事日報!C3851</f>
        <v>0</v>
      </c>
      <c r="D3851" s="112">
        <f>【入力】工事日報!D3851</f>
        <v>0</v>
      </c>
      <c r="E3851" s="112">
        <f>【入力】工事日報!E3851</f>
        <v>0</v>
      </c>
      <c r="F3851" s="112">
        <f>【入力】工事日報!F3851</f>
        <v>0</v>
      </c>
      <c r="G3851" s="112">
        <f>【入力】工事日報!G3851</f>
        <v>0</v>
      </c>
      <c r="H3851" s="112">
        <f>【入力】工事日報!H3851</f>
        <v>0</v>
      </c>
      <c r="I3851" s="112" t="e">
        <f>【入力】工事日報!I3851</f>
        <v>#N/A</v>
      </c>
      <c r="J3851" s="112">
        <f>【入力】工事日報!J3851</f>
        <v>0</v>
      </c>
      <c r="K3851" s="112">
        <f>【入力】工事日報!K3851</f>
        <v>0</v>
      </c>
      <c r="L3851" s="112">
        <f>【入力】工事日報!L3851</f>
        <v>0</v>
      </c>
      <c r="M3851" s="116">
        <f>【入力】工事日報!M3851</f>
        <v>0</v>
      </c>
      <c r="N3851" s="116">
        <f>【入力】工事日報!N3851</f>
        <v>0</v>
      </c>
      <c r="O3851" s="116">
        <f>【入力】工事日報!O3851</f>
        <v>0</v>
      </c>
      <c r="P3851" s="112">
        <f>【入力】工事日報!P3851</f>
        <v>0</v>
      </c>
      <c r="Q3851" s="112">
        <f>【入力】工事日報!Q3851</f>
        <v>0</v>
      </c>
      <c r="R3851" s="112">
        <f>【入力】工事日報!R3851</f>
        <v>0</v>
      </c>
    </row>
    <row r="3852" spans="1:18">
      <c r="A3852" s="114">
        <f>【入力】工事日報!A3852</f>
        <v>0</v>
      </c>
      <c r="C3852" s="112">
        <f>【入力】工事日報!C3852</f>
        <v>0</v>
      </c>
      <c r="D3852" s="112">
        <f>【入力】工事日報!D3852</f>
        <v>0</v>
      </c>
      <c r="E3852" s="112">
        <f>【入力】工事日報!E3852</f>
        <v>0</v>
      </c>
      <c r="F3852" s="112">
        <f>【入力】工事日報!F3852</f>
        <v>0</v>
      </c>
      <c r="G3852" s="112">
        <f>【入力】工事日報!G3852</f>
        <v>0</v>
      </c>
      <c r="H3852" s="112">
        <f>【入力】工事日報!H3852</f>
        <v>0</v>
      </c>
      <c r="I3852" s="112" t="e">
        <f>【入力】工事日報!I3852</f>
        <v>#N/A</v>
      </c>
      <c r="J3852" s="112">
        <f>【入力】工事日報!J3852</f>
        <v>0</v>
      </c>
      <c r="K3852" s="112">
        <f>【入力】工事日報!K3852</f>
        <v>0</v>
      </c>
      <c r="L3852" s="112">
        <f>【入力】工事日報!L3852</f>
        <v>0</v>
      </c>
      <c r="M3852" s="116">
        <f>【入力】工事日報!M3852</f>
        <v>0</v>
      </c>
      <c r="N3852" s="116">
        <f>【入力】工事日報!N3852</f>
        <v>0</v>
      </c>
      <c r="O3852" s="116">
        <f>【入力】工事日報!O3852</f>
        <v>0</v>
      </c>
      <c r="P3852" s="112">
        <f>【入力】工事日報!P3852</f>
        <v>0</v>
      </c>
      <c r="Q3852" s="112">
        <f>【入力】工事日報!Q3852</f>
        <v>0</v>
      </c>
      <c r="R3852" s="112">
        <f>【入力】工事日報!R3852</f>
        <v>0</v>
      </c>
    </row>
    <row r="3853" spans="1:18">
      <c r="A3853" s="114">
        <f>【入力】工事日報!A3853</f>
        <v>0</v>
      </c>
      <c r="C3853" s="112">
        <f>【入力】工事日報!C3853</f>
        <v>0</v>
      </c>
      <c r="D3853" s="112">
        <f>【入力】工事日報!D3853</f>
        <v>0</v>
      </c>
      <c r="E3853" s="112">
        <f>【入力】工事日報!E3853</f>
        <v>0</v>
      </c>
      <c r="F3853" s="112">
        <f>【入力】工事日報!F3853</f>
        <v>0</v>
      </c>
      <c r="G3853" s="112">
        <f>【入力】工事日報!G3853</f>
        <v>0</v>
      </c>
      <c r="H3853" s="112">
        <f>【入力】工事日報!H3853</f>
        <v>0</v>
      </c>
      <c r="I3853" s="112" t="e">
        <f>【入力】工事日報!I3853</f>
        <v>#N/A</v>
      </c>
      <c r="J3853" s="112">
        <f>【入力】工事日報!J3853</f>
        <v>0</v>
      </c>
      <c r="K3853" s="112">
        <f>【入力】工事日報!K3853</f>
        <v>0</v>
      </c>
      <c r="L3853" s="112">
        <f>【入力】工事日報!L3853</f>
        <v>0</v>
      </c>
      <c r="M3853" s="116">
        <f>【入力】工事日報!M3853</f>
        <v>0</v>
      </c>
      <c r="N3853" s="116">
        <f>【入力】工事日報!N3853</f>
        <v>0</v>
      </c>
      <c r="O3853" s="116">
        <f>【入力】工事日報!O3853</f>
        <v>0</v>
      </c>
      <c r="P3853" s="112">
        <f>【入力】工事日報!P3853</f>
        <v>0</v>
      </c>
      <c r="Q3853" s="112">
        <f>【入力】工事日報!Q3853</f>
        <v>0</v>
      </c>
      <c r="R3853" s="112">
        <f>【入力】工事日報!R3853</f>
        <v>0</v>
      </c>
    </row>
    <row r="3854" spans="1:18">
      <c r="A3854" s="114">
        <f>【入力】工事日報!A3854</f>
        <v>0</v>
      </c>
      <c r="C3854" s="112">
        <f>【入力】工事日報!C3854</f>
        <v>0</v>
      </c>
      <c r="D3854" s="112">
        <f>【入力】工事日報!D3854</f>
        <v>0</v>
      </c>
      <c r="E3854" s="112">
        <f>【入力】工事日報!E3854</f>
        <v>0</v>
      </c>
      <c r="F3854" s="112">
        <f>【入力】工事日報!F3854</f>
        <v>0</v>
      </c>
      <c r="G3854" s="112">
        <f>【入力】工事日報!G3854</f>
        <v>0</v>
      </c>
      <c r="H3854" s="112">
        <f>【入力】工事日報!H3854</f>
        <v>0</v>
      </c>
      <c r="I3854" s="112" t="e">
        <f>【入力】工事日報!I3854</f>
        <v>#N/A</v>
      </c>
      <c r="J3854" s="112">
        <f>【入力】工事日報!J3854</f>
        <v>0</v>
      </c>
      <c r="K3854" s="112">
        <f>【入力】工事日報!K3854</f>
        <v>0</v>
      </c>
      <c r="L3854" s="112">
        <f>【入力】工事日報!L3854</f>
        <v>0</v>
      </c>
      <c r="M3854" s="116">
        <f>【入力】工事日報!M3854</f>
        <v>0</v>
      </c>
      <c r="N3854" s="116">
        <f>【入力】工事日報!N3854</f>
        <v>0</v>
      </c>
      <c r="O3854" s="116">
        <f>【入力】工事日報!O3854</f>
        <v>0</v>
      </c>
      <c r="P3854" s="112">
        <f>【入力】工事日報!P3854</f>
        <v>0</v>
      </c>
      <c r="Q3854" s="112">
        <f>【入力】工事日報!Q3854</f>
        <v>0</v>
      </c>
      <c r="R3854" s="112">
        <f>【入力】工事日報!R3854</f>
        <v>0</v>
      </c>
    </row>
    <row r="3855" spans="1:18">
      <c r="A3855" s="114">
        <f>【入力】工事日報!A3855</f>
        <v>0</v>
      </c>
      <c r="C3855" s="112">
        <f>【入力】工事日報!C3855</f>
        <v>0</v>
      </c>
      <c r="D3855" s="112">
        <f>【入力】工事日報!D3855</f>
        <v>0</v>
      </c>
      <c r="E3855" s="112">
        <f>【入力】工事日報!E3855</f>
        <v>0</v>
      </c>
      <c r="F3855" s="112">
        <f>【入力】工事日報!F3855</f>
        <v>0</v>
      </c>
      <c r="G3855" s="112">
        <f>【入力】工事日報!G3855</f>
        <v>0</v>
      </c>
      <c r="H3855" s="112">
        <f>【入力】工事日報!H3855</f>
        <v>0</v>
      </c>
      <c r="I3855" s="112" t="e">
        <f>【入力】工事日報!I3855</f>
        <v>#N/A</v>
      </c>
      <c r="J3855" s="112">
        <f>【入力】工事日報!J3855</f>
        <v>0</v>
      </c>
      <c r="K3855" s="112">
        <f>【入力】工事日報!K3855</f>
        <v>0</v>
      </c>
      <c r="L3855" s="112">
        <f>【入力】工事日報!L3855</f>
        <v>0</v>
      </c>
      <c r="M3855" s="116">
        <f>【入力】工事日報!M3855</f>
        <v>0</v>
      </c>
      <c r="N3855" s="116">
        <f>【入力】工事日報!N3855</f>
        <v>0</v>
      </c>
      <c r="O3855" s="116">
        <f>【入力】工事日報!O3855</f>
        <v>0</v>
      </c>
      <c r="P3855" s="112">
        <f>【入力】工事日報!P3855</f>
        <v>0</v>
      </c>
      <c r="Q3855" s="112">
        <f>【入力】工事日報!Q3855</f>
        <v>0</v>
      </c>
      <c r="R3855" s="112">
        <f>【入力】工事日報!R3855</f>
        <v>0</v>
      </c>
    </row>
    <row r="3856" spans="1:18">
      <c r="A3856" s="114">
        <f>【入力】工事日報!A3856</f>
        <v>0</v>
      </c>
      <c r="C3856" s="112">
        <f>【入力】工事日報!C3856</f>
        <v>0</v>
      </c>
      <c r="D3856" s="112">
        <f>【入力】工事日報!D3856</f>
        <v>0</v>
      </c>
      <c r="E3856" s="112">
        <f>【入力】工事日報!E3856</f>
        <v>0</v>
      </c>
      <c r="F3856" s="112">
        <f>【入力】工事日報!F3856</f>
        <v>0</v>
      </c>
      <c r="G3856" s="112">
        <f>【入力】工事日報!G3856</f>
        <v>0</v>
      </c>
      <c r="H3856" s="112">
        <f>【入力】工事日報!H3856</f>
        <v>0</v>
      </c>
      <c r="I3856" s="112" t="e">
        <f>【入力】工事日報!I3856</f>
        <v>#N/A</v>
      </c>
      <c r="J3856" s="112">
        <f>【入力】工事日報!J3856</f>
        <v>0</v>
      </c>
      <c r="K3856" s="112">
        <f>【入力】工事日報!K3856</f>
        <v>0</v>
      </c>
      <c r="L3856" s="112">
        <f>【入力】工事日報!L3856</f>
        <v>0</v>
      </c>
      <c r="M3856" s="116">
        <f>【入力】工事日報!M3856</f>
        <v>0</v>
      </c>
      <c r="N3856" s="116">
        <f>【入力】工事日報!N3856</f>
        <v>0</v>
      </c>
      <c r="O3856" s="116">
        <f>【入力】工事日報!O3856</f>
        <v>0</v>
      </c>
      <c r="P3856" s="112">
        <f>【入力】工事日報!P3856</f>
        <v>0</v>
      </c>
      <c r="Q3856" s="112">
        <f>【入力】工事日報!Q3856</f>
        <v>0</v>
      </c>
      <c r="R3856" s="112">
        <f>【入力】工事日報!R3856</f>
        <v>0</v>
      </c>
    </row>
    <row r="3857" spans="1:18">
      <c r="A3857" s="114">
        <f>【入力】工事日報!A3857</f>
        <v>0</v>
      </c>
      <c r="C3857" s="112">
        <f>【入力】工事日報!C3857</f>
        <v>0</v>
      </c>
      <c r="D3857" s="112">
        <f>【入力】工事日報!D3857</f>
        <v>0</v>
      </c>
      <c r="E3857" s="112">
        <f>【入力】工事日報!E3857</f>
        <v>0</v>
      </c>
      <c r="F3857" s="112">
        <f>【入力】工事日報!F3857</f>
        <v>0</v>
      </c>
      <c r="G3857" s="112">
        <f>【入力】工事日報!G3857</f>
        <v>0</v>
      </c>
      <c r="H3857" s="112">
        <f>【入力】工事日報!H3857</f>
        <v>0</v>
      </c>
      <c r="I3857" s="112" t="e">
        <f>【入力】工事日報!I3857</f>
        <v>#N/A</v>
      </c>
      <c r="J3857" s="112">
        <f>【入力】工事日報!J3857</f>
        <v>0</v>
      </c>
      <c r="K3857" s="112">
        <f>【入力】工事日報!K3857</f>
        <v>0</v>
      </c>
      <c r="L3857" s="112">
        <f>【入力】工事日報!L3857</f>
        <v>0</v>
      </c>
      <c r="M3857" s="116">
        <f>【入力】工事日報!M3857</f>
        <v>0</v>
      </c>
      <c r="N3857" s="116">
        <f>【入力】工事日報!N3857</f>
        <v>0</v>
      </c>
      <c r="O3857" s="116">
        <f>【入力】工事日報!O3857</f>
        <v>0</v>
      </c>
      <c r="P3857" s="112">
        <f>【入力】工事日報!P3857</f>
        <v>0</v>
      </c>
      <c r="Q3857" s="112">
        <f>【入力】工事日報!Q3857</f>
        <v>0</v>
      </c>
      <c r="R3857" s="112">
        <f>【入力】工事日報!R3857</f>
        <v>0</v>
      </c>
    </row>
    <row r="3858" spans="1:18">
      <c r="A3858" s="114">
        <f>【入力】工事日報!A3858</f>
        <v>0</v>
      </c>
      <c r="C3858" s="112">
        <f>【入力】工事日報!C3858</f>
        <v>0</v>
      </c>
      <c r="D3858" s="112">
        <f>【入力】工事日報!D3858</f>
        <v>0</v>
      </c>
      <c r="E3858" s="112">
        <f>【入力】工事日報!E3858</f>
        <v>0</v>
      </c>
      <c r="F3858" s="112">
        <f>【入力】工事日報!F3858</f>
        <v>0</v>
      </c>
      <c r="G3858" s="112">
        <f>【入力】工事日報!G3858</f>
        <v>0</v>
      </c>
      <c r="H3858" s="112">
        <f>【入力】工事日報!H3858</f>
        <v>0</v>
      </c>
      <c r="I3858" s="112" t="e">
        <f>【入力】工事日報!I3858</f>
        <v>#N/A</v>
      </c>
      <c r="J3858" s="112">
        <f>【入力】工事日報!J3858</f>
        <v>0</v>
      </c>
      <c r="K3858" s="112">
        <f>【入力】工事日報!K3858</f>
        <v>0</v>
      </c>
      <c r="L3858" s="112">
        <f>【入力】工事日報!L3858</f>
        <v>0</v>
      </c>
      <c r="M3858" s="116">
        <f>【入力】工事日報!M3858</f>
        <v>0</v>
      </c>
      <c r="N3858" s="116">
        <f>【入力】工事日報!N3858</f>
        <v>0</v>
      </c>
      <c r="O3858" s="116">
        <f>【入力】工事日報!O3858</f>
        <v>0</v>
      </c>
      <c r="P3858" s="112">
        <f>【入力】工事日報!P3858</f>
        <v>0</v>
      </c>
      <c r="Q3858" s="112">
        <f>【入力】工事日報!Q3858</f>
        <v>0</v>
      </c>
      <c r="R3858" s="112">
        <f>【入力】工事日報!R3858</f>
        <v>0</v>
      </c>
    </row>
    <row r="3859" spans="1:18">
      <c r="A3859" s="114">
        <f>【入力】工事日報!A3859</f>
        <v>0</v>
      </c>
      <c r="C3859" s="112">
        <f>【入力】工事日報!C3859</f>
        <v>0</v>
      </c>
      <c r="D3859" s="112">
        <f>【入力】工事日報!D3859</f>
        <v>0</v>
      </c>
      <c r="E3859" s="112">
        <f>【入力】工事日報!E3859</f>
        <v>0</v>
      </c>
      <c r="F3859" s="112">
        <f>【入力】工事日報!F3859</f>
        <v>0</v>
      </c>
      <c r="G3859" s="112">
        <f>【入力】工事日報!G3859</f>
        <v>0</v>
      </c>
      <c r="H3859" s="112">
        <f>【入力】工事日報!H3859</f>
        <v>0</v>
      </c>
      <c r="I3859" s="112" t="e">
        <f>【入力】工事日報!I3859</f>
        <v>#N/A</v>
      </c>
      <c r="J3859" s="112">
        <f>【入力】工事日報!J3859</f>
        <v>0</v>
      </c>
      <c r="K3859" s="112">
        <f>【入力】工事日報!K3859</f>
        <v>0</v>
      </c>
      <c r="L3859" s="112">
        <f>【入力】工事日報!L3859</f>
        <v>0</v>
      </c>
      <c r="M3859" s="116">
        <f>【入力】工事日報!M3859</f>
        <v>0</v>
      </c>
      <c r="N3859" s="116">
        <f>【入力】工事日報!N3859</f>
        <v>0</v>
      </c>
      <c r="O3859" s="116">
        <f>【入力】工事日報!O3859</f>
        <v>0</v>
      </c>
      <c r="P3859" s="112">
        <f>【入力】工事日報!P3859</f>
        <v>0</v>
      </c>
      <c r="Q3859" s="112">
        <f>【入力】工事日報!Q3859</f>
        <v>0</v>
      </c>
      <c r="R3859" s="112">
        <f>【入力】工事日報!R3859</f>
        <v>0</v>
      </c>
    </row>
    <row r="3860" spans="1:18">
      <c r="A3860" s="114">
        <f>【入力】工事日報!A3860</f>
        <v>0</v>
      </c>
      <c r="C3860" s="112">
        <f>【入力】工事日報!C3860</f>
        <v>0</v>
      </c>
      <c r="D3860" s="112">
        <f>【入力】工事日報!D3860</f>
        <v>0</v>
      </c>
      <c r="E3860" s="112">
        <f>【入力】工事日報!E3860</f>
        <v>0</v>
      </c>
      <c r="F3860" s="112">
        <f>【入力】工事日報!F3860</f>
        <v>0</v>
      </c>
      <c r="G3860" s="112">
        <f>【入力】工事日報!G3860</f>
        <v>0</v>
      </c>
      <c r="H3860" s="112">
        <f>【入力】工事日報!H3860</f>
        <v>0</v>
      </c>
      <c r="I3860" s="112" t="e">
        <f>【入力】工事日報!I3860</f>
        <v>#N/A</v>
      </c>
      <c r="J3860" s="112">
        <f>【入力】工事日報!J3860</f>
        <v>0</v>
      </c>
      <c r="K3860" s="112">
        <f>【入力】工事日報!K3860</f>
        <v>0</v>
      </c>
      <c r="L3860" s="112">
        <f>【入力】工事日報!L3860</f>
        <v>0</v>
      </c>
      <c r="M3860" s="116">
        <f>【入力】工事日報!M3860</f>
        <v>0</v>
      </c>
      <c r="N3860" s="116">
        <f>【入力】工事日報!N3860</f>
        <v>0</v>
      </c>
      <c r="O3860" s="116">
        <f>【入力】工事日報!O3860</f>
        <v>0</v>
      </c>
      <c r="P3860" s="112">
        <f>【入力】工事日報!P3860</f>
        <v>0</v>
      </c>
      <c r="Q3860" s="112">
        <f>【入力】工事日報!Q3860</f>
        <v>0</v>
      </c>
      <c r="R3860" s="112">
        <f>【入力】工事日報!R3860</f>
        <v>0</v>
      </c>
    </row>
    <row r="3861" spans="1:18">
      <c r="A3861" s="114">
        <f>【入力】工事日報!A3861</f>
        <v>0</v>
      </c>
      <c r="C3861" s="112">
        <f>【入力】工事日報!C3861</f>
        <v>0</v>
      </c>
      <c r="D3861" s="112">
        <f>【入力】工事日報!D3861</f>
        <v>0</v>
      </c>
      <c r="E3861" s="112">
        <f>【入力】工事日報!E3861</f>
        <v>0</v>
      </c>
      <c r="F3861" s="112">
        <f>【入力】工事日報!F3861</f>
        <v>0</v>
      </c>
      <c r="G3861" s="112">
        <f>【入力】工事日報!G3861</f>
        <v>0</v>
      </c>
      <c r="H3861" s="112">
        <f>【入力】工事日報!H3861</f>
        <v>0</v>
      </c>
      <c r="I3861" s="112" t="e">
        <f>【入力】工事日報!I3861</f>
        <v>#N/A</v>
      </c>
      <c r="J3861" s="112">
        <f>【入力】工事日報!J3861</f>
        <v>0</v>
      </c>
      <c r="K3861" s="112">
        <f>【入力】工事日報!K3861</f>
        <v>0</v>
      </c>
      <c r="L3861" s="112">
        <f>【入力】工事日報!L3861</f>
        <v>0</v>
      </c>
      <c r="M3861" s="116">
        <f>【入力】工事日報!M3861</f>
        <v>0</v>
      </c>
      <c r="N3861" s="116">
        <f>【入力】工事日報!N3861</f>
        <v>0</v>
      </c>
      <c r="O3861" s="116">
        <f>【入力】工事日報!O3861</f>
        <v>0</v>
      </c>
      <c r="P3861" s="112">
        <f>【入力】工事日報!P3861</f>
        <v>0</v>
      </c>
      <c r="Q3861" s="112">
        <f>【入力】工事日報!Q3861</f>
        <v>0</v>
      </c>
      <c r="R3861" s="112">
        <f>【入力】工事日報!R3861</f>
        <v>0</v>
      </c>
    </row>
    <row r="3862" spans="1:18">
      <c r="A3862" s="114">
        <f>【入力】工事日報!A3862</f>
        <v>0</v>
      </c>
      <c r="C3862" s="112">
        <f>【入力】工事日報!C3862</f>
        <v>0</v>
      </c>
      <c r="D3862" s="112">
        <f>【入力】工事日報!D3862</f>
        <v>0</v>
      </c>
      <c r="E3862" s="112">
        <f>【入力】工事日報!E3862</f>
        <v>0</v>
      </c>
      <c r="F3862" s="112">
        <f>【入力】工事日報!F3862</f>
        <v>0</v>
      </c>
      <c r="G3862" s="112">
        <f>【入力】工事日報!G3862</f>
        <v>0</v>
      </c>
      <c r="H3862" s="112">
        <f>【入力】工事日報!H3862</f>
        <v>0</v>
      </c>
      <c r="I3862" s="112" t="e">
        <f>【入力】工事日報!I3862</f>
        <v>#N/A</v>
      </c>
      <c r="J3862" s="112">
        <f>【入力】工事日報!J3862</f>
        <v>0</v>
      </c>
      <c r="K3862" s="112">
        <f>【入力】工事日報!K3862</f>
        <v>0</v>
      </c>
      <c r="L3862" s="112">
        <f>【入力】工事日報!L3862</f>
        <v>0</v>
      </c>
      <c r="M3862" s="116">
        <f>【入力】工事日報!M3862</f>
        <v>0</v>
      </c>
      <c r="N3862" s="116">
        <f>【入力】工事日報!N3862</f>
        <v>0</v>
      </c>
      <c r="O3862" s="116">
        <f>【入力】工事日報!O3862</f>
        <v>0</v>
      </c>
      <c r="P3862" s="112">
        <f>【入力】工事日報!P3862</f>
        <v>0</v>
      </c>
      <c r="Q3862" s="112">
        <f>【入力】工事日報!Q3862</f>
        <v>0</v>
      </c>
      <c r="R3862" s="112">
        <f>【入力】工事日報!R3862</f>
        <v>0</v>
      </c>
    </row>
    <row r="3863" spans="1:18">
      <c r="A3863" s="114">
        <f>【入力】工事日報!A3863</f>
        <v>0</v>
      </c>
      <c r="C3863" s="112">
        <f>【入力】工事日報!C3863</f>
        <v>0</v>
      </c>
      <c r="D3863" s="112">
        <f>【入力】工事日報!D3863</f>
        <v>0</v>
      </c>
      <c r="E3863" s="112">
        <f>【入力】工事日報!E3863</f>
        <v>0</v>
      </c>
      <c r="F3863" s="112">
        <f>【入力】工事日報!F3863</f>
        <v>0</v>
      </c>
      <c r="G3863" s="112">
        <f>【入力】工事日報!G3863</f>
        <v>0</v>
      </c>
      <c r="H3863" s="112">
        <f>【入力】工事日報!H3863</f>
        <v>0</v>
      </c>
      <c r="I3863" s="112" t="e">
        <f>【入力】工事日報!I3863</f>
        <v>#N/A</v>
      </c>
      <c r="J3863" s="112">
        <f>【入力】工事日報!J3863</f>
        <v>0</v>
      </c>
      <c r="K3863" s="112">
        <f>【入力】工事日報!K3863</f>
        <v>0</v>
      </c>
      <c r="L3863" s="112">
        <f>【入力】工事日報!L3863</f>
        <v>0</v>
      </c>
      <c r="M3863" s="116">
        <f>【入力】工事日報!M3863</f>
        <v>0</v>
      </c>
      <c r="N3863" s="116">
        <f>【入力】工事日報!N3863</f>
        <v>0</v>
      </c>
      <c r="O3863" s="116">
        <f>【入力】工事日報!O3863</f>
        <v>0</v>
      </c>
      <c r="P3863" s="112">
        <f>【入力】工事日報!P3863</f>
        <v>0</v>
      </c>
      <c r="Q3863" s="112">
        <f>【入力】工事日報!Q3863</f>
        <v>0</v>
      </c>
      <c r="R3863" s="112">
        <f>【入力】工事日報!R3863</f>
        <v>0</v>
      </c>
    </row>
    <row r="3864" spans="1:18">
      <c r="A3864" s="114">
        <f>【入力】工事日報!A3864</f>
        <v>0</v>
      </c>
      <c r="C3864" s="112">
        <f>【入力】工事日報!C3864</f>
        <v>0</v>
      </c>
      <c r="D3864" s="112">
        <f>【入力】工事日報!D3864</f>
        <v>0</v>
      </c>
      <c r="E3864" s="112">
        <f>【入力】工事日報!E3864</f>
        <v>0</v>
      </c>
      <c r="F3864" s="112">
        <f>【入力】工事日報!F3864</f>
        <v>0</v>
      </c>
      <c r="G3864" s="112">
        <f>【入力】工事日報!G3864</f>
        <v>0</v>
      </c>
      <c r="H3864" s="112">
        <f>【入力】工事日報!H3864</f>
        <v>0</v>
      </c>
      <c r="I3864" s="112" t="e">
        <f>【入力】工事日報!I3864</f>
        <v>#N/A</v>
      </c>
      <c r="J3864" s="112">
        <f>【入力】工事日報!J3864</f>
        <v>0</v>
      </c>
      <c r="K3864" s="112">
        <f>【入力】工事日報!K3864</f>
        <v>0</v>
      </c>
      <c r="L3864" s="112">
        <f>【入力】工事日報!L3864</f>
        <v>0</v>
      </c>
      <c r="M3864" s="116">
        <f>【入力】工事日報!M3864</f>
        <v>0</v>
      </c>
      <c r="N3864" s="116">
        <f>【入力】工事日報!N3864</f>
        <v>0</v>
      </c>
      <c r="O3864" s="116">
        <f>【入力】工事日報!O3864</f>
        <v>0</v>
      </c>
      <c r="P3864" s="112">
        <f>【入力】工事日報!P3864</f>
        <v>0</v>
      </c>
      <c r="Q3864" s="112">
        <f>【入力】工事日報!Q3864</f>
        <v>0</v>
      </c>
      <c r="R3864" s="112">
        <f>【入力】工事日報!R3864</f>
        <v>0</v>
      </c>
    </row>
    <row r="3865" spans="1:18">
      <c r="A3865" s="114">
        <f>【入力】工事日報!A3865</f>
        <v>0</v>
      </c>
      <c r="C3865" s="112">
        <f>【入力】工事日報!C3865</f>
        <v>0</v>
      </c>
      <c r="D3865" s="112">
        <f>【入力】工事日報!D3865</f>
        <v>0</v>
      </c>
      <c r="E3865" s="112">
        <f>【入力】工事日報!E3865</f>
        <v>0</v>
      </c>
      <c r="F3865" s="112">
        <f>【入力】工事日報!F3865</f>
        <v>0</v>
      </c>
      <c r="G3865" s="112">
        <f>【入力】工事日報!G3865</f>
        <v>0</v>
      </c>
      <c r="H3865" s="112">
        <f>【入力】工事日報!H3865</f>
        <v>0</v>
      </c>
      <c r="I3865" s="112" t="e">
        <f>【入力】工事日報!I3865</f>
        <v>#N/A</v>
      </c>
      <c r="J3865" s="112">
        <f>【入力】工事日報!J3865</f>
        <v>0</v>
      </c>
      <c r="K3865" s="112">
        <f>【入力】工事日報!K3865</f>
        <v>0</v>
      </c>
      <c r="L3865" s="112">
        <f>【入力】工事日報!L3865</f>
        <v>0</v>
      </c>
      <c r="M3865" s="116">
        <f>【入力】工事日報!M3865</f>
        <v>0</v>
      </c>
      <c r="N3865" s="116">
        <f>【入力】工事日報!N3865</f>
        <v>0</v>
      </c>
      <c r="O3865" s="116">
        <f>【入力】工事日報!O3865</f>
        <v>0</v>
      </c>
      <c r="P3865" s="112">
        <f>【入力】工事日報!P3865</f>
        <v>0</v>
      </c>
      <c r="Q3865" s="112">
        <f>【入力】工事日報!Q3865</f>
        <v>0</v>
      </c>
      <c r="R3865" s="112">
        <f>【入力】工事日報!R3865</f>
        <v>0</v>
      </c>
    </row>
    <row r="3866" spans="1:18">
      <c r="A3866" s="114">
        <f>【入力】工事日報!A3866</f>
        <v>0</v>
      </c>
      <c r="C3866" s="112">
        <f>【入力】工事日報!C3866</f>
        <v>0</v>
      </c>
      <c r="D3866" s="112">
        <f>【入力】工事日報!D3866</f>
        <v>0</v>
      </c>
      <c r="E3866" s="112">
        <f>【入力】工事日報!E3866</f>
        <v>0</v>
      </c>
      <c r="F3866" s="112">
        <f>【入力】工事日報!F3866</f>
        <v>0</v>
      </c>
      <c r="G3866" s="112">
        <f>【入力】工事日報!G3866</f>
        <v>0</v>
      </c>
      <c r="H3866" s="112">
        <f>【入力】工事日報!H3866</f>
        <v>0</v>
      </c>
      <c r="I3866" s="112" t="e">
        <f>【入力】工事日報!I3866</f>
        <v>#N/A</v>
      </c>
      <c r="J3866" s="112">
        <f>【入力】工事日報!J3866</f>
        <v>0</v>
      </c>
      <c r="K3866" s="112">
        <f>【入力】工事日報!K3866</f>
        <v>0</v>
      </c>
      <c r="L3866" s="112">
        <f>【入力】工事日報!L3866</f>
        <v>0</v>
      </c>
      <c r="M3866" s="116">
        <f>【入力】工事日報!M3866</f>
        <v>0</v>
      </c>
      <c r="N3866" s="116">
        <f>【入力】工事日報!N3866</f>
        <v>0</v>
      </c>
      <c r="O3866" s="116">
        <f>【入力】工事日報!O3866</f>
        <v>0</v>
      </c>
      <c r="P3866" s="112">
        <f>【入力】工事日報!P3866</f>
        <v>0</v>
      </c>
      <c r="Q3866" s="112">
        <f>【入力】工事日報!Q3866</f>
        <v>0</v>
      </c>
      <c r="R3866" s="112">
        <f>【入力】工事日報!R3866</f>
        <v>0</v>
      </c>
    </row>
    <row r="3867" spans="1:18">
      <c r="A3867" s="114">
        <f>【入力】工事日報!A3867</f>
        <v>0</v>
      </c>
      <c r="C3867" s="112">
        <f>【入力】工事日報!C3867</f>
        <v>0</v>
      </c>
      <c r="D3867" s="112">
        <f>【入力】工事日報!D3867</f>
        <v>0</v>
      </c>
      <c r="E3867" s="112">
        <f>【入力】工事日報!E3867</f>
        <v>0</v>
      </c>
      <c r="F3867" s="112">
        <f>【入力】工事日報!F3867</f>
        <v>0</v>
      </c>
      <c r="G3867" s="112">
        <f>【入力】工事日報!G3867</f>
        <v>0</v>
      </c>
      <c r="H3867" s="112">
        <f>【入力】工事日報!H3867</f>
        <v>0</v>
      </c>
      <c r="I3867" s="112" t="e">
        <f>【入力】工事日報!I3867</f>
        <v>#N/A</v>
      </c>
      <c r="J3867" s="112">
        <f>【入力】工事日報!J3867</f>
        <v>0</v>
      </c>
      <c r="K3867" s="112">
        <f>【入力】工事日報!K3867</f>
        <v>0</v>
      </c>
      <c r="L3867" s="112">
        <f>【入力】工事日報!L3867</f>
        <v>0</v>
      </c>
      <c r="M3867" s="116">
        <f>【入力】工事日報!M3867</f>
        <v>0</v>
      </c>
      <c r="N3867" s="116">
        <f>【入力】工事日報!N3867</f>
        <v>0</v>
      </c>
      <c r="O3867" s="116">
        <f>【入力】工事日報!O3867</f>
        <v>0</v>
      </c>
      <c r="P3867" s="112">
        <f>【入力】工事日報!P3867</f>
        <v>0</v>
      </c>
      <c r="Q3867" s="112">
        <f>【入力】工事日報!Q3867</f>
        <v>0</v>
      </c>
      <c r="R3867" s="112">
        <f>【入力】工事日報!R3867</f>
        <v>0</v>
      </c>
    </row>
    <row r="3868" spans="1:18">
      <c r="A3868" s="114">
        <f>【入力】工事日報!A3868</f>
        <v>0</v>
      </c>
      <c r="C3868" s="112">
        <f>【入力】工事日報!C3868</f>
        <v>0</v>
      </c>
      <c r="D3868" s="112">
        <f>【入力】工事日報!D3868</f>
        <v>0</v>
      </c>
      <c r="E3868" s="112">
        <f>【入力】工事日報!E3868</f>
        <v>0</v>
      </c>
      <c r="F3868" s="112">
        <f>【入力】工事日報!F3868</f>
        <v>0</v>
      </c>
      <c r="G3868" s="112">
        <f>【入力】工事日報!G3868</f>
        <v>0</v>
      </c>
      <c r="H3868" s="112">
        <f>【入力】工事日報!H3868</f>
        <v>0</v>
      </c>
      <c r="I3868" s="112" t="e">
        <f>【入力】工事日報!I3868</f>
        <v>#N/A</v>
      </c>
      <c r="J3868" s="112">
        <f>【入力】工事日報!J3868</f>
        <v>0</v>
      </c>
      <c r="K3868" s="112">
        <f>【入力】工事日報!K3868</f>
        <v>0</v>
      </c>
      <c r="L3868" s="112">
        <f>【入力】工事日報!L3868</f>
        <v>0</v>
      </c>
      <c r="M3868" s="116">
        <f>【入力】工事日報!M3868</f>
        <v>0</v>
      </c>
      <c r="N3868" s="116">
        <f>【入力】工事日報!N3868</f>
        <v>0</v>
      </c>
      <c r="O3868" s="116">
        <f>【入力】工事日報!O3868</f>
        <v>0</v>
      </c>
      <c r="P3868" s="112">
        <f>【入力】工事日報!P3868</f>
        <v>0</v>
      </c>
      <c r="Q3868" s="112">
        <f>【入力】工事日報!Q3868</f>
        <v>0</v>
      </c>
      <c r="R3868" s="112">
        <f>【入力】工事日報!R3868</f>
        <v>0</v>
      </c>
    </row>
    <row r="3869" spans="1:18">
      <c r="A3869" s="114">
        <f>【入力】工事日報!A3869</f>
        <v>0</v>
      </c>
      <c r="C3869" s="112">
        <f>【入力】工事日報!C3869</f>
        <v>0</v>
      </c>
      <c r="D3869" s="112">
        <f>【入力】工事日報!D3869</f>
        <v>0</v>
      </c>
      <c r="E3869" s="112">
        <f>【入力】工事日報!E3869</f>
        <v>0</v>
      </c>
      <c r="F3869" s="112">
        <f>【入力】工事日報!F3869</f>
        <v>0</v>
      </c>
      <c r="G3869" s="112">
        <f>【入力】工事日報!G3869</f>
        <v>0</v>
      </c>
      <c r="H3869" s="112">
        <f>【入力】工事日報!H3869</f>
        <v>0</v>
      </c>
      <c r="I3869" s="112" t="e">
        <f>【入力】工事日報!I3869</f>
        <v>#N/A</v>
      </c>
      <c r="J3869" s="112">
        <f>【入力】工事日報!J3869</f>
        <v>0</v>
      </c>
      <c r="K3869" s="112">
        <f>【入力】工事日報!K3869</f>
        <v>0</v>
      </c>
      <c r="L3869" s="112">
        <f>【入力】工事日報!L3869</f>
        <v>0</v>
      </c>
      <c r="M3869" s="116">
        <f>【入力】工事日報!M3869</f>
        <v>0</v>
      </c>
      <c r="N3869" s="116">
        <f>【入力】工事日報!N3869</f>
        <v>0</v>
      </c>
      <c r="O3869" s="116">
        <f>【入力】工事日報!O3869</f>
        <v>0</v>
      </c>
      <c r="P3869" s="112">
        <f>【入力】工事日報!P3869</f>
        <v>0</v>
      </c>
      <c r="Q3869" s="112">
        <f>【入力】工事日報!Q3869</f>
        <v>0</v>
      </c>
      <c r="R3869" s="112">
        <f>【入力】工事日報!R3869</f>
        <v>0</v>
      </c>
    </row>
    <row r="3870" spans="1:18">
      <c r="A3870" s="114">
        <f>【入力】工事日報!A3870</f>
        <v>0</v>
      </c>
      <c r="C3870" s="112">
        <f>【入力】工事日報!C3870</f>
        <v>0</v>
      </c>
      <c r="D3870" s="112">
        <f>【入力】工事日報!D3870</f>
        <v>0</v>
      </c>
      <c r="E3870" s="112">
        <f>【入力】工事日報!E3870</f>
        <v>0</v>
      </c>
      <c r="F3870" s="112">
        <f>【入力】工事日報!F3870</f>
        <v>0</v>
      </c>
      <c r="G3870" s="112">
        <f>【入力】工事日報!G3870</f>
        <v>0</v>
      </c>
      <c r="H3870" s="112">
        <f>【入力】工事日報!H3870</f>
        <v>0</v>
      </c>
      <c r="I3870" s="112" t="e">
        <f>【入力】工事日報!I3870</f>
        <v>#N/A</v>
      </c>
      <c r="J3870" s="112">
        <f>【入力】工事日報!J3870</f>
        <v>0</v>
      </c>
      <c r="K3870" s="112">
        <f>【入力】工事日報!K3870</f>
        <v>0</v>
      </c>
      <c r="L3870" s="112">
        <f>【入力】工事日報!L3870</f>
        <v>0</v>
      </c>
      <c r="M3870" s="116">
        <f>【入力】工事日報!M3870</f>
        <v>0</v>
      </c>
      <c r="N3870" s="116">
        <f>【入力】工事日報!N3870</f>
        <v>0</v>
      </c>
      <c r="O3870" s="116">
        <f>【入力】工事日報!O3870</f>
        <v>0</v>
      </c>
      <c r="P3870" s="112">
        <f>【入力】工事日報!P3870</f>
        <v>0</v>
      </c>
      <c r="Q3870" s="112">
        <f>【入力】工事日報!Q3870</f>
        <v>0</v>
      </c>
      <c r="R3870" s="112">
        <f>【入力】工事日報!R3870</f>
        <v>0</v>
      </c>
    </row>
    <row r="3871" spans="1:18">
      <c r="A3871" s="114">
        <f>【入力】工事日報!A3871</f>
        <v>0</v>
      </c>
      <c r="C3871" s="112">
        <f>【入力】工事日報!C3871</f>
        <v>0</v>
      </c>
      <c r="D3871" s="112">
        <f>【入力】工事日報!D3871</f>
        <v>0</v>
      </c>
      <c r="E3871" s="112">
        <f>【入力】工事日報!E3871</f>
        <v>0</v>
      </c>
      <c r="F3871" s="112">
        <f>【入力】工事日報!F3871</f>
        <v>0</v>
      </c>
      <c r="G3871" s="112">
        <f>【入力】工事日報!G3871</f>
        <v>0</v>
      </c>
      <c r="H3871" s="112">
        <f>【入力】工事日報!H3871</f>
        <v>0</v>
      </c>
      <c r="I3871" s="112" t="e">
        <f>【入力】工事日報!I3871</f>
        <v>#N/A</v>
      </c>
      <c r="J3871" s="112">
        <f>【入力】工事日報!J3871</f>
        <v>0</v>
      </c>
      <c r="K3871" s="112">
        <f>【入力】工事日報!K3871</f>
        <v>0</v>
      </c>
      <c r="L3871" s="112">
        <f>【入力】工事日報!L3871</f>
        <v>0</v>
      </c>
      <c r="M3871" s="116">
        <f>【入力】工事日報!M3871</f>
        <v>0</v>
      </c>
      <c r="N3871" s="116">
        <f>【入力】工事日報!N3871</f>
        <v>0</v>
      </c>
      <c r="O3871" s="116">
        <f>【入力】工事日報!O3871</f>
        <v>0</v>
      </c>
      <c r="P3871" s="112">
        <f>【入力】工事日報!P3871</f>
        <v>0</v>
      </c>
      <c r="Q3871" s="112">
        <f>【入力】工事日報!Q3871</f>
        <v>0</v>
      </c>
      <c r="R3871" s="112">
        <f>【入力】工事日報!R3871</f>
        <v>0</v>
      </c>
    </row>
    <row r="3872" spans="1:18">
      <c r="A3872" s="114">
        <f>【入力】工事日報!A3872</f>
        <v>0</v>
      </c>
      <c r="C3872" s="112">
        <f>【入力】工事日報!C3872</f>
        <v>0</v>
      </c>
      <c r="D3872" s="112">
        <f>【入力】工事日報!D3872</f>
        <v>0</v>
      </c>
      <c r="E3872" s="112">
        <f>【入力】工事日報!E3872</f>
        <v>0</v>
      </c>
      <c r="F3872" s="112">
        <f>【入力】工事日報!F3872</f>
        <v>0</v>
      </c>
      <c r="G3872" s="112">
        <f>【入力】工事日報!G3872</f>
        <v>0</v>
      </c>
      <c r="H3872" s="112">
        <f>【入力】工事日報!H3872</f>
        <v>0</v>
      </c>
      <c r="I3872" s="112" t="e">
        <f>【入力】工事日報!I3872</f>
        <v>#N/A</v>
      </c>
      <c r="J3872" s="112">
        <f>【入力】工事日報!J3872</f>
        <v>0</v>
      </c>
      <c r="K3872" s="112">
        <f>【入力】工事日報!K3872</f>
        <v>0</v>
      </c>
      <c r="L3872" s="112">
        <f>【入力】工事日報!L3872</f>
        <v>0</v>
      </c>
      <c r="M3872" s="116">
        <f>【入力】工事日報!M3872</f>
        <v>0</v>
      </c>
      <c r="N3872" s="116">
        <f>【入力】工事日報!N3872</f>
        <v>0</v>
      </c>
      <c r="O3872" s="116">
        <f>【入力】工事日報!O3872</f>
        <v>0</v>
      </c>
      <c r="P3872" s="112">
        <f>【入力】工事日報!P3872</f>
        <v>0</v>
      </c>
      <c r="Q3872" s="112">
        <f>【入力】工事日報!Q3872</f>
        <v>0</v>
      </c>
      <c r="R3872" s="112">
        <f>【入力】工事日報!R3872</f>
        <v>0</v>
      </c>
    </row>
    <row r="3873" spans="1:18">
      <c r="A3873" s="114">
        <f>【入力】工事日報!A3873</f>
        <v>0</v>
      </c>
      <c r="C3873" s="112">
        <f>【入力】工事日報!C3873</f>
        <v>0</v>
      </c>
      <c r="D3873" s="112">
        <f>【入力】工事日報!D3873</f>
        <v>0</v>
      </c>
      <c r="E3873" s="112">
        <f>【入力】工事日報!E3873</f>
        <v>0</v>
      </c>
      <c r="F3873" s="112">
        <f>【入力】工事日報!F3873</f>
        <v>0</v>
      </c>
      <c r="G3873" s="112">
        <f>【入力】工事日報!G3873</f>
        <v>0</v>
      </c>
      <c r="H3873" s="112">
        <f>【入力】工事日報!H3873</f>
        <v>0</v>
      </c>
      <c r="I3873" s="112" t="e">
        <f>【入力】工事日報!I3873</f>
        <v>#N/A</v>
      </c>
      <c r="J3873" s="112">
        <f>【入力】工事日報!J3873</f>
        <v>0</v>
      </c>
      <c r="K3873" s="112">
        <f>【入力】工事日報!K3873</f>
        <v>0</v>
      </c>
      <c r="L3873" s="112">
        <f>【入力】工事日報!L3873</f>
        <v>0</v>
      </c>
      <c r="M3873" s="116">
        <f>【入力】工事日報!M3873</f>
        <v>0</v>
      </c>
      <c r="N3873" s="116">
        <f>【入力】工事日報!N3873</f>
        <v>0</v>
      </c>
      <c r="O3873" s="116">
        <f>【入力】工事日報!O3873</f>
        <v>0</v>
      </c>
      <c r="P3873" s="112">
        <f>【入力】工事日報!P3873</f>
        <v>0</v>
      </c>
      <c r="Q3873" s="112">
        <f>【入力】工事日報!Q3873</f>
        <v>0</v>
      </c>
      <c r="R3873" s="112">
        <f>【入力】工事日報!R3873</f>
        <v>0</v>
      </c>
    </row>
    <row r="3874" spans="1:18">
      <c r="A3874" s="114">
        <f>【入力】工事日報!A3874</f>
        <v>0</v>
      </c>
      <c r="C3874" s="112">
        <f>【入力】工事日報!C3874</f>
        <v>0</v>
      </c>
      <c r="D3874" s="112">
        <f>【入力】工事日報!D3874</f>
        <v>0</v>
      </c>
      <c r="E3874" s="112">
        <f>【入力】工事日報!E3874</f>
        <v>0</v>
      </c>
      <c r="F3874" s="112">
        <f>【入力】工事日報!F3874</f>
        <v>0</v>
      </c>
      <c r="G3874" s="112">
        <f>【入力】工事日報!G3874</f>
        <v>0</v>
      </c>
      <c r="H3874" s="112">
        <f>【入力】工事日報!H3874</f>
        <v>0</v>
      </c>
      <c r="I3874" s="112" t="e">
        <f>【入力】工事日報!I3874</f>
        <v>#N/A</v>
      </c>
      <c r="J3874" s="112">
        <f>【入力】工事日報!J3874</f>
        <v>0</v>
      </c>
      <c r="K3874" s="112">
        <f>【入力】工事日報!K3874</f>
        <v>0</v>
      </c>
      <c r="L3874" s="112">
        <f>【入力】工事日報!L3874</f>
        <v>0</v>
      </c>
      <c r="M3874" s="116">
        <f>【入力】工事日報!M3874</f>
        <v>0</v>
      </c>
      <c r="N3874" s="116">
        <f>【入力】工事日報!N3874</f>
        <v>0</v>
      </c>
      <c r="O3874" s="116">
        <f>【入力】工事日報!O3874</f>
        <v>0</v>
      </c>
      <c r="P3874" s="112">
        <f>【入力】工事日報!P3874</f>
        <v>0</v>
      </c>
      <c r="Q3874" s="112">
        <f>【入力】工事日報!Q3874</f>
        <v>0</v>
      </c>
      <c r="R3874" s="112">
        <f>【入力】工事日報!R3874</f>
        <v>0</v>
      </c>
    </row>
    <row r="3875" spans="1:18">
      <c r="A3875" s="114">
        <f>【入力】工事日報!A3875</f>
        <v>0</v>
      </c>
      <c r="C3875" s="112">
        <f>【入力】工事日報!C3875</f>
        <v>0</v>
      </c>
      <c r="D3875" s="112">
        <f>【入力】工事日報!D3875</f>
        <v>0</v>
      </c>
      <c r="E3875" s="112">
        <f>【入力】工事日報!E3875</f>
        <v>0</v>
      </c>
      <c r="F3875" s="112">
        <f>【入力】工事日報!F3875</f>
        <v>0</v>
      </c>
      <c r="G3875" s="112">
        <f>【入力】工事日報!G3875</f>
        <v>0</v>
      </c>
      <c r="H3875" s="112">
        <f>【入力】工事日報!H3875</f>
        <v>0</v>
      </c>
      <c r="I3875" s="112" t="e">
        <f>【入力】工事日報!I3875</f>
        <v>#N/A</v>
      </c>
      <c r="J3875" s="112">
        <f>【入力】工事日報!J3875</f>
        <v>0</v>
      </c>
      <c r="K3875" s="112">
        <f>【入力】工事日報!K3875</f>
        <v>0</v>
      </c>
      <c r="L3875" s="112">
        <f>【入力】工事日報!L3875</f>
        <v>0</v>
      </c>
      <c r="M3875" s="116">
        <f>【入力】工事日報!M3875</f>
        <v>0</v>
      </c>
      <c r="N3875" s="116">
        <f>【入力】工事日報!N3875</f>
        <v>0</v>
      </c>
      <c r="O3875" s="116">
        <f>【入力】工事日報!O3875</f>
        <v>0</v>
      </c>
      <c r="P3875" s="112">
        <f>【入力】工事日報!P3875</f>
        <v>0</v>
      </c>
      <c r="Q3875" s="112">
        <f>【入力】工事日報!Q3875</f>
        <v>0</v>
      </c>
      <c r="R3875" s="112">
        <f>【入力】工事日報!R3875</f>
        <v>0</v>
      </c>
    </row>
    <row r="3876" spans="1:18">
      <c r="A3876" s="114">
        <f>【入力】工事日報!A3876</f>
        <v>0</v>
      </c>
      <c r="C3876" s="112">
        <f>【入力】工事日報!C3876</f>
        <v>0</v>
      </c>
      <c r="D3876" s="112">
        <f>【入力】工事日報!D3876</f>
        <v>0</v>
      </c>
      <c r="E3876" s="112">
        <f>【入力】工事日報!E3876</f>
        <v>0</v>
      </c>
      <c r="F3876" s="112">
        <f>【入力】工事日報!F3876</f>
        <v>0</v>
      </c>
      <c r="G3876" s="112">
        <f>【入力】工事日報!G3876</f>
        <v>0</v>
      </c>
      <c r="H3876" s="112">
        <f>【入力】工事日報!H3876</f>
        <v>0</v>
      </c>
      <c r="I3876" s="112" t="e">
        <f>【入力】工事日報!I3876</f>
        <v>#N/A</v>
      </c>
      <c r="J3876" s="112">
        <f>【入力】工事日報!J3876</f>
        <v>0</v>
      </c>
      <c r="K3876" s="112">
        <f>【入力】工事日報!K3876</f>
        <v>0</v>
      </c>
      <c r="L3876" s="112">
        <f>【入力】工事日報!L3876</f>
        <v>0</v>
      </c>
      <c r="M3876" s="116">
        <f>【入力】工事日報!M3876</f>
        <v>0</v>
      </c>
      <c r="N3876" s="116">
        <f>【入力】工事日報!N3876</f>
        <v>0</v>
      </c>
      <c r="O3876" s="116">
        <f>【入力】工事日報!O3876</f>
        <v>0</v>
      </c>
      <c r="P3876" s="112">
        <f>【入力】工事日報!P3876</f>
        <v>0</v>
      </c>
      <c r="Q3876" s="112">
        <f>【入力】工事日報!Q3876</f>
        <v>0</v>
      </c>
      <c r="R3876" s="112">
        <f>【入力】工事日報!R3876</f>
        <v>0</v>
      </c>
    </row>
    <row r="3877" spans="1:18">
      <c r="A3877" s="114">
        <f>【入力】工事日報!A3877</f>
        <v>0</v>
      </c>
      <c r="C3877" s="112">
        <f>【入力】工事日報!C3877</f>
        <v>0</v>
      </c>
      <c r="D3877" s="112">
        <f>【入力】工事日報!D3877</f>
        <v>0</v>
      </c>
      <c r="E3877" s="112">
        <f>【入力】工事日報!E3877</f>
        <v>0</v>
      </c>
      <c r="F3877" s="112">
        <f>【入力】工事日報!F3877</f>
        <v>0</v>
      </c>
      <c r="G3877" s="112">
        <f>【入力】工事日報!G3877</f>
        <v>0</v>
      </c>
      <c r="H3877" s="112">
        <f>【入力】工事日報!H3877</f>
        <v>0</v>
      </c>
      <c r="I3877" s="112" t="e">
        <f>【入力】工事日報!I3877</f>
        <v>#N/A</v>
      </c>
      <c r="J3877" s="112">
        <f>【入力】工事日報!J3877</f>
        <v>0</v>
      </c>
      <c r="K3877" s="112">
        <f>【入力】工事日報!K3877</f>
        <v>0</v>
      </c>
      <c r="L3877" s="112">
        <f>【入力】工事日報!L3877</f>
        <v>0</v>
      </c>
      <c r="M3877" s="116">
        <f>【入力】工事日報!M3877</f>
        <v>0</v>
      </c>
      <c r="N3877" s="116">
        <f>【入力】工事日報!N3877</f>
        <v>0</v>
      </c>
      <c r="O3877" s="116">
        <f>【入力】工事日報!O3877</f>
        <v>0</v>
      </c>
      <c r="P3877" s="112">
        <f>【入力】工事日報!P3877</f>
        <v>0</v>
      </c>
      <c r="Q3877" s="112">
        <f>【入力】工事日報!Q3877</f>
        <v>0</v>
      </c>
      <c r="R3877" s="112">
        <f>【入力】工事日報!R3877</f>
        <v>0</v>
      </c>
    </row>
    <row r="3878" spans="1:18">
      <c r="A3878" s="114">
        <f>【入力】工事日報!A3878</f>
        <v>0</v>
      </c>
      <c r="C3878" s="112">
        <f>【入力】工事日報!C3878</f>
        <v>0</v>
      </c>
      <c r="D3878" s="112">
        <f>【入力】工事日報!D3878</f>
        <v>0</v>
      </c>
      <c r="E3878" s="112">
        <f>【入力】工事日報!E3878</f>
        <v>0</v>
      </c>
      <c r="F3878" s="112">
        <f>【入力】工事日報!F3878</f>
        <v>0</v>
      </c>
      <c r="G3878" s="112">
        <f>【入力】工事日報!G3878</f>
        <v>0</v>
      </c>
      <c r="H3878" s="112">
        <f>【入力】工事日報!H3878</f>
        <v>0</v>
      </c>
      <c r="I3878" s="112" t="e">
        <f>【入力】工事日報!I3878</f>
        <v>#N/A</v>
      </c>
      <c r="J3878" s="112">
        <f>【入力】工事日報!J3878</f>
        <v>0</v>
      </c>
      <c r="K3878" s="112">
        <f>【入力】工事日報!K3878</f>
        <v>0</v>
      </c>
      <c r="L3878" s="112">
        <f>【入力】工事日報!L3878</f>
        <v>0</v>
      </c>
      <c r="M3878" s="116">
        <f>【入力】工事日報!M3878</f>
        <v>0</v>
      </c>
      <c r="N3878" s="116">
        <f>【入力】工事日報!N3878</f>
        <v>0</v>
      </c>
      <c r="O3878" s="116">
        <f>【入力】工事日報!O3878</f>
        <v>0</v>
      </c>
      <c r="P3878" s="112">
        <f>【入力】工事日報!P3878</f>
        <v>0</v>
      </c>
      <c r="Q3878" s="112">
        <f>【入力】工事日報!Q3878</f>
        <v>0</v>
      </c>
      <c r="R3878" s="112">
        <f>【入力】工事日報!R3878</f>
        <v>0</v>
      </c>
    </row>
    <row r="3879" spans="1:18">
      <c r="A3879" s="114">
        <f>【入力】工事日報!A3879</f>
        <v>0</v>
      </c>
      <c r="C3879" s="112">
        <f>【入力】工事日報!C3879</f>
        <v>0</v>
      </c>
      <c r="D3879" s="112">
        <f>【入力】工事日報!D3879</f>
        <v>0</v>
      </c>
      <c r="E3879" s="112">
        <f>【入力】工事日報!E3879</f>
        <v>0</v>
      </c>
      <c r="F3879" s="112">
        <f>【入力】工事日報!F3879</f>
        <v>0</v>
      </c>
      <c r="G3879" s="112">
        <f>【入力】工事日報!G3879</f>
        <v>0</v>
      </c>
      <c r="H3879" s="112">
        <f>【入力】工事日報!H3879</f>
        <v>0</v>
      </c>
      <c r="I3879" s="112" t="e">
        <f>【入力】工事日報!I3879</f>
        <v>#N/A</v>
      </c>
      <c r="J3879" s="112">
        <f>【入力】工事日報!J3879</f>
        <v>0</v>
      </c>
      <c r="K3879" s="112">
        <f>【入力】工事日報!K3879</f>
        <v>0</v>
      </c>
      <c r="L3879" s="112">
        <f>【入力】工事日報!L3879</f>
        <v>0</v>
      </c>
      <c r="M3879" s="116">
        <f>【入力】工事日報!M3879</f>
        <v>0</v>
      </c>
      <c r="N3879" s="116">
        <f>【入力】工事日報!N3879</f>
        <v>0</v>
      </c>
      <c r="O3879" s="116">
        <f>【入力】工事日報!O3879</f>
        <v>0</v>
      </c>
      <c r="P3879" s="112">
        <f>【入力】工事日報!P3879</f>
        <v>0</v>
      </c>
      <c r="Q3879" s="112">
        <f>【入力】工事日報!Q3879</f>
        <v>0</v>
      </c>
      <c r="R3879" s="112">
        <f>【入力】工事日報!R3879</f>
        <v>0</v>
      </c>
    </row>
    <row r="3880" spans="1:18">
      <c r="A3880" s="114">
        <f>【入力】工事日報!A3880</f>
        <v>0</v>
      </c>
      <c r="C3880" s="112">
        <f>【入力】工事日報!C3880</f>
        <v>0</v>
      </c>
      <c r="D3880" s="112">
        <f>【入力】工事日報!D3880</f>
        <v>0</v>
      </c>
      <c r="E3880" s="112">
        <f>【入力】工事日報!E3880</f>
        <v>0</v>
      </c>
      <c r="F3880" s="112">
        <f>【入力】工事日報!F3880</f>
        <v>0</v>
      </c>
      <c r="G3880" s="112">
        <f>【入力】工事日報!G3880</f>
        <v>0</v>
      </c>
      <c r="H3880" s="112">
        <f>【入力】工事日報!H3880</f>
        <v>0</v>
      </c>
      <c r="I3880" s="112" t="e">
        <f>【入力】工事日報!I3880</f>
        <v>#N/A</v>
      </c>
      <c r="J3880" s="112">
        <f>【入力】工事日報!J3880</f>
        <v>0</v>
      </c>
      <c r="K3880" s="112">
        <f>【入力】工事日報!K3880</f>
        <v>0</v>
      </c>
      <c r="L3880" s="112">
        <f>【入力】工事日報!L3880</f>
        <v>0</v>
      </c>
      <c r="M3880" s="116">
        <f>【入力】工事日報!M3880</f>
        <v>0</v>
      </c>
      <c r="N3880" s="116">
        <f>【入力】工事日報!N3880</f>
        <v>0</v>
      </c>
      <c r="O3880" s="116">
        <f>【入力】工事日報!O3880</f>
        <v>0</v>
      </c>
      <c r="P3880" s="112">
        <f>【入力】工事日報!P3880</f>
        <v>0</v>
      </c>
      <c r="Q3880" s="112">
        <f>【入力】工事日報!Q3880</f>
        <v>0</v>
      </c>
      <c r="R3880" s="112">
        <f>【入力】工事日報!R3880</f>
        <v>0</v>
      </c>
    </row>
    <row r="3881" spans="1:18">
      <c r="A3881" s="114">
        <f>【入力】工事日報!A3881</f>
        <v>0</v>
      </c>
      <c r="C3881" s="112">
        <f>【入力】工事日報!C3881</f>
        <v>0</v>
      </c>
      <c r="D3881" s="112">
        <f>【入力】工事日報!D3881</f>
        <v>0</v>
      </c>
      <c r="E3881" s="112">
        <f>【入力】工事日報!E3881</f>
        <v>0</v>
      </c>
      <c r="F3881" s="112">
        <f>【入力】工事日報!F3881</f>
        <v>0</v>
      </c>
      <c r="G3881" s="112">
        <f>【入力】工事日報!G3881</f>
        <v>0</v>
      </c>
      <c r="H3881" s="112">
        <f>【入力】工事日報!H3881</f>
        <v>0</v>
      </c>
      <c r="I3881" s="112" t="e">
        <f>【入力】工事日報!I3881</f>
        <v>#N/A</v>
      </c>
      <c r="J3881" s="112">
        <f>【入力】工事日報!J3881</f>
        <v>0</v>
      </c>
      <c r="K3881" s="112">
        <f>【入力】工事日報!K3881</f>
        <v>0</v>
      </c>
      <c r="L3881" s="112">
        <f>【入力】工事日報!L3881</f>
        <v>0</v>
      </c>
      <c r="M3881" s="116">
        <f>【入力】工事日報!M3881</f>
        <v>0</v>
      </c>
      <c r="N3881" s="116">
        <f>【入力】工事日報!N3881</f>
        <v>0</v>
      </c>
      <c r="O3881" s="116">
        <f>【入力】工事日報!O3881</f>
        <v>0</v>
      </c>
      <c r="P3881" s="112">
        <f>【入力】工事日報!P3881</f>
        <v>0</v>
      </c>
      <c r="Q3881" s="112">
        <f>【入力】工事日報!Q3881</f>
        <v>0</v>
      </c>
      <c r="R3881" s="112">
        <f>【入力】工事日報!R3881</f>
        <v>0</v>
      </c>
    </row>
    <row r="3882" spans="1:18">
      <c r="A3882" s="114">
        <f>【入力】工事日報!A3882</f>
        <v>0</v>
      </c>
      <c r="C3882" s="112">
        <f>【入力】工事日報!C3882</f>
        <v>0</v>
      </c>
      <c r="D3882" s="112">
        <f>【入力】工事日報!D3882</f>
        <v>0</v>
      </c>
      <c r="E3882" s="112">
        <f>【入力】工事日報!E3882</f>
        <v>0</v>
      </c>
      <c r="F3882" s="112">
        <f>【入力】工事日報!F3882</f>
        <v>0</v>
      </c>
      <c r="G3882" s="112">
        <f>【入力】工事日報!G3882</f>
        <v>0</v>
      </c>
      <c r="H3882" s="112">
        <f>【入力】工事日報!H3882</f>
        <v>0</v>
      </c>
      <c r="I3882" s="112" t="e">
        <f>【入力】工事日報!I3882</f>
        <v>#N/A</v>
      </c>
      <c r="J3882" s="112">
        <f>【入力】工事日報!J3882</f>
        <v>0</v>
      </c>
      <c r="K3882" s="112">
        <f>【入力】工事日報!K3882</f>
        <v>0</v>
      </c>
      <c r="L3882" s="112">
        <f>【入力】工事日報!L3882</f>
        <v>0</v>
      </c>
      <c r="M3882" s="116">
        <f>【入力】工事日報!M3882</f>
        <v>0</v>
      </c>
      <c r="N3882" s="116">
        <f>【入力】工事日報!N3882</f>
        <v>0</v>
      </c>
      <c r="O3882" s="116">
        <f>【入力】工事日報!O3882</f>
        <v>0</v>
      </c>
      <c r="P3882" s="112">
        <f>【入力】工事日報!P3882</f>
        <v>0</v>
      </c>
      <c r="Q3882" s="112">
        <f>【入力】工事日報!Q3882</f>
        <v>0</v>
      </c>
      <c r="R3882" s="112">
        <f>【入力】工事日報!R3882</f>
        <v>0</v>
      </c>
    </row>
    <row r="3883" spans="1:18">
      <c r="A3883" s="114">
        <f>【入力】工事日報!A3883</f>
        <v>0</v>
      </c>
      <c r="C3883" s="112">
        <f>【入力】工事日報!C3883</f>
        <v>0</v>
      </c>
      <c r="D3883" s="112">
        <f>【入力】工事日報!D3883</f>
        <v>0</v>
      </c>
      <c r="E3883" s="112">
        <f>【入力】工事日報!E3883</f>
        <v>0</v>
      </c>
      <c r="F3883" s="112">
        <f>【入力】工事日報!F3883</f>
        <v>0</v>
      </c>
      <c r="G3883" s="112">
        <f>【入力】工事日報!G3883</f>
        <v>0</v>
      </c>
      <c r="H3883" s="112">
        <f>【入力】工事日報!H3883</f>
        <v>0</v>
      </c>
      <c r="I3883" s="112" t="e">
        <f>【入力】工事日報!I3883</f>
        <v>#N/A</v>
      </c>
      <c r="J3883" s="112">
        <f>【入力】工事日報!J3883</f>
        <v>0</v>
      </c>
      <c r="K3883" s="112">
        <f>【入力】工事日報!K3883</f>
        <v>0</v>
      </c>
      <c r="L3883" s="112">
        <f>【入力】工事日報!L3883</f>
        <v>0</v>
      </c>
      <c r="M3883" s="116">
        <f>【入力】工事日報!M3883</f>
        <v>0</v>
      </c>
      <c r="N3883" s="116">
        <f>【入力】工事日報!N3883</f>
        <v>0</v>
      </c>
      <c r="O3883" s="116">
        <f>【入力】工事日報!O3883</f>
        <v>0</v>
      </c>
      <c r="P3883" s="112">
        <f>【入力】工事日報!P3883</f>
        <v>0</v>
      </c>
      <c r="Q3883" s="112">
        <f>【入力】工事日報!Q3883</f>
        <v>0</v>
      </c>
      <c r="R3883" s="112">
        <f>【入力】工事日報!R3883</f>
        <v>0</v>
      </c>
    </row>
    <row r="3884" spans="1:18">
      <c r="A3884" s="114">
        <f>【入力】工事日報!A3884</f>
        <v>0</v>
      </c>
      <c r="C3884" s="112">
        <f>【入力】工事日報!C3884</f>
        <v>0</v>
      </c>
      <c r="D3884" s="112">
        <f>【入力】工事日報!D3884</f>
        <v>0</v>
      </c>
      <c r="E3884" s="112">
        <f>【入力】工事日報!E3884</f>
        <v>0</v>
      </c>
      <c r="F3884" s="112">
        <f>【入力】工事日報!F3884</f>
        <v>0</v>
      </c>
      <c r="G3884" s="112">
        <f>【入力】工事日報!G3884</f>
        <v>0</v>
      </c>
      <c r="H3884" s="112">
        <f>【入力】工事日報!H3884</f>
        <v>0</v>
      </c>
      <c r="I3884" s="112" t="e">
        <f>【入力】工事日報!I3884</f>
        <v>#N/A</v>
      </c>
      <c r="J3884" s="112">
        <f>【入力】工事日報!J3884</f>
        <v>0</v>
      </c>
      <c r="K3884" s="112">
        <f>【入力】工事日報!K3884</f>
        <v>0</v>
      </c>
      <c r="L3884" s="112">
        <f>【入力】工事日報!L3884</f>
        <v>0</v>
      </c>
      <c r="M3884" s="116">
        <f>【入力】工事日報!M3884</f>
        <v>0</v>
      </c>
      <c r="N3884" s="116">
        <f>【入力】工事日報!N3884</f>
        <v>0</v>
      </c>
      <c r="O3884" s="116">
        <f>【入力】工事日報!O3884</f>
        <v>0</v>
      </c>
      <c r="P3884" s="112">
        <f>【入力】工事日報!P3884</f>
        <v>0</v>
      </c>
      <c r="Q3884" s="112">
        <f>【入力】工事日報!Q3884</f>
        <v>0</v>
      </c>
      <c r="R3884" s="112">
        <f>【入力】工事日報!R3884</f>
        <v>0</v>
      </c>
    </row>
    <row r="3885" spans="1:18">
      <c r="A3885" s="114">
        <f>【入力】工事日報!A3885</f>
        <v>0</v>
      </c>
      <c r="C3885" s="112">
        <f>【入力】工事日報!C3885</f>
        <v>0</v>
      </c>
      <c r="D3885" s="112">
        <f>【入力】工事日報!D3885</f>
        <v>0</v>
      </c>
      <c r="E3885" s="112">
        <f>【入力】工事日報!E3885</f>
        <v>0</v>
      </c>
      <c r="F3885" s="112">
        <f>【入力】工事日報!F3885</f>
        <v>0</v>
      </c>
      <c r="G3885" s="112">
        <f>【入力】工事日報!G3885</f>
        <v>0</v>
      </c>
      <c r="H3885" s="112">
        <f>【入力】工事日報!H3885</f>
        <v>0</v>
      </c>
      <c r="I3885" s="112" t="e">
        <f>【入力】工事日報!I3885</f>
        <v>#N/A</v>
      </c>
      <c r="J3885" s="112">
        <f>【入力】工事日報!J3885</f>
        <v>0</v>
      </c>
      <c r="K3885" s="112">
        <f>【入力】工事日報!K3885</f>
        <v>0</v>
      </c>
      <c r="L3885" s="112">
        <f>【入力】工事日報!L3885</f>
        <v>0</v>
      </c>
      <c r="M3885" s="116">
        <f>【入力】工事日報!M3885</f>
        <v>0</v>
      </c>
      <c r="N3885" s="116">
        <f>【入力】工事日報!N3885</f>
        <v>0</v>
      </c>
      <c r="O3885" s="116">
        <f>【入力】工事日報!O3885</f>
        <v>0</v>
      </c>
      <c r="P3885" s="112">
        <f>【入力】工事日報!P3885</f>
        <v>0</v>
      </c>
      <c r="Q3885" s="112">
        <f>【入力】工事日報!Q3885</f>
        <v>0</v>
      </c>
      <c r="R3885" s="112">
        <f>【入力】工事日報!R3885</f>
        <v>0</v>
      </c>
    </row>
    <row r="3886" spans="1:18">
      <c r="A3886" s="114">
        <f>【入力】工事日報!A3886</f>
        <v>0</v>
      </c>
      <c r="C3886" s="112">
        <f>【入力】工事日報!C3886</f>
        <v>0</v>
      </c>
      <c r="D3886" s="112">
        <f>【入力】工事日報!D3886</f>
        <v>0</v>
      </c>
      <c r="E3886" s="112">
        <f>【入力】工事日報!E3886</f>
        <v>0</v>
      </c>
      <c r="F3886" s="112">
        <f>【入力】工事日報!F3886</f>
        <v>0</v>
      </c>
      <c r="G3886" s="112">
        <f>【入力】工事日報!G3886</f>
        <v>0</v>
      </c>
      <c r="H3886" s="112">
        <f>【入力】工事日報!H3886</f>
        <v>0</v>
      </c>
      <c r="I3886" s="112" t="e">
        <f>【入力】工事日報!I3886</f>
        <v>#N/A</v>
      </c>
      <c r="J3886" s="112">
        <f>【入力】工事日報!J3886</f>
        <v>0</v>
      </c>
      <c r="K3886" s="112">
        <f>【入力】工事日報!K3886</f>
        <v>0</v>
      </c>
      <c r="L3886" s="112">
        <f>【入力】工事日報!L3886</f>
        <v>0</v>
      </c>
      <c r="M3886" s="116">
        <f>【入力】工事日報!M3886</f>
        <v>0</v>
      </c>
      <c r="N3886" s="116">
        <f>【入力】工事日報!N3886</f>
        <v>0</v>
      </c>
      <c r="O3886" s="116">
        <f>【入力】工事日報!O3886</f>
        <v>0</v>
      </c>
      <c r="P3886" s="112">
        <f>【入力】工事日報!P3886</f>
        <v>0</v>
      </c>
      <c r="Q3886" s="112">
        <f>【入力】工事日報!Q3886</f>
        <v>0</v>
      </c>
      <c r="R3886" s="112">
        <f>【入力】工事日報!R3886</f>
        <v>0</v>
      </c>
    </row>
    <row r="3887" spans="1:18">
      <c r="A3887" s="114">
        <f>【入力】工事日報!A3887</f>
        <v>0</v>
      </c>
      <c r="C3887" s="112">
        <f>【入力】工事日報!C3887</f>
        <v>0</v>
      </c>
      <c r="D3887" s="112">
        <f>【入力】工事日報!D3887</f>
        <v>0</v>
      </c>
      <c r="E3887" s="112">
        <f>【入力】工事日報!E3887</f>
        <v>0</v>
      </c>
      <c r="F3887" s="112">
        <f>【入力】工事日報!F3887</f>
        <v>0</v>
      </c>
      <c r="G3887" s="112">
        <f>【入力】工事日報!G3887</f>
        <v>0</v>
      </c>
      <c r="H3887" s="112">
        <f>【入力】工事日報!H3887</f>
        <v>0</v>
      </c>
      <c r="I3887" s="112" t="e">
        <f>【入力】工事日報!I3887</f>
        <v>#N/A</v>
      </c>
      <c r="J3887" s="112">
        <f>【入力】工事日報!J3887</f>
        <v>0</v>
      </c>
      <c r="K3887" s="112">
        <f>【入力】工事日報!K3887</f>
        <v>0</v>
      </c>
      <c r="L3887" s="112">
        <f>【入力】工事日報!L3887</f>
        <v>0</v>
      </c>
      <c r="M3887" s="116">
        <f>【入力】工事日報!M3887</f>
        <v>0</v>
      </c>
      <c r="N3887" s="116">
        <f>【入力】工事日報!N3887</f>
        <v>0</v>
      </c>
      <c r="O3887" s="116">
        <f>【入力】工事日報!O3887</f>
        <v>0</v>
      </c>
      <c r="P3887" s="112">
        <f>【入力】工事日報!P3887</f>
        <v>0</v>
      </c>
      <c r="Q3887" s="112">
        <f>【入力】工事日報!Q3887</f>
        <v>0</v>
      </c>
      <c r="R3887" s="112">
        <f>【入力】工事日報!R3887</f>
        <v>0</v>
      </c>
    </row>
    <row r="3888" spans="1:18">
      <c r="A3888" s="114">
        <f>【入力】工事日報!A3888</f>
        <v>0</v>
      </c>
      <c r="C3888" s="112">
        <f>【入力】工事日報!C3888</f>
        <v>0</v>
      </c>
      <c r="D3888" s="112">
        <f>【入力】工事日報!D3888</f>
        <v>0</v>
      </c>
      <c r="E3888" s="112">
        <f>【入力】工事日報!E3888</f>
        <v>0</v>
      </c>
      <c r="F3888" s="112">
        <f>【入力】工事日報!F3888</f>
        <v>0</v>
      </c>
      <c r="G3888" s="112">
        <f>【入力】工事日報!G3888</f>
        <v>0</v>
      </c>
      <c r="H3888" s="112">
        <f>【入力】工事日報!H3888</f>
        <v>0</v>
      </c>
      <c r="I3888" s="112" t="e">
        <f>【入力】工事日報!I3888</f>
        <v>#N/A</v>
      </c>
      <c r="J3888" s="112">
        <f>【入力】工事日報!J3888</f>
        <v>0</v>
      </c>
      <c r="K3888" s="112">
        <f>【入力】工事日報!K3888</f>
        <v>0</v>
      </c>
      <c r="L3888" s="112">
        <f>【入力】工事日報!L3888</f>
        <v>0</v>
      </c>
      <c r="M3888" s="116">
        <f>【入力】工事日報!M3888</f>
        <v>0</v>
      </c>
      <c r="N3888" s="116">
        <f>【入力】工事日報!N3888</f>
        <v>0</v>
      </c>
      <c r="O3888" s="116">
        <f>【入力】工事日報!O3888</f>
        <v>0</v>
      </c>
      <c r="P3888" s="112">
        <f>【入力】工事日報!P3888</f>
        <v>0</v>
      </c>
      <c r="Q3888" s="112">
        <f>【入力】工事日報!Q3888</f>
        <v>0</v>
      </c>
      <c r="R3888" s="112">
        <f>【入力】工事日報!R3888</f>
        <v>0</v>
      </c>
    </row>
    <row r="3889" spans="1:18">
      <c r="A3889" s="114">
        <f>【入力】工事日報!A3889</f>
        <v>0</v>
      </c>
      <c r="C3889" s="112">
        <f>【入力】工事日報!C3889</f>
        <v>0</v>
      </c>
      <c r="D3889" s="112">
        <f>【入力】工事日報!D3889</f>
        <v>0</v>
      </c>
      <c r="E3889" s="112">
        <f>【入力】工事日報!E3889</f>
        <v>0</v>
      </c>
      <c r="F3889" s="112">
        <f>【入力】工事日報!F3889</f>
        <v>0</v>
      </c>
      <c r="G3889" s="112">
        <f>【入力】工事日報!G3889</f>
        <v>0</v>
      </c>
      <c r="H3889" s="112">
        <f>【入力】工事日報!H3889</f>
        <v>0</v>
      </c>
      <c r="I3889" s="112" t="e">
        <f>【入力】工事日報!I3889</f>
        <v>#N/A</v>
      </c>
      <c r="J3889" s="112">
        <f>【入力】工事日報!J3889</f>
        <v>0</v>
      </c>
      <c r="K3889" s="112">
        <f>【入力】工事日報!K3889</f>
        <v>0</v>
      </c>
      <c r="L3889" s="112">
        <f>【入力】工事日報!L3889</f>
        <v>0</v>
      </c>
      <c r="M3889" s="116">
        <f>【入力】工事日報!M3889</f>
        <v>0</v>
      </c>
      <c r="N3889" s="116">
        <f>【入力】工事日報!N3889</f>
        <v>0</v>
      </c>
      <c r="O3889" s="116">
        <f>【入力】工事日報!O3889</f>
        <v>0</v>
      </c>
      <c r="P3889" s="112">
        <f>【入力】工事日報!P3889</f>
        <v>0</v>
      </c>
      <c r="Q3889" s="112">
        <f>【入力】工事日報!Q3889</f>
        <v>0</v>
      </c>
      <c r="R3889" s="112">
        <f>【入力】工事日報!R3889</f>
        <v>0</v>
      </c>
    </row>
    <row r="3890" spans="1:18">
      <c r="A3890" s="114">
        <f>【入力】工事日報!A3890</f>
        <v>0</v>
      </c>
      <c r="C3890" s="112">
        <f>【入力】工事日報!C3890</f>
        <v>0</v>
      </c>
      <c r="D3890" s="112">
        <f>【入力】工事日報!D3890</f>
        <v>0</v>
      </c>
      <c r="E3890" s="112">
        <f>【入力】工事日報!E3890</f>
        <v>0</v>
      </c>
      <c r="F3890" s="112">
        <f>【入力】工事日報!F3890</f>
        <v>0</v>
      </c>
      <c r="G3890" s="112">
        <f>【入力】工事日報!G3890</f>
        <v>0</v>
      </c>
      <c r="H3890" s="112">
        <f>【入力】工事日報!H3890</f>
        <v>0</v>
      </c>
      <c r="I3890" s="112" t="e">
        <f>【入力】工事日報!I3890</f>
        <v>#N/A</v>
      </c>
      <c r="J3890" s="112">
        <f>【入力】工事日報!J3890</f>
        <v>0</v>
      </c>
      <c r="K3890" s="112">
        <f>【入力】工事日報!K3890</f>
        <v>0</v>
      </c>
      <c r="L3890" s="112">
        <f>【入力】工事日報!L3890</f>
        <v>0</v>
      </c>
      <c r="M3890" s="116">
        <f>【入力】工事日報!M3890</f>
        <v>0</v>
      </c>
      <c r="N3890" s="116">
        <f>【入力】工事日報!N3890</f>
        <v>0</v>
      </c>
      <c r="O3890" s="116">
        <f>【入力】工事日報!O3890</f>
        <v>0</v>
      </c>
      <c r="P3890" s="112">
        <f>【入力】工事日報!P3890</f>
        <v>0</v>
      </c>
      <c r="Q3890" s="112">
        <f>【入力】工事日報!Q3890</f>
        <v>0</v>
      </c>
      <c r="R3890" s="112">
        <f>【入力】工事日報!R3890</f>
        <v>0</v>
      </c>
    </row>
    <row r="3891" spans="1:18">
      <c r="A3891" s="114">
        <f>【入力】工事日報!A3891</f>
        <v>0</v>
      </c>
      <c r="C3891" s="112">
        <f>【入力】工事日報!C3891</f>
        <v>0</v>
      </c>
      <c r="D3891" s="112">
        <f>【入力】工事日報!D3891</f>
        <v>0</v>
      </c>
      <c r="E3891" s="112">
        <f>【入力】工事日報!E3891</f>
        <v>0</v>
      </c>
      <c r="F3891" s="112">
        <f>【入力】工事日報!F3891</f>
        <v>0</v>
      </c>
      <c r="G3891" s="112">
        <f>【入力】工事日報!G3891</f>
        <v>0</v>
      </c>
      <c r="H3891" s="112">
        <f>【入力】工事日報!H3891</f>
        <v>0</v>
      </c>
      <c r="I3891" s="112" t="e">
        <f>【入力】工事日報!I3891</f>
        <v>#N/A</v>
      </c>
      <c r="J3891" s="112">
        <f>【入力】工事日報!J3891</f>
        <v>0</v>
      </c>
      <c r="K3891" s="112">
        <f>【入力】工事日報!K3891</f>
        <v>0</v>
      </c>
      <c r="L3891" s="112">
        <f>【入力】工事日報!L3891</f>
        <v>0</v>
      </c>
      <c r="M3891" s="116">
        <f>【入力】工事日報!M3891</f>
        <v>0</v>
      </c>
      <c r="N3891" s="116">
        <f>【入力】工事日報!N3891</f>
        <v>0</v>
      </c>
      <c r="O3891" s="116">
        <f>【入力】工事日報!O3891</f>
        <v>0</v>
      </c>
      <c r="P3891" s="112">
        <f>【入力】工事日報!P3891</f>
        <v>0</v>
      </c>
      <c r="Q3891" s="112">
        <f>【入力】工事日報!Q3891</f>
        <v>0</v>
      </c>
      <c r="R3891" s="112">
        <f>【入力】工事日報!R3891</f>
        <v>0</v>
      </c>
    </row>
    <row r="3892" spans="1:18">
      <c r="A3892" s="114">
        <f>【入力】工事日報!A3892</f>
        <v>0</v>
      </c>
      <c r="C3892" s="112">
        <f>【入力】工事日報!C3892</f>
        <v>0</v>
      </c>
      <c r="D3892" s="112">
        <f>【入力】工事日報!D3892</f>
        <v>0</v>
      </c>
      <c r="E3892" s="112">
        <f>【入力】工事日報!E3892</f>
        <v>0</v>
      </c>
      <c r="F3892" s="112">
        <f>【入力】工事日報!F3892</f>
        <v>0</v>
      </c>
      <c r="G3892" s="112">
        <f>【入力】工事日報!G3892</f>
        <v>0</v>
      </c>
      <c r="H3892" s="112">
        <f>【入力】工事日報!H3892</f>
        <v>0</v>
      </c>
      <c r="I3892" s="112" t="e">
        <f>【入力】工事日報!I3892</f>
        <v>#N/A</v>
      </c>
      <c r="J3892" s="112">
        <f>【入力】工事日報!J3892</f>
        <v>0</v>
      </c>
      <c r="K3892" s="112">
        <f>【入力】工事日報!K3892</f>
        <v>0</v>
      </c>
      <c r="L3892" s="112">
        <f>【入力】工事日報!L3892</f>
        <v>0</v>
      </c>
      <c r="M3892" s="116">
        <f>【入力】工事日報!M3892</f>
        <v>0</v>
      </c>
      <c r="N3892" s="116">
        <f>【入力】工事日報!N3892</f>
        <v>0</v>
      </c>
      <c r="O3892" s="116">
        <f>【入力】工事日報!O3892</f>
        <v>0</v>
      </c>
      <c r="P3892" s="112">
        <f>【入力】工事日報!P3892</f>
        <v>0</v>
      </c>
      <c r="Q3892" s="112">
        <f>【入力】工事日報!Q3892</f>
        <v>0</v>
      </c>
      <c r="R3892" s="112">
        <f>【入力】工事日報!R3892</f>
        <v>0</v>
      </c>
    </row>
    <row r="3893" spans="1:18">
      <c r="A3893" s="114">
        <f>【入力】工事日報!A3893</f>
        <v>0</v>
      </c>
      <c r="C3893" s="112">
        <f>【入力】工事日報!C3893</f>
        <v>0</v>
      </c>
      <c r="D3893" s="112">
        <f>【入力】工事日報!D3893</f>
        <v>0</v>
      </c>
      <c r="E3893" s="112">
        <f>【入力】工事日報!E3893</f>
        <v>0</v>
      </c>
      <c r="F3893" s="112">
        <f>【入力】工事日報!F3893</f>
        <v>0</v>
      </c>
      <c r="G3893" s="112">
        <f>【入力】工事日報!G3893</f>
        <v>0</v>
      </c>
      <c r="H3893" s="112">
        <f>【入力】工事日報!H3893</f>
        <v>0</v>
      </c>
      <c r="I3893" s="112" t="e">
        <f>【入力】工事日報!I3893</f>
        <v>#N/A</v>
      </c>
      <c r="J3893" s="112">
        <f>【入力】工事日報!J3893</f>
        <v>0</v>
      </c>
      <c r="K3893" s="112">
        <f>【入力】工事日報!K3893</f>
        <v>0</v>
      </c>
      <c r="L3893" s="112">
        <f>【入力】工事日報!L3893</f>
        <v>0</v>
      </c>
      <c r="M3893" s="116">
        <f>【入力】工事日報!M3893</f>
        <v>0</v>
      </c>
      <c r="N3893" s="116">
        <f>【入力】工事日報!N3893</f>
        <v>0</v>
      </c>
      <c r="O3893" s="116">
        <f>【入力】工事日報!O3893</f>
        <v>0</v>
      </c>
      <c r="P3893" s="112">
        <f>【入力】工事日報!P3893</f>
        <v>0</v>
      </c>
      <c r="Q3893" s="112">
        <f>【入力】工事日報!Q3893</f>
        <v>0</v>
      </c>
      <c r="R3893" s="112">
        <f>【入力】工事日報!R3893</f>
        <v>0</v>
      </c>
    </row>
    <row r="3894" spans="1:18">
      <c r="A3894" s="114">
        <f>【入力】工事日報!A3894</f>
        <v>0</v>
      </c>
      <c r="C3894" s="112">
        <f>【入力】工事日報!C3894</f>
        <v>0</v>
      </c>
      <c r="D3894" s="112">
        <f>【入力】工事日報!D3894</f>
        <v>0</v>
      </c>
      <c r="E3894" s="112">
        <f>【入力】工事日報!E3894</f>
        <v>0</v>
      </c>
      <c r="F3894" s="112">
        <f>【入力】工事日報!F3894</f>
        <v>0</v>
      </c>
      <c r="G3894" s="112">
        <f>【入力】工事日報!G3894</f>
        <v>0</v>
      </c>
      <c r="H3894" s="112">
        <f>【入力】工事日報!H3894</f>
        <v>0</v>
      </c>
      <c r="I3894" s="112" t="e">
        <f>【入力】工事日報!I3894</f>
        <v>#N/A</v>
      </c>
      <c r="J3894" s="112">
        <f>【入力】工事日報!J3894</f>
        <v>0</v>
      </c>
      <c r="K3894" s="112">
        <f>【入力】工事日報!K3894</f>
        <v>0</v>
      </c>
      <c r="L3894" s="112">
        <f>【入力】工事日報!L3894</f>
        <v>0</v>
      </c>
      <c r="M3894" s="116">
        <f>【入力】工事日報!M3894</f>
        <v>0</v>
      </c>
      <c r="N3894" s="116">
        <f>【入力】工事日報!N3894</f>
        <v>0</v>
      </c>
      <c r="O3894" s="116">
        <f>【入力】工事日報!O3894</f>
        <v>0</v>
      </c>
      <c r="P3894" s="112">
        <f>【入力】工事日報!P3894</f>
        <v>0</v>
      </c>
      <c r="Q3894" s="112">
        <f>【入力】工事日報!Q3894</f>
        <v>0</v>
      </c>
      <c r="R3894" s="112">
        <f>【入力】工事日報!R3894</f>
        <v>0</v>
      </c>
    </row>
    <row r="3895" spans="1:18">
      <c r="A3895" s="114">
        <f>【入力】工事日報!A3895</f>
        <v>0</v>
      </c>
      <c r="C3895" s="112">
        <f>【入力】工事日報!C3895</f>
        <v>0</v>
      </c>
      <c r="D3895" s="112">
        <f>【入力】工事日報!D3895</f>
        <v>0</v>
      </c>
      <c r="E3895" s="112">
        <f>【入力】工事日報!E3895</f>
        <v>0</v>
      </c>
      <c r="F3895" s="112">
        <f>【入力】工事日報!F3895</f>
        <v>0</v>
      </c>
      <c r="G3895" s="112">
        <f>【入力】工事日報!G3895</f>
        <v>0</v>
      </c>
      <c r="H3895" s="112">
        <f>【入力】工事日報!H3895</f>
        <v>0</v>
      </c>
      <c r="I3895" s="112" t="e">
        <f>【入力】工事日報!I3895</f>
        <v>#N/A</v>
      </c>
      <c r="J3895" s="112">
        <f>【入力】工事日報!J3895</f>
        <v>0</v>
      </c>
      <c r="K3895" s="112">
        <f>【入力】工事日報!K3895</f>
        <v>0</v>
      </c>
      <c r="L3895" s="112">
        <f>【入力】工事日報!L3895</f>
        <v>0</v>
      </c>
      <c r="M3895" s="116">
        <f>【入力】工事日報!M3895</f>
        <v>0</v>
      </c>
      <c r="N3895" s="116">
        <f>【入力】工事日報!N3895</f>
        <v>0</v>
      </c>
      <c r="O3895" s="116">
        <f>【入力】工事日報!O3895</f>
        <v>0</v>
      </c>
      <c r="P3895" s="112">
        <f>【入力】工事日報!P3895</f>
        <v>0</v>
      </c>
      <c r="Q3895" s="112">
        <f>【入力】工事日報!Q3895</f>
        <v>0</v>
      </c>
      <c r="R3895" s="112">
        <f>【入力】工事日報!R3895</f>
        <v>0</v>
      </c>
    </row>
    <row r="3896" spans="1:18">
      <c r="A3896" s="114">
        <f>【入力】工事日報!A3896</f>
        <v>0</v>
      </c>
      <c r="C3896" s="112">
        <f>【入力】工事日報!C3896</f>
        <v>0</v>
      </c>
      <c r="D3896" s="112">
        <f>【入力】工事日報!D3896</f>
        <v>0</v>
      </c>
      <c r="E3896" s="112">
        <f>【入力】工事日報!E3896</f>
        <v>0</v>
      </c>
      <c r="F3896" s="112">
        <f>【入力】工事日報!F3896</f>
        <v>0</v>
      </c>
      <c r="G3896" s="112">
        <f>【入力】工事日報!G3896</f>
        <v>0</v>
      </c>
      <c r="H3896" s="112">
        <f>【入力】工事日報!H3896</f>
        <v>0</v>
      </c>
      <c r="I3896" s="112" t="e">
        <f>【入力】工事日報!I3896</f>
        <v>#N/A</v>
      </c>
      <c r="J3896" s="112">
        <f>【入力】工事日報!J3896</f>
        <v>0</v>
      </c>
      <c r="K3896" s="112">
        <f>【入力】工事日報!K3896</f>
        <v>0</v>
      </c>
      <c r="L3896" s="112">
        <f>【入力】工事日報!L3896</f>
        <v>0</v>
      </c>
      <c r="M3896" s="116">
        <f>【入力】工事日報!M3896</f>
        <v>0</v>
      </c>
      <c r="N3896" s="116">
        <f>【入力】工事日報!N3896</f>
        <v>0</v>
      </c>
      <c r="O3896" s="116">
        <f>【入力】工事日報!O3896</f>
        <v>0</v>
      </c>
      <c r="P3896" s="112">
        <f>【入力】工事日報!P3896</f>
        <v>0</v>
      </c>
      <c r="Q3896" s="112">
        <f>【入力】工事日報!Q3896</f>
        <v>0</v>
      </c>
      <c r="R3896" s="112">
        <f>【入力】工事日報!R3896</f>
        <v>0</v>
      </c>
    </row>
    <row r="3897" spans="1:18">
      <c r="A3897" s="114">
        <f>【入力】工事日報!A3897</f>
        <v>0</v>
      </c>
      <c r="C3897" s="112">
        <f>【入力】工事日報!C3897</f>
        <v>0</v>
      </c>
      <c r="D3897" s="112">
        <f>【入力】工事日報!D3897</f>
        <v>0</v>
      </c>
      <c r="E3897" s="112">
        <f>【入力】工事日報!E3897</f>
        <v>0</v>
      </c>
      <c r="F3897" s="112">
        <f>【入力】工事日報!F3897</f>
        <v>0</v>
      </c>
      <c r="G3897" s="112">
        <f>【入力】工事日報!G3897</f>
        <v>0</v>
      </c>
      <c r="H3897" s="112">
        <f>【入力】工事日報!H3897</f>
        <v>0</v>
      </c>
      <c r="I3897" s="112" t="e">
        <f>【入力】工事日報!I3897</f>
        <v>#N/A</v>
      </c>
      <c r="J3897" s="112">
        <f>【入力】工事日報!J3897</f>
        <v>0</v>
      </c>
      <c r="K3897" s="112">
        <f>【入力】工事日報!K3897</f>
        <v>0</v>
      </c>
      <c r="L3897" s="112">
        <f>【入力】工事日報!L3897</f>
        <v>0</v>
      </c>
      <c r="M3897" s="116">
        <f>【入力】工事日報!M3897</f>
        <v>0</v>
      </c>
      <c r="N3897" s="116">
        <f>【入力】工事日報!N3897</f>
        <v>0</v>
      </c>
      <c r="O3897" s="116">
        <f>【入力】工事日報!O3897</f>
        <v>0</v>
      </c>
      <c r="P3897" s="112">
        <f>【入力】工事日報!P3897</f>
        <v>0</v>
      </c>
      <c r="Q3897" s="112">
        <f>【入力】工事日報!Q3897</f>
        <v>0</v>
      </c>
      <c r="R3897" s="112">
        <f>【入力】工事日報!R3897</f>
        <v>0</v>
      </c>
    </row>
    <row r="3898" spans="1:18">
      <c r="A3898" s="114">
        <f>【入力】工事日報!A3898</f>
        <v>0</v>
      </c>
      <c r="C3898" s="112">
        <f>【入力】工事日報!C3898</f>
        <v>0</v>
      </c>
      <c r="D3898" s="112">
        <f>【入力】工事日報!D3898</f>
        <v>0</v>
      </c>
      <c r="E3898" s="112">
        <f>【入力】工事日報!E3898</f>
        <v>0</v>
      </c>
      <c r="F3898" s="112">
        <f>【入力】工事日報!F3898</f>
        <v>0</v>
      </c>
      <c r="G3898" s="112">
        <f>【入力】工事日報!G3898</f>
        <v>0</v>
      </c>
      <c r="H3898" s="112">
        <f>【入力】工事日報!H3898</f>
        <v>0</v>
      </c>
      <c r="I3898" s="112" t="e">
        <f>【入力】工事日報!I3898</f>
        <v>#N/A</v>
      </c>
      <c r="J3898" s="112">
        <f>【入力】工事日報!J3898</f>
        <v>0</v>
      </c>
      <c r="K3898" s="112">
        <f>【入力】工事日報!K3898</f>
        <v>0</v>
      </c>
      <c r="L3898" s="112">
        <f>【入力】工事日報!L3898</f>
        <v>0</v>
      </c>
      <c r="M3898" s="116">
        <f>【入力】工事日報!M3898</f>
        <v>0</v>
      </c>
      <c r="N3898" s="116">
        <f>【入力】工事日報!N3898</f>
        <v>0</v>
      </c>
      <c r="O3898" s="116">
        <f>【入力】工事日報!O3898</f>
        <v>0</v>
      </c>
      <c r="P3898" s="112">
        <f>【入力】工事日報!P3898</f>
        <v>0</v>
      </c>
      <c r="Q3898" s="112">
        <f>【入力】工事日報!Q3898</f>
        <v>0</v>
      </c>
      <c r="R3898" s="112">
        <f>【入力】工事日報!R3898</f>
        <v>0</v>
      </c>
    </row>
    <row r="3899" spans="1:18">
      <c r="A3899" s="114">
        <f>【入力】工事日報!A3899</f>
        <v>0</v>
      </c>
      <c r="C3899" s="112">
        <f>【入力】工事日報!C3899</f>
        <v>0</v>
      </c>
      <c r="D3899" s="112">
        <f>【入力】工事日報!D3899</f>
        <v>0</v>
      </c>
      <c r="E3899" s="112">
        <f>【入力】工事日報!E3899</f>
        <v>0</v>
      </c>
      <c r="F3899" s="112">
        <f>【入力】工事日報!F3899</f>
        <v>0</v>
      </c>
      <c r="G3899" s="112">
        <f>【入力】工事日報!G3899</f>
        <v>0</v>
      </c>
      <c r="H3899" s="112">
        <f>【入力】工事日報!H3899</f>
        <v>0</v>
      </c>
      <c r="I3899" s="112" t="e">
        <f>【入力】工事日報!I3899</f>
        <v>#N/A</v>
      </c>
      <c r="J3899" s="112">
        <f>【入力】工事日報!J3899</f>
        <v>0</v>
      </c>
      <c r="K3899" s="112">
        <f>【入力】工事日報!K3899</f>
        <v>0</v>
      </c>
      <c r="L3899" s="112">
        <f>【入力】工事日報!L3899</f>
        <v>0</v>
      </c>
      <c r="M3899" s="116">
        <f>【入力】工事日報!M3899</f>
        <v>0</v>
      </c>
      <c r="N3899" s="116">
        <f>【入力】工事日報!N3899</f>
        <v>0</v>
      </c>
      <c r="O3899" s="116">
        <f>【入力】工事日報!O3899</f>
        <v>0</v>
      </c>
      <c r="P3899" s="112">
        <f>【入力】工事日報!P3899</f>
        <v>0</v>
      </c>
      <c r="Q3899" s="112">
        <f>【入力】工事日報!Q3899</f>
        <v>0</v>
      </c>
      <c r="R3899" s="112">
        <f>【入力】工事日報!R3899</f>
        <v>0</v>
      </c>
    </row>
    <row r="3900" spans="1:18">
      <c r="A3900" s="114">
        <f>【入力】工事日報!A3900</f>
        <v>0</v>
      </c>
      <c r="C3900" s="112">
        <f>【入力】工事日報!C3900</f>
        <v>0</v>
      </c>
      <c r="D3900" s="112">
        <f>【入力】工事日報!D3900</f>
        <v>0</v>
      </c>
      <c r="E3900" s="112">
        <f>【入力】工事日報!E3900</f>
        <v>0</v>
      </c>
      <c r="F3900" s="112">
        <f>【入力】工事日報!F3900</f>
        <v>0</v>
      </c>
      <c r="G3900" s="112">
        <f>【入力】工事日報!G3900</f>
        <v>0</v>
      </c>
      <c r="H3900" s="112">
        <f>【入力】工事日報!H3900</f>
        <v>0</v>
      </c>
      <c r="I3900" s="112" t="e">
        <f>【入力】工事日報!I3900</f>
        <v>#N/A</v>
      </c>
      <c r="J3900" s="112">
        <f>【入力】工事日報!J3900</f>
        <v>0</v>
      </c>
      <c r="K3900" s="112">
        <f>【入力】工事日報!K3900</f>
        <v>0</v>
      </c>
      <c r="L3900" s="112">
        <f>【入力】工事日報!L3900</f>
        <v>0</v>
      </c>
      <c r="M3900" s="116">
        <f>【入力】工事日報!M3900</f>
        <v>0</v>
      </c>
      <c r="N3900" s="116">
        <f>【入力】工事日報!N3900</f>
        <v>0</v>
      </c>
      <c r="O3900" s="116">
        <f>【入力】工事日報!O3900</f>
        <v>0</v>
      </c>
      <c r="P3900" s="112">
        <f>【入力】工事日報!P3900</f>
        <v>0</v>
      </c>
      <c r="Q3900" s="112">
        <f>【入力】工事日報!Q3900</f>
        <v>0</v>
      </c>
      <c r="R3900" s="112">
        <f>【入力】工事日報!R3900</f>
        <v>0</v>
      </c>
    </row>
    <row r="3901" spans="1:18">
      <c r="A3901" s="114">
        <f>【入力】工事日報!A3901</f>
        <v>0</v>
      </c>
      <c r="C3901" s="112">
        <f>【入力】工事日報!C3901</f>
        <v>0</v>
      </c>
      <c r="D3901" s="112">
        <f>【入力】工事日報!D3901</f>
        <v>0</v>
      </c>
      <c r="E3901" s="112">
        <f>【入力】工事日報!E3901</f>
        <v>0</v>
      </c>
      <c r="F3901" s="112">
        <f>【入力】工事日報!F3901</f>
        <v>0</v>
      </c>
      <c r="G3901" s="112">
        <f>【入力】工事日報!G3901</f>
        <v>0</v>
      </c>
      <c r="H3901" s="112">
        <f>【入力】工事日報!H3901</f>
        <v>0</v>
      </c>
      <c r="I3901" s="112" t="e">
        <f>【入力】工事日報!I3901</f>
        <v>#N/A</v>
      </c>
      <c r="J3901" s="112">
        <f>【入力】工事日報!J3901</f>
        <v>0</v>
      </c>
      <c r="K3901" s="112">
        <f>【入力】工事日報!K3901</f>
        <v>0</v>
      </c>
      <c r="L3901" s="112">
        <f>【入力】工事日報!L3901</f>
        <v>0</v>
      </c>
      <c r="M3901" s="116">
        <f>【入力】工事日報!M3901</f>
        <v>0</v>
      </c>
      <c r="N3901" s="116">
        <f>【入力】工事日報!N3901</f>
        <v>0</v>
      </c>
      <c r="O3901" s="116">
        <f>【入力】工事日報!O3901</f>
        <v>0</v>
      </c>
      <c r="P3901" s="112">
        <f>【入力】工事日報!P3901</f>
        <v>0</v>
      </c>
      <c r="Q3901" s="112">
        <f>【入力】工事日報!Q3901</f>
        <v>0</v>
      </c>
      <c r="R3901" s="112">
        <f>【入力】工事日報!R3901</f>
        <v>0</v>
      </c>
    </row>
    <row r="3902" spans="1:18">
      <c r="A3902" s="114">
        <f>【入力】工事日報!A3902</f>
        <v>0</v>
      </c>
      <c r="C3902" s="112">
        <f>【入力】工事日報!C3902</f>
        <v>0</v>
      </c>
      <c r="D3902" s="112">
        <f>【入力】工事日報!D3902</f>
        <v>0</v>
      </c>
      <c r="E3902" s="112">
        <f>【入力】工事日報!E3902</f>
        <v>0</v>
      </c>
      <c r="F3902" s="112">
        <f>【入力】工事日報!F3902</f>
        <v>0</v>
      </c>
      <c r="G3902" s="112">
        <f>【入力】工事日報!G3902</f>
        <v>0</v>
      </c>
      <c r="H3902" s="112">
        <f>【入力】工事日報!H3902</f>
        <v>0</v>
      </c>
      <c r="I3902" s="112" t="e">
        <f>【入力】工事日報!I3902</f>
        <v>#N/A</v>
      </c>
      <c r="J3902" s="112">
        <f>【入力】工事日報!J3902</f>
        <v>0</v>
      </c>
      <c r="K3902" s="112">
        <f>【入力】工事日報!K3902</f>
        <v>0</v>
      </c>
      <c r="L3902" s="112">
        <f>【入力】工事日報!L3902</f>
        <v>0</v>
      </c>
      <c r="M3902" s="116">
        <f>【入力】工事日報!M3902</f>
        <v>0</v>
      </c>
      <c r="N3902" s="116">
        <f>【入力】工事日報!N3902</f>
        <v>0</v>
      </c>
      <c r="O3902" s="116">
        <f>【入力】工事日報!O3902</f>
        <v>0</v>
      </c>
      <c r="P3902" s="112">
        <f>【入力】工事日報!P3902</f>
        <v>0</v>
      </c>
      <c r="Q3902" s="112">
        <f>【入力】工事日報!Q3902</f>
        <v>0</v>
      </c>
      <c r="R3902" s="112">
        <f>【入力】工事日報!R3902</f>
        <v>0</v>
      </c>
    </row>
    <row r="3903" spans="1:18">
      <c r="A3903" s="114">
        <f>【入力】工事日報!A3903</f>
        <v>0</v>
      </c>
      <c r="C3903" s="112">
        <f>【入力】工事日報!C3903</f>
        <v>0</v>
      </c>
      <c r="D3903" s="112">
        <f>【入力】工事日報!D3903</f>
        <v>0</v>
      </c>
      <c r="E3903" s="112">
        <f>【入力】工事日報!E3903</f>
        <v>0</v>
      </c>
      <c r="F3903" s="112">
        <f>【入力】工事日報!F3903</f>
        <v>0</v>
      </c>
      <c r="G3903" s="112">
        <f>【入力】工事日報!G3903</f>
        <v>0</v>
      </c>
      <c r="H3903" s="112">
        <f>【入力】工事日報!H3903</f>
        <v>0</v>
      </c>
      <c r="I3903" s="112" t="e">
        <f>【入力】工事日報!I3903</f>
        <v>#N/A</v>
      </c>
      <c r="J3903" s="112">
        <f>【入力】工事日報!J3903</f>
        <v>0</v>
      </c>
      <c r="K3903" s="112">
        <f>【入力】工事日報!K3903</f>
        <v>0</v>
      </c>
      <c r="L3903" s="112">
        <f>【入力】工事日報!L3903</f>
        <v>0</v>
      </c>
      <c r="M3903" s="116">
        <f>【入力】工事日報!M3903</f>
        <v>0</v>
      </c>
      <c r="N3903" s="116">
        <f>【入力】工事日報!N3903</f>
        <v>0</v>
      </c>
      <c r="O3903" s="116">
        <f>【入力】工事日報!O3903</f>
        <v>0</v>
      </c>
      <c r="P3903" s="112">
        <f>【入力】工事日報!P3903</f>
        <v>0</v>
      </c>
      <c r="Q3903" s="112">
        <f>【入力】工事日報!Q3903</f>
        <v>0</v>
      </c>
      <c r="R3903" s="112">
        <f>【入力】工事日報!R3903</f>
        <v>0</v>
      </c>
    </row>
    <row r="3904" spans="1:18">
      <c r="A3904" s="114">
        <f>【入力】工事日報!A3904</f>
        <v>0</v>
      </c>
      <c r="C3904" s="112">
        <f>【入力】工事日報!C3904</f>
        <v>0</v>
      </c>
      <c r="D3904" s="112">
        <f>【入力】工事日報!D3904</f>
        <v>0</v>
      </c>
      <c r="E3904" s="112">
        <f>【入力】工事日報!E3904</f>
        <v>0</v>
      </c>
      <c r="F3904" s="112">
        <f>【入力】工事日報!F3904</f>
        <v>0</v>
      </c>
      <c r="G3904" s="112">
        <f>【入力】工事日報!G3904</f>
        <v>0</v>
      </c>
      <c r="H3904" s="112">
        <f>【入力】工事日報!H3904</f>
        <v>0</v>
      </c>
      <c r="I3904" s="112" t="e">
        <f>【入力】工事日報!I3904</f>
        <v>#N/A</v>
      </c>
      <c r="J3904" s="112">
        <f>【入力】工事日報!J3904</f>
        <v>0</v>
      </c>
      <c r="K3904" s="112">
        <f>【入力】工事日報!K3904</f>
        <v>0</v>
      </c>
      <c r="L3904" s="112">
        <f>【入力】工事日報!L3904</f>
        <v>0</v>
      </c>
      <c r="M3904" s="116">
        <f>【入力】工事日報!M3904</f>
        <v>0</v>
      </c>
      <c r="N3904" s="116">
        <f>【入力】工事日報!N3904</f>
        <v>0</v>
      </c>
      <c r="O3904" s="116">
        <f>【入力】工事日報!O3904</f>
        <v>0</v>
      </c>
      <c r="P3904" s="112">
        <f>【入力】工事日報!P3904</f>
        <v>0</v>
      </c>
      <c r="Q3904" s="112">
        <f>【入力】工事日報!Q3904</f>
        <v>0</v>
      </c>
      <c r="R3904" s="112">
        <f>【入力】工事日報!R3904</f>
        <v>0</v>
      </c>
    </row>
    <row r="3905" spans="1:18">
      <c r="A3905" s="114">
        <f>【入力】工事日報!A3905</f>
        <v>0</v>
      </c>
      <c r="C3905" s="112">
        <f>【入力】工事日報!C3905</f>
        <v>0</v>
      </c>
      <c r="D3905" s="112">
        <f>【入力】工事日報!D3905</f>
        <v>0</v>
      </c>
      <c r="E3905" s="112">
        <f>【入力】工事日報!E3905</f>
        <v>0</v>
      </c>
      <c r="F3905" s="112">
        <f>【入力】工事日報!F3905</f>
        <v>0</v>
      </c>
      <c r="G3905" s="112">
        <f>【入力】工事日報!G3905</f>
        <v>0</v>
      </c>
      <c r="H3905" s="112">
        <f>【入力】工事日報!H3905</f>
        <v>0</v>
      </c>
      <c r="I3905" s="112" t="e">
        <f>【入力】工事日報!I3905</f>
        <v>#N/A</v>
      </c>
      <c r="J3905" s="112">
        <f>【入力】工事日報!J3905</f>
        <v>0</v>
      </c>
      <c r="K3905" s="112">
        <f>【入力】工事日報!K3905</f>
        <v>0</v>
      </c>
      <c r="L3905" s="112">
        <f>【入力】工事日報!L3905</f>
        <v>0</v>
      </c>
      <c r="M3905" s="116">
        <f>【入力】工事日報!M3905</f>
        <v>0</v>
      </c>
      <c r="N3905" s="116">
        <f>【入力】工事日報!N3905</f>
        <v>0</v>
      </c>
      <c r="O3905" s="116">
        <f>【入力】工事日報!O3905</f>
        <v>0</v>
      </c>
      <c r="P3905" s="112">
        <f>【入力】工事日報!P3905</f>
        <v>0</v>
      </c>
      <c r="Q3905" s="112">
        <f>【入力】工事日報!Q3905</f>
        <v>0</v>
      </c>
      <c r="R3905" s="112">
        <f>【入力】工事日報!R3905</f>
        <v>0</v>
      </c>
    </row>
    <row r="3906" spans="1:18">
      <c r="A3906" s="114">
        <f>【入力】工事日報!A3906</f>
        <v>0</v>
      </c>
      <c r="C3906" s="112">
        <f>【入力】工事日報!C3906</f>
        <v>0</v>
      </c>
      <c r="D3906" s="112">
        <f>【入力】工事日報!D3906</f>
        <v>0</v>
      </c>
      <c r="E3906" s="112">
        <f>【入力】工事日報!E3906</f>
        <v>0</v>
      </c>
      <c r="F3906" s="112">
        <f>【入力】工事日報!F3906</f>
        <v>0</v>
      </c>
      <c r="G3906" s="112">
        <f>【入力】工事日報!G3906</f>
        <v>0</v>
      </c>
      <c r="H3906" s="112">
        <f>【入力】工事日報!H3906</f>
        <v>0</v>
      </c>
      <c r="I3906" s="112" t="e">
        <f>【入力】工事日報!I3906</f>
        <v>#N/A</v>
      </c>
      <c r="J3906" s="112">
        <f>【入力】工事日報!J3906</f>
        <v>0</v>
      </c>
      <c r="K3906" s="112">
        <f>【入力】工事日報!K3906</f>
        <v>0</v>
      </c>
      <c r="L3906" s="112">
        <f>【入力】工事日報!L3906</f>
        <v>0</v>
      </c>
      <c r="M3906" s="116">
        <f>【入力】工事日報!M3906</f>
        <v>0</v>
      </c>
      <c r="N3906" s="116">
        <f>【入力】工事日報!N3906</f>
        <v>0</v>
      </c>
      <c r="O3906" s="116">
        <f>【入力】工事日報!O3906</f>
        <v>0</v>
      </c>
      <c r="P3906" s="112">
        <f>【入力】工事日報!P3906</f>
        <v>0</v>
      </c>
      <c r="Q3906" s="112">
        <f>【入力】工事日報!Q3906</f>
        <v>0</v>
      </c>
      <c r="R3906" s="112">
        <f>【入力】工事日報!R3906</f>
        <v>0</v>
      </c>
    </row>
    <row r="3907" spans="1:18">
      <c r="A3907" s="114">
        <f>【入力】工事日報!A3907</f>
        <v>0</v>
      </c>
      <c r="C3907" s="112">
        <f>【入力】工事日報!C3907</f>
        <v>0</v>
      </c>
      <c r="D3907" s="112">
        <f>【入力】工事日報!D3907</f>
        <v>0</v>
      </c>
      <c r="E3907" s="112">
        <f>【入力】工事日報!E3907</f>
        <v>0</v>
      </c>
      <c r="F3907" s="112">
        <f>【入力】工事日報!F3907</f>
        <v>0</v>
      </c>
      <c r="G3907" s="112">
        <f>【入力】工事日報!G3907</f>
        <v>0</v>
      </c>
      <c r="H3907" s="112">
        <f>【入力】工事日報!H3907</f>
        <v>0</v>
      </c>
      <c r="I3907" s="112" t="e">
        <f>【入力】工事日報!I3907</f>
        <v>#N/A</v>
      </c>
      <c r="J3907" s="112">
        <f>【入力】工事日報!J3907</f>
        <v>0</v>
      </c>
      <c r="K3907" s="112">
        <f>【入力】工事日報!K3907</f>
        <v>0</v>
      </c>
      <c r="L3907" s="112">
        <f>【入力】工事日報!L3907</f>
        <v>0</v>
      </c>
      <c r="M3907" s="116">
        <f>【入力】工事日報!M3907</f>
        <v>0</v>
      </c>
      <c r="N3907" s="116">
        <f>【入力】工事日報!N3907</f>
        <v>0</v>
      </c>
      <c r="O3907" s="116">
        <f>【入力】工事日報!O3907</f>
        <v>0</v>
      </c>
      <c r="P3907" s="112">
        <f>【入力】工事日報!P3907</f>
        <v>0</v>
      </c>
      <c r="Q3907" s="112">
        <f>【入力】工事日報!Q3907</f>
        <v>0</v>
      </c>
      <c r="R3907" s="112">
        <f>【入力】工事日報!R3907</f>
        <v>0</v>
      </c>
    </row>
    <row r="3908" spans="1:18">
      <c r="A3908" s="114">
        <f>【入力】工事日報!A3908</f>
        <v>0</v>
      </c>
      <c r="C3908" s="112">
        <f>【入力】工事日報!C3908</f>
        <v>0</v>
      </c>
      <c r="D3908" s="112">
        <f>【入力】工事日報!D3908</f>
        <v>0</v>
      </c>
      <c r="E3908" s="112">
        <f>【入力】工事日報!E3908</f>
        <v>0</v>
      </c>
      <c r="F3908" s="112">
        <f>【入力】工事日報!F3908</f>
        <v>0</v>
      </c>
      <c r="G3908" s="112">
        <f>【入力】工事日報!G3908</f>
        <v>0</v>
      </c>
      <c r="H3908" s="112">
        <f>【入力】工事日報!H3908</f>
        <v>0</v>
      </c>
      <c r="I3908" s="112" t="e">
        <f>【入力】工事日報!I3908</f>
        <v>#N/A</v>
      </c>
      <c r="J3908" s="112">
        <f>【入力】工事日報!J3908</f>
        <v>0</v>
      </c>
      <c r="K3908" s="112">
        <f>【入力】工事日報!K3908</f>
        <v>0</v>
      </c>
      <c r="L3908" s="112">
        <f>【入力】工事日報!L3908</f>
        <v>0</v>
      </c>
      <c r="M3908" s="116">
        <f>【入力】工事日報!M3908</f>
        <v>0</v>
      </c>
      <c r="N3908" s="116">
        <f>【入力】工事日報!N3908</f>
        <v>0</v>
      </c>
      <c r="O3908" s="116">
        <f>【入力】工事日報!O3908</f>
        <v>0</v>
      </c>
      <c r="P3908" s="112">
        <f>【入力】工事日報!P3908</f>
        <v>0</v>
      </c>
      <c r="Q3908" s="112">
        <f>【入力】工事日報!Q3908</f>
        <v>0</v>
      </c>
      <c r="R3908" s="112">
        <f>【入力】工事日報!R3908</f>
        <v>0</v>
      </c>
    </row>
    <row r="3909" spans="1:18">
      <c r="A3909" s="114">
        <f>【入力】工事日報!A3909</f>
        <v>0</v>
      </c>
      <c r="C3909" s="112">
        <f>【入力】工事日報!C3909</f>
        <v>0</v>
      </c>
      <c r="D3909" s="112">
        <f>【入力】工事日報!D3909</f>
        <v>0</v>
      </c>
      <c r="E3909" s="112">
        <f>【入力】工事日報!E3909</f>
        <v>0</v>
      </c>
      <c r="F3909" s="112">
        <f>【入力】工事日報!F3909</f>
        <v>0</v>
      </c>
      <c r="G3909" s="112">
        <f>【入力】工事日報!G3909</f>
        <v>0</v>
      </c>
      <c r="H3909" s="112">
        <f>【入力】工事日報!H3909</f>
        <v>0</v>
      </c>
      <c r="I3909" s="112" t="e">
        <f>【入力】工事日報!I3909</f>
        <v>#N/A</v>
      </c>
      <c r="J3909" s="112">
        <f>【入力】工事日報!J3909</f>
        <v>0</v>
      </c>
      <c r="K3909" s="112">
        <f>【入力】工事日報!K3909</f>
        <v>0</v>
      </c>
      <c r="L3909" s="112">
        <f>【入力】工事日報!L3909</f>
        <v>0</v>
      </c>
      <c r="M3909" s="116">
        <f>【入力】工事日報!M3909</f>
        <v>0</v>
      </c>
      <c r="N3909" s="116">
        <f>【入力】工事日報!N3909</f>
        <v>0</v>
      </c>
      <c r="O3909" s="116">
        <f>【入力】工事日報!O3909</f>
        <v>0</v>
      </c>
      <c r="P3909" s="112">
        <f>【入力】工事日報!P3909</f>
        <v>0</v>
      </c>
      <c r="Q3909" s="112">
        <f>【入力】工事日報!Q3909</f>
        <v>0</v>
      </c>
      <c r="R3909" s="112">
        <f>【入力】工事日報!R3909</f>
        <v>0</v>
      </c>
    </row>
    <row r="3910" spans="1:18">
      <c r="A3910" s="114">
        <f>【入力】工事日報!A3910</f>
        <v>0</v>
      </c>
      <c r="C3910" s="112">
        <f>【入力】工事日報!C3910</f>
        <v>0</v>
      </c>
      <c r="D3910" s="112">
        <f>【入力】工事日報!D3910</f>
        <v>0</v>
      </c>
      <c r="E3910" s="112">
        <f>【入力】工事日報!E3910</f>
        <v>0</v>
      </c>
      <c r="F3910" s="112">
        <f>【入力】工事日報!F3910</f>
        <v>0</v>
      </c>
      <c r="G3910" s="112">
        <f>【入力】工事日報!G3910</f>
        <v>0</v>
      </c>
      <c r="H3910" s="112">
        <f>【入力】工事日報!H3910</f>
        <v>0</v>
      </c>
      <c r="I3910" s="112" t="e">
        <f>【入力】工事日報!I3910</f>
        <v>#N/A</v>
      </c>
      <c r="J3910" s="112">
        <f>【入力】工事日報!J3910</f>
        <v>0</v>
      </c>
      <c r="K3910" s="112">
        <f>【入力】工事日報!K3910</f>
        <v>0</v>
      </c>
      <c r="L3910" s="112">
        <f>【入力】工事日報!L3910</f>
        <v>0</v>
      </c>
      <c r="M3910" s="116">
        <f>【入力】工事日報!M3910</f>
        <v>0</v>
      </c>
      <c r="N3910" s="116">
        <f>【入力】工事日報!N3910</f>
        <v>0</v>
      </c>
      <c r="O3910" s="116">
        <f>【入力】工事日報!O3910</f>
        <v>0</v>
      </c>
      <c r="P3910" s="112">
        <f>【入力】工事日報!P3910</f>
        <v>0</v>
      </c>
      <c r="Q3910" s="112">
        <f>【入力】工事日報!Q3910</f>
        <v>0</v>
      </c>
      <c r="R3910" s="112">
        <f>【入力】工事日報!R3910</f>
        <v>0</v>
      </c>
    </row>
    <row r="3911" spans="1:18">
      <c r="A3911" s="114">
        <f>【入力】工事日報!A3911</f>
        <v>0</v>
      </c>
      <c r="C3911" s="112">
        <f>【入力】工事日報!C3911</f>
        <v>0</v>
      </c>
      <c r="D3911" s="112">
        <f>【入力】工事日報!D3911</f>
        <v>0</v>
      </c>
      <c r="E3911" s="112">
        <f>【入力】工事日報!E3911</f>
        <v>0</v>
      </c>
      <c r="F3911" s="112">
        <f>【入力】工事日報!F3911</f>
        <v>0</v>
      </c>
      <c r="G3911" s="112">
        <f>【入力】工事日報!G3911</f>
        <v>0</v>
      </c>
      <c r="H3911" s="112">
        <f>【入力】工事日報!H3911</f>
        <v>0</v>
      </c>
      <c r="I3911" s="112" t="e">
        <f>【入力】工事日報!I3911</f>
        <v>#N/A</v>
      </c>
      <c r="J3911" s="112">
        <f>【入力】工事日報!J3911</f>
        <v>0</v>
      </c>
      <c r="K3911" s="112">
        <f>【入力】工事日報!K3911</f>
        <v>0</v>
      </c>
      <c r="L3911" s="112">
        <f>【入力】工事日報!L3911</f>
        <v>0</v>
      </c>
      <c r="M3911" s="116">
        <f>【入力】工事日報!M3911</f>
        <v>0</v>
      </c>
      <c r="N3911" s="116">
        <f>【入力】工事日報!N3911</f>
        <v>0</v>
      </c>
      <c r="O3911" s="116">
        <f>【入力】工事日報!O3911</f>
        <v>0</v>
      </c>
      <c r="P3911" s="112">
        <f>【入力】工事日報!P3911</f>
        <v>0</v>
      </c>
      <c r="Q3911" s="112">
        <f>【入力】工事日報!Q3911</f>
        <v>0</v>
      </c>
      <c r="R3911" s="112">
        <f>【入力】工事日報!R3911</f>
        <v>0</v>
      </c>
    </row>
    <row r="3912" spans="1:18">
      <c r="A3912" s="114">
        <f>【入力】工事日報!A3912</f>
        <v>0</v>
      </c>
      <c r="C3912" s="112">
        <f>【入力】工事日報!C3912</f>
        <v>0</v>
      </c>
      <c r="D3912" s="112">
        <f>【入力】工事日報!D3912</f>
        <v>0</v>
      </c>
      <c r="E3912" s="112">
        <f>【入力】工事日報!E3912</f>
        <v>0</v>
      </c>
      <c r="F3912" s="112">
        <f>【入力】工事日報!F3912</f>
        <v>0</v>
      </c>
      <c r="G3912" s="112">
        <f>【入力】工事日報!G3912</f>
        <v>0</v>
      </c>
      <c r="H3912" s="112">
        <f>【入力】工事日報!H3912</f>
        <v>0</v>
      </c>
      <c r="I3912" s="112" t="e">
        <f>【入力】工事日報!I3912</f>
        <v>#N/A</v>
      </c>
      <c r="J3912" s="112">
        <f>【入力】工事日報!J3912</f>
        <v>0</v>
      </c>
      <c r="K3912" s="112">
        <f>【入力】工事日報!K3912</f>
        <v>0</v>
      </c>
      <c r="L3912" s="112">
        <f>【入力】工事日報!L3912</f>
        <v>0</v>
      </c>
      <c r="M3912" s="116">
        <f>【入力】工事日報!M3912</f>
        <v>0</v>
      </c>
      <c r="N3912" s="116">
        <f>【入力】工事日報!N3912</f>
        <v>0</v>
      </c>
      <c r="O3912" s="116">
        <f>【入力】工事日報!O3912</f>
        <v>0</v>
      </c>
      <c r="P3912" s="112">
        <f>【入力】工事日報!P3912</f>
        <v>0</v>
      </c>
      <c r="Q3912" s="112">
        <f>【入力】工事日報!Q3912</f>
        <v>0</v>
      </c>
      <c r="R3912" s="112">
        <f>【入力】工事日報!R3912</f>
        <v>0</v>
      </c>
    </row>
    <row r="3913" spans="1:18">
      <c r="A3913" s="114">
        <f>【入力】工事日報!A3913</f>
        <v>0</v>
      </c>
      <c r="C3913" s="112">
        <f>【入力】工事日報!C3913</f>
        <v>0</v>
      </c>
      <c r="D3913" s="112">
        <f>【入力】工事日報!D3913</f>
        <v>0</v>
      </c>
      <c r="E3913" s="112">
        <f>【入力】工事日報!E3913</f>
        <v>0</v>
      </c>
      <c r="F3913" s="112">
        <f>【入力】工事日報!F3913</f>
        <v>0</v>
      </c>
      <c r="G3913" s="112">
        <f>【入力】工事日報!G3913</f>
        <v>0</v>
      </c>
      <c r="H3913" s="112">
        <f>【入力】工事日報!H3913</f>
        <v>0</v>
      </c>
      <c r="I3913" s="112" t="e">
        <f>【入力】工事日報!I3913</f>
        <v>#N/A</v>
      </c>
      <c r="J3913" s="112">
        <f>【入力】工事日報!J3913</f>
        <v>0</v>
      </c>
      <c r="K3913" s="112">
        <f>【入力】工事日報!K3913</f>
        <v>0</v>
      </c>
      <c r="L3913" s="112">
        <f>【入力】工事日報!L3913</f>
        <v>0</v>
      </c>
      <c r="M3913" s="116">
        <f>【入力】工事日報!M3913</f>
        <v>0</v>
      </c>
      <c r="N3913" s="116">
        <f>【入力】工事日報!N3913</f>
        <v>0</v>
      </c>
      <c r="O3913" s="116">
        <f>【入力】工事日報!O3913</f>
        <v>0</v>
      </c>
      <c r="P3913" s="112">
        <f>【入力】工事日報!P3913</f>
        <v>0</v>
      </c>
      <c r="Q3913" s="112">
        <f>【入力】工事日報!Q3913</f>
        <v>0</v>
      </c>
      <c r="R3913" s="112">
        <f>【入力】工事日報!R3913</f>
        <v>0</v>
      </c>
    </row>
    <row r="3914" spans="1:18">
      <c r="A3914" s="114">
        <f>【入力】工事日報!A3914</f>
        <v>0</v>
      </c>
      <c r="C3914" s="112">
        <f>【入力】工事日報!C3914</f>
        <v>0</v>
      </c>
      <c r="D3914" s="112">
        <f>【入力】工事日報!D3914</f>
        <v>0</v>
      </c>
      <c r="E3914" s="112">
        <f>【入力】工事日報!E3914</f>
        <v>0</v>
      </c>
      <c r="F3914" s="112">
        <f>【入力】工事日報!F3914</f>
        <v>0</v>
      </c>
      <c r="G3914" s="112">
        <f>【入力】工事日報!G3914</f>
        <v>0</v>
      </c>
      <c r="H3914" s="112">
        <f>【入力】工事日報!H3914</f>
        <v>0</v>
      </c>
      <c r="I3914" s="112" t="e">
        <f>【入力】工事日報!I3914</f>
        <v>#N/A</v>
      </c>
      <c r="J3914" s="112">
        <f>【入力】工事日報!J3914</f>
        <v>0</v>
      </c>
      <c r="K3914" s="112">
        <f>【入力】工事日報!K3914</f>
        <v>0</v>
      </c>
      <c r="L3914" s="112">
        <f>【入力】工事日報!L3914</f>
        <v>0</v>
      </c>
      <c r="M3914" s="116">
        <f>【入力】工事日報!M3914</f>
        <v>0</v>
      </c>
      <c r="N3914" s="116">
        <f>【入力】工事日報!N3914</f>
        <v>0</v>
      </c>
      <c r="O3914" s="116">
        <f>【入力】工事日報!O3914</f>
        <v>0</v>
      </c>
      <c r="P3914" s="112">
        <f>【入力】工事日報!P3914</f>
        <v>0</v>
      </c>
      <c r="Q3914" s="112">
        <f>【入力】工事日報!Q3914</f>
        <v>0</v>
      </c>
      <c r="R3914" s="112">
        <f>【入力】工事日報!R3914</f>
        <v>0</v>
      </c>
    </row>
    <row r="3915" spans="1:18">
      <c r="A3915" s="114">
        <f>【入力】工事日報!A3915</f>
        <v>0</v>
      </c>
      <c r="C3915" s="112">
        <f>【入力】工事日報!C3915</f>
        <v>0</v>
      </c>
      <c r="D3915" s="112">
        <f>【入力】工事日報!D3915</f>
        <v>0</v>
      </c>
      <c r="E3915" s="112">
        <f>【入力】工事日報!E3915</f>
        <v>0</v>
      </c>
      <c r="F3915" s="112">
        <f>【入力】工事日報!F3915</f>
        <v>0</v>
      </c>
      <c r="G3915" s="112">
        <f>【入力】工事日報!G3915</f>
        <v>0</v>
      </c>
      <c r="H3915" s="112">
        <f>【入力】工事日報!H3915</f>
        <v>0</v>
      </c>
      <c r="I3915" s="112" t="e">
        <f>【入力】工事日報!I3915</f>
        <v>#N/A</v>
      </c>
      <c r="J3915" s="112">
        <f>【入力】工事日報!J3915</f>
        <v>0</v>
      </c>
      <c r="K3915" s="112">
        <f>【入力】工事日報!K3915</f>
        <v>0</v>
      </c>
      <c r="L3915" s="112">
        <f>【入力】工事日報!L3915</f>
        <v>0</v>
      </c>
      <c r="M3915" s="116">
        <f>【入力】工事日報!M3915</f>
        <v>0</v>
      </c>
      <c r="N3915" s="116">
        <f>【入力】工事日報!N3915</f>
        <v>0</v>
      </c>
      <c r="O3915" s="116">
        <f>【入力】工事日報!O3915</f>
        <v>0</v>
      </c>
      <c r="P3915" s="112">
        <f>【入力】工事日報!P3915</f>
        <v>0</v>
      </c>
      <c r="Q3915" s="112">
        <f>【入力】工事日報!Q3915</f>
        <v>0</v>
      </c>
      <c r="R3915" s="112">
        <f>【入力】工事日報!R3915</f>
        <v>0</v>
      </c>
    </row>
    <row r="3916" spans="1:18">
      <c r="A3916" s="114">
        <f>【入力】工事日報!A3916</f>
        <v>0</v>
      </c>
      <c r="C3916" s="112">
        <f>【入力】工事日報!C3916</f>
        <v>0</v>
      </c>
      <c r="D3916" s="112">
        <f>【入力】工事日報!D3916</f>
        <v>0</v>
      </c>
      <c r="E3916" s="112">
        <f>【入力】工事日報!E3916</f>
        <v>0</v>
      </c>
      <c r="F3916" s="112">
        <f>【入力】工事日報!F3916</f>
        <v>0</v>
      </c>
      <c r="G3916" s="112">
        <f>【入力】工事日報!G3916</f>
        <v>0</v>
      </c>
      <c r="H3916" s="112">
        <f>【入力】工事日報!H3916</f>
        <v>0</v>
      </c>
      <c r="I3916" s="112" t="e">
        <f>【入力】工事日報!I3916</f>
        <v>#N/A</v>
      </c>
      <c r="J3916" s="112">
        <f>【入力】工事日報!J3916</f>
        <v>0</v>
      </c>
      <c r="K3916" s="112">
        <f>【入力】工事日報!K3916</f>
        <v>0</v>
      </c>
      <c r="L3916" s="112">
        <f>【入力】工事日報!L3916</f>
        <v>0</v>
      </c>
      <c r="M3916" s="116">
        <f>【入力】工事日報!M3916</f>
        <v>0</v>
      </c>
      <c r="N3916" s="116">
        <f>【入力】工事日報!N3916</f>
        <v>0</v>
      </c>
      <c r="O3916" s="116">
        <f>【入力】工事日報!O3916</f>
        <v>0</v>
      </c>
      <c r="P3916" s="112">
        <f>【入力】工事日報!P3916</f>
        <v>0</v>
      </c>
      <c r="Q3916" s="112">
        <f>【入力】工事日報!Q3916</f>
        <v>0</v>
      </c>
      <c r="R3916" s="112">
        <f>【入力】工事日報!R3916</f>
        <v>0</v>
      </c>
    </row>
    <row r="3917" spans="1:18">
      <c r="A3917" s="114">
        <f>【入力】工事日報!A3917</f>
        <v>0</v>
      </c>
      <c r="C3917" s="112">
        <f>【入力】工事日報!C3917</f>
        <v>0</v>
      </c>
      <c r="D3917" s="112">
        <f>【入力】工事日報!D3917</f>
        <v>0</v>
      </c>
      <c r="E3917" s="112">
        <f>【入力】工事日報!E3917</f>
        <v>0</v>
      </c>
      <c r="F3917" s="112">
        <f>【入力】工事日報!F3917</f>
        <v>0</v>
      </c>
      <c r="G3917" s="112">
        <f>【入力】工事日報!G3917</f>
        <v>0</v>
      </c>
      <c r="H3917" s="112">
        <f>【入力】工事日報!H3917</f>
        <v>0</v>
      </c>
      <c r="I3917" s="112" t="e">
        <f>【入力】工事日報!I3917</f>
        <v>#N/A</v>
      </c>
      <c r="J3917" s="112">
        <f>【入力】工事日報!J3917</f>
        <v>0</v>
      </c>
      <c r="K3917" s="112">
        <f>【入力】工事日報!K3917</f>
        <v>0</v>
      </c>
      <c r="L3917" s="112">
        <f>【入力】工事日報!L3917</f>
        <v>0</v>
      </c>
      <c r="M3917" s="116">
        <f>【入力】工事日報!M3917</f>
        <v>0</v>
      </c>
      <c r="N3917" s="116">
        <f>【入力】工事日報!N3917</f>
        <v>0</v>
      </c>
      <c r="O3917" s="116">
        <f>【入力】工事日報!O3917</f>
        <v>0</v>
      </c>
      <c r="P3917" s="112">
        <f>【入力】工事日報!P3917</f>
        <v>0</v>
      </c>
      <c r="Q3917" s="112">
        <f>【入力】工事日報!Q3917</f>
        <v>0</v>
      </c>
      <c r="R3917" s="112">
        <f>【入力】工事日報!R3917</f>
        <v>0</v>
      </c>
    </row>
    <row r="3918" spans="1:18">
      <c r="A3918" s="114">
        <f>【入力】工事日報!A3918</f>
        <v>0</v>
      </c>
      <c r="C3918" s="112">
        <f>【入力】工事日報!C3918</f>
        <v>0</v>
      </c>
      <c r="D3918" s="112">
        <f>【入力】工事日報!D3918</f>
        <v>0</v>
      </c>
      <c r="E3918" s="112">
        <f>【入力】工事日報!E3918</f>
        <v>0</v>
      </c>
      <c r="F3918" s="112">
        <f>【入力】工事日報!F3918</f>
        <v>0</v>
      </c>
      <c r="G3918" s="112">
        <f>【入力】工事日報!G3918</f>
        <v>0</v>
      </c>
      <c r="H3918" s="112">
        <f>【入力】工事日報!H3918</f>
        <v>0</v>
      </c>
      <c r="I3918" s="112" t="e">
        <f>【入力】工事日報!I3918</f>
        <v>#N/A</v>
      </c>
      <c r="J3918" s="112">
        <f>【入力】工事日報!J3918</f>
        <v>0</v>
      </c>
      <c r="K3918" s="112">
        <f>【入力】工事日報!K3918</f>
        <v>0</v>
      </c>
      <c r="L3918" s="112">
        <f>【入力】工事日報!L3918</f>
        <v>0</v>
      </c>
      <c r="M3918" s="116">
        <f>【入力】工事日報!M3918</f>
        <v>0</v>
      </c>
      <c r="N3918" s="116">
        <f>【入力】工事日報!N3918</f>
        <v>0</v>
      </c>
      <c r="O3918" s="116">
        <f>【入力】工事日報!O3918</f>
        <v>0</v>
      </c>
      <c r="P3918" s="112">
        <f>【入力】工事日報!P3918</f>
        <v>0</v>
      </c>
      <c r="Q3918" s="112">
        <f>【入力】工事日報!Q3918</f>
        <v>0</v>
      </c>
      <c r="R3918" s="112">
        <f>【入力】工事日報!R3918</f>
        <v>0</v>
      </c>
    </row>
    <row r="3919" spans="1:18">
      <c r="A3919" s="114">
        <f>【入力】工事日報!A3919</f>
        <v>0</v>
      </c>
      <c r="C3919" s="112">
        <f>【入力】工事日報!C3919</f>
        <v>0</v>
      </c>
      <c r="D3919" s="112">
        <f>【入力】工事日報!D3919</f>
        <v>0</v>
      </c>
      <c r="E3919" s="112">
        <f>【入力】工事日報!E3919</f>
        <v>0</v>
      </c>
      <c r="F3919" s="112">
        <f>【入力】工事日報!F3919</f>
        <v>0</v>
      </c>
      <c r="G3919" s="112">
        <f>【入力】工事日報!G3919</f>
        <v>0</v>
      </c>
      <c r="H3919" s="112">
        <f>【入力】工事日報!H3919</f>
        <v>0</v>
      </c>
      <c r="I3919" s="112" t="e">
        <f>【入力】工事日報!I3919</f>
        <v>#N/A</v>
      </c>
      <c r="J3919" s="112">
        <f>【入力】工事日報!J3919</f>
        <v>0</v>
      </c>
      <c r="K3919" s="112">
        <f>【入力】工事日報!K3919</f>
        <v>0</v>
      </c>
      <c r="L3919" s="112">
        <f>【入力】工事日報!L3919</f>
        <v>0</v>
      </c>
      <c r="M3919" s="116">
        <f>【入力】工事日報!M3919</f>
        <v>0</v>
      </c>
      <c r="N3919" s="116">
        <f>【入力】工事日報!N3919</f>
        <v>0</v>
      </c>
      <c r="O3919" s="116">
        <f>【入力】工事日報!O3919</f>
        <v>0</v>
      </c>
      <c r="P3919" s="112">
        <f>【入力】工事日報!P3919</f>
        <v>0</v>
      </c>
      <c r="Q3919" s="112">
        <f>【入力】工事日報!Q3919</f>
        <v>0</v>
      </c>
      <c r="R3919" s="112">
        <f>【入力】工事日報!R3919</f>
        <v>0</v>
      </c>
    </row>
    <row r="3920" spans="1:18">
      <c r="A3920" s="114">
        <f>【入力】工事日報!A3920</f>
        <v>0</v>
      </c>
      <c r="C3920" s="112">
        <f>【入力】工事日報!C3920</f>
        <v>0</v>
      </c>
      <c r="D3920" s="112">
        <f>【入力】工事日報!D3920</f>
        <v>0</v>
      </c>
      <c r="E3920" s="112">
        <f>【入力】工事日報!E3920</f>
        <v>0</v>
      </c>
      <c r="F3920" s="112">
        <f>【入力】工事日報!F3920</f>
        <v>0</v>
      </c>
      <c r="G3920" s="112">
        <f>【入力】工事日報!G3920</f>
        <v>0</v>
      </c>
      <c r="H3920" s="112">
        <f>【入力】工事日報!H3920</f>
        <v>0</v>
      </c>
      <c r="I3920" s="112" t="e">
        <f>【入力】工事日報!I3920</f>
        <v>#N/A</v>
      </c>
      <c r="J3920" s="112">
        <f>【入力】工事日報!J3920</f>
        <v>0</v>
      </c>
      <c r="K3920" s="112">
        <f>【入力】工事日報!K3920</f>
        <v>0</v>
      </c>
      <c r="L3920" s="112">
        <f>【入力】工事日報!L3920</f>
        <v>0</v>
      </c>
      <c r="M3920" s="116">
        <f>【入力】工事日報!M3920</f>
        <v>0</v>
      </c>
      <c r="N3920" s="116">
        <f>【入力】工事日報!N3920</f>
        <v>0</v>
      </c>
      <c r="O3920" s="116">
        <f>【入力】工事日報!O3920</f>
        <v>0</v>
      </c>
      <c r="P3920" s="112">
        <f>【入力】工事日報!P3920</f>
        <v>0</v>
      </c>
      <c r="Q3920" s="112">
        <f>【入力】工事日報!Q3920</f>
        <v>0</v>
      </c>
      <c r="R3920" s="112">
        <f>【入力】工事日報!R3920</f>
        <v>0</v>
      </c>
    </row>
    <row r="3921" spans="1:18">
      <c r="A3921" s="114">
        <f>【入力】工事日報!A3921</f>
        <v>0</v>
      </c>
      <c r="C3921" s="112">
        <f>【入力】工事日報!C3921</f>
        <v>0</v>
      </c>
      <c r="D3921" s="112">
        <f>【入力】工事日報!D3921</f>
        <v>0</v>
      </c>
      <c r="E3921" s="112">
        <f>【入力】工事日報!E3921</f>
        <v>0</v>
      </c>
      <c r="F3921" s="112">
        <f>【入力】工事日報!F3921</f>
        <v>0</v>
      </c>
      <c r="G3921" s="112">
        <f>【入力】工事日報!G3921</f>
        <v>0</v>
      </c>
      <c r="H3921" s="112">
        <f>【入力】工事日報!H3921</f>
        <v>0</v>
      </c>
      <c r="I3921" s="112" t="e">
        <f>【入力】工事日報!I3921</f>
        <v>#N/A</v>
      </c>
      <c r="J3921" s="112">
        <f>【入力】工事日報!J3921</f>
        <v>0</v>
      </c>
      <c r="K3921" s="112">
        <f>【入力】工事日報!K3921</f>
        <v>0</v>
      </c>
      <c r="L3921" s="112">
        <f>【入力】工事日報!L3921</f>
        <v>0</v>
      </c>
      <c r="M3921" s="116">
        <f>【入力】工事日報!M3921</f>
        <v>0</v>
      </c>
      <c r="N3921" s="116">
        <f>【入力】工事日報!N3921</f>
        <v>0</v>
      </c>
      <c r="O3921" s="116">
        <f>【入力】工事日報!O3921</f>
        <v>0</v>
      </c>
      <c r="P3921" s="112">
        <f>【入力】工事日報!P3921</f>
        <v>0</v>
      </c>
      <c r="Q3921" s="112">
        <f>【入力】工事日報!Q3921</f>
        <v>0</v>
      </c>
      <c r="R3921" s="112">
        <f>【入力】工事日報!R3921</f>
        <v>0</v>
      </c>
    </row>
    <row r="3922" spans="1:18">
      <c r="A3922" s="114">
        <f>【入力】工事日報!A3922</f>
        <v>0</v>
      </c>
      <c r="C3922" s="112">
        <f>【入力】工事日報!C3922</f>
        <v>0</v>
      </c>
      <c r="D3922" s="112">
        <f>【入力】工事日報!D3922</f>
        <v>0</v>
      </c>
      <c r="E3922" s="112">
        <f>【入力】工事日報!E3922</f>
        <v>0</v>
      </c>
      <c r="F3922" s="112">
        <f>【入力】工事日報!F3922</f>
        <v>0</v>
      </c>
      <c r="G3922" s="112">
        <f>【入力】工事日報!G3922</f>
        <v>0</v>
      </c>
      <c r="H3922" s="112">
        <f>【入力】工事日報!H3922</f>
        <v>0</v>
      </c>
      <c r="I3922" s="112" t="e">
        <f>【入力】工事日報!I3922</f>
        <v>#N/A</v>
      </c>
      <c r="J3922" s="112">
        <f>【入力】工事日報!J3922</f>
        <v>0</v>
      </c>
      <c r="K3922" s="112">
        <f>【入力】工事日報!K3922</f>
        <v>0</v>
      </c>
      <c r="L3922" s="112">
        <f>【入力】工事日報!L3922</f>
        <v>0</v>
      </c>
      <c r="M3922" s="116">
        <f>【入力】工事日報!M3922</f>
        <v>0</v>
      </c>
      <c r="N3922" s="116">
        <f>【入力】工事日報!N3922</f>
        <v>0</v>
      </c>
      <c r="O3922" s="116">
        <f>【入力】工事日報!O3922</f>
        <v>0</v>
      </c>
      <c r="P3922" s="112">
        <f>【入力】工事日報!P3922</f>
        <v>0</v>
      </c>
      <c r="Q3922" s="112">
        <f>【入力】工事日報!Q3922</f>
        <v>0</v>
      </c>
      <c r="R3922" s="112">
        <f>【入力】工事日報!R3922</f>
        <v>0</v>
      </c>
    </row>
    <row r="3923" spans="1:18">
      <c r="A3923" s="114">
        <f>【入力】工事日報!A3923</f>
        <v>0</v>
      </c>
      <c r="C3923" s="112">
        <f>【入力】工事日報!C3923</f>
        <v>0</v>
      </c>
      <c r="D3923" s="112">
        <f>【入力】工事日報!D3923</f>
        <v>0</v>
      </c>
      <c r="E3923" s="112">
        <f>【入力】工事日報!E3923</f>
        <v>0</v>
      </c>
      <c r="F3923" s="112">
        <f>【入力】工事日報!F3923</f>
        <v>0</v>
      </c>
      <c r="G3923" s="112">
        <f>【入力】工事日報!G3923</f>
        <v>0</v>
      </c>
      <c r="H3923" s="112">
        <f>【入力】工事日報!H3923</f>
        <v>0</v>
      </c>
      <c r="I3923" s="112" t="e">
        <f>【入力】工事日報!I3923</f>
        <v>#N/A</v>
      </c>
      <c r="J3923" s="112">
        <f>【入力】工事日報!J3923</f>
        <v>0</v>
      </c>
      <c r="K3923" s="112">
        <f>【入力】工事日報!K3923</f>
        <v>0</v>
      </c>
      <c r="L3923" s="112">
        <f>【入力】工事日報!L3923</f>
        <v>0</v>
      </c>
      <c r="M3923" s="116">
        <f>【入力】工事日報!M3923</f>
        <v>0</v>
      </c>
      <c r="N3923" s="116">
        <f>【入力】工事日報!N3923</f>
        <v>0</v>
      </c>
      <c r="O3923" s="116">
        <f>【入力】工事日報!O3923</f>
        <v>0</v>
      </c>
      <c r="P3923" s="112">
        <f>【入力】工事日報!P3923</f>
        <v>0</v>
      </c>
      <c r="Q3923" s="112">
        <f>【入力】工事日報!Q3923</f>
        <v>0</v>
      </c>
      <c r="R3923" s="112">
        <f>【入力】工事日報!R3923</f>
        <v>0</v>
      </c>
    </row>
    <row r="3924" spans="1:18">
      <c r="A3924" s="114">
        <f>【入力】工事日報!A3924</f>
        <v>0</v>
      </c>
      <c r="C3924" s="112">
        <f>【入力】工事日報!C3924</f>
        <v>0</v>
      </c>
      <c r="D3924" s="112">
        <f>【入力】工事日報!D3924</f>
        <v>0</v>
      </c>
      <c r="E3924" s="112">
        <f>【入力】工事日報!E3924</f>
        <v>0</v>
      </c>
      <c r="F3924" s="112">
        <f>【入力】工事日報!F3924</f>
        <v>0</v>
      </c>
      <c r="G3924" s="112">
        <f>【入力】工事日報!G3924</f>
        <v>0</v>
      </c>
      <c r="H3924" s="112">
        <f>【入力】工事日報!H3924</f>
        <v>0</v>
      </c>
      <c r="I3924" s="112" t="e">
        <f>【入力】工事日報!I3924</f>
        <v>#N/A</v>
      </c>
      <c r="J3924" s="112">
        <f>【入力】工事日報!J3924</f>
        <v>0</v>
      </c>
      <c r="K3924" s="112">
        <f>【入力】工事日報!K3924</f>
        <v>0</v>
      </c>
      <c r="L3924" s="112">
        <f>【入力】工事日報!L3924</f>
        <v>0</v>
      </c>
      <c r="M3924" s="116">
        <f>【入力】工事日報!M3924</f>
        <v>0</v>
      </c>
      <c r="N3924" s="116">
        <f>【入力】工事日報!N3924</f>
        <v>0</v>
      </c>
      <c r="O3924" s="116">
        <f>【入力】工事日報!O3924</f>
        <v>0</v>
      </c>
      <c r="P3924" s="112">
        <f>【入力】工事日報!P3924</f>
        <v>0</v>
      </c>
      <c r="Q3924" s="112">
        <f>【入力】工事日報!Q3924</f>
        <v>0</v>
      </c>
      <c r="R3924" s="112">
        <f>【入力】工事日報!R3924</f>
        <v>0</v>
      </c>
    </row>
    <row r="3925" spans="1:18">
      <c r="A3925" s="114">
        <f>【入力】工事日報!A3925</f>
        <v>0</v>
      </c>
      <c r="C3925" s="112">
        <f>【入力】工事日報!C3925</f>
        <v>0</v>
      </c>
      <c r="D3925" s="112">
        <f>【入力】工事日報!D3925</f>
        <v>0</v>
      </c>
      <c r="E3925" s="112">
        <f>【入力】工事日報!E3925</f>
        <v>0</v>
      </c>
      <c r="F3925" s="112">
        <f>【入力】工事日報!F3925</f>
        <v>0</v>
      </c>
      <c r="G3925" s="112">
        <f>【入力】工事日報!G3925</f>
        <v>0</v>
      </c>
      <c r="H3925" s="112">
        <f>【入力】工事日報!H3925</f>
        <v>0</v>
      </c>
      <c r="I3925" s="112" t="e">
        <f>【入力】工事日報!I3925</f>
        <v>#N/A</v>
      </c>
      <c r="J3925" s="112">
        <f>【入力】工事日報!J3925</f>
        <v>0</v>
      </c>
      <c r="K3925" s="112">
        <f>【入力】工事日報!K3925</f>
        <v>0</v>
      </c>
      <c r="L3925" s="112">
        <f>【入力】工事日報!L3925</f>
        <v>0</v>
      </c>
      <c r="M3925" s="116">
        <f>【入力】工事日報!M3925</f>
        <v>0</v>
      </c>
      <c r="N3925" s="116">
        <f>【入力】工事日報!N3925</f>
        <v>0</v>
      </c>
      <c r="O3925" s="116">
        <f>【入力】工事日報!O3925</f>
        <v>0</v>
      </c>
      <c r="P3925" s="112">
        <f>【入力】工事日報!P3925</f>
        <v>0</v>
      </c>
      <c r="Q3925" s="112">
        <f>【入力】工事日報!Q3925</f>
        <v>0</v>
      </c>
      <c r="R3925" s="112">
        <f>【入力】工事日報!R3925</f>
        <v>0</v>
      </c>
    </row>
    <row r="3926" spans="1:18">
      <c r="A3926" s="114">
        <f>【入力】工事日報!A3926</f>
        <v>0</v>
      </c>
      <c r="C3926" s="112">
        <f>【入力】工事日報!C3926</f>
        <v>0</v>
      </c>
      <c r="D3926" s="112">
        <f>【入力】工事日報!D3926</f>
        <v>0</v>
      </c>
      <c r="E3926" s="112">
        <f>【入力】工事日報!E3926</f>
        <v>0</v>
      </c>
      <c r="F3926" s="112">
        <f>【入力】工事日報!F3926</f>
        <v>0</v>
      </c>
      <c r="G3926" s="112">
        <f>【入力】工事日報!G3926</f>
        <v>0</v>
      </c>
      <c r="H3926" s="112">
        <f>【入力】工事日報!H3926</f>
        <v>0</v>
      </c>
      <c r="I3926" s="112" t="e">
        <f>【入力】工事日報!I3926</f>
        <v>#N/A</v>
      </c>
      <c r="J3926" s="112">
        <f>【入力】工事日報!J3926</f>
        <v>0</v>
      </c>
      <c r="K3926" s="112">
        <f>【入力】工事日報!K3926</f>
        <v>0</v>
      </c>
      <c r="L3926" s="112">
        <f>【入力】工事日報!L3926</f>
        <v>0</v>
      </c>
      <c r="M3926" s="116">
        <f>【入力】工事日報!M3926</f>
        <v>0</v>
      </c>
      <c r="N3926" s="116">
        <f>【入力】工事日報!N3926</f>
        <v>0</v>
      </c>
      <c r="O3926" s="116">
        <f>【入力】工事日報!O3926</f>
        <v>0</v>
      </c>
      <c r="P3926" s="112">
        <f>【入力】工事日報!P3926</f>
        <v>0</v>
      </c>
      <c r="Q3926" s="112">
        <f>【入力】工事日報!Q3926</f>
        <v>0</v>
      </c>
      <c r="R3926" s="112">
        <f>【入力】工事日報!R3926</f>
        <v>0</v>
      </c>
    </row>
    <row r="3927" spans="1:18">
      <c r="A3927" s="114">
        <f>【入力】工事日報!A3927</f>
        <v>0</v>
      </c>
      <c r="C3927" s="112">
        <f>【入力】工事日報!C3927</f>
        <v>0</v>
      </c>
      <c r="D3927" s="112">
        <f>【入力】工事日報!D3927</f>
        <v>0</v>
      </c>
      <c r="E3927" s="112">
        <f>【入力】工事日報!E3927</f>
        <v>0</v>
      </c>
      <c r="F3927" s="112">
        <f>【入力】工事日報!F3927</f>
        <v>0</v>
      </c>
      <c r="G3927" s="112">
        <f>【入力】工事日報!G3927</f>
        <v>0</v>
      </c>
      <c r="H3927" s="112">
        <f>【入力】工事日報!H3927</f>
        <v>0</v>
      </c>
      <c r="I3927" s="112" t="e">
        <f>【入力】工事日報!I3927</f>
        <v>#N/A</v>
      </c>
      <c r="J3927" s="112">
        <f>【入力】工事日報!J3927</f>
        <v>0</v>
      </c>
      <c r="K3927" s="112">
        <f>【入力】工事日報!K3927</f>
        <v>0</v>
      </c>
      <c r="L3927" s="112">
        <f>【入力】工事日報!L3927</f>
        <v>0</v>
      </c>
      <c r="M3927" s="116">
        <f>【入力】工事日報!M3927</f>
        <v>0</v>
      </c>
      <c r="N3927" s="116">
        <f>【入力】工事日報!N3927</f>
        <v>0</v>
      </c>
      <c r="O3927" s="116">
        <f>【入力】工事日報!O3927</f>
        <v>0</v>
      </c>
      <c r="P3927" s="112">
        <f>【入力】工事日報!P3927</f>
        <v>0</v>
      </c>
      <c r="Q3927" s="112">
        <f>【入力】工事日報!Q3927</f>
        <v>0</v>
      </c>
      <c r="R3927" s="112">
        <f>【入力】工事日報!R3927</f>
        <v>0</v>
      </c>
    </row>
    <row r="3928" spans="1:18">
      <c r="A3928" s="114">
        <f>【入力】工事日報!A3928</f>
        <v>0</v>
      </c>
      <c r="C3928" s="112">
        <f>【入力】工事日報!C3928</f>
        <v>0</v>
      </c>
      <c r="D3928" s="112">
        <f>【入力】工事日報!D3928</f>
        <v>0</v>
      </c>
      <c r="E3928" s="112">
        <f>【入力】工事日報!E3928</f>
        <v>0</v>
      </c>
      <c r="F3928" s="112">
        <f>【入力】工事日報!F3928</f>
        <v>0</v>
      </c>
      <c r="G3928" s="112">
        <f>【入力】工事日報!G3928</f>
        <v>0</v>
      </c>
      <c r="H3928" s="112">
        <f>【入力】工事日報!H3928</f>
        <v>0</v>
      </c>
      <c r="I3928" s="112" t="e">
        <f>【入力】工事日報!I3928</f>
        <v>#N/A</v>
      </c>
      <c r="J3928" s="112">
        <f>【入力】工事日報!J3928</f>
        <v>0</v>
      </c>
      <c r="K3928" s="112">
        <f>【入力】工事日報!K3928</f>
        <v>0</v>
      </c>
      <c r="L3928" s="112">
        <f>【入力】工事日報!L3928</f>
        <v>0</v>
      </c>
      <c r="M3928" s="116">
        <f>【入力】工事日報!M3928</f>
        <v>0</v>
      </c>
      <c r="N3928" s="116">
        <f>【入力】工事日報!N3928</f>
        <v>0</v>
      </c>
      <c r="O3928" s="116">
        <f>【入力】工事日報!O3928</f>
        <v>0</v>
      </c>
      <c r="P3928" s="112">
        <f>【入力】工事日報!P3928</f>
        <v>0</v>
      </c>
      <c r="Q3928" s="112">
        <f>【入力】工事日報!Q3928</f>
        <v>0</v>
      </c>
      <c r="R3928" s="112">
        <f>【入力】工事日報!R3928</f>
        <v>0</v>
      </c>
    </row>
    <row r="3929" spans="1:18">
      <c r="A3929" s="114">
        <f>【入力】工事日報!A3929</f>
        <v>0</v>
      </c>
      <c r="C3929" s="112">
        <f>【入力】工事日報!C3929</f>
        <v>0</v>
      </c>
      <c r="D3929" s="112">
        <f>【入力】工事日報!D3929</f>
        <v>0</v>
      </c>
      <c r="E3929" s="112">
        <f>【入力】工事日報!E3929</f>
        <v>0</v>
      </c>
      <c r="F3929" s="112">
        <f>【入力】工事日報!F3929</f>
        <v>0</v>
      </c>
      <c r="G3929" s="112">
        <f>【入力】工事日報!G3929</f>
        <v>0</v>
      </c>
      <c r="H3929" s="112">
        <f>【入力】工事日報!H3929</f>
        <v>0</v>
      </c>
      <c r="I3929" s="112" t="e">
        <f>【入力】工事日報!I3929</f>
        <v>#N/A</v>
      </c>
      <c r="J3929" s="112">
        <f>【入力】工事日報!J3929</f>
        <v>0</v>
      </c>
      <c r="K3929" s="112">
        <f>【入力】工事日報!K3929</f>
        <v>0</v>
      </c>
      <c r="L3929" s="112">
        <f>【入力】工事日報!L3929</f>
        <v>0</v>
      </c>
      <c r="M3929" s="116">
        <f>【入力】工事日報!M3929</f>
        <v>0</v>
      </c>
      <c r="N3929" s="116">
        <f>【入力】工事日報!N3929</f>
        <v>0</v>
      </c>
      <c r="O3929" s="116">
        <f>【入力】工事日報!O3929</f>
        <v>0</v>
      </c>
      <c r="P3929" s="112">
        <f>【入力】工事日報!P3929</f>
        <v>0</v>
      </c>
      <c r="Q3929" s="112">
        <f>【入力】工事日報!Q3929</f>
        <v>0</v>
      </c>
      <c r="R3929" s="112">
        <f>【入力】工事日報!R3929</f>
        <v>0</v>
      </c>
    </row>
    <row r="3930" spans="1:18">
      <c r="A3930" s="114">
        <f>【入力】工事日報!A3930</f>
        <v>0</v>
      </c>
      <c r="C3930" s="112">
        <f>【入力】工事日報!C3930</f>
        <v>0</v>
      </c>
      <c r="D3930" s="112">
        <f>【入力】工事日報!D3930</f>
        <v>0</v>
      </c>
      <c r="E3930" s="112">
        <f>【入力】工事日報!E3930</f>
        <v>0</v>
      </c>
      <c r="F3930" s="112">
        <f>【入力】工事日報!F3930</f>
        <v>0</v>
      </c>
      <c r="G3930" s="112">
        <f>【入力】工事日報!G3930</f>
        <v>0</v>
      </c>
      <c r="H3930" s="112">
        <f>【入力】工事日報!H3930</f>
        <v>0</v>
      </c>
      <c r="I3930" s="112" t="e">
        <f>【入力】工事日報!I3930</f>
        <v>#N/A</v>
      </c>
      <c r="J3930" s="112">
        <f>【入力】工事日報!J3930</f>
        <v>0</v>
      </c>
      <c r="K3930" s="112">
        <f>【入力】工事日報!K3930</f>
        <v>0</v>
      </c>
      <c r="L3930" s="112">
        <f>【入力】工事日報!L3930</f>
        <v>0</v>
      </c>
      <c r="M3930" s="116">
        <f>【入力】工事日報!M3930</f>
        <v>0</v>
      </c>
      <c r="N3930" s="116">
        <f>【入力】工事日報!N3930</f>
        <v>0</v>
      </c>
      <c r="O3930" s="116">
        <f>【入力】工事日報!O3930</f>
        <v>0</v>
      </c>
      <c r="P3930" s="112">
        <f>【入力】工事日報!P3930</f>
        <v>0</v>
      </c>
      <c r="Q3930" s="112">
        <f>【入力】工事日報!Q3930</f>
        <v>0</v>
      </c>
      <c r="R3930" s="112">
        <f>【入力】工事日報!R3930</f>
        <v>0</v>
      </c>
    </row>
    <row r="3931" spans="1:18">
      <c r="A3931" s="114">
        <f>【入力】工事日報!A3931</f>
        <v>0</v>
      </c>
      <c r="C3931" s="112">
        <f>【入力】工事日報!C3931</f>
        <v>0</v>
      </c>
      <c r="D3931" s="112">
        <f>【入力】工事日報!D3931</f>
        <v>0</v>
      </c>
      <c r="E3931" s="112">
        <f>【入力】工事日報!E3931</f>
        <v>0</v>
      </c>
      <c r="F3931" s="112">
        <f>【入力】工事日報!F3931</f>
        <v>0</v>
      </c>
      <c r="G3931" s="112">
        <f>【入力】工事日報!G3931</f>
        <v>0</v>
      </c>
      <c r="H3931" s="112">
        <f>【入力】工事日報!H3931</f>
        <v>0</v>
      </c>
      <c r="I3931" s="112" t="e">
        <f>【入力】工事日報!I3931</f>
        <v>#N/A</v>
      </c>
      <c r="J3931" s="112">
        <f>【入力】工事日報!J3931</f>
        <v>0</v>
      </c>
      <c r="K3931" s="112">
        <f>【入力】工事日報!K3931</f>
        <v>0</v>
      </c>
      <c r="L3931" s="112">
        <f>【入力】工事日報!L3931</f>
        <v>0</v>
      </c>
      <c r="M3931" s="116">
        <f>【入力】工事日報!M3931</f>
        <v>0</v>
      </c>
      <c r="N3931" s="116">
        <f>【入力】工事日報!N3931</f>
        <v>0</v>
      </c>
      <c r="O3931" s="116">
        <f>【入力】工事日報!O3931</f>
        <v>0</v>
      </c>
      <c r="P3931" s="112">
        <f>【入力】工事日報!P3931</f>
        <v>0</v>
      </c>
      <c r="Q3931" s="112">
        <f>【入力】工事日報!Q3931</f>
        <v>0</v>
      </c>
      <c r="R3931" s="112">
        <f>【入力】工事日報!R3931</f>
        <v>0</v>
      </c>
    </row>
    <row r="3932" spans="1:18">
      <c r="A3932" s="114">
        <f>【入力】工事日報!A3932</f>
        <v>0</v>
      </c>
      <c r="C3932" s="112">
        <f>【入力】工事日報!C3932</f>
        <v>0</v>
      </c>
      <c r="D3932" s="112">
        <f>【入力】工事日報!D3932</f>
        <v>0</v>
      </c>
      <c r="E3932" s="112">
        <f>【入力】工事日報!E3932</f>
        <v>0</v>
      </c>
      <c r="F3932" s="112">
        <f>【入力】工事日報!F3932</f>
        <v>0</v>
      </c>
      <c r="G3932" s="112">
        <f>【入力】工事日報!G3932</f>
        <v>0</v>
      </c>
      <c r="H3932" s="112">
        <f>【入力】工事日報!H3932</f>
        <v>0</v>
      </c>
      <c r="I3932" s="112" t="e">
        <f>【入力】工事日報!I3932</f>
        <v>#N/A</v>
      </c>
      <c r="J3932" s="112">
        <f>【入力】工事日報!J3932</f>
        <v>0</v>
      </c>
      <c r="K3932" s="112">
        <f>【入力】工事日報!K3932</f>
        <v>0</v>
      </c>
      <c r="L3932" s="112">
        <f>【入力】工事日報!L3932</f>
        <v>0</v>
      </c>
      <c r="M3932" s="116">
        <f>【入力】工事日報!M3932</f>
        <v>0</v>
      </c>
      <c r="N3932" s="116">
        <f>【入力】工事日報!N3932</f>
        <v>0</v>
      </c>
      <c r="O3932" s="116">
        <f>【入力】工事日報!O3932</f>
        <v>0</v>
      </c>
      <c r="P3932" s="112">
        <f>【入力】工事日報!P3932</f>
        <v>0</v>
      </c>
      <c r="Q3932" s="112">
        <f>【入力】工事日報!Q3932</f>
        <v>0</v>
      </c>
      <c r="R3932" s="112">
        <f>【入力】工事日報!R3932</f>
        <v>0</v>
      </c>
    </row>
    <row r="3933" spans="1:18">
      <c r="A3933" s="114">
        <f>【入力】工事日報!A3933</f>
        <v>0</v>
      </c>
      <c r="C3933" s="112">
        <f>【入力】工事日報!C3933</f>
        <v>0</v>
      </c>
      <c r="D3933" s="112">
        <f>【入力】工事日報!D3933</f>
        <v>0</v>
      </c>
      <c r="E3933" s="112">
        <f>【入力】工事日報!E3933</f>
        <v>0</v>
      </c>
      <c r="F3933" s="112">
        <f>【入力】工事日報!F3933</f>
        <v>0</v>
      </c>
      <c r="G3933" s="112">
        <f>【入力】工事日報!G3933</f>
        <v>0</v>
      </c>
      <c r="H3933" s="112">
        <f>【入力】工事日報!H3933</f>
        <v>0</v>
      </c>
      <c r="I3933" s="112" t="e">
        <f>【入力】工事日報!I3933</f>
        <v>#N/A</v>
      </c>
      <c r="J3933" s="112">
        <f>【入力】工事日報!J3933</f>
        <v>0</v>
      </c>
      <c r="K3933" s="112">
        <f>【入力】工事日報!K3933</f>
        <v>0</v>
      </c>
      <c r="L3933" s="112">
        <f>【入力】工事日報!L3933</f>
        <v>0</v>
      </c>
      <c r="M3933" s="116">
        <f>【入力】工事日報!M3933</f>
        <v>0</v>
      </c>
      <c r="N3933" s="116">
        <f>【入力】工事日報!N3933</f>
        <v>0</v>
      </c>
      <c r="O3933" s="116">
        <f>【入力】工事日報!O3933</f>
        <v>0</v>
      </c>
      <c r="P3933" s="112">
        <f>【入力】工事日報!P3933</f>
        <v>0</v>
      </c>
      <c r="Q3933" s="112">
        <f>【入力】工事日報!Q3933</f>
        <v>0</v>
      </c>
      <c r="R3933" s="112">
        <f>【入力】工事日報!R3933</f>
        <v>0</v>
      </c>
    </row>
    <row r="3934" spans="1:18">
      <c r="A3934" s="114">
        <f>【入力】工事日報!A3934</f>
        <v>0</v>
      </c>
      <c r="C3934" s="112">
        <f>【入力】工事日報!C3934</f>
        <v>0</v>
      </c>
      <c r="D3934" s="112">
        <f>【入力】工事日報!D3934</f>
        <v>0</v>
      </c>
      <c r="E3934" s="112">
        <f>【入力】工事日報!E3934</f>
        <v>0</v>
      </c>
      <c r="F3934" s="112">
        <f>【入力】工事日報!F3934</f>
        <v>0</v>
      </c>
      <c r="G3934" s="112">
        <f>【入力】工事日報!G3934</f>
        <v>0</v>
      </c>
      <c r="H3934" s="112">
        <f>【入力】工事日報!H3934</f>
        <v>0</v>
      </c>
      <c r="I3934" s="112" t="e">
        <f>【入力】工事日報!I3934</f>
        <v>#N/A</v>
      </c>
      <c r="J3934" s="112">
        <f>【入力】工事日報!J3934</f>
        <v>0</v>
      </c>
      <c r="K3934" s="112">
        <f>【入力】工事日報!K3934</f>
        <v>0</v>
      </c>
      <c r="L3934" s="112">
        <f>【入力】工事日報!L3934</f>
        <v>0</v>
      </c>
      <c r="M3934" s="116">
        <f>【入力】工事日報!M3934</f>
        <v>0</v>
      </c>
      <c r="N3934" s="116">
        <f>【入力】工事日報!N3934</f>
        <v>0</v>
      </c>
      <c r="O3934" s="116">
        <f>【入力】工事日報!O3934</f>
        <v>0</v>
      </c>
      <c r="P3934" s="112">
        <f>【入力】工事日報!P3934</f>
        <v>0</v>
      </c>
      <c r="Q3934" s="112">
        <f>【入力】工事日報!Q3934</f>
        <v>0</v>
      </c>
      <c r="R3934" s="112">
        <f>【入力】工事日報!R3934</f>
        <v>0</v>
      </c>
    </row>
    <row r="3935" spans="1:18">
      <c r="A3935" s="114">
        <f>【入力】工事日報!A3935</f>
        <v>0</v>
      </c>
      <c r="C3935" s="112">
        <f>【入力】工事日報!C3935</f>
        <v>0</v>
      </c>
      <c r="D3935" s="112">
        <f>【入力】工事日報!D3935</f>
        <v>0</v>
      </c>
      <c r="E3935" s="112">
        <f>【入力】工事日報!E3935</f>
        <v>0</v>
      </c>
      <c r="F3935" s="112">
        <f>【入力】工事日報!F3935</f>
        <v>0</v>
      </c>
      <c r="G3935" s="112">
        <f>【入力】工事日報!G3935</f>
        <v>0</v>
      </c>
      <c r="H3935" s="112">
        <f>【入力】工事日報!H3935</f>
        <v>0</v>
      </c>
      <c r="I3935" s="112" t="e">
        <f>【入力】工事日報!I3935</f>
        <v>#N/A</v>
      </c>
      <c r="J3935" s="112">
        <f>【入力】工事日報!J3935</f>
        <v>0</v>
      </c>
      <c r="K3935" s="112">
        <f>【入力】工事日報!K3935</f>
        <v>0</v>
      </c>
      <c r="L3935" s="112">
        <f>【入力】工事日報!L3935</f>
        <v>0</v>
      </c>
      <c r="M3935" s="116">
        <f>【入力】工事日報!M3935</f>
        <v>0</v>
      </c>
      <c r="N3935" s="116">
        <f>【入力】工事日報!N3935</f>
        <v>0</v>
      </c>
      <c r="O3935" s="116">
        <f>【入力】工事日報!O3935</f>
        <v>0</v>
      </c>
      <c r="P3935" s="112">
        <f>【入力】工事日報!P3935</f>
        <v>0</v>
      </c>
      <c r="Q3935" s="112">
        <f>【入力】工事日報!Q3935</f>
        <v>0</v>
      </c>
      <c r="R3935" s="112">
        <f>【入力】工事日報!R3935</f>
        <v>0</v>
      </c>
    </row>
    <row r="3936" spans="1:18">
      <c r="A3936" s="114">
        <f>【入力】工事日報!A3936</f>
        <v>0</v>
      </c>
      <c r="C3936" s="112">
        <f>【入力】工事日報!C3936</f>
        <v>0</v>
      </c>
      <c r="D3936" s="112">
        <f>【入力】工事日報!D3936</f>
        <v>0</v>
      </c>
      <c r="E3936" s="112">
        <f>【入力】工事日報!E3936</f>
        <v>0</v>
      </c>
      <c r="F3936" s="112">
        <f>【入力】工事日報!F3936</f>
        <v>0</v>
      </c>
      <c r="G3936" s="112">
        <f>【入力】工事日報!G3936</f>
        <v>0</v>
      </c>
      <c r="H3936" s="112">
        <f>【入力】工事日報!H3936</f>
        <v>0</v>
      </c>
      <c r="I3936" s="112" t="e">
        <f>【入力】工事日報!I3936</f>
        <v>#N/A</v>
      </c>
      <c r="J3936" s="112">
        <f>【入力】工事日報!J3936</f>
        <v>0</v>
      </c>
      <c r="K3936" s="112">
        <f>【入力】工事日報!K3936</f>
        <v>0</v>
      </c>
      <c r="L3936" s="112">
        <f>【入力】工事日報!L3936</f>
        <v>0</v>
      </c>
      <c r="M3936" s="116">
        <f>【入力】工事日報!M3936</f>
        <v>0</v>
      </c>
      <c r="N3936" s="116">
        <f>【入力】工事日報!N3936</f>
        <v>0</v>
      </c>
      <c r="O3936" s="116">
        <f>【入力】工事日報!O3936</f>
        <v>0</v>
      </c>
      <c r="P3936" s="112">
        <f>【入力】工事日報!P3936</f>
        <v>0</v>
      </c>
      <c r="Q3936" s="112">
        <f>【入力】工事日報!Q3936</f>
        <v>0</v>
      </c>
      <c r="R3936" s="112">
        <f>【入力】工事日報!R3936</f>
        <v>0</v>
      </c>
    </row>
    <row r="3937" spans="1:18">
      <c r="A3937" s="114">
        <f>【入力】工事日報!A3937</f>
        <v>0</v>
      </c>
      <c r="C3937" s="112">
        <f>【入力】工事日報!C3937</f>
        <v>0</v>
      </c>
      <c r="D3937" s="112">
        <f>【入力】工事日報!D3937</f>
        <v>0</v>
      </c>
      <c r="E3937" s="112">
        <f>【入力】工事日報!E3937</f>
        <v>0</v>
      </c>
      <c r="F3937" s="112">
        <f>【入力】工事日報!F3937</f>
        <v>0</v>
      </c>
      <c r="G3937" s="112">
        <f>【入力】工事日報!G3937</f>
        <v>0</v>
      </c>
      <c r="H3937" s="112">
        <f>【入力】工事日報!H3937</f>
        <v>0</v>
      </c>
      <c r="I3937" s="112" t="e">
        <f>【入力】工事日報!I3937</f>
        <v>#N/A</v>
      </c>
      <c r="J3937" s="112">
        <f>【入力】工事日報!J3937</f>
        <v>0</v>
      </c>
      <c r="K3937" s="112">
        <f>【入力】工事日報!K3937</f>
        <v>0</v>
      </c>
      <c r="L3937" s="112">
        <f>【入力】工事日報!L3937</f>
        <v>0</v>
      </c>
      <c r="M3937" s="116">
        <f>【入力】工事日報!M3937</f>
        <v>0</v>
      </c>
      <c r="N3937" s="116">
        <f>【入力】工事日報!N3937</f>
        <v>0</v>
      </c>
      <c r="O3937" s="116">
        <f>【入力】工事日報!O3937</f>
        <v>0</v>
      </c>
      <c r="P3937" s="112">
        <f>【入力】工事日報!P3937</f>
        <v>0</v>
      </c>
      <c r="Q3937" s="112">
        <f>【入力】工事日報!Q3937</f>
        <v>0</v>
      </c>
      <c r="R3937" s="112">
        <f>【入力】工事日報!R3937</f>
        <v>0</v>
      </c>
    </row>
    <row r="3938" spans="1:18">
      <c r="A3938" s="114">
        <f>【入力】工事日報!A3938</f>
        <v>0</v>
      </c>
      <c r="C3938" s="112">
        <f>【入力】工事日報!C3938</f>
        <v>0</v>
      </c>
      <c r="D3938" s="112">
        <f>【入力】工事日報!D3938</f>
        <v>0</v>
      </c>
      <c r="E3938" s="112">
        <f>【入力】工事日報!E3938</f>
        <v>0</v>
      </c>
      <c r="F3938" s="112">
        <f>【入力】工事日報!F3938</f>
        <v>0</v>
      </c>
      <c r="G3938" s="112">
        <f>【入力】工事日報!G3938</f>
        <v>0</v>
      </c>
      <c r="H3938" s="112">
        <f>【入力】工事日報!H3938</f>
        <v>0</v>
      </c>
      <c r="I3938" s="112" t="e">
        <f>【入力】工事日報!I3938</f>
        <v>#N/A</v>
      </c>
      <c r="J3938" s="112">
        <f>【入力】工事日報!J3938</f>
        <v>0</v>
      </c>
      <c r="K3938" s="112">
        <f>【入力】工事日報!K3938</f>
        <v>0</v>
      </c>
      <c r="L3938" s="112">
        <f>【入力】工事日報!L3938</f>
        <v>0</v>
      </c>
      <c r="M3938" s="116">
        <f>【入力】工事日報!M3938</f>
        <v>0</v>
      </c>
      <c r="N3938" s="116">
        <f>【入力】工事日報!N3938</f>
        <v>0</v>
      </c>
      <c r="O3938" s="116">
        <f>【入力】工事日報!O3938</f>
        <v>0</v>
      </c>
      <c r="P3938" s="112">
        <f>【入力】工事日報!P3938</f>
        <v>0</v>
      </c>
      <c r="Q3938" s="112">
        <f>【入力】工事日報!Q3938</f>
        <v>0</v>
      </c>
      <c r="R3938" s="112">
        <f>【入力】工事日報!R3938</f>
        <v>0</v>
      </c>
    </row>
    <row r="3939" spans="1:18">
      <c r="A3939" s="114">
        <f>【入力】工事日報!A3939</f>
        <v>0</v>
      </c>
      <c r="C3939" s="112">
        <f>【入力】工事日報!C3939</f>
        <v>0</v>
      </c>
      <c r="D3939" s="112">
        <f>【入力】工事日報!D3939</f>
        <v>0</v>
      </c>
      <c r="E3939" s="112">
        <f>【入力】工事日報!E3939</f>
        <v>0</v>
      </c>
      <c r="F3939" s="112">
        <f>【入力】工事日報!F3939</f>
        <v>0</v>
      </c>
      <c r="G3939" s="112">
        <f>【入力】工事日報!G3939</f>
        <v>0</v>
      </c>
      <c r="H3939" s="112">
        <f>【入力】工事日報!H3939</f>
        <v>0</v>
      </c>
      <c r="I3939" s="112" t="e">
        <f>【入力】工事日報!I3939</f>
        <v>#N/A</v>
      </c>
      <c r="J3939" s="112">
        <f>【入力】工事日報!J3939</f>
        <v>0</v>
      </c>
      <c r="K3939" s="112">
        <f>【入力】工事日報!K3939</f>
        <v>0</v>
      </c>
      <c r="L3939" s="112">
        <f>【入力】工事日報!L3939</f>
        <v>0</v>
      </c>
      <c r="M3939" s="116">
        <f>【入力】工事日報!M3939</f>
        <v>0</v>
      </c>
      <c r="N3939" s="116">
        <f>【入力】工事日報!N3939</f>
        <v>0</v>
      </c>
      <c r="O3939" s="116">
        <f>【入力】工事日報!O3939</f>
        <v>0</v>
      </c>
      <c r="P3939" s="112">
        <f>【入力】工事日報!P3939</f>
        <v>0</v>
      </c>
      <c r="Q3939" s="112">
        <f>【入力】工事日報!Q3939</f>
        <v>0</v>
      </c>
      <c r="R3939" s="112">
        <f>【入力】工事日報!R3939</f>
        <v>0</v>
      </c>
    </row>
    <row r="3940" spans="1:18">
      <c r="A3940" s="114">
        <f>【入力】工事日報!A3940</f>
        <v>0</v>
      </c>
      <c r="C3940" s="112">
        <f>【入力】工事日報!C3940</f>
        <v>0</v>
      </c>
      <c r="D3940" s="112">
        <f>【入力】工事日報!D3940</f>
        <v>0</v>
      </c>
      <c r="E3940" s="112">
        <f>【入力】工事日報!E3940</f>
        <v>0</v>
      </c>
      <c r="F3940" s="112">
        <f>【入力】工事日報!F3940</f>
        <v>0</v>
      </c>
      <c r="G3940" s="112">
        <f>【入力】工事日報!G3940</f>
        <v>0</v>
      </c>
      <c r="H3940" s="112">
        <f>【入力】工事日報!H3940</f>
        <v>0</v>
      </c>
      <c r="I3940" s="112" t="e">
        <f>【入力】工事日報!I3940</f>
        <v>#N/A</v>
      </c>
      <c r="J3940" s="112">
        <f>【入力】工事日報!J3940</f>
        <v>0</v>
      </c>
      <c r="K3940" s="112">
        <f>【入力】工事日報!K3940</f>
        <v>0</v>
      </c>
      <c r="L3940" s="112">
        <f>【入力】工事日報!L3940</f>
        <v>0</v>
      </c>
      <c r="M3940" s="116">
        <f>【入力】工事日報!M3940</f>
        <v>0</v>
      </c>
      <c r="N3940" s="116">
        <f>【入力】工事日報!N3940</f>
        <v>0</v>
      </c>
      <c r="O3940" s="116">
        <f>【入力】工事日報!O3940</f>
        <v>0</v>
      </c>
      <c r="P3940" s="112">
        <f>【入力】工事日報!P3940</f>
        <v>0</v>
      </c>
      <c r="Q3940" s="112">
        <f>【入力】工事日報!Q3940</f>
        <v>0</v>
      </c>
      <c r="R3940" s="112">
        <f>【入力】工事日報!R3940</f>
        <v>0</v>
      </c>
    </row>
    <row r="3941" spans="1:18">
      <c r="A3941" s="114">
        <f>【入力】工事日報!A3941</f>
        <v>0</v>
      </c>
      <c r="C3941" s="112">
        <f>【入力】工事日報!C3941</f>
        <v>0</v>
      </c>
      <c r="D3941" s="112">
        <f>【入力】工事日報!D3941</f>
        <v>0</v>
      </c>
      <c r="E3941" s="112">
        <f>【入力】工事日報!E3941</f>
        <v>0</v>
      </c>
      <c r="F3941" s="112">
        <f>【入力】工事日報!F3941</f>
        <v>0</v>
      </c>
      <c r="G3941" s="112">
        <f>【入力】工事日報!G3941</f>
        <v>0</v>
      </c>
      <c r="H3941" s="112">
        <f>【入力】工事日報!H3941</f>
        <v>0</v>
      </c>
      <c r="I3941" s="112" t="e">
        <f>【入力】工事日報!I3941</f>
        <v>#N/A</v>
      </c>
      <c r="J3941" s="112">
        <f>【入力】工事日報!J3941</f>
        <v>0</v>
      </c>
      <c r="K3941" s="112">
        <f>【入力】工事日報!K3941</f>
        <v>0</v>
      </c>
      <c r="L3941" s="112">
        <f>【入力】工事日報!L3941</f>
        <v>0</v>
      </c>
      <c r="M3941" s="116">
        <f>【入力】工事日報!M3941</f>
        <v>0</v>
      </c>
      <c r="N3941" s="116">
        <f>【入力】工事日報!N3941</f>
        <v>0</v>
      </c>
      <c r="O3941" s="116">
        <f>【入力】工事日報!O3941</f>
        <v>0</v>
      </c>
      <c r="P3941" s="112">
        <f>【入力】工事日報!P3941</f>
        <v>0</v>
      </c>
      <c r="Q3941" s="112">
        <f>【入力】工事日報!Q3941</f>
        <v>0</v>
      </c>
      <c r="R3941" s="112">
        <f>【入力】工事日報!R3941</f>
        <v>0</v>
      </c>
    </row>
    <row r="3942" spans="1:18">
      <c r="A3942" s="114">
        <f>【入力】工事日報!A3942</f>
        <v>0</v>
      </c>
      <c r="C3942" s="112">
        <f>【入力】工事日報!C3942</f>
        <v>0</v>
      </c>
      <c r="D3942" s="112">
        <f>【入力】工事日報!D3942</f>
        <v>0</v>
      </c>
      <c r="E3942" s="112">
        <f>【入力】工事日報!E3942</f>
        <v>0</v>
      </c>
      <c r="F3942" s="112">
        <f>【入力】工事日報!F3942</f>
        <v>0</v>
      </c>
      <c r="G3942" s="112">
        <f>【入力】工事日報!G3942</f>
        <v>0</v>
      </c>
      <c r="H3942" s="112">
        <f>【入力】工事日報!H3942</f>
        <v>0</v>
      </c>
      <c r="I3942" s="112" t="e">
        <f>【入力】工事日報!I3942</f>
        <v>#N/A</v>
      </c>
      <c r="J3942" s="112">
        <f>【入力】工事日報!J3942</f>
        <v>0</v>
      </c>
      <c r="K3942" s="112">
        <f>【入力】工事日報!K3942</f>
        <v>0</v>
      </c>
      <c r="L3942" s="112">
        <f>【入力】工事日報!L3942</f>
        <v>0</v>
      </c>
      <c r="M3942" s="116">
        <f>【入力】工事日報!M3942</f>
        <v>0</v>
      </c>
      <c r="N3942" s="116">
        <f>【入力】工事日報!N3942</f>
        <v>0</v>
      </c>
      <c r="O3942" s="116">
        <f>【入力】工事日報!O3942</f>
        <v>0</v>
      </c>
      <c r="P3942" s="112">
        <f>【入力】工事日報!P3942</f>
        <v>0</v>
      </c>
      <c r="Q3942" s="112">
        <f>【入力】工事日報!Q3942</f>
        <v>0</v>
      </c>
      <c r="R3942" s="112">
        <f>【入力】工事日報!R3942</f>
        <v>0</v>
      </c>
    </row>
    <row r="3943" spans="1:18">
      <c r="A3943" s="114">
        <f>【入力】工事日報!A3943</f>
        <v>0</v>
      </c>
      <c r="C3943" s="112">
        <f>【入力】工事日報!C3943</f>
        <v>0</v>
      </c>
      <c r="D3943" s="112">
        <f>【入力】工事日報!D3943</f>
        <v>0</v>
      </c>
      <c r="E3943" s="112">
        <f>【入力】工事日報!E3943</f>
        <v>0</v>
      </c>
      <c r="F3943" s="112">
        <f>【入力】工事日報!F3943</f>
        <v>0</v>
      </c>
      <c r="G3943" s="112">
        <f>【入力】工事日報!G3943</f>
        <v>0</v>
      </c>
      <c r="H3943" s="112">
        <f>【入力】工事日報!H3943</f>
        <v>0</v>
      </c>
      <c r="I3943" s="112" t="e">
        <f>【入力】工事日報!I3943</f>
        <v>#N/A</v>
      </c>
      <c r="J3943" s="112">
        <f>【入力】工事日報!J3943</f>
        <v>0</v>
      </c>
      <c r="K3943" s="112">
        <f>【入力】工事日報!K3943</f>
        <v>0</v>
      </c>
      <c r="L3943" s="112">
        <f>【入力】工事日報!L3943</f>
        <v>0</v>
      </c>
      <c r="M3943" s="116">
        <f>【入力】工事日報!M3943</f>
        <v>0</v>
      </c>
      <c r="N3943" s="116">
        <f>【入力】工事日報!N3943</f>
        <v>0</v>
      </c>
      <c r="O3943" s="116">
        <f>【入力】工事日報!O3943</f>
        <v>0</v>
      </c>
      <c r="P3943" s="112">
        <f>【入力】工事日報!P3943</f>
        <v>0</v>
      </c>
      <c r="Q3943" s="112">
        <f>【入力】工事日報!Q3943</f>
        <v>0</v>
      </c>
      <c r="R3943" s="112">
        <f>【入力】工事日報!R3943</f>
        <v>0</v>
      </c>
    </row>
    <row r="3944" spans="1:18">
      <c r="A3944" s="114">
        <f>【入力】工事日報!A3944</f>
        <v>0</v>
      </c>
      <c r="C3944" s="112">
        <f>【入力】工事日報!C3944</f>
        <v>0</v>
      </c>
      <c r="D3944" s="112">
        <f>【入力】工事日報!D3944</f>
        <v>0</v>
      </c>
      <c r="E3944" s="112">
        <f>【入力】工事日報!E3944</f>
        <v>0</v>
      </c>
      <c r="F3944" s="112">
        <f>【入力】工事日報!F3944</f>
        <v>0</v>
      </c>
      <c r="G3944" s="112">
        <f>【入力】工事日報!G3944</f>
        <v>0</v>
      </c>
      <c r="H3944" s="112">
        <f>【入力】工事日報!H3944</f>
        <v>0</v>
      </c>
      <c r="I3944" s="112" t="e">
        <f>【入力】工事日報!I3944</f>
        <v>#N/A</v>
      </c>
      <c r="J3944" s="112">
        <f>【入力】工事日報!J3944</f>
        <v>0</v>
      </c>
      <c r="K3944" s="112">
        <f>【入力】工事日報!K3944</f>
        <v>0</v>
      </c>
      <c r="L3944" s="112">
        <f>【入力】工事日報!L3944</f>
        <v>0</v>
      </c>
      <c r="M3944" s="116">
        <f>【入力】工事日報!M3944</f>
        <v>0</v>
      </c>
      <c r="N3944" s="116">
        <f>【入力】工事日報!N3944</f>
        <v>0</v>
      </c>
      <c r="O3944" s="116">
        <f>【入力】工事日報!O3944</f>
        <v>0</v>
      </c>
      <c r="P3944" s="112">
        <f>【入力】工事日報!P3944</f>
        <v>0</v>
      </c>
      <c r="Q3944" s="112">
        <f>【入力】工事日報!Q3944</f>
        <v>0</v>
      </c>
      <c r="R3944" s="112">
        <f>【入力】工事日報!R3944</f>
        <v>0</v>
      </c>
    </row>
    <row r="3945" spans="1:18">
      <c r="A3945" s="114">
        <f>【入力】工事日報!A3945</f>
        <v>0</v>
      </c>
      <c r="C3945" s="112">
        <f>【入力】工事日報!C3945</f>
        <v>0</v>
      </c>
      <c r="D3945" s="112">
        <f>【入力】工事日報!D3945</f>
        <v>0</v>
      </c>
      <c r="E3945" s="112">
        <f>【入力】工事日報!E3945</f>
        <v>0</v>
      </c>
      <c r="F3945" s="112">
        <f>【入力】工事日報!F3945</f>
        <v>0</v>
      </c>
      <c r="G3945" s="112">
        <f>【入力】工事日報!G3945</f>
        <v>0</v>
      </c>
      <c r="H3945" s="112">
        <f>【入力】工事日報!H3945</f>
        <v>0</v>
      </c>
      <c r="I3945" s="112" t="e">
        <f>【入力】工事日報!I3945</f>
        <v>#N/A</v>
      </c>
      <c r="J3945" s="112">
        <f>【入力】工事日報!J3945</f>
        <v>0</v>
      </c>
      <c r="K3945" s="112">
        <f>【入力】工事日報!K3945</f>
        <v>0</v>
      </c>
      <c r="L3945" s="112">
        <f>【入力】工事日報!L3945</f>
        <v>0</v>
      </c>
      <c r="M3945" s="116">
        <f>【入力】工事日報!M3945</f>
        <v>0</v>
      </c>
      <c r="N3945" s="116">
        <f>【入力】工事日報!N3945</f>
        <v>0</v>
      </c>
      <c r="O3945" s="116">
        <f>【入力】工事日報!O3945</f>
        <v>0</v>
      </c>
      <c r="P3945" s="112">
        <f>【入力】工事日報!P3945</f>
        <v>0</v>
      </c>
      <c r="Q3945" s="112">
        <f>【入力】工事日報!Q3945</f>
        <v>0</v>
      </c>
      <c r="R3945" s="112">
        <f>【入力】工事日報!R3945</f>
        <v>0</v>
      </c>
    </row>
    <row r="3946" spans="1:18">
      <c r="A3946" s="114">
        <f>【入力】工事日報!A3946</f>
        <v>0</v>
      </c>
      <c r="C3946" s="112">
        <f>【入力】工事日報!C3946</f>
        <v>0</v>
      </c>
      <c r="D3946" s="112">
        <f>【入力】工事日報!D3946</f>
        <v>0</v>
      </c>
      <c r="E3946" s="112">
        <f>【入力】工事日報!E3946</f>
        <v>0</v>
      </c>
      <c r="F3946" s="112">
        <f>【入力】工事日報!F3946</f>
        <v>0</v>
      </c>
      <c r="G3946" s="112">
        <f>【入力】工事日報!G3946</f>
        <v>0</v>
      </c>
      <c r="H3946" s="112">
        <f>【入力】工事日報!H3946</f>
        <v>0</v>
      </c>
      <c r="I3946" s="112" t="e">
        <f>【入力】工事日報!I3946</f>
        <v>#N/A</v>
      </c>
      <c r="J3946" s="112">
        <f>【入力】工事日報!J3946</f>
        <v>0</v>
      </c>
      <c r="K3946" s="112">
        <f>【入力】工事日報!K3946</f>
        <v>0</v>
      </c>
      <c r="L3946" s="112">
        <f>【入力】工事日報!L3946</f>
        <v>0</v>
      </c>
      <c r="M3946" s="116">
        <f>【入力】工事日報!M3946</f>
        <v>0</v>
      </c>
      <c r="N3946" s="116">
        <f>【入力】工事日報!N3946</f>
        <v>0</v>
      </c>
      <c r="O3946" s="116">
        <f>【入力】工事日報!O3946</f>
        <v>0</v>
      </c>
      <c r="P3946" s="112">
        <f>【入力】工事日報!P3946</f>
        <v>0</v>
      </c>
      <c r="Q3946" s="112">
        <f>【入力】工事日報!Q3946</f>
        <v>0</v>
      </c>
      <c r="R3946" s="112">
        <f>【入力】工事日報!R3946</f>
        <v>0</v>
      </c>
    </row>
    <row r="3947" spans="1:18">
      <c r="A3947" s="114">
        <f>【入力】工事日報!A3947</f>
        <v>0</v>
      </c>
      <c r="C3947" s="112">
        <f>【入力】工事日報!C3947</f>
        <v>0</v>
      </c>
      <c r="D3947" s="112">
        <f>【入力】工事日報!D3947</f>
        <v>0</v>
      </c>
      <c r="E3947" s="112">
        <f>【入力】工事日報!E3947</f>
        <v>0</v>
      </c>
      <c r="F3947" s="112">
        <f>【入力】工事日報!F3947</f>
        <v>0</v>
      </c>
      <c r="G3947" s="112">
        <f>【入力】工事日報!G3947</f>
        <v>0</v>
      </c>
      <c r="H3947" s="112">
        <f>【入力】工事日報!H3947</f>
        <v>0</v>
      </c>
      <c r="I3947" s="112" t="e">
        <f>【入力】工事日報!I3947</f>
        <v>#N/A</v>
      </c>
      <c r="J3947" s="112">
        <f>【入力】工事日報!J3947</f>
        <v>0</v>
      </c>
      <c r="K3947" s="112">
        <f>【入力】工事日報!K3947</f>
        <v>0</v>
      </c>
      <c r="L3947" s="112">
        <f>【入力】工事日報!L3947</f>
        <v>0</v>
      </c>
      <c r="M3947" s="116">
        <f>【入力】工事日報!M3947</f>
        <v>0</v>
      </c>
      <c r="N3947" s="116">
        <f>【入力】工事日報!N3947</f>
        <v>0</v>
      </c>
      <c r="O3947" s="116">
        <f>【入力】工事日報!O3947</f>
        <v>0</v>
      </c>
      <c r="P3947" s="112">
        <f>【入力】工事日報!P3947</f>
        <v>0</v>
      </c>
      <c r="Q3947" s="112">
        <f>【入力】工事日報!Q3947</f>
        <v>0</v>
      </c>
      <c r="R3947" s="112">
        <f>【入力】工事日報!R3947</f>
        <v>0</v>
      </c>
    </row>
    <row r="3948" spans="1:18">
      <c r="A3948" s="114">
        <f>【入力】工事日報!A3948</f>
        <v>0</v>
      </c>
      <c r="C3948" s="112">
        <f>【入力】工事日報!C3948</f>
        <v>0</v>
      </c>
      <c r="D3948" s="112">
        <f>【入力】工事日報!D3948</f>
        <v>0</v>
      </c>
      <c r="E3948" s="112">
        <f>【入力】工事日報!E3948</f>
        <v>0</v>
      </c>
      <c r="F3948" s="112">
        <f>【入力】工事日報!F3948</f>
        <v>0</v>
      </c>
      <c r="G3948" s="112">
        <f>【入力】工事日報!G3948</f>
        <v>0</v>
      </c>
      <c r="H3948" s="112">
        <f>【入力】工事日報!H3948</f>
        <v>0</v>
      </c>
      <c r="I3948" s="112" t="e">
        <f>【入力】工事日報!I3948</f>
        <v>#N/A</v>
      </c>
      <c r="J3948" s="112">
        <f>【入力】工事日報!J3948</f>
        <v>0</v>
      </c>
      <c r="K3948" s="112">
        <f>【入力】工事日報!K3948</f>
        <v>0</v>
      </c>
      <c r="L3948" s="112">
        <f>【入力】工事日報!L3948</f>
        <v>0</v>
      </c>
      <c r="M3948" s="116">
        <f>【入力】工事日報!M3948</f>
        <v>0</v>
      </c>
      <c r="N3948" s="116">
        <f>【入力】工事日報!N3948</f>
        <v>0</v>
      </c>
      <c r="O3948" s="116">
        <f>【入力】工事日報!O3948</f>
        <v>0</v>
      </c>
      <c r="P3948" s="112">
        <f>【入力】工事日報!P3948</f>
        <v>0</v>
      </c>
      <c r="Q3948" s="112">
        <f>【入力】工事日報!Q3948</f>
        <v>0</v>
      </c>
      <c r="R3948" s="112">
        <f>【入力】工事日報!R3948</f>
        <v>0</v>
      </c>
    </row>
    <row r="3949" spans="1:18">
      <c r="A3949" s="114">
        <f>【入力】工事日報!A3949</f>
        <v>0</v>
      </c>
      <c r="C3949" s="112">
        <f>【入力】工事日報!C3949</f>
        <v>0</v>
      </c>
      <c r="D3949" s="112">
        <f>【入力】工事日報!D3949</f>
        <v>0</v>
      </c>
      <c r="E3949" s="112">
        <f>【入力】工事日報!E3949</f>
        <v>0</v>
      </c>
      <c r="F3949" s="112">
        <f>【入力】工事日報!F3949</f>
        <v>0</v>
      </c>
      <c r="G3949" s="112">
        <f>【入力】工事日報!G3949</f>
        <v>0</v>
      </c>
      <c r="H3949" s="112">
        <f>【入力】工事日報!H3949</f>
        <v>0</v>
      </c>
      <c r="I3949" s="112" t="e">
        <f>【入力】工事日報!I3949</f>
        <v>#N/A</v>
      </c>
      <c r="J3949" s="112">
        <f>【入力】工事日報!J3949</f>
        <v>0</v>
      </c>
      <c r="K3949" s="112">
        <f>【入力】工事日報!K3949</f>
        <v>0</v>
      </c>
      <c r="L3949" s="112">
        <f>【入力】工事日報!L3949</f>
        <v>0</v>
      </c>
      <c r="M3949" s="116">
        <f>【入力】工事日報!M3949</f>
        <v>0</v>
      </c>
      <c r="N3949" s="116">
        <f>【入力】工事日報!N3949</f>
        <v>0</v>
      </c>
      <c r="O3949" s="116">
        <f>【入力】工事日報!O3949</f>
        <v>0</v>
      </c>
      <c r="P3949" s="112">
        <f>【入力】工事日報!P3949</f>
        <v>0</v>
      </c>
      <c r="Q3949" s="112">
        <f>【入力】工事日報!Q3949</f>
        <v>0</v>
      </c>
      <c r="R3949" s="112">
        <f>【入力】工事日報!R3949</f>
        <v>0</v>
      </c>
    </row>
    <row r="3950" spans="1:18">
      <c r="A3950" s="114">
        <f>【入力】工事日報!A3950</f>
        <v>0</v>
      </c>
      <c r="C3950" s="112">
        <f>【入力】工事日報!C3950</f>
        <v>0</v>
      </c>
      <c r="D3950" s="112">
        <f>【入力】工事日報!D3950</f>
        <v>0</v>
      </c>
      <c r="E3950" s="112">
        <f>【入力】工事日報!E3950</f>
        <v>0</v>
      </c>
      <c r="F3950" s="112">
        <f>【入力】工事日報!F3950</f>
        <v>0</v>
      </c>
      <c r="G3950" s="112">
        <f>【入力】工事日報!G3950</f>
        <v>0</v>
      </c>
      <c r="H3950" s="112">
        <f>【入力】工事日報!H3950</f>
        <v>0</v>
      </c>
      <c r="I3950" s="112" t="e">
        <f>【入力】工事日報!I3950</f>
        <v>#N/A</v>
      </c>
      <c r="J3950" s="112">
        <f>【入力】工事日報!J3950</f>
        <v>0</v>
      </c>
      <c r="K3950" s="112">
        <f>【入力】工事日報!K3950</f>
        <v>0</v>
      </c>
      <c r="L3950" s="112">
        <f>【入力】工事日報!L3950</f>
        <v>0</v>
      </c>
      <c r="M3950" s="116">
        <f>【入力】工事日報!M3950</f>
        <v>0</v>
      </c>
      <c r="N3950" s="116">
        <f>【入力】工事日報!N3950</f>
        <v>0</v>
      </c>
      <c r="O3950" s="116">
        <f>【入力】工事日報!O3950</f>
        <v>0</v>
      </c>
      <c r="P3950" s="112">
        <f>【入力】工事日報!P3950</f>
        <v>0</v>
      </c>
      <c r="Q3950" s="112">
        <f>【入力】工事日報!Q3950</f>
        <v>0</v>
      </c>
      <c r="R3950" s="112">
        <f>【入力】工事日報!R3950</f>
        <v>0</v>
      </c>
    </row>
    <row r="3951" spans="1:18">
      <c r="A3951" s="114">
        <f>【入力】工事日報!A3951</f>
        <v>0</v>
      </c>
      <c r="C3951" s="112">
        <f>【入力】工事日報!C3951</f>
        <v>0</v>
      </c>
      <c r="D3951" s="112">
        <f>【入力】工事日報!D3951</f>
        <v>0</v>
      </c>
      <c r="E3951" s="112">
        <f>【入力】工事日報!E3951</f>
        <v>0</v>
      </c>
      <c r="F3951" s="112">
        <f>【入力】工事日報!F3951</f>
        <v>0</v>
      </c>
      <c r="G3951" s="112">
        <f>【入力】工事日報!G3951</f>
        <v>0</v>
      </c>
      <c r="H3951" s="112">
        <f>【入力】工事日報!H3951</f>
        <v>0</v>
      </c>
      <c r="I3951" s="112" t="e">
        <f>【入力】工事日報!I3951</f>
        <v>#N/A</v>
      </c>
      <c r="J3951" s="112">
        <f>【入力】工事日報!J3951</f>
        <v>0</v>
      </c>
      <c r="K3951" s="112">
        <f>【入力】工事日報!K3951</f>
        <v>0</v>
      </c>
      <c r="L3951" s="112">
        <f>【入力】工事日報!L3951</f>
        <v>0</v>
      </c>
      <c r="M3951" s="116">
        <f>【入力】工事日報!M3951</f>
        <v>0</v>
      </c>
      <c r="N3951" s="116">
        <f>【入力】工事日報!N3951</f>
        <v>0</v>
      </c>
      <c r="O3951" s="116">
        <f>【入力】工事日報!O3951</f>
        <v>0</v>
      </c>
      <c r="P3951" s="112">
        <f>【入力】工事日報!P3951</f>
        <v>0</v>
      </c>
      <c r="Q3951" s="112">
        <f>【入力】工事日報!Q3951</f>
        <v>0</v>
      </c>
      <c r="R3951" s="112">
        <f>【入力】工事日報!R3951</f>
        <v>0</v>
      </c>
    </row>
    <row r="3952" spans="1:18">
      <c r="A3952" s="114">
        <f>【入力】工事日報!A3952</f>
        <v>0</v>
      </c>
      <c r="C3952" s="112">
        <f>【入力】工事日報!C3952</f>
        <v>0</v>
      </c>
      <c r="D3952" s="112">
        <f>【入力】工事日報!D3952</f>
        <v>0</v>
      </c>
      <c r="E3952" s="112">
        <f>【入力】工事日報!E3952</f>
        <v>0</v>
      </c>
      <c r="F3952" s="112">
        <f>【入力】工事日報!F3952</f>
        <v>0</v>
      </c>
      <c r="G3952" s="112">
        <f>【入力】工事日報!G3952</f>
        <v>0</v>
      </c>
      <c r="H3952" s="112">
        <f>【入力】工事日報!H3952</f>
        <v>0</v>
      </c>
      <c r="I3952" s="112" t="e">
        <f>【入力】工事日報!I3952</f>
        <v>#N/A</v>
      </c>
      <c r="J3952" s="112">
        <f>【入力】工事日報!J3952</f>
        <v>0</v>
      </c>
      <c r="K3952" s="112">
        <f>【入力】工事日報!K3952</f>
        <v>0</v>
      </c>
      <c r="L3952" s="112">
        <f>【入力】工事日報!L3952</f>
        <v>0</v>
      </c>
      <c r="M3952" s="116">
        <f>【入力】工事日報!M3952</f>
        <v>0</v>
      </c>
      <c r="N3952" s="116">
        <f>【入力】工事日報!N3952</f>
        <v>0</v>
      </c>
      <c r="O3952" s="116">
        <f>【入力】工事日報!O3952</f>
        <v>0</v>
      </c>
      <c r="P3952" s="112">
        <f>【入力】工事日報!P3952</f>
        <v>0</v>
      </c>
      <c r="Q3952" s="112">
        <f>【入力】工事日報!Q3952</f>
        <v>0</v>
      </c>
      <c r="R3952" s="112">
        <f>【入力】工事日報!R3952</f>
        <v>0</v>
      </c>
    </row>
    <row r="3953" spans="1:18">
      <c r="A3953" s="114">
        <f>【入力】工事日報!A3953</f>
        <v>0</v>
      </c>
      <c r="C3953" s="112">
        <f>【入力】工事日報!C3953</f>
        <v>0</v>
      </c>
      <c r="D3953" s="112">
        <f>【入力】工事日報!D3953</f>
        <v>0</v>
      </c>
      <c r="E3953" s="112">
        <f>【入力】工事日報!E3953</f>
        <v>0</v>
      </c>
      <c r="F3953" s="112">
        <f>【入力】工事日報!F3953</f>
        <v>0</v>
      </c>
      <c r="G3953" s="112">
        <f>【入力】工事日報!G3953</f>
        <v>0</v>
      </c>
      <c r="H3953" s="112">
        <f>【入力】工事日報!H3953</f>
        <v>0</v>
      </c>
      <c r="I3953" s="112" t="e">
        <f>【入力】工事日報!I3953</f>
        <v>#N/A</v>
      </c>
      <c r="J3953" s="112">
        <f>【入力】工事日報!J3953</f>
        <v>0</v>
      </c>
      <c r="K3953" s="112">
        <f>【入力】工事日報!K3953</f>
        <v>0</v>
      </c>
      <c r="L3953" s="112">
        <f>【入力】工事日報!L3953</f>
        <v>0</v>
      </c>
      <c r="M3953" s="116">
        <f>【入力】工事日報!M3953</f>
        <v>0</v>
      </c>
      <c r="N3953" s="116">
        <f>【入力】工事日報!N3953</f>
        <v>0</v>
      </c>
      <c r="O3953" s="116">
        <f>【入力】工事日報!O3953</f>
        <v>0</v>
      </c>
      <c r="P3953" s="112">
        <f>【入力】工事日報!P3953</f>
        <v>0</v>
      </c>
      <c r="Q3953" s="112">
        <f>【入力】工事日報!Q3953</f>
        <v>0</v>
      </c>
      <c r="R3953" s="112">
        <f>【入力】工事日報!R3953</f>
        <v>0</v>
      </c>
    </row>
    <row r="3954" spans="1:18">
      <c r="A3954" s="114">
        <f>【入力】工事日報!A3954</f>
        <v>0</v>
      </c>
      <c r="C3954" s="112">
        <f>【入力】工事日報!C3954</f>
        <v>0</v>
      </c>
      <c r="D3954" s="112">
        <f>【入力】工事日報!D3954</f>
        <v>0</v>
      </c>
      <c r="E3954" s="112">
        <f>【入力】工事日報!E3954</f>
        <v>0</v>
      </c>
      <c r="F3954" s="112">
        <f>【入力】工事日報!F3954</f>
        <v>0</v>
      </c>
      <c r="G3954" s="112">
        <f>【入力】工事日報!G3954</f>
        <v>0</v>
      </c>
      <c r="H3954" s="112">
        <f>【入力】工事日報!H3954</f>
        <v>0</v>
      </c>
      <c r="I3954" s="112" t="e">
        <f>【入力】工事日報!I3954</f>
        <v>#N/A</v>
      </c>
      <c r="J3954" s="112">
        <f>【入力】工事日報!J3954</f>
        <v>0</v>
      </c>
      <c r="K3954" s="112">
        <f>【入力】工事日報!K3954</f>
        <v>0</v>
      </c>
      <c r="L3954" s="112">
        <f>【入力】工事日報!L3954</f>
        <v>0</v>
      </c>
      <c r="M3954" s="116">
        <f>【入力】工事日報!M3954</f>
        <v>0</v>
      </c>
      <c r="N3954" s="116">
        <f>【入力】工事日報!N3954</f>
        <v>0</v>
      </c>
      <c r="O3954" s="116">
        <f>【入力】工事日報!O3954</f>
        <v>0</v>
      </c>
      <c r="P3954" s="112">
        <f>【入力】工事日報!P3954</f>
        <v>0</v>
      </c>
      <c r="Q3954" s="112">
        <f>【入力】工事日報!Q3954</f>
        <v>0</v>
      </c>
      <c r="R3954" s="112">
        <f>【入力】工事日報!R3954</f>
        <v>0</v>
      </c>
    </row>
    <row r="3955" spans="1:18">
      <c r="A3955" s="114">
        <f>【入力】工事日報!A3955</f>
        <v>0</v>
      </c>
      <c r="C3955" s="112">
        <f>【入力】工事日報!C3955</f>
        <v>0</v>
      </c>
      <c r="D3955" s="112">
        <f>【入力】工事日報!D3955</f>
        <v>0</v>
      </c>
      <c r="E3955" s="112">
        <f>【入力】工事日報!E3955</f>
        <v>0</v>
      </c>
      <c r="F3955" s="112">
        <f>【入力】工事日報!F3955</f>
        <v>0</v>
      </c>
      <c r="G3955" s="112">
        <f>【入力】工事日報!G3955</f>
        <v>0</v>
      </c>
      <c r="H3955" s="112">
        <f>【入力】工事日報!H3955</f>
        <v>0</v>
      </c>
      <c r="I3955" s="112" t="e">
        <f>【入力】工事日報!I3955</f>
        <v>#N/A</v>
      </c>
      <c r="J3955" s="112">
        <f>【入力】工事日報!J3955</f>
        <v>0</v>
      </c>
      <c r="K3955" s="112">
        <f>【入力】工事日報!K3955</f>
        <v>0</v>
      </c>
      <c r="L3955" s="112">
        <f>【入力】工事日報!L3955</f>
        <v>0</v>
      </c>
      <c r="M3955" s="116">
        <f>【入力】工事日報!M3955</f>
        <v>0</v>
      </c>
      <c r="N3955" s="116">
        <f>【入力】工事日報!N3955</f>
        <v>0</v>
      </c>
      <c r="O3955" s="116">
        <f>【入力】工事日報!O3955</f>
        <v>0</v>
      </c>
      <c r="P3955" s="112">
        <f>【入力】工事日報!P3955</f>
        <v>0</v>
      </c>
      <c r="Q3955" s="112">
        <f>【入力】工事日報!Q3955</f>
        <v>0</v>
      </c>
      <c r="R3955" s="112">
        <f>【入力】工事日報!R3955</f>
        <v>0</v>
      </c>
    </row>
    <row r="3956" spans="1:18">
      <c r="A3956" s="114">
        <f>【入力】工事日報!A3956</f>
        <v>0</v>
      </c>
      <c r="C3956" s="112">
        <f>【入力】工事日報!C3956</f>
        <v>0</v>
      </c>
      <c r="D3956" s="112">
        <f>【入力】工事日報!D3956</f>
        <v>0</v>
      </c>
      <c r="E3956" s="112">
        <f>【入力】工事日報!E3956</f>
        <v>0</v>
      </c>
      <c r="F3956" s="112">
        <f>【入力】工事日報!F3956</f>
        <v>0</v>
      </c>
      <c r="G3956" s="112">
        <f>【入力】工事日報!G3956</f>
        <v>0</v>
      </c>
      <c r="H3956" s="112">
        <f>【入力】工事日報!H3956</f>
        <v>0</v>
      </c>
      <c r="I3956" s="112" t="e">
        <f>【入力】工事日報!I3956</f>
        <v>#N/A</v>
      </c>
      <c r="J3956" s="112">
        <f>【入力】工事日報!J3956</f>
        <v>0</v>
      </c>
      <c r="K3956" s="112">
        <f>【入力】工事日報!K3956</f>
        <v>0</v>
      </c>
      <c r="L3956" s="112">
        <f>【入力】工事日報!L3956</f>
        <v>0</v>
      </c>
      <c r="M3956" s="116">
        <f>【入力】工事日報!M3956</f>
        <v>0</v>
      </c>
      <c r="N3956" s="116">
        <f>【入力】工事日報!N3956</f>
        <v>0</v>
      </c>
      <c r="O3956" s="116">
        <f>【入力】工事日報!O3956</f>
        <v>0</v>
      </c>
      <c r="P3956" s="112">
        <f>【入力】工事日報!P3956</f>
        <v>0</v>
      </c>
      <c r="Q3956" s="112">
        <f>【入力】工事日報!Q3956</f>
        <v>0</v>
      </c>
      <c r="R3956" s="112">
        <f>【入力】工事日報!R3956</f>
        <v>0</v>
      </c>
    </row>
    <row r="3957" spans="1:18">
      <c r="A3957" s="114">
        <f>【入力】工事日報!A3957</f>
        <v>0</v>
      </c>
      <c r="C3957" s="112">
        <f>【入力】工事日報!C3957</f>
        <v>0</v>
      </c>
      <c r="D3957" s="112">
        <f>【入力】工事日報!D3957</f>
        <v>0</v>
      </c>
      <c r="E3957" s="112">
        <f>【入力】工事日報!E3957</f>
        <v>0</v>
      </c>
      <c r="F3957" s="112">
        <f>【入力】工事日報!F3957</f>
        <v>0</v>
      </c>
      <c r="G3957" s="112">
        <f>【入力】工事日報!G3957</f>
        <v>0</v>
      </c>
      <c r="H3957" s="112">
        <f>【入力】工事日報!H3957</f>
        <v>0</v>
      </c>
      <c r="I3957" s="112" t="e">
        <f>【入力】工事日報!I3957</f>
        <v>#N/A</v>
      </c>
      <c r="J3957" s="112">
        <f>【入力】工事日報!J3957</f>
        <v>0</v>
      </c>
      <c r="K3957" s="112">
        <f>【入力】工事日報!K3957</f>
        <v>0</v>
      </c>
      <c r="L3957" s="112">
        <f>【入力】工事日報!L3957</f>
        <v>0</v>
      </c>
      <c r="M3957" s="116">
        <f>【入力】工事日報!M3957</f>
        <v>0</v>
      </c>
      <c r="N3957" s="116">
        <f>【入力】工事日報!N3957</f>
        <v>0</v>
      </c>
      <c r="O3957" s="116">
        <f>【入力】工事日報!O3957</f>
        <v>0</v>
      </c>
      <c r="P3957" s="112">
        <f>【入力】工事日報!P3957</f>
        <v>0</v>
      </c>
      <c r="Q3957" s="112">
        <f>【入力】工事日報!Q3957</f>
        <v>0</v>
      </c>
      <c r="R3957" s="112">
        <f>【入力】工事日報!R3957</f>
        <v>0</v>
      </c>
    </row>
    <row r="3958" spans="1:18">
      <c r="A3958" s="114">
        <f>【入力】工事日報!A3958</f>
        <v>0</v>
      </c>
      <c r="C3958" s="112">
        <f>【入力】工事日報!C3958</f>
        <v>0</v>
      </c>
      <c r="D3958" s="112">
        <f>【入力】工事日報!D3958</f>
        <v>0</v>
      </c>
      <c r="E3958" s="112">
        <f>【入力】工事日報!E3958</f>
        <v>0</v>
      </c>
      <c r="F3958" s="112">
        <f>【入力】工事日報!F3958</f>
        <v>0</v>
      </c>
      <c r="G3958" s="112">
        <f>【入力】工事日報!G3958</f>
        <v>0</v>
      </c>
      <c r="H3958" s="112">
        <f>【入力】工事日報!H3958</f>
        <v>0</v>
      </c>
      <c r="I3958" s="112" t="e">
        <f>【入力】工事日報!I3958</f>
        <v>#N/A</v>
      </c>
      <c r="J3958" s="112">
        <f>【入力】工事日報!J3958</f>
        <v>0</v>
      </c>
      <c r="K3958" s="112">
        <f>【入力】工事日報!K3958</f>
        <v>0</v>
      </c>
      <c r="L3958" s="112">
        <f>【入力】工事日報!L3958</f>
        <v>0</v>
      </c>
      <c r="M3958" s="116">
        <f>【入力】工事日報!M3958</f>
        <v>0</v>
      </c>
      <c r="N3958" s="116">
        <f>【入力】工事日報!N3958</f>
        <v>0</v>
      </c>
      <c r="O3958" s="116">
        <f>【入力】工事日報!O3958</f>
        <v>0</v>
      </c>
      <c r="P3958" s="112">
        <f>【入力】工事日報!P3958</f>
        <v>0</v>
      </c>
      <c r="Q3958" s="112">
        <f>【入力】工事日報!Q3958</f>
        <v>0</v>
      </c>
      <c r="R3958" s="112">
        <f>【入力】工事日報!R3958</f>
        <v>0</v>
      </c>
    </row>
    <row r="3959" spans="1:18">
      <c r="A3959" s="114">
        <f>【入力】工事日報!A3959</f>
        <v>0</v>
      </c>
      <c r="C3959" s="112">
        <f>【入力】工事日報!C3959</f>
        <v>0</v>
      </c>
      <c r="D3959" s="112">
        <f>【入力】工事日報!D3959</f>
        <v>0</v>
      </c>
      <c r="E3959" s="112">
        <f>【入力】工事日報!E3959</f>
        <v>0</v>
      </c>
      <c r="F3959" s="112">
        <f>【入力】工事日報!F3959</f>
        <v>0</v>
      </c>
      <c r="G3959" s="112">
        <f>【入力】工事日報!G3959</f>
        <v>0</v>
      </c>
      <c r="H3959" s="112">
        <f>【入力】工事日報!H3959</f>
        <v>0</v>
      </c>
      <c r="I3959" s="112" t="e">
        <f>【入力】工事日報!I3959</f>
        <v>#N/A</v>
      </c>
      <c r="J3959" s="112">
        <f>【入力】工事日報!J3959</f>
        <v>0</v>
      </c>
      <c r="K3959" s="112">
        <f>【入力】工事日報!K3959</f>
        <v>0</v>
      </c>
      <c r="L3959" s="112">
        <f>【入力】工事日報!L3959</f>
        <v>0</v>
      </c>
      <c r="M3959" s="116">
        <f>【入力】工事日報!M3959</f>
        <v>0</v>
      </c>
      <c r="N3959" s="116">
        <f>【入力】工事日報!N3959</f>
        <v>0</v>
      </c>
      <c r="O3959" s="116">
        <f>【入力】工事日報!O3959</f>
        <v>0</v>
      </c>
      <c r="P3959" s="112">
        <f>【入力】工事日報!P3959</f>
        <v>0</v>
      </c>
      <c r="Q3959" s="112">
        <f>【入力】工事日報!Q3959</f>
        <v>0</v>
      </c>
      <c r="R3959" s="112">
        <f>【入力】工事日報!R3959</f>
        <v>0</v>
      </c>
    </row>
    <row r="3960" spans="1:18">
      <c r="A3960" s="114">
        <f>【入力】工事日報!A3960</f>
        <v>0</v>
      </c>
      <c r="C3960" s="112">
        <f>【入力】工事日報!C3960</f>
        <v>0</v>
      </c>
      <c r="D3960" s="112">
        <f>【入力】工事日報!D3960</f>
        <v>0</v>
      </c>
      <c r="E3960" s="112">
        <f>【入力】工事日報!E3960</f>
        <v>0</v>
      </c>
      <c r="F3960" s="112">
        <f>【入力】工事日報!F3960</f>
        <v>0</v>
      </c>
      <c r="G3960" s="112">
        <f>【入力】工事日報!G3960</f>
        <v>0</v>
      </c>
      <c r="H3960" s="112">
        <f>【入力】工事日報!H3960</f>
        <v>0</v>
      </c>
      <c r="I3960" s="112" t="e">
        <f>【入力】工事日報!I3960</f>
        <v>#N/A</v>
      </c>
      <c r="J3960" s="112">
        <f>【入力】工事日報!J3960</f>
        <v>0</v>
      </c>
      <c r="K3960" s="112">
        <f>【入力】工事日報!K3960</f>
        <v>0</v>
      </c>
      <c r="L3960" s="112">
        <f>【入力】工事日報!L3960</f>
        <v>0</v>
      </c>
      <c r="M3960" s="116">
        <f>【入力】工事日報!M3960</f>
        <v>0</v>
      </c>
      <c r="N3960" s="116">
        <f>【入力】工事日報!N3960</f>
        <v>0</v>
      </c>
      <c r="O3960" s="116">
        <f>【入力】工事日報!O3960</f>
        <v>0</v>
      </c>
      <c r="P3960" s="112">
        <f>【入力】工事日報!P3960</f>
        <v>0</v>
      </c>
      <c r="Q3960" s="112">
        <f>【入力】工事日報!Q3960</f>
        <v>0</v>
      </c>
      <c r="R3960" s="112">
        <f>【入力】工事日報!R3960</f>
        <v>0</v>
      </c>
    </row>
    <row r="3961" spans="1:18">
      <c r="A3961" s="114">
        <f>【入力】工事日報!A3961</f>
        <v>0</v>
      </c>
      <c r="C3961" s="112">
        <f>【入力】工事日報!C3961</f>
        <v>0</v>
      </c>
      <c r="D3961" s="112">
        <f>【入力】工事日報!D3961</f>
        <v>0</v>
      </c>
      <c r="E3961" s="112">
        <f>【入力】工事日報!E3961</f>
        <v>0</v>
      </c>
      <c r="F3961" s="112">
        <f>【入力】工事日報!F3961</f>
        <v>0</v>
      </c>
      <c r="G3961" s="112">
        <f>【入力】工事日報!G3961</f>
        <v>0</v>
      </c>
      <c r="H3961" s="112">
        <f>【入力】工事日報!H3961</f>
        <v>0</v>
      </c>
      <c r="I3961" s="112" t="e">
        <f>【入力】工事日報!I3961</f>
        <v>#N/A</v>
      </c>
      <c r="J3961" s="112">
        <f>【入力】工事日報!J3961</f>
        <v>0</v>
      </c>
      <c r="K3961" s="112">
        <f>【入力】工事日報!K3961</f>
        <v>0</v>
      </c>
      <c r="L3961" s="112">
        <f>【入力】工事日報!L3961</f>
        <v>0</v>
      </c>
      <c r="M3961" s="116">
        <f>【入力】工事日報!M3961</f>
        <v>0</v>
      </c>
      <c r="N3961" s="116">
        <f>【入力】工事日報!N3961</f>
        <v>0</v>
      </c>
      <c r="O3961" s="116">
        <f>【入力】工事日報!O3961</f>
        <v>0</v>
      </c>
      <c r="P3961" s="112">
        <f>【入力】工事日報!P3961</f>
        <v>0</v>
      </c>
      <c r="Q3961" s="112">
        <f>【入力】工事日報!Q3961</f>
        <v>0</v>
      </c>
      <c r="R3961" s="112">
        <f>【入力】工事日報!R3961</f>
        <v>0</v>
      </c>
    </row>
    <row r="3962" spans="1:18">
      <c r="A3962" s="114">
        <f>【入力】工事日報!A3962</f>
        <v>0</v>
      </c>
      <c r="C3962" s="112">
        <f>【入力】工事日報!C3962</f>
        <v>0</v>
      </c>
      <c r="D3962" s="112">
        <f>【入力】工事日報!D3962</f>
        <v>0</v>
      </c>
      <c r="E3962" s="112">
        <f>【入力】工事日報!E3962</f>
        <v>0</v>
      </c>
      <c r="F3962" s="112">
        <f>【入力】工事日報!F3962</f>
        <v>0</v>
      </c>
      <c r="G3962" s="112">
        <f>【入力】工事日報!G3962</f>
        <v>0</v>
      </c>
      <c r="H3962" s="112">
        <f>【入力】工事日報!H3962</f>
        <v>0</v>
      </c>
      <c r="I3962" s="112" t="e">
        <f>【入力】工事日報!I3962</f>
        <v>#N/A</v>
      </c>
      <c r="J3962" s="112">
        <f>【入力】工事日報!J3962</f>
        <v>0</v>
      </c>
      <c r="K3962" s="112">
        <f>【入力】工事日報!K3962</f>
        <v>0</v>
      </c>
      <c r="L3962" s="112">
        <f>【入力】工事日報!L3962</f>
        <v>0</v>
      </c>
      <c r="M3962" s="116">
        <f>【入力】工事日報!M3962</f>
        <v>0</v>
      </c>
      <c r="N3962" s="116">
        <f>【入力】工事日報!N3962</f>
        <v>0</v>
      </c>
      <c r="O3962" s="116">
        <f>【入力】工事日報!O3962</f>
        <v>0</v>
      </c>
      <c r="P3962" s="112">
        <f>【入力】工事日報!P3962</f>
        <v>0</v>
      </c>
      <c r="Q3962" s="112">
        <f>【入力】工事日報!Q3962</f>
        <v>0</v>
      </c>
      <c r="R3962" s="112">
        <f>【入力】工事日報!R3962</f>
        <v>0</v>
      </c>
    </row>
    <row r="3963" spans="1:18">
      <c r="A3963" s="114">
        <f>【入力】工事日報!A3963</f>
        <v>0</v>
      </c>
      <c r="C3963" s="112">
        <f>【入力】工事日報!C3963</f>
        <v>0</v>
      </c>
      <c r="D3963" s="112">
        <f>【入力】工事日報!D3963</f>
        <v>0</v>
      </c>
      <c r="E3963" s="112">
        <f>【入力】工事日報!E3963</f>
        <v>0</v>
      </c>
      <c r="F3963" s="112">
        <f>【入力】工事日報!F3963</f>
        <v>0</v>
      </c>
      <c r="G3963" s="112">
        <f>【入力】工事日報!G3963</f>
        <v>0</v>
      </c>
      <c r="H3963" s="112">
        <f>【入力】工事日報!H3963</f>
        <v>0</v>
      </c>
      <c r="I3963" s="112" t="e">
        <f>【入力】工事日報!I3963</f>
        <v>#N/A</v>
      </c>
      <c r="J3963" s="112">
        <f>【入力】工事日報!J3963</f>
        <v>0</v>
      </c>
      <c r="K3963" s="112">
        <f>【入力】工事日報!K3963</f>
        <v>0</v>
      </c>
      <c r="L3963" s="112">
        <f>【入力】工事日報!L3963</f>
        <v>0</v>
      </c>
      <c r="M3963" s="116">
        <f>【入力】工事日報!M3963</f>
        <v>0</v>
      </c>
      <c r="N3963" s="116">
        <f>【入力】工事日報!N3963</f>
        <v>0</v>
      </c>
      <c r="O3963" s="116">
        <f>【入力】工事日報!O3963</f>
        <v>0</v>
      </c>
      <c r="P3963" s="112">
        <f>【入力】工事日報!P3963</f>
        <v>0</v>
      </c>
      <c r="Q3963" s="112">
        <f>【入力】工事日報!Q3963</f>
        <v>0</v>
      </c>
      <c r="R3963" s="112">
        <f>【入力】工事日報!R3963</f>
        <v>0</v>
      </c>
    </row>
    <row r="3964" spans="1:18">
      <c r="A3964" s="114">
        <f>【入力】工事日報!A3964</f>
        <v>0</v>
      </c>
      <c r="C3964" s="112">
        <f>【入力】工事日報!C3964</f>
        <v>0</v>
      </c>
      <c r="D3964" s="112">
        <f>【入力】工事日報!D3964</f>
        <v>0</v>
      </c>
      <c r="E3964" s="112">
        <f>【入力】工事日報!E3964</f>
        <v>0</v>
      </c>
      <c r="F3964" s="112">
        <f>【入力】工事日報!F3964</f>
        <v>0</v>
      </c>
      <c r="G3964" s="112">
        <f>【入力】工事日報!G3964</f>
        <v>0</v>
      </c>
      <c r="H3964" s="112">
        <f>【入力】工事日報!H3964</f>
        <v>0</v>
      </c>
      <c r="I3964" s="112" t="e">
        <f>【入力】工事日報!I3964</f>
        <v>#N/A</v>
      </c>
      <c r="J3964" s="112">
        <f>【入力】工事日報!J3964</f>
        <v>0</v>
      </c>
      <c r="K3964" s="112">
        <f>【入力】工事日報!K3964</f>
        <v>0</v>
      </c>
      <c r="L3964" s="112">
        <f>【入力】工事日報!L3964</f>
        <v>0</v>
      </c>
      <c r="M3964" s="116">
        <f>【入力】工事日報!M3964</f>
        <v>0</v>
      </c>
      <c r="N3964" s="116">
        <f>【入力】工事日報!N3964</f>
        <v>0</v>
      </c>
      <c r="O3964" s="116">
        <f>【入力】工事日報!O3964</f>
        <v>0</v>
      </c>
      <c r="P3964" s="112">
        <f>【入力】工事日報!P3964</f>
        <v>0</v>
      </c>
      <c r="Q3964" s="112">
        <f>【入力】工事日報!Q3964</f>
        <v>0</v>
      </c>
      <c r="R3964" s="112">
        <f>【入力】工事日報!R3964</f>
        <v>0</v>
      </c>
    </row>
    <row r="3965" spans="1:18">
      <c r="A3965" s="114">
        <f>【入力】工事日報!A3965</f>
        <v>0</v>
      </c>
      <c r="C3965" s="112">
        <f>【入力】工事日報!C3965</f>
        <v>0</v>
      </c>
      <c r="D3965" s="112">
        <f>【入力】工事日報!D3965</f>
        <v>0</v>
      </c>
      <c r="E3965" s="112">
        <f>【入力】工事日報!E3965</f>
        <v>0</v>
      </c>
      <c r="F3965" s="112">
        <f>【入力】工事日報!F3965</f>
        <v>0</v>
      </c>
      <c r="G3965" s="112">
        <f>【入力】工事日報!G3965</f>
        <v>0</v>
      </c>
      <c r="H3965" s="112">
        <f>【入力】工事日報!H3965</f>
        <v>0</v>
      </c>
      <c r="I3965" s="112" t="e">
        <f>【入力】工事日報!I3965</f>
        <v>#N/A</v>
      </c>
      <c r="J3965" s="112">
        <f>【入力】工事日報!J3965</f>
        <v>0</v>
      </c>
      <c r="K3965" s="112">
        <f>【入力】工事日報!K3965</f>
        <v>0</v>
      </c>
      <c r="L3965" s="112">
        <f>【入力】工事日報!L3965</f>
        <v>0</v>
      </c>
      <c r="M3965" s="116">
        <f>【入力】工事日報!M3965</f>
        <v>0</v>
      </c>
      <c r="N3965" s="116">
        <f>【入力】工事日報!N3965</f>
        <v>0</v>
      </c>
      <c r="O3965" s="116">
        <f>【入力】工事日報!O3965</f>
        <v>0</v>
      </c>
      <c r="P3965" s="112">
        <f>【入力】工事日報!P3965</f>
        <v>0</v>
      </c>
      <c r="Q3965" s="112">
        <f>【入力】工事日報!Q3965</f>
        <v>0</v>
      </c>
      <c r="R3965" s="112">
        <f>【入力】工事日報!R3965</f>
        <v>0</v>
      </c>
    </row>
    <row r="3966" spans="1:18">
      <c r="A3966" s="114">
        <f>【入力】工事日報!A3966</f>
        <v>0</v>
      </c>
      <c r="C3966" s="112">
        <f>【入力】工事日報!C3966</f>
        <v>0</v>
      </c>
      <c r="D3966" s="112">
        <f>【入力】工事日報!D3966</f>
        <v>0</v>
      </c>
      <c r="E3966" s="112">
        <f>【入力】工事日報!E3966</f>
        <v>0</v>
      </c>
      <c r="F3966" s="112">
        <f>【入力】工事日報!F3966</f>
        <v>0</v>
      </c>
      <c r="G3966" s="112">
        <f>【入力】工事日報!G3966</f>
        <v>0</v>
      </c>
      <c r="H3966" s="112">
        <f>【入力】工事日報!H3966</f>
        <v>0</v>
      </c>
      <c r="I3966" s="112" t="e">
        <f>【入力】工事日報!I3966</f>
        <v>#N/A</v>
      </c>
      <c r="J3966" s="112">
        <f>【入力】工事日報!J3966</f>
        <v>0</v>
      </c>
      <c r="K3966" s="112">
        <f>【入力】工事日報!K3966</f>
        <v>0</v>
      </c>
      <c r="L3966" s="112">
        <f>【入力】工事日報!L3966</f>
        <v>0</v>
      </c>
      <c r="M3966" s="116">
        <f>【入力】工事日報!M3966</f>
        <v>0</v>
      </c>
      <c r="N3966" s="116">
        <f>【入力】工事日報!N3966</f>
        <v>0</v>
      </c>
      <c r="O3966" s="116">
        <f>【入力】工事日報!O3966</f>
        <v>0</v>
      </c>
      <c r="P3966" s="112">
        <f>【入力】工事日報!P3966</f>
        <v>0</v>
      </c>
      <c r="Q3966" s="112">
        <f>【入力】工事日報!Q3966</f>
        <v>0</v>
      </c>
      <c r="R3966" s="112">
        <f>【入力】工事日報!R3966</f>
        <v>0</v>
      </c>
    </row>
    <row r="3967" spans="1:18">
      <c r="A3967" s="114">
        <f>【入力】工事日報!A3967</f>
        <v>0</v>
      </c>
      <c r="C3967" s="112">
        <f>【入力】工事日報!C3967</f>
        <v>0</v>
      </c>
      <c r="D3967" s="112">
        <f>【入力】工事日報!D3967</f>
        <v>0</v>
      </c>
      <c r="E3967" s="112">
        <f>【入力】工事日報!E3967</f>
        <v>0</v>
      </c>
      <c r="F3967" s="112">
        <f>【入力】工事日報!F3967</f>
        <v>0</v>
      </c>
      <c r="G3967" s="112">
        <f>【入力】工事日報!G3967</f>
        <v>0</v>
      </c>
      <c r="H3967" s="112">
        <f>【入力】工事日報!H3967</f>
        <v>0</v>
      </c>
      <c r="I3967" s="112" t="e">
        <f>【入力】工事日報!I3967</f>
        <v>#N/A</v>
      </c>
      <c r="J3967" s="112">
        <f>【入力】工事日報!J3967</f>
        <v>0</v>
      </c>
      <c r="K3967" s="112">
        <f>【入力】工事日報!K3967</f>
        <v>0</v>
      </c>
      <c r="L3967" s="112">
        <f>【入力】工事日報!L3967</f>
        <v>0</v>
      </c>
      <c r="M3967" s="116">
        <f>【入力】工事日報!M3967</f>
        <v>0</v>
      </c>
      <c r="N3967" s="116">
        <f>【入力】工事日報!N3967</f>
        <v>0</v>
      </c>
      <c r="O3967" s="116">
        <f>【入力】工事日報!O3967</f>
        <v>0</v>
      </c>
      <c r="P3967" s="112">
        <f>【入力】工事日報!P3967</f>
        <v>0</v>
      </c>
      <c r="Q3967" s="112">
        <f>【入力】工事日報!Q3967</f>
        <v>0</v>
      </c>
      <c r="R3967" s="112">
        <f>【入力】工事日報!R3967</f>
        <v>0</v>
      </c>
    </row>
    <row r="3968" spans="1:18">
      <c r="A3968" s="114">
        <f>【入力】工事日報!A3968</f>
        <v>0</v>
      </c>
      <c r="C3968" s="112">
        <f>【入力】工事日報!C3968</f>
        <v>0</v>
      </c>
      <c r="D3968" s="112">
        <f>【入力】工事日報!D3968</f>
        <v>0</v>
      </c>
      <c r="E3968" s="112">
        <f>【入力】工事日報!E3968</f>
        <v>0</v>
      </c>
      <c r="F3968" s="112">
        <f>【入力】工事日報!F3968</f>
        <v>0</v>
      </c>
      <c r="G3968" s="112">
        <f>【入力】工事日報!G3968</f>
        <v>0</v>
      </c>
      <c r="H3968" s="112">
        <f>【入力】工事日報!H3968</f>
        <v>0</v>
      </c>
      <c r="I3968" s="112" t="e">
        <f>【入力】工事日報!I3968</f>
        <v>#N/A</v>
      </c>
      <c r="J3968" s="112">
        <f>【入力】工事日報!J3968</f>
        <v>0</v>
      </c>
      <c r="K3968" s="112">
        <f>【入力】工事日報!K3968</f>
        <v>0</v>
      </c>
      <c r="L3968" s="112">
        <f>【入力】工事日報!L3968</f>
        <v>0</v>
      </c>
      <c r="M3968" s="116">
        <f>【入力】工事日報!M3968</f>
        <v>0</v>
      </c>
      <c r="N3968" s="116">
        <f>【入力】工事日報!N3968</f>
        <v>0</v>
      </c>
      <c r="O3968" s="116">
        <f>【入力】工事日報!O3968</f>
        <v>0</v>
      </c>
      <c r="P3968" s="112">
        <f>【入力】工事日報!P3968</f>
        <v>0</v>
      </c>
      <c r="Q3968" s="112">
        <f>【入力】工事日報!Q3968</f>
        <v>0</v>
      </c>
      <c r="R3968" s="112">
        <f>【入力】工事日報!R3968</f>
        <v>0</v>
      </c>
    </row>
    <row r="3969" spans="1:18">
      <c r="A3969" s="114">
        <f>【入力】工事日報!A3969</f>
        <v>0</v>
      </c>
      <c r="C3969" s="112">
        <f>【入力】工事日報!C3969</f>
        <v>0</v>
      </c>
      <c r="D3969" s="112">
        <f>【入力】工事日報!D3969</f>
        <v>0</v>
      </c>
      <c r="E3969" s="112">
        <f>【入力】工事日報!E3969</f>
        <v>0</v>
      </c>
      <c r="F3969" s="112">
        <f>【入力】工事日報!F3969</f>
        <v>0</v>
      </c>
      <c r="G3969" s="112">
        <f>【入力】工事日報!G3969</f>
        <v>0</v>
      </c>
      <c r="H3969" s="112">
        <f>【入力】工事日報!H3969</f>
        <v>0</v>
      </c>
      <c r="I3969" s="112" t="e">
        <f>【入力】工事日報!I3969</f>
        <v>#N/A</v>
      </c>
      <c r="J3969" s="112">
        <f>【入力】工事日報!J3969</f>
        <v>0</v>
      </c>
      <c r="K3969" s="112">
        <f>【入力】工事日報!K3969</f>
        <v>0</v>
      </c>
      <c r="L3969" s="112">
        <f>【入力】工事日報!L3969</f>
        <v>0</v>
      </c>
      <c r="M3969" s="116">
        <f>【入力】工事日報!M3969</f>
        <v>0</v>
      </c>
      <c r="N3969" s="116">
        <f>【入力】工事日報!N3969</f>
        <v>0</v>
      </c>
      <c r="O3969" s="116">
        <f>【入力】工事日報!O3969</f>
        <v>0</v>
      </c>
      <c r="P3969" s="112">
        <f>【入力】工事日報!P3969</f>
        <v>0</v>
      </c>
      <c r="Q3969" s="112">
        <f>【入力】工事日報!Q3969</f>
        <v>0</v>
      </c>
      <c r="R3969" s="112">
        <f>【入力】工事日報!R3969</f>
        <v>0</v>
      </c>
    </row>
    <row r="3970" spans="1:18">
      <c r="A3970" s="114">
        <f>【入力】工事日報!A3970</f>
        <v>0</v>
      </c>
      <c r="C3970" s="112">
        <f>【入力】工事日報!C3970</f>
        <v>0</v>
      </c>
      <c r="D3970" s="112">
        <f>【入力】工事日報!D3970</f>
        <v>0</v>
      </c>
      <c r="E3970" s="112">
        <f>【入力】工事日報!E3970</f>
        <v>0</v>
      </c>
      <c r="F3970" s="112">
        <f>【入力】工事日報!F3970</f>
        <v>0</v>
      </c>
      <c r="G3970" s="112">
        <f>【入力】工事日報!G3970</f>
        <v>0</v>
      </c>
      <c r="H3970" s="112">
        <f>【入力】工事日報!H3970</f>
        <v>0</v>
      </c>
      <c r="I3970" s="112" t="e">
        <f>【入力】工事日報!I3970</f>
        <v>#N/A</v>
      </c>
      <c r="J3970" s="112">
        <f>【入力】工事日報!J3970</f>
        <v>0</v>
      </c>
      <c r="K3970" s="112">
        <f>【入力】工事日報!K3970</f>
        <v>0</v>
      </c>
      <c r="L3970" s="112">
        <f>【入力】工事日報!L3970</f>
        <v>0</v>
      </c>
      <c r="M3970" s="116">
        <f>【入力】工事日報!M3970</f>
        <v>0</v>
      </c>
      <c r="N3970" s="116">
        <f>【入力】工事日報!N3970</f>
        <v>0</v>
      </c>
      <c r="O3970" s="116">
        <f>【入力】工事日報!O3970</f>
        <v>0</v>
      </c>
      <c r="P3970" s="112">
        <f>【入力】工事日報!P3970</f>
        <v>0</v>
      </c>
      <c r="Q3970" s="112">
        <f>【入力】工事日報!Q3970</f>
        <v>0</v>
      </c>
      <c r="R3970" s="112">
        <f>【入力】工事日報!R3970</f>
        <v>0</v>
      </c>
    </row>
    <row r="3971" spans="1:18">
      <c r="A3971" s="114">
        <f>【入力】工事日報!A3971</f>
        <v>0</v>
      </c>
      <c r="C3971" s="112">
        <f>【入力】工事日報!C3971</f>
        <v>0</v>
      </c>
      <c r="D3971" s="112">
        <f>【入力】工事日報!D3971</f>
        <v>0</v>
      </c>
      <c r="E3971" s="112">
        <f>【入力】工事日報!E3971</f>
        <v>0</v>
      </c>
      <c r="F3971" s="112">
        <f>【入力】工事日報!F3971</f>
        <v>0</v>
      </c>
      <c r="G3971" s="112">
        <f>【入力】工事日報!G3971</f>
        <v>0</v>
      </c>
      <c r="H3971" s="112">
        <f>【入力】工事日報!H3971</f>
        <v>0</v>
      </c>
      <c r="I3971" s="112" t="e">
        <f>【入力】工事日報!I3971</f>
        <v>#N/A</v>
      </c>
      <c r="J3971" s="112">
        <f>【入力】工事日報!J3971</f>
        <v>0</v>
      </c>
      <c r="K3971" s="112">
        <f>【入力】工事日報!K3971</f>
        <v>0</v>
      </c>
      <c r="L3971" s="112">
        <f>【入力】工事日報!L3971</f>
        <v>0</v>
      </c>
      <c r="M3971" s="116">
        <f>【入力】工事日報!M3971</f>
        <v>0</v>
      </c>
      <c r="N3971" s="116">
        <f>【入力】工事日報!N3971</f>
        <v>0</v>
      </c>
      <c r="O3971" s="116">
        <f>【入力】工事日報!O3971</f>
        <v>0</v>
      </c>
      <c r="P3971" s="112">
        <f>【入力】工事日報!P3971</f>
        <v>0</v>
      </c>
      <c r="Q3971" s="112">
        <f>【入力】工事日報!Q3971</f>
        <v>0</v>
      </c>
      <c r="R3971" s="112">
        <f>【入力】工事日報!R3971</f>
        <v>0</v>
      </c>
    </row>
    <row r="3972" spans="1:18">
      <c r="A3972" s="114">
        <f>【入力】工事日報!A3972</f>
        <v>0</v>
      </c>
      <c r="C3972" s="112">
        <f>【入力】工事日報!C3972</f>
        <v>0</v>
      </c>
      <c r="D3972" s="112">
        <f>【入力】工事日報!D3972</f>
        <v>0</v>
      </c>
      <c r="E3972" s="112">
        <f>【入力】工事日報!E3972</f>
        <v>0</v>
      </c>
      <c r="F3972" s="112">
        <f>【入力】工事日報!F3972</f>
        <v>0</v>
      </c>
      <c r="G3972" s="112">
        <f>【入力】工事日報!G3972</f>
        <v>0</v>
      </c>
      <c r="H3972" s="112">
        <f>【入力】工事日報!H3972</f>
        <v>0</v>
      </c>
      <c r="I3972" s="112" t="e">
        <f>【入力】工事日報!I3972</f>
        <v>#N/A</v>
      </c>
      <c r="J3972" s="112">
        <f>【入力】工事日報!J3972</f>
        <v>0</v>
      </c>
      <c r="K3972" s="112">
        <f>【入力】工事日報!K3972</f>
        <v>0</v>
      </c>
      <c r="L3972" s="112">
        <f>【入力】工事日報!L3972</f>
        <v>0</v>
      </c>
      <c r="M3972" s="116">
        <f>【入力】工事日報!M3972</f>
        <v>0</v>
      </c>
      <c r="N3972" s="116">
        <f>【入力】工事日報!N3972</f>
        <v>0</v>
      </c>
      <c r="O3972" s="116">
        <f>【入力】工事日報!O3972</f>
        <v>0</v>
      </c>
      <c r="P3972" s="112">
        <f>【入力】工事日報!P3972</f>
        <v>0</v>
      </c>
      <c r="Q3972" s="112">
        <f>【入力】工事日報!Q3972</f>
        <v>0</v>
      </c>
      <c r="R3972" s="112">
        <f>【入力】工事日報!R3972</f>
        <v>0</v>
      </c>
    </row>
    <row r="3973" spans="1:18">
      <c r="A3973" s="114">
        <f>【入力】工事日報!A3973</f>
        <v>0</v>
      </c>
      <c r="C3973" s="112">
        <f>【入力】工事日報!C3973</f>
        <v>0</v>
      </c>
      <c r="D3973" s="112">
        <f>【入力】工事日報!D3973</f>
        <v>0</v>
      </c>
      <c r="E3973" s="112">
        <f>【入力】工事日報!E3973</f>
        <v>0</v>
      </c>
      <c r="F3973" s="112">
        <f>【入力】工事日報!F3973</f>
        <v>0</v>
      </c>
      <c r="G3973" s="112">
        <f>【入力】工事日報!G3973</f>
        <v>0</v>
      </c>
      <c r="H3973" s="112">
        <f>【入力】工事日報!H3973</f>
        <v>0</v>
      </c>
      <c r="I3973" s="112" t="e">
        <f>【入力】工事日報!I3973</f>
        <v>#N/A</v>
      </c>
      <c r="J3973" s="112">
        <f>【入力】工事日報!J3973</f>
        <v>0</v>
      </c>
      <c r="K3973" s="112">
        <f>【入力】工事日報!K3973</f>
        <v>0</v>
      </c>
      <c r="L3973" s="112">
        <f>【入力】工事日報!L3973</f>
        <v>0</v>
      </c>
      <c r="M3973" s="116">
        <f>【入力】工事日報!M3973</f>
        <v>0</v>
      </c>
      <c r="N3973" s="116">
        <f>【入力】工事日報!N3973</f>
        <v>0</v>
      </c>
      <c r="O3973" s="116">
        <f>【入力】工事日報!O3973</f>
        <v>0</v>
      </c>
      <c r="P3973" s="112">
        <f>【入力】工事日報!P3973</f>
        <v>0</v>
      </c>
      <c r="Q3973" s="112">
        <f>【入力】工事日報!Q3973</f>
        <v>0</v>
      </c>
      <c r="R3973" s="112">
        <f>【入力】工事日報!R3973</f>
        <v>0</v>
      </c>
    </row>
    <row r="3974" spans="1:18">
      <c r="A3974" s="114">
        <f>【入力】工事日報!A3974</f>
        <v>0</v>
      </c>
      <c r="C3974" s="112">
        <f>【入力】工事日報!C3974</f>
        <v>0</v>
      </c>
      <c r="D3974" s="112">
        <f>【入力】工事日報!D3974</f>
        <v>0</v>
      </c>
      <c r="E3974" s="112">
        <f>【入力】工事日報!E3974</f>
        <v>0</v>
      </c>
      <c r="F3974" s="112">
        <f>【入力】工事日報!F3974</f>
        <v>0</v>
      </c>
      <c r="G3974" s="112">
        <f>【入力】工事日報!G3974</f>
        <v>0</v>
      </c>
      <c r="H3974" s="112">
        <f>【入力】工事日報!H3974</f>
        <v>0</v>
      </c>
      <c r="I3974" s="112" t="e">
        <f>【入力】工事日報!I3974</f>
        <v>#N/A</v>
      </c>
      <c r="J3974" s="112">
        <f>【入力】工事日報!J3974</f>
        <v>0</v>
      </c>
      <c r="K3974" s="112">
        <f>【入力】工事日報!K3974</f>
        <v>0</v>
      </c>
      <c r="L3974" s="112">
        <f>【入力】工事日報!L3974</f>
        <v>0</v>
      </c>
      <c r="M3974" s="116">
        <f>【入力】工事日報!M3974</f>
        <v>0</v>
      </c>
      <c r="N3974" s="116">
        <f>【入力】工事日報!N3974</f>
        <v>0</v>
      </c>
      <c r="O3974" s="116">
        <f>【入力】工事日報!O3974</f>
        <v>0</v>
      </c>
      <c r="P3974" s="112">
        <f>【入力】工事日報!P3974</f>
        <v>0</v>
      </c>
      <c r="Q3974" s="112">
        <f>【入力】工事日報!Q3974</f>
        <v>0</v>
      </c>
      <c r="R3974" s="112">
        <f>【入力】工事日報!R3974</f>
        <v>0</v>
      </c>
    </row>
    <row r="3975" spans="1:18">
      <c r="A3975" s="114">
        <f>【入力】工事日報!A3975</f>
        <v>0</v>
      </c>
      <c r="C3975" s="112">
        <f>【入力】工事日報!C3975</f>
        <v>0</v>
      </c>
      <c r="D3975" s="112">
        <f>【入力】工事日報!D3975</f>
        <v>0</v>
      </c>
      <c r="E3975" s="112">
        <f>【入力】工事日報!E3975</f>
        <v>0</v>
      </c>
      <c r="F3975" s="112">
        <f>【入力】工事日報!F3975</f>
        <v>0</v>
      </c>
      <c r="G3975" s="112">
        <f>【入力】工事日報!G3975</f>
        <v>0</v>
      </c>
      <c r="H3975" s="112">
        <f>【入力】工事日報!H3975</f>
        <v>0</v>
      </c>
      <c r="I3975" s="112" t="e">
        <f>【入力】工事日報!I3975</f>
        <v>#N/A</v>
      </c>
      <c r="J3975" s="112">
        <f>【入力】工事日報!J3975</f>
        <v>0</v>
      </c>
      <c r="K3975" s="112">
        <f>【入力】工事日報!K3975</f>
        <v>0</v>
      </c>
      <c r="L3975" s="112">
        <f>【入力】工事日報!L3975</f>
        <v>0</v>
      </c>
      <c r="M3975" s="116">
        <f>【入力】工事日報!M3975</f>
        <v>0</v>
      </c>
      <c r="N3975" s="116">
        <f>【入力】工事日報!N3975</f>
        <v>0</v>
      </c>
      <c r="O3975" s="116">
        <f>【入力】工事日報!O3975</f>
        <v>0</v>
      </c>
      <c r="P3975" s="112">
        <f>【入力】工事日報!P3975</f>
        <v>0</v>
      </c>
      <c r="Q3975" s="112">
        <f>【入力】工事日報!Q3975</f>
        <v>0</v>
      </c>
      <c r="R3975" s="112">
        <f>【入力】工事日報!R3975</f>
        <v>0</v>
      </c>
    </row>
    <row r="3976" spans="1:18">
      <c r="A3976" s="114">
        <f>【入力】工事日報!A3976</f>
        <v>0</v>
      </c>
      <c r="C3976" s="112">
        <f>【入力】工事日報!C3976</f>
        <v>0</v>
      </c>
      <c r="D3976" s="112">
        <f>【入力】工事日報!D3976</f>
        <v>0</v>
      </c>
      <c r="E3976" s="112">
        <f>【入力】工事日報!E3976</f>
        <v>0</v>
      </c>
      <c r="F3976" s="112">
        <f>【入力】工事日報!F3976</f>
        <v>0</v>
      </c>
      <c r="G3976" s="112">
        <f>【入力】工事日報!G3976</f>
        <v>0</v>
      </c>
      <c r="H3976" s="112">
        <f>【入力】工事日報!H3976</f>
        <v>0</v>
      </c>
      <c r="I3976" s="112" t="e">
        <f>【入力】工事日報!I3976</f>
        <v>#N/A</v>
      </c>
      <c r="J3976" s="112">
        <f>【入力】工事日報!J3976</f>
        <v>0</v>
      </c>
      <c r="K3976" s="112">
        <f>【入力】工事日報!K3976</f>
        <v>0</v>
      </c>
      <c r="L3976" s="112">
        <f>【入力】工事日報!L3976</f>
        <v>0</v>
      </c>
      <c r="M3976" s="116">
        <f>【入力】工事日報!M3976</f>
        <v>0</v>
      </c>
      <c r="N3976" s="116">
        <f>【入力】工事日報!N3976</f>
        <v>0</v>
      </c>
      <c r="O3976" s="116">
        <f>【入力】工事日報!O3976</f>
        <v>0</v>
      </c>
      <c r="P3976" s="112">
        <f>【入力】工事日報!P3976</f>
        <v>0</v>
      </c>
      <c r="Q3976" s="112">
        <f>【入力】工事日報!Q3976</f>
        <v>0</v>
      </c>
      <c r="R3976" s="112">
        <f>【入力】工事日報!R3976</f>
        <v>0</v>
      </c>
    </row>
    <row r="3977" spans="1:18">
      <c r="A3977" s="114">
        <f>【入力】工事日報!A3977</f>
        <v>0</v>
      </c>
      <c r="C3977" s="112">
        <f>【入力】工事日報!C3977</f>
        <v>0</v>
      </c>
      <c r="D3977" s="112">
        <f>【入力】工事日報!D3977</f>
        <v>0</v>
      </c>
      <c r="E3977" s="112">
        <f>【入力】工事日報!E3977</f>
        <v>0</v>
      </c>
      <c r="F3977" s="112">
        <f>【入力】工事日報!F3977</f>
        <v>0</v>
      </c>
      <c r="G3977" s="112">
        <f>【入力】工事日報!G3977</f>
        <v>0</v>
      </c>
      <c r="H3977" s="112">
        <f>【入力】工事日報!H3977</f>
        <v>0</v>
      </c>
      <c r="I3977" s="112" t="e">
        <f>【入力】工事日報!I3977</f>
        <v>#N/A</v>
      </c>
      <c r="J3977" s="112">
        <f>【入力】工事日報!J3977</f>
        <v>0</v>
      </c>
      <c r="K3977" s="112">
        <f>【入力】工事日報!K3977</f>
        <v>0</v>
      </c>
      <c r="L3977" s="112">
        <f>【入力】工事日報!L3977</f>
        <v>0</v>
      </c>
      <c r="M3977" s="116">
        <f>【入力】工事日報!M3977</f>
        <v>0</v>
      </c>
      <c r="N3977" s="116">
        <f>【入力】工事日報!N3977</f>
        <v>0</v>
      </c>
      <c r="O3977" s="116">
        <f>【入力】工事日報!O3977</f>
        <v>0</v>
      </c>
      <c r="P3977" s="112">
        <f>【入力】工事日報!P3977</f>
        <v>0</v>
      </c>
      <c r="Q3977" s="112">
        <f>【入力】工事日報!Q3977</f>
        <v>0</v>
      </c>
      <c r="R3977" s="112">
        <f>【入力】工事日報!R3977</f>
        <v>0</v>
      </c>
    </row>
    <row r="3978" spans="1:18">
      <c r="A3978" s="114">
        <f>【入力】工事日報!A3978</f>
        <v>0</v>
      </c>
      <c r="C3978" s="112">
        <f>【入力】工事日報!C3978</f>
        <v>0</v>
      </c>
      <c r="D3978" s="112">
        <f>【入力】工事日報!D3978</f>
        <v>0</v>
      </c>
      <c r="E3978" s="112">
        <f>【入力】工事日報!E3978</f>
        <v>0</v>
      </c>
      <c r="F3978" s="112">
        <f>【入力】工事日報!F3978</f>
        <v>0</v>
      </c>
      <c r="G3978" s="112">
        <f>【入力】工事日報!G3978</f>
        <v>0</v>
      </c>
      <c r="H3978" s="112">
        <f>【入力】工事日報!H3978</f>
        <v>0</v>
      </c>
      <c r="I3978" s="112" t="e">
        <f>【入力】工事日報!I3978</f>
        <v>#N/A</v>
      </c>
      <c r="J3978" s="112">
        <f>【入力】工事日報!J3978</f>
        <v>0</v>
      </c>
      <c r="K3978" s="112">
        <f>【入力】工事日報!K3978</f>
        <v>0</v>
      </c>
      <c r="L3978" s="112">
        <f>【入力】工事日報!L3978</f>
        <v>0</v>
      </c>
      <c r="M3978" s="116">
        <f>【入力】工事日報!M3978</f>
        <v>0</v>
      </c>
      <c r="N3978" s="116">
        <f>【入力】工事日報!N3978</f>
        <v>0</v>
      </c>
      <c r="O3978" s="116">
        <f>【入力】工事日報!O3978</f>
        <v>0</v>
      </c>
      <c r="P3978" s="112">
        <f>【入力】工事日報!P3978</f>
        <v>0</v>
      </c>
      <c r="Q3978" s="112">
        <f>【入力】工事日報!Q3978</f>
        <v>0</v>
      </c>
      <c r="R3978" s="112">
        <f>【入力】工事日報!R3978</f>
        <v>0</v>
      </c>
    </row>
    <row r="3979" spans="1:18">
      <c r="A3979" s="114">
        <f>【入力】工事日報!A3979</f>
        <v>0</v>
      </c>
      <c r="C3979" s="112">
        <f>【入力】工事日報!C3979</f>
        <v>0</v>
      </c>
      <c r="D3979" s="112">
        <f>【入力】工事日報!D3979</f>
        <v>0</v>
      </c>
      <c r="E3979" s="112">
        <f>【入力】工事日報!E3979</f>
        <v>0</v>
      </c>
      <c r="F3979" s="112">
        <f>【入力】工事日報!F3979</f>
        <v>0</v>
      </c>
      <c r="G3979" s="112">
        <f>【入力】工事日報!G3979</f>
        <v>0</v>
      </c>
      <c r="H3979" s="112">
        <f>【入力】工事日報!H3979</f>
        <v>0</v>
      </c>
      <c r="I3979" s="112" t="e">
        <f>【入力】工事日報!I3979</f>
        <v>#N/A</v>
      </c>
      <c r="J3979" s="112">
        <f>【入力】工事日報!J3979</f>
        <v>0</v>
      </c>
      <c r="K3979" s="112">
        <f>【入力】工事日報!K3979</f>
        <v>0</v>
      </c>
      <c r="L3979" s="112">
        <f>【入力】工事日報!L3979</f>
        <v>0</v>
      </c>
      <c r="M3979" s="116">
        <f>【入力】工事日報!M3979</f>
        <v>0</v>
      </c>
      <c r="N3979" s="116">
        <f>【入力】工事日報!N3979</f>
        <v>0</v>
      </c>
      <c r="O3979" s="116">
        <f>【入力】工事日報!O3979</f>
        <v>0</v>
      </c>
      <c r="P3979" s="112">
        <f>【入力】工事日報!P3979</f>
        <v>0</v>
      </c>
      <c r="Q3979" s="112">
        <f>【入力】工事日報!Q3979</f>
        <v>0</v>
      </c>
      <c r="R3979" s="112">
        <f>【入力】工事日報!R3979</f>
        <v>0</v>
      </c>
    </row>
    <row r="3980" spans="1:18">
      <c r="A3980" s="114">
        <f>【入力】工事日報!A3980</f>
        <v>0</v>
      </c>
      <c r="C3980" s="112">
        <f>【入力】工事日報!C3980</f>
        <v>0</v>
      </c>
      <c r="D3980" s="112">
        <f>【入力】工事日報!D3980</f>
        <v>0</v>
      </c>
      <c r="E3980" s="112">
        <f>【入力】工事日報!E3980</f>
        <v>0</v>
      </c>
      <c r="F3980" s="112">
        <f>【入力】工事日報!F3980</f>
        <v>0</v>
      </c>
      <c r="G3980" s="112">
        <f>【入力】工事日報!G3980</f>
        <v>0</v>
      </c>
      <c r="H3980" s="112">
        <f>【入力】工事日報!H3980</f>
        <v>0</v>
      </c>
      <c r="I3980" s="112" t="e">
        <f>【入力】工事日報!I3980</f>
        <v>#N/A</v>
      </c>
      <c r="J3980" s="112">
        <f>【入力】工事日報!J3980</f>
        <v>0</v>
      </c>
      <c r="K3980" s="112">
        <f>【入力】工事日報!K3980</f>
        <v>0</v>
      </c>
      <c r="L3980" s="112">
        <f>【入力】工事日報!L3980</f>
        <v>0</v>
      </c>
      <c r="M3980" s="116">
        <f>【入力】工事日報!M3980</f>
        <v>0</v>
      </c>
      <c r="N3980" s="116">
        <f>【入力】工事日報!N3980</f>
        <v>0</v>
      </c>
      <c r="O3980" s="116">
        <f>【入力】工事日報!O3980</f>
        <v>0</v>
      </c>
      <c r="P3980" s="112">
        <f>【入力】工事日報!P3980</f>
        <v>0</v>
      </c>
      <c r="Q3980" s="112">
        <f>【入力】工事日報!Q3980</f>
        <v>0</v>
      </c>
      <c r="R3980" s="112">
        <f>【入力】工事日報!R3980</f>
        <v>0</v>
      </c>
    </row>
    <row r="3981" spans="1:18">
      <c r="A3981" s="114">
        <f>【入力】工事日報!A3981</f>
        <v>0</v>
      </c>
      <c r="C3981" s="112">
        <f>【入力】工事日報!C3981</f>
        <v>0</v>
      </c>
      <c r="D3981" s="112">
        <f>【入力】工事日報!D3981</f>
        <v>0</v>
      </c>
      <c r="E3981" s="112">
        <f>【入力】工事日報!E3981</f>
        <v>0</v>
      </c>
      <c r="F3981" s="112">
        <f>【入力】工事日報!F3981</f>
        <v>0</v>
      </c>
      <c r="G3981" s="112">
        <f>【入力】工事日報!G3981</f>
        <v>0</v>
      </c>
      <c r="H3981" s="112">
        <f>【入力】工事日報!H3981</f>
        <v>0</v>
      </c>
      <c r="I3981" s="112" t="e">
        <f>【入力】工事日報!I3981</f>
        <v>#N/A</v>
      </c>
      <c r="J3981" s="112">
        <f>【入力】工事日報!J3981</f>
        <v>0</v>
      </c>
      <c r="K3981" s="112">
        <f>【入力】工事日報!K3981</f>
        <v>0</v>
      </c>
      <c r="L3981" s="112">
        <f>【入力】工事日報!L3981</f>
        <v>0</v>
      </c>
      <c r="M3981" s="116">
        <f>【入力】工事日報!M3981</f>
        <v>0</v>
      </c>
      <c r="N3981" s="116">
        <f>【入力】工事日報!N3981</f>
        <v>0</v>
      </c>
      <c r="O3981" s="116">
        <f>【入力】工事日報!O3981</f>
        <v>0</v>
      </c>
      <c r="P3981" s="112">
        <f>【入力】工事日報!P3981</f>
        <v>0</v>
      </c>
      <c r="Q3981" s="112">
        <f>【入力】工事日報!Q3981</f>
        <v>0</v>
      </c>
      <c r="R3981" s="112">
        <f>【入力】工事日報!R3981</f>
        <v>0</v>
      </c>
    </row>
    <row r="3982" spans="1:18">
      <c r="A3982" s="114">
        <f>【入力】工事日報!A3982</f>
        <v>0</v>
      </c>
      <c r="C3982" s="112">
        <f>【入力】工事日報!C3982</f>
        <v>0</v>
      </c>
      <c r="D3982" s="112">
        <f>【入力】工事日報!D3982</f>
        <v>0</v>
      </c>
      <c r="E3982" s="112">
        <f>【入力】工事日報!E3982</f>
        <v>0</v>
      </c>
      <c r="F3982" s="112">
        <f>【入力】工事日報!F3982</f>
        <v>0</v>
      </c>
      <c r="G3982" s="112">
        <f>【入力】工事日報!G3982</f>
        <v>0</v>
      </c>
      <c r="H3982" s="112">
        <f>【入力】工事日報!H3982</f>
        <v>0</v>
      </c>
      <c r="I3982" s="112" t="e">
        <f>【入力】工事日報!I3982</f>
        <v>#N/A</v>
      </c>
      <c r="J3982" s="112">
        <f>【入力】工事日報!J3982</f>
        <v>0</v>
      </c>
      <c r="K3982" s="112">
        <f>【入力】工事日報!K3982</f>
        <v>0</v>
      </c>
      <c r="L3982" s="112">
        <f>【入力】工事日報!L3982</f>
        <v>0</v>
      </c>
      <c r="M3982" s="116">
        <f>【入力】工事日報!M3982</f>
        <v>0</v>
      </c>
      <c r="N3982" s="116">
        <f>【入力】工事日報!N3982</f>
        <v>0</v>
      </c>
      <c r="O3982" s="116">
        <f>【入力】工事日報!O3982</f>
        <v>0</v>
      </c>
      <c r="P3982" s="112">
        <f>【入力】工事日報!P3982</f>
        <v>0</v>
      </c>
      <c r="Q3982" s="112">
        <f>【入力】工事日報!Q3982</f>
        <v>0</v>
      </c>
      <c r="R3982" s="112">
        <f>【入力】工事日報!R3982</f>
        <v>0</v>
      </c>
    </row>
    <row r="3983" spans="1:18">
      <c r="A3983" s="114">
        <f>【入力】工事日報!A3983</f>
        <v>0</v>
      </c>
      <c r="C3983" s="112">
        <f>【入力】工事日報!C3983</f>
        <v>0</v>
      </c>
      <c r="D3983" s="112">
        <f>【入力】工事日報!D3983</f>
        <v>0</v>
      </c>
      <c r="E3983" s="112">
        <f>【入力】工事日報!E3983</f>
        <v>0</v>
      </c>
      <c r="F3983" s="112">
        <f>【入力】工事日報!F3983</f>
        <v>0</v>
      </c>
      <c r="G3983" s="112">
        <f>【入力】工事日報!G3983</f>
        <v>0</v>
      </c>
      <c r="H3983" s="112">
        <f>【入力】工事日報!H3983</f>
        <v>0</v>
      </c>
      <c r="I3983" s="112" t="e">
        <f>【入力】工事日報!I3983</f>
        <v>#N/A</v>
      </c>
      <c r="J3983" s="112">
        <f>【入力】工事日報!J3983</f>
        <v>0</v>
      </c>
      <c r="K3983" s="112">
        <f>【入力】工事日報!K3983</f>
        <v>0</v>
      </c>
      <c r="L3983" s="112">
        <f>【入力】工事日報!L3983</f>
        <v>0</v>
      </c>
      <c r="M3983" s="116">
        <f>【入力】工事日報!M3983</f>
        <v>0</v>
      </c>
      <c r="N3983" s="116">
        <f>【入力】工事日報!N3983</f>
        <v>0</v>
      </c>
      <c r="O3983" s="116">
        <f>【入力】工事日報!O3983</f>
        <v>0</v>
      </c>
      <c r="P3983" s="112">
        <f>【入力】工事日報!P3983</f>
        <v>0</v>
      </c>
      <c r="Q3983" s="112">
        <f>【入力】工事日報!Q3983</f>
        <v>0</v>
      </c>
      <c r="R3983" s="112">
        <f>【入力】工事日報!R3983</f>
        <v>0</v>
      </c>
    </row>
    <row r="3984" spans="1:18">
      <c r="A3984" s="114">
        <f>【入力】工事日報!A3984</f>
        <v>0</v>
      </c>
      <c r="C3984" s="112">
        <f>【入力】工事日報!C3984</f>
        <v>0</v>
      </c>
      <c r="D3984" s="112">
        <f>【入力】工事日報!D3984</f>
        <v>0</v>
      </c>
      <c r="E3984" s="112">
        <f>【入力】工事日報!E3984</f>
        <v>0</v>
      </c>
      <c r="F3984" s="112">
        <f>【入力】工事日報!F3984</f>
        <v>0</v>
      </c>
      <c r="G3984" s="112">
        <f>【入力】工事日報!G3984</f>
        <v>0</v>
      </c>
      <c r="H3984" s="112">
        <f>【入力】工事日報!H3984</f>
        <v>0</v>
      </c>
      <c r="I3984" s="112" t="e">
        <f>【入力】工事日報!I3984</f>
        <v>#N/A</v>
      </c>
      <c r="J3984" s="112">
        <f>【入力】工事日報!J3984</f>
        <v>0</v>
      </c>
      <c r="K3984" s="112">
        <f>【入力】工事日報!K3984</f>
        <v>0</v>
      </c>
      <c r="L3984" s="112">
        <f>【入力】工事日報!L3984</f>
        <v>0</v>
      </c>
      <c r="M3984" s="116">
        <f>【入力】工事日報!M3984</f>
        <v>0</v>
      </c>
      <c r="N3984" s="116">
        <f>【入力】工事日報!N3984</f>
        <v>0</v>
      </c>
      <c r="O3984" s="116">
        <f>【入力】工事日報!O3984</f>
        <v>0</v>
      </c>
      <c r="P3984" s="112">
        <f>【入力】工事日報!P3984</f>
        <v>0</v>
      </c>
      <c r="Q3984" s="112">
        <f>【入力】工事日報!Q3984</f>
        <v>0</v>
      </c>
      <c r="R3984" s="112">
        <f>【入力】工事日報!R3984</f>
        <v>0</v>
      </c>
    </row>
    <row r="3985" spans="1:18">
      <c r="A3985" s="114">
        <f>【入力】工事日報!A3985</f>
        <v>0</v>
      </c>
      <c r="C3985" s="112">
        <f>【入力】工事日報!C3985</f>
        <v>0</v>
      </c>
      <c r="D3985" s="112">
        <f>【入力】工事日報!D3985</f>
        <v>0</v>
      </c>
      <c r="E3985" s="112">
        <f>【入力】工事日報!E3985</f>
        <v>0</v>
      </c>
      <c r="F3985" s="112">
        <f>【入力】工事日報!F3985</f>
        <v>0</v>
      </c>
      <c r="G3985" s="112">
        <f>【入力】工事日報!G3985</f>
        <v>0</v>
      </c>
      <c r="H3985" s="112">
        <f>【入力】工事日報!H3985</f>
        <v>0</v>
      </c>
      <c r="I3985" s="112" t="e">
        <f>【入力】工事日報!I3985</f>
        <v>#N/A</v>
      </c>
      <c r="J3985" s="112">
        <f>【入力】工事日報!J3985</f>
        <v>0</v>
      </c>
      <c r="K3985" s="112">
        <f>【入力】工事日報!K3985</f>
        <v>0</v>
      </c>
      <c r="L3985" s="112">
        <f>【入力】工事日報!L3985</f>
        <v>0</v>
      </c>
      <c r="M3985" s="116">
        <f>【入力】工事日報!M3985</f>
        <v>0</v>
      </c>
      <c r="N3985" s="116">
        <f>【入力】工事日報!N3985</f>
        <v>0</v>
      </c>
      <c r="O3985" s="116">
        <f>【入力】工事日報!O3985</f>
        <v>0</v>
      </c>
      <c r="P3985" s="112">
        <f>【入力】工事日報!P3985</f>
        <v>0</v>
      </c>
      <c r="Q3985" s="112">
        <f>【入力】工事日報!Q3985</f>
        <v>0</v>
      </c>
      <c r="R3985" s="112">
        <f>【入力】工事日報!R3985</f>
        <v>0</v>
      </c>
    </row>
    <row r="3986" spans="1:18">
      <c r="A3986" s="114">
        <f>【入力】工事日報!A3986</f>
        <v>0</v>
      </c>
      <c r="C3986" s="112">
        <f>【入力】工事日報!C3986</f>
        <v>0</v>
      </c>
      <c r="D3986" s="112">
        <f>【入力】工事日報!D3986</f>
        <v>0</v>
      </c>
      <c r="E3986" s="112">
        <f>【入力】工事日報!E3986</f>
        <v>0</v>
      </c>
      <c r="F3986" s="112">
        <f>【入力】工事日報!F3986</f>
        <v>0</v>
      </c>
      <c r="G3986" s="112">
        <f>【入力】工事日報!G3986</f>
        <v>0</v>
      </c>
      <c r="H3986" s="112">
        <f>【入力】工事日報!H3986</f>
        <v>0</v>
      </c>
      <c r="I3986" s="112" t="e">
        <f>【入力】工事日報!I3986</f>
        <v>#N/A</v>
      </c>
      <c r="J3986" s="112">
        <f>【入力】工事日報!J3986</f>
        <v>0</v>
      </c>
      <c r="K3986" s="112">
        <f>【入力】工事日報!K3986</f>
        <v>0</v>
      </c>
      <c r="L3986" s="112">
        <f>【入力】工事日報!L3986</f>
        <v>0</v>
      </c>
      <c r="M3986" s="116">
        <f>【入力】工事日報!M3986</f>
        <v>0</v>
      </c>
      <c r="N3986" s="116">
        <f>【入力】工事日報!N3986</f>
        <v>0</v>
      </c>
      <c r="O3986" s="116">
        <f>【入力】工事日報!O3986</f>
        <v>0</v>
      </c>
      <c r="P3986" s="112">
        <f>【入力】工事日報!P3986</f>
        <v>0</v>
      </c>
      <c r="Q3986" s="112">
        <f>【入力】工事日報!Q3986</f>
        <v>0</v>
      </c>
      <c r="R3986" s="112">
        <f>【入力】工事日報!R3986</f>
        <v>0</v>
      </c>
    </row>
    <row r="3987" spans="1:18">
      <c r="A3987" s="114">
        <f>【入力】工事日報!A3987</f>
        <v>0</v>
      </c>
      <c r="C3987" s="112">
        <f>【入力】工事日報!C3987</f>
        <v>0</v>
      </c>
      <c r="D3987" s="112">
        <f>【入力】工事日報!D3987</f>
        <v>0</v>
      </c>
      <c r="E3987" s="112">
        <f>【入力】工事日報!E3987</f>
        <v>0</v>
      </c>
      <c r="F3987" s="112">
        <f>【入力】工事日報!F3987</f>
        <v>0</v>
      </c>
      <c r="G3987" s="112">
        <f>【入力】工事日報!G3987</f>
        <v>0</v>
      </c>
      <c r="H3987" s="112">
        <f>【入力】工事日報!H3987</f>
        <v>0</v>
      </c>
      <c r="I3987" s="112" t="e">
        <f>【入力】工事日報!I3987</f>
        <v>#N/A</v>
      </c>
      <c r="J3987" s="112">
        <f>【入力】工事日報!J3987</f>
        <v>0</v>
      </c>
      <c r="K3987" s="112">
        <f>【入力】工事日報!K3987</f>
        <v>0</v>
      </c>
      <c r="L3987" s="112">
        <f>【入力】工事日報!L3987</f>
        <v>0</v>
      </c>
      <c r="M3987" s="116">
        <f>【入力】工事日報!M3987</f>
        <v>0</v>
      </c>
      <c r="N3987" s="116">
        <f>【入力】工事日報!N3987</f>
        <v>0</v>
      </c>
      <c r="O3987" s="116">
        <f>【入力】工事日報!O3987</f>
        <v>0</v>
      </c>
      <c r="P3987" s="112">
        <f>【入力】工事日報!P3987</f>
        <v>0</v>
      </c>
      <c r="Q3987" s="112">
        <f>【入力】工事日報!Q3987</f>
        <v>0</v>
      </c>
      <c r="R3987" s="112">
        <f>【入力】工事日報!R3987</f>
        <v>0</v>
      </c>
    </row>
    <row r="3988" spans="1:18">
      <c r="A3988" s="114">
        <f>【入力】工事日報!A3988</f>
        <v>0</v>
      </c>
      <c r="C3988" s="112">
        <f>【入力】工事日報!C3988</f>
        <v>0</v>
      </c>
      <c r="D3988" s="112">
        <f>【入力】工事日報!D3988</f>
        <v>0</v>
      </c>
      <c r="E3988" s="112">
        <f>【入力】工事日報!E3988</f>
        <v>0</v>
      </c>
      <c r="F3988" s="112">
        <f>【入力】工事日報!F3988</f>
        <v>0</v>
      </c>
      <c r="G3988" s="112">
        <f>【入力】工事日報!G3988</f>
        <v>0</v>
      </c>
      <c r="H3988" s="112">
        <f>【入力】工事日報!H3988</f>
        <v>0</v>
      </c>
      <c r="I3988" s="112" t="e">
        <f>【入力】工事日報!I3988</f>
        <v>#N/A</v>
      </c>
      <c r="J3988" s="112">
        <f>【入力】工事日報!J3988</f>
        <v>0</v>
      </c>
      <c r="K3988" s="112">
        <f>【入力】工事日報!K3988</f>
        <v>0</v>
      </c>
      <c r="L3988" s="112">
        <f>【入力】工事日報!L3988</f>
        <v>0</v>
      </c>
      <c r="M3988" s="116">
        <f>【入力】工事日報!M3988</f>
        <v>0</v>
      </c>
      <c r="N3988" s="116">
        <f>【入力】工事日報!N3988</f>
        <v>0</v>
      </c>
      <c r="O3988" s="116">
        <f>【入力】工事日報!O3988</f>
        <v>0</v>
      </c>
      <c r="P3988" s="112">
        <f>【入力】工事日報!P3988</f>
        <v>0</v>
      </c>
      <c r="Q3988" s="112">
        <f>【入力】工事日報!Q3988</f>
        <v>0</v>
      </c>
      <c r="R3988" s="112">
        <f>【入力】工事日報!R3988</f>
        <v>0</v>
      </c>
    </row>
    <row r="3989" spans="1:18">
      <c r="A3989" s="114">
        <f>【入力】工事日報!A3989</f>
        <v>0</v>
      </c>
      <c r="C3989" s="112">
        <f>【入力】工事日報!C3989</f>
        <v>0</v>
      </c>
      <c r="D3989" s="112">
        <f>【入力】工事日報!D3989</f>
        <v>0</v>
      </c>
      <c r="E3989" s="112">
        <f>【入力】工事日報!E3989</f>
        <v>0</v>
      </c>
      <c r="F3989" s="112">
        <f>【入力】工事日報!F3989</f>
        <v>0</v>
      </c>
      <c r="G3989" s="112">
        <f>【入力】工事日報!G3989</f>
        <v>0</v>
      </c>
      <c r="H3989" s="112">
        <f>【入力】工事日報!H3989</f>
        <v>0</v>
      </c>
      <c r="I3989" s="112" t="e">
        <f>【入力】工事日報!I3989</f>
        <v>#N/A</v>
      </c>
      <c r="J3989" s="112">
        <f>【入力】工事日報!J3989</f>
        <v>0</v>
      </c>
      <c r="K3989" s="112">
        <f>【入力】工事日報!K3989</f>
        <v>0</v>
      </c>
      <c r="L3989" s="112">
        <f>【入力】工事日報!L3989</f>
        <v>0</v>
      </c>
      <c r="M3989" s="116">
        <f>【入力】工事日報!M3989</f>
        <v>0</v>
      </c>
      <c r="N3989" s="116">
        <f>【入力】工事日報!N3989</f>
        <v>0</v>
      </c>
      <c r="O3989" s="116">
        <f>【入力】工事日報!O3989</f>
        <v>0</v>
      </c>
      <c r="P3989" s="112">
        <f>【入力】工事日報!P3989</f>
        <v>0</v>
      </c>
      <c r="Q3989" s="112">
        <f>【入力】工事日報!Q3989</f>
        <v>0</v>
      </c>
      <c r="R3989" s="112">
        <f>【入力】工事日報!R3989</f>
        <v>0</v>
      </c>
    </row>
    <row r="3990" spans="1:18">
      <c r="A3990" s="114">
        <f>【入力】工事日報!A3990</f>
        <v>0</v>
      </c>
      <c r="C3990" s="112">
        <f>【入力】工事日報!C3990</f>
        <v>0</v>
      </c>
      <c r="D3990" s="112">
        <f>【入力】工事日報!D3990</f>
        <v>0</v>
      </c>
      <c r="E3990" s="112">
        <f>【入力】工事日報!E3990</f>
        <v>0</v>
      </c>
      <c r="F3990" s="112">
        <f>【入力】工事日報!F3990</f>
        <v>0</v>
      </c>
      <c r="G3990" s="112">
        <f>【入力】工事日報!G3990</f>
        <v>0</v>
      </c>
      <c r="H3990" s="112">
        <f>【入力】工事日報!H3990</f>
        <v>0</v>
      </c>
      <c r="I3990" s="112" t="e">
        <f>【入力】工事日報!I3990</f>
        <v>#N/A</v>
      </c>
      <c r="J3990" s="112">
        <f>【入力】工事日報!J3990</f>
        <v>0</v>
      </c>
      <c r="K3990" s="112">
        <f>【入力】工事日報!K3990</f>
        <v>0</v>
      </c>
      <c r="L3990" s="112">
        <f>【入力】工事日報!L3990</f>
        <v>0</v>
      </c>
      <c r="M3990" s="116">
        <f>【入力】工事日報!M3990</f>
        <v>0</v>
      </c>
      <c r="N3990" s="116">
        <f>【入力】工事日報!N3990</f>
        <v>0</v>
      </c>
      <c r="O3990" s="116">
        <f>【入力】工事日報!O3990</f>
        <v>0</v>
      </c>
      <c r="P3990" s="112">
        <f>【入力】工事日報!P3990</f>
        <v>0</v>
      </c>
      <c r="Q3990" s="112">
        <f>【入力】工事日報!Q3990</f>
        <v>0</v>
      </c>
      <c r="R3990" s="112">
        <f>【入力】工事日報!R3990</f>
        <v>0</v>
      </c>
    </row>
    <row r="3991" spans="1:18">
      <c r="A3991" s="114">
        <f>【入力】工事日報!A3991</f>
        <v>0</v>
      </c>
      <c r="C3991" s="112">
        <f>【入力】工事日報!C3991</f>
        <v>0</v>
      </c>
      <c r="D3991" s="112">
        <f>【入力】工事日報!D3991</f>
        <v>0</v>
      </c>
      <c r="E3991" s="112">
        <f>【入力】工事日報!E3991</f>
        <v>0</v>
      </c>
      <c r="F3991" s="112">
        <f>【入力】工事日報!F3991</f>
        <v>0</v>
      </c>
      <c r="G3991" s="112">
        <f>【入力】工事日報!G3991</f>
        <v>0</v>
      </c>
      <c r="H3991" s="112">
        <f>【入力】工事日報!H3991</f>
        <v>0</v>
      </c>
      <c r="I3991" s="112" t="e">
        <f>【入力】工事日報!I3991</f>
        <v>#N/A</v>
      </c>
      <c r="J3991" s="112">
        <f>【入力】工事日報!J3991</f>
        <v>0</v>
      </c>
      <c r="K3991" s="112">
        <f>【入力】工事日報!K3991</f>
        <v>0</v>
      </c>
      <c r="L3991" s="112">
        <f>【入力】工事日報!L3991</f>
        <v>0</v>
      </c>
      <c r="M3991" s="116">
        <f>【入力】工事日報!M3991</f>
        <v>0</v>
      </c>
      <c r="N3991" s="116">
        <f>【入力】工事日報!N3991</f>
        <v>0</v>
      </c>
      <c r="O3991" s="116">
        <f>【入力】工事日報!O3991</f>
        <v>0</v>
      </c>
      <c r="P3991" s="112">
        <f>【入力】工事日報!P3991</f>
        <v>0</v>
      </c>
      <c r="Q3991" s="112">
        <f>【入力】工事日報!Q3991</f>
        <v>0</v>
      </c>
      <c r="R3991" s="112">
        <f>【入力】工事日報!R3991</f>
        <v>0</v>
      </c>
    </row>
    <row r="3992" spans="1:18">
      <c r="A3992" s="114">
        <f>【入力】工事日報!A3992</f>
        <v>0</v>
      </c>
      <c r="C3992" s="112">
        <f>【入力】工事日報!C3992</f>
        <v>0</v>
      </c>
      <c r="D3992" s="112">
        <f>【入力】工事日報!D3992</f>
        <v>0</v>
      </c>
      <c r="E3992" s="112">
        <f>【入力】工事日報!E3992</f>
        <v>0</v>
      </c>
      <c r="F3992" s="112">
        <f>【入力】工事日報!F3992</f>
        <v>0</v>
      </c>
      <c r="G3992" s="112">
        <f>【入力】工事日報!G3992</f>
        <v>0</v>
      </c>
      <c r="H3992" s="112">
        <f>【入力】工事日報!H3992</f>
        <v>0</v>
      </c>
      <c r="I3992" s="112" t="e">
        <f>【入力】工事日報!I3992</f>
        <v>#N/A</v>
      </c>
      <c r="J3992" s="112">
        <f>【入力】工事日報!J3992</f>
        <v>0</v>
      </c>
      <c r="K3992" s="112">
        <f>【入力】工事日報!K3992</f>
        <v>0</v>
      </c>
      <c r="L3992" s="112">
        <f>【入力】工事日報!L3992</f>
        <v>0</v>
      </c>
      <c r="M3992" s="116">
        <f>【入力】工事日報!M3992</f>
        <v>0</v>
      </c>
      <c r="N3992" s="116">
        <f>【入力】工事日報!N3992</f>
        <v>0</v>
      </c>
      <c r="O3992" s="116">
        <f>【入力】工事日報!O3992</f>
        <v>0</v>
      </c>
      <c r="P3992" s="112">
        <f>【入力】工事日報!P3992</f>
        <v>0</v>
      </c>
      <c r="Q3992" s="112">
        <f>【入力】工事日報!Q3992</f>
        <v>0</v>
      </c>
      <c r="R3992" s="112">
        <f>【入力】工事日報!R3992</f>
        <v>0</v>
      </c>
    </row>
    <row r="3993" spans="1:18">
      <c r="A3993" s="114">
        <f>【入力】工事日報!A3993</f>
        <v>0</v>
      </c>
      <c r="C3993" s="112">
        <f>【入力】工事日報!C3993</f>
        <v>0</v>
      </c>
      <c r="D3993" s="112">
        <f>【入力】工事日報!D3993</f>
        <v>0</v>
      </c>
      <c r="E3993" s="112">
        <f>【入力】工事日報!E3993</f>
        <v>0</v>
      </c>
      <c r="F3993" s="112">
        <f>【入力】工事日報!F3993</f>
        <v>0</v>
      </c>
      <c r="G3993" s="112">
        <f>【入力】工事日報!G3993</f>
        <v>0</v>
      </c>
      <c r="H3993" s="112">
        <f>【入力】工事日報!H3993</f>
        <v>0</v>
      </c>
      <c r="I3993" s="112" t="e">
        <f>【入力】工事日報!I3993</f>
        <v>#N/A</v>
      </c>
      <c r="J3993" s="112">
        <f>【入力】工事日報!J3993</f>
        <v>0</v>
      </c>
      <c r="K3993" s="112">
        <f>【入力】工事日報!K3993</f>
        <v>0</v>
      </c>
      <c r="L3993" s="112">
        <f>【入力】工事日報!L3993</f>
        <v>0</v>
      </c>
      <c r="M3993" s="116">
        <f>【入力】工事日報!M3993</f>
        <v>0</v>
      </c>
      <c r="N3993" s="116">
        <f>【入力】工事日報!N3993</f>
        <v>0</v>
      </c>
      <c r="O3993" s="116">
        <f>【入力】工事日報!O3993</f>
        <v>0</v>
      </c>
      <c r="P3993" s="112">
        <f>【入力】工事日報!P3993</f>
        <v>0</v>
      </c>
      <c r="Q3993" s="112">
        <f>【入力】工事日報!Q3993</f>
        <v>0</v>
      </c>
      <c r="R3993" s="112">
        <f>【入力】工事日報!R3993</f>
        <v>0</v>
      </c>
    </row>
    <row r="3994" spans="1:18">
      <c r="A3994" s="114">
        <f>【入力】工事日報!A3994</f>
        <v>0</v>
      </c>
      <c r="C3994" s="112">
        <f>【入力】工事日報!C3994</f>
        <v>0</v>
      </c>
      <c r="D3994" s="112">
        <f>【入力】工事日報!D3994</f>
        <v>0</v>
      </c>
      <c r="E3994" s="112">
        <f>【入力】工事日報!E3994</f>
        <v>0</v>
      </c>
      <c r="F3994" s="112">
        <f>【入力】工事日報!F3994</f>
        <v>0</v>
      </c>
      <c r="G3994" s="112">
        <f>【入力】工事日報!G3994</f>
        <v>0</v>
      </c>
      <c r="H3994" s="112">
        <f>【入力】工事日報!H3994</f>
        <v>0</v>
      </c>
      <c r="I3994" s="112" t="e">
        <f>【入力】工事日報!I3994</f>
        <v>#N/A</v>
      </c>
      <c r="J3994" s="112">
        <f>【入力】工事日報!J3994</f>
        <v>0</v>
      </c>
      <c r="K3994" s="112">
        <f>【入力】工事日報!K3994</f>
        <v>0</v>
      </c>
      <c r="L3994" s="112">
        <f>【入力】工事日報!L3994</f>
        <v>0</v>
      </c>
      <c r="M3994" s="116">
        <f>【入力】工事日報!M3994</f>
        <v>0</v>
      </c>
      <c r="N3994" s="116">
        <f>【入力】工事日報!N3994</f>
        <v>0</v>
      </c>
      <c r="O3994" s="116">
        <f>【入力】工事日報!O3994</f>
        <v>0</v>
      </c>
      <c r="P3994" s="112">
        <f>【入力】工事日報!P3994</f>
        <v>0</v>
      </c>
      <c r="Q3994" s="112">
        <f>【入力】工事日報!Q3994</f>
        <v>0</v>
      </c>
      <c r="R3994" s="112">
        <f>【入力】工事日報!R3994</f>
        <v>0</v>
      </c>
    </row>
    <row r="3995" spans="1:18">
      <c r="A3995" s="114">
        <f>【入力】工事日報!A3995</f>
        <v>0</v>
      </c>
      <c r="C3995" s="112">
        <f>【入力】工事日報!C3995</f>
        <v>0</v>
      </c>
      <c r="D3995" s="112">
        <f>【入力】工事日報!D3995</f>
        <v>0</v>
      </c>
      <c r="E3995" s="112">
        <f>【入力】工事日報!E3995</f>
        <v>0</v>
      </c>
      <c r="F3995" s="112">
        <f>【入力】工事日報!F3995</f>
        <v>0</v>
      </c>
      <c r="G3995" s="112">
        <f>【入力】工事日報!G3995</f>
        <v>0</v>
      </c>
      <c r="H3995" s="112">
        <f>【入力】工事日報!H3995</f>
        <v>0</v>
      </c>
      <c r="I3995" s="112" t="e">
        <f>【入力】工事日報!I3995</f>
        <v>#N/A</v>
      </c>
      <c r="J3995" s="112">
        <f>【入力】工事日報!J3995</f>
        <v>0</v>
      </c>
      <c r="K3995" s="112">
        <f>【入力】工事日報!K3995</f>
        <v>0</v>
      </c>
      <c r="L3995" s="112">
        <f>【入力】工事日報!L3995</f>
        <v>0</v>
      </c>
      <c r="M3995" s="116">
        <f>【入力】工事日報!M3995</f>
        <v>0</v>
      </c>
      <c r="N3995" s="116">
        <f>【入力】工事日報!N3995</f>
        <v>0</v>
      </c>
      <c r="O3995" s="116">
        <f>【入力】工事日報!O3995</f>
        <v>0</v>
      </c>
      <c r="P3995" s="112">
        <f>【入力】工事日報!P3995</f>
        <v>0</v>
      </c>
      <c r="Q3995" s="112">
        <f>【入力】工事日報!Q3995</f>
        <v>0</v>
      </c>
      <c r="R3995" s="112">
        <f>【入力】工事日報!R3995</f>
        <v>0</v>
      </c>
    </row>
    <row r="3996" spans="1:18">
      <c r="A3996" s="114">
        <f>【入力】工事日報!A3996</f>
        <v>0</v>
      </c>
      <c r="C3996" s="112">
        <f>【入力】工事日報!C3996</f>
        <v>0</v>
      </c>
      <c r="D3996" s="112">
        <f>【入力】工事日報!D3996</f>
        <v>0</v>
      </c>
      <c r="E3996" s="112">
        <f>【入力】工事日報!E3996</f>
        <v>0</v>
      </c>
      <c r="F3996" s="112">
        <f>【入力】工事日報!F3996</f>
        <v>0</v>
      </c>
      <c r="G3996" s="112">
        <f>【入力】工事日報!G3996</f>
        <v>0</v>
      </c>
      <c r="H3996" s="112">
        <f>【入力】工事日報!H3996</f>
        <v>0</v>
      </c>
      <c r="I3996" s="112" t="e">
        <f>【入力】工事日報!I3996</f>
        <v>#N/A</v>
      </c>
      <c r="J3996" s="112">
        <f>【入力】工事日報!J3996</f>
        <v>0</v>
      </c>
      <c r="K3996" s="112">
        <f>【入力】工事日報!K3996</f>
        <v>0</v>
      </c>
      <c r="L3996" s="112">
        <f>【入力】工事日報!L3996</f>
        <v>0</v>
      </c>
      <c r="M3996" s="116">
        <f>【入力】工事日報!M3996</f>
        <v>0</v>
      </c>
      <c r="N3996" s="116">
        <f>【入力】工事日報!N3996</f>
        <v>0</v>
      </c>
      <c r="O3996" s="116">
        <f>【入力】工事日報!O3996</f>
        <v>0</v>
      </c>
      <c r="P3996" s="112">
        <f>【入力】工事日報!P3996</f>
        <v>0</v>
      </c>
      <c r="Q3996" s="112">
        <f>【入力】工事日報!Q3996</f>
        <v>0</v>
      </c>
      <c r="R3996" s="112">
        <f>【入力】工事日報!R3996</f>
        <v>0</v>
      </c>
    </row>
    <row r="3997" spans="1:18">
      <c r="A3997" s="114">
        <f>【入力】工事日報!A3997</f>
        <v>0</v>
      </c>
      <c r="C3997" s="112">
        <f>【入力】工事日報!C3997</f>
        <v>0</v>
      </c>
      <c r="D3997" s="112">
        <f>【入力】工事日報!D3997</f>
        <v>0</v>
      </c>
      <c r="E3997" s="112">
        <f>【入力】工事日報!E3997</f>
        <v>0</v>
      </c>
      <c r="F3997" s="112">
        <f>【入力】工事日報!F3997</f>
        <v>0</v>
      </c>
      <c r="G3997" s="112">
        <f>【入力】工事日報!G3997</f>
        <v>0</v>
      </c>
      <c r="H3997" s="112">
        <f>【入力】工事日報!H3997</f>
        <v>0</v>
      </c>
      <c r="I3997" s="112" t="e">
        <f>【入力】工事日報!I3997</f>
        <v>#N/A</v>
      </c>
      <c r="J3997" s="112">
        <f>【入力】工事日報!J3997</f>
        <v>0</v>
      </c>
      <c r="K3997" s="112">
        <f>【入力】工事日報!K3997</f>
        <v>0</v>
      </c>
      <c r="L3997" s="112">
        <f>【入力】工事日報!L3997</f>
        <v>0</v>
      </c>
      <c r="M3997" s="116">
        <f>【入力】工事日報!M3997</f>
        <v>0</v>
      </c>
      <c r="N3997" s="116">
        <f>【入力】工事日報!N3997</f>
        <v>0</v>
      </c>
      <c r="O3997" s="116">
        <f>【入力】工事日報!O3997</f>
        <v>0</v>
      </c>
      <c r="P3997" s="112">
        <f>【入力】工事日報!P3997</f>
        <v>0</v>
      </c>
      <c r="Q3997" s="112">
        <f>【入力】工事日報!Q3997</f>
        <v>0</v>
      </c>
      <c r="R3997" s="112">
        <f>【入力】工事日報!R3997</f>
        <v>0</v>
      </c>
    </row>
    <row r="3998" spans="1:18">
      <c r="A3998" s="114">
        <f>【入力】工事日報!A3998</f>
        <v>0</v>
      </c>
      <c r="C3998" s="112">
        <f>【入力】工事日報!C3998</f>
        <v>0</v>
      </c>
      <c r="D3998" s="112">
        <f>【入力】工事日報!D3998</f>
        <v>0</v>
      </c>
      <c r="E3998" s="112">
        <f>【入力】工事日報!E3998</f>
        <v>0</v>
      </c>
      <c r="F3998" s="112">
        <f>【入力】工事日報!F3998</f>
        <v>0</v>
      </c>
      <c r="G3998" s="112">
        <f>【入力】工事日報!G3998</f>
        <v>0</v>
      </c>
      <c r="H3998" s="112">
        <f>【入力】工事日報!H3998</f>
        <v>0</v>
      </c>
      <c r="I3998" s="112" t="e">
        <f>【入力】工事日報!I3998</f>
        <v>#N/A</v>
      </c>
      <c r="J3998" s="112">
        <f>【入力】工事日報!J3998</f>
        <v>0</v>
      </c>
      <c r="K3998" s="112">
        <f>【入力】工事日報!K3998</f>
        <v>0</v>
      </c>
      <c r="L3998" s="112">
        <f>【入力】工事日報!L3998</f>
        <v>0</v>
      </c>
      <c r="M3998" s="116">
        <f>【入力】工事日報!M3998</f>
        <v>0</v>
      </c>
      <c r="N3998" s="116">
        <f>【入力】工事日報!N3998</f>
        <v>0</v>
      </c>
      <c r="O3998" s="116">
        <f>【入力】工事日報!O3998</f>
        <v>0</v>
      </c>
      <c r="P3998" s="112">
        <f>【入力】工事日報!P3998</f>
        <v>0</v>
      </c>
      <c r="Q3998" s="112">
        <f>【入力】工事日報!Q3998</f>
        <v>0</v>
      </c>
      <c r="R3998" s="112">
        <f>【入力】工事日報!R3998</f>
        <v>0</v>
      </c>
    </row>
    <row r="3999" spans="1:18">
      <c r="A3999" s="114">
        <f>【入力】工事日報!A3999</f>
        <v>0</v>
      </c>
      <c r="C3999" s="112">
        <f>【入力】工事日報!C3999</f>
        <v>0</v>
      </c>
      <c r="D3999" s="112">
        <f>【入力】工事日報!D3999</f>
        <v>0</v>
      </c>
      <c r="E3999" s="112">
        <f>【入力】工事日報!E3999</f>
        <v>0</v>
      </c>
      <c r="F3999" s="112">
        <f>【入力】工事日報!F3999</f>
        <v>0</v>
      </c>
      <c r="G3999" s="112">
        <f>【入力】工事日報!G3999</f>
        <v>0</v>
      </c>
      <c r="H3999" s="112">
        <f>【入力】工事日報!H3999</f>
        <v>0</v>
      </c>
      <c r="I3999" s="112" t="e">
        <f>【入力】工事日報!I3999</f>
        <v>#N/A</v>
      </c>
      <c r="J3999" s="112">
        <f>【入力】工事日報!J3999</f>
        <v>0</v>
      </c>
      <c r="K3999" s="112">
        <f>【入力】工事日報!K3999</f>
        <v>0</v>
      </c>
      <c r="L3999" s="112">
        <f>【入力】工事日報!L3999</f>
        <v>0</v>
      </c>
      <c r="M3999" s="116">
        <f>【入力】工事日報!M3999</f>
        <v>0</v>
      </c>
      <c r="N3999" s="116">
        <f>【入力】工事日報!N3999</f>
        <v>0</v>
      </c>
      <c r="O3999" s="116">
        <f>【入力】工事日報!O3999</f>
        <v>0</v>
      </c>
      <c r="P3999" s="112">
        <f>【入力】工事日報!P3999</f>
        <v>0</v>
      </c>
      <c r="Q3999" s="112">
        <f>【入力】工事日報!Q3999</f>
        <v>0</v>
      </c>
      <c r="R3999" s="112">
        <f>【入力】工事日報!R3999</f>
        <v>0</v>
      </c>
    </row>
    <row r="4000" spans="1:18">
      <c r="A4000" s="114">
        <f>【入力】工事日報!A4000</f>
        <v>0</v>
      </c>
      <c r="C4000" s="112">
        <f>【入力】工事日報!C4000</f>
        <v>0</v>
      </c>
      <c r="D4000" s="112">
        <f>【入力】工事日報!D4000</f>
        <v>0</v>
      </c>
      <c r="E4000" s="112">
        <f>【入力】工事日報!E4000</f>
        <v>0</v>
      </c>
      <c r="F4000" s="112">
        <f>【入力】工事日報!F4000</f>
        <v>0</v>
      </c>
      <c r="G4000" s="112">
        <f>【入力】工事日報!G4000</f>
        <v>0</v>
      </c>
      <c r="H4000" s="112">
        <f>【入力】工事日報!H4000</f>
        <v>0</v>
      </c>
      <c r="I4000" s="112" t="e">
        <f>【入力】工事日報!I4000</f>
        <v>#N/A</v>
      </c>
      <c r="J4000" s="112">
        <f>【入力】工事日報!J4000</f>
        <v>0</v>
      </c>
      <c r="K4000" s="112">
        <f>【入力】工事日報!K4000</f>
        <v>0</v>
      </c>
      <c r="L4000" s="112">
        <f>【入力】工事日報!L4000</f>
        <v>0</v>
      </c>
      <c r="M4000" s="116">
        <f>【入力】工事日報!M4000</f>
        <v>0</v>
      </c>
      <c r="N4000" s="116">
        <f>【入力】工事日報!N4000</f>
        <v>0</v>
      </c>
      <c r="O4000" s="116">
        <f>【入力】工事日報!O4000</f>
        <v>0</v>
      </c>
      <c r="P4000" s="112">
        <f>【入力】工事日報!P4000</f>
        <v>0</v>
      </c>
      <c r="Q4000" s="112">
        <f>【入力】工事日報!Q4000</f>
        <v>0</v>
      </c>
      <c r="R4000" s="112">
        <f>【入力】工事日報!R4000</f>
        <v>0</v>
      </c>
    </row>
    <row r="4001" spans="1:18">
      <c r="A4001" s="114">
        <f>【入力】工事日報!A4001</f>
        <v>0</v>
      </c>
      <c r="C4001" s="112">
        <f>【入力】工事日報!C4001</f>
        <v>0</v>
      </c>
      <c r="D4001" s="112">
        <f>【入力】工事日報!D4001</f>
        <v>0</v>
      </c>
      <c r="E4001" s="112">
        <f>【入力】工事日報!E4001</f>
        <v>0</v>
      </c>
      <c r="F4001" s="112">
        <f>【入力】工事日報!F4001</f>
        <v>0</v>
      </c>
      <c r="G4001" s="112">
        <f>【入力】工事日報!G4001</f>
        <v>0</v>
      </c>
      <c r="H4001" s="112">
        <f>【入力】工事日報!H4001</f>
        <v>0</v>
      </c>
      <c r="I4001" s="112" t="e">
        <f>【入力】工事日報!I4001</f>
        <v>#N/A</v>
      </c>
      <c r="J4001" s="112">
        <f>【入力】工事日報!J4001</f>
        <v>0</v>
      </c>
      <c r="K4001" s="112">
        <f>【入力】工事日報!K4001</f>
        <v>0</v>
      </c>
      <c r="L4001" s="112">
        <f>【入力】工事日報!L4001</f>
        <v>0</v>
      </c>
      <c r="M4001" s="116">
        <f>【入力】工事日報!M4001</f>
        <v>0</v>
      </c>
      <c r="N4001" s="116">
        <f>【入力】工事日報!N4001</f>
        <v>0</v>
      </c>
      <c r="O4001" s="116">
        <f>【入力】工事日報!O4001</f>
        <v>0</v>
      </c>
      <c r="P4001" s="112">
        <f>【入力】工事日報!P4001</f>
        <v>0</v>
      </c>
      <c r="Q4001" s="112">
        <f>【入力】工事日報!Q4001</f>
        <v>0</v>
      </c>
      <c r="R4001" s="112">
        <f>【入力】工事日報!R4001</f>
        <v>0</v>
      </c>
    </row>
    <row r="4002" spans="1:18">
      <c r="A4002" s="114">
        <f>【入力】工事日報!A4002</f>
        <v>0</v>
      </c>
      <c r="C4002" s="112">
        <f>【入力】工事日報!C4002</f>
        <v>0</v>
      </c>
      <c r="D4002" s="112">
        <f>【入力】工事日報!D4002</f>
        <v>0</v>
      </c>
      <c r="E4002" s="112">
        <f>【入力】工事日報!E4002</f>
        <v>0</v>
      </c>
      <c r="F4002" s="112">
        <f>【入力】工事日報!F4002</f>
        <v>0</v>
      </c>
      <c r="G4002" s="112">
        <f>【入力】工事日報!G4002</f>
        <v>0</v>
      </c>
      <c r="H4002" s="112">
        <f>【入力】工事日報!H4002</f>
        <v>0</v>
      </c>
      <c r="I4002" s="112" t="e">
        <f>【入力】工事日報!I4002</f>
        <v>#N/A</v>
      </c>
      <c r="J4002" s="112">
        <f>【入力】工事日報!J4002</f>
        <v>0</v>
      </c>
      <c r="K4002" s="112">
        <f>【入力】工事日報!K4002</f>
        <v>0</v>
      </c>
      <c r="L4002" s="112">
        <f>【入力】工事日報!L4002</f>
        <v>0</v>
      </c>
      <c r="M4002" s="116">
        <f>【入力】工事日報!M4002</f>
        <v>0</v>
      </c>
      <c r="N4002" s="116">
        <f>【入力】工事日報!N4002</f>
        <v>0</v>
      </c>
      <c r="O4002" s="116">
        <f>【入力】工事日報!O4002</f>
        <v>0</v>
      </c>
      <c r="P4002" s="112">
        <f>【入力】工事日報!P4002</f>
        <v>0</v>
      </c>
      <c r="Q4002" s="112">
        <f>【入力】工事日報!Q4002</f>
        <v>0</v>
      </c>
      <c r="R4002" s="112">
        <f>【入力】工事日報!R4002</f>
        <v>0</v>
      </c>
    </row>
    <row r="4003" spans="1:18">
      <c r="A4003" s="114">
        <f>【入力】工事日報!A4003</f>
        <v>0</v>
      </c>
      <c r="C4003" s="112">
        <f>【入力】工事日報!C4003</f>
        <v>0</v>
      </c>
      <c r="D4003" s="112">
        <f>【入力】工事日報!D4003</f>
        <v>0</v>
      </c>
      <c r="E4003" s="112">
        <f>【入力】工事日報!E4003</f>
        <v>0</v>
      </c>
      <c r="F4003" s="112">
        <f>【入力】工事日報!F4003</f>
        <v>0</v>
      </c>
      <c r="G4003" s="112">
        <f>【入力】工事日報!G4003</f>
        <v>0</v>
      </c>
      <c r="H4003" s="112">
        <f>【入力】工事日報!H4003</f>
        <v>0</v>
      </c>
      <c r="I4003" s="112" t="e">
        <f>【入力】工事日報!I4003</f>
        <v>#N/A</v>
      </c>
      <c r="J4003" s="112">
        <f>【入力】工事日報!J4003</f>
        <v>0</v>
      </c>
      <c r="K4003" s="112">
        <f>【入力】工事日報!K4003</f>
        <v>0</v>
      </c>
      <c r="L4003" s="112">
        <f>【入力】工事日報!L4003</f>
        <v>0</v>
      </c>
      <c r="M4003" s="116">
        <f>【入力】工事日報!M4003</f>
        <v>0</v>
      </c>
      <c r="N4003" s="116">
        <f>【入力】工事日報!N4003</f>
        <v>0</v>
      </c>
      <c r="O4003" s="116">
        <f>【入力】工事日報!O4003</f>
        <v>0</v>
      </c>
      <c r="P4003" s="112">
        <f>【入力】工事日報!P4003</f>
        <v>0</v>
      </c>
      <c r="Q4003" s="112">
        <f>【入力】工事日報!Q4003</f>
        <v>0</v>
      </c>
      <c r="R4003" s="112">
        <f>【入力】工事日報!R4003</f>
        <v>0</v>
      </c>
    </row>
    <row r="4004" spans="1:18">
      <c r="A4004" s="114">
        <f>【入力】工事日報!A4004</f>
        <v>0</v>
      </c>
      <c r="C4004" s="112">
        <f>【入力】工事日報!C4004</f>
        <v>0</v>
      </c>
      <c r="D4004" s="112">
        <f>【入力】工事日報!D4004</f>
        <v>0</v>
      </c>
      <c r="E4004" s="112">
        <f>【入力】工事日報!E4004</f>
        <v>0</v>
      </c>
      <c r="F4004" s="112">
        <f>【入力】工事日報!F4004</f>
        <v>0</v>
      </c>
      <c r="G4004" s="112">
        <f>【入力】工事日報!G4004</f>
        <v>0</v>
      </c>
      <c r="H4004" s="112">
        <f>【入力】工事日報!H4004</f>
        <v>0</v>
      </c>
      <c r="I4004" s="112" t="e">
        <f>【入力】工事日報!I4004</f>
        <v>#N/A</v>
      </c>
      <c r="J4004" s="112">
        <f>【入力】工事日報!J4004</f>
        <v>0</v>
      </c>
      <c r="K4004" s="112">
        <f>【入力】工事日報!K4004</f>
        <v>0</v>
      </c>
      <c r="L4004" s="112">
        <f>【入力】工事日報!L4004</f>
        <v>0</v>
      </c>
      <c r="M4004" s="116">
        <f>【入力】工事日報!M4004</f>
        <v>0</v>
      </c>
      <c r="N4004" s="116">
        <f>【入力】工事日報!N4004</f>
        <v>0</v>
      </c>
      <c r="O4004" s="116">
        <f>【入力】工事日報!O4004</f>
        <v>0</v>
      </c>
      <c r="P4004" s="112">
        <f>【入力】工事日報!P4004</f>
        <v>0</v>
      </c>
      <c r="Q4004" s="112">
        <f>【入力】工事日報!Q4004</f>
        <v>0</v>
      </c>
      <c r="R4004" s="112">
        <f>【入力】工事日報!R4004</f>
        <v>0</v>
      </c>
    </row>
    <row r="4005" spans="1:18">
      <c r="A4005" s="114">
        <f>【入力】工事日報!A4005</f>
        <v>0</v>
      </c>
      <c r="C4005" s="112">
        <f>【入力】工事日報!C4005</f>
        <v>0</v>
      </c>
      <c r="D4005" s="112">
        <f>【入力】工事日報!D4005</f>
        <v>0</v>
      </c>
      <c r="E4005" s="112">
        <f>【入力】工事日報!E4005</f>
        <v>0</v>
      </c>
      <c r="F4005" s="112">
        <f>【入力】工事日報!F4005</f>
        <v>0</v>
      </c>
      <c r="G4005" s="112">
        <f>【入力】工事日報!G4005</f>
        <v>0</v>
      </c>
      <c r="H4005" s="112">
        <f>【入力】工事日報!H4005</f>
        <v>0</v>
      </c>
      <c r="I4005" s="112" t="e">
        <f>【入力】工事日報!I4005</f>
        <v>#N/A</v>
      </c>
      <c r="J4005" s="112">
        <f>【入力】工事日報!J4005</f>
        <v>0</v>
      </c>
      <c r="K4005" s="112">
        <f>【入力】工事日報!K4005</f>
        <v>0</v>
      </c>
      <c r="L4005" s="112">
        <f>【入力】工事日報!L4005</f>
        <v>0</v>
      </c>
      <c r="M4005" s="116">
        <f>【入力】工事日報!M4005</f>
        <v>0</v>
      </c>
      <c r="N4005" s="116">
        <f>【入力】工事日報!N4005</f>
        <v>0</v>
      </c>
      <c r="O4005" s="116">
        <f>【入力】工事日報!O4005</f>
        <v>0</v>
      </c>
      <c r="P4005" s="112">
        <f>【入力】工事日報!P4005</f>
        <v>0</v>
      </c>
      <c r="Q4005" s="112">
        <f>【入力】工事日報!Q4005</f>
        <v>0</v>
      </c>
      <c r="R4005" s="112">
        <f>【入力】工事日報!R4005</f>
        <v>0</v>
      </c>
    </row>
    <row r="4006" spans="1:18">
      <c r="A4006" s="114">
        <f>【入力】工事日報!A4006</f>
        <v>0</v>
      </c>
      <c r="C4006" s="112">
        <f>【入力】工事日報!C4006</f>
        <v>0</v>
      </c>
      <c r="D4006" s="112">
        <f>【入力】工事日報!D4006</f>
        <v>0</v>
      </c>
      <c r="E4006" s="112">
        <f>【入力】工事日報!E4006</f>
        <v>0</v>
      </c>
      <c r="F4006" s="112">
        <f>【入力】工事日報!F4006</f>
        <v>0</v>
      </c>
      <c r="G4006" s="112">
        <f>【入力】工事日報!G4006</f>
        <v>0</v>
      </c>
      <c r="H4006" s="112">
        <f>【入力】工事日報!H4006</f>
        <v>0</v>
      </c>
      <c r="I4006" s="112" t="e">
        <f>【入力】工事日報!I4006</f>
        <v>#N/A</v>
      </c>
      <c r="J4006" s="112">
        <f>【入力】工事日報!J4006</f>
        <v>0</v>
      </c>
      <c r="K4006" s="112">
        <f>【入力】工事日報!K4006</f>
        <v>0</v>
      </c>
      <c r="L4006" s="112">
        <f>【入力】工事日報!L4006</f>
        <v>0</v>
      </c>
      <c r="M4006" s="116">
        <f>【入力】工事日報!M4006</f>
        <v>0</v>
      </c>
      <c r="N4006" s="116">
        <f>【入力】工事日報!N4006</f>
        <v>0</v>
      </c>
      <c r="O4006" s="116">
        <f>【入力】工事日報!O4006</f>
        <v>0</v>
      </c>
      <c r="P4006" s="112">
        <f>【入力】工事日報!P4006</f>
        <v>0</v>
      </c>
      <c r="Q4006" s="112">
        <f>【入力】工事日報!Q4006</f>
        <v>0</v>
      </c>
      <c r="R4006" s="112">
        <f>【入力】工事日報!R4006</f>
        <v>0</v>
      </c>
    </row>
    <row r="4007" spans="1:18">
      <c r="A4007" s="114">
        <f>【入力】工事日報!A4007</f>
        <v>0</v>
      </c>
      <c r="C4007" s="112">
        <f>【入力】工事日報!C4007</f>
        <v>0</v>
      </c>
      <c r="D4007" s="112">
        <f>【入力】工事日報!D4007</f>
        <v>0</v>
      </c>
      <c r="E4007" s="112">
        <f>【入力】工事日報!E4007</f>
        <v>0</v>
      </c>
      <c r="F4007" s="112">
        <f>【入力】工事日報!F4007</f>
        <v>0</v>
      </c>
      <c r="G4007" s="112">
        <f>【入力】工事日報!G4007</f>
        <v>0</v>
      </c>
      <c r="H4007" s="112">
        <f>【入力】工事日報!H4007</f>
        <v>0</v>
      </c>
      <c r="I4007" s="112" t="e">
        <f>【入力】工事日報!I4007</f>
        <v>#N/A</v>
      </c>
      <c r="J4007" s="112">
        <f>【入力】工事日報!J4007</f>
        <v>0</v>
      </c>
      <c r="K4007" s="112">
        <f>【入力】工事日報!K4007</f>
        <v>0</v>
      </c>
      <c r="L4007" s="112">
        <f>【入力】工事日報!L4007</f>
        <v>0</v>
      </c>
      <c r="M4007" s="116">
        <f>【入力】工事日報!M4007</f>
        <v>0</v>
      </c>
      <c r="N4007" s="116">
        <f>【入力】工事日報!N4007</f>
        <v>0</v>
      </c>
      <c r="O4007" s="116">
        <f>【入力】工事日報!O4007</f>
        <v>0</v>
      </c>
      <c r="P4007" s="112">
        <f>【入力】工事日報!P4007</f>
        <v>0</v>
      </c>
      <c r="Q4007" s="112">
        <f>【入力】工事日報!Q4007</f>
        <v>0</v>
      </c>
      <c r="R4007" s="112">
        <f>【入力】工事日報!R4007</f>
        <v>0</v>
      </c>
    </row>
    <row r="4008" spans="1:18">
      <c r="A4008" s="114">
        <f>【入力】工事日報!A4008</f>
        <v>0</v>
      </c>
      <c r="C4008" s="112">
        <f>【入力】工事日報!C4008</f>
        <v>0</v>
      </c>
      <c r="D4008" s="112">
        <f>【入力】工事日報!D4008</f>
        <v>0</v>
      </c>
      <c r="E4008" s="112">
        <f>【入力】工事日報!E4008</f>
        <v>0</v>
      </c>
      <c r="F4008" s="112">
        <f>【入力】工事日報!F4008</f>
        <v>0</v>
      </c>
      <c r="G4008" s="112">
        <f>【入力】工事日報!G4008</f>
        <v>0</v>
      </c>
      <c r="H4008" s="112">
        <f>【入力】工事日報!H4008</f>
        <v>0</v>
      </c>
      <c r="I4008" s="112" t="e">
        <f>【入力】工事日報!I4008</f>
        <v>#N/A</v>
      </c>
      <c r="J4008" s="112">
        <f>【入力】工事日報!J4008</f>
        <v>0</v>
      </c>
      <c r="K4008" s="112">
        <f>【入力】工事日報!K4008</f>
        <v>0</v>
      </c>
      <c r="L4008" s="112">
        <f>【入力】工事日報!L4008</f>
        <v>0</v>
      </c>
      <c r="M4008" s="116">
        <f>【入力】工事日報!M4008</f>
        <v>0</v>
      </c>
      <c r="N4008" s="116">
        <f>【入力】工事日報!N4008</f>
        <v>0</v>
      </c>
      <c r="O4008" s="116">
        <f>【入力】工事日報!O4008</f>
        <v>0</v>
      </c>
      <c r="P4008" s="112">
        <f>【入力】工事日報!P4008</f>
        <v>0</v>
      </c>
      <c r="Q4008" s="112">
        <f>【入力】工事日報!Q4008</f>
        <v>0</v>
      </c>
      <c r="R4008" s="112">
        <f>【入力】工事日報!R4008</f>
        <v>0</v>
      </c>
    </row>
    <row r="4009" spans="1:18">
      <c r="A4009" s="114">
        <f>【入力】工事日報!A4009</f>
        <v>0</v>
      </c>
      <c r="C4009" s="112">
        <f>【入力】工事日報!C4009</f>
        <v>0</v>
      </c>
      <c r="D4009" s="112">
        <f>【入力】工事日報!D4009</f>
        <v>0</v>
      </c>
      <c r="E4009" s="112">
        <f>【入力】工事日報!E4009</f>
        <v>0</v>
      </c>
      <c r="F4009" s="112">
        <f>【入力】工事日報!F4009</f>
        <v>0</v>
      </c>
      <c r="G4009" s="112">
        <f>【入力】工事日報!G4009</f>
        <v>0</v>
      </c>
      <c r="H4009" s="112">
        <f>【入力】工事日報!H4009</f>
        <v>0</v>
      </c>
      <c r="I4009" s="112" t="e">
        <f>【入力】工事日報!I4009</f>
        <v>#N/A</v>
      </c>
      <c r="J4009" s="112">
        <f>【入力】工事日報!J4009</f>
        <v>0</v>
      </c>
      <c r="K4009" s="112">
        <f>【入力】工事日報!K4009</f>
        <v>0</v>
      </c>
      <c r="L4009" s="112">
        <f>【入力】工事日報!L4009</f>
        <v>0</v>
      </c>
      <c r="M4009" s="116">
        <f>【入力】工事日報!M4009</f>
        <v>0</v>
      </c>
      <c r="N4009" s="116">
        <f>【入力】工事日報!N4009</f>
        <v>0</v>
      </c>
      <c r="O4009" s="116">
        <f>【入力】工事日報!O4009</f>
        <v>0</v>
      </c>
      <c r="P4009" s="112">
        <f>【入力】工事日報!P4009</f>
        <v>0</v>
      </c>
      <c r="Q4009" s="112">
        <f>【入力】工事日報!Q4009</f>
        <v>0</v>
      </c>
      <c r="R4009" s="112">
        <f>【入力】工事日報!R4009</f>
        <v>0</v>
      </c>
    </row>
    <row r="4010" spans="1:18">
      <c r="A4010" s="114">
        <f>【入力】工事日報!A4010</f>
        <v>0</v>
      </c>
      <c r="C4010" s="112">
        <f>【入力】工事日報!C4010</f>
        <v>0</v>
      </c>
      <c r="D4010" s="112">
        <f>【入力】工事日報!D4010</f>
        <v>0</v>
      </c>
      <c r="E4010" s="112">
        <f>【入力】工事日報!E4010</f>
        <v>0</v>
      </c>
      <c r="F4010" s="112">
        <f>【入力】工事日報!F4010</f>
        <v>0</v>
      </c>
      <c r="G4010" s="112">
        <f>【入力】工事日報!G4010</f>
        <v>0</v>
      </c>
      <c r="H4010" s="112">
        <f>【入力】工事日報!H4010</f>
        <v>0</v>
      </c>
      <c r="I4010" s="112" t="e">
        <f>【入力】工事日報!I4010</f>
        <v>#N/A</v>
      </c>
      <c r="J4010" s="112">
        <f>【入力】工事日報!J4010</f>
        <v>0</v>
      </c>
      <c r="K4010" s="112">
        <f>【入力】工事日報!K4010</f>
        <v>0</v>
      </c>
      <c r="L4010" s="112">
        <f>【入力】工事日報!L4010</f>
        <v>0</v>
      </c>
      <c r="M4010" s="116">
        <f>【入力】工事日報!M4010</f>
        <v>0</v>
      </c>
      <c r="N4010" s="116">
        <f>【入力】工事日報!N4010</f>
        <v>0</v>
      </c>
      <c r="O4010" s="116">
        <f>【入力】工事日報!O4010</f>
        <v>0</v>
      </c>
      <c r="P4010" s="112">
        <f>【入力】工事日報!P4010</f>
        <v>0</v>
      </c>
      <c r="Q4010" s="112">
        <f>【入力】工事日報!Q4010</f>
        <v>0</v>
      </c>
      <c r="R4010" s="112">
        <f>【入力】工事日報!R4010</f>
        <v>0</v>
      </c>
    </row>
    <row r="4011" spans="1:18">
      <c r="A4011" s="114">
        <f>【入力】工事日報!A4011</f>
        <v>0</v>
      </c>
      <c r="C4011" s="112">
        <f>【入力】工事日報!C4011</f>
        <v>0</v>
      </c>
      <c r="D4011" s="112">
        <f>【入力】工事日報!D4011</f>
        <v>0</v>
      </c>
      <c r="E4011" s="112">
        <f>【入力】工事日報!E4011</f>
        <v>0</v>
      </c>
      <c r="F4011" s="112">
        <f>【入力】工事日報!F4011</f>
        <v>0</v>
      </c>
      <c r="G4011" s="112">
        <f>【入力】工事日報!G4011</f>
        <v>0</v>
      </c>
      <c r="H4011" s="112">
        <f>【入力】工事日報!H4011</f>
        <v>0</v>
      </c>
      <c r="I4011" s="112" t="e">
        <f>【入力】工事日報!I4011</f>
        <v>#N/A</v>
      </c>
      <c r="J4011" s="112">
        <f>【入力】工事日報!J4011</f>
        <v>0</v>
      </c>
      <c r="K4011" s="112">
        <f>【入力】工事日報!K4011</f>
        <v>0</v>
      </c>
      <c r="L4011" s="112">
        <f>【入力】工事日報!L4011</f>
        <v>0</v>
      </c>
      <c r="M4011" s="116">
        <f>【入力】工事日報!M4011</f>
        <v>0</v>
      </c>
      <c r="N4011" s="116">
        <f>【入力】工事日報!N4011</f>
        <v>0</v>
      </c>
      <c r="O4011" s="116">
        <f>【入力】工事日報!O4011</f>
        <v>0</v>
      </c>
      <c r="P4011" s="112">
        <f>【入力】工事日報!P4011</f>
        <v>0</v>
      </c>
      <c r="Q4011" s="112">
        <f>【入力】工事日報!Q4011</f>
        <v>0</v>
      </c>
      <c r="R4011" s="112">
        <f>【入力】工事日報!R4011</f>
        <v>0</v>
      </c>
    </row>
    <row r="4012" spans="1:18">
      <c r="A4012" s="114">
        <f>【入力】工事日報!A4012</f>
        <v>0</v>
      </c>
      <c r="C4012" s="112">
        <f>【入力】工事日報!C4012</f>
        <v>0</v>
      </c>
      <c r="D4012" s="112">
        <f>【入力】工事日報!D4012</f>
        <v>0</v>
      </c>
      <c r="E4012" s="112">
        <f>【入力】工事日報!E4012</f>
        <v>0</v>
      </c>
      <c r="F4012" s="112">
        <f>【入力】工事日報!F4012</f>
        <v>0</v>
      </c>
      <c r="G4012" s="112">
        <f>【入力】工事日報!G4012</f>
        <v>0</v>
      </c>
      <c r="H4012" s="112">
        <f>【入力】工事日報!H4012</f>
        <v>0</v>
      </c>
      <c r="I4012" s="112" t="e">
        <f>【入力】工事日報!I4012</f>
        <v>#N/A</v>
      </c>
      <c r="J4012" s="112">
        <f>【入力】工事日報!J4012</f>
        <v>0</v>
      </c>
      <c r="K4012" s="112">
        <f>【入力】工事日報!K4012</f>
        <v>0</v>
      </c>
      <c r="L4012" s="112">
        <f>【入力】工事日報!L4012</f>
        <v>0</v>
      </c>
      <c r="M4012" s="116">
        <f>【入力】工事日報!M4012</f>
        <v>0</v>
      </c>
      <c r="N4012" s="116">
        <f>【入力】工事日報!N4012</f>
        <v>0</v>
      </c>
      <c r="O4012" s="116">
        <f>【入力】工事日報!O4012</f>
        <v>0</v>
      </c>
      <c r="P4012" s="112">
        <f>【入力】工事日報!P4012</f>
        <v>0</v>
      </c>
      <c r="Q4012" s="112">
        <f>【入力】工事日報!Q4012</f>
        <v>0</v>
      </c>
      <c r="R4012" s="112">
        <f>【入力】工事日報!R4012</f>
        <v>0</v>
      </c>
    </row>
    <row r="4013" spans="1:18">
      <c r="A4013" s="114">
        <f>【入力】工事日報!A4013</f>
        <v>0</v>
      </c>
      <c r="C4013" s="112">
        <f>【入力】工事日報!C4013</f>
        <v>0</v>
      </c>
      <c r="D4013" s="112">
        <f>【入力】工事日報!D4013</f>
        <v>0</v>
      </c>
      <c r="E4013" s="112">
        <f>【入力】工事日報!E4013</f>
        <v>0</v>
      </c>
      <c r="F4013" s="112">
        <f>【入力】工事日報!F4013</f>
        <v>0</v>
      </c>
      <c r="G4013" s="112">
        <f>【入力】工事日報!G4013</f>
        <v>0</v>
      </c>
      <c r="H4013" s="112">
        <f>【入力】工事日報!H4013</f>
        <v>0</v>
      </c>
      <c r="I4013" s="112" t="e">
        <f>【入力】工事日報!I4013</f>
        <v>#N/A</v>
      </c>
      <c r="J4013" s="112">
        <f>【入力】工事日報!J4013</f>
        <v>0</v>
      </c>
      <c r="K4013" s="112">
        <f>【入力】工事日報!K4013</f>
        <v>0</v>
      </c>
      <c r="L4013" s="112">
        <f>【入力】工事日報!L4013</f>
        <v>0</v>
      </c>
      <c r="M4013" s="116">
        <f>【入力】工事日報!M4013</f>
        <v>0</v>
      </c>
      <c r="N4013" s="116">
        <f>【入力】工事日報!N4013</f>
        <v>0</v>
      </c>
      <c r="O4013" s="116">
        <f>【入力】工事日報!O4013</f>
        <v>0</v>
      </c>
      <c r="P4013" s="112">
        <f>【入力】工事日報!P4013</f>
        <v>0</v>
      </c>
      <c r="Q4013" s="112">
        <f>【入力】工事日報!Q4013</f>
        <v>0</v>
      </c>
      <c r="R4013" s="112">
        <f>【入力】工事日報!R4013</f>
        <v>0</v>
      </c>
    </row>
    <row r="4014" spans="1:18">
      <c r="A4014" s="114">
        <f>【入力】工事日報!A4014</f>
        <v>0</v>
      </c>
      <c r="C4014" s="112">
        <f>【入力】工事日報!C4014</f>
        <v>0</v>
      </c>
      <c r="D4014" s="112">
        <f>【入力】工事日報!D4014</f>
        <v>0</v>
      </c>
      <c r="E4014" s="112">
        <f>【入力】工事日報!E4014</f>
        <v>0</v>
      </c>
      <c r="F4014" s="112">
        <f>【入力】工事日報!F4014</f>
        <v>0</v>
      </c>
      <c r="G4014" s="112">
        <f>【入力】工事日報!G4014</f>
        <v>0</v>
      </c>
      <c r="H4014" s="112">
        <f>【入力】工事日報!H4014</f>
        <v>0</v>
      </c>
      <c r="I4014" s="112" t="e">
        <f>【入力】工事日報!I4014</f>
        <v>#N/A</v>
      </c>
      <c r="J4014" s="112">
        <f>【入力】工事日報!J4014</f>
        <v>0</v>
      </c>
      <c r="K4014" s="112">
        <f>【入力】工事日報!K4014</f>
        <v>0</v>
      </c>
      <c r="L4014" s="112">
        <f>【入力】工事日報!L4014</f>
        <v>0</v>
      </c>
      <c r="M4014" s="116">
        <f>【入力】工事日報!M4014</f>
        <v>0</v>
      </c>
      <c r="N4014" s="116">
        <f>【入力】工事日報!N4014</f>
        <v>0</v>
      </c>
      <c r="O4014" s="116">
        <f>【入力】工事日報!O4014</f>
        <v>0</v>
      </c>
      <c r="P4014" s="112">
        <f>【入力】工事日報!P4014</f>
        <v>0</v>
      </c>
      <c r="Q4014" s="112">
        <f>【入力】工事日報!Q4014</f>
        <v>0</v>
      </c>
      <c r="R4014" s="112">
        <f>【入力】工事日報!R4014</f>
        <v>0</v>
      </c>
    </row>
    <row r="4015" spans="1:18">
      <c r="A4015" s="114">
        <f>【入力】工事日報!A4015</f>
        <v>0</v>
      </c>
      <c r="C4015" s="112">
        <f>【入力】工事日報!C4015</f>
        <v>0</v>
      </c>
      <c r="D4015" s="112">
        <f>【入力】工事日報!D4015</f>
        <v>0</v>
      </c>
      <c r="E4015" s="112">
        <f>【入力】工事日報!E4015</f>
        <v>0</v>
      </c>
      <c r="F4015" s="112">
        <f>【入力】工事日報!F4015</f>
        <v>0</v>
      </c>
      <c r="G4015" s="112">
        <f>【入力】工事日報!G4015</f>
        <v>0</v>
      </c>
      <c r="H4015" s="112">
        <f>【入力】工事日報!H4015</f>
        <v>0</v>
      </c>
      <c r="I4015" s="112" t="e">
        <f>【入力】工事日報!I4015</f>
        <v>#N/A</v>
      </c>
      <c r="J4015" s="112">
        <f>【入力】工事日報!J4015</f>
        <v>0</v>
      </c>
      <c r="K4015" s="112">
        <f>【入力】工事日報!K4015</f>
        <v>0</v>
      </c>
      <c r="L4015" s="112">
        <f>【入力】工事日報!L4015</f>
        <v>0</v>
      </c>
      <c r="M4015" s="116">
        <f>【入力】工事日報!M4015</f>
        <v>0</v>
      </c>
      <c r="N4015" s="116">
        <f>【入力】工事日報!N4015</f>
        <v>0</v>
      </c>
      <c r="O4015" s="116">
        <f>【入力】工事日報!O4015</f>
        <v>0</v>
      </c>
      <c r="P4015" s="112">
        <f>【入力】工事日報!P4015</f>
        <v>0</v>
      </c>
      <c r="Q4015" s="112">
        <f>【入力】工事日報!Q4015</f>
        <v>0</v>
      </c>
      <c r="R4015" s="112">
        <f>【入力】工事日報!R4015</f>
        <v>0</v>
      </c>
    </row>
    <row r="4016" spans="1:18">
      <c r="A4016" s="114">
        <f>【入力】工事日報!A4016</f>
        <v>0</v>
      </c>
      <c r="C4016" s="112">
        <f>【入力】工事日報!C4016</f>
        <v>0</v>
      </c>
      <c r="D4016" s="112">
        <f>【入力】工事日報!D4016</f>
        <v>0</v>
      </c>
      <c r="E4016" s="112">
        <f>【入力】工事日報!E4016</f>
        <v>0</v>
      </c>
      <c r="F4016" s="112">
        <f>【入力】工事日報!F4016</f>
        <v>0</v>
      </c>
      <c r="G4016" s="112">
        <f>【入力】工事日報!G4016</f>
        <v>0</v>
      </c>
      <c r="H4016" s="112">
        <f>【入力】工事日報!H4016</f>
        <v>0</v>
      </c>
      <c r="I4016" s="112" t="e">
        <f>【入力】工事日報!I4016</f>
        <v>#N/A</v>
      </c>
      <c r="J4016" s="112">
        <f>【入力】工事日報!J4016</f>
        <v>0</v>
      </c>
      <c r="K4016" s="112">
        <f>【入力】工事日報!K4016</f>
        <v>0</v>
      </c>
      <c r="L4016" s="112">
        <f>【入力】工事日報!L4016</f>
        <v>0</v>
      </c>
      <c r="M4016" s="116">
        <f>【入力】工事日報!M4016</f>
        <v>0</v>
      </c>
      <c r="N4016" s="116">
        <f>【入力】工事日報!N4016</f>
        <v>0</v>
      </c>
      <c r="O4016" s="116">
        <f>【入力】工事日報!O4016</f>
        <v>0</v>
      </c>
      <c r="P4016" s="112">
        <f>【入力】工事日報!P4016</f>
        <v>0</v>
      </c>
      <c r="Q4016" s="112">
        <f>【入力】工事日報!Q4016</f>
        <v>0</v>
      </c>
      <c r="R4016" s="112">
        <f>【入力】工事日報!R4016</f>
        <v>0</v>
      </c>
    </row>
    <row r="4017" spans="1:18">
      <c r="A4017" s="114">
        <f>【入力】工事日報!A4017</f>
        <v>0</v>
      </c>
      <c r="C4017" s="112">
        <f>【入力】工事日報!C4017</f>
        <v>0</v>
      </c>
      <c r="D4017" s="112">
        <f>【入力】工事日報!D4017</f>
        <v>0</v>
      </c>
      <c r="E4017" s="112">
        <f>【入力】工事日報!E4017</f>
        <v>0</v>
      </c>
      <c r="F4017" s="112">
        <f>【入力】工事日報!F4017</f>
        <v>0</v>
      </c>
      <c r="G4017" s="112">
        <f>【入力】工事日報!G4017</f>
        <v>0</v>
      </c>
      <c r="H4017" s="112">
        <f>【入力】工事日報!H4017</f>
        <v>0</v>
      </c>
      <c r="I4017" s="112" t="e">
        <f>【入力】工事日報!I4017</f>
        <v>#N/A</v>
      </c>
      <c r="J4017" s="112">
        <f>【入力】工事日報!J4017</f>
        <v>0</v>
      </c>
      <c r="K4017" s="112">
        <f>【入力】工事日報!K4017</f>
        <v>0</v>
      </c>
      <c r="L4017" s="112">
        <f>【入力】工事日報!L4017</f>
        <v>0</v>
      </c>
      <c r="M4017" s="116">
        <f>【入力】工事日報!M4017</f>
        <v>0</v>
      </c>
      <c r="N4017" s="116">
        <f>【入力】工事日報!N4017</f>
        <v>0</v>
      </c>
      <c r="O4017" s="116">
        <f>【入力】工事日報!O4017</f>
        <v>0</v>
      </c>
      <c r="P4017" s="112">
        <f>【入力】工事日報!P4017</f>
        <v>0</v>
      </c>
      <c r="Q4017" s="112">
        <f>【入力】工事日報!Q4017</f>
        <v>0</v>
      </c>
      <c r="R4017" s="112">
        <f>【入力】工事日報!R4017</f>
        <v>0</v>
      </c>
    </row>
    <row r="4018" spans="1:18">
      <c r="A4018" s="114">
        <f>【入力】工事日報!A4018</f>
        <v>0</v>
      </c>
      <c r="C4018" s="112">
        <f>【入力】工事日報!C4018</f>
        <v>0</v>
      </c>
      <c r="D4018" s="112">
        <f>【入力】工事日報!D4018</f>
        <v>0</v>
      </c>
      <c r="E4018" s="112">
        <f>【入力】工事日報!E4018</f>
        <v>0</v>
      </c>
      <c r="F4018" s="112">
        <f>【入力】工事日報!F4018</f>
        <v>0</v>
      </c>
      <c r="G4018" s="112">
        <f>【入力】工事日報!G4018</f>
        <v>0</v>
      </c>
      <c r="H4018" s="112">
        <f>【入力】工事日報!H4018</f>
        <v>0</v>
      </c>
      <c r="I4018" s="112" t="e">
        <f>【入力】工事日報!I4018</f>
        <v>#N/A</v>
      </c>
      <c r="J4018" s="112">
        <f>【入力】工事日報!J4018</f>
        <v>0</v>
      </c>
      <c r="K4018" s="112">
        <f>【入力】工事日報!K4018</f>
        <v>0</v>
      </c>
      <c r="L4018" s="112">
        <f>【入力】工事日報!L4018</f>
        <v>0</v>
      </c>
      <c r="M4018" s="116">
        <f>【入力】工事日報!M4018</f>
        <v>0</v>
      </c>
      <c r="N4018" s="116">
        <f>【入力】工事日報!N4018</f>
        <v>0</v>
      </c>
      <c r="O4018" s="116">
        <f>【入力】工事日報!O4018</f>
        <v>0</v>
      </c>
      <c r="P4018" s="112">
        <f>【入力】工事日報!P4018</f>
        <v>0</v>
      </c>
      <c r="Q4018" s="112">
        <f>【入力】工事日報!Q4018</f>
        <v>0</v>
      </c>
      <c r="R4018" s="112">
        <f>【入力】工事日報!R4018</f>
        <v>0</v>
      </c>
    </row>
    <row r="4019" spans="1:18">
      <c r="A4019" s="114">
        <f>【入力】工事日報!A4019</f>
        <v>0</v>
      </c>
      <c r="C4019" s="112">
        <f>【入力】工事日報!C4019</f>
        <v>0</v>
      </c>
      <c r="D4019" s="112">
        <f>【入力】工事日報!D4019</f>
        <v>0</v>
      </c>
      <c r="E4019" s="112">
        <f>【入力】工事日報!E4019</f>
        <v>0</v>
      </c>
      <c r="F4019" s="112">
        <f>【入力】工事日報!F4019</f>
        <v>0</v>
      </c>
      <c r="G4019" s="112">
        <f>【入力】工事日報!G4019</f>
        <v>0</v>
      </c>
      <c r="H4019" s="112">
        <f>【入力】工事日報!H4019</f>
        <v>0</v>
      </c>
      <c r="I4019" s="112" t="e">
        <f>【入力】工事日報!I4019</f>
        <v>#N/A</v>
      </c>
      <c r="J4019" s="112">
        <f>【入力】工事日報!J4019</f>
        <v>0</v>
      </c>
      <c r="K4019" s="112">
        <f>【入力】工事日報!K4019</f>
        <v>0</v>
      </c>
      <c r="L4019" s="112">
        <f>【入力】工事日報!L4019</f>
        <v>0</v>
      </c>
      <c r="M4019" s="116">
        <f>【入力】工事日報!M4019</f>
        <v>0</v>
      </c>
      <c r="N4019" s="116">
        <f>【入力】工事日報!N4019</f>
        <v>0</v>
      </c>
      <c r="O4019" s="116">
        <f>【入力】工事日報!O4019</f>
        <v>0</v>
      </c>
      <c r="P4019" s="112">
        <f>【入力】工事日報!P4019</f>
        <v>0</v>
      </c>
      <c r="Q4019" s="112">
        <f>【入力】工事日報!Q4019</f>
        <v>0</v>
      </c>
      <c r="R4019" s="112">
        <f>【入力】工事日報!R4019</f>
        <v>0</v>
      </c>
    </row>
    <row r="4020" spans="1:18">
      <c r="A4020" s="114">
        <f>【入力】工事日報!A4020</f>
        <v>0</v>
      </c>
      <c r="C4020" s="112">
        <f>【入力】工事日報!C4020</f>
        <v>0</v>
      </c>
      <c r="D4020" s="112">
        <f>【入力】工事日報!D4020</f>
        <v>0</v>
      </c>
      <c r="E4020" s="112">
        <f>【入力】工事日報!E4020</f>
        <v>0</v>
      </c>
      <c r="F4020" s="112">
        <f>【入力】工事日報!F4020</f>
        <v>0</v>
      </c>
      <c r="G4020" s="112">
        <f>【入力】工事日報!G4020</f>
        <v>0</v>
      </c>
      <c r="H4020" s="112">
        <f>【入力】工事日報!H4020</f>
        <v>0</v>
      </c>
      <c r="I4020" s="112" t="e">
        <f>【入力】工事日報!I4020</f>
        <v>#N/A</v>
      </c>
      <c r="J4020" s="112">
        <f>【入力】工事日報!J4020</f>
        <v>0</v>
      </c>
      <c r="K4020" s="112">
        <f>【入力】工事日報!K4020</f>
        <v>0</v>
      </c>
      <c r="L4020" s="112">
        <f>【入力】工事日報!L4020</f>
        <v>0</v>
      </c>
      <c r="M4020" s="116">
        <f>【入力】工事日報!M4020</f>
        <v>0</v>
      </c>
      <c r="N4020" s="116">
        <f>【入力】工事日報!N4020</f>
        <v>0</v>
      </c>
      <c r="O4020" s="116">
        <f>【入力】工事日報!O4020</f>
        <v>0</v>
      </c>
      <c r="P4020" s="112">
        <f>【入力】工事日報!P4020</f>
        <v>0</v>
      </c>
      <c r="Q4020" s="112">
        <f>【入力】工事日報!Q4020</f>
        <v>0</v>
      </c>
      <c r="R4020" s="112">
        <f>【入力】工事日報!R4020</f>
        <v>0</v>
      </c>
    </row>
    <row r="4021" spans="1:18">
      <c r="A4021" s="114">
        <f>【入力】工事日報!A4021</f>
        <v>0</v>
      </c>
      <c r="C4021" s="112">
        <f>【入力】工事日報!C4021</f>
        <v>0</v>
      </c>
      <c r="D4021" s="112">
        <f>【入力】工事日報!D4021</f>
        <v>0</v>
      </c>
      <c r="E4021" s="112">
        <f>【入力】工事日報!E4021</f>
        <v>0</v>
      </c>
      <c r="F4021" s="112">
        <f>【入力】工事日報!F4021</f>
        <v>0</v>
      </c>
      <c r="G4021" s="112">
        <f>【入力】工事日報!G4021</f>
        <v>0</v>
      </c>
      <c r="H4021" s="112">
        <f>【入力】工事日報!H4021</f>
        <v>0</v>
      </c>
      <c r="I4021" s="112" t="e">
        <f>【入力】工事日報!I4021</f>
        <v>#N/A</v>
      </c>
      <c r="J4021" s="112">
        <f>【入力】工事日報!J4021</f>
        <v>0</v>
      </c>
      <c r="K4021" s="112">
        <f>【入力】工事日報!K4021</f>
        <v>0</v>
      </c>
      <c r="L4021" s="112">
        <f>【入力】工事日報!L4021</f>
        <v>0</v>
      </c>
      <c r="M4021" s="116">
        <f>【入力】工事日報!M4021</f>
        <v>0</v>
      </c>
      <c r="N4021" s="116">
        <f>【入力】工事日報!N4021</f>
        <v>0</v>
      </c>
      <c r="O4021" s="116">
        <f>【入力】工事日報!O4021</f>
        <v>0</v>
      </c>
      <c r="P4021" s="112">
        <f>【入力】工事日報!P4021</f>
        <v>0</v>
      </c>
      <c r="Q4021" s="112">
        <f>【入力】工事日報!Q4021</f>
        <v>0</v>
      </c>
      <c r="R4021" s="112">
        <f>【入力】工事日報!R4021</f>
        <v>0</v>
      </c>
    </row>
    <row r="4022" spans="1:18">
      <c r="A4022" s="114">
        <f>【入力】工事日報!A4022</f>
        <v>0</v>
      </c>
      <c r="C4022" s="112">
        <f>【入力】工事日報!C4022</f>
        <v>0</v>
      </c>
      <c r="D4022" s="112">
        <f>【入力】工事日報!D4022</f>
        <v>0</v>
      </c>
      <c r="E4022" s="112">
        <f>【入力】工事日報!E4022</f>
        <v>0</v>
      </c>
      <c r="F4022" s="112">
        <f>【入力】工事日報!F4022</f>
        <v>0</v>
      </c>
      <c r="G4022" s="112">
        <f>【入力】工事日報!G4022</f>
        <v>0</v>
      </c>
      <c r="H4022" s="112">
        <f>【入力】工事日報!H4022</f>
        <v>0</v>
      </c>
      <c r="I4022" s="112" t="e">
        <f>【入力】工事日報!I4022</f>
        <v>#N/A</v>
      </c>
      <c r="J4022" s="112">
        <f>【入力】工事日報!J4022</f>
        <v>0</v>
      </c>
      <c r="K4022" s="112">
        <f>【入力】工事日報!K4022</f>
        <v>0</v>
      </c>
      <c r="L4022" s="112">
        <f>【入力】工事日報!L4022</f>
        <v>0</v>
      </c>
      <c r="M4022" s="116">
        <f>【入力】工事日報!M4022</f>
        <v>0</v>
      </c>
      <c r="N4022" s="116">
        <f>【入力】工事日報!N4022</f>
        <v>0</v>
      </c>
      <c r="O4022" s="116">
        <f>【入力】工事日報!O4022</f>
        <v>0</v>
      </c>
      <c r="P4022" s="112">
        <f>【入力】工事日報!P4022</f>
        <v>0</v>
      </c>
      <c r="Q4022" s="112">
        <f>【入力】工事日報!Q4022</f>
        <v>0</v>
      </c>
      <c r="R4022" s="112">
        <f>【入力】工事日報!R4022</f>
        <v>0</v>
      </c>
    </row>
    <row r="4023" spans="1:18">
      <c r="A4023" s="114">
        <f>【入力】工事日報!A4023</f>
        <v>0</v>
      </c>
      <c r="C4023" s="112">
        <f>【入力】工事日報!C4023</f>
        <v>0</v>
      </c>
      <c r="D4023" s="112">
        <f>【入力】工事日報!D4023</f>
        <v>0</v>
      </c>
      <c r="E4023" s="112">
        <f>【入力】工事日報!E4023</f>
        <v>0</v>
      </c>
      <c r="F4023" s="112">
        <f>【入力】工事日報!F4023</f>
        <v>0</v>
      </c>
      <c r="G4023" s="112">
        <f>【入力】工事日報!G4023</f>
        <v>0</v>
      </c>
      <c r="H4023" s="112">
        <f>【入力】工事日報!H4023</f>
        <v>0</v>
      </c>
      <c r="I4023" s="112" t="e">
        <f>【入力】工事日報!I4023</f>
        <v>#N/A</v>
      </c>
      <c r="J4023" s="112">
        <f>【入力】工事日報!J4023</f>
        <v>0</v>
      </c>
      <c r="K4023" s="112">
        <f>【入力】工事日報!K4023</f>
        <v>0</v>
      </c>
      <c r="L4023" s="112">
        <f>【入力】工事日報!L4023</f>
        <v>0</v>
      </c>
      <c r="M4023" s="116">
        <f>【入力】工事日報!M4023</f>
        <v>0</v>
      </c>
      <c r="N4023" s="116">
        <f>【入力】工事日報!N4023</f>
        <v>0</v>
      </c>
      <c r="O4023" s="116">
        <f>【入力】工事日報!O4023</f>
        <v>0</v>
      </c>
      <c r="P4023" s="112">
        <f>【入力】工事日報!P4023</f>
        <v>0</v>
      </c>
      <c r="Q4023" s="112">
        <f>【入力】工事日報!Q4023</f>
        <v>0</v>
      </c>
      <c r="R4023" s="112">
        <f>【入力】工事日報!R4023</f>
        <v>0</v>
      </c>
    </row>
    <row r="4024" spans="1:18">
      <c r="A4024" s="114">
        <f>【入力】工事日報!A4024</f>
        <v>0</v>
      </c>
      <c r="C4024" s="112">
        <f>【入力】工事日報!C4024</f>
        <v>0</v>
      </c>
      <c r="D4024" s="112">
        <f>【入力】工事日報!D4024</f>
        <v>0</v>
      </c>
      <c r="E4024" s="112">
        <f>【入力】工事日報!E4024</f>
        <v>0</v>
      </c>
      <c r="F4024" s="112">
        <f>【入力】工事日報!F4024</f>
        <v>0</v>
      </c>
      <c r="G4024" s="112">
        <f>【入力】工事日報!G4024</f>
        <v>0</v>
      </c>
      <c r="H4024" s="112">
        <f>【入力】工事日報!H4024</f>
        <v>0</v>
      </c>
      <c r="I4024" s="112" t="e">
        <f>【入力】工事日報!I4024</f>
        <v>#N/A</v>
      </c>
      <c r="J4024" s="112">
        <f>【入力】工事日報!J4024</f>
        <v>0</v>
      </c>
      <c r="K4024" s="112">
        <f>【入力】工事日報!K4024</f>
        <v>0</v>
      </c>
      <c r="L4024" s="112">
        <f>【入力】工事日報!L4024</f>
        <v>0</v>
      </c>
      <c r="M4024" s="116">
        <f>【入力】工事日報!M4024</f>
        <v>0</v>
      </c>
      <c r="N4024" s="116">
        <f>【入力】工事日報!N4024</f>
        <v>0</v>
      </c>
      <c r="O4024" s="116">
        <f>【入力】工事日報!O4024</f>
        <v>0</v>
      </c>
      <c r="P4024" s="112">
        <f>【入力】工事日報!P4024</f>
        <v>0</v>
      </c>
      <c r="Q4024" s="112">
        <f>【入力】工事日報!Q4024</f>
        <v>0</v>
      </c>
      <c r="R4024" s="112">
        <f>【入力】工事日報!R4024</f>
        <v>0</v>
      </c>
    </row>
    <row r="4025" spans="1:18">
      <c r="A4025" s="114">
        <f>【入力】工事日報!A4025</f>
        <v>0</v>
      </c>
      <c r="C4025" s="112">
        <f>【入力】工事日報!C4025</f>
        <v>0</v>
      </c>
      <c r="D4025" s="112">
        <f>【入力】工事日報!D4025</f>
        <v>0</v>
      </c>
      <c r="E4025" s="112">
        <f>【入力】工事日報!E4025</f>
        <v>0</v>
      </c>
      <c r="F4025" s="112">
        <f>【入力】工事日報!F4025</f>
        <v>0</v>
      </c>
      <c r="G4025" s="112">
        <f>【入力】工事日報!G4025</f>
        <v>0</v>
      </c>
      <c r="H4025" s="112">
        <f>【入力】工事日報!H4025</f>
        <v>0</v>
      </c>
      <c r="I4025" s="112" t="e">
        <f>【入力】工事日報!I4025</f>
        <v>#N/A</v>
      </c>
      <c r="J4025" s="112">
        <f>【入力】工事日報!J4025</f>
        <v>0</v>
      </c>
      <c r="K4025" s="112">
        <f>【入力】工事日報!K4025</f>
        <v>0</v>
      </c>
      <c r="L4025" s="112">
        <f>【入力】工事日報!L4025</f>
        <v>0</v>
      </c>
      <c r="M4025" s="116">
        <f>【入力】工事日報!M4025</f>
        <v>0</v>
      </c>
      <c r="N4025" s="116">
        <f>【入力】工事日報!N4025</f>
        <v>0</v>
      </c>
      <c r="O4025" s="116">
        <f>【入力】工事日報!O4025</f>
        <v>0</v>
      </c>
      <c r="P4025" s="112">
        <f>【入力】工事日報!P4025</f>
        <v>0</v>
      </c>
      <c r="Q4025" s="112">
        <f>【入力】工事日報!Q4025</f>
        <v>0</v>
      </c>
      <c r="R4025" s="112">
        <f>【入力】工事日報!R4025</f>
        <v>0</v>
      </c>
    </row>
    <row r="4026" spans="1:18">
      <c r="A4026" s="114">
        <f>【入力】工事日報!A4026</f>
        <v>0</v>
      </c>
      <c r="C4026" s="112">
        <f>【入力】工事日報!C4026</f>
        <v>0</v>
      </c>
      <c r="D4026" s="112">
        <f>【入力】工事日報!D4026</f>
        <v>0</v>
      </c>
      <c r="E4026" s="112">
        <f>【入力】工事日報!E4026</f>
        <v>0</v>
      </c>
      <c r="F4026" s="112">
        <f>【入力】工事日報!F4026</f>
        <v>0</v>
      </c>
      <c r="G4026" s="112">
        <f>【入力】工事日報!G4026</f>
        <v>0</v>
      </c>
      <c r="H4026" s="112">
        <f>【入力】工事日報!H4026</f>
        <v>0</v>
      </c>
      <c r="I4026" s="112" t="e">
        <f>【入力】工事日報!I4026</f>
        <v>#N/A</v>
      </c>
      <c r="J4026" s="112">
        <f>【入力】工事日報!J4026</f>
        <v>0</v>
      </c>
      <c r="K4026" s="112">
        <f>【入力】工事日報!K4026</f>
        <v>0</v>
      </c>
      <c r="L4026" s="112">
        <f>【入力】工事日報!L4026</f>
        <v>0</v>
      </c>
      <c r="M4026" s="116">
        <f>【入力】工事日報!M4026</f>
        <v>0</v>
      </c>
      <c r="N4026" s="116">
        <f>【入力】工事日報!N4026</f>
        <v>0</v>
      </c>
      <c r="O4026" s="116">
        <f>【入力】工事日報!O4026</f>
        <v>0</v>
      </c>
      <c r="P4026" s="112">
        <f>【入力】工事日報!P4026</f>
        <v>0</v>
      </c>
      <c r="Q4026" s="112">
        <f>【入力】工事日報!Q4026</f>
        <v>0</v>
      </c>
      <c r="R4026" s="112">
        <f>【入力】工事日報!R4026</f>
        <v>0</v>
      </c>
    </row>
    <row r="4027" spans="1:18">
      <c r="A4027" s="114">
        <f>【入力】工事日報!A4027</f>
        <v>0</v>
      </c>
      <c r="C4027" s="112">
        <f>【入力】工事日報!C4027</f>
        <v>0</v>
      </c>
      <c r="D4027" s="112">
        <f>【入力】工事日報!D4027</f>
        <v>0</v>
      </c>
      <c r="E4027" s="112">
        <f>【入力】工事日報!E4027</f>
        <v>0</v>
      </c>
      <c r="F4027" s="112">
        <f>【入力】工事日報!F4027</f>
        <v>0</v>
      </c>
      <c r="G4027" s="112">
        <f>【入力】工事日報!G4027</f>
        <v>0</v>
      </c>
      <c r="H4027" s="112">
        <f>【入力】工事日報!H4027</f>
        <v>0</v>
      </c>
      <c r="I4027" s="112" t="e">
        <f>【入力】工事日報!I4027</f>
        <v>#N/A</v>
      </c>
      <c r="J4027" s="112">
        <f>【入力】工事日報!J4027</f>
        <v>0</v>
      </c>
      <c r="K4027" s="112">
        <f>【入力】工事日報!K4027</f>
        <v>0</v>
      </c>
      <c r="L4027" s="112">
        <f>【入力】工事日報!L4027</f>
        <v>0</v>
      </c>
      <c r="M4027" s="116">
        <f>【入力】工事日報!M4027</f>
        <v>0</v>
      </c>
      <c r="N4027" s="116">
        <f>【入力】工事日報!N4027</f>
        <v>0</v>
      </c>
      <c r="O4027" s="116">
        <f>【入力】工事日報!O4027</f>
        <v>0</v>
      </c>
      <c r="P4027" s="112">
        <f>【入力】工事日報!P4027</f>
        <v>0</v>
      </c>
      <c r="Q4027" s="112">
        <f>【入力】工事日報!Q4027</f>
        <v>0</v>
      </c>
      <c r="R4027" s="112">
        <f>【入力】工事日報!R4027</f>
        <v>0</v>
      </c>
    </row>
    <row r="4028" spans="1:18">
      <c r="A4028" s="114">
        <f>【入力】工事日報!A4028</f>
        <v>0</v>
      </c>
      <c r="C4028" s="112">
        <f>【入力】工事日報!C4028</f>
        <v>0</v>
      </c>
      <c r="D4028" s="112">
        <f>【入力】工事日報!D4028</f>
        <v>0</v>
      </c>
      <c r="E4028" s="112">
        <f>【入力】工事日報!E4028</f>
        <v>0</v>
      </c>
      <c r="F4028" s="112">
        <f>【入力】工事日報!F4028</f>
        <v>0</v>
      </c>
      <c r="G4028" s="112">
        <f>【入力】工事日報!G4028</f>
        <v>0</v>
      </c>
      <c r="H4028" s="112">
        <f>【入力】工事日報!H4028</f>
        <v>0</v>
      </c>
      <c r="I4028" s="112" t="e">
        <f>【入力】工事日報!I4028</f>
        <v>#N/A</v>
      </c>
      <c r="J4028" s="112">
        <f>【入力】工事日報!J4028</f>
        <v>0</v>
      </c>
      <c r="K4028" s="112">
        <f>【入力】工事日報!K4028</f>
        <v>0</v>
      </c>
      <c r="L4028" s="112">
        <f>【入力】工事日報!L4028</f>
        <v>0</v>
      </c>
      <c r="M4028" s="116">
        <f>【入力】工事日報!M4028</f>
        <v>0</v>
      </c>
      <c r="N4028" s="116">
        <f>【入力】工事日報!N4028</f>
        <v>0</v>
      </c>
      <c r="O4028" s="116">
        <f>【入力】工事日報!O4028</f>
        <v>0</v>
      </c>
      <c r="P4028" s="112">
        <f>【入力】工事日報!P4028</f>
        <v>0</v>
      </c>
      <c r="Q4028" s="112">
        <f>【入力】工事日報!Q4028</f>
        <v>0</v>
      </c>
      <c r="R4028" s="112">
        <f>【入力】工事日報!R4028</f>
        <v>0</v>
      </c>
    </row>
    <row r="4029" spans="1:18">
      <c r="A4029" s="114">
        <f>【入力】工事日報!A4029</f>
        <v>0</v>
      </c>
      <c r="C4029" s="112">
        <f>【入力】工事日報!C4029</f>
        <v>0</v>
      </c>
      <c r="D4029" s="112">
        <f>【入力】工事日報!D4029</f>
        <v>0</v>
      </c>
      <c r="E4029" s="112">
        <f>【入力】工事日報!E4029</f>
        <v>0</v>
      </c>
      <c r="F4029" s="112">
        <f>【入力】工事日報!F4029</f>
        <v>0</v>
      </c>
      <c r="G4029" s="112">
        <f>【入力】工事日報!G4029</f>
        <v>0</v>
      </c>
      <c r="H4029" s="112">
        <f>【入力】工事日報!H4029</f>
        <v>0</v>
      </c>
      <c r="I4029" s="112" t="e">
        <f>【入力】工事日報!I4029</f>
        <v>#N/A</v>
      </c>
      <c r="J4029" s="112">
        <f>【入力】工事日報!J4029</f>
        <v>0</v>
      </c>
      <c r="K4029" s="112">
        <f>【入力】工事日報!K4029</f>
        <v>0</v>
      </c>
      <c r="L4029" s="112">
        <f>【入力】工事日報!L4029</f>
        <v>0</v>
      </c>
      <c r="M4029" s="116">
        <f>【入力】工事日報!M4029</f>
        <v>0</v>
      </c>
      <c r="N4029" s="116">
        <f>【入力】工事日報!N4029</f>
        <v>0</v>
      </c>
      <c r="O4029" s="116">
        <f>【入力】工事日報!O4029</f>
        <v>0</v>
      </c>
      <c r="P4029" s="112">
        <f>【入力】工事日報!P4029</f>
        <v>0</v>
      </c>
      <c r="Q4029" s="112">
        <f>【入力】工事日報!Q4029</f>
        <v>0</v>
      </c>
      <c r="R4029" s="112">
        <f>【入力】工事日報!R4029</f>
        <v>0</v>
      </c>
    </row>
    <row r="4030" spans="1:18">
      <c r="A4030" s="114">
        <f>【入力】工事日報!A4030</f>
        <v>0</v>
      </c>
      <c r="C4030" s="112">
        <f>【入力】工事日報!C4030</f>
        <v>0</v>
      </c>
      <c r="D4030" s="112">
        <f>【入力】工事日報!D4030</f>
        <v>0</v>
      </c>
      <c r="E4030" s="112">
        <f>【入力】工事日報!E4030</f>
        <v>0</v>
      </c>
      <c r="F4030" s="112">
        <f>【入力】工事日報!F4030</f>
        <v>0</v>
      </c>
      <c r="G4030" s="112">
        <f>【入力】工事日報!G4030</f>
        <v>0</v>
      </c>
      <c r="H4030" s="112">
        <f>【入力】工事日報!H4030</f>
        <v>0</v>
      </c>
      <c r="I4030" s="112" t="e">
        <f>【入力】工事日報!I4030</f>
        <v>#N/A</v>
      </c>
      <c r="J4030" s="112">
        <f>【入力】工事日報!J4030</f>
        <v>0</v>
      </c>
      <c r="K4030" s="112">
        <f>【入力】工事日報!K4030</f>
        <v>0</v>
      </c>
      <c r="L4030" s="112">
        <f>【入力】工事日報!L4030</f>
        <v>0</v>
      </c>
      <c r="M4030" s="116">
        <f>【入力】工事日報!M4030</f>
        <v>0</v>
      </c>
      <c r="N4030" s="116">
        <f>【入力】工事日報!N4030</f>
        <v>0</v>
      </c>
      <c r="O4030" s="116">
        <f>【入力】工事日報!O4030</f>
        <v>0</v>
      </c>
      <c r="P4030" s="112">
        <f>【入力】工事日報!P4030</f>
        <v>0</v>
      </c>
      <c r="Q4030" s="112">
        <f>【入力】工事日報!Q4030</f>
        <v>0</v>
      </c>
      <c r="R4030" s="112">
        <f>【入力】工事日報!R4030</f>
        <v>0</v>
      </c>
    </row>
    <row r="4031" spans="1:18">
      <c r="A4031" s="114">
        <f>【入力】工事日報!A4031</f>
        <v>0</v>
      </c>
      <c r="C4031" s="112">
        <f>【入力】工事日報!C4031</f>
        <v>0</v>
      </c>
      <c r="D4031" s="112">
        <f>【入力】工事日報!D4031</f>
        <v>0</v>
      </c>
      <c r="E4031" s="112">
        <f>【入力】工事日報!E4031</f>
        <v>0</v>
      </c>
      <c r="F4031" s="112">
        <f>【入力】工事日報!F4031</f>
        <v>0</v>
      </c>
      <c r="G4031" s="112">
        <f>【入力】工事日報!G4031</f>
        <v>0</v>
      </c>
      <c r="H4031" s="112">
        <f>【入力】工事日報!H4031</f>
        <v>0</v>
      </c>
      <c r="I4031" s="112" t="e">
        <f>【入力】工事日報!I4031</f>
        <v>#N/A</v>
      </c>
      <c r="J4031" s="112">
        <f>【入力】工事日報!J4031</f>
        <v>0</v>
      </c>
      <c r="K4031" s="112">
        <f>【入力】工事日報!K4031</f>
        <v>0</v>
      </c>
      <c r="L4031" s="112">
        <f>【入力】工事日報!L4031</f>
        <v>0</v>
      </c>
      <c r="M4031" s="116">
        <f>【入力】工事日報!M4031</f>
        <v>0</v>
      </c>
      <c r="N4031" s="116">
        <f>【入力】工事日報!N4031</f>
        <v>0</v>
      </c>
      <c r="O4031" s="116">
        <f>【入力】工事日報!O4031</f>
        <v>0</v>
      </c>
      <c r="P4031" s="112">
        <f>【入力】工事日報!P4031</f>
        <v>0</v>
      </c>
      <c r="Q4031" s="112">
        <f>【入力】工事日報!Q4031</f>
        <v>0</v>
      </c>
      <c r="R4031" s="112">
        <f>【入力】工事日報!R4031</f>
        <v>0</v>
      </c>
    </row>
    <row r="4032" spans="1:18">
      <c r="A4032" s="114">
        <f>【入力】工事日報!A4032</f>
        <v>0</v>
      </c>
      <c r="C4032" s="112">
        <f>【入力】工事日報!C4032</f>
        <v>0</v>
      </c>
      <c r="D4032" s="112">
        <f>【入力】工事日報!D4032</f>
        <v>0</v>
      </c>
      <c r="E4032" s="112">
        <f>【入力】工事日報!E4032</f>
        <v>0</v>
      </c>
      <c r="F4032" s="112">
        <f>【入力】工事日報!F4032</f>
        <v>0</v>
      </c>
      <c r="G4032" s="112">
        <f>【入力】工事日報!G4032</f>
        <v>0</v>
      </c>
      <c r="H4032" s="112">
        <f>【入力】工事日報!H4032</f>
        <v>0</v>
      </c>
      <c r="I4032" s="112" t="e">
        <f>【入力】工事日報!I4032</f>
        <v>#N/A</v>
      </c>
      <c r="J4032" s="112">
        <f>【入力】工事日報!J4032</f>
        <v>0</v>
      </c>
      <c r="K4032" s="112">
        <f>【入力】工事日報!K4032</f>
        <v>0</v>
      </c>
      <c r="L4032" s="112">
        <f>【入力】工事日報!L4032</f>
        <v>0</v>
      </c>
      <c r="M4032" s="116">
        <f>【入力】工事日報!M4032</f>
        <v>0</v>
      </c>
      <c r="N4032" s="116">
        <f>【入力】工事日報!N4032</f>
        <v>0</v>
      </c>
      <c r="O4032" s="116">
        <f>【入力】工事日報!O4032</f>
        <v>0</v>
      </c>
      <c r="P4032" s="112">
        <f>【入力】工事日報!P4032</f>
        <v>0</v>
      </c>
      <c r="Q4032" s="112">
        <f>【入力】工事日報!Q4032</f>
        <v>0</v>
      </c>
      <c r="R4032" s="112">
        <f>【入力】工事日報!R4032</f>
        <v>0</v>
      </c>
    </row>
    <row r="4033" spans="1:18">
      <c r="A4033" s="114">
        <f>【入力】工事日報!A4033</f>
        <v>0</v>
      </c>
      <c r="C4033" s="112">
        <f>【入力】工事日報!C4033</f>
        <v>0</v>
      </c>
      <c r="D4033" s="112">
        <f>【入力】工事日報!D4033</f>
        <v>0</v>
      </c>
      <c r="E4033" s="112">
        <f>【入力】工事日報!E4033</f>
        <v>0</v>
      </c>
      <c r="F4033" s="112">
        <f>【入力】工事日報!F4033</f>
        <v>0</v>
      </c>
      <c r="G4033" s="112">
        <f>【入力】工事日報!G4033</f>
        <v>0</v>
      </c>
      <c r="H4033" s="112">
        <f>【入力】工事日報!H4033</f>
        <v>0</v>
      </c>
      <c r="I4033" s="112" t="e">
        <f>【入力】工事日報!I4033</f>
        <v>#N/A</v>
      </c>
      <c r="J4033" s="112">
        <f>【入力】工事日報!J4033</f>
        <v>0</v>
      </c>
      <c r="K4033" s="112">
        <f>【入力】工事日報!K4033</f>
        <v>0</v>
      </c>
      <c r="L4033" s="112">
        <f>【入力】工事日報!L4033</f>
        <v>0</v>
      </c>
      <c r="M4033" s="116">
        <f>【入力】工事日報!M4033</f>
        <v>0</v>
      </c>
      <c r="N4033" s="116">
        <f>【入力】工事日報!N4033</f>
        <v>0</v>
      </c>
      <c r="O4033" s="116">
        <f>【入力】工事日報!O4033</f>
        <v>0</v>
      </c>
      <c r="P4033" s="112">
        <f>【入力】工事日報!P4033</f>
        <v>0</v>
      </c>
      <c r="Q4033" s="112">
        <f>【入力】工事日報!Q4033</f>
        <v>0</v>
      </c>
      <c r="R4033" s="112">
        <f>【入力】工事日報!R4033</f>
        <v>0</v>
      </c>
    </row>
    <row r="4034" spans="1:18">
      <c r="A4034" s="114">
        <f>【入力】工事日報!A4034</f>
        <v>0</v>
      </c>
      <c r="C4034" s="112">
        <f>【入力】工事日報!C4034</f>
        <v>0</v>
      </c>
      <c r="D4034" s="112">
        <f>【入力】工事日報!D4034</f>
        <v>0</v>
      </c>
      <c r="E4034" s="112">
        <f>【入力】工事日報!E4034</f>
        <v>0</v>
      </c>
      <c r="F4034" s="112">
        <f>【入力】工事日報!F4034</f>
        <v>0</v>
      </c>
      <c r="G4034" s="112">
        <f>【入力】工事日報!G4034</f>
        <v>0</v>
      </c>
      <c r="H4034" s="112">
        <f>【入力】工事日報!H4034</f>
        <v>0</v>
      </c>
      <c r="I4034" s="112" t="e">
        <f>【入力】工事日報!I4034</f>
        <v>#N/A</v>
      </c>
      <c r="J4034" s="112">
        <f>【入力】工事日報!J4034</f>
        <v>0</v>
      </c>
      <c r="K4034" s="112">
        <f>【入力】工事日報!K4034</f>
        <v>0</v>
      </c>
      <c r="L4034" s="112">
        <f>【入力】工事日報!L4034</f>
        <v>0</v>
      </c>
      <c r="M4034" s="116">
        <f>【入力】工事日報!M4034</f>
        <v>0</v>
      </c>
      <c r="N4034" s="116">
        <f>【入力】工事日報!N4034</f>
        <v>0</v>
      </c>
      <c r="O4034" s="116">
        <f>【入力】工事日報!O4034</f>
        <v>0</v>
      </c>
      <c r="P4034" s="112">
        <f>【入力】工事日報!P4034</f>
        <v>0</v>
      </c>
      <c r="Q4034" s="112">
        <f>【入力】工事日報!Q4034</f>
        <v>0</v>
      </c>
      <c r="R4034" s="112">
        <f>【入力】工事日報!R4034</f>
        <v>0</v>
      </c>
    </row>
    <row r="4035" spans="1:18">
      <c r="A4035" s="114">
        <f>【入力】工事日報!A4035</f>
        <v>0</v>
      </c>
      <c r="C4035" s="112">
        <f>【入力】工事日報!C4035</f>
        <v>0</v>
      </c>
      <c r="D4035" s="112">
        <f>【入力】工事日報!D4035</f>
        <v>0</v>
      </c>
      <c r="E4035" s="112">
        <f>【入力】工事日報!E4035</f>
        <v>0</v>
      </c>
      <c r="F4035" s="112">
        <f>【入力】工事日報!F4035</f>
        <v>0</v>
      </c>
      <c r="G4035" s="112">
        <f>【入力】工事日報!G4035</f>
        <v>0</v>
      </c>
      <c r="H4035" s="112">
        <f>【入力】工事日報!H4035</f>
        <v>0</v>
      </c>
      <c r="I4035" s="112" t="e">
        <f>【入力】工事日報!I4035</f>
        <v>#N/A</v>
      </c>
      <c r="J4035" s="112">
        <f>【入力】工事日報!J4035</f>
        <v>0</v>
      </c>
      <c r="K4035" s="112">
        <f>【入力】工事日報!K4035</f>
        <v>0</v>
      </c>
      <c r="L4035" s="112">
        <f>【入力】工事日報!L4035</f>
        <v>0</v>
      </c>
      <c r="M4035" s="116">
        <f>【入力】工事日報!M4035</f>
        <v>0</v>
      </c>
      <c r="N4035" s="116">
        <f>【入力】工事日報!N4035</f>
        <v>0</v>
      </c>
      <c r="O4035" s="116">
        <f>【入力】工事日報!O4035</f>
        <v>0</v>
      </c>
      <c r="P4035" s="112">
        <f>【入力】工事日報!P4035</f>
        <v>0</v>
      </c>
      <c r="Q4035" s="112">
        <f>【入力】工事日報!Q4035</f>
        <v>0</v>
      </c>
      <c r="R4035" s="112">
        <f>【入力】工事日報!R4035</f>
        <v>0</v>
      </c>
    </row>
    <row r="4036" spans="1:18">
      <c r="A4036" s="114">
        <f>【入力】工事日報!A4036</f>
        <v>0</v>
      </c>
      <c r="C4036" s="112">
        <f>【入力】工事日報!C4036</f>
        <v>0</v>
      </c>
      <c r="D4036" s="112">
        <f>【入力】工事日報!D4036</f>
        <v>0</v>
      </c>
      <c r="E4036" s="112">
        <f>【入力】工事日報!E4036</f>
        <v>0</v>
      </c>
      <c r="F4036" s="112">
        <f>【入力】工事日報!F4036</f>
        <v>0</v>
      </c>
      <c r="G4036" s="112">
        <f>【入力】工事日報!G4036</f>
        <v>0</v>
      </c>
      <c r="H4036" s="112">
        <f>【入力】工事日報!H4036</f>
        <v>0</v>
      </c>
      <c r="I4036" s="112" t="e">
        <f>【入力】工事日報!I4036</f>
        <v>#N/A</v>
      </c>
      <c r="J4036" s="112">
        <f>【入力】工事日報!J4036</f>
        <v>0</v>
      </c>
      <c r="K4036" s="112">
        <f>【入力】工事日報!K4036</f>
        <v>0</v>
      </c>
      <c r="L4036" s="112">
        <f>【入力】工事日報!L4036</f>
        <v>0</v>
      </c>
      <c r="M4036" s="116">
        <f>【入力】工事日報!M4036</f>
        <v>0</v>
      </c>
      <c r="N4036" s="116">
        <f>【入力】工事日報!N4036</f>
        <v>0</v>
      </c>
      <c r="O4036" s="116">
        <f>【入力】工事日報!O4036</f>
        <v>0</v>
      </c>
      <c r="P4036" s="112">
        <f>【入力】工事日報!P4036</f>
        <v>0</v>
      </c>
      <c r="Q4036" s="112">
        <f>【入力】工事日報!Q4036</f>
        <v>0</v>
      </c>
      <c r="R4036" s="112">
        <f>【入力】工事日報!R4036</f>
        <v>0</v>
      </c>
    </row>
    <row r="4037" spans="1:18">
      <c r="A4037" s="114">
        <f>【入力】工事日報!A4037</f>
        <v>0</v>
      </c>
      <c r="C4037" s="112">
        <f>【入力】工事日報!C4037</f>
        <v>0</v>
      </c>
      <c r="D4037" s="112">
        <f>【入力】工事日報!D4037</f>
        <v>0</v>
      </c>
      <c r="E4037" s="112">
        <f>【入力】工事日報!E4037</f>
        <v>0</v>
      </c>
      <c r="F4037" s="112">
        <f>【入力】工事日報!F4037</f>
        <v>0</v>
      </c>
      <c r="G4037" s="112">
        <f>【入力】工事日報!G4037</f>
        <v>0</v>
      </c>
      <c r="H4037" s="112">
        <f>【入力】工事日報!H4037</f>
        <v>0</v>
      </c>
      <c r="I4037" s="112" t="e">
        <f>【入力】工事日報!I4037</f>
        <v>#N/A</v>
      </c>
      <c r="J4037" s="112">
        <f>【入力】工事日報!J4037</f>
        <v>0</v>
      </c>
      <c r="K4037" s="112">
        <f>【入力】工事日報!K4037</f>
        <v>0</v>
      </c>
      <c r="L4037" s="112">
        <f>【入力】工事日報!L4037</f>
        <v>0</v>
      </c>
      <c r="M4037" s="116">
        <f>【入力】工事日報!M4037</f>
        <v>0</v>
      </c>
      <c r="N4037" s="116">
        <f>【入力】工事日報!N4037</f>
        <v>0</v>
      </c>
      <c r="O4037" s="116">
        <f>【入力】工事日報!O4037</f>
        <v>0</v>
      </c>
      <c r="P4037" s="112">
        <f>【入力】工事日報!P4037</f>
        <v>0</v>
      </c>
      <c r="Q4037" s="112">
        <f>【入力】工事日報!Q4037</f>
        <v>0</v>
      </c>
      <c r="R4037" s="112">
        <f>【入力】工事日報!R4037</f>
        <v>0</v>
      </c>
    </row>
    <row r="4038" spans="1:18">
      <c r="A4038" s="114">
        <f>【入力】工事日報!A4038</f>
        <v>0</v>
      </c>
      <c r="C4038" s="112">
        <f>【入力】工事日報!C4038</f>
        <v>0</v>
      </c>
      <c r="D4038" s="112">
        <f>【入力】工事日報!D4038</f>
        <v>0</v>
      </c>
      <c r="E4038" s="112">
        <f>【入力】工事日報!E4038</f>
        <v>0</v>
      </c>
      <c r="F4038" s="112">
        <f>【入力】工事日報!F4038</f>
        <v>0</v>
      </c>
      <c r="G4038" s="112">
        <f>【入力】工事日報!G4038</f>
        <v>0</v>
      </c>
      <c r="H4038" s="112">
        <f>【入力】工事日報!H4038</f>
        <v>0</v>
      </c>
      <c r="I4038" s="112" t="e">
        <f>【入力】工事日報!I4038</f>
        <v>#N/A</v>
      </c>
      <c r="J4038" s="112">
        <f>【入力】工事日報!J4038</f>
        <v>0</v>
      </c>
      <c r="K4038" s="112">
        <f>【入力】工事日報!K4038</f>
        <v>0</v>
      </c>
      <c r="L4038" s="112">
        <f>【入力】工事日報!L4038</f>
        <v>0</v>
      </c>
      <c r="M4038" s="116">
        <f>【入力】工事日報!M4038</f>
        <v>0</v>
      </c>
      <c r="N4038" s="116">
        <f>【入力】工事日報!N4038</f>
        <v>0</v>
      </c>
      <c r="O4038" s="116">
        <f>【入力】工事日報!O4038</f>
        <v>0</v>
      </c>
      <c r="P4038" s="112">
        <f>【入力】工事日報!P4038</f>
        <v>0</v>
      </c>
      <c r="Q4038" s="112">
        <f>【入力】工事日報!Q4038</f>
        <v>0</v>
      </c>
      <c r="R4038" s="112">
        <f>【入力】工事日報!R4038</f>
        <v>0</v>
      </c>
    </row>
    <row r="4039" spans="1:18">
      <c r="A4039" s="114">
        <f>【入力】工事日報!A4039</f>
        <v>0</v>
      </c>
      <c r="C4039" s="112">
        <f>【入力】工事日報!C4039</f>
        <v>0</v>
      </c>
      <c r="D4039" s="112">
        <f>【入力】工事日報!D4039</f>
        <v>0</v>
      </c>
      <c r="E4039" s="112">
        <f>【入力】工事日報!E4039</f>
        <v>0</v>
      </c>
      <c r="F4039" s="112">
        <f>【入力】工事日報!F4039</f>
        <v>0</v>
      </c>
      <c r="G4039" s="112">
        <f>【入力】工事日報!G4039</f>
        <v>0</v>
      </c>
      <c r="H4039" s="112">
        <f>【入力】工事日報!H4039</f>
        <v>0</v>
      </c>
      <c r="I4039" s="112" t="e">
        <f>【入力】工事日報!I4039</f>
        <v>#N/A</v>
      </c>
      <c r="J4039" s="112">
        <f>【入力】工事日報!J4039</f>
        <v>0</v>
      </c>
      <c r="K4039" s="112">
        <f>【入力】工事日報!K4039</f>
        <v>0</v>
      </c>
      <c r="L4039" s="112">
        <f>【入力】工事日報!L4039</f>
        <v>0</v>
      </c>
      <c r="M4039" s="116">
        <f>【入力】工事日報!M4039</f>
        <v>0</v>
      </c>
      <c r="N4039" s="116">
        <f>【入力】工事日報!N4039</f>
        <v>0</v>
      </c>
      <c r="O4039" s="116">
        <f>【入力】工事日報!O4039</f>
        <v>0</v>
      </c>
      <c r="P4039" s="112">
        <f>【入力】工事日報!P4039</f>
        <v>0</v>
      </c>
      <c r="Q4039" s="112">
        <f>【入力】工事日報!Q4039</f>
        <v>0</v>
      </c>
      <c r="R4039" s="112">
        <f>【入力】工事日報!R4039</f>
        <v>0</v>
      </c>
    </row>
    <row r="4040" spans="1:18">
      <c r="A4040" s="114">
        <f>【入力】工事日報!A4040</f>
        <v>0</v>
      </c>
      <c r="C4040" s="112">
        <f>【入力】工事日報!C4040</f>
        <v>0</v>
      </c>
      <c r="D4040" s="112">
        <f>【入力】工事日報!D4040</f>
        <v>0</v>
      </c>
      <c r="E4040" s="112">
        <f>【入力】工事日報!E4040</f>
        <v>0</v>
      </c>
      <c r="F4040" s="112">
        <f>【入力】工事日報!F4040</f>
        <v>0</v>
      </c>
      <c r="G4040" s="112">
        <f>【入力】工事日報!G4040</f>
        <v>0</v>
      </c>
      <c r="H4040" s="112">
        <f>【入力】工事日報!H4040</f>
        <v>0</v>
      </c>
      <c r="I4040" s="112" t="e">
        <f>【入力】工事日報!I4040</f>
        <v>#N/A</v>
      </c>
      <c r="J4040" s="112">
        <f>【入力】工事日報!J4040</f>
        <v>0</v>
      </c>
      <c r="K4040" s="112">
        <f>【入力】工事日報!K4040</f>
        <v>0</v>
      </c>
      <c r="L4040" s="112">
        <f>【入力】工事日報!L4040</f>
        <v>0</v>
      </c>
      <c r="M4040" s="116">
        <f>【入力】工事日報!M4040</f>
        <v>0</v>
      </c>
      <c r="N4040" s="116">
        <f>【入力】工事日報!N4040</f>
        <v>0</v>
      </c>
      <c r="O4040" s="116">
        <f>【入力】工事日報!O4040</f>
        <v>0</v>
      </c>
      <c r="P4040" s="112">
        <f>【入力】工事日報!P4040</f>
        <v>0</v>
      </c>
      <c r="Q4040" s="112">
        <f>【入力】工事日報!Q4040</f>
        <v>0</v>
      </c>
      <c r="R4040" s="112">
        <f>【入力】工事日報!R4040</f>
        <v>0</v>
      </c>
    </row>
    <row r="4041" spans="1:18">
      <c r="A4041" s="114">
        <f>【入力】工事日報!A4041</f>
        <v>0</v>
      </c>
      <c r="C4041" s="112">
        <f>【入力】工事日報!C4041</f>
        <v>0</v>
      </c>
      <c r="D4041" s="112">
        <f>【入力】工事日報!D4041</f>
        <v>0</v>
      </c>
      <c r="E4041" s="112">
        <f>【入力】工事日報!E4041</f>
        <v>0</v>
      </c>
      <c r="F4041" s="112">
        <f>【入力】工事日報!F4041</f>
        <v>0</v>
      </c>
      <c r="G4041" s="112">
        <f>【入力】工事日報!G4041</f>
        <v>0</v>
      </c>
      <c r="H4041" s="112">
        <f>【入力】工事日報!H4041</f>
        <v>0</v>
      </c>
      <c r="I4041" s="112" t="e">
        <f>【入力】工事日報!I4041</f>
        <v>#N/A</v>
      </c>
      <c r="J4041" s="112">
        <f>【入力】工事日報!J4041</f>
        <v>0</v>
      </c>
      <c r="K4041" s="112">
        <f>【入力】工事日報!K4041</f>
        <v>0</v>
      </c>
      <c r="L4041" s="112">
        <f>【入力】工事日報!L4041</f>
        <v>0</v>
      </c>
      <c r="M4041" s="116">
        <f>【入力】工事日報!M4041</f>
        <v>0</v>
      </c>
      <c r="N4041" s="116">
        <f>【入力】工事日報!N4041</f>
        <v>0</v>
      </c>
      <c r="O4041" s="116">
        <f>【入力】工事日報!O4041</f>
        <v>0</v>
      </c>
      <c r="P4041" s="112">
        <f>【入力】工事日報!P4041</f>
        <v>0</v>
      </c>
      <c r="Q4041" s="112">
        <f>【入力】工事日報!Q4041</f>
        <v>0</v>
      </c>
      <c r="R4041" s="112">
        <f>【入力】工事日報!R4041</f>
        <v>0</v>
      </c>
    </row>
    <row r="4042" spans="1:18">
      <c r="A4042" s="114">
        <f>【入力】工事日報!A4042</f>
        <v>0</v>
      </c>
      <c r="C4042" s="112">
        <f>【入力】工事日報!C4042</f>
        <v>0</v>
      </c>
      <c r="D4042" s="112">
        <f>【入力】工事日報!D4042</f>
        <v>0</v>
      </c>
      <c r="E4042" s="112">
        <f>【入力】工事日報!E4042</f>
        <v>0</v>
      </c>
      <c r="F4042" s="112">
        <f>【入力】工事日報!F4042</f>
        <v>0</v>
      </c>
      <c r="G4042" s="112">
        <f>【入力】工事日報!G4042</f>
        <v>0</v>
      </c>
      <c r="H4042" s="112">
        <f>【入力】工事日報!H4042</f>
        <v>0</v>
      </c>
      <c r="I4042" s="112" t="e">
        <f>【入力】工事日報!I4042</f>
        <v>#N/A</v>
      </c>
      <c r="J4042" s="112">
        <f>【入力】工事日報!J4042</f>
        <v>0</v>
      </c>
      <c r="K4042" s="112">
        <f>【入力】工事日報!K4042</f>
        <v>0</v>
      </c>
      <c r="L4042" s="112">
        <f>【入力】工事日報!L4042</f>
        <v>0</v>
      </c>
      <c r="M4042" s="116">
        <f>【入力】工事日報!M4042</f>
        <v>0</v>
      </c>
      <c r="N4042" s="116">
        <f>【入力】工事日報!N4042</f>
        <v>0</v>
      </c>
      <c r="O4042" s="116">
        <f>【入力】工事日報!O4042</f>
        <v>0</v>
      </c>
      <c r="P4042" s="112">
        <f>【入力】工事日報!P4042</f>
        <v>0</v>
      </c>
      <c r="Q4042" s="112">
        <f>【入力】工事日報!Q4042</f>
        <v>0</v>
      </c>
      <c r="R4042" s="112">
        <f>【入力】工事日報!R4042</f>
        <v>0</v>
      </c>
    </row>
    <row r="4043" spans="1:18">
      <c r="A4043" s="114">
        <f>【入力】工事日報!A4043</f>
        <v>0</v>
      </c>
      <c r="C4043" s="112">
        <f>【入力】工事日報!C4043</f>
        <v>0</v>
      </c>
      <c r="D4043" s="112">
        <f>【入力】工事日報!D4043</f>
        <v>0</v>
      </c>
      <c r="E4043" s="112">
        <f>【入力】工事日報!E4043</f>
        <v>0</v>
      </c>
      <c r="F4043" s="112">
        <f>【入力】工事日報!F4043</f>
        <v>0</v>
      </c>
      <c r="G4043" s="112">
        <f>【入力】工事日報!G4043</f>
        <v>0</v>
      </c>
      <c r="H4043" s="112">
        <f>【入力】工事日報!H4043</f>
        <v>0</v>
      </c>
      <c r="I4043" s="112" t="e">
        <f>【入力】工事日報!I4043</f>
        <v>#N/A</v>
      </c>
      <c r="J4043" s="112">
        <f>【入力】工事日報!J4043</f>
        <v>0</v>
      </c>
      <c r="K4043" s="112">
        <f>【入力】工事日報!K4043</f>
        <v>0</v>
      </c>
      <c r="L4043" s="112">
        <f>【入力】工事日報!L4043</f>
        <v>0</v>
      </c>
      <c r="M4043" s="116">
        <f>【入力】工事日報!M4043</f>
        <v>0</v>
      </c>
      <c r="N4043" s="116">
        <f>【入力】工事日報!N4043</f>
        <v>0</v>
      </c>
      <c r="O4043" s="116">
        <f>【入力】工事日報!O4043</f>
        <v>0</v>
      </c>
      <c r="P4043" s="112">
        <f>【入力】工事日報!P4043</f>
        <v>0</v>
      </c>
      <c r="Q4043" s="112">
        <f>【入力】工事日報!Q4043</f>
        <v>0</v>
      </c>
      <c r="R4043" s="112">
        <f>【入力】工事日報!R4043</f>
        <v>0</v>
      </c>
    </row>
    <row r="4044" spans="1:18">
      <c r="A4044" s="114">
        <f>【入力】工事日報!A4044</f>
        <v>0</v>
      </c>
      <c r="C4044" s="112">
        <f>【入力】工事日報!C4044</f>
        <v>0</v>
      </c>
      <c r="D4044" s="112">
        <f>【入力】工事日報!D4044</f>
        <v>0</v>
      </c>
      <c r="E4044" s="112">
        <f>【入力】工事日報!E4044</f>
        <v>0</v>
      </c>
      <c r="F4044" s="112">
        <f>【入力】工事日報!F4044</f>
        <v>0</v>
      </c>
      <c r="G4044" s="112">
        <f>【入力】工事日報!G4044</f>
        <v>0</v>
      </c>
      <c r="H4044" s="112">
        <f>【入力】工事日報!H4044</f>
        <v>0</v>
      </c>
      <c r="I4044" s="112" t="e">
        <f>【入力】工事日報!I4044</f>
        <v>#N/A</v>
      </c>
      <c r="J4044" s="112">
        <f>【入力】工事日報!J4044</f>
        <v>0</v>
      </c>
      <c r="K4044" s="112">
        <f>【入力】工事日報!K4044</f>
        <v>0</v>
      </c>
      <c r="L4044" s="112">
        <f>【入力】工事日報!L4044</f>
        <v>0</v>
      </c>
      <c r="M4044" s="116">
        <f>【入力】工事日報!M4044</f>
        <v>0</v>
      </c>
      <c r="N4044" s="116">
        <f>【入力】工事日報!N4044</f>
        <v>0</v>
      </c>
      <c r="O4044" s="116">
        <f>【入力】工事日報!O4044</f>
        <v>0</v>
      </c>
      <c r="P4044" s="112">
        <f>【入力】工事日報!P4044</f>
        <v>0</v>
      </c>
      <c r="Q4044" s="112">
        <f>【入力】工事日報!Q4044</f>
        <v>0</v>
      </c>
      <c r="R4044" s="112">
        <f>【入力】工事日報!R4044</f>
        <v>0</v>
      </c>
    </row>
    <row r="4045" spans="1:18">
      <c r="A4045" s="114">
        <f>【入力】工事日報!A4045</f>
        <v>0</v>
      </c>
      <c r="C4045" s="112">
        <f>【入力】工事日報!C4045</f>
        <v>0</v>
      </c>
      <c r="D4045" s="112">
        <f>【入力】工事日報!D4045</f>
        <v>0</v>
      </c>
      <c r="E4045" s="112">
        <f>【入力】工事日報!E4045</f>
        <v>0</v>
      </c>
      <c r="F4045" s="112">
        <f>【入力】工事日報!F4045</f>
        <v>0</v>
      </c>
      <c r="G4045" s="112">
        <f>【入力】工事日報!G4045</f>
        <v>0</v>
      </c>
      <c r="H4045" s="112">
        <f>【入力】工事日報!H4045</f>
        <v>0</v>
      </c>
      <c r="I4045" s="112" t="e">
        <f>【入力】工事日報!I4045</f>
        <v>#N/A</v>
      </c>
      <c r="J4045" s="112">
        <f>【入力】工事日報!J4045</f>
        <v>0</v>
      </c>
      <c r="K4045" s="112">
        <f>【入力】工事日報!K4045</f>
        <v>0</v>
      </c>
      <c r="L4045" s="112">
        <f>【入力】工事日報!L4045</f>
        <v>0</v>
      </c>
      <c r="M4045" s="116">
        <f>【入力】工事日報!M4045</f>
        <v>0</v>
      </c>
      <c r="N4045" s="116">
        <f>【入力】工事日報!N4045</f>
        <v>0</v>
      </c>
      <c r="O4045" s="116">
        <f>【入力】工事日報!O4045</f>
        <v>0</v>
      </c>
      <c r="P4045" s="112">
        <f>【入力】工事日報!P4045</f>
        <v>0</v>
      </c>
      <c r="Q4045" s="112">
        <f>【入力】工事日報!Q4045</f>
        <v>0</v>
      </c>
      <c r="R4045" s="112">
        <f>【入力】工事日報!R4045</f>
        <v>0</v>
      </c>
    </row>
    <row r="4046" spans="1:18">
      <c r="A4046" s="114">
        <f>【入力】工事日報!A4046</f>
        <v>0</v>
      </c>
      <c r="C4046" s="112">
        <f>【入力】工事日報!C4046</f>
        <v>0</v>
      </c>
      <c r="D4046" s="112">
        <f>【入力】工事日報!D4046</f>
        <v>0</v>
      </c>
      <c r="E4046" s="112">
        <f>【入力】工事日報!E4046</f>
        <v>0</v>
      </c>
      <c r="F4046" s="112">
        <f>【入力】工事日報!F4046</f>
        <v>0</v>
      </c>
      <c r="G4046" s="112">
        <f>【入力】工事日報!G4046</f>
        <v>0</v>
      </c>
      <c r="H4046" s="112">
        <f>【入力】工事日報!H4046</f>
        <v>0</v>
      </c>
      <c r="I4046" s="112" t="e">
        <f>【入力】工事日報!I4046</f>
        <v>#N/A</v>
      </c>
      <c r="J4046" s="112">
        <f>【入力】工事日報!J4046</f>
        <v>0</v>
      </c>
      <c r="K4046" s="112">
        <f>【入力】工事日報!K4046</f>
        <v>0</v>
      </c>
      <c r="L4046" s="112">
        <f>【入力】工事日報!L4046</f>
        <v>0</v>
      </c>
      <c r="M4046" s="116">
        <f>【入力】工事日報!M4046</f>
        <v>0</v>
      </c>
      <c r="N4046" s="116">
        <f>【入力】工事日報!N4046</f>
        <v>0</v>
      </c>
      <c r="O4046" s="116">
        <f>【入力】工事日報!O4046</f>
        <v>0</v>
      </c>
      <c r="P4046" s="112">
        <f>【入力】工事日報!P4046</f>
        <v>0</v>
      </c>
      <c r="Q4046" s="112">
        <f>【入力】工事日報!Q4046</f>
        <v>0</v>
      </c>
      <c r="R4046" s="112">
        <f>【入力】工事日報!R4046</f>
        <v>0</v>
      </c>
    </row>
    <row r="4047" spans="1:18">
      <c r="A4047" s="114">
        <f>【入力】工事日報!A4047</f>
        <v>0</v>
      </c>
      <c r="C4047" s="112">
        <f>【入力】工事日報!C4047</f>
        <v>0</v>
      </c>
      <c r="D4047" s="112">
        <f>【入力】工事日報!D4047</f>
        <v>0</v>
      </c>
      <c r="E4047" s="112">
        <f>【入力】工事日報!E4047</f>
        <v>0</v>
      </c>
      <c r="F4047" s="112">
        <f>【入力】工事日報!F4047</f>
        <v>0</v>
      </c>
      <c r="G4047" s="112">
        <f>【入力】工事日報!G4047</f>
        <v>0</v>
      </c>
      <c r="H4047" s="112">
        <f>【入力】工事日報!H4047</f>
        <v>0</v>
      </c>
      <c r="I4047" s="112" t="e">
        <f>【入力】工事日報!I4047</f>
        <v>#N/A</v>
      </c>
      <c r="J4047" s="112">
        <f>【入力】工事日報!J4047</f>
        <v>0</v>
      </c>
      <c r="K4047" s="112">
        <f>【入力】工事日報!K4047</f>
        <v>0</v>
      </c>
      <c r="L4047" s="112">
        <f>【入力】工事日報!L4047</f>
        <v>0</v>
      </c>
      <c r="M4047" s="116">
        <f>【入力】工事日報!M4047</f>
        <v>0</v>
      </c>
      <c r="N4047" s="116">
        <f>【入力】工事日報!N4047</f>
        <v>0</v>
      </c>
      <c r="O4047" s="116">
        <f>【入力】工事日報!O4047</f>
        <v>0</v>
      </c>
      <c r="P4047" s="112">
        <f>【入力】工事日報!P4047</f>
        <v>0</v>
      </c>
      <c r="Q4047" s="112">
        <f>【入力】工事日報!Q4047</f>
        <v>0</v>
      </c>
      <c r="R4047" s="112">
        <f>【入力】工事日報!R4047</f>
        <v>0</v>
      </c>
    </row>
    <row r="4048" spans="1:18">
      <c r="A4048" s="114">
        <f>【入力】工事日報!A4048</f>
        <v>0</v>
      </c>
      <c r="C4048" s="112">
        <f>【入力】工事日報!C4048</f>
        <v>0</v>
      </c>
      <c r="D4048" s="112">
        <f>【入力】工事日報!D4048</f>
        <v>0</v>
      </c>
      <c r="E4048" s="112">
        <f>【入力】工事日報!E4048</f>
        <v>0</v>
      </c>
      <c r="F4048" s="112">
        <f>【入力】工事日報!F4048</f>
        <v>0</v>
      </c>
      <c r="G4048" s="112">
        <f>【入力】工事日報!G4048</f>
        <v>0</v>
      </c>
      <c r="H4048" s="112">
        <f>【入力】工事日報!H4048</f>
        <v>0</v>
      </c>
      <c r="I4048" s="112" t="e">
        <f>【入力】工事日報!I4048</f>
        <v>#N/A</v>
      </c>
      <c r="J4048" s="112">
        <f>【入力】工事日報!J4048</f>
        <v>0</v>
      </c>
      <c r="K4048" s="112">
        <f>【入力】工事日報!K4048</f>
        <v>0</v>
      </c>
      <c r="L4048" s="112">
        <f>【入力】工事日報!L4048</f>
        <v>0</v>
      </c>
      <c r="M4048" s="116">
        <f>【入力】工事日報!M4048</f>
        <v>0</v>
      </c>
      <c r="N4048" s="116">
        <f>【入力】工事日報!N4048</f>
        <v>0</v>
      </c>
      <c r="O4048" s="116">
        <f>【入力】工事日報!O4048</f>
        <v>0</v>
      </c>
      <c r="P4048" s="112">
        <f>【入力】工事日報!P4048</f>
        <v>0</v>
      </c>
      <c r="Q4048" s="112">
        <f>【入力】工事日報!Q4048</f>
        <v>0</v>
      </c>
      <c r="R4048" s="112">
        <f>【入力】工事日報!R4048</f>
        <v>0</v>
      </c>
    </row>
    <row r="4049" spans="1:18">
      <c r="A4049" s="114">
        <f>【入力】工事日報!A4049</f>
        <v>0</v>
      </c>
      <c r="C4049" s="112">
        <f>【入力】工事日報!C4049</f>
        <v>0</v>
      </c>
      <c r="D4049" s="112">
        <f>【入力】工事日報!D4049</f>
        <v>0</v>
      </c>
      <c r="E4049" s="112">
        <f>【入力】工事日報!E4049</f>
        <v>0</v>
      </c>
      <c r="F4049" s="112">
        <f>【入力】工事日報!F4049</f>
        <v>0</v>
      </c>
      <c r="G4049" s="112">
        <f>【入力】工事日報!G4049</f>
        <v>0</v>
      </c>
      <c r="H4049" s="112">
        <f>【入力】工事日報!H4049</f>
        <v>0</v>
      </c>
      <c r="I4049" s="112" t="e">
        <f>【入力】工事日報!I4049</f>
        <v>#N/A</v>
      </c>
      <c r="J4049" s="112">
        <f>【入力】工事日報!J4049</f>
        <v>0</v>
      </c>
      <c r="K4049" s="112">
        <f>【入力】工事日報!K4049</f>
        <v>0</v>
      </c>
      <c r="L4049" s="112">
        <f>【入力】工事日報!L4049</f>
        <v>0</v>
      </c>
      <c r="M4049" s="116">
        <f>【入力】工事日報!M4049</f>
        <v>0</v>
      </c>
      <c r="N4049" s="116">
        <f>【入力】工事日報!N4049</f>
        <v>0</v>
      </c>
      <c r="O4049" s="116">
        <f>【入力】工事日報!O4049</f>
        <v>0</v>
      </c>
      <c r="P4049" s="112">
        <f>【入力】工事日報!P4049</f>
        <v>0</v>
      </c>
      <c r="Q4049" s="112">
        <f>【入力】工事日報!Q4049</f>
        <v>0</v>
      </c>
      <c r="R4049" s="112">
        <f>【入力】工事日報!R4049</f>
        <v>0</v>
      </c>
    </row>
    <row r="4050" spans="1:18">
      <c r="A4050" s="114">
        <f>【入力】工事日報!A4050</f>
        <v>0</v>
      </c>
      <c r="C4050" s="112">
        <f>【入力】工事日報!C4050</f>
        <v>0</v>
      </c>
      <c r="D4050" s="112">
        <f>【入力】工事日報!D4050</f>
        <v>0</v>
      </c>
      <c r="E4050" s="112">
        <f>【入力】工事日報!E4050</f>
        <v>0</v>
      </c>
      <c r="F4050" s="112">
        <f>【入力】工事日報!F4050</f>
        <v>0</v>
      </c>
      <c r="G4050" s="112">
        <f>【入力】工事日報!G4050</f>
        <v>0</v>
      </c>
      <c r="H4050" s="112">
        <f>【入力】工事日報!H4050</f>
        <v>0</v>
      </c>
      <c r="I4050" s="112" t="e">
        <f>【入力】工事日報!I4050</f>
        <v>#N/A</v>
      </c>
      <c r="J4050" s="112">
        <f>【入力】工事日報!J4050</f>
        <v>0</v>
      </c>
      <c r="K4050" s="112">
        <f>【入力】工事日報!K4050</f>
        <v>0</v>
      </c>
      <c r="L4050" s="112">
        <f>【入力】工事日報!L4050</f>
        <v>0</v>
      </c>
      <c r="M4050" s="116">
        <f>【入力】工事日報!M4050</f>
        <v>0</v>
      </c>
      <c r="N4050" s="116">
        <f>【入力】工事日報!N4050</f>
        <v>0</v>
      </c>
      <c r="O4050" s="116">
        <f>【入力】工事日報!O4050</f>
        <v>0</v>
      </c>
      <c r="P4050" s="112">
        <f>【入力】工事日報!P4050</f>
        <v>0</v>
      </c>
      <c r="Q4050" s="112">
        <f>【入力】工事日報!Q4050</f>
        <v>0</v>
      </c>
      <c r="R4050" s="112">
        <f>【入力】工事日報!R4050</f>
        <v>0</v>
      </c>
    </row>
    <row r="4051" spans="1:18">
      <c r="A4051" s="114">
        <f>【入力】工事日報!A4051</f>
        <v>0</v>
      </c>
      <c r="C4051" s="112">
        <f>【入力】工事日報!C4051</f>
        <v>0</v>
      </c>
      <c r="D4051" s="112">
        <f>【入力】工事日報!D4051</f>
        <v>0</v>
      </c>
      <c r="E4051" s="112">
        <f>【入力】工事日報!E4051</f>
        <v>0</v>
      </c>
      <c r="F4051" s="112">
        <f>【入力】工事日報!F4051</f>
        <v>0</v>
      </c>
      <c r="G4051" s="112">
        <f>【入力】工事日報!G4051</f>
        <v>0</v>
      </c>
      <c r="H4051" s="112">
        <f>【入力】工事日報!H4051</f>
        <v>0</v>
      </c>
      <c r="I4051" s="112" t="e">
        <f>【入力】工事日報!I4051</f>
        <v>#N/A</v>
      </c>
      <c r="J4051" s="112">
        <f>【入力】工事日報!J4051</f>
        <v>0</v>
      </c>
      <c r="K4051" s="112">
        <f>【入力】工事日報!K4051</f>
        <v>0</v>
      </c>
      <c r="L4051" s="112">
        <f>【入力】工事日報!L4051</f>
        <v>0</v>
      </c>
      <c r="M4051" s="116">
        <f>【入力】工事日報!M4051</f>
        <v>0</v>
      </c>
      <c r="N4051" s="116">
        <f>【入力】工事日報!N4051</f>
        <v>0</v>
      </c>
      <c r="O4051" s="116">
        <f>【入力】工事日報!O4051</f>
        <v>0</v>
      </c>
      <c r="P4051" s="112">
        <f>【入力】工事日報!P4051</f>
        <v>0</v>
      </c>
      <c r="Q4051" s="112">
        <f>【入力】工事日報!Q4051</f>
        <v>0</v>
      </c>
      <c r="R4051" s="112">
        <f>【入力】工事日報!R4051</f>
        <v>0</v>
      </c>
    </row>
    <row r="4052" spans="1:18">
      <c r="A4052" s="114">
        <f>【入力】工事日報!A4052</f>
        <v>0</v>
      </c>
      <c r="C4052" s="112">
        <f>【入力】工事日報!C4052</f>
        <v>0</v>
      </c>
      <c r="D4052" s="112">
        <f>【入力】工事日報!D4052</f>
        <v>0</v>
      </c>
      <c r="E4052" s="112">
        <f>【入力】工事日報!E4052</f>
        <v>0</v>
      </c>
      <c r="F4052" s="112">
        <f>【入力】工事日報!F4052</f>
        <v>0</v>
      </c>
      <c r="G4052" s="112">
        <f>【入力】工事日報!G4052</f>
        <v>0</v>
      </c>
      <c r="H4052" s="112">
        <f>【入力】工事日報!H4052</f>
        <v>0</v>
      </c>
      <c r="I4052" s="112" t="e">
        <f>【入力】工事日報!I4052</f>
        <v>#N/A</v>
      </c>
      <c r="J4052" s="112">
        <f>【入力】工事日報!J4052</f>
        <v>0</v>
      </c>
      <c r="K4052" s="112">
        <f>【入力】工事日報!K4052</f>
        <v>0</v>
      </c>
      <c r="L4052" s="112">
        <f>【入力】工事日報!L4052</f>
        <v>0</v>
      </c>
      <c r="M4052" s="116">
        <f>【入力】工事日報!M4052</f>
        <v>0</v>
      </c>
      <c r="N4052" s="116">
        <f>【入力】工事日報!N4052</f>
        <v>0</v>
      </c>
      <c r="O4052" s="116">
        <f>【入力】工事日報!O4052</f>
        <v>0</v>
      </c>
      <c r="P4052" s="112">
        <f>【入力】工事日報!P4052</f>
        <v>0</v>
      </c>
      <c r="Q4052" s="112">
        <f>【入力】工事日報!Q4052</f>
        <v>0</v>
      </c>
      <c r="R4052" s="112">
        <f>【入力】工事日報!R4052</f>
        <v>0</v>
      </c>
    </row>
    <row r="4053" spans="1:18">
      <c r="A4053" s="114">
        <f>【入力】工事日報!A4053</f>
        <v>0</v>
      </c>
      <c r="C4053" s="112">
        <f>【入力】工事日報!C4053</f>
        <v>0</v>
      </c>
      <c r="D4053" s="112">
        <f>【入力】工事日報!D4053</f>
        <v>0</v>
      </c>
      <c r="E4053" s="112">
        <f>【入力】工事日報!E4053</f>
        <v>0</v>
      </c>
      <c r="F4053" s="112">
        <f>【入力】工事日報!F4053</f>
        <v>0</v>
      </c>
      <c r="G4053" s="112">
        <f>【入力】工事日報!G4053</f>
        <v>0</v>
      </c>
      <c r="H4053" s="112">
        <f>【入力】工事日報!H4053</f>
        <v>0</v>
      </c>
      <c r="I4053" s="112" t="e">
        <f>【入力】工事日報!I4053</f>
        <v>#N/A</v>
      </c>
      <c r="J4053" s="112">
        <f>【入力】工事日報!J4053</f>
        <v>0</v>
      </c>
      <c r="K4053" s="112">
        <f>【入力】工事日報!K4053</f>
        <v>0</v>
      </c>
      <c r="L4053" s="112">
        <f>【入力】工事日報!L4053</f>
        <v>0</v>
      </c>
      <c r="M4053" s="116">
        <f>【入力】工事日報!M4053</f>
        <v>0</v>
      </c>
      <c r="N4053" s="116">
        <f>【入力】工事日報!N4053</f>
        <v>0</v>
      </c>
      <c r="O4053" s="116">
        <f>【入力】工事日報!O4053</f>
        <v>0</v>
      </c>
      <c r="P4053" s="112">
        <f>【入力】工事日報!P4053</f>
        <v>0</v>
      </c>
      <c r="Q4053" s="112">
        <f>【入力】工事日報!Q4053</f>
        <v>0</v>
      </c>
      <c r="R4053" s="112">
        <f>【入力】工事日報!R4053</f>
        <v>0</v>
      </c>
    </row>
    <row r="4054" spans="1:18">
      <c r="A4054" s="114">
        <f>【入力】工事日報!A4054</f>
        <v>0</v>
      </c>
      <c r="C4054" s="112">
        <f>【入力】工事日報!C4054</f>
        <v>0</v>
      </c>
      <c r="D4054" s="112">
        <f>【入力】工事日報!D4054</f>
        <v>0</v>
      </c>
      <c r="E4054" s="112">
        <f>【入力】工事日報!E4054</f>
        <v>0</v>
      </c>
      <c r="F4054" s="112">
        <f>【入力】工事日報!F4054</f>
        <v>0</v>
      </c>
      <c r="G4054" s="112">
        <f>【入力】工事日報!G4054</f>
        <v>0</v>
      </c>
      <c r="H4054" s="112">
        <f>【入力】工事日報!H4054</f>
        <v>0</v>
      </c>
      <c r="I4054" s="112" t="e">
        <f>【入力】工事日報!I4054</f>
        <v>#N/A</v>
      </c>
      <c r="J4054" s="112">
        <f>【入力】工事日報!J4054</f>
        <v>0</v>
      </c>
      <c r="K4054" s="112">
        <f>【入力】工事日報!K4054</f>
        <v>0</v>
      </c>
      <c r="L4054" s="112">
        <f>【入力】工事日報!L4054</f>
        <v>0</v>
      </c>
      <c r="M4054" s="116">
        <f>【入力】工事日報!M4054</f>
        <v>0</v>
      </c>
      <c r="N4054" s="116">
        <f>【入力】工事日報!N4054</f>
        <v>0</v>
      </c>
      <c r="O4054" s="116">
        <f>【入力】工事日報!O4054</f>
        <v>0</v>
      </c>
      <c r="P4054" s="112">
        <f>【入力】工事日報!P4054</f>
        <v>0</v>
      </c>
      <c r="Q4054" s="112">
        <f>【入力】工事日報!Q4054</f>
        <v>0</v>
      </c>
      <c r="R4054" s="112">
        <f>【入力】工事日報!R4054</f>
        <v>0</v>
      </c>
    </row>
    <row r="4055" spans="1:18">
      <c r="A4055" s="114">
        <f>【入力】工事日報!A4055</f>
        <v>0</v>
      </c>
      <c r="C4055" s="112">
        <f>【入力】工事日報!C4055</f>
        <v>0</v>
      </c>
      <c r="D4055" s="112">
        <f>【入力】工事日報!D4055</f>
        <v>0</v>
      </c>
      <c r="E4055" s="112">
        <f>【入力】工事日報!E4055</f>
        <v>0</v>
      </c>
      <c r="F4055" s="112">
        <f>【入力】工事日報!F4055</f>
        <v>0</v>
      </c>
      <c r="G4055" s="112">
        <f>【入力】工事日報!G4055</f>
        <v>0</v>
      </c>
      <c r="H4055" s="112">
        <f>【入力】工事日報!H4055</f>
        <v>0</v>
      </c>
      <c r="I4055" s="112" t="e">
        <f>【入力】工事日報!I4055</f>
        <v>#N/A</v>
      </c>
      <c r="J4055" s="112">
        <f>【入力】工事日報!J4055</f>
        <v>0</v>
      </c>
      <c r="K4055" s="112">
        <f>【入力】工事日報!K4055</f>
        <v>0</v>
      </c>
      <c r="L4055" s="112">
        <f>【入力】工事日報!L4055</f>
        <v>0</v>
      </c>
      <c r="M4055" s="116">
        <f>【入力】工事日報!M4055</f>
        <v>0</v>
      </c>
      <c r="N4055" s="116">
        <f>【入力】工事日報!N4055</f>
        <v>0</v>
      </c>
      <c r="O4055" s="116">
        <f>【入力】工事日報!O4055</f>
        <v>0</v>
      </c>
      <c r="P4055" s="112">
        <f>【入力】工事日報!P4055</f>
        <v>0</v>
      </c>
      <c r="Q4055" s="112">
        <f>【入力】工事日報!Q4055</f>
        <v>0</v>
      </c>
      <c r="R4055" s="112">
        <f>【入力】工事日報!R4055</f>
        <v>0</v>
      </c>
    </row>
    <row r="4056" spans="1:18">
      <c r="A4056" s="114">
        <f>【入力】工事日報!A4056</f>
        <v>0</v>
      </c>
      <c r="C4056" s="112">
        <f>【入力】工事日報!C4056</f>
        <v>0</v>
      </c>
      <c r="D4056" s="112">
        <f>【入力】工事日報!D4056</f>
        <v>0</v>
      </c>
      <c r="E4056" s="112">
        <f>【入力】工事日報!E4056</f>
        <v>0</v>
      </c>
      <c r="F4056" s="112">
        <f>【入力】工事日報!F4056</f>
        <v>0</v>
      </c>
      <c r="G4056" s="112">
        <f>【入力】工事日報!G4056</f>
        <v>0</v>
      </c>
      <c r="H4056" s="112">
        <f>【入力】工事日報!H4056</f>
        <v>0</v>
      </c>
      <c r="I4056" s="112" t="e">
        <f>【入力】工事日報!I4056</f>
        <v>#N/A</v>
      </c>
      <c r="J4056" s="112">
        <f>【入力】工事日報!J4056</f>
        <v>0</v>
      </c>
      <c r="K4056" s="112">
        <f>【入力】工事日報!K4056</f>
        <v>0</v>
      </c>
      <c r="L4056" s="112">
        <f>【入力】工事日報!L4056</f>
        <v>0</v>
      </c>
      <c r="M4056" s="116">
        <f>【入力】工事日報!M4056</f>
        <v>0</v>
      </c>
      <c r="N4056" s="116">
        <f>【入力】工事日報!N4056</f>
        <v>0</v>
      </c>
      <c r="O4056" s="116">
        <f>【入力】工事日報!O4056</f>
        <v>0</v>
      </c>
      <c r="P4056" s="112">
        <f>【入力】工事日報!P4056</f>
        <v>0</v>
      </c>
      <c r="Q4056" s="112">
        <f>【入力】工事日報!Q4056</f>
        <v>0</v>
      </c>
      <c r="R4056" s="112">
        <f>【入力】工事日報!R4056</f>
        <v>0</v>
      </c>
    </row>
    <row r="4057" spans="1:18">
      <c r="A4057" s="114">
        <f>【入力】工事日報!A4057</f>
        <v>0</v>
      </c>
      <c r="C4057" s="112">
        <f>【入力】工事日報!C4057</f>
        <v>0</v>
      </c>
      <c r="D4057" s="112">
        <f>【入力】工事日報!D4057</f>
        <v>0</v>
      </c>
      <c r="E4057" s="112">
        <f>【入力】工事日報!E4057</f>
        <v>0</v>
      </c>
      <c r="F4057" s="112">
        <f>【入力】工事日報!F4057</f>
        <v>0</v>
      </c>
      <c r="G4057" s="112">
        <f>【入力】工事日報!G4057</f>
        <v>0</v>
      </c>
      <c r="H4057" s="112">
        <f>【入力】工事日報!H4057</f>
        <v>0</v>
      </c>
      <c r="I4057" s="112" t="e">
        <f>【入力】工事日報!I4057</f>
        <v>#N/A</v>
      </c>
      <c r="J4057" s="112">
        <f>【入力】工事日報!J4057</f>
        <v>0</v>
      </c>
      <c r="K4057" s="112">
        <f>【入力】工事日報!K4057</f>
        <v>0</v>
      </c>
      <c r="L4057" s="112">
        <f>【入力】工事日報!L4057</f>
        <v>0</v>
      </c>
      <c r="M4057" s="116">
        <f>【入力】工事日報!M4057</f>
        <v>0</v>
      </c>
      <c r="N4057" s="116">
        <f>【入力】工事日報!N4057</f>
        <v>0</v>
      </c>
      <c r="O4057" s="116">
        <f>【入力】工事日報!O4057</f>
        <v>0</v>
      </c>
      <c r="P4057" s="112">
        <f>【入力】工事日報!P4057</f>
        <v>0</v>
      </c>
      <c r="Q4057" s="112">
        <f>【入力】工事日報!Q4057</f>
        <v>0</v>
      </c>
      <c r="R4057" s="112">
        <f>【入力】工事日報!R4057</f>
        <v>0</v>
      </c>
    </row>
    <row r="4058" spans="1:18">
      <c r="A4058" s="114">
        <f>【入力】工事日報!A4058</f>
        <v>0</v>
      </c>
      <c r="C4058" s="112">
        <f>【入力】工事日報!C4058</f>
        <v>0</v>
      </c>
      <c r="D4058" s="112">
        <f>【入力】工事日報!D4058</f>
        <v>0</v>
      </c>
      <c r="E4058" s="112">
        <f>【入力】工事日報!E4058</f>
        <v>0</v>
      </c>
      <c r="F4058" s="112">
        <f>【入力】工事日報!F4058</f>
        <v>0</v>
      </c>
      <c r="G4058" s="112">
        <f>【入力】工事日報!G4058</f>
        <v>0</v>
      </c>
      <c r="H4058" s="112">
        <f>【入力】工事日報!H4058</f>
        <v>0</v>
      </c>
      <c r="I4058" s="112" t="e">
        <f>【入力】工事日報!I4058</f>
        <v>#N/A</v>
      </c>
      <c r="J4058" s="112">
        <f>【入力】工事日報!J4058</f>
        <v>0</v>
      </c>
      <c r="K4058" s="112">
        <f>【入力】工事日報!K4058</f>
        <v>0</v>
      </c>
      <c r="L4058" s="112">
        <f>【入力】工事日報!L4058</f>
        <v>0</v>
      </c>
      <c r="M4058" s="116">
        <f>【入力】工事日報!M4058</f>
        <v>0</v>
      </c>
      <c r="N4058" s="116">
        <f>【入力】工事日報!N4058</f>
        <v>0</v>
      </c>
      <c r="O4058" s="116">
        <f>【入力】工事日報!O4058</f>
        <v>0</v>
      </c>
      <c r="P4058" s="112">
        <f>【入力】工事日報!P4058</f>
        <v>0</v>
      </c>
      <c r="Q4058" s="112">
        <f>【入力】工事日報!Q4058</f>
        <v>0</v>
      </c>
      <c r="R4058" s="112">
        <f>【入力】工事日報!R4058</f>
        <v>0</v>
      </c>
    </row>
    <row r="4059" spans="1:18">
      <c r="A4059" s="114">
        <f>【入力】工事日報!A4059</f>
        <v>0</v>
      </c>
      <c r="C4059" s="112">
        <f>【入力】工事日報!C4059</f>
        <v>0</v>
      </c>
      <c r="D4059" s="112">
        <f>【入力】工事日報!D4059</f>
        <v>0</v>
      </c>
      <c r="E4059" s="112">
        <f>【入力】工事日報!E4059</f>
        <v>0</v>
      </c>
      <c r="F4059" s="112">
        <f>【入力】工事日報!F4059</f>
        <v>0</v>
      </c>
      <c r="G4059" s="112">
        <f>【入力】工事日報!G4059</f>
        <v>0</v>
      </c>
      <c r="H4059" s="112">
        <f>【入力】工事日報!H4059</f>
        <v>0</v>
      </c>
      <c r="I4059" s="112" t="e">
        <f>【入力】工事日報!I4059</f>
        <v>#N/A</v>
      </c>
      <c r="J4059" s="112">
        <f>【入力】工事日報!J4059</f>
        <v>0</v>
      </c>
      <c r="K4059" s="112">
        <f>【入力】工事日報!K4059</f>
        <v>0</v>
      </c>
      <c r="L4059" s="112">
        <f>【入力】工事日報!L4059</f>
        <v>0</v>
      </c>
      <c r="M4059" s="116">
        <f>【入力】工事日報!M4059</f>
        <v>0</v>
      </c>
      <c r="N4059" s="116">
        <f>【入力】工事日報!N4059</f>
        <v>0</v>
      </c>
      <c r="O4059" s="116">
        <f>【入力】工事日報!O4059</f>
        <v>0</v>
      </c>
      <c r="P4059" s="112">
        <f>【入力】工事日報!P4059</f>
        <v>0</v>
      </c>
      <c r="Q4059" s="112">
        <f>【入力】工事日報!Q4059</f>
        <v>0</v>
      </c>
      <c r="R4059" s="112">
        <f>【入力】工事日報!R4059</f>
        <v>0</v>
      </c>
    </row>
    <row r="4060" spans="1:18">
      <c r="A4060" s="114">
        <f>【入力】工事日報!A4060</f>
        <v>0</v>
      </c>
      <c r="C4060" s="112">
        <f>【入力】工事日報!C4060</f>
        <v>0</v>
      </c>
      <c r="D4060" s="112">
        <f>【入力】工事日報!D4060</f>
        <v>0</v>
      </c>
      <c r="E4060" s="112">
        <f>【入力】工事日報!E4060</f>
        <v>0</v>
      </c>
      <c r="F4060" s="112">
        <f>【入力】工事日報!F4060</f>
        <v>0</v>
      </c>
      <c r="G4060" s="112">
        <f>【入力】工事日報!G4060</f>
        <v>0</v>
      </c>
      <c r="H4060" s="112">
        <f>【入力】工事日報!H4060</f>
        <v>0</v>
      </c>
      <c r="I4060" s="112" t="e">
        <f>【入力】工事日報!I4060</f>
        <v>#N/A</v>
      </c>
      <c r="J4060" s="112">
        <f>【入力】工事日報!J4060</f>
        <v>0</v>
      </c>
      <c r="K4060" s="112">
        <f>【入力】工事日報!K4060</f>
        <v>0</v>
      </c>
      <c r="L4060" s="112">
        <f>【入力】工事日報!L4060</f>
        <v>0</v>
      </c>
      <c r="M4060" s="116">
        <f>【入力】工事日報!M4060</f>
        <v>0</v>
      </c>
      <c r="N4060" s="116">
        <f>【入力】工事日報!N4060</f>
        <v>0</v>
      </c>
      <c r="O4060" s="116">
        <f>【入力】工事日報!O4060</f>
        <v>0</v>
      </c>
      <c r="P4060" s="112">
        <f>【入力】工事日報!P4060</f>
        <v>0</v>
      </c>
      <c r="Q4060" s="112">
        <f>【入力】工事日報!Q4060</f>
        <v>0</v>
      </c>
      <c r="R4060" s="112">
        <f>【入力】工事日報!R4060</f>
        <v>0</v>
      </c>
    </row>
    <row r="4061" spans="1:18">
      <c r="A4061" s="114">
        <f>【入力】工事日報!A4061</f>
        <v>0</v>
      </c>
      <c r="C4061" s="112">
        <f>【入力】工事日報!C4061</f>
        <v>0</v>
      </c>
      <c r="D4061" s="112">
        <f>【入力】工事日報!D4061</f>
        <v>0</v>
      </c>
      <c r="E4061" s="112">
        <f>【入力】工事日報!E4061</f>
        <v>0</v>
      </c>
      <c r="F4061" s="112">
        <f>【入力】工事日報!F4061</f>
        <v>0</v>
      </c>
      <c r="G4061" s="112">
        <f>【入力】工事日報!G4061</f>
        <v>0</v>
      </c>
      <c r="H4061" s="112">
        <f>【入力】工事日報!H4061</f>
        <v>0</v>
      </c>
      <c r="I4061" s="112" t="e">
        <f>【入力】工事日報!I4061</f>
        <v>#N/A</v>
      </c>
      <c r="J4061" s="112">
        <f>【入力】工事日報!J4061</f>
        <v>0</v>
      </c>
      <c r="K4061" s="112">
        <f>【入力】工事日報!K4061</f>
        <v>0</v>
      </c>
      <c r="L4061" s="112">
        <f>【入力】工事日報!L4061</f>
        <v>0</v>
      </c>
      <c r="M4061" s="116">
        <f>【入力】工事日報!M4061</f>
        <v>0</v>
      </c>
      <c r="N4061" s="116">
        <f>【入力】工事日報!N4061</f>
        <v>0</v>
      </c>
      <c r="O4061" s="116">
        <f>【入力】工事日報!O4061</f>
        <v>0</v>
      </c>
      <c r="P4061" s="112">
        <f>【入力】工事日報!P4061</f>
        <v>0</v>
      </c>
      <c r="Q4061" s="112">
        <f>【入力】工事日報!Q4061</f>
        <v>0</v>
      </c>
      <c r="R4061" s="112">
        <f>【入力】工事日報!R4061</f>
        <v>0</v>
      </c>
    </row>
    <row r="4062" spans="1:18">
      <c r="A4062" s="114">
        <f>【入力】工事日報!A4062</f>
        <v>0</v>
      </c>
      <c r="C4062" s="112">
        <f>【入力】工事日報!C4062</f>
        <v>0</v>
      </c>
      <c r="D4062" s="112">
        <f>【入力】工事日報!D4062</f>
        <v>0</v>
      </c>
      <c r="E4062" s="112">
        <f>【入力】工事日報!E4062</f>
        <v>0</v>
      </c>
      <c r="F4062" s="112">
        <f>【入力】工事日報!F4062</f>
        <v>0</v>
      </c>
      <c r="G4062" s="112">
        <f>【入力】工事日報!G4062</f>
        <v>0</v>
      </c>
      <c r="H4062" s="112">
        <f>【入力】工事日報!H4062</f>
        <v>0</v>
      </c>
      <c r="I4062" s="112" t="e">
        <f>【入力】工事日報!I4062</f>
        <v>#N/A</v>
      </c>
      <c r="J4062" s="112">
        <f>【入力】工事日報!J4062</f>
        <v>0</v>
      </c>
      <c r="K4062" s="112">
        <f>【入力】工事日報!K4062</f>
        <v>0</v>
      </c>
      <c r="L4062" s="112">
        <f>【入力】工事日報!L4062</f>
        <v>0</v>
      </c>
      <c r="M4062" s="116">
        <f>【入力】工事日報!M4062</f>
        <v>0</v>
      </c>
      <c r="N4062" s="116">
        <f>【入力】工事日報!N4062</f>
        <v>0</v>
      </c>
      <c r="O4062" s="116">
        <f>【入力】工事日報!O4062</f>
        <v>0</v>
      </c>
      <c r="P4062" s="112">
        <f>【入力】工事日報!P4062</f>
        <v>0</v>
      </c>
      <c r="Q4062" s="112">
        <f>【入力】工事日報!Q4062</f>
        <v>0</v>
      </c>
      <c r="R4062" s="112">
        <f>【入力】工事日報!R4062</f>
        <v>0</v>
      </c>
    </row>
    <row r="4063" spans="1:18">
      <c r="A4063" s="114">
        <f>【入力】工事日報!A4063</f>
        <v>0</v>
      </c>
      <c r="C4063" s="112">
        <f>【入力】工事日報!C4063</f>
        <v>0</v>
      </c>
      <c r="D4063" s="112">
        <f>【入力】工事日報!D4063</f>
        <v>0</v>
      </c>
      <c r="E4063" s="112">
        <f>【入力】工事日報!E4063</f>
        <v>0</v>
      </c>
      <c r="F4063" s="112">
        <f>【入力】工事日報!F4063</f>
        <v>0</v>
      </c>
      <c r="G4063" s="112">
        <f>【入力】工事日報!G4063</f>
        <v>0</v>
      </c>
      <c r="H4063" s="112">
        <f>【入力】工事日報!H4063</f>
        <v>0</v>
      </c>
      <c r="I4063" s="112" t="e">
        <f>【入力】工事日報!I4063</f>
        <v>#N/A</v>
      </c>
      <c r="J4063" s="112">
        <f>【入力】工事日報!J4063</f>
        <v>0</v>
      </c>
      <c r="K4063" s="112">
        <f>【入力】工事日報!K4063</f>
        <v>0</v>
      </c>
      <c r="L4063" s="112">
        <f>【入力】工事日報!L4063</f>
        <v>0</v>
      </c>
      <c r="M4063" s="116">
        <f>【入力】工事日報!M4063</f>
        <v>0</v>
      </c>
      <c r="N4063" s="116">
        <f>【入力】工事日報!N4063</f>
        <v>0</v>
      </c>
      <c r="O4063" s="116">
        <f>【入力】工事日報!O4063</f>
        <v>0</v>
      </c>
      <c r="P4063" s="112">
        <f>【入力】工事日報!P4063</f>
        <v>0</v>
      </c>
      <c r="Q4063" s="112">
        <f>【入力】工事日報!Q4063</f>
        <v>0</v>
      </c>
      <c r="R4063" s="112">
        <f>【入力】工事日報!R4063</f>
        <v>0</v>
      </c>
    </row>
    <row r="4064" spans="1:18">
      <c r="A4064" s="114">
        <f>【入力】工事日報!A4064</f>
        <v>0</v>
      </c>
      <c r="C4064" s="112">
        <f>【入力】工事日報!C4064</f>
        <v>0</v>
      </c>
      <c r="D4064" s="112">
        <f>【入力】工事日報!D4064</f>
        <v>0</v>
      </c>
      <c r="E4064" s="112">
        <f>【入力】工事日報!E4064</f>
        <v>0</v>
      </c>
      <c r="F4064" s="112">
        <f>【入力】工事日報!F4064</f>
        <v>0</v>
      </c>
      <c r="G4064" s="112">
        <f>【入力】工事日報!G4064</f>
        <v>0</v>
      </c>
      <c r="H4064" s="112">
        <f>【入力】工事日報!H4064</f>
        <v>0</v>
      </c>
      <c r="I4064" s="112" t="e">
        <f>【入力】工事日報!I4064</f>
        <v>#N/A</v>
      </c>
      <c r="J4064" s="112">
        <f>【入力】工事日報!J4064</f>
        <v>0</v>
      </c>
      <c r="K4064" s="112">
        <f>【入力】工事日報!K4064</f>
        <v>0</v>
      </c>
      <c r="L4064" s="112">
        <f>【入力】工事日報!L4064</f>
        <v>0</v>
      </c>
      <c r="M4064" s="116">
        <f>【入力】工事日報!M4064</f>
        <v>0</v>
      </c>
      <c r="N4064" s="116">
        <f>【入力】工事日報!N4064</f>
        <v>0</v>
      </c>
      <c r="O4064" s="116">
        <f>【入力】工事日報!O4064</f>
        <v>0</v>
      </c>
      <c r="P4064" s="112">
        <f>【入力】工事日報!P4064</f>
        <v>0</v>
      </c>
      <c r="Q4064" s="112">
        <f>【入力】工事日報!Q4064</f>
        <v>0</v>
      </c>
      <c r="R4064" s="112">
        <f>【入力】工事日報!R4064</f>
        <v>0</v>
      </c>
    </row>
    <row r="4065" spans="1:18">
      <c r="A4065" s="114">
        <f>【入力】工事日報!A4065</f>
        <v>0</v>
      </c>
      <c r="C4065" s="112">
        <f>【入力】工事日報!C4065</f>
        <v>0</v>
      </c>
      <c r="D4065" s="112">
        <f>【入力】工事日報!D4065</f>
        <v>0</v>
      </c>
      <c r="E4065" s="112">
        <f>【入力】工事日報!E4065</f>
        <v>0</v>
      </c>
      <c r="F4065" s="112">
        <f>【入力】工事日報!F4065</f>
        <v>0</v>
      </c>
      <c r="G4065" s="112">
        <f>【入力】工事日報!G4065</f>
        <v>0</v>
      </c>
      <c r="H4065" s="112">
        <f>【入力】工事日報!H4065</f>
        <v>0</v>
      </c>
      <c r="I4065" s="112" t="e">
        <f>【入力】工事日報!I4065</f>
        <v>#N/A</v>
      </c>
      <c r="J4065" s="112">
        <f>【入力】工事日報!J4065</f>
        <v>0</v>
      </c>
      <c r="K4065" s="112">
        <f>【入力】工事日報!K4065</f>
        <v>0</v>
      </c>
      <c r="L4065" s="112">
        <f>【入力】工事日報!L4065</f>
        <v>0</v>
      </c>
      <c r="M4065" s="116">
        <f>【入力】工事日報!M4065</f>
        <v>0</v>
      </c>
      <c r="N4065" s="116">
        <f>【入力】工事日報!N4065</f>
        <v>0</v>
      </c>
      <c r="O4065" s="116">
        <f>【入力】工事日報!O4065</f>
        <v>0</v>
      </c>
      <c r="P4065" s="112">
        <f>【入力】工事日報!P4065</f>
        <v>0</v>
      </c>
      <c r="Q4065" s="112">
        <f>【入力】工事日報!Q4065</f>
        <v>0</v>
      </c>
      <c r="R4065" s="112">
        <f>【入力】工事日報!R4065</f>
        <v>0</v>
      </c>
    </row>
    <row r="4066" spans="1:18">
      <c r="A4066" s="114">
        <f>【入力】工事日報!A4066</f>
        <v>0</v>
      </c>
      <c r="C4066" s="112">
        <f>【入力】工事日報!C4066</f>
        <v>0</v>
      </c>
      <c r="D4066" s="112">
        <f>【入力】工事日報!D4066</f>
        <v>0</v>
      </c>
      <c r="E4066" s="112">
        <f>【入力】工事日報!E4066</f>
        <v>0</v>
      </c>
      <c r="F4066" s="112">
        <f>【入力】工事日報!F4066</f>
        <v>0</v>
      </c>
      <c r="G4066" s="112">
        <f>【入力】工事日報!G4066</f>
        <v>0</v>
      </c>
      <c r="H4066" s="112">
        <f>【入力】工事日報!H4066</f>
        <v>0</v>
      </c>
      <c r="I4066" s="112" t="e">
        <f>【入力】工事日報!I4066</f>
        <v>#N/A</v>
      </c>
      <c r="J4066" s="112">
        <f>【入力】工事日報!J4066</f>
        <v>0</v>
      </c>
      <c r="K4066" s="112">
        <f>【入力】工事日報!K4066</f>
        <v>0</v>
      </c>
      <c r="L4066" s="112">
        <f>【入力】工事日報!L4066</f>
        <v>0</v>
      </c>
      <c r="M4066" s="116">
        <f>【入力】工事日報!M4066</f>
        <v>0</v>
      </c>
      <c r="N4066" s="116">
        <f>【入力】工事日報!N4066</f>
        <v>0</v>
      </c>
      <c r="O4066" s="116">
        <f>【入力】工事日報!O4066</f>
        <v>0</v>
      </c>
      <c r="P4066" s="112">
        <f>【入力】工事日報!P4066</f>
        <v>0</v>
      </c>
      <c r="Q4066" s="112">
        <f>【入力】工事日報!Q4066</f>
        <v>0</v>
      </c>
      <c r="R4066" s="112">
        <f>【入力】工事日報!R4066</f>
        <v>0</v>
      </c>
    </row>
    <row r="4067" spans="1:18">
      <c r="A4067" s="114">
        <f>【入力】工事日報!A4067</f>
        <v>0</v>
      </c>
      <c r="C4067" s="112">
        <f>【入力】工事日報!C4067</f>
        <v>0</v>
      </c>
      <c r="D4067" s="112">
        <f>【入力】工事日報!D4067</f>
        <v>0</v>
      </c>
      <c r="E4067" s="112">
        <f>【入力】工事日報!E4067</f>
        <v>0</v>
      </c>
      <c r="F4067" s="112">
        <f>【入力】工事日報!F4067</f>
        <v>0</v>
      </c>
      <c r="G4067" s="112">
        <f>【入力】工事日報!G4067</f>
        <v>0</v>
      </c>
      <c r="H4067" s="112">
        <f>【入力】工事日報!H4067</f>
        <v>0</v>
      </c>
      <c r="I4067" s="112" t="e">
        <f>【入力】工事日報!I4067</f>
        <v>#N/A</v>
      </c>
      <c r="J4067" s="112">
        <f>【入力】工事日報!J4067</f>
        <v>0</v>
      </c>
      <c r="K4067" s="112">
        <f>【入力】工事日報!K4067</f>
        <v>0</v>
      </c>
      <c r="L4067" s="112">
        <f>【入力】工事日報!L4067</f>
        <v>0</v>
      </c>
      <c r="M4067" s="116">
        <f>【入力】工事日報!M4067</f>
        <v>0</v>
      </c>
      <c r="N4067" s="116">
        <f>【入力】工事日報!N4067</f>
        <v>0</v>
      </c>
      <c r="O4067" s="116">
        <f>【入力】工事日報!O4067</f>
        <v>0</v>
      </c>
      <c r="P4067" s="112">
        <f>【入力】工事日報!P4067</f>
        <v>0</v>
      </c>
      <c r="Q4067" s="112">
        <f>【入力】工事日報!Q4067</f>
        <v>0</v>
      </c>
      <c r="R4067" s="112">
        <f>【入力】工事日報!R4067</f>
        <v>0</v>
      </c>
    </row>
    <row r="4068" spans="1:18">
      <c r="A4068" s="114">
        <f>【入力】工事日報!A4068</f>
        <v>0</v>
      </c>
      <c r="C4068" s="112">
        <f>【入力】工事日報!C4068</f>
        <v>0</v>
      </c>
      <c r="D4068" s="112">
        <f>【入力】工事日報!D4068</f>
        <v>0</v>
      </c>
      <c r="E4068" s="112">
        <f>【入力】工事日報!E4068</f>
        <v>0</v>
      </c>
      <c r="F4068" s="112">
        <f>【入力】工事日報!F4068</f>
        <v>0</v>
      </c>
      <c r="G4068" s="112">
        <f>【入力】工事日報!G4068</f>
        <v>0</v>
      </c>
      <c r="H4068" s="112">
        <f>【入力】工事日報!H4068</f>
        <v>0</v>
      </c>
      <c r="I4068" s="112" t="e">
        <f>【入力】工事日報!I4068</f>
        <v>#N/A</v>
      </c>
      <c r="J4068" s="112">
        <f>【入力】工事日報!J4068</f>
        <v>0</v>
      </c>
      <c r="K4068" s="112">
        <f>【入力】工事日報!K4068</f>
        <v>0</v>
      </c>
      <c r="L4068" s="112">
        <f>【入力】工事日報!L4068</f>
        <v>0</v>
      </c>
      <c r="M4068" s="116">
        <f>【入力】工事日報!M4068</f>
        <v>0</v>
      </c>
      <c r="N4068" s="116">
        <f>【入力】工事日報!N4068</f>
        <v>0</v>
      </c>
      <c r="O4068" s="116">
        <f>【入力】工事日報!O4068</f>
        <v>0</v>
      </c>
      <c r="P4068" s="112">
        <f>【入力】工事日報!P4068</f>
        <v>0</v>
      </c>
      <c r="Q4068" s="112">
        <f>【入力】工事日報!Q4068</f>
        <v>0</v>
      </c>
      <c r="R4068" s="112">
        <f>【入力】工事日報!R4068</f>
        <v>0</v>
      </c>
    </row>
    <row r="4069" spans="1:18">
      <c r="A4069" s="114">
        <f>【入力】工事日報!A4069</f>
        <v>0</v>
      </c>
      <c r="C4069" s="112">
        <f>【入力】工事日報!C4069</f>
        <v>0</v>
      </c>
      <c r="D4069" s="112">
        <f>【入力】工事日報!D4069</f>
        <v>0</v>
      </c>
      <c r="E4069" s="112">
        <f>【入力】工事日報!E4069</f>
        <v>0</v>
      </c>
      <c r="F4069" s="112">
        <f>【入力】工事日報!F4069</f>
        <v>0</v>
      </c>
      <c r="G4069" s="112">
        <f>【入力】工事日報!G4069</f>
        <v>0</v>
      </c>
      <c r="H4069" s="112">
        <f>【入力】工事日報!H4069</f>
        <v>0</v>
      </c>
      <c r="I4069" s="112" t="e">
        <f>【入力】工事日報!I4069</f>
        <v>#N/A</v>
      </c>
      <c r="J4069" s="112">
        <f>【入力】工事日報!J4069</f>
        <v>0</v>
      </c>
      <c r="K4069" s="112">
        <f>【入力】工事日報!K4069</f>
        <v>0</v>
      </c>
      <c r="L4069" s="112">
        <f>【入力】工事日報!L4069</f>
        <v>0</v>
      </c>
      <c r="M4069" s="116">
        <f>【入力】工事日報!M4069</f>
        <v>0</v>
      </c>
      <c r="N4069" s="116">
        <f>【入力】工事日報!N4069</f>
        <v>0</v>
      </c>
      <c r="O4069" s="116">
        <f>【入力】工事日報!O4069</f>
        <v>0</v>
      </c>
      <c r="P4069" s="112">
        <f>【入力】工事日報!P4069</f>
        <v>0</v>
      </c>
      <c r="Q4069" s="112">
        <f>【入力】工事日報!Q4069</f>
        <v>0</v>
      </c>
      <c r="R4069" s="112">
        <f>【入力】工事日報!R4069</f>
        <v>0</v>
      </c>
    </row>
    <row r="4070" spans="1:18">
      <c r="A4070" s="114">
        <f>【入力】工事日報!A4070</f>
        <v>0</v>
      </c>
      <c r="C4070" s="112">
        <f>【入力】工事日報!C4070</f>
        <v>0</v>
      </c>
      <c r="D4070" s="112">
        <f>【入力】工事日報!D4070</f>
        <v>0</v>
      </c>
      <c r="E4070" s="112">
        <f>【入力】工事日報!E4070</f>
        <v>0</v>
      </c>
      <c r="F4070" s="112">
        <f>【入力】工事日報!F4070</f>
        <v>0</v>
      </c>
      <c r="G4070" s="112">
        <f>【入力】工事日報!G4070</f>
        <v>0</v>
      </c>
      <c r="H4070" s="112">
        <f>【入力】工事日報!H4070</f>
        <v>0</v>
      </c>
      <c r="I4070" s="112" t="e">
        <f>【入力】工事日報!I4070</f>
        <v>#N/A</v>
      </c>
      <c r="J4070" s="112">
        <f>【入力】工事日報!J4070</f>
        <v>0</v>
      </c>
      <c r="K4070" s="112">
        <f>【入力】工事日報!K4070</f>
        <v>0</v>
      </c>
      <c r="L4070" s="112">
        <f>【入力】工事日報!L4070</f>
        <v>0</v>
      </c>
      <c r="M4070" s="116">
        <f>【入力】工事日報!M4070</f>
        <v>0</v>
      </c>
      <c r="N4070" s="116">
        <f>【入力】工事日報!N4070</f>
        <v>0</v>
      </c>
      <c r="O4070" s="116">
        <f>【入力】工事日報!O4070</f>
        <v>0</v>
      </c>
      <c r="P4070" s="112">
        <f>【入力】工事日報!P4070</f>
        <v>0</v>
      </c>
      <c r="Q4070" s="112">
        <f>【入力】工事日報!Q4070</f>
        <v>0</v>
      </c>
      <c r="R4070" s="112">
        <f>【入力】工事日報!R4070</f>
        <v>0</v>
      </c>
    </row>
    <row r="4071" spans="1:18">
      <c r="A4071" s="114">
        <f>【入力】工事日報!A4071</f>
        <v>0</v>
      </c>
      <c r="C4071" s="112">
        <f>【入力】工事日報!C4071</f>
        <v>0</v>
      </c>
      <c r="D4071" s="112">
        <f>【入力】工事日報!D4071</f>
        <v>0</v>
      </c>
      <c r="E4071" s="112">
        <f>【入力】工事日報!E4071</f>
        <v>0</v>
      </c>
      <c r="F4071" s="112">
        <f>【入力】工事日報!F4071</f>
        <v>0</v>
      </c>
      <c r="G4071" s="112">
        <f>【入力】工事日報!G4071</f>
        <v>0</v>
      </c>
      <c r="H4071" s="112">
        <f>【入力】工事日報!H4071</f>
        <v>0</v>
      </c>
      <c r="I4071" s="112" t="e">
        <f>【入力】工事日報!I4071</f>
        <v>#N/A</v>
      </c>
      <c r="J4071" s="112">
        <f>【入力】工事日報!J4071</f>
        <v>0</v>
      </c>
      <c r="K4071" s="112">
        <f>【入力】工事日報!K4071</f>
        <v>0</v>
      </c>
      <c r="L4071" s="112">
        <f>【入力】工事日報!L4071</f>
        <v>0</v>
      </c>
      <c r="M4071" s="116">
        <f>【入力】工事日報!M4071</f>
        <v>0</v>
      </c>
      <c r="N4071" s="116">
        <f>【入力】工事日報!N4071</f>
        <v>0</v>
      </c>
      <c r="O4071" s="116">
        <f>【入力】工事日報!O4071</f>
        <v>0</v>
      </c>
      <c r="P4071" s="112">
        <f>【入力】工事日報!P4071</f>
        <v>0</v>
      </c>
      <c r="Q4071" s="112">
        <f>【入力】工事日報!Q4071</f>
        <v>0</v>
      </c>
      <c r="R4071" s="112">
        <f>【入力】工事日報!R4071</f>
        <v>0</v>
      </c>
    </row>
    <row r="4072" spans="1:18">
      <c r="A4072" s="114">
        <f>【入力】工事日報!A4072</f>
        <v>0</v>
      </c>
      <c r="C4072" s="112">
        <f>【入力】工事日報!C4072</f>
        <v>0</v>
      </c>
      <c r="D4072" s="112">
        <f>【入力】工事日報!D4072</f>
        <v>0</v>
      </c>
      <c r="E4072" s="112">
        <f>【入力】工事日報!E4072</f>
        <v>0</v>
      </c>
      <c r="F4072" s="112">
        <f>【入力】工事日報!F4072</f>
        <v>0</v>
      </c>
      <c r="G4072" s="112">
        <f>【入力】工事日報!G4072</f>
        <v>0</v>
      </c>
      <c r="H4072" s="112">
        <f>【入力】工事日報!H4072</f>
        <v>0</v>
      </c>
      <c r="I4072" s="112" t="e">
        <f>【入力】工事日報!I4072</f>
        <v>#N/A</v>
      </c>
      <c r="J4072" s="112">
        <f>【入力】工事日報!J4072</f>
        <v>0</v>
      </c>
      <c r="K4072" s="112">
        <f>【入力】工事日報!K4072</f>
        <v>0</v>
      </c>
      <c r="L4072" s="112">
        <f>【入力】工事日報!L4072</f>
        <v>0</v>
      </c>
      <c r="M4072" s="116">
        <f>【入力】工事日報!M4072</f>
        <v>0</v>
      </c>
      <c r="N4072" s="116">
        <f>【入力】工事日報!N4072</f>
        <v>0</v>
      </c>
      <c r="O4072" s="116">
        <f>【入力】工事日報!O4072</f>
        <v>0</v>
      </c>
      <c r="P4072" s="112">
        <f>【入力】工事日報!P4072</f>
        <v>0</v>
      </c>
      <c r="Q4072" s="112">
        <f>【入力】工事日報!Q4072</f>
        <v>0</v>
      </c>
      <c r="R4072" s="112">
        <f>【入力】工事日報!R4072</f>
        <v>0</v>
      </c>
    </row>
    <row r="4073" spans="1:18">
      <c r="A4073" s="114">
        <f>【入力】工事日報!A4073</f>
        <v>0</v>
      </c>
      <c r="C4073" s="112">
        <f>【入力】工事日報!C4073</f>
        <v>0</v>
      </c>
      <c r="D4073" s="112">
        <f>【入力】工事日報!D4073</f>
        <v>0</v>
      </c>
      <c r="E4073" s="112">
        <f>【入力】工事日報!E4073</f>
        <v>0</v>
      </c>
      <c r="F4073" s="112">
        <f>【入力】工事日報!F4073</f>
        <v>0</v>
      </c>
      <c r="G4073" s="112">
        <f>【入力】工事日報!G4073</f>
        <v>0</v>
      </c>
      <c r="H4073" s="112">
        <f>【入力】工事日報!H4073</f>
        <v>0</v>
      </c>
      <c r="I4073" s="112" t="e">
        <f>【入力】工事日報!I4073</f>
        <v>#N/A</v>
      </c>
      <c r="J4073" s="112">
        <f>【入力】工事日報!J4073</f>
        <v>0</v>
      </c>
      <c r="K4073" s="112">
        <f>【入力】工事日報!K4073</f>
        <v>0</v>
      </c>
      <c r="L4073" s="112">
        <f>【入力】工事日報!L4073</f>
        <v>0</v>
      </c>
      <c r="M4073" s="116">
        <f>【入力】工事日報!M4073</f>
        <v>0</v>
      </c>
      <c r="N4073" s="116">
        <f>【入力】工事日報!N4073</f>
        <v>0</v>
      </c>
      <c r="O4073" s="116">
        <f>【入力】工事日報!O4073</f>
        <v>0</v>
      </c>
      <c r="P4073" s="112">
        <f>【入力】工事日報!P4073</f>
        <v>0</v>
      </c>
      <c r="Q4073" s="112">
        <f>【入力】工事日報!Q4073</f>
        <v>0</v>
      </c>
      <c r="R4073" s="112">
        <f>【入力】工事日報!R4073</f>
        <v>0</v>
      </c>
    </row>
    <row r="4074" spans="1:18">
      <c r="A4074" s="114">
        <f>【入力】工事日報!A4074</f>
        <v>0</v>
      </c>
      <c r="C4074" s="112">
        <f>【入力】工事日報!C4074</f>
        <v>0</v>
      </c>
      <c r="D4074" s="112">
        <f>【入力】工事日報!D4074</f>
        <v>0</v>
      </c>
      <c r="E4074" s="112">
        <f>【入力】工事日報!E4074</f>
        <v>0</v>
      </c>
      <c r="F4074" s="112">
        <f>【入力】工事日報!F4074</f>
        <v>0</v>
      </c>
      <c r="G4074" s="112">
        <f>【入力】工事日報!G4074</f>
        <v>0</v>
      </c>
      <c r="H4074" s="112">
        <f>【入力】工事日報!H4074</f>
        <v>0</v>
      </c>
      <c r="I4074" s="112" t="e">
        <f>【入力】工事日報!I4074</f>
        <v>#N/A</v>
      </c>
      <c r="J4074" s="112">
        <f>【入力】工事日報!J4074</f>
        <v>0</v>
      </c>
      <c r="K4074" s="112">
        <f>【入力】工事日報!K4074</f>
        <v>0</v>
      </c>
      <c r="L4074" s="112">
        <f>【入力】工事日報!L4074</f>
        <v>0</v>
      </c>
      <c r="M4074" s="116">
        <f>【入力】工事日報!M4074</f>
        <v>0</v>
      </c>
      <c r="N4074" s="116">
        <f>【入力】工事日報!N4074</f>
        <v>0</v>
      </c>
      <c r="O4074" s="116">
        <f>【入力】工事日報!O4074</f>
        <v>0</v>
      </c>
      <c r="P4074" s="112">
        <f>【入力】工事日報!P4074</f>
        <v>0</v>
      </c>
      <c r="Q4074" s="112">
        <f>【入力】工事日報!Q4074</f>
        <v>0</v>
      </c>
      <c r="R4074" s="112">
        <f>【入力】工事日報!R4074</f>
        <v>0</v>
      </c>
    </row>
    <row r="4075" spans="1:18">
      <c r="A4075" s="114">
        <f>【入力】工事日報!A4075</f>
        <v>0</v>
      </c>
      <c r="C4075" s="112">
        <f>【入力】工事日報!C4075</f>
        <v>0</v>
      </c>
      <c r="D4075" s="112">
        <f>【入力】工事日報!D4075</f>
        <v>0</v>
      </c>
      <c r="E4075" s="112">
        <f>【入力】工事日報!E4075</f>
        <v>0</v>
      </c>
      <c r="F4075" s="112">
        <f>【入力】工事日報!F4075</f>
        <v>0</v>
      </c>
      <c r="G4075" s="112">
        <f>【入力】工事日報!G4075</f>
        <v>0</v>
      </c>
      <c r="H4075" s="112">
        <f>【入力】工事日報!H4075</f>
        <v>0</v>
      </c>
      <c r="I4075" s="112" t="e">
        <f>【入力】工事日報!I4075</f>
        <v>#N/A</v>
      </c>
      <c r="J4075" s="112">
        <f>【入力】工事日報!J4075</f>
        <v>0</v>
      </c>
      <c r="K4075" s="112">
        <f>【入力】工事日報!K4075</f>
        <v>0</v>
      </c>
      <c r="L4075" s="112">
        <f>【入力】工事日報!L4075</f>
        <v>0</v>
      </c>
      <c r="M4075" s="116">
        <f>【入力】工事日報!M4075</f>
        <v>0</v>
      </c>
      <c r="N4075" s="116">
        <f>【入力】工事日報!N4075</f>
        <v>0</v>
      </c>
      <c r="O4075" s="116">
        <f>【入力】工事日報!O4075</f>
        <v>0</v>
      </c>
      <c r="P4075" s="112">
        <f>【入力】工事日報!P4075</f>
        <v>0</v>
      </c>
      <c r="Q4075" s="112">
        <f>【入力】工事日報!Q4075</f>
        <v>0</v>
      </c>
      <c r="R4075" s="112">
        <f>【入力】工事日報!R4075</f>
        <v>0</v>
      </c>
    </row>
    <row r="4076" spans="1:18">
      <c r="A4076" s="114">
        <f>【入力】工事日報!A4076</f>
        <v>0</v>
      </c>
      <c r="C4076" s="112">
        <f>【入力】工事日報!C4076</f>
        <v>0</v>
      </c>
      <c r="D4076" s="112">
        <f>【入力】工事日報!D4076</f>
        <v>0</v>
      </c>
      <c r="E4076" s="112">
        <f>【入力】工事日報!E4076</f>
        <v>0</v>
      </c>
      <c r="F4076" s="112">
        <f>【入力】工事日報!F4076</f>
        <v>0</v>
      </c>
      <c r="G4076" s="112">
        <f>【入力】工事日報!G4076</f>
        <v>0</v>
      </c>
      <c r="H4076" s="112">
        <f>【入力】工事日報!H4076</f>
        <v>0</v>
      </c>
      <c r="I4076" s="112" t="e">
        <f>【入力】工事日報!I4076</f>
        <v>#N/A</v>
      </c>
      <c r="J4076" s="112">
        <f>【入力】工事日報!J4076</f>
        <v>0</v>
      </c>
      <c r="K4076" s="112">
        <f>【入力】工事日報!K4076</f>
        <v>0</v>
      </c>
      <c r="L4076" s="112">
        <f>【入力】工事日報!L4076</f>
        <v>0</v>
      </c>
      <c r="M4076" s="116">
        <f>【入力】工事日報!M4076</f>
        <v>0</v>
      </c>
      <c r="N4076" s="116">
        <f>【入力】工事日報!N4076</f>
        <v>0</v>
      </c>
      <c r="O4076" s="116">
        <f>【入力】工事日報!O4076</f>
        <v>0</v>
      </c>
      <c r="P4076" s="112">
        <f>【入力】工事日報!P4076</f>
        <v>0</v>
      </c>
      <c r="Q4076" s="112">
        <f>【入力】工事日報!Q4076</f>
        <v>0</v>
      </c>
      <c r="R4076" s="112">
        <f>【入力】工事日報!R4076</f>
        <v>0</v>
      </c>
    </row>
    <row r="4077" spans="1:18">
      <c r="A4077" s="114">
        <f>【入力】工事日報!A4077</f>
        <v>0</v>
      </c>
      <c r="C4077" s="112">
        <f>【入力】工事日報!C4077</f>
        <v>0</v>
      </c>
      <c r="D4077" s="112">
        <f>【入力】工事日報!D4077</f>
        <v>0</v>
      </c>
      <c r="E4077" s="112">
        <f>【入力】工事日報!E4077</f>
        <v>0</v>
      </c>
      <c r="F4077" s="112">
        <f>【入力】工事日報!F4077</f>
        <v>0</v>
      </c>
      <c r="G4077" s="112">
        <f>【入力】工事日報!G4077</f>
        <v>0</v>
      </c>
      <c r="H4077" s="112">
        <f>【入力】工事日報!H4077</f>
        <v>0</v>
      </c>
      <c r="I4077" s="112" t="e">
        <f>【入力】工事日報!I4077</f>
        <v>#N/A</v>
      </c>
      <c r="J4077" s="112">
        <f>【入力】工事日報!J4077</f>
        <v>0</v>
      </c>
      <c r="K4077" s="112">
        <f>【入力】工事日報!K4077</f>
        <v>0</v>
      </c>
      <c r="L4077" s="112">
        <f>【入力】工事日報!L4077</f>
        <v>0</v>
      </c>
      <c r="M4077" s="116">
        <f>【入力】工事日報!M4077</f>
        <v>0</v>
      </c>
      <c r="N4077" s="116">
        <f>【入力】工事日報!N4077</f>
        <v>0</v>
      </c>
      <c r="O4077" s="116">
        <f>【入力】工事日報!O4077</f>
        <v>0</v>
      </c>
      <c r="P4077" s="112">
        <f>【入力】工事日報!P4077</f>
        <v>0</v>
      </c>
      <c r="Q4077" s="112">
        <f>【入力】工事日報!Q4077</f>
        <v>0</v>
      </c>
      <c r="R4077" s="112">
        <f>【入力】工事日報!R4077</f>
        <v>0</v>
      </c>
    </row>
    <row r="4078" spans="1:18">
      <c r="A4078" s="114">
        <f>【入力】工事日報!A4078</f>
        <v>0</v>
      </c>
      <c r="C4078" s="112">
        <f>【入力】工事日報!C4078</f>
        <v>0</v>
      </c>
      <c r="D4078" s="112">
        <f>【入力】工事日報!D4078</f>
        <v>0</v>
      </c>
      <c r="E4078" s="112">
        <f>【入力】工事日報!E4078</f>
        <v>0</v>
      </c>
      <c r="F4078" s="112">
        <f>【入力】工事日報!F4078</f>
        <v>0</v>
      </c>
      <c r="G4078" s="112">
        <f>【入力】工事日報!G4078</f>
        <v>0</v>
      </c>
      <c r="H4078" s="112">
        <f>【入力】工事日報!H4078</f>
        <v>0</v>
      </c>
      <c r="I4078" s="112" t="e">
        <f>【入力】工事日報!I4078</f>
        <v>#N/A</v>
      </c>
      <c r="J4078" s="112">
        <f>【入力】工事日報!J4078</f>
        <v>0</v>
      </c>
      <c r="K4078" s="112">
        <f>【入力】工事日報!K4078</f>
        <v>0</v>
      </c>
      <c r="L4078" s="112">
        <f>【入力】工事日報!L4078</f>
        <v>0</v>
      </c>
      <c r="M4078" s="116">
        <f>【入力】工事日報!M4078</f>
        <v>0</v>
      </c>
      <c r="N4078" s="116">
        <f>【入力】工事日報!N4078</f>
        <v>0</v>
      </c>
      <c r="O4078" s="116">
        <f>【入力】工事日報!O4078</f>
        <v>0</v>
      </c>
      <c r="P4078" s="112">
        <f>【入力】工事日報!P4078</f>
        <v>0</v>
      </c>
      <c r="Q4078" s="112">
        <f>【入力】工事日報!Q4078</f>
        <v>0</v>
      </c>
      <c r="R4078" s="112">
        <f>【入力】工事日報!R4078</f>
        <v>0</v>
      </c>
    </row>
    <row r="4079" spans="1:18">
      <c r="A4079" s="114">
        <f>【入力】工事日報!A4079</f>
        <v>0</v>
      </c>
      <c r="C4079" s="112">
        <f>【入力】工事日報!C4079</f>
        <v>0</v>
      </c>
      <c r="D4079" s="112">
        <f>【入力】工事日報!D4079</f>
        <v>0</v>
      </c>
      <c r="E4079" s="112">
        <f>【入力】工事日報!E4079</f>
        <v>0</v>
      </c>
      <c r="F4079" s="112">
        <f>【入力】工事日報!F4079</f>
        <v>0</v>
      </c>
      <c r="G4079" s="112">
        <f>【入力】工事日報!G4079</f>
        <v>0</v>
      </c>
      <c r="H4079" s="112">
        <f>【入力】工事日報!H4079</f>
        <v>0</v>
      </c>
      <c r="I4079" s="112" t="e">
        <f>【入力】工事日報!I4079</f>
        <v>#N/A</v>
      </c>
      <c r="J4079" s="112">
        <f>【入力】工事日報!J4079</f>
        <v>0</v>
      </c>
      <c r="K4079" s="112">
        <f>【入力】工事日報!K4079</f>
        <v>0</v>
      </c>
      <c r="L4079" s="112">
        <f>【入力】工事日報!L4079</f>
        <v>0</v>
      </c>
      <c r="M4079" s="116">
        <f>【入力】工事日報!M4079</f>
        <v>0</v>
      </c>
      <c r="N4079" s="116">
        <f>【入力】工事日報!N4079</f>
        <v>0</v>
      </c>
      <c r="O4079" s="116">
        <f>【入力】工事日報!O4079</f>
        <v>0</v>
      </c>
      <c r="P4079" s="112">
        <f>【入力】工事日報!P4079</f>
        <v>0</v>
      </c>
      <c r="Q4079" s="112">
        <f>【入力】工事日報!Q4079</f>
        <v>0</v>
      </c>
      <c r="R4079" s="112">
        <f>【入力】工事日報!R4079</f>
        <v>0</v>
      </c>
    </row>
    <row r="4080" spans="1:18">
      <c r="A4080" s="114">
        <f>【入力】工事日報!A4080</f>
        <v>0</v>
      </c>
      <c r="C4080" s="112">
        <f>【入力】工事日報!C4080</f>
        <v>0</v>
      </c>
      <c r="D4080" s="112">
        <f>【入力】工事日報!D4080</f>
        <v>0</v>
      </c>
      <c r="E4080" s="112">
        <f>【入力】工事日報!E4080</f>
        <v>0</v>
      </c>
      <c r="F4080" s="112">
        <f>【入力】工事日報!F4080</f>
        <v>0</v>
      </c>
      <c r="G4080" s="112">
        <f>【入力】工事日報!G4080</f>
        <v>0</v>
      </c>
      <c r="H4080" s="112">
        <f>【入力】工事日報!H4080</f>
        <v>0</v>
      </c>
      <c r="I4080" s="112" t="e">
        <f>【入力】工事日報!I4080</f>
        <v>#N/A</v>
      </c>
      <c r="J4080" s="112">
        <f>【入力】工事日報!J4080</f>
        <v>0</v>
      </c>
      <c r="K4080" s="112">
        <f>【入力】工事日報!K4080</f>
        <v>0</v>
      </c>
      <c r="L4080" s="112">
        <f>【入力】工事日報!L4080</f>
        <v>0</v>
      </c>
      <c r="M4080" s="116">
        <f>【入力】工事日報!M4080</f>
        <v>0</v>
      </c>
      <c r="N4080" s="116">
        <f>【入力】工事日報!N4080</f>
        <v>0</v>
      </c>
      <c r="O4080" s="116">
        <f>【入力】工事日報!O4080</f>
        <v>0</v>
      </c>
      <c r="P4080" s="112">
        <f>【入力】工事日報!P4080</f>
        <v>0</v>
      </c>
      <c r="Q4080" s="112">
        <f>【入力】工事日報!Q4080</f>
        <v>0</v>
      </c>
      <c r="R4080" s="112">
        <f>【入力】工事日報!R4080</f>
        <v>0</v>
      </c>
    </row>
    <row r="4081" spans="1:18">
      <c r="A4081" s="114">
        <f>【入力】工事日報!A4081</f>
        <v>0</v>
      </c>
      <c r="C4081" s="112">
        <f>【入力】工事日報!C4081</f>
        <v>0</v>
      </c>
      <c r="D4081" s="112">
        <f>【入力】工事日報!D4081</f>
        <v>0</v>
      </c>
      <c r="E4081" s="112">
        <f>【入力】工事日報!E4081</f>
        <v>0</v>
      </c>
      <c r="F4081" s="112">
        <f>【入力】工事日報!F4081</f>
        <v>0</v>
      </c>
      <c r="G4081" s="112">
        <f>【入力】工事日報!G4081</f>
        <v>0</v>
      </c>
      <c r="H4081" s="112">
        <f>【入力】工事日報!H4081</f>
        <v>0</v>
      </c>
      <c r="I4081" s="112" t="e">
        <f>【入力】工事日報!I4081</f>
        <v>#N/A</v>
      </c>
      <c r="J4081" s="112">
        <f>【入力】工事日報!J4081</f>
        <v>0</v>
      </c>
      <c r="K4081" s="112">
        <f>【入力】工事日報!K4081</f>
        <v>0</v>
      </c>
      <c r="L4081" s="112">
        <f>【入力】工事日報!L4081</f>
        <v>0</v>
      </c>
      <c r="M4081" s="116">
        <f>【入力】工事日報!M4081</f>
        <v>0</v>
      </c>
      <c r="N4081" s="116">
        <f>【入力】工事日報!N4081</f>
        <v>0</v>
      </c>
      <c r="O4081" s="116">
        <f>【入力】工事日報!O4081</f>
        <v>0</v>
      </c>
      <c r="P4081" s="112">
        <f>【入力】工事日報!P4081</f>
        <v>0</v>
      </c>
      <c r="Q4081" s="112">
        <f>【入力】工事日報!Q4081</f>
        <v>0</v>
      </c>
      <c r="R4081" s="112">
        <f>【入力】工事日報!R4081</f>
        <v>0</v>
      </c>
    </row>
    <row r="4082" spans="1:18">
      <c r="A4082" s="114">
        <f>【入力】工事日報!A4082</f>
        <v>0</v>
      </c>
      <c r="C4082" s="112">
        <f>【入力】工事日報!C4082</f>
        <v>0</v>
      </c>
      <c r="D4082" s="112">
        <f>【入力】工事日報!D4082</f>
        <v>0</v>
      </c>
      <c r="E4082" s="112">
        <f>【入力】工事日報!E4082</f>
        <v>0</v>
      </c>
      <c r="F4082" s="112">
        <f>【入力】工事日報!F4082</f>
        <v>0</v>
      </c>
      <c r="G4082" s="112">
        <f>【入力】工事日報!G4082</f>
        <v>0</v>
      </c>
      <c r="H4082" s="112">
        <f>【入力】工事日報!H4082</f>
        <v>0</v>
      </c>
      <c r="I4082" s="112" t="e">
        <f>【入力】工事日報!I4082</f>
        <v>#N/A</v>
      </c>
      <c r="J4082" s="112">
        <f>【入力】工事日報!J4082</f>
        <v>0</v>
      </c>
      <c r="K4082" s="112">
        <f>【入力】工事日報!K4082</f>
        <v>0</v>
      </c>
      <c r="L4082" s="112">
        <f>【入力】工事日報!L4082</f>
        <v>0</v>
      </c>
      <c r="M4082" s="116">
        <f>【入力】工事日報!M4082</f>
        <v>0</v>
      </c>
      <c r="N4082" s="116">
        <f>【入力】工事日報!N4082</f>
        <v>0</v>
      </c>
      <c r="O4082" s="116">
        <f>【入力】工事日報!O4082</f>
        <v>0</v>
      </c>
      <c r="P4082" s="112">
        <f>【入力】工事日報!P4082</f>
        <v>0</v>
      </c>
      <c r="Q4082" s="112">
        <f>【入力】工事日報!Q4082</f>
        <v>0</v>
      </c>
      <c r="R4082" s="112">
        <f>【入力】工事日報!R4082</f>
        <v>0</v>
      </c>
    </row>
    <row r="4083" spans="1:18">
      <c r="A4083" s="114">
        <f>【入力】工事日報!A4083</f>
        <v>0</v>
      </c>
      <c r="C4083" s="112">
        <f>【入力】工事日報!C4083</f>
        <v>0</v>
      </c>
      <c r="D4083" s="112">
        <f>【入力】工事日報!D4083</f>
        <v>0</v>
      </c>
      <c r="E4083" s="112">
        <f>【入力】工事日報!E4083</f>
        <v>0</v>
      </c>
      <c r="F4083" s="112">
        <f>【入力】工事日報!F4083</f>
        <v>0</v>
      </c>
      <c r="G4083" s="112">
        <f>【入力】工事日報!G4083</f>
        <v>0</v>
      </c>
      <c r="H4083" s="112">
        <f>【入力】工事日報!H4083</f>
        <v>0</v>
      </c>
      <c r="I4083" s="112" t="e">
        <f>【入力】工事日報!I4083</f>
        <v>#N/A</v>
      </c>
      <c r="J4083" s="112">
        <f>【入力】工事日報!J4083</f>
        <v>0</v>
      </c>
      <c r="K4083" s="112">
        <f>【入力】工事日報!K4083</f>
        <v>0</v>
      </c>
      <c r="L4083" s="112">
        <f>【入力】工事日報!L4083</f>
        <v>0</v>
      </c>
      <c r="M4083" s="116">
        <f>【入力】工事日報!M4083</f>
        <v>0</v>
      </c>
      <c r="N4083" s="116">
        <f>【入力】工事日報!N4083</f>
        <v>0</v>
      </c>
      <c r="O4083" s="116">
        <f>【入力】工事日報!O4083</f>
        <v>0</v>
      </c>
      <c r="P4083" s="112">
        <f>【入力】工事日報!P4083</f>
        <v>0</v>
      </c>
      <c r="Q4083" s="112">
        <f>【入力】工事日報!Q4083</f>
        <v>0</v>
      </c>
      <c r="R4083" s="112">
        <f>【入力】工事日報!R4083</f>
        <v>0</v>
      </c>
    </row>
    <row r="4084" spans="1:18">
      <c r="A4084" s="114">
        <f>【入力】工事日報!A4084</f>
        <v>0</v>
      </c>
      <c r="C4084" s="112">
        <f>【入力】工事日報!C4084</f>
        <v>0</v>
      </c>
      <c r="D4084" s="112">
        <f>【入力】工事日報!D4084</f>
        <v>0</v>
      </c>
      <c r="E4084" s="112">
        <f>【入力】工事日報!E4084</f>
        <v>0</v>
      </c>
      <c r="F4084" s="112">
        <f>【入力】工事日報!F4084</f>
        <v>0</v>
      </c>
      <c r="G4084" s="112">
        <f>【入力】工事日報!G4084</f>
        <v>0</v>
      </c>
      <c r="H4084" s="112">
        <f>【入力】工事日報!H4084</f>
        <v>0</v>
      </c>
      <c r="I4084" s="112" t="e">
        <f>【入力】工事日報!I4084</f>
        <v>#N/A</v>
      </c>
      <c r="J4084" s="112">
        <f>【入力】工事日報!J4084</f>
        <v>0</v>
      </c>
      <c r="K4084" s="112">
        <f>【入力】工事日報!K4084</f>
        <v>0</v>
      </c>
      <c r="L4084" s="112">
        <f>【入力】工事日報!L4084</f>
        <v>0</v>
      </c>
      <c r="M4084" s="116">
        <f>【入力】工事日報!M4084</f>
        <v>0</v>
      </c>
      <c r="N4084" s="116">
        <f>【入力】工事日報!N4084</f>
        <v>0</v>
      </c>
      <c r="O4084" s="116">
        <f>【入力】工事日報!O4084</f>
        <v>0</v>
      </c>
      <c r="P4084" s="112">
        <f>【入力】工事日報!P4084</f>
        <v>0</v>
      </c>
      <c r="Q4084" s="112">
        <f>【入力】工事日報!Q4084</f>
        <v>0</v>
      </c>
      <c r="R4084" s="112">
        <f>【入力】工事日報!R4084</f>
        <v>0</v>
      </c>
    </row>
    <row r="4085" spans="1:18">
      <c r="A4085" s="114">
        <f>【入力】工事日報!A4085</f>
        <v>0</v>
      </c>
      <c r="C4085" s="112">
        <f>【入力】工事日報!C4085</f>
        <v>0</v>
      </c>
      <c r="D4085" s="112">
        <f>【入力】工事日報!D4085</f>
        <v>0</v>
      </c>
      <c r="E4085" s="112">
        <f>【入力】工事日報!E4085</f>
        <v>0</v>
      </c>
      <c r="F4085" s="112">
        <f>【入力】工事日報!F4085</f>
        <v>0</v>
      </c>
      <c r="G4085" s="112">
        <f>【入力】工事日報!G4085</f>
        <v>0</v>
      </c>
      <c r="H4085" s="112">
        <f>【入力】工事日報!H4085</f>
        <v>0</v>
      </c>
      <c r="I4085" s="112" t="e">
        <f>【入力】工事日報!I4085</f>
        <v>#N/A</v>
      </c>
      <c r="J4085" s="112">
        <f>【入力】工事日報!J4085</f>
        <v>0</v>
      </c>
      <c r="K4085" s="112">
        <f>【入力】工事日報!K4085</f>
        <v>0</v>
      </c>
      <c r="L4085" s="112">
        <f>【入力】工事日報!L4085</f>
        <v>0</v>
      </c>
      <c r="M4085" s="116">
        <f>【入力】工事日報!M4085</f>
        <v>0</v>
      </c>
      <c r="N4085" s="116">
        <f>【入力】工事日報!N4085</f>
        <v>0</v>
      </c>
      <c r="O4085" s="116">
        <f>【入力】工事日報!O4085</f>
        <v>0</v>
      </c>
      <c r="P4085" s="112">
        <f>【入力】工事日報!P4085</f>
        <v>0</v>
      </c>
      <c r="Q4085" s="112">
        <f>【入力】工事日報!Q4085</f>
        <v>0</v>
      </c>
      <c r="R4085" s="112">
        <f>【入力】工事日報!R4085</f>
        <v>0</v>
      </c>
    </row>
    <row r="4086" spans="1:18">
      <c r="A4086" s="114">
        <f>【入力】工事日報!A4086</f>
        <v>0</v>
      </c>
      <c r="C4086" s="112">
        <f>【入力】工事日報!C4086</f>
        <v>0</v>
      </c>
      <c r="D4086" s="112">
        <f>【入力】工事日報!D4086</f>
        <v>0</v>
      </c>
      <c r="E4086" s="112">
        <f>【入力】工事日報!E4086</f>
        <v>0</v>
      </c>
      <c r="F4086" s="112">
        <f>【入力】工事日報!F4086</f>
        <v>0</v>
      </c>
      <c r="G4086" s="112">
        <f>【入力】工事日報!G4086</f>
        <v>0</v>
      </c>
      <c r="H4086" s="112">
        <f>【入力】工事日報!H4086</f>
        <v>0</v>
      </c>
      <c r="I4086" s="112" t="e">
        <f>【入力】工事日報!I4086</f>
        <v>#N/A</v>
      </c>
      <c r="J4086" s="112">
        <f>【入力】工事日報!J4086</f>
        <v>0</v>
      </c>
      <c r="K4086" s="112">
        <f>【入力】工事日報!K4086</f>
        <v>0</v>
      </c>
      <c r="L4086" s="112">
        <f>【入力】工事日報!L4086</f>
        <v>0</v>
      </c>
      <c r="M4086" s="116">
        <f>【入力】工事日報!M4086</f>
        <v>0</v>
      </c>
      <c r="N4086" s="116">
        <f>【入力】工事日報!N4086</f>
        <v>0</v>
      </c>
      <c r="O4086" s="116">
        <f>【入力】工事日報!O4086</f>
        <v>0</v>
      </c>
      <c r="P4086" s="112">
        <f>【入力】工事日報!P4086</f>
        <v>0</v>
      </c>
      <c r="Q4086" s="112">
        <f>【入力】工事日報!Q4086</f>
        <v>0</v>
      </c>
      <c r="R4086" s="112">
        <f>【入力】工事日報!R4086</f>
        <v>0</v>
      </c>
    </row>
    <row r="4087" spans="1:18">
      <c r="A4087" s="114">
        <f>【入力】工事日報!A4087</f>
        <v>0</v>
      </c>
      <c r="C4087" s="112">
        <f>【入力】工事日報!C4087</f>
        <v>0</v>
      </c>
      <c r="D4087" s="112">
        <f>【入力】工事日報!D4087</f>
        <v>0</v>
      </c>
      <c r="E4087" s="112">
        <f>【入力】工事日報!E4087</f>
        <v>0</v>
      </c>
      <c r="F4087" s="112">
        <f>【入力】工事日報!F4087</f>
        <v>0</v>
      </c>
      <c r="G4087" s="112">
        <f>【入力】工事日報!G4087</f>
        <v>0</v>
      </c>
      <c r="H4087" s="112">
        <f>【入力】工事日報!H4087</f>
        <v>0</v>
      </c>
      <c r="I4087" s="112" t="e">
        <f>【入力】工事日報!I4087</f>
        <v>#N/A</v>
      </c>
      <c r="J4087" s="112">
        <f>【入力】工事日報!J4087</f>
        <v>0</v>
      </c>
      <c r="K4087" s="112">
        <f>【入力】工事日報!K4087</f>
        <v>0</v>
      </c>
      <c r="L4087" s="112">
        <f>【入力】工事日報!L4087</f>
        <v>0</v>
      </c>
      <c r="M4087" s="116">
        <f>【入力】工事日報!M4087</f>
        <v>0</v>
      </c>
      <c r="N4087" s="116">
        <f>【入力】工事日報!N4087</f>
        <v>0</v>
      </c>
      <c r="O4087" s="116">
        <f>【入力】工事日報!O4087</f>
        <v>0</v>
      </c>
      <c r="P4087" s="112">
        <f>【入力】工事日報!P4087</f>
        <v>0</v>
      </c>
      <c r="Q4087" s="112">
        <f>【入力】工事日報!Q4087</f>
        <v>0</v>
      </c>
      <c r="R4087" s="112">
        <f>【入力】工事日報!R4087</f>
        <v>0</v>
      </c>
    </row>
    <row r="4088" spans="1:18">
      <c r="A4088" s="114">
        <f>【入力】工事日報!A4088</f>
        <v>0</v>
      </c>
      <c r="C4088" s="112">
        <f>【入力】工事日報!C4088</f>
        <v>0</v>
      </c>
      <c r="D4088" s="112">
        <f>【入力】工事日報!D4088</f>
        <v>0</v>
      </c>
      <c r="E4088" s="112">
        <f>【入力】工事日報!E4088</f>
        <v>0</v>
      </c>
      <c r="F4088" s="112">
        <f>【入力】工事日報!F4088</f>
        <v>0</v>
      </c>
      <c r="G4088" s="112">
        <f>【入力】工事日報!G4088</f>
        <v>0</v>
      </c>
      <c r="H4088" s="112">
        <f>【入力】工事日報!H4088</f>
        <v>0</v>
      </c>
      <c r="I4088" s="112" t="e">
        <f>【入力】工事日報!I4088</f>
        <v>#N/A</v>
      </c>
      <c r="J4088" s="112">
        <f>【入力】工事日報!J4088</f>
        <v>0</v>
      </c>
      <c r="K4088" s="112">
        <f>【入力】工事日報!K4088</f>
        <v>0</v>
      </c>
      <c r="L4088" s="112">
        <f>【入力】工事日報!L4088</f>
        <v>0</v>
      </c>
      <c r="M4088" s="116">
        <f>【入力】工事日報!M4088</f>
        <v>0</v>
      </c>
      <c r="N4088" s="116">
        <f>【入力】工事日報!N4088</f>
        <v>0</v>
      </c>
      <c r="O4088" s="116">
        <f>【入力】工事日報!O4088</f>
        <v>0</v>
      </c>
      <c r="P4088" s="112">
        <f>【入力】工事日報!P4088</f>
        <v>0</v>
      </c>
      <c r="Q4088" s="112">
        <f>【入力】工事日報!Q4088</f>
        <v>0</v>
      </c>
      <c r="R4088" s="112">
        <f>【入力】工事日報!R4088</f>
        <v>0</v>
      </c>
    </row>
    <row r="4089" spans="1:18">
      <c r="A4089" s="114">
        <f>【入力】工事日報!A4089</f>
        <v>0</v>
      </c>
      <c r="C4089" s="112">
        <f>【入力】工事日報!C4089</f>
        <v>0</v>
      </c>
      <c r="D4089" s="112">
        <f>【入力】工事日報!D4089</f>
        <v>0</v>
      </c>
      <c r="E4089" s="112">
        <f>【入力】工事日報!E4089</f>
        <v>0</v>
      </c>
      <c r="F4089" s="112">
        <f>【入力】工事日報!F4089</f>
        <v>0</v>
      </c>
      <c r="G4089" s="112">
        <f>【入力】工事日報!G4089</f>
        <v>0</v>
      </c>
      <c r="H4089" s="112">
        <f>【入力】工事日報!H4089</f>
        <v>0</v>
      </c>
      <c r="I4089" s="112" t="e">
        <f>【入力】工事日報!I4089</f>
        <v>#N/A</v>
      </c>
      <c r="J4089" s="112">
        <f>【入力】工事日報!J4089</f>
        <v>0</v>
      </c>
      <c r="K4089" s="112">
        <f>【入力】工事日報!K4089</f>
        <v>0</v>
      </c>
      <c r="L4089" s="112">
        <f>【入力】工事日報!L4089</f>
        <v>0</v>
      </c>
      <c r="M4089" s="116">
        <f>【入力】工事日報!M4089</f>
        <v>0</v>
      </c>
      <c r="N4089" s="116">
        <f>【入力】工事日報!N4089</f>
        <v>0</v>
      </c>
      <c r="O4089" s="116">
        <f>【入力】工事日報!O4089</f>
        <v>0</v>
      </c>
      <c r="P4089" s="112">
        <f>【入力】工事日報!P4089</f>
        <v>0</v>
      </c>
      <c r="Q4089" s="112">
        <f>【入力】工事日報!Q4089</f>
        <v>0</v>
      </c>
      <c r="R4089" s="112">
        <f>【入力】工事日報!R4089</f>
        <v>0</v>
      </c>
    </row>
    <row r="4090" spans="1:18">
      <c r="A4090" s="114">
        <f>【入力】工事日報!A4090</f>
        <v>0</v>
      </c>
      <c r="C4090" s="112">
        <f>【入力】工事日報!C4090</f>
        <v>0</v>
      </c>
      <c r="D4090" s="112">
        <f>【入力】工事日報!D4090</f>
        <v>0</v>
      </c>
      <c r="E4090" s="112">
        <f>【入力】工事日報!E4090</f>
        <v>0</v>
      </c>
      <c r="F4090" s="112">
        <f>【入力】工事日報!F4090</f>
        <v>0</v>
      </c>
      <c r="G4090" s="112">
        <f>【入力】工事日報!G4090</f>
        <v>0</v>
      </c>
      <c r="H4090" s="112">
        <f>【入力】工事日報!H4090</f>
        <v>0</v>
      </c>
      <c r="I4090" s="112" t="e">
        <f>【入力】工事日報!I4090</f>
        <v>#N/A</v>
      </c>
      <c r="J4090" s="112">
        <f>【入力】工事日報!J4090</f>
        <v>0</v>
      </c>
      <c r="K4090" s="112">
        <f>【入力】工事日報!K4090</f>
        <v>0</v>
      </c>
      <c r="L4090" s="112">
        <f>【入力】工事日報!L4090</f>
        <v>0</v>
      </c>
      <c r="M4090" s="116">
        <f>【入力】工事日報!M4090</f>
        <v>0</v>
      </c>
      <c r="N4090" s="116">
        <f>【入力】工事日報!N4090</f>
        <v>0</v>
      </c>
      <c r="O4090" s="116">
        <f>【入力】工事日報!O4090</f>
        <v>0</v>
      </c>
      <c r="P4090" s="112">
        <f>【入力】工事日報!P4090</f>
        <v>0</v>
      </c>
      <c r="Q4090" s="112">
        <f>【入力】工事日報!Q4090</f>
        <v>0</v>
      </c>
      <c r="R4090" s="112">
        <f>【入力】工事日報!R4090</f>
        <v>0</v>
      </c>
    </row>
    <row r="4091" spans="1:18">
      <c r="A4091" s="114">
        <f>【入力】工事日報!A4091</f>
        <v>0</v>
      </c>
      <c r="C4091" s="112">
        <f>【入力】工事日報!C4091</f>
        <v>0</v>
      </c>
      <c r="D4091" s="112">
        <f>【入力】工事日報!D4091</f>
        <v>0</v>
      </c>
      <c r="E4091" s="112">
        <f>【入力】工事日報!E4091</f>
        <v>0</v>
      </c>
      <c r="F4091" s="112">
        <f>【入力】工事日報!F4091</f>
        <v>0</v>
      </c>
      <c r="G4091" s="112">
        <f>【入力】工事日報!G4091</f>
        <v>0</v>
      </c>
      <c r="H4091" s="112">
        <f>【入力】工事日報!H4091</f>
        <v>0</v>
      </c>
      <c r="I4091" s="112" t="e">
        <f>【入力】工事日報!I4091</f>
        <v>#N/A</v>
      </c>
      <c r="J4091" s="112">
        <f>【入力】工事日報!J4091</f>
        <v>0</v>
      </c>
      <c r="K4091" s="112">
        <f>【入力】工事日報!K4091</f>
        <v>0</v>
      </c>
      <c r="L4091" s="112">
        <f>【入力】工事日報!L4091</f>
        <v>0</v>
      </c>
      <c r="M4091" s="116">
        <f>【入力】工事日報!M4091</f>
        <v>0</v>
      </c>
      <c r="N4091" s="116">
        <f>【入力】工事日報!N4091</f>
        <v>0</v>
      </c>
      <c r="O4091" s="116">
        <f>【入力】工事日報!O4091</f>
        <v>0</v>
      </c>
      <c r="P4091" s="112">
        <f>【入力】工事日報!P4091</f>
        <v>0</v>
      </c>
      <c r="Q4091" s="112">
        <f>【入力】工事日報!Q4091</f>
        <v>0</v>
      </c>
      <c r="R4091" s="112">
        <f>【入力】工事日報!R4091</f>
        <v>0</v>
      </c>
    </row>
    <row r="4092" spans="1:18">
      <c r="A4092" s="114">
        <f>【入力】工事日報!A4092</f>
        <v>0</v>
      </c>
      <c r="C4092" s="112">
        <f>【入力】工事日報!C4092</f>
        <v>0</v>
      </c>
      <c r="D4092" s="112">
        <f>【入力】工事日報!D4092</f>
        <v>0</v>
      </c>
      <c r="E4092" s="112">
        <f>【入力】工事日報!E4092</f>
        <v>0</v>
      </c>
      <c r="F4092" s="112">
        <f>【入力】工事日報!F4092</f>
        <v>0</v>
      </c>
      <c r="G4092" s="112">
        <f>【入力】工事日報!G4092</f>
        <v>0</v>
      </c>
      <c r="H4092" s="112">
        <f>【入力】工事日報!H4092</f>
        <v>0</v>
      </c>
      <c r="I4092" s="112" t="e">
        <f>【入力】工事日報!I4092</f>
        <v>#N/A</v>
      </c>
      <c r="J4092" s="112">
        <f>【入力】工事日報!J4092</f>
        <v>0</v>
      </c>
      <c r="K4092" s="112">
        <f>【入力】工事日報!K4092</f>
        <v>0</v>
      </c>
      <c r="L4092" s="112">
        <f>【入力】工事日報!L4092</f>
        <v>0</v>
      </c>
      <c r="M4092" s="116">
        <f>【入力】工事日報!M4092</f>
        <v>0</v>
      </c>
      <c r="N4092" s="116">
        <f>【入力】工事日報!N4092</f>
        <v>0</v>
      </c>
      <c r="O4092" s="116">
        <f>【入力】工事日報!O4092</f>
        <v>0</v>
      </c>
      <c r="P4092" s="112">
        <f>【入力】工事日報!P4092</f>
        <v>0</v>
      </c>
      <c r="Q4092" s="112">
        <f>【入力】工事日報!Q4092</f>
        <v>0</v>
      </c>
      <c r="R4092" s="112">
        <f>【入力】工事日報!R4092</f>
        <v>0</v>
      </c>
    </row>
    <row r="4093" spans="1:18">
      <c r="A4093" s="114">
        <f>【入力】工事日報!A4093</f>
        <v>0</v>
      </c>
      <c r="C4093" s="112">
        <f>【入力】工事日報!C4093</f>
        <v>0</v>
      </c>
      <c r="D4093" s="112">
        <f>【入力】工事日報!D4093</f>
        <v>0</v>
      </c>
      <c r="E4093" s="112">
        <f>【入力】工事日報!E4093</f>
        <v>0</v>
      </c>
      <c r="F4093" s="112">
        <f>【入力】工事日報!F4093</f>
        <v>0</v>
      </c>
      <c r="G4093" s="112">
        <f>【入力】工事日報!G4093</f>
        <v>0</v>
      </c>
      <c r="H4093" s="112">
        <f>【入力】工事日報!H4093</f>
        <v>0</v>
      </c>
      <c r="I4093" s="112" t="e">
        <f>【入力】工事日報!I4093</f>
        <v>#N/A</v>
      </c>
      <c r="J4093" s="112">
        <f>【入力】工事日報!J4093</f>
        <v>0</v>
      </c>
      <c r="K4093" s="112">
        <f>【入力】工事日報!K4093</f>
        <v>0</v>
      </c>
      <c r="L4093" s="112">
        <f>【入力】工事日報!L4093</f>
        <v>0</v>
      </c>
      <c r="M4093" s="116">
        <f>【入力】工事日報!M4093</f>
        <v>0</v>
      </c>
      <c r="N4093" s="116">
        <f>【入力】工事日報!N4093</f>
        <v>0</v>
      </c>
      <c r="O4093" s="116">
        <f>【入力】工事日報!O4093</f>
        <v>0</v>
      </c>
      <c r="P4093" s="112">
        <f>【入力】工事日報!P4093</f>
        <v>0</v>
      </c>
      <c r="Q4093" s="112">
        <f>【入力】工事日報!Q4093</f>
        <v>0</v>
      </c>
      <c r="R4093" s="112">
        <f>【入力】工事日報!R4093</f>
        <v>0</v>
      </c>
    </row>
    <row r="4094" spans="1:18">
      <c r="A4094" s="114">
        <f>【入力】工事日報!A4094</f>
        <v>0</v>
      </c>
      <c r="C4094" s="112">
        <f>【入力】工事日報!C4094</f>
        <v>0</v>
      </c>
      <c r="D4094" s="112">
        <f>【入力】工事日報!D4094</f>
        <v>0</v>
      </c>
      <c r="E4094" s="112">
        <f>【入力】工事日報!E4094</f>
        <v>0</v>
      </c>
      <c r="F4094" s="112">
        <f>【入力】工事日報!F4094</f>
        <v>0</v>
      </c>
      <c r="G4094" s="112">
        <f>【入力】工事日報!G4094</f>
        <v>0</v>
      </c>
      <c r="H4094" s="112">
        <f>【入力】工事日報!H4094</f>
        <v>0</v>
      </c>
      <c r="I4094" s="112" t="e">
        <f>【入力】工事日報!I4094</f>
        <v>#N/A</v>
      </c>
      <c r="J4094" s="112">
        <f>【入力】工事日報!J4094</f>
        <v>0</v>
      </c>
      <c r="K4094" s="112">
        <f>【入力】工事日報!K4094</f>
        <v>0</v>
      </c>
      <c r="L4094" s="112">
        <f>【入力】工事日報!L4094</f>
        <v>0</v>
      </c>
      <c r="M4094" s="116">
        <f>【入力】工事日報!M4094</f>
        <v>0</v>
      </c>
      <c r="N4094" s="116">
        <f>【入力】工事日報!N4094</f>
        <v>0</v>
      </c>
      <c r="O4094" s="116">
        <f>【入力】工事日報!O4094</f>
        <v>0</v>
      </c>
      <c r="P4094" s="112">
        <f>【入力】工事日報!P4094</f>
        <v>0</v>
      </c>
      <c r="Q4094" s="112">
        <f>【入力】工事日報!Q4094</f>
        <v>0</v>
      </c>
      <c r="R4094" s="112">
        <f>【入力】工事日報!R4094</f>
        <v>0</v>
      </c>
    </row>
    <row r="4095" spans="1:18">
      <c r="A4095" s="114">
        <f>【入力】工事日報!A4095</f>
        <v>0</v>
      </c>
      <c r="C4095" s="112">
        <f>【入力】工事日報!C4095</f>
        <v>0</v>
      </c>
      <c r="D4095" s="112">
        <f>【入力】工事日報!D4095</f>
        <v>0</v>
      </c>
      <c r="E4095" s="112">
        <f>【入力】工事日報!E4095</f>
        <v>0</v>
      </c>
      <c r="F4095" s="112">
        <f>【入力】工事日報!F4095</f>
        <v>0</v>
      </c>
      <c r="G4095" s="112">
        <f>【入力】工事日報!G4095</f>
        <v>0</v>
      </c>
      <c r="H4095" s="112">
        <f>【入力】工事日報!H4095</f>
        <v>0</v>
      </c>
      <c r="I4095" s="112" t="e">
        <f>【入力】工事日報!I4095</f>
        <v>#N/A</v>
      </c>
      <c r="J4095" s="112">
        <f>【入力】工事日報!J4095</f>
        <v>0</v>
      </c>
      <c r="K4095" s="112">
        <f>【入力】工事日報!K4095</f>
        <v>0</v>
      </c>
      <c r="L4095" s="112">
        <f>【入力】工事日報!L4095</f>
        <v>0</v>
      </c>
      <c r="M4095" s="116">
        <f>【入力】工事日報!M4095</f>
        <v>0</v>
      </c>
      <c r="N4095" s="116">
        <f>【入力】工事日報!N4095</f>
        <v>0</v>
      </c>
      <c r="O4095" s="116">
        <f>【入力】工事日報!O4095</f>
        <v>0</v>
      </c>
      <c r="P4095" s="112">
        <f>【入力】工事日報!P4095</f>
        <v>0</v>
      </c>
      <c r="Q4095" s="112">
        <f>【入力】工事日報!Q4095</f>
        <v>0</v>
      </c>
      <c r="R4095" s="112">
        <f>【入力】工事日報!R4095</f>
        <v>0</v>
      </c>
    </row>
    <row r="4096" spans="1:18">
      <c r="A4096" s="114">
        <f>【入力】工事日報!A4096</f>
        <v>0</v>
      </c>
      <c r="C4096" s="112">
        <f>【入力】工事日報!C4096</f>
        <v>0</v>
      </c>
      <c r="D4096" s="112">
        <f>【入力】工事日報!D4096</f>
        <v>0</v>
      </c>
      <c r="E4096" s="112">
        <f>【入力】工事日報!E4096</f>
        <v>0</v>
      </c>
      <c r="F4096" s="112">
        <f>【入力】工事日報!F4096</f>
        <v>0</v>
      </c>
      <c r="G4096" s="112">
        <f>【入力】工事日報!G4096</f>
        <v>0</v>
      </c>
      <c r="H4096" s="112">
        <f>【入力】工事日報!H4096</f>
        <v>0</v>
      </c>
      <c r="I4096" s="112" t="e">
        <f>【入力】工事日報!I4096</f>
        <v>#N/A</v>
      </c>
      <c r="J4096" s="112">
        <f>【入力】工事日報!J4096</f>
        <v>0</v>
      </c>
      <c r="K4096" s="112">
        <f>【入力】工事日報!K4096</f>
        <v>0</v>
      </c>
      <c r="L4096" s="112">
        <f>【入力】工事日報!L4096</f>
        <v>0</v>
      </c>
      <c r="M4096" s="116">
        <f>【入力】工事日報!M4096</f>
        <v>0</v>
      </c>
      <c r="N4096" s="116">
        <f>【入力】工事日報!N4096</f>
        <v>0</v>
      </c>
      <c r="O4096" s="116">
        <f>【入力】工事日報!O4096</f>
        <v>0</v>
      </c>
      <c r="P4096" s="112">
        <f>【入力】工事日報!P4096</f>
        <v>0</v>
      </c>
      <c r="Q4096" s="112">
        <f>【入力】工事日報!Q4096</f>
        <v>0</v>
      </c>
      <c r="R4096" s="112">
        <f>【入力】工事日報!R4096</f>
        <v>0</v>
      </c>
    </row>
    <row r="4097" spans="1:18">
      <c r="A4097" s="114">
        <f>【入力】工事日報!A4097</f>
        <v>0</v>
      </c>
      <c r="C4097" s="112">
        <f>【入力】工事日報!C4097</f>
        <v>0</v>
      </c>
      <c r="D4097" s="112">
        <f>【入力】工事日報!D4097</f>
        <v>0</v>
      </c>
      <c r="E4097" s="112">
        <f>【入力】工事日報!E4097</f>
        <v>0</v>
      </c>
      <c r="F4097" s="112">
        <f>【入力】工事日報!F4097</f>
        <v>0</v>
      </c>
      <c r="G4097" s="112">
        <f>【入力】工事日報!G4097</f>
        <v>0</v>
      </c>
      <c r="H4097" s="112">
        <f>【入力】工事日報!H4097</f>
        <v>0</v>
      </c>
      <c r="I4097" s="112" t="e">
        <f>【入力】工事日報!I4097</f>
        <v>#N/A</v>
      </c>
      <c r="J4097" s="112">
        <f>【入力】工事日報!J4097</f>
        <v>0</v>
      </c>
      <c r="K4097" s="112">
        <f>【入力】工事日報!K4097</f>
        <v>0</v>
      </c>
      <c r="L4097" s="112">
        <f>【入力】工事日報!L4097</f>
        <v>0</v>
      </c>
      <c r="M4097" s="116">
        <f>【入力】工事日報!M4097</f>
        <v>0</v>
      </c>
      <c r="N4097" s="116">
        <f>【入力】工事日報!N4097</f>
        <v>0</v>
      </c>
      <c r="O4097" s="116">
        <f>【入力】工事日報!O4097</f>
        <v>0</v>
      </c>
      <c r="P4097" s="112">
        <f>【入力】工事日報!P4097</f>
        <v>0</v>
      </c>
      <c r="Q4097" s="112">
        <f>【入力】工事日報!Q4097</f>
        <v>0</v>
      </c>
      <c r="R4097" s="112">
        <f>【入力】工事日報!R4097</f>
        <v>0</v>
      </c>
    </row>
    <row r="4098" spans="1:18">
      <c r="A4098" s="114">
        <f>【入力】工事日報!A4098</f>
        <v>0</v>
      </c>
      <c r="C4098" s="112">
        <f>【入力】工事日報!C4098</f>
        <v>0</v>
      </c>
      <c r="D4098" s="112">
        <f>【入力】工事日報!D4098</f>
        <v>0</v>
      </c>
      <c r="E4098" s="112">
        <f>【入力】工事日報!E4098</f>
        <v>0</v>
      </c>
      <c r="F4098" s="112">
        <f>【入力】工事日報!F4098</f>
        <v>0</v>
      </c>
      <c r="G4098" s="112">
        <f>【入力】工事日報!G4098</f>
        <v>0</v>
      </c>
      <c r="H4098" s="112">
        <f>【入力】工事日報!H4098</f>
        <v>0</v>
      </c>
      <c r="I4098" s="112" t="e">
        <f>【入力】工事日報!I4098</f>
        <v>#N/A</v>
      </c>
      <c r="J4098" s="112">
        <f>【入力】工事日報!J4098</f>
        <v>0</v>
      </c>
      <c r="K4098" s="112">
        <f>【入力】工事日報!K4098</f>
        <v>0</v>
      </c>
      <c r="L4098" s="112">
        <f>【入力】工事日報!L4098</f>
        <v>0</v>
      </c>
      <c r="M4098" s="116">
        <f>【入力】工事日報!M4098</f>
        <v>0</v>
      </c>
      <c r="N4098" s="116">
        <f>【入力】工事日報!N4098</f>
        <v>0</v>
      </c>
      <c r="O4098" s="116">
        <f>【入力】工事日報!O4098</f>
        <v>0</v>
      </c>
      <c r="P4098" s="112">
        <f>【入力】工事日報!P4098</f>
        <v>0</v>
      </c>
      <c r="Q4098" s="112">
        <f>【入力】工事日報!Q4098</f>
        <v>0</v>
      </c>
      <c r="R4098" s="112">
        <f>【入力】工事日報!R4098</f>
        <v>0</v>
      </c>
    </row>
    <row r="4099" spans="1:18">
      <c r="A4099" s="114">
        <f>【入力】工事日報!A4099</f>
        <v>0</v>
      </c>
      <c r="C4099" s="112">
        <f>【入力】工事日報!C4099</f>
        <v>0</v>
      </c>
      <c r="D4099" s="112">
        <f>【入力】工事日報!D4099</f>
        <v>0</v>
      </c>
      <c r="E4099" s="112">
        <f>【入力】工事日報!E4099</f>
        <v>0</v>
      </c>
      <c r="F4099" s="112">
        <f>【入力】工事日報!F4099</f>
        <v>0</v>
      </c>
      <c r="G4099" s="112">
        <f>【入力】工事日報!G4099</f>
        <v>0</v>
      </c>
      <c r="H4099" s="112">
        <f>【入力】工事日報!H4099</f>
        <v>0</v>
      </c>
      <c r="I4099" s="112" t="e">
        <f>【入力】工事日報!I4099</f>
        <v>#N/A</v>
      </c>
      <c r="J4099" s="112">
        <f>【入力】工事日報!J4099</f>
        <v>0</v>
      </c>
      <c r="K4099" s="112">
        <f>【入力】工事日報!K4099</f>
        <v>0</v>
      </c>
      <c r="L4099" s="112">
        <f>【入力】工事日報!L4099</f>
        <v>0</v>
      </c>
      <c r="M4099" s="116">
        <f>【入力】工事日報!M4099</f>
        <v>0</v>
      </c>
      <c r="N4099" s="116">
        <f>【入力】工事日報!N4099</f>
        <v>0</v>
      </c>
      <c r="O4099" s="116">
        <f>【入力】工事日報!O4099</f>
        <v>0</v>
      </c>
      <c r="P4099" s="112">
        <f>【入力】工事日報!P4099</f>
        <v>0</v>
      </c>
      <c r="Q4099" s="112">
        <f>【入力】工事日報!Q4099</f>
        <v>0</v>
      </c>
      <c r="R4099" s="112">
        <f>【入力】工事日報!R4099</f>
        <v>0</v>
      </c>
    </row>
    <row r="4100" spans="1:18">
      <c r="A4100" s="114">
        <f>【入力】工事日報!A4100</f>
        <v>0</v>
      </c>
      <c r="C4100" s="112">
        <f>【入力】工事日報!C4100</f>
        <v>0</v>
      </c>
      <c r="D4100" s="112">
        <f>【入力】工事日報!D4100</f>
        <v>0</v>
      </c>
      <c r="E4100" s="112">
        <f>【入力】工事日報!E4100</f>
        <v>0</v>
      </c>
      <c r="F4100" s="112">
        <f>【入力】工事日報!F4100</f>
        <v>0</v>
      </c>
      <c r="G4100" s="112">
        <f>【入力】工事日報!G4100</f>
        <v>0</v>
      </c>
      <c r="H4100" s="112">
        <f>【入力】工事日報!H4100</f>
        <v>0</v>
      </c>
      <c r="I4100" s="112" t="e">
        <f>【入力】工事日報!I4100</f>
        <v>#N/A</v>
      </c>
      <c r="J4100" s="112">
        <f>【入力】工事日報!J4100</f>
        <v>0</v>
      </c>
      <c r="K4100" s="112">
        <f>【入力】工事日報!K4100</f>
        <v>0</v>
      </c>
      <c r="L4100" s="112">
        <f>【入力】工事日報!L4100</f>
        <v>0</v>
      </c>
      <c r="M4100" s="116">
        <f>【入力】工事日報!M4100</f>
        <v>0</v>
      </c>
      <c r="N4100" s="116">
        <f>【入力】工事日報!N4100</f>
        <v>0</v>
      </c>
      <c r="O4100" s="116">
        <f>【入力】工事日報!O4100</f>
        <v>0</v>
      </c>
      <c r="P4100" s="112">
        <f>【入力】工事日報!P4100</f>
        <v>0</v>
      </c>
      <c r="Q4100" s="112">
        <f>【入力】工事日報!Q4100</f>
        <v>0</v>
      </c>
      <c r="R4100" s="112">
        <f>【入力】工事日報!R4100</f>
        <v>0</v>
      </c>
    </row>
    <row r="4101" spans="1:18">
      <c r="A4101" s="114">
        <f>【入力】工事日報!A4101</f>
        <v>0</v>
      </c>
      <c r="C4101" s="112">
        <f>【入力】工事日報!C4101</f>
        <v>0</v>
      </c>
      <c r="D4101" s="112">
        <f>【入力】工事日報!D4101</f>
        <v>0</v>
      </c>
      <c r="E4101" s="112">
        <f>【入力】工事日報!E4101</f>
        <v>0</v>
      </c>
      <c r="F4101" s="112">
        <f>【入力】工事日報!F4101</f>
        <v>0</v>
      </c>
      <c r="G4101" s="112">
        <f>【入力】工事日報!G4101</f>
        <v>0</v>
      </c>
      <c r="H4101" s="112">
        <f>【入力】工事日報!H4101</f>
        <v>0</v>
      </c>
      <c r="I4101" s="112" t="e">
        <f>【入力】工事日報!I4101</f>
        <v>#N/A</v>
      </c>
      <c r="J4101" s="112">
        <f>【入力】工事日報!J4101</f>
        <v>0</v>
      </c>
      <c r="K4101" s="112">
        <f>【入力】工事日報!K4101</f>
        <v>0</v>
      </c>
      <c r="L4101" s="112">
        <f>【入力】工事日報!L4101</f>
        <v>0</v>
      </c>
      <c r="M4101" s="116">
        <f>【入力】工事日報!M4101</f>
        <v>0</v>
      </c>
      <c r="N4101" s="116">
        <f>【入力】工事日報!N4101</f>
        <v>0</v>
      </c>
      <c r="O4101" s="116">
        <f>【入力】工事日報!O4101</f>
        <v>0</v>
      </c>
      <c r="P4101" s="112">
        <f>【入力】工事日報!P4101</f>
        <v>0</v>
      </c>
      <c r="Q4101" s="112">
        <f>【入力】工事日報!Q4101</f>
        <v>0</v>
      </c>
      <c r="R4101" s="112">
        <f>【入力】工事日報!R4101</f>
        <v>0</v>
      </c>
    </row>
    <row r="4102" spans="1:18">
      <c r="A4102" s="114">
        <f>【入力】工事日報!A4102</f>
        <v>0</v>
      </c>
      <c r="C4102" s="112">
        <f>【入力】工事日報!C4102</f>
        <v>0</v>
      </c>
      <c r="D4102" s="112">
        <f>【入力】工事日報!D4102</f>
        <v>0</v>
      </c>
      <c r="E4102" s="112">
        <f>【入力】工事日報!E4102</f>
        <v>0</v>
      </c>
      <c r="F4102" s="112">
        <f>【入力】工事日報!F4102</f>
        <v>0</v>
      </c>
      <c r="G4102" s="112">
        <f>【入力】工事日報!G4102</f>
        <v>0</v>
      </c>
      <c r="H4102" s="112">
        <f>【入力】工事日報!H4102</f>
        <v>0</v>
      </c>
      <c r="I4102" s="112" t="e">
        <f>【入力】工事日報!I4102</f>
        <v>#N/A</v>
      </c>
      <c r="J4102" s="112">
        <f>【入力】工事日報!J4102</f>
        <v>0</v>
      </c>
      <c r="K4102" s="112">
        <f>【入力】工事日報!K4102</f>
        <v>0</v>
      </c>
      <c r="L4102" s="112">
        <f>【入力】工事日報!L4102</f>
        <v>0</v>
      </c>
      <c r="M4102" s="116">
        <f>【入力】工事日報!M4102</f>
        <v>0</v>
      </c>
      <c r="N4102" s="116">
        <f>【入力】工事日報!N4102</f>
        <v>0</v>
      </c>
      <c r="O4102" s="116">
        <f>【入力】工事日報!O4102</f>
        <v>0</v>
      </c>
      <c r="P4102" s="112">
        <f>【入力】工事日報!P4102</f>
        <v>0</v>
      </c>
      <c r="Q4102" s="112">
        <f>【入力】工事日報!Q4102</f>
        <v>0</v>
      </c>
      <c r="R4102" s="112">
        <f>【入力】工事日報!R4102</f>
        <v>0</v>
      </c>
    </row>
    <row r="4103" spans="1:18">
      <c r="A4103" s="114">
        <f>【入力】工事日報!A4103</f>
        <v>0</v>
      </c>
      <c r="C4103" s="112">
        <f>【入力】工事日報!C4103</f>
        <v>0</v>
      </c>
      <c r="D4103" s="112">
        <f>【入力】工事日報!D4103</f>
        <v>0</v>
      </c>
      <c r="E4103" s="112">
        <f>【入力】工事日報!E4103</f>
        <v>0</v>
      </c>
      <c r="F4103" s="112">
        <f>【入力】工事日報!F4103</f>
        <v>0</v>
      </c>
      <c r="G4103" s="112">
        <f>【入力】工事日報!G4103</f>
        <v>0</v>
      </c>
      <c r="H4103" s="112">
        <f>【入力】工事日報!H4103</f>
        <v>0</v>
      </c>
      <c r="I4103" s="112" t="e">
        <f>【入力】工事日報!I4103</f>
        <v>#N/A</v>
      </c>
      <c r="J4103" s="112">
        <f>【入力】工事日報!J4103</f>
        <v>0</v>
      </c>
      <c r="K4103" s="112">
        <f>【入力】工事日報!K4103</f>
        <v>0</v>
      </c>
      <c r="L4103" s="112">
        <f>【入力】工事日報!L4103</f>
        <v>0</v>
      </c>
      <c r="M4103" s="116">
        <f>【入力】工事日報!M4103</f>
        <v>0</v>
      </c>
      <c r="N4103" s="116">
        <f>【入力】工事日報!N4103</f>
        <v>0</v>
      </c>
      <c r="O4103" s="116">
        <f>【入力】工事日報!O4103</f>
        <v>0</v>
      </c>
      <c r="P4103" s="112">
        <f>【入力】工事日報!P4103</f>
        <v>0</v>
      </c>
      <c r="Q4103" s="112">
        <f>【入力】工事日報!Q4103</f>
        <v>0</v>
      </c>
      <c r="R4103" s="112">
        <f>【入力】工事日報!R4103</f>
        <v>0</v>
      </c>
    </row>
    <row r="4104" spans="1:18">
      <c r="A4104" s="114">
        <f>【入力】工事日報!A4104</f>
        <v>0</v>
      </c>
      <c r="C4104" s="112">
        <f>【入力】工事日報!C4104</f>
        <v>0</v>
      </c>
      <c r="D4104" s="112">
        <f>【入力】工事日報!D4104</f>
        <v>0</v>
      </c>
      <c r="E4104" s="112">
        <f>【入力】工事日報!E4104</f>
        <v>0</v>
      </c>
      <c r="F4104" s="112">
        <f>【入力】工事日報!F4104</f>
        <v>0</v>
      </c>
      <c r="G4104" s="112">
        <f>【入力】工事日報!G4104</f>
        <v>0</v>
      </c>
      <c r="H4104" s="112">
        <f>【入力】工事日報!H4104</f>
        <v>0</v>
      </c>
      <c r="I4104" s="112" t="e">
        <f>【入力】工事日報!I4104</f>
        <v>#N/A</v>
      </c>
      <c r="J4104" s="112">
        <f>【入力】工事日報!J4104</f>
        <v>0</v>
      </c>
      <c r="K4104" s="112">
        <f>【入力】工事日報!K4104</f>
        <v>0</v>
      </c>
      <c r="L4104" s="112">
        <f>【入力】工事日報!L4104</f>
        <v>0</v>
      </c>
      <c r="M4104" s="116">
        <f>【入力】工事日報!M4104</f>
        <v>0</v>
      </c>
      <c r="N4104" s="116">
        <f>【入力】工事日報!N4104</f>
        <v>0</v>
      </c>
      <c r="O4104" s="116">
        <f>【入力】工事日報!O4104</f>
        <v>0</v>
      </c>
      <c r="P4104" s="112">
        <f>【入力】工事日報!P4104</f>
        <v>0</v>
      </c>
      <c r="Q4104" s="112">
        <f>【入力】工事日報!Q4104</f>
        <v>0</v>
      </c>
      <c r="R4104" s="112">
        <f>【入力】工事日報!R4104</f>
        <v>0</v>
      </c>
    </row>
    <row r="4105" spans="1:18">
      <c r="A4105" s="114">
        <f>【入力】工事日報!A4105</f>
        <v>0</v>
      </c>
      <c r="C4105" s="112">
        <f>【入力】工事日報!C4105</f>
        <v>0</v>
      </c>
      <c r="D4105" s="112">
        <f>【入力】工事日報!D4105</f>
        <v>0</v>
      </c>
      <c r="E4105" s="112">
        <f>【入力】工事日報!E4105</f>
        <v>0</v>
      </c>
      <c r="F4105" s="112">
        <f>【入力】工事日報!F4105</f>
        <v>0</v>
      </c>
      <c r="G4105" s="112">
        <f>【入力】工事日報!G4105</f>
        <v>0</v>
      </c>
      <c r="H4105" s="112">
        <f>【入力】工事日報!H4105</f>
        <v>0</v>
      </c>
      <c r="I4105" s="112" t="e">
        <f>【入力】工事日報!I4105</f>
        <v>#N/A</v>
      </c>
      <c r="J4105" s="112">
        <f>【入力】工事日報!J4105</f>
        <v>0</v>
      </c>
      <c r="K4105" s="112">
        <f>【入力】工事日報!K4105</f>
        <v>0</v>
      </c>
      <c r="L4105" s="112">
        <f>【入力】工事日報!L4105</f>
        <v>0</v>
      </c>
      <c r="M4105" s="116">
        <f>【入力】工事日報!M4105</f>
        <v>0</v>
      </c>
      <c r="N4105" s="116">
        <f>【入力】工事日報!N4105</f>
        <v>0</v>
      </c>
      <c r="O4105" s="116">
        <f>【入力】工事日報!O4105</f>
        <v>0</v>
      </c>
      <c r="P4105" s="112">
        <f>【入力】工事日報!P4105</f>
        <v>0</v>
      </c>
      <c r="Q4105" s="112">
        <f>【入力】工事日報!Q4105</f>
        <v>0</v>
      </c>
      <c r="R4105" s="112">
        <f>【入力】工事日報!R4105</f>
        <v>0</v>
      </c>
    </row>
    <row r="4106" spans="1:18">
      <c r="A4106" s="114">
        <f>【入力】工事日報!A4106</f>
        <v>0</v>
      </c>
      <c r="C4106" s="112">
        <f>【入力】工事日報!C4106</f>
        <v>0</v>
      </c>
      <c r="D4106" s="112">
        <f>【入力】工事日報!D4106</f>
        <v>0</v>
      </c>
      <c r="E4106" s="112">
        <f>【入力】工事日報!E4106</f>
        <v>0</v>
      </c>
      <c r="F4106" s="112">
        <f>【入力】工事日報!F4106</f>
        <v>0</v>
      </c>
      <c r="G4106" s="112">
        <f>【入力】工事日報!G4106</f>
        <v>0</v>
      </c>
      <c r="H4106" s="112">
        <f>【入力】工事日報!H4106</f>
        <v>0</v>
      </c>
      <c r="I4106" s="112" t="e">
        <f>【入力】工事日報!I4106</f>
        <v>#N/A</v>
      </c>
      <c r="J4106" s="112">
        <f>【入力】工事日報!J4106</f>
        <v>0</v>
      </c>
      <c r="K4106" s="112">
        <f>【入力】工事日報!K4106</f>
        <v>0</v>
      </c>
      <c r="L4106" s="112">
        <f>【入力】工事日報!L4106</f>
        <v>0</v>
      </c>
      <c r="M4106" s="116">
        <f>【入力】工事日報!M4106</f>
        <v>0</v>
      </c>
      <c r="N4106" s="116">
        <f>【入力】工事日報!N4106</f>
        <v>0</v>
      </c>
      <c r="O4106" s="116">
        <f>【入力】工事日報!O4106</f>
        <v>0</v>
      </c>
      <c r="P4106" s="112">
        <f>【入力】工事日報!P4106</f>
        <v>0</v>
      </c>
      <c r="Q4106" s="112">
        <f>【入力】工事日報!Q4106</f>
        <v>0</v>
      </c>
      <c r="R4106" s="112">
        <f>【入力】工事日報!R4106</f>
        <v>0</v>
      </c>
    </row>
    <row r="4107" spans="1:18">
      <c r="A4107" s="114">
        <f>【入力】工事日報!A4107</f>
        <v>0</v>
      </c>
      <c r="C4107" s="112">
        <f>【入力】工事日報!C4107</f>
        <v>0</v>
      </c>
      <c r="D4107" s="112">
        <f>【入力】工事日報!D4107</f>
        <v>0</v>
      </c>
      <c r="E4107" s="112">
        <f>【入力】工事日報!E4107</f>
        <v>0</v>
      </c>
      <c r="F4107" s="112">
        <f>【入力】工事日報!F4107</f>
        <v>0</v>
      </c>
      <c r="G4107" s="112">
        <f>【入力】工事日報!G4107</f>
        <v>0</v>
      </c>
      <c r="H4107" s="112">
        <f>【入力】工事日報!H4107</f>
        <v>0</v>
      </c>
      <c r="I4107" s="112" t="e">
        <f>【入力】工事日報!I4107</f>
        <v>#N/A</v>
      </c>
      <c r="J4107" s="112">
        <f>【入力】工事日報!J4107</f>
        <v>0</v>
      </c>
      <c r="K4107" s="112">
        <f>【入力】工事日報!K4107</f>
        <v>0</v>
      </c>
      <c r="L4107" s="112">
        <f>【入力】工事日報!L4107</f>
        <v>0</v>
      </c>
      <c r="M4107" s="116">
        <f>【入力】工事日報!M4107</f>
        <v>0</v>
      </c>
      <c r="N4107" s="116">
        <f>【入力】工事日報!N4107</f>
        <v>0</v>
      </c>
      <c r="O4107" s="116">
        <f>【入力】工事日報!O4107</f>
        <v>0</v>
      </c>
      <c r="P4107" s="112">
        <f>【入力】工事日報!P4107</f>
        <v>0</v>
      </c>
      <c r="Q4107" s="112">
        <f>【入力】工事日報!Q4107</f>
        <v>0</v>
      </c>
      <c r="R4107" s="112">
        <f>【入力】工事日報!R4107</f>
        <v>0</v>
      </c>
    </row>
    <row r="4108" spans="1:18">
      <c r="A4108" s="114">
        <f>【入力】工事日報!A4108</f>
        <v>0</v>
      </c>
      <c r="C4108" s="112">
        <f>【入力】工事日報!C4108</f>
        <v>0</v>
      </c>
      <c r="D4108" s="112">
        <f>【入力】工事日報!D4108</f>
        <v>0</v>
      </c>
      <c r="E4108" s="112">
        <f>【入力】工事日報!E4108</f>
        <v>0</v>
      </c>
      <c r="F4108" s="112">
        <f>【入力】工事日報!F4108</f>
        <v>0</v>
      </c>
      <c r="G4108" s="112">
        <f>【入力】工事日報!G4108</f>
        <v>0</v>
      </c>
      <c r="H4108" s="112">
        <f>【入力】工事日報!H4108</f>
        <v>0</v>
      </c>
      <c r="I4108" s="112" t="e">
        <f>【入力】工事日報!I4108</f>
        <v>#N/A</v>
      </c>
      <c r="J4108" s="112">
        <f>【入力】工事日報!J4108</f>
        <v>0</v>
      </c>
      <c r="K4108" s="112">
        <f>【入力】工事日報!K4108</f>
        <v>0</v>
      </c>
      <c r="L4108" s="112">
        <f>【入力】工事日報!L4108</f>
        <v>0</v>
      </c>
      <c r="M4108" s="116">
        <f>【入力】工事日報!M4108</f>
        <v>0</v>
      </c>
      <c r="N4108" s="116">
        <f>【入力】工事日報!N4108</f>
        <v>0</v>
      </c>
      <c r="O4108" s="116">
        <f>【入力】工事日報!O4108</f>
        <v>0</v>
      </c>
      <c r="P4108" s="112">
        <f>【入力】工事日報!P4108</f>
        <v>0</v>
      </c>
      <c r="Q4108" s="112">
        <f>【入力】工事日報!Q4108</f>
        <v>0</v>
      </c>
      <c r="R4108" s="112">
        <f>【入力】工事日報!R4108</f>
        <v>0</v>
      </c>
    </row>
    <row r="4109" spans="1:18">
      <c r="A4109" s="114">
        <f>【入力】工事日報!A4109</f>
        <v>0</v>
      </c>
      <c r="C4109" s="112">
        <f>【入力】工事日報!C4109</f>
        <v>0</v>
      </c>
      <c r="D4109" s="112">
        <f>【入力】工事日報!D4109</f>
        <v>0</v>
      </c>
      <c r="E4109" s="112">
        <f>【入力】工事日報!E4109</f>
        <v>0</v>
      </c>
      <c r="F4109" s="112">
        <f>【入力】工事日報!F4109</f>
        <v>0</v>
      </c>
      <c r="G4109" s="112">
        <f>【入力】工事日報!G4109</f>
        <v>0</v>
      </c>
      <c r="H4109" s="112">
        <f>【入力】工事日報!H4109</f>
        <v>0</v>
      </c>
      <c r="I4109" s="112" t="e">
        <f>【入力】工事日報!I4109</f>
        <v>#N/A</v>
      </c>
      <c r="J4109" s="112">
        <f>【入力】工事日報!J4109</f>
        <v>0</v>
      </c>
      <c r="K4109" s="112">
        <f>【入力】工事日報!K4109</f>
        <v>0</v>
      </c>
      <c r="L4109" s="112">
        <f>【入力】工事日報!L4109</f>
        <v>0</v>
      </c>
      <c r="M4109" s="116">
        <f>【入力】工事日報!M4109</f>
        <v>0</v>
      </c>
      <c r="N4109" s="116">
        <f>【入力】工事日報!N4109</f>
        <v>0</v>
      </c>
      <c r="O4109" s="116">
        <f>【入力】工事日報!O4109</f>
        <v>0</v>
      </c>
      <c r="P4109" s="112">
        <f>【入力】工事日報!P4109</f>
        <v>0</v>
      </c>
      <c r="Q4109" s="112">
        <f>【入力】工事日報!Q4109</f>
        <v>0</v>
      </c>
      <c r="R4109" s="112">
        <f>【入力】工事日報!R4109</f>
        <v>0</v>
      </c>
    </row>
    <row r="4110" spans="1:18">
      <c r="A4110" s="114">
        <f>【入力】工事日報!A4110</f>
        <v>0</v>
      </c>
      <c r="C4110" s="112">
        <f>【入力】工事日報!C4110</f>
        <v>0</v>
      </c>
      <c r="D4110" s="112">
        <f>【入力】工事日報!D4110</f>
        <v>0</v>
      </c>
      <c r="E4110" s="112">
        <f>【入力】工事日報!E4110</f>
        <v>0</v>
      </c>
      <c r="F4110" s="112">
        <f>【入力】工事日報!F4110</f>
        <v>0</v>
      </c>
      <c r="G4110" s="112">
        <f>【入力】工事日報!G4110</f>
        <v>0</v>
      </c>
      <c r="H4110" s="112">
        <f>【入力】工事日報!H4110</f>
        <v>0</v>
      </c>
      <c r="I4110" s="112" t="e">
        <f>【入力】工事日報!I4110</f>
        <v>#N/A</v>
      </c>
      <c r="J4110" s="112">
        <f>【入力】工事日報!J4110</f>
        <v>0</v>
      </c>
      <c r="K4110" s="112">
        <f>【入力】工事日報!K4110</f>
        <v>0</v>
      </c>
      <c r="L4110" s="112">
        <f>【入力】工事日報!L4110</f>
        <v>0</v>
      </c>
      <c r="M4110" s="116">
        <f>【入力】工事日報!M4110</f>
        <v>0</v>
      </c>
      <c r="N4110" s="116">
        <f>【入力】工事日報!N4110</f>
        <v>0</v>
      </c>
      <c r="O4110" s="116">
        <f>【入力】工事日報!O4110</f>
        <v>0</v>
      </c>
      <c r="P4110" s="112">
        <f>【入力】工事日報!P4110</f>
        <v>0</v>
      </c>
      <c r="Q4110" s="112">
        <f>【入力】工事日報!Q4110</f>
        <v>0</v>
      </c>
      <c r="R4110" s="112">
        <f>【入力】工事日報!R4110</f>
        <v>0</v>
      </c>
    </row>
    <row r="4111" spans="1:18">
      <c r="A4111" s="114">
        <f>【入力】工事日報!A4111</f>
        <v>0</v>
      </c>
      <c r="C4111" s="112">
        <f>【入力】工事日報!C4111</f>
        <v>0</v>
      </c>
      <c r="D4111" s="112">
        <f>【入力】工事日報!D4111</f>
        <v>0</v>
      </c>
      <c r="E4111" s="112">
        <f>【入力】工事日報!E4111</f>
        <v>0</v>
      </c>
      <c r="F4111" s="112">
        <f>【入力】工事日報!F4111</f>
        <v>0</v>
      </c>
      <c r="G4111" s="112">
        <f>【入力】工事日報!G4111</f>
        <v>0</v>
      </c>
      <c r="H4111" s="112">
        <f>【入力】工事日報!H4111</f>
        <v>0</v>
      </c>
      <c r="I4111" s="112" t="e">
        <f>【入力】工事日報!I4111</f>
        <v>#N/A</v>
      </c>
      <c r="J4111" s="112">
        <f>【入力】工事日報!J4111</f>
        <v>0</v>
      </c>
      <c r="K4111" s="112">
        <f>【入力】工事日報!K4111</f>
        <v>0</v>
      </c>
      <c r="L4111" s="112">
        <f>【入力】工事日報!L4111</f>
        <v>0</v>
      </c>
      <c r="M4111" s="116">
        <f>【入力】工事日報!M4111</f>
        <v>0</v>
      </c>
      <c r="N4111" s="116">
        <f>【入力】工事日報!N4111</f>
        <v>0</v>
      </c>
      <c r="O4111" s="116">
        <f>【入力】工事日報!O4111</f>
        <v>0</v>
      </c>
      <c r="P4111" s="112">
        <f>【入力】工事日報!P4111</f>
        <v>0</v>
      </c>
      <c r="Q4111" s="112">
        <f>【入力】工事日報!Q4111</f>
        <v>0</v>
      </c>
      <c r="R4111" s="112">
        <f>【入力】工事日報!R4111</f>
        <v>0</v>
      </c>
    </row>
    <row r="4112" spans="1:18">
      <c r="A4112" s="114">
        <f>【入力】工事日報!A4112</f>
        <v>0</v>
      </c>
      <c r="C4112" s="112">
        <f>【入力】工事日報!C4112</f>
        <v>0</v>
      </c>
      <c r="D4112" s="112">
        <f>【入力】工事日報!D4112</f>
        <v>0</v>
      </c>
      <c r="E4112" s="112">
        <f>【入力】工事日報!E4112</f>
        <v>0</v>
      </c>
      <c r="F4112" s="112">
        <f>【入力】工事日報!F4112</f>
        <v>0</v>
      </c>
      <c r="G4112" s="112">
        <f>【入力】工事日報!G4112</f>
        <v>0</v>
      </c>
      <c r="H4112" s="112">
        <f>【入力】工事日報!H4112</f>
        <v>0</v>
      </c>
      <c r="I4112" s="112" t="e">
        <f>【入力】工事日報!I4112</f>
        <v>#N/A</v>
      </c>
      <c r="J4112" s="112">
        <f>【入力】工事日報!J4112</f>
        <v>0</v>
      </c>
      <c r="K4112" s="112">
        <f>【入力】工事日報!K4112</f>
        <v>0</v>
      </c>
      <c r="L4112" s="112">
        <f>【入力】工事日報!L4112</f>
        <v>0</v>
      </c>
      <c r="M4112" s="116">
        <f>【入力】工事日報!M4112</f>
        <v>0</v>
      </c>
      <c r="N4112" s="116">
        <f>【入力】工事日報!N4112</f>
        <v>0</v>
      </c>
      <c r="O4112" s="116">
        <f>【入力】工事日報!O4112</f>
        <v>0</v>
      </c>
      <c r="P4112" s="112">
        <f>【入力】工事日報!P4112</f>
        <v>0</v>
      </c>
      <c r="Q4112" s="112">
        <f>【入力】工事日報!Q4112</f>
        <v>0</v>
      </c>
      <c r="R4112" s="112">
        <f>【入力】工事日報!R4112</f>
        <v>0</v>
      </c>
    </row>
    <row r="4113" spans="1:18">
      <c r="A4113" s="114">
        <f>【入力】工事日報!A4113</f>
        <v>0</v>
      </c>
      <c r="C4113" s="112">
        <f>【入力】工事日報!C4113</f>
        <v>0</v>
      </c>
      <c r="D4113" s="112">
        <f>【入力】工事日報!D4113</f>
        <v>0</v>
      </c>
      <c r="E4113" s="112">
        <f>【入力】工事日報!E4113</f>
        <v>0</v>
      </c>
      <c r="F4113" s="112">
        <f>【入力】工事日報!F4113</f>
        <v>0</v>
      </c>
      <c r="G4113" s="112">
        <f>【入力】工事日報!G4113</f>
        <v>0</v>
      </c>
      <c r="H4113" s="112">
        <f>【入力】工事日報!H4113</f>
        <v>0</v>
      </c>
      <c r="I4113" s="112" t="e">
        <f>【入力】工事日報!I4113</f>
        <v>#N/A</v>
      </c>
      <c r="J4113" s="112">
        <f>【入力】工事日報!J4113</f>
        <v>0</v>
      </c>
      <c r="K4113" s="112">
        <f>【入力】工事日報!K4113</f>
        <v>0</v>
      </c>
      <c r="L4113" s="112">
        <f>【入力】工事日報!L4113</f>
        <v>0</v>
      </c>
      <c r="M4113" s="116">
        <f>【入力】工事日報!M4113</f>
        <v>0</v>
      </c>
      <c r="N4113" s="116">
        <f>【入力】工事日報!N4113</f>
        <v>0</v>
      </c>
      <c r="O4113" s="116">
        <f>【入力】工事日報!O4113</f>
        <v>0</v>
      </c>
      <c r="P4113" s="112">
        <f>【入力】工事日報!P4113</f>
        <v>0</v>
      </c>
      <c r="Q4113" s="112">
        <f>【入力】工事日報!Q4113</f>
        <v>0</v>
      </c>
      <c r="R4113" s="112">
        <f>【入力】工事日報!R4113</f>
        <v>0</v>
      </c>
    </row>
    <row r="4114" spans="1:18">
      <c r="A4114" s="114">
        <f>【入力】工事日報!A4114</f>
        <v>0</v>
      </c>
      <c r="C4114" s="112">
        <f>【入力】工事日報!C4114</f>
        <v>0</v>
      </c>
      <c r="D4114" s="112">
        <f>【入力】工事日報!D4114</f>
        <v>0</v>
      </c>
      <c r="E4114" s="112">
        <f>【入力】工事日報!E4114</f>
        <v>0</v>
      </c>
      <c r="F4114" s="112">
        <f>【入力】工事日報!F4114</f>
        <v>0</v>
      </c>
      <c r="G4114" s="112">
        <f>【入力】工事日報!G4114</f>
        <v>0</v>
      </c>
      <c r="H4114" s="112">
        <f>【入力】工事日報!H4114</f>
        <v>0</v>
      </c>
      <c r="I4114" s="112" t="e">
        <f>【入力】工事日報!I4114</f>
        <v>#N/A</v>
      </c>
      <c r="J4114" s="112">
        <f>【入力】工事日報!J4114</f>
        <v>0</v>
      </c>
      <c r="K4114" s="112">
        <f>【入力】工事日報!K4114</f>
        <v>0</v>
      </c>
      <c r="L4114" s="112">
        <f>【入力】工事日報!L4114</f>
        <v>0</v>
      </c>
      <c r="M4114" s="116">
        <f>【入力】工事日報!M4114</f>
        <v>0</v>
      </c>
      <c r="N4114" s="116">
        <f>【入力】工事日報!N4114</f>
        <v>0</v>
      </c>
      <c r="O4114" s="116">
        <f>【入力】工事日報!O4114</f>
        <v>0</v>
      </c>
      <c r="P4114" s="112">
        <f>【入力】工事日報!P4114</f>
        <v>0</v>
      </c>
      <c r="Q4114" s="112">
        <f>【入力】工事日報!Q4114</f>
        <v>0</v>
      </c>
      <c r="R4114" s="112">
        <f>【入力】工事日報!R4114</f>
        <v>0</v>
      </c>
    </row>
    <row r="4115" spans="1:18">
      <c r="A4115" s="114">
        <f>【入力】工事日報!A4115</f>
        <v>0</v>
      </c>
      <c r="C4115" s="112">
        <f>【入力】工事日報!C4115</f>
        <v>0</v>
      </c>
      <c r="D4115" s="112">
        <f>【入力】工事日報!D4115</f>
        <v>0</v>
      </c>
      <c r="E4115" s="112">
        <f>【入力】工事日報!E4115</f>
        <v>0</v>
      </c>
      <c r="F4115" s="112">
        <f>【入力】工事日報!F4115</f>
        <v>0</v>
      </c>
      <c r="G4115" s="112">
        <f>【入力】工事日報!G4115</f>
        <v>0</v>
      </c>
      <c r="H4115" s="112">
        <f>【入力】工事日報!H4115</f>
        <v>0</v>
      </c>
      <c r="I4115" s="112" t="e">
        <f>【入力】工事日報!I4115</f>
        <v>#N/A</v>
      </c>
      <c r="J4115" s="112">
        <f>【入力】工事日報!J4115</f>
        <v>0</v>
      </c>
      <c r="K4115" s="112">
        <f>【入力】工事日報!K4115</f>
        <v>0</v>
      </c>
      <c r="L4115" s="112">
        <f>【入力】工事日報!L4115</f>
        <v>0</v>
      </c>
      <c r="M4115" s="116">
        <f>【入力】工事日報!M4115</f>
        <v>0</v>
      </c>
      <c r="N4115" s="116">
        <f>【入力】工事日報!N4115</f>
        <v>0</v>
      </c>
      <c r="O4115" s="116">
        <f>【入力】工事日報!O4115</f>
        <v>0</v>
      </c>
      <c r="P4115" s="112">
        <f>【入力】工事日報!P4115</f>
        <v>0</v>
      </c>
      <c r="Q4115" s="112">
        <f>【入力】工事日報!Q4115</f>
        <v>0</v>
      </c>
      <c r="R4115" s="112">
        <f>【入力】工事日報!R4115</f>
        <v>0</v>
      </c>
    </row>
    <row r="4116" spans="1:18">
      <c r="A4116" s="114">
        <f>【入力】工事日報!A4116</f>
        <v>0</v>
      </c>
      <c r="C4116" s="112">
        <f>【入力】工事日報!C4116</f>
        <v>0</v>
      </c>
      <c r="D4116" s="112">
        <f>【入力】工事日報!D4116</f>
        <v>0</v>
      </c>
      <c r="E4116" s="112">
        <f>【入力】工事日報!E4116</f>
        <v>0</v>
      </c>
      <c r="F4116" s="112">
        <f>【入力】工事日報!F4116</f>
        <v>0</v>
      </c>
      <c r="G4116" s="112">
        <f>【入力】工事日報!G4116</f>
        <v>0</v>
      </c>
      <c r="H4116" s="112">
        <f>【入力】工事日報!H4116</f>
        <v>0</v>
      </c>
      <c r="I4116" s="112" t="e">
        <f>【入力】工事日報!I4116</f>
        <v>#N/A</v>
      </c>
      <c r="J4116" s="112">
        <f>【入力】工事日報!J4116</f>
        <v>0</v>
      </c>
      <c r="K4116" s="112">
        <f>【入力】工事日報!K4116</f>
        <v>0</v>
      </c>
      <c r="L4116" s="112">
        <f>【入力】工事日報!L4116</f>
        <v>0</v>
      </c>
      <c r="M4116" s="116">
        <f>【入力】工事日報!M4116</f>
        <v>0</v>
      </c>
      <c r="N4116" s="116">
        <f>【入力】工事日報!N4116</f>
        <v>0</v>
      </c>
      <c r="O4116" s="116">
        <f>【入力】工事日報!O4116</f>
        <v>0</v>
      </c>
      <c r="P4116" s="112">
        <f>【入力】工事日報!P4116</f>
        <v>0</v>
      </c>
      <c r="Q4116" s="112">
        <f>【入力】工事日報!Q4116</f>
        <v>0</v>
      </c>
      <c r="R4116" s="112">
        <f>【入力】工事日報!R4116</f>
        <v>0</v>
      </c>
    </row>
    <row r="4117" spans="1:18">
      <c r="A4117" s="114">
        <f>【入力】工事日報!A4117</f>
        <v>0</v>
      </c>
      <c r="C4117" s="112">
        <f>【入力】工事日報!C4117</f>
        <v>0</v>
      </c>
      <c r="D4117" s="112">
        <f>【入力】工事日報!D4117</f>
        <v>0</v>
      </c>
      <c r="E4117" s="112">
        <f>【入力】工事日報!E4117</f>
        <v>0</v>
      </c>
      <c r="F4117" s="112">
        <f>【入力】工事日報!F4117</f>
        <v>0</v>
      </c>
      <c r="G4117" s="112">
        <f>【入力】工事日報!G4117</f>
        <v>0</v>
      </c>
      <c r="H4117" s="112">
        <f>【入力】工事日報!H4117</f>
        <v>0</v>
      </c>
      <c r="I4117" s="112" t="e">
        <f>【入力】工事日報!I4117</f>
        <v>#N/A</v>
      </c>
      <c r="J4117" s="112">
        <f>【入力】工事日報!J4117</f>
        <v>0</v>
      </c>
      <c r="K4117" s="112">
        <f>【入力】工事日報!K4117</f>
        <v>0</v>
      </c>
      <c r="L4117" s="112">
        <f>【入力】工事日報!L4117</f>
        <v>0</v>
      </c>
      <c r="M4117" s="116">
        <f>【入力】工事日報!M4117</f>
        <v>0</v>
      </c>
      <c r="N4117" s="116">
        <f>【入力】工事日報!N4117</f>
        <v>0</v>
      </c>
      <c r="O4117" s="116">
        <f>【入力】工事日報!O4117</f>
        <v>0</v>
      </c>
      <c r="P4117" s="112">
        <f>【入力】工事日報!P4117</f>
        <v>0</v>
      </c>
      <c r="Q4117" s="112">
        <f>【入力】工事日報!Q4117</f>
        <v>0</v>
      </c>
      <c r="R4117" s="112">
        <f>【入力】工事日報!R4117</f>
        <v>0</v>
      </c>
    </row>
    <row r="4118" spans="1:18">
      <c r="A4118" s="114">
        <f>【入力】工事日報!A4118</f>
        <v>0</v>
      </c>
      <c r="C4118" s="112">
        <f>【入力】工事日報!C4118</f>
        <v>0</v>
      </c>
      <c r="D4118" s="112">
        <f>【入力】工事日報!D4118</f>
        <v>0</v>
      </c>
      <c r="E4118" s="112">
        <f>【入力】工事日報!E4118</f>
        <v>0</v>
      </c>
      <c r="F4118" s="112">
        <f>【入力】工事日報!F4118</f>
        <v>0</v>
      </c>
      <c r="G4118" s="112">
        <f>【入力】工事日報!G4118</f>
        <v>0</v>
      </c>
      <c r="H4118" s="112">
        <f>【入力】工事日報!H4118</f>
        <v>0</v>
      </c>
      <c r="I4118" s="112" t="e">
        <f>【入力】工事日報!I4118</f>
        <v>#N/A</v>
      </c>
      <c r="J4118" s="112">
        <f>【入力】工事日報!J4118</f>
        <v>0</v>
      </c>
      <c r="K4118" s="112">
        <f>【入力】工事日報!K4118</f>
        <v>0</v>
      </c>
      <c r="L4118" s="112">
        <f>【入力】工事日報!L4118</f>
        <v>0</v>
      </c>
      <c r="M4118" s="116">
        <f>【入力】工事日報!M4118</f>
        <v>0</v>
      </c>
      <c r="N4118" s="116">
        <f>【入力】工事日報!N4118</f>
        <v>0</v>
      </c>
      <c r="O4118" s="116">
        <f>【入力】工事日報!O4118</f>
        <v>0</v>
      </c>
      <c r="P4118" s="112">
        <f>【入力】工事日報!P4118</f>
        <v>0</v>
      </c>
      <c r="Q4118" s="112">
        <f>【入力】工事日報!Q4118</f>
        <v>0</v>
      </c>
      <c r="R4118" s="112">
        <f>【入力】工事日報!R4118</f>
        <v>0</v>
      </c>
    </row>
    <row r="4119" spans="1:18">
      <c r="A4119" s="114">
        <f>【入力】工事日報!A4119</f>
        <v>0</v>
      </c>
      <c r="C4119" s="112">
        <f>【入力】工事日報!C4119</f>
        <v>0</v>
      </c>
      <c r="D4119" s="112">
        <f>【入力】工事日報!D4119</f>
        <v>0</v>
      </c>
      <c r="E4119" s="112">
        <f>【入力】工事日報!E4119</f>
        <v>0</v>
      </c>
      <c r="F4119" s="112">
        <f>【入力】工事日報!F4119</f>
        <v>0</v>
      </c>
      <c r="G4119" s="112">
        <f>【入力】工事日報!G4119</f>
        <v>0</v>
      </c>
      <c r="H4119" s="112">
        <f>【入力】工事日報!H4119</f>
        <v>0</v>
      </c>
      <c r="I4119" s="112" t="e">
        <f>【入力】工事日報!I4119</f>
        <v>#N/A</v>
      </c>
      <c r="J4119" s="112">
        <f>【入力】工事日報!J4119</f>
        <v>0</v>
      </c>
      <c r="K4119" s="112">
        <f>【入力】工事日報!K4119</f>
        <v>0</v>
      </c>
      <c r="L4119" s="112">
        <f>【入力】工事日報!L4119</f>
        <v>0</v>
      </c>
      <c r="M4119" s="116">
        <f>【入力】工事日報!M4119</f>
        <v>0</v>
      </c>
      <c r="N4119" s="116">
        <f>【入力】工事日報!N4119</f>
        <v>0</v>
      </c>
      <c r="O4119" s="116">
        <f>【入力】工事日報!O4119</f>
        <v>0</v>
      </c>
      <c r="P4119" s="112">
        <f>【入力】工事日報!P4119</f>
        <v>0</v>
      </c>
      <c r="Q4119" s="112">
        <f>【入力】工事日報!Q4119</f>
        <v>0</v>
      </c>
      <c r="R4119" s="112">
        <f>【入力】工事日報!R4119</f>
        <v>0</v>
      </c>
    </row>
    <row r="4120" spans="1:18">
      <c r="A4120" s="114">
        <f>【入力】工事日報!A4120</f>
        <v>0</v>
      </c>
      <c r="C4120" s="112">
        <f>【入力】工事日報!C4120</f>
        <v>0</v>
      </c>
      <c r="D4120" s="112">
        <f>【入力】工事日報!D4120</f>
        <v>0</v>
      </c>
      <c r="E4120" s="112">
        <f>【入力】工事日報!E4120</f>
        <v>0</v>
      </c>
      <c r="F4120" s="112">
        <f>【入力】工事日報!F4120</f>
        <v>0</v>
      </c>
      <c r="G4120" s="112">
        <f>【入力】工事日報!G4120</f>
        <v>0</v>
      </c>
      <c r="H4120" s="112">
        <f>【入力】工事日報!H4120</f>
        <v>0</v>
      </c>
      <c r="I4120" s="112" t="e">
        <f>【入力】工事日報!I4120</f>
        <v>#N/A</v>
      </c>
      <c r="J4120" s="112">
        <f>【入力】工事日報!J4120</f>
        <v>0</v>
      </c>
      <c r="K4120" s="112">
        <f>【入力】工事日報!K4120</f>
        <v>0</v>
      </c>
      <c r="L4120" s="112">
        <f>【入力】工事日報!L4120</f>
        <v>0</v>
      </c>
      <c r="M4120" s="116">
        <f>【入力】工事日報!M4120</f>
        <v>0</v>
      </c>
      <c r="N4120" s="116">
        <f>【入力】工事日報!N4120</f>
        <v>0</v>
      </c>
      <c r="O4120" s="116">
        <f>【入力】工事日報!O4120</f>
        <v>0</v>
      </c>
      <c r="P4120" s="112">
        <f>【入力】工事日報!P4120</f>
        <v>0</v>
      </c>
      <c r="Q4120" s="112">
        <f>【入力】工事日報!Q4120</f>
        <v>0</v>
      </c>
      <c r="R4120" s="112">
        <f>【入力】工事日報!R4120</f>
        <v>0</v>
      </c>
    </row>
    <row r="4121" spans="1:18">
      <c r="A4121" s="114">
        <f>【入力】工事日報!A4121</f>
        <v>0</v>
      </c>
      <c r="C4121" s="112">
        <f>【入力】工事日報!C4121</f>
        <v>0</v>
      </c>
      <c r="D4121" s="112">
        <f>【入力】工事日報!D4121</f>
        <v>0</v>
      </c>
      <c r="E4121" s="112">
        <f>【入力】工事日報!E4121</f>
        <v>0</v>
      </c>
      <c r="F4121" s="112">
        <f>【入力】工事日報!F4121</f>
        <v>0</v>
      </c>
      <c r="G4121" s="112">
        <f>【入力】工事日報!G4121</f>
        <v>0</v>
      </c>
      <c r="H4121" s="112">
        <f>【入力】工事日報!H4121</f>
        <v>0</v>
      </c>
      <c r="I4121" s="112" t="e">
        <f>【入力】工事日報!I4121</f>
        <v>#N/A</v>
      </c>
      <c r="J4121" s="112">
        <f>【入力】工事日報!J4121</f>
        <v>0</v>
      </c>
      <c r="K4121" s="112">
        <f>【入力】工事日報!K4121</f>
        <v>0</v>
      </c>
      <c r="L4121" s="112">
        <f>【入力】工事日報!L4121</f>
        <v>0</v>
      </c>
      <c r="M4121" s="116">
        <f>【入力】工事日報!M4121</f>
        <v>0</v>
      </c>
      <c r="N4121" s="116">
        <f>【入力】工事日報!N4121</f>
        <v>0</v>
      </c>
      <c r="O4121" s="116">
        <f>【入力】工事日報!O4121</f>
        <v>0</v>
      </c>
      <c r="P4121" s="112">
        <f>【入力】工事日報!P4121</f>
        <v>0</v>
      </c>
      <c r="Q4121" s="112">
        <f>【入力】工事日報!Q4121</f>
        <v>0</v>
      </c>
      <c r="R4121" s="112">
        <f>【入力】工事日報!R4121</f>
        <v>0</v>
      </c>
    </row>
    <row r="4122" spans="1:18">
      <c r="A4122" s="114">
        <f>【入力】工事日報!A4122</f>
        <v>0</v>
      </c>
      <c r="C4122" s="112">
        <f>【入力】工事日報!C4122</f>
        <v>0</v>
      </c>
      <c r="D4122" s="112">
        <f>【入力】工事日報!D4122</f>
        <v>0</v>
      </c>
      <c r="E4122" s="112">
        <f>【入力】工事日報!E4122</f>
        <v>0</v>
      </c>
      <c r="F4122" s="112">
        <f>【入力】工事日報!F4122</f>
        <v>0</v>
      </c>
      <c r="G4122" s="112">
        <f>【入力】工事日報!G4122</f>
        <v>0</v>
      </c>
      <c r="H4122" s="112">
        <f>【入力】工事日報!H4122</f>
        <v>0</v>
      </c>
      <c r="I4122" s="112" t="e">
        <f>【入力】工事日報!I4122</f>
        <v>#N/A</v>
      </c>
      <c r="J4122" s="112">
        <f>【入力】工事日報!J4122</f>
        <v>0</v>
      </c>
      <c r="K4122" s="112">
        <f>【入力】工事日報!K4122</f>
        <v>0</v>
      </c>
      <c r="L4122" s="112">
        <f>【入力】工事日報!L4122</f>
        <v>0</v>
      </c>
      <c r="M4122" s="116">
        <f>【入力】工事日報!M4122</f>
        <v>0</v>
      </c>
      <c r="N4122" s="116">
        <f>【入力】工事日報!N4122</f>
        <v>0</v>
      </c>
      <c r="O4122" s="116">
        <f>【入力】工事日報!O4122</f>
        <v>0</v>
      </c>
      <c r="P4122" s="112">
        <f>【入力】工事日報!P4122</f>
        <v>0</v>
      </c>
      <c r="Q4122" s="112">
        <f>【入力】工事日報!Q4122</f>
        <v>0</v>
      </c>
      <c r="R4122" s="112">
        <f>【入力】工事日報!R4122</f>
        <v>0</v>
      </c>
    </row>
    <row r="4123" spans="1:18">
      <c r="A4123" s="114">
        <f>【入力】工事日報!A4123</f>
        <v>0</v>
      </c>
      <c r="C4123" s="112">
        <f>【入力】工事日報!C4123</f>
        <v>0</v>
      </c>
      <c r="D4123" s="112">
        <f>【入力】工事日報!D4123</f>
        <v>0</v>
      </c>
      <c r="E4123" s="112">
        <f>【入力】工事日報!E4123</f>
        <v>0</v>
      </c>
      <c r="F4123" s="112">
        <f>【入力】工事日報!F4123</f>
        <v>0</v>
      </c>
      <c r="G4123" s="112">
        <f>【入力】工事日報!G4123</f>
        <v>0</v>
      </c>
      <c r="H4123" s="112">
        <f>【入力】工事日報!H4123</f>
        <v>0</v>
      </c>
      <c r="I4123" s="112" t="e">
        <f>【入力】工事日報!I4123</f>
        <v>#N/A</v>
      </c>
      <c r="J4123" s="112">
        <f>【入力】工事日報!J4123</f>
        <v>0</v>
      </c>
      <c r="K4123" s="112">
        <f>【入力】工事日報!K4123</f>
        <v>0</v>
      </c>
      <c r="L4123" s="112">
        <f>【入力】工事日報!L4123</f>
        <v>0</v>
      </c>
      <c r="M4123" s="116">
        <f>【入力】工事日報!M4123</f>
        <v>0</v>
      </c>
      <c r="N4123" s="116">
        <f>【入力】工事日報!N4123</f>
        <v>0</v>
      </c>
      <c r="O4123" s="116">
        <f>【入力】工事日報!O4123</f>
        <v>0</v>
      </c>
      <c r="P4123" s="112">
        <f>【入力】工事日報!P4123</f>
        <v>0</v>
      </c>
      <c r="Q4123" s="112">
        <f>【入力】工事日報!Q4123</f>
        <v>0</v>
      </c>
      <c r="R4123" s="112">
        <f>【入力】工事日報!R4123</f>
        <v>0</v>
      </c>
    </row>
    <row r="4124" spans="1:18">
      <c r="A4124" s="114">
        <f>【入力】工事日報!A4124</f>
        <v>0</v>
      </c>
      <c r="C4124" s="112">
        <f>【入力】工事日報!C4124</f>
        <v>0</v>
      </c>
      <c r="D4124" s="112">
        <f>【入力】工事日報!D4124</f>
        <v>0</v>
      </c>
      <c r="E4124" s="112">
        <f>【入力】工事日報!E4124</f>
        <v>0</v>
      </c>
      <c r="F4124" s="112">
        <f>【入力】工事日報!F4124</f>
        <v>0</v>
      </c>
      <c r="G4124" s="112">
        <f>【入力】工事日報!G4124</f>
        <v>0</v>
      </c>
      <c r="H4124" s="112">
        <f>【入力】工事日報!H4124</f>
        <v>0</v>
      </c>
      <c r="I4124" s="112" t="e">
        <f>【入力】工事日報!I4124</f>
        <v>#N/A</v>
      </c>
      <c r="J4124" s="112">
        <f>【入力】工事日報!J4124</f>
        <v>0</v>
      </c>
      <c r="K4124" s="112">
        <f>【入力】工事日報!K4124</f>
        <v>0</v>
      </c>
      <c r="L4124" s="112">
        <f>【入力】工事日報!L4124</f>
        <v>0</v>
      </c>
      <c r="M4124" s="116">
        <f>【入力】工事日報!M4124</f>
        <v>0</v>
      </c>
      <c r="N4124" s="116">
        <f>【入力】工事日報!N4124</f>
        <v>0</v>
      </c>
      <c r="O4124" s="116">
        <f>【入力】工事日報!O4124</f>
        <v>0</v>
      </c>
      <c r="P4124" s="112">
        <f>【入力】工事日報!P4124</f>
        <v>0</v>
      </c>
      <c r="Q4124" s="112">
        <f>【入力】工事日報!Q4124</f>
        <v>0</v>
      </c>
      <c r="R4124" s="112">
        <f>【入力】工事日報!R4124</f>
        <v>0</v>
      </c>
    </row>
    <row r="4125" spans="1:18">
      <c r="A4125" s="114">
        <f>【入力】工事日報!A4125</f>
        <v>0</v>
      </c>
      <c r="C4125" s="112">
        <f>【入力】工事日報!C4125</f>
        <v>0</v>
      </c>
      <c r="D4125" s="112">
        <f>【入力】工事日報!D4125</f>
        <v>0</v>
      </c>
      <c r="E4125" s="112">
        <f>【入力】工事日報!E4125</f>
        <v>0</v>
      </c>
      <c r="F4125" s="112">
        <f>【入力】工事日報!F4125</f>
        <v>0</v>
      </c>
      <c r="G4125" s="112">
        <f>【入力】工事日報!G4125</f>
        <v>0</v>
      </c>
      <c r="H4125" s="112">
        <f>【入力】工事日報!H4125</f>
        <v>0</v>
      </c>
      <c r="I4125" s="112" t="e">
        <f>【入力】工事日報!I4125</f>
        <v>#N/A</v>
      </c>
      <c r="J4125" s="112">
        <f>【入力】工事日報!J4125</f>
        <v>0</v>
      </c>
      <c r="K4125" s="112">
        <f>【入力】工事日報!K4125</f>
        <v>0</v>
      </c>
      <c r="L4125" s="112">
        <f>【入力】工事日報!L4125</f>
        <v>0</v>
      </c>
      <c r="M4125" s="116">
        <f>【入力】工事日報!M4125</f>
        <v>0</v>
      </c>
      <c r="N4125" s="116">
        <f>【入力】工事日報!N4125</f>
        <v>0</v>
      </c>
      <c r="O4125" s="116">
        <f>【入力】工事日報!O4125</f>
        <v>0</v>
      </c>
      <c r="P4125" s="112">
        <f>【入力】工事日報!P4125</f>
        <v>0</v>
      </c>
      <c r="Q4125" s="112">
        <f>【入力】工事日報!Q4125</f>
        <v>0</v>
      </c>
      <c r="R4125" s="112">
        <f>【入力】工事日報!R4125</f>
        <v>0</v>
      </c>
    </row>
    <row r="4126" spans="1:18">
      <c r="A4126" s="114">
        <f>【入力】工事日報!A4126</f>
        <v>0</v>
      </c>
      <c r="C4126" s="112">
        <f>【入力】工事日報!C4126</f>
        <v>0</v>
      </c>
      <c r="D4126" s="112">
        <f>【入力】工事日報!D4126</f>
        <v>0</v>
      </c>
      <c r="E4126" s="112">
        <f>【入力】工事日報!E4126</f>
        <v>0</v>
      </c>
      <c r="F4126" s="112">
        <f>【入力】工事日報!F4126</f>
        <v>0</v>
      </c>
      <c r="G4126" s="112">
        <f>【入力】工事日報!G4126</f>
        <v>0</v>
      </c>
      <c r="H4126" s="112">
        <f>【入力】工事日報!H4126</f>
        <v>0</v>
      </c>
      <c r="I4126" s="112" t="e">
        <f>【入力】工事日報!I4126</f>
        <v>#N/A</v>
      </c>
      <c r="J4126" s="112">
        <f>【入力】工事日報!J4126</f>
        <v>0</v>
      </c>
      <c r="K4126" s="112">
        <f>【入力】工事日報!K4126</f>
        <v>0</v>
      </c>
      <c r="L4126" s="112">
        <f>【入力】工事日報!L4126</f>
        <v>0</v>
      </c>
      <c r="M4126" s="116">
        <f>【入力】工事日報!M4126</f>
        <v>0</v>
      </c>
      <c r="N4126" s="116">
        <f>【入力】工事日報!N4126</f>
        <v>0</v>
      </c>
      <c r="O4126" s="116">
        <f>【入力】工事日報!O4126</f>
        <v>0</v>
      </c>
      <c r="P4126" s="112">
        <f>【入力】工事日報!P4126</f>
        <v>0</v>
      </c>
      <c r="Q4126" s="112">
        <f>【入力】工事日報!Q4126</f>
        <v>0</v>
      </c>
      <c r="R4126" s="112">
        <f>【入力】工事日報!R4126</f>
        <v>0</v>
      </c>
    </row>
    <row r="4127" spans="1:18">
      <c r="A4127" s="114">
        <f>【入力】工事日報!A4127</f>
        <v>0</v>
      </c>
      <c r="C4127" s="112">
        <f>【入力】工事日報!C4127</f>
        <v>0</v>
      </c>
      <c r="D4127" s="112">
        <f>【入力】工事日報!D4127</f>
        <v>0</v>
      </c>
      <c r="E4127" s="112">
        <f>【入力】工事日報!E4127</f>
        <v>0</v>
      </c>
      <c r="F4127" s="112">
        <f>【入力】工事日報!F4127</f>
        <v>0</v>
      </c>
      <c r="G4127" s="112">
        <f>【入力】工事日報!G4127</f>
        <v>0</v>
      </c>
      <c r="H4127" s="112">
        <f>【入力】工事日報!H4127</f>
        <v>0</v>
      </c>
      <c r="I4127" s="112" t="e">
        <f>【入力】工事日報!I4127</f>
        <v>#N/A</v>
      </c>
      <c r="J4127" s="112">
        <f>【入力】工事日報!J4127</f>
        <v>0</v>
      </c>
      <c r="K4127" s="112">
        <f>【入力】工事日報!K4127</f>
        <v>0</v>
      </c>
      <c r="L4127" s="112">
        <f>【入力】工事日報!L4127</f>
        <v>0</v>
      </c>
      <c r="M4127" s="116">
        <f>【入力】工事日報!M4127</f>
        <v>0</v>
      </c>
      <c r="N4127" s="116">
        <f>【入力】工事日報!N4127</f>
        <v>0</v>
      </c>
      <c r="O4127" s="116">
        <f>【入力】工事日報!O4127</f>
        <v>0</v>
      </c>
      <c r="P4127" s="112">
        <f>【入力】工事日報!P4127</f>
        <v>0</v>
      </c>
      <c r="Q4127" s="112">
        <f>【入力】工事日報!Q4127</f>
        <v>0</v>
      </c>
      <c r="R4127" s="112">
        <f>【入力】工事日報!R4127</f>
        <v>0</v>
      </c>
    </row>
    <row r="4128" spans="1:18">
      <c r="A4128" s="114">
        <f>【入力】工事日報!A4128</f>
        <v>0</v>
      </c>
      <c r="C4128" s="112">
        <f>【入力】工事日報!C4128</f>
        <v>0</v>
      </c>
      <c r="D4128" s="112">
        <f>【入力】工事日報!D4128</f>
        <v>0</v>
      </c>
      <c r="E4128" s="112">
        <f>【入力】工事日報!E4128</f>
        <v>0</v>
      </c>
      <c r="F4128" s="112">
        <f>【入力】工事日報!F4128</f>
        <v>0</v>
      </c>
      <c r="G4128" s="112">
        <f>【入力】工事日報!G4128</f>
        <v>0</v>
      </c>
      <c r="H4128" s="112">
        <f>【入力】工事日報!H4128</f>
        <v>0</v>
      </c>
      <c r="I4128" s="112" t="e">
        <f>【入力】工事日報!I4128</f>
        <v>#N/A</v>
      </c>
      <c r="J4128" s="112">
        <f>【入力】工事日報!J4128</f>
        <v>0</v>
      </c>
      <c r="K4128" s="112">
        <f>【入力】工事日報!K4128</f>
        <v>0</v>
      </c>
      <c r="L4128" s="112">
        <f>【入力】工事日報!L4128</f>
        <v>0</v>
      </c>
      <c r="M4128" s="116">
        <f>【入力】工事日報!M4128</f>
        <v>0</v>
      </c>
      <c r="N4128" s="116">
        <f>【入力】工事日報!N4128</f>
        <v>0</v>
      </c>
      <c r="O4128" s="116">
        <f>【入力】工事日報!O4128</f>
        <v>0</v>
      </c>
      <c r="P4128" s="112">
        <f>【入力】工事日報!P4128</f>
        <v>0</v>
      </c>
      <c r="Q4128" s="112">
        <f>【入力】工事日報!Q4128</f>
        <v>0</v>
      </c>
      <c r="R4128" s="112">
        <f>【入力】工事日報!R4128</f>
        <v>0</v>
      </c>
    </row>
    <row r="4129" spans="1:18">
      <c r="A4129" s="114">
        <f>【入力】工事日報!A4129</f>
        <v>0</v>
      </c>
      <c r="C4129" s="112">
        <f>【入力】工事日報!C4129</f>
        <v>0</v>
      </c>
      <c r="D4129" s="112">
        <f>【入力】工事日報!D4129</f>
        <v>0</v>
      </c>
      <c r="E4129" s="112">
        <f>【入力】工事日報!E4129</f>
        <v>0</v>
      </c>
      <c r="F4129" s="112">
        <f>【入力】工事日報!F4129</f>
        <v>0</v>
      </c>
      <c r="G4129" s="112">
        <f>【入力】工事日報!G4129</f>
        <v>0</v>
      </c>
      <c r="H4129" s="112">
        <f>【入力】工事日報!H4129</f>
        <v>0</v>
      </c>
      <c r="I4129" s="112" t="e">
        <f>【入力】工事日報!I4129</f>
        <v>#N/A</v>
      </c>
      <c r="J4129" s="112">
        <f>【入力】工事日報!J4129</f>
        <v>0</v>
      </c>
      <c r="K4129" s="112">
        <f>【入力】工事日報!K4129</f>
        <v>0</v>
      </c>
      <c r="L4129" s="112">
        <f>【入力】工事日報!L4129</f>
        <v>0</v>
      </c>
      <c r="M4129" s="116">
        <f>【入力】工事日報!M4129</f>
        <v>0</v>
      </c>
      <c r="N4129" s="116">
        <f>【入力】工事日報!N4129</f>
        <v>0</v>
      </c>
      <c r="O4129" s="116">
        <f>【入力】工事日報!O4129</f>
        <v>0</v>
      </c>
      <c r="P4129" s="112">
        <f>【入力】工事日報!P4129</f>
        <v>0</v>
      </c>
      <c r="Q4129" s="112">
        <f>【入力】工事日報!Q4129</f>
        <v>0</v>
      </c>
      <c r="R4129" s="112">
        <f>【入力】工事日報!R4129</f>
        <v>0</v>
      </c>
    </row>
    <row r="4130" spans="1:18">
      <c r="A4130" s="114">
        <f>【入力】工事日報!A4130</f>
        <v>0</v>
      </c>
      <c r="C4130" s="112">
        <f>【入力】工事日報!C4130</f>
        <v>0</v>
      </c>
      <c r="D4130" s="112">
        <f>【入力】工事日報!D4130</f>
        <v>0</v>
      </c>
      <c r="E4130" s="112">
        <f>【入力】工事日報!E4130</f>
        <v>0</v>
      </c>
      <c r="F4130" s="112">
        <f>【入力】工事日報!F4130</f>
        <v>0</v>
      </c>
      <c r="G4130" s="112">
        <f>【入力】工事日報!G4130</f>
        <v>0</v>
      </c>
      <c r="H4130" s="112">
        <f>【入力】工事日報!H4130</f>
        <v>0</v>
      </c>
      <c r="I4130" s="112" t="e">
        <f>【入力】工事日報!I4130</f>
        <v>#N/A</v>
      </c>
      <c r="J4130" s="112">
        <f>【入力】工事日報!J4130</f>
        <v>0</v>
      </c>
      <c r="K4130" s="112">
        <f>【入力】工事日報!K4130</f>
        <v>0</v>
      </c>
      <c r="L4130" s="112">
        <f>【入力】工事日報!L4130</f>
        <v>0</v>
      </c>
      <c r="M4130" s="116">
        <f>【入力】工事日報!M4130</f>
        <v>0</v>
      </c>
      <c r="N4130" s="116">
        <f>【入力】工事日報!N4130</f>
        <v>0</v>
      </c>
      <c r="O4130" s="116">
        <f>【入力】工事日報!O4130</f>
        <v>0</v>
      </c>
      <c r="P4130" s="112">
        <f>【入力】工事日報!P4130</f>
        <v>0</v>
      </c>
      <c r="Q4130" s="112">
        <f>【入力】工事日報!Q4130</f>
        <v>0</v>
      </c>
      <c r="R4130" s="112">
        <f>【入力】工事日報!R4130</f>
        <v>0</v>
      </c>
    </row>
    <row r="4131" spans="1:18">
      <c r="A4131" s="114">
        <f>【入力】工事日報!A4131</f>
        <v>0</v>
      </c>
      <c r="C4131" s="112">
        <f>【入力】工事日報!C4131</f>
        <v>0</v>
      </c>
      <c r="D4131" s="112">
        <f>【入力】工事日報!D4131</f>
        <v>0</v>
      </c>
      <c r="E4131" s="112">
        <f>【入力】工事日報!E4131</f>
        <v>0</v>
      </c>
      <c r="F4131" s="112">
        <f>【入力】工事日報!F4131</f>
        <v>0</v>
      </c>
      <c r="G4131" s="112">
        <f>【入力】工事日報!G4131</f>
        <v>0</v>
      </c>
      <c r="H4131" s="112">
        <f>【入力】工事日報!H4131</f>
        <v>0</v>
      </c>
      <c r="I4131" s="112" t="e">
        <f>【入力】工事日報!I4131</f>
        <v>#N/A</v>
      </c>
      <c r="J4131" s="112">
        <f>【入力】工事日報!J4131</f>
        <v>0</v>
      </c>
      <c r="K4131" s="112">
        <f>【入力】工事日報!K4131</f>
        <v>0</v>
      </c>
      <c r="L4131" s="112">
        <f>【入力】工事日報!L4131</f>
        <v>0</v>
      </c>
      <c r="M4131" s="116">
        <f>【入力】工事日報!M4131</f>
        <v>0</v>
      </c>
      <c r="N4131" s="116">
        <f>【入力】工事日報!N4131</f>
        <v>0</v>
      </c>
      <c r="O4131" s="116">
        <f>【入力】工事日報!O4131</f>
        <v>0</v>
      </c>
      <c r="P4131" s="112">
        <f>【入力】工事日報!P4131</f>
        <v>0</v>
      </c>
      <c r="Q4131" s="112">
        <f>【入力】工事日報!Q4131</f>
        <v>0</v>
      </c>
      <c r="R4131" s="112">
        <f>【入力】工事日報!R4131</f>
        <v>0</v>
      </c>
    </row>
    <row r="4132" spans="1:18">
      <c r="A4132" s="114">
        <f>【入力】工事日報!A4132</f>
        <v>0</v>
      </c>
      <c r="C4132" s="112">
        <f>【入力】工事日報!C4132</f>
        <v>0</v>
      </c>
      <c r="D4132" s="112">
        <f>【入力】工事日報!D4132</f>
        <v>0</v>
      </c>
      <c r="E4132" s="112">
        <f>【入力】工事日報!E4132</f>
        <v>0</v>
      </c>
      <c r="F4132" s="112">
        <f>【入力】工事日報!F4132</f>
        <v>0</v>
      </c>
      <c r="G4132" s="112">
        <f>【入力】工事日報!G4132</f>
        <v>0</v>
      </c>
      <c r="H4132" s="112">
        <f>【入力】工事日報!H4132</f>
        <v>0</v>
      </c>
      <c r="I4132" s="112" t="e">
        <f>【入力】工事日報!I4132</f>
        <v>#N/A</v>
      </c>
      <c r="J4132" s="112">
        <f>【入力】工事日報!J4132</f>
        <v>0</v>
      </c>
      <c r="K4132" s="112">
        <f>【入力】工事日報!K4132</f>
        <v>0</v>
      </c>
      <c r="L4132" s="112">
        <f>【入力】工事日報!L4132</f>
        <v>0</v>
      </c>
      <c r="M4132" s="116">
        <f>【入力】工事日報!M4132</f>
        <v>0</v>
      </c>
      <c r="N4132" s="116">
        <f>【入力】工事日報!N4132</f>
        <v>0</v>
      </c>
      <c r="O4132" s="116">
        <f>【入力】工事日報!O4132</f>
        <v>0</v>
      </c>
      <c r="P4132" s="112">
        <f>【入力】工事日報!P4132</f>
        <v>0</v>
      </c>
      <c r="Q4132" s="112">
        <f>【入力】工事日報!Q4132</f>
        <v>0</v>
      </c>
      <c r="R4132" s="112">
        <f>【入力】工事日報!R4132</f>
        <v>0</v>
      </c>
    </row>
    <row r="4133" spans="1:18">
      <c r="A4133" s="114">
        <f>【入力】工事日報!A4133</f>
        <v>0</v>
      </c>
      <c r="C4133" s="112">
        <f>【入力】工事日報!C4133</f>
        <v>0</v>
      </c>
      <c r="D4133" s="112">
        <f>【入力】工事日報!D4133</f>
        <v>0</v>
      </c>
      <c r="E4133" s="112">
        <f>【入力】工事日報!E4133</f>
        <v>0</v>
      </c>
      <c r="F4133" s="112">
        <f>【入力】工事日報!F4133</f>
        <v>0</v>
      </c>
      <c r="G4133" s="112">
        <f>【入力】工事日報!G4133</f>
        <v>0</v>
      </c>
      <c r="H4133" s="112">
        <f>【入力】工事日報!H4133</f>
        <v>0</v>
      </c>
      <c r="I4133" s="112" t="e">
        <f>【入力】工事日報!I4133</f>
        <v>#N/A</v>
      </c>
      <c r="J4133" s="112">
        <f>【入力】工事日報!J4133</f>
        <v>0</v>
      </c>
      <c r="K4133" s="112">
        <f>【入力】工事日報!K4133</f>
        <v>0</v>
      </c>
      <c r="L4133" s="112">
        <f>【入力】工事日報!L4133</f>
        <v>0</v>
      </c>
      <c r="M4133" s="116">
        <f>【入力】工事日報!M4133</f>
        <v>0</v>
      </c>
      <c r="N4133" s="116">
        <f>【入力】工事日報!N4133</f>
        <v>0</v>
      </c>
      <c r="O4133" s="116">
        <f>【入力】工事日報!O4133</f>
        <v>0</v>
      </c>
      <c r="P4133" s="112">
        <f>【入力】工事日報!P4133</f>
        <v>0</v>
      </c>
      <c r="Q4133" s="112">
        <f>【入力】工事日報!Q4133</f>
        <v>0</v>
      </c>
      <c r="R4133" s="112">
        <f>【入力】工事日報!R4133</f>
        <v>0</v>
      </c>
    </row>
    <row r="4134" spans="1:18">
      <c r="A4134" s="114">
        <f>【入力】工事日報!A4134</f>
        <v>0</v>
      </c>
      <c r="C4134" s="112">
        <f>【入力】工事日報!C4134</f>
        <v>0</v>
      </c>
      <c r="D4134" s="112">
        <f>【入力】工事日報!D4134</f>
        <v>0</v>
      </c>
      <c r="E4134" s="112">
        <f>【入力】工事日報!E4134</f>
        <v>0</v>
      </c>
      <c r="F4134" s="112">
        <f>【入力】工事日報!F4134</f>
        <v>0</v>
      </c>
      <c r="G4134" s="112">
        <f>【入力】工事日報!G4134</f>
        <v>0</v>
      </c>
      <c r="H4134" s="112">
        <f>【入力】工事日報!H4134</f>
        <v>0</v>
      </c>
      <c r="I4134" s="112" t="e">
        <f>【入力】工事日報!I4134</f>
        <v>#N/A</v>
      </c>
      <c r="J4134" s="112">
        <f>【入力】工事日報!J4134</f>
        <v>0</v>
      </c>
      <c r="K4134" s="112">
        <f>【入力】工事日報!K4134</f>
        <v>0</v>
      </c>
      <c r="L4134" s="112">
        <f>【入力】工事日報!L4134</f>
        <v>0</v>
      </c>
      <c r="M4134" s="116">
        <f>【入力】工事日報!M4134</f>
        <v>0</v>
      </c>
      <c r="N4134" s="116">
        <f>【入力】工事日報!N4134</f>
        <v>0</v>
      </c>
      <c r="O4134" s="116">
        <f>【入力】工事日報!O4134</f>
        <v>0</v>
      </c>
      <c r="P4134" s="112">
        <f>【入力】工事日報!P4134</f>
        <v>0</v>
      </c>
      <c r="Q4134" s="112">
        <f>【入力】工事日報!Q4134</f>
        <v>0</v>
      </c>
      <c r="R4134" s="112">
        <f>【入力】工事日報!R4134</f>
        <v>0</v>
      </c>
    </row>
    <row r="4135" spans="1:18">
      <c r="A4135" s="114">
        <f>【入力】工事日報!A4135</f>
        <v>0</v>
      </c>
      <c r="C4135" s="112">
        <f>【入力】工事日報!C4135</f>
        <v>0</v>
      </c>
      <c r="D4135" s="112">
        <f>【入力】工事日報!D4135</f>
        <v>0</v>
      </c>
      <c r="E4135" s="112">
        <f>【入力】工事日報!E4135</f>
        <v>0</v>
      </c>
      <c r="F4135" s="112">
        <f>【入力】工事日報!F4135</f>
        <v>0</v>
      </c>
      <c r="G4135" s="112">
        <f>【入力】工事日報!G4135</f>
        <v>0</v>
      </c>
      <c r="H4135" s="112">
        <f>【入力】工事日報!H4135</f>
        <v>0</v>
      </c>
      <c r="I4135" s="112" t="e">
        <f>【入力】工事日報!I4135</f>
        <v>#N/A</v>
      </c>
      <c r="J4135" s="112">
        <f>【入力】工事日報!J4135</f>
        <v>0</v>
      </c>
      <c r="K4135" s="112">
        <f>【入力】工事日報!K4135</f>
        <v>0</v>
      </c>
      <c r="L4135" s="112">
        <f>【入力】工事日報!L4135</f>
        <v>0</v>
      </c>
      <c r="M4135" s="116">
        <f>【入力】工事日報!M4135</f>
        <v>0</v>
      </c>
      <c r="N4135" s="116">
        <f>【入力】工事日報!N4135</f>
        <v>0</v>
      </c>
      <c r="O4135" s="116">
        <f>【入力】工事日報!O4135</f>
        <v>0</v>
      </c>
      <c r="P4135" s="112">
        <f>【入力】工事日報!P4135</f>
        <v>0</v>
      </c>
      <c r="Q4135" s="112">
        <f>【入力】工事日報!Q4135</f>
        <v>0</v>
      </c>
      <c r="R4135" s="112">
        <f>【入力】工事日報!R4135</f>
        <v>0</v>
      </c>
    </row>
    <row r="4136" spans="1:18">
      <c r="A4136" s="114">
        <f>【入力】工事日報!A4136</f>
        <v>0</v>
      </c>
      <c r="C4136" s="112">
        <f>【入力】工事日報!C4136</f>
        <v>0</v>
      </c>
      <c r="D4136" s="112">
        <f>【入力】工事日報!D4136</f>
        <v>0</v>
      </c>
      <c r="E4136" s="112">
        <f>【入力】工事日報!E4136</f>
        <v>0</v>
      </c>
      <c r="F4136" s="112">
        <f>【入力】工事日報!F4136</f>
        <v>0</v>
      </c>
      <c r="G4136" s="112">
        <f>【入力】工事日報!G4136</f>
        <v>0</v>
      </c>
      <c r="H4136" s="112">
        <f>【入力】工事日報!H4136</f>
        <v>0</v>
      </c>
      <c r="I4136" s="112" t="e">
        <f>【入力】工事日報!I4136</f>
        <v>#N/A</v>
      </c>
      <c r="J4136" s="112">
        <f>【入力】工事日報!J4136</f>
        <v>0</v>
      </c>
      <c r="K4136" s="112">
        <f>【入力】工事日報!K4136</f>
        <v>0</v>
      </c>
      <c r="L4136" s="112">
        <f>【入力】工事日報!L4136</f>
        <v>0</v>
      </c>
      <c r="M4136" s="116">
        <f>【入力】工事日報!M4136</f>
        <v>0</v>
      </c>
      <c r="N4136" s="116">
        <f>【入力】工事日報!N4136</f>
        <v>0</v>
      </c>
      <c r="O4136" s="116">
        <f>【入力】工事日報!O4136</f>
        <v>0</v>
      </c>
      <c r="P4136" s="112">
        <f>【入力】工事日報!P4136</f>
        <v>0</v>
      </c>
      <c r="Q4136" s="112">
        <f>【入力】工事日報!Q4136</f>
        <v>0</v>
      </c>
      <c r="R4136" s="112">
        <f>【入力】工事日報!R4136</f>
        <v>0</v>
      </c>
    </row>
    <row r="4137" spans="1:18">
      <c r="A4137" s="114">
        <f>【入力】工事日報!A4137</f>
        <v>0</v>
      </c>
      <c r="C4137" s="112">
        <f>【入力】工事日報!C4137</f>
        <v>0</v>
      </c>
      <c r="D4137" s="112">
        <f>【入力】工事日報!D4137</f>
        <v>0</v>
      </c>
      <c r="E4137" s="112">
        <f>【入力】工事日報!E4137</f>
        <v>0</v>
      </c>
      <c r="F4137" s="112">
        <f>【入力】工事日報!F4137</f>
        <v>0</v>
      </c>
      <c r="G4137" s="112">
        <f>【入力】工事日報!G4137</f>
        <v>0</v>
      </c>
      <c r="H4137" s="112">
        <f>【入力】工事日報!H4137</f>
        <v>0</v>
      </c>
      <c r="I4137" s="112" t="e">
        <f>【入力】工事日報!I4137</f>
        <v>#N/A</v>
      </c>
      <c r="J4137" s="112">
        <f>【入力】工事日報!J4137</f>
        <v>0</v>
      </c>
      <c r="K4137" s="112">
        <f>【入力】工事日報!K4137</f>
        <v>0</v>
      </c>
      <c r="L4137" s="112">
        <f>【入力】工事日報!L4137</f>
        <v>0</v>
      </c>
      <c r="M4137" s="116">
        <f>【入力】工事日報!M4137</f>
        <v>0</v>
      </c>
      <c r="N4137" s="116">
        <f>【入力】工事日報!N4137</f>
        <v>0</v>
      </c>
      <c r="O4137" s="116">
        <f>【入力】工事日報!O4137</f>
        <v>0</v>
      </c>
      <c r="P4137" s="112">
        <f>【入力】工事日報!P4137</f>
        <v>0</v>
      </c>
      <c r="Q4137" s="112">
        <f>【入力】工事日報!Q4137</f>
        <v>0</v>
      </c>
      <c r="R4137" s="112">
        <f>【入力】工事日報!R4137</f>
        <v>0</v>
      </c>
    </row>
    <row r="4138" spans="1:18">
      <c r="A4138" s="114">
        <f>【入力】工事日報!A4138</f>
        <v>0</v>
      </c>
      <c r="C4138" s="112">
        <f>【入力】工事日報!C4138</f>
        <v>0</v>
      </c>
      <c r="D4138" s="112">
        <f>【入力】工事日報!D4138</f>
        <v>0</v>
      </c>
      <c r="E4138" s="112">
        <f>【入力】工事日報!E4138</f>
        <v>0</v>
      </c>
      <c r="F4138" s="112">
        <f>【入力】工事日報!F4138</f>
        <v>0</v>
      </c>
      <c r="G4138" s="112">
        <f>【入力】工事日報!G4138</f>
        <v>0</v>
      </c>
      <c r="H4138" s="112">
        <f>【入力】工事日報!H4138</f>
        <v>0</v>
      </c>
      <c r="I4138" s="112" t="e">
        <f>【入力】工事日報!I4138</f>
        <v>#N/A</v>
      </c>
      <c r="J4138" s="112">
        <f>【入力】工事日報!J4138</f>
        <v>0</v>
      </c>
      <c r="K4138" s="112">
        <f>【入力】工事日報!K4138</f>
        <v>0</v>
      </c>
      <c r="L4138" s="112">
        <f>【入力】工事日報!L4138</f>
        <v>0</v>
      </c>
      <c r="M4138" s="116">
        <f>【入力】工事日報!M4138</f>
        <v>0</v>
      </c>
      <c r="N4138" s="116">
        <f>【入力】工事日報!N4138</f>
        <v>0</v>
      </c>
      <c r="O4138" s="116">
        <f>【入力】工事日報!O4138</f>
        <v>0</v>
      </c>
      <c r="P4138" s="112">
        <f>【入力】工事日報!P4138</f>
        <v>0</v>
      </c>
      <c r="Q4138" s="112">
        <f>【入力】工事日報!Q4138</f>
        <v>0</v>
      </c>
      <c r="R4138" s="112">
        <f>【入力】工事日報!R4138</f>
        <v>0</v>
      </c>
    </row>
    <row r="4139" spans="1:18">
      <c r="A4139" s="114">
        <f>【入力】工事日報!A4139</f>
        <v>0</v>
      </c>
      <c r="C4139" s="112">
        <f>【入力】工事日報!C4139</f>
        <v>0</v>
      </c>
      <c r="D4139" s="112">
        <f>【入力】工事日報!D4139</f>
        <v>0</v>
      </c>
      <c r="E4139" s="112">
        <f>【入力】工事日報!E4139</f>
        <v>0</v>
      </c>
      <c r="F4139" s="112">
        <f>【入力】工事日報!F4139</f>
        <v>0</v>
      </c>
      <c r="G4139" s="112">
        <f>【入力】工事日報!G4139</f>
        <v>0</v>
      </c>
      <c r="H4139" s="112">
        <f>【入力】工事日報!H4139</f>
        <v>0</v>
      </c>
      <c r="I4139" s="112" t="e">
        <f>【入力】工事日報!I4139</f>
        <v>#N/A</v>
      </c>
      <c r="J4139" s="112">
        <f>【入力】工事日報!J4139</f>
        <v>0</v>
      </c>
      <c r="K4139" s="112">
        <f>【入力】工事日報!K4139</f>
        <v>0</v>
      </c>
      <c r="L4139" s="112">
        <f>【入力】工事日報!L4139</f>
        <v>0</v>
      </c>
      <c r="M4139" s="116">
        <f>【入力】工事日報!M4139</f>
        <v>0</v>
      </c>
      <c r="N4139" s="116">
        <f>【入力】工事日報!N4139</f>
        <v>0</v>
      </c>
      <c r="O4139" s="116">
        <f>【入力】工事日報!O4139</f>
        <v>0</v>
      </c>
      <c r="P4139" s="112">
        <f>【入力】工事日報!P4139</f>
        <v>0</v>
      </c>
      <c r="Q4139" s="112">
        <f>【入力】工事日報!Q4139</f>
        <v>0</v>
      </c>
      <c r="R4139" s="112">
        <f>【入力】工事日報!R4139</f>
        <v>0</v>
      </c>
    </row>
    <row r="4140" spans="1:18">
      <c r="A4140" s="114">
        <f>【入力】工事日報!A4140</f>
        <v>0</v>
      </c>
      <c r="C4140" s="112">
        <f>【入力】工事日報!C4140</f>
        <v>0</v>
      </c>
      <c r="D4140" s="112">
        <f>【入力】工事日報!D4140</f>
        <v>0</v>
      </c>
      <c r="E4140" s="112">
        <f>【入力】工事日報!E4140</f>
        <v>0</v>
      </c>
      <c r="F4140" s="112">
        <f>【入力】工事日報!F4140</f>
        <v>0</v>
      </c>
      <c r="G4140" s="112">
        <f>【入力】工事日報!G4140</f>
        <v>0</v>
      </c>
      <c r="H4140" s="112">
        <f>【入力】工事日報!H4140</f>
        <v>0</v>
      </c>
      <c r="I4140" s="112" t="e">
        <f>【入力】工事日報!I4140</f>
        <v>#N/A</v>
      </c>
      <c r="J4140" s="112">
        <f>【入力】工事日報!J4140</f>
        <v>0</v>
      </c>
      <c r="K4140" s="112">
        <f>【入力】工事日報!K4140</f>
        <v>0</v>
      </c>
      <c r="L4140" s="112">
        <f>【入力】工事日報!L4140</f>
        <v>0</v>
      </c>
      <c r="M4140" s="116">
        <f>【入力】工事日報!M4140</f>
        <v>0</v>
      </c>
      <c r="N4140" s="116">
        <f>【入力】工事日報!N4140</f>
        <v>0</v>
      </c>
      <c r="O4140" s="116">
        <f>【入力】工事日報!O4140</f>
        <v>0</v>
      </c>
      <c r="P4140" s="112">
        <f>【入力】工事日報!P4140</f>
        <v>0</v>
      </c>
      <c r="Q4140" s="112">
        <f>【入力】工事日報!Q4140</f>
        <v>0</v>
      </c>
      <c r="R4140" s="112">
        <f>【入力】工事日報!R4140</f>
        <v>0</v>
      </c>
    </row>
    <row r="4141" spans="1:18">
      <c r="A4141" s="114">
        <f>【入力】工事日報!A4141</f>
        <v>0</v>
      </c>
      <c r="C4141" s="112">
        <f>【入力】工事日報!C4141</f>
        <v>0</v>
      </c>
      <c r="D4141" s="112">
        <f>【入力】工事日報!D4141</f>
        <v>0</v>
      </c>
      <c r="E4141" s="112">
        <f>【入力】工事日報!E4141</f>
        <v>0</v>
      </c>
      <c r="F4141" s="112">
        <f>【入力】工事日報!F4141</f>
        <v>0</v>
      </c>
      <c r="G4141" s="112">
        <f>【入力】工事日報!G4141</f>
        <v>0</v>
      </c>
      <c r="H4141" s="112">
        <f>【入力】工事日報!H4141</f>
        <v>0</v>
      </c>
      <c r="I4141" s="112" t="e">
        <f>【入力】工事日報!I4141</f>
        <v>#N/A</v>
      </c>
      <c r="J4141" s="112">
        <f>【入力】工事日報!J4141</f>
        <v>0</v>
      </c>
      <c r="K4141" s="112">
        <f>【入力】工事日報!K4141</f>
        <v>0</v>
      </c>
      <c r="L4141" s="112">
        <f>【入力】工事日報!L4141</f>
        <v>0</v>
      </c>
      <c r="M4141" s="116">
        <f>【入力】工事日報!M4141</f>
        <v>0</v>
      </c>
      <c r="N4141" s="116">
        <f>【入力】工事日報!N4141</f>
        <v>0</v>
      </c>
      <c r="O4141" s="116">
        <f>【入力】工事日報!O4141</f>
        <v>0</v>
      </c>
      <c r="P4141" s="112">
        <f>【入力】工事日報!P4141</f>
        <v>0</v>
      </c>
      <c r="Q4141" s="112">
        <f>【入力】工事日報!Q4141</f>
        <v>0</v>
      </c>
      <c r="R4141" s="112">
        <f>【入力】工事日報!R4141</f>
        <v>0</v>
      </c>
    </row>
    <row r="4142" spans="1:18">
      <c r="A4142" s="114">
        <f>【入力】工事日報!A4142</f>
        <v>0</v>
      </c>
      <c r="C4142" s="112">
        <f>【入力】工事日報!C4142</f>
        <v>0</v>
      </c>
      <c r="D4142" s="112">
        <f>【入力】工事日報!D4142</f>
        <v>0</v>
      </c>
      <c r="E4142" s="112">
        <f>【入力】工事日報!E4142</f>
        <v>0</v>
      </c>
      <c r="F4142" s="112">
        <f>【入力】工事日報!F4142</f>
        <v>0</v>
      </c>
      <c r="G4142" s="112">
        <f>【入力】工事日報!G4142</f>
        <v>0</v>
      </c>
      <c r="H4142" s="112">
        <f>【入力】工事日報!H4142</f>
        <v>0</v>
      </c>
      <c r="I4142" s="112" t="e">
        <f>【入力】工事日報!I4142</f>
        <v>#N/A</v>
      </c>
      <c r="J4142" s="112">
        <f>【入力】工事日報!J4142</f>
        <v>0</v>
      </c>
      <c r="K4142" s="112">
        <f>【入力】工事日報!K4142</f>
        <v>0</v>
      </c>
      <c r="L4142" s="112">
        <f>【入力】工事日報!L4142</f>
        <v>0</v>
      </c>
      <c r="M4142" s="116">
        <f>【入力】工事日報!M4142</f>
        <v>0</v>
      </c>
      <c r="N4142" s="116">
        <f>【入力】工事日報!N4142</f>
        <v>0</v>
      </c>
      <c r="O4142" s="116">
        <f>【入力】工事日報!O4142</f>
        <v>0</v>
      </c>
      <c r="P4142" s="112">
        <f>【入力】工事日報!P4142</f>
        <v>0</v>
      </c>
      <c r="Q4142" s="112">
        <f>【入力】工事日報!Q4142</f>
        <v>0</v>
      </c>
      <c r="R4142" s="112">
        <f>【入力】工事日報!R4142</f>
        <v>0</v>
      </c>
    </row>
    <row r="4143" spans="1:18">
      <c r="A4143" s="114">
        <f>【入力】工事日報!A4143</f>
        <v>0</v>
      </c>
      <c r="C4143" s="112">
        <f>【入力】工事日報!C4143</f>
        <v>0</v>
      </c>
      <c r="D4143" s="112">
        <f>【入力】工事日報!D4143</f>
        <v>0</v>
      </c>
      <c r="E4143" s="112">
        <f>【入力】工事日報!E4143</f>
        <v>0</v>
      </c>
      <c r="F4143" s="112">
        <f>【入力】工事日報!F4143</f>
        <v>0</v>
      </c>
      <c r="G4143" s="112">
        <f>【入力】工事日報!G4143</f>
        <v>0</v>
      </c>
      <c r="H4143" s="112">
        <f>【入力】工事日報!H4143</f>
        <v>0</v>
      </c>
      <c r="I4143" s="112" t="e">
        <f>【入力】工事日報!I4143</f>
        <v>#N/A</v>
      </c>
      <c r="J4143" s="112">
        <f>【入力】工事日報!J4143</f>
        <v>0</v>
      </c>
      <c r="K4143" s="112">
        <f>【入力】工事日報!K4143</f>
        <v>0</v>
      </c>
      <c r="L4143" s="112">
        <f>【入力】工事日報!L4143</f>
        <v>0</v>
      </c>
      <c r="M4143" s="116">
        <f>【入力】工事日報!M4143</f>
        <v>0</v>
      </c>
      <c r="N4143" s="116">
        <f>【入力】工事日報!N4143</f>
        <v>0</v>
      </c>
      <c r="O4143" s="116">
        <f>【入力】工事日報!O4143</f>
        <v>0</v>
      </c>
      <c r="P4143" s="112">
        <f>【入力】工事日報!P4143</f>
        <v>0</v>
      </c>
      <c r="Q4143" s="112">
        <f>【入力】工事日報!Q4143</f>
        <v>0</v>
      </c>
      <c r="R4143" s="112">
        <f>【入力】工事日報!R4143</f>
        <v>0</v>
      </c>
    </row>
    <row r="4144" spans="1:18">
      <c r="A4144" s="114">
        <f>【入力】工事日報!A4144</f>
        <v>0</v>
      </c>
      <c r="C4144" s="112">
        <f>【入力】工事日報!C4144</f>
        <v>0</v>
      </c>
      <c r="D4144" s="112">
        <f>【入力】工事日報!D4144</f>
        <v>0</v>
      </c>
      <c r="E4144" s="112">
        <f>【入力】工事日報!E4144</f>
        <v>0</v>
      </c>
      <c r="F4144" s="112">
        <f>【入力】工事日報!F4144</f>
        <v>0</v>
      </c>
      <c r="G4144" s="112">
        <f>【入力】工事日報!G4144</f>
        <v>0</v>
      </c>
      <c r="H4144" s="112">
        <f>【入力】工事日報!H4144</f>
        <v>0</v>
      </c>
      <c r="I4144" s="112" t="e">
        <f>【入力】工事日報!I4144</f>
        <v>#N/A</v>
      </c>
      <c r="J4144" s="112">
        <f>【入力】工事日報!J4144</f>
        <v>0</v>
      </c>
      <c r="K4144" s="112">
        <f>【入力】工事日報!K4144</f>
        <v>0</v>
      </c>
      <c r="L4144" s="112">
        <f>【入力】工事日報!L4144</f>
        <v>0</v>
      </c>
      <c r="M4144" s="116">
        <f>【入力】工事日報!M4144</f>
        <v>0</v>
      </c>
      <c r="N4144" s="116">
        <f>【入力】工事日報!N4144</f>
        <v>0</v>
      </c>
      <c r="O4144" s="116">
        <f>【入力】工事日報!O4144</f>
        <v>0</v>
      </c>
      <c r="P4144" s="112">
        <f>【入力】工事日報!P4144</f>
        <v>0</v>
      </c>
      <c r="Q4144" s="112">
        <f>【入力】工事日報!Q4144</f>
        <v>0</v>
      </c>
      <c r="R4144" s="112">
        <f>【入力】工事日報!R4144</f>
        <v>0</v>
      </c>
    </row>
    <row r="4145" spans="1:18">
      <c r="A4145" s="114">
        <f>【入力】工事日報!A4145</f>
        <v>0</v>
      </c>
      <c r="C4145" s="112">
        <f>【入力】工事日報!C4145</f>
        <v>0</v>
      </c>
      <c r="D4145" s="112">
        <f>【入力】工事日報!D4145</f>
        <v>0</v>
      </c>
      <c r="E4145" s="112">
        <f>【入力】工事日報!E4145</f>
        <v>0</v>
      </c>
      <c r="F4145" s="112">
        <f>【入力】工事日報!F4145</f>
        <v>0</v>
      </c>
      <c r="G4145" s="112">
        <f>【入力】工事日報!G4145</f>
        <v>0</v>
      </c>
      <c r="H4145" s="112">
        <f>【入力】工事日報!H4145</f>
        <v>0</v>
      </c>
      <c r="I4145" s="112" t="e">
        <f>【入力】工事日報!I4145</f>
        <v>#N/A</v>
      </c>
      <c r="J4145" s="112">
        <f>【入力】工事日報!J4145</f>
        <v>0</v>
      </c>
      <c r="K4145" s="112">
        <f>【入力】工事日報!K4145</f>
        <v>0</v>
      </c>
      <c r="L4145" s="112">
        <f>【入力】工事日報!L4145</f>
        <v>0</v>
      </c>
      <c r="M4145" s="116">
        <f>【入力】工事日報!M4145</f>
        <v>0</v>
      </c>
      <c r="N4145" s="116">
        <f>【入力】工事日報!N4145</f>
        <v>0</v>
      </c>
      <c r="O4145" s="116">
        <f>【入力】工事日報!O4145</f>
        <v>0</v>
      </c>
      <c r="P4145" s="112">
        <f>【入力】工事日報!P4145</f>
        <v>0</v>
      </c>
      <c r="Q4145" s="112">
        <f>【入力】工事日報!Q4145</f>
        <v>0</v>
      </c>
      <c r="R4145" s="112">
        <f>【入力】工事日報!R4145</f>
        <v>0</v>
      </c>
    </row>
    <row r="4146" spans="1:18">
      <c r="A4146" s="114">
        <f>【入力】工事日報!A4146</f>
        <v>0</v>
      </c>
      <c r="C4146" s="112">
        <f>【入力】工事日報!C4146</f>
        <v>0</v>
      </c>
      <c r="D4146" s="112">
        <f>【入力】工事日報!D4146</f>
        <v>0</v>
      </c>
      <c r="E4146" s="112">
        <f>【入力】工事日報!E4146</f>
        <v>0</v>
      </c>
      <c r="F4146" s="112">
        <f>【入力】工事日報!F4146</f>
        <v>0</v>
      </c>
      <c r="G4146" s="112">
        <f>【入力】工事日報!G4146</f>
        <v>0</v>
      </c>
      <c r="H4146" s="112">
        <f>【入力】工事日報!H4146</f>
        <v>0</v>
      </c>
      <c r="I4146" s="112" t="e">
        <f>【入力】工事日報!I4146</f>
        <v>#N/A</v>
      </c>
      <c r="J4146" s="112">
        <f>【入力】工事日報!J4146</f>
        <v>0</v>
      </c>
      <c r="K4146" s="112">
        <f>【入力】工事日報!K4146</f>
        <v>0</v>
      </c>
      <c r="L4146" s="112">
        <f>【入力】工事日報!L4146</f>
        <v>0</v>
      </c>
      <c r="M4146" s="116">
        <f>【入力】工事日報!M4146</f>
        <v>0</v>
      </c>
      <c r="N4146" s="116">
        <f>【入力】工事日報!N4146</f>
        <v>0</v>
      </c>
      <c r="O4146" s="116">
        <f>【入力】工事日報!O4146</f>
        <v>0</v>
      </c>
      <c r="P4146" s="112">
        <f>【入力】工事日報!P4146</f>
        <v>0</v>
      </c>
      <c r="Q4146" s="112">
        <f>【入力】工事日報!Q4146</f>
        <v>0</v>
      </c>
      <c r="R4146" s="112">
        <f>【入力】工事日報!R4146</f>
        <v>0</v>
      </c>
    </row>
    <row r="4147" spans="1:18">
      <c r="A4147" s="114">
        <f>【入力】工事日報!A4147</f>
        <v>0</v>
      </c>
      <c r="C4147" s="112">
        <f>【入力】工事日報!C4147</f>
        <v>0</v>
      </c>
      <c r="D4147" s="112">
        <f>【入力】工事日報!D4147</f>
        <v>0</v>
      </c>
      <c r="E4147" s="112">
        <f>【入力】工事日報!E4147</f>
        <v>0</v>
      </c>
      <c r="F4147" s="112">
        <f>【入力】工事日報!F4147</f>
        <v>0</v>
      </c>
      <c r="G4147" s="112">
        <f>【入力】工事日報!G4147</f>
        <v>0</v>
      </c>
      <c r="H4147" s="112">
        <f>【入力】工事日報!H4147</f>
        <v>0</v>
      </c>
      <c r="I4147" s="112" t="e">
        <f>【入力】工事日報!I4147</f>
        <v>#N/A</v>
      </c>
      <c r="J4147" s="112">
        <f>【入力】工事日報!J4147</f>
        <v>0</v>
      </c>
      <c r="K4147" s="112">
        <f>【入力】工事日報!K4147</f>
        <v>0</v>
      </c>
      <c r="L4147" s="112">
        <f>【入力】工事日報!L4147</f>
        <v>0</v>
      </c>
      <c r="M4147" s="116">
        <f>【入力】工事日報!M4147</f>
        <v>0</v>
      </c>
      <c r="N4147" s="116">
        <f>【入力】工事日報!N4147</f>
        <v>0</v>
      </c>
      <c r="O4147" s="116">
        <f>【入力】工事日報!O4147</f>
        <v>0</v>
      </c>
      <c r="P4147" s="112">
        <f>【入力】工事日報!P4147</f>
        <v>0</v>
      </c>
      <c r="Q4147" s="112">
        <f>【入力】工事日報!Q4147</f>
        <v>0</v>
      </c>
      <c r="R4147" s="112">
        <f>【入力】工事日報!R4147</f>
        <v>0</v>
      </c>
    </row>
    <row r="4148" spans="1:18">
      <c r="A4148" s="114">
        <f>【入力】工事日報!A4148</f>
        <v>0</v>
      </c>
      <c r="C4148" s="112">
        <f>【入力】工事日報!C4148</f>
        <v>0</v>
      </c>
      <c r="D4148" s="112">
        <f>【入力】工事日報!D4148</f>
        <v>0</v>
      </c>
      <c r="E4148" s="112">
        <f>【入力】工事日報!E4148</f>
        <v>0</v>
      </c>
      <c r="F4148" s="112">
        <f>【入力】工事日報!F4148</f>
        <v>0</v>
      </c>
      <c r="G4148" s="112">
        <f>【入力】工事日報!G4148</f>
        <v>0</v>
      </c>
      <c r="H4148" s="112">
        <f>【入力】工事日報!H4148</f>
        <v>0</v>
      </c>
      <c r="I4148" s="112" t="e">
        <f>【入力】工事日報!I4148</f>
        <v>#N/A</v>
      </c>
      <c r="J4148" s="112">
        <f>【入力】工事日報!J4148</f>
        <v>0</v>
      </c>
      <c r="K4148" s="112">
        <f>【入力】工事日報!K4148</f>
        <v>0</v>
      </c>
      <c r="L4148" s="112">
        <f>【入力】工事日報!L4148</f>
        <v>0</v>
      </c>
      <c r="M4148" s="116">
        <f>【入力】工事日報!M4148</f>
        <v>0</v>
      </c>
      <c r="N4148" s="116">
        <f>【入力】工事日報!N4148</f>
        <v>0</v>
      </c>
      <c r="O4148" s="116">
        <f>【入力】工事日報!O4148</f>
        <v>0</v>
      </c>
      <c r="P4148" s="112">
        <f>【入力】工事日報!P4148</f>
        <v>0</v>
      </c>
      <c r="Q4148" s="112">
        <f>【入力】工事日報!Q4148</f>
        <v>0</v>
      </c>
      <c r="R4148" s="112">
        <f>【入力】工事日報!R4148</f>
        <v>0</v>
      </c>
    </row>
    <row r="4149" spans="1:18">
      <c r="A4149" s="114">
        <f>【入力】工事日報!A4149</f>
        <v>0</v>
      </c>
      <c r="C4149" s="112">
        <f>【入力】工事日報!C4149</f>
        <v>0</v>
      </c>
      <c r="D4149" s="112">
        <f>【入力】工事日報!D4149</f>
        <v>0</v>
      </c>
      <c r="E4149" s="112">
        <f>【入力】工事日報!E4149</f>
        <v>0</v>
      </c>
      <c r="F4149" s="112">
        <f>【入力】工事日報!F4149</f>
        <v>0</v>
      </c>
      <c r="G4149" s="112">
        <f>【入力】工事日報!G4149</f>
        <v>0</v>
      </c>
      <c r="H4149" s="112">
        <f>【入力】工事日報!H4149</f>
        <v>0</v>
      </c>
      <c r="I4149" s="112" t="e">
        <f>【入力】工事日報!I4149</f>
        <v>#N/A</v>
      </c>
      <c r="J4149" s="112">
        <f>【入力】工事日報!J4149</f>
        <v>0</v>
      </c>
      <c r="K4149" s="112">
        <f>【入力】工事日報!K4149</f>
        <v>0</v>
      </c>
      <c r="L4149" s="112">
        <f>【入力】工事日報!L4149</f>
        <v>0</v>
      </c>
      <c r="M4149" s="116">
        <f>【入力】工事日報!M4149</f>
        <v>0</v>
      </c>
      <c r="N4149" s="116">
        <f>【入力】工事日報!N4149</f>
        <v>0</v>
      </c>
      <c r="O4149" s="116">
        <f>【入力】工事日報!O4149</f>
        <v>0</v>
      </c>
      <c r="P4149" s="112">
        <f>【入力】工事日報!P4149</f>
        <v>0</v>
      </c>
      <c r="Q4149" s="112">
        <f>【入力】工事日報!Q4149</f>
        <v>0</v>
      </c>
      <c r="R4149" s="112">
        <f>【入力】工事日報!R4149</f>
        <v>0</v>
      </c>
    </row>
    <row r="4150" spans="1:18">
      <c r="A4150" s="114">
        <f>【入力】工事日報!A4150</f>
        <v>0</v>
      </c>
      <c r="C4150" s="112">
        <f>【入力】工事日報!C4150</f>
        <v>0</v>
      </c>
      <c r="D4150" s="112">
        <f>【入力】工事日報!D4150</f>
        <v>0</v>
      </c>
      <c r="E4150" s="112">
        <f>【入力】工事日報!E4150</f>
        <v>0</v>
      </c>
      <c r="F4150" s="112">
        <f>【入力】工事日報!F4150</f>
        <v>0</v>
      </c>
      <c r="G4150" s="112">
        <f>【入力】工事日報!G4150</f>
        <v>0</v>
      </c>
      <c r="H4150" s="112">
        <f>【入力】工事日報!H4150</f>
        <v>0</v>
      </c>
      <c r="I4150" s="112" t="e">
        <f>【入力】工事日報!I4150</f>
        <v>#N/A</v>
      </c>
      <c r="J4150" s="112">
        <f>【入力】工事日報!J4150</f>
        <v>0</v>
      </c>
      <c r="K4150" s="112">
        <f>【入力】工事日報!K4150</f>
        <v>0</v>
      </c>
      <c r="L4150" s="112">
        <f>【入力】工事日報!L4150</f>
        <v>0</v>
      </c>
      <c r="M4150" s="116">
        <f>【入力】工事日報!M4150</f>
        <v>0</v>
      </c>
      <c r="N4150" s="116">
        <f>【入力】工事日報!N4150</f>
        <v>0</v>
      </c>
      <c r="O4150" s="116">
        <f>【入力】工事日報!O4150</f>
        <v>0</v>
      </c>
      <c r="P4150" s="112">
        <f>【入力】工事日報!P4150</f>
        <v>0</v>
      </c>
      <c r="Q4150" s="112">
        <f>【入力】工事日報!Q4150</f>
        <v>0</v>
      </c>
      <c r="R4150" s="112">
        <f>【入力】工事日報!R4150</f>
        <v>0</v>
      </c>
    </row>
    <row r="4151" spans="1:18">
      <c r="A4151" s="114">
        <f>【入力】工事日報!A4151</f>
        <v>0</v>
      </c>
      <c r="C4151" s="112">
        <f>【入力】工事日報!C4151</f>
        <v>0</v>
      </c>
      <c r="D4151" s="112">
        <f>【入力】工事日報!D4151</f>
        <v>0</v>
      </c>
      <c r="E4151" s="112">
        <f>【入力】工事日報!E4151</f>
        <v>0</v>
      </c>
      <c r="F4151" s="112">
        <f>【入力】工事日報!F4151</f>
        <v>0</v>
      </c>
      <c r="G4151" s="112">
        <f>【入力】工事日報!G4151</f>
        <v>0</v>
      </c>
      <c r="H4151" s="112">
        <f>【入力】工事日報!H4151</f>
        <v>0</v>
      </c>
      <c r="I4151" s="112" t="e">
        <f>【入力】工事日報!I4151</f>
        <v>#N/A</v>
      </c>
      <c r="J4151" s="112">
        <f>【入力】工事日報!J4151</f>
        <v>0</v>
      </c>
      <c r="K4151" s="112">
        <f>【入力】工事日報!K4151</f>
        <v>0</v>
      </c>
      <c r="L4151" s="112">
        <f>【入力】工事日報!L4151</f>
        <v>0</v>
      </c>
      <c r="M4151" s="116">
        <f>【入力】工事日報!M4151</f>
        <v>0</v>
      </c>
      <c r="N4151" s="116">
        <f>【入力】工事日報!N4151</f>
        <v>0</v>
      </c>
      <c r="O4151" s="116">
        <f>【入力】工事日報!O4151</f>
        <v>0</v>
      </c>
      <c r="P4151" s="112">
        <f>【入力】工事日報!P4151</f>
        <v>0</v>
      </c>
      <c r="Q4151" s="112">
        <f>【入力】工事日報!Q4151</f>
        <v>0</v>
      </c>
      <c r="R4151" s="112">
        <f>【入力】工事日報!R4151</f>
        <v>0</v>
      </c>
    </row>
    <row r="4152" spans="1:18">
      <c r="A4152" s="114">
        <f>【入力】工事日報!A4152</f>
        <v>0</v>
      </c>
      <c r="C4152" s="112">
        <f>【入力】工事日報!C4152</f>
        <v>0</v>
      </c>
      <c r="D4152" s="112">
        <f>【入力】工事日報!D4152</f>
        <v>0</v>
      </c>
      <c r="E4152" s="112">
        <f>【入力】工事日報!E4152</f>
        <v>0</v>
      </c>
      <c r="F4152" s="112">
        <f>【入力】工事日報!F4152</f>
        <v>0</v>
      </c>
      <c r="G4152" s="112">
        <f>【入力】工事日報!G4152</f>
        <v>0</v>
      </c>
      <c r="H4152" s="112">
        <f>【入力】工事日報!H4152</f>
        <v>0</v>
      </c>
      <c r="I4152" s="112" t="e">
        <f>【入力】工事日報!I4152</f>
        <v>#N/A</v>
      </c>
      <c r="J4152" s="112">
        <f>【入力】工事日報!J4152</f>
        <v>0</v>
      </c>
      <c r="K4152" s="112">
        <f>【入力】工事日報!K4152</f>
        <v>0</v>
      </c>
      <c r="L4152" s="112">
        <f>【入力】工事日報!L4152</f>
        <v>0</v>
      </c>
      <c r="M4152" s="116">
        <f>【入力】工事日報!M4152</f>
        <v>0</v>
      </c>
      <c r="N4152" s="116">
        <f>【入力】工事日報!N4152</f>
        <v>0</v>
      </c>
      <c r="O4152" s="116">
        <f>【入力】工事日報!O4152</f>
        <v>0</v>
      </c>
      <c r="P4152" s="112">
        <f>【入力】工事日報!P4152</f>
        <v>0</v>
      </c>
      <c r="Q4152" s="112">
        <f>【入力】工事日報!Q4152</f>
        <v>0</v>
      </c>
      <c r="R4152" s="112">
        <f>【入力】工事日報!R4152</f>
        <v>0</v>
      </c>
    </row>
    <row r="4153" spans="1:18">
      <c r="A4153" s="114">
        <f>【入力】工事日報!A4153</f>
        <v>0</v>
      </c>
      <c r="C4153" s="112">
        <f>【入力】工事日報!C4153</f>
        <v>0</v>
      </c>
      <c r="D4153" s="112">
        <f>【入力】工事日報!D4153</f>
        <v>0</v>
      </c>
      <c r="E4153" s="112">
        <f>【入力】工事日報!E4153</f>
        <v>0</v>
      </c>
      <c r="F4153" s="112">
        <f>【入力】工事日報!F4153</f>
        <v>0</v>
      </c>
      <c r="G4153" s="112">
        <f>【入力】工事日報!G4153</f>
        <v>0</v>
      </c>
      <c r="H4153" s="112">
        <f>【入力】工事日報!H4153</f>
        <v>0</v>
      </c>
      <c r="I4153" s="112" t="e">
        <f>【入力】工事日報!I4153</f>
        <v>#N/A</v>
      </c>
      <c r="J4153" s="112">
        <f>【入力】工事日報!J4153</f>
        <v>0</v>
      </c>
      <c r="K4153" s="112">
        <f>【入力】工事日報!K4153</f>
        <v>0</v>
      </c>
      <c r="L4153" s="112">
        <f>【入力】工事日報!L4153</f>
        <v>0</v>
      </c>
      <c r="M4153" s="116">
        <f>【入力】工事日報!M4153</f>
        <v>0</v>
      </c>
      <c r="N4153" s="116">
        <f>【入力】工事日報!N4153</f>
        <v>0</v>
      </c>
      <c r="O4153" s="116">
        <f>【入力】工事日報!O4153</f>
        <v>0</v>
      </c>
      <c r="P4153" s="112">
        <f>【入力】工事日報!P4153</f>
        <v>0</v>
      </c>
      <c r="Q4153" s="112">
        <f>【入力】工事日報!Q4153</f>
        <v>0</v>
      </c>
      <c r="R4153" s="112">
        <f>【入力】工事日報!R4153</f>
        <v>0</v>
      </c>
    </row>
    <row r="4154" spans="1:18">
      <c r="A4154" s="114">
        <f>【入力】工事日報!A4154</f>
        <v>0</v>
      </c>
      <c r="C4154" s="112">
        <f>【入力】工事日報!C4154</f>
        <v>0</v>
      </c>
      <c r="D4154" s="112">
        <f>【入力】工事日報!D4154</f>
        <v>0</v>
      </c>
      <c r="E4154" s="112">
        <f>【入力】工事日報!E4154</f>
        <v>0</v>
      </c>
      <c r="F4154" s="112">
        <f>【入力】工事日報!F4154</f>
        <v>0</v>
      </c>
      <c r="G4154" s="112">
        <f>【入力】工事日報!G4154</f>
        <v>0</v>
      </c>
      <c r="H4154" s="112">
        <f>【入力】工事日報!H4154</f>
        <v>0</v>
      </c>
      <c r="I4154" s="112" t="e">
        <f>【入力】工事日報!I4154</f>
        <v>#N/A</v>
      </c>
      <c r="J4154" s="112">
        <f>【入力】工事日報!J4154</f>
        <v>0</v>
      </c>
      <c r="K4154" s="112">
        <f>【入力】工事日報!K4154</f>
        <v>0</v>
      </c>
      <c r="L4154" s="112">
        <f>【入力】工事日報!L4154</f>
        <v>0</v>
      </c>
      <c r="M4154" s="116">
        <f>【入力】工事日報!M4154</f>
        <v>0</v>
      </c>
      <c r="N4154" s="116">
        <f>【入力】工事日報!N4154</f>
        <v>0</v>
      </c>
      <c r="O4154" s="116">
        <f>【入力】工事日報!O4154</f>
        <v>0</v>
      </c>
      <c r="P4154" s="112">
        <f>【入力】工事日報!P4154</f>
        <v>0</v>
      </c>
      <c r="Q4154" s="112">
        <f>【入力】工事日報!Q4154</f>
        <v>0</v>
      </c>
      <c r="R4154" s="112">
        <f>【入力】工事日報!R4154</f>
        <v>0</v>
      </c>
    </row>
    <row r="4155" spans="1:18">
      <c r="A4155" s="114">
        <f>【入力】工事日報!A4155</f>
        <v>0</v>
      </c>
      <c r="C4155" s="112">
        <f>【入力】工事日報!C4155</f>
        <v>0</v>
      </c>
      <c r="D4155" s="112">
        <f>【入力】工事日報!D4155</f>
        <v>0</v>
      </c>
      <c r="E4155" s="112">
        <f>【入力】工事日報!E4155</f>
        <v>0</v>
      </c>
      <c r="F4155" s="112">
        <f>【入力】工事日報!F4155</f>
        <v>0</v>
      </c>
      <c r="G4155" s="112">
        <f>【入力】工事日報!G4155</f>
        <v>0</v>
      </c>
      <c r="H4155" s="112">
        <f>【入力】工事日報!H4155</f>
        <v>0</v>
      </c>
      <c r="I4155" s="112" t="e">
        <f>【入力】工事日報!I4155</f>
        <v>#N/A</v>
      </c>
      <c r="J4155" s="112">
        <f>【入力】工事日報!J4155</f>
        <v>0</v>
      </c>
      <c r="K4155" s="112">
        <f>【入力】工事日報!K4155</f>
        <v>0</v>
      </c>
      <c r="L4155" s="112">
        <f>【入力】工事日報!L4155</f>
        <v>0</v>
      </c>
      <c r="M4155" s="116">
        <f>【入力】工事日報!M4155</f>
        <v>0</v>
      </c>
      <c r="N4155" s="116">
        <f>【入力】工事日報!N4155</f>
        <v>0</v>
      </c>
      <c r="O4155" s="116">
        <f>【入力】工事日報!O4155</f>
        <v>0</v>
      </c>
      <c r="P4155" s="112">
        <f>【入力】工事日報!P4155</f>
        <v>0</v>
      </c>
      <c r="Q4155" s="112">
        <f>【入力】工事日報!Q4155</f>
        <v>0</v>
      </c>
      <c r="R4155" s="112">
        <f>【入力】工事日報!R4155</f>
        <v>0</v>
      </c>
    </row>
    <row r="4156" spans="1:18">
      <c r="A4156" s="114">
        <f>【入力】工事日報!A4156</f>
        <v>0</v>
      </c>
      <c r="C4156" s="112">
        <f>【入力】工事日報!C4156</f>
        <v>0</v>
      </c>
      <c r="D4156" s="112">
        <f>【入力】工事日報!D4156</f>
        <v>0</v>
      </c>
      <c r="E4156" s="112">
        <f>【入力】工事日報!E4156</f>
        <v>0</v>
      </c>
      <c r="F4156" s="112">
        <f>【入力】工事日報!F4156</f>
        <v>0</v>
      </c>
      <c r="G4156" s="112">
        <f>【入力】工事日報!G4156</f>
        <v>0</v>
      </c>
      <c r="H4156" s="112">
        <f>【入力】工事日報!H4156</f>
        <v>0</v>
      </c>
      <c r="I4156" s="112" t="e">
        <f>【入力】工事日報!I4156</f>
        <v>#N/A</v>
      </c>
      <c r="J4156" s="112">
        <f>【入力】工事日報!J4156</f>
        <v>0</v>
      </c>
      <c r="K4156" s="112">
        <f>【入力】工事日報!K4156</f>
        <v>0</v>
      </c>
      <c r="L4156" s="112">
        <f>【入力】工事日報!L4156</f>
        <v>0</v>
      </c>
      <c r="M4156" s="116">
        <f>【入力】工事日報!M4156</f>
        <v>0</v>
      </c>
      <c r="N4156" s="116">
        <f>【入力】工事日報!N4156</f>
        <v>0</v>
      </c>
      <c r="O4156" s="116">
        <f>【入力】工事日報!O4156</f>
        <v>0</v>
      </c>
      <c r="P4156" s="112">
        <f>【入力】工事日報!P4156</f>
        <v>0</v>
      </c>
      <c r="Q4156" s="112">
        <f>【入力】工事日報!Q4156</f>
        <v>0</v>
      </c>
      <c r="R4156" s="112">
        <f>【入力】工事日報!R4156</f>
        <v>0</v>
      </c>
    </row>
    <row r="4157" spans="1:18">
      <c r="A4157" s="114">
        <f>【入力】工事日報!A4157</f>
        <v>0</v>
      </c>
      <c r="C4157" s="112">
        <f>【入力】工事日報!C4157</f>
        <v>0</v>
      </c>
      <c r="D4157" s="112">
        <f>【入力】工事日報!D4157</f>
        <v>0</v>
      </c>
      <c r="E4157" s="112">
        <f>【入力】工事日報!E4157</f>
        <v>0</v>
      </c>
      <c r="F4157" s="112">
        <f>【入力】工事日報!F4157</f>
        <v>0</v>
      </c>
      <c r="G4157" s="112">
        <f>【入力】工事日報!G4157</f>
        <v>0</v>
      </c>
      <c r="H4157" s="112">
        <f>【入力】工事日報!H4157</f>
        <v>0</v>
      </c>
      <c r="I4157" s="112" t="e">
        <f>【入力】工事日報!I4157</f>
        <v>#N/A</v>
      </c>
      <c r="J4157" s="112">
        <f>【入力】工事日報!J4157</f>
        <v>0</v>
      </c>
      <c r="K4157" s="112">
        <f>【入力】工事日報!K4157</f>
        <v>0</v>
      </c>
      <c r="L4157" s="112">
        <f>【入力】工事日報!L4157</f>
        <v>0</v>
      </c>
      <c r="M4157" s="116">
        <f>【入力】工事日報!M4157</f>
        <v>0</v>
      </c>
      <c r="N4157" s="116">
        <f>【入力】工事日報!N4157</f>
        <v>0</v>
      </c>
      <c r="O4157" s="116">
        <f>【入力】工事日報!O4157</f>
        <v>0</v>
      </c>
      <c r="P4157" s="112">
        <f>【入力】工事日報!P4157</f>
        <v>0</v>
      </c>
      <c r="Q4157" s="112">
        <f>【入力】工事日報!Q4157</f>
        <v>0</v>
      </c>
      <c r="R4157" s="112">
        <f>【入力】工事日報!R4157</f>
        <v>0</v>
      </c>
    </row>
    <row r="4158" spans="1:18">
      <c r="A4158" s="114">
        <f>【入力】工事日報!A4158</f>
        <v>0</v>
      </c>
      <c r="C4158" s="112">
        <f>【入力】工事日報!C4158</f>
        <v>0</v>
      </c>
      <c r="D4158" s="112">
        <f>【入力】工事日報!D4158</f>
        <v>0</v>
      </c>
      <c r="E4158" s="112">
        <f>【入力】工事日報!E4158</f>
        <v>0</v>
      </c>
      <c r="F4158" s="112">
        <f>【入力】工事日報!F4158</f>
        <v>0</v>
      </c>
      <c r="G4158" s="112">
        <f>【入力】工事日報!G4158</f>
        <v>0</v>
      </c>
      <c r="H4158" s="112">
        <f>【入力】工事日報!H4158</f>
        <v>0</v>
      </c>
      <c r="I4158" s="112" t="e">
        <f>【入力】工事日報!I4158</f>
        <v>#N/A</v>
      </c>
      <c r="J4158" s="112">
        <f>【入力】工事日報!J4158</f>
        <v>0</v>
      </c>
      <c r="K4158" s="112">
        <f>【入力】工事日報!K4158</f>
        <v>0</v>
      </c>
      <c r="L4158" s="112">
        <f>【入力】工事日報!L4158</f>
        <v>0</v>
      </c>
      <c r="M4158" s="116">
        <f>【入力】工事日報!M4158</f>
        <v>0</v>
      </c>
      <c r="N4158" s="116">
        <f>【入力】工事日報!N4158</f>
        <v>0</v>
      </c>
      <c r="O4158" s="116">
        <f>【入力】工事日報!O4158</f>
        <v>0</v>
      </c>
      <c r="P4158" s="112">
        <f>【入力】工事日報!P4158</f>
        <v>0</v>
      </c>
      <c r="Q4158" s="112">
        <f>【入力】工事日報!Q4158</f>
        <v>0</v>
      </c>
      <c r="R4158" s="112">
        <f>【入力】工事日報!R4158</f>
        <v>0</v>
      </c>
    </row>
    <row r="4159" spans="1:18">
      <c r="A4159" s="114">
        <f>【入力】工事日報!A4159</f>
        <v>0</v>
      </c>
      <c r="C4159" s="112">
        <f>【入力】工事日報!C4159</f>
        <v>0</v>
      </c>
      <c r="D4159" s="112">
        <f>【入力】工事日報!D4159</f>
        <v>0</v>
      </c>
      <c r="E4159" s="112">
        <f>【入力】工事日報!E4159</f>
        <v>0</v>
      </c>
      <c r="F4159" s="112">
        <f>【入力】工事日報!F4159</f>
        <v>0</v>
      </c>
      <c r="G4159" s="112">
        <f>【入力】工事日報!G4159</f>
        <v>0</v>
      </c>
      <c r="H4159" s="112">
        <f>【入力】工事日報!H4159</f>
        <v>0</v>
      </c>
      <c r="I4159" s="112" t="e">
        <f>【入力】工事日報!I4159</f>
        <v>#N/A</v>
      </c>
      <c r="J4159" s="112">
        <f>【入力】工事日報!J4159</f>
        <v>0</v>
      </c>
      <c r="K4159" s="112">
        <f>【入力】工事日報!K4159</f>
        <v>0</v>
      </c>
      <c r="L4159" s="112">
        <f>【入力】工事日報!L4159</f>
        <v>0</v>
      </c>
      <c r="M4159" s="116">
        <f>【入力】工事日報!M4159</f>
        <v>0</v>
      </c>
      <c r="N4159" s="116">
        <f>【入力】工事日報!N4159</f>
        <v>0</v>
      </c>
      <c r="O4159" s="116">
        <f>【入力】工事日報!O4159</f>
        <v>0</v>
      </c>
      <c r="P4159" s="112">
        <f>【入力】工事日報!P4159</f>
        <v>0</v>
      </c>
      <c r="Q4159" s="112">
        <f>【入力】工事日報!Q4159</f>
        <v>0</v>
      </c>
      <c r="R4159" s="112">
        <f>【入力】工事日報!R4159</f>
        <v>0</v>
      </c>
    </row>
    <row r="4160" spans="1:18">
      <c r="A4160" s="114">
        <f>【入力】工事日報!A4160</f>
        <v>0</v>
      </c>
      <c r="C4160" s="112">
        <f>【入力】工事日報!C4160</f>
        <v>0</v>
      </c>
      <c r="D4160" s="112">
        <f>【入力】工事日報!D4160</f>
        <v>0</v>
      </c>
      <c r="E4160" s="112">
        <f>【入力】工事日報!E4160</f>
        <v>0</v>
      </c>
      <c r="F4160" s="112">
        <f>【入力】工事日報!F4160</f>
        <v>0</v>
      </c>
      <c r="G4160" s="112">
        <f>【入力】工事日報!G4160</f>
        <v>0</v>
      </c>
      <c r="H4160" s="112">
        <f>【入力】工事日報!H4160</f>
        <v>0</v>
      </c>
      <c r="I4160" s="112" t="e">
        <f>【入力】工事日報!I4160</f>
        <v>#N/A</v>
      </c>
      <c r="J4160" s="112">
        <f>【入力】工事日報!J4160</f>
        <v>0</v>
      </c>
      <c r="K4160" s="112">
        <f>【入力】工事日報!K4160</f>
        <v>0</v>
      </c>
      <c r="L4160" s="112">
        <f>【入力】工事日報!L4160</f>
        <v>0</v>
      </c>
      <c r="M4160" s="116">
        <f>【入力】工事日報!M4160</f>
        <v>0</v>
      </c>
      <c r="N4160" s="116">
        <f>【入力】工事日報!N4160</f>
        <v>0</v>
      </c>
      <c r="O4160" s="116">
        <f>【入力】工事日報!O4160</f>
        <v>0</v>
      </c>
      <c r="P4160" s="112">
        <f>【入力】工事日報!P4160</f>
        <v>0</v>
      </c>
      <c r="Q4160" s="112">
        <f>【入力】工事日報!Q4160</f>
        <v>0</v>
      </c>
      <c r="R4160" s="112">
        <f>【入力】工事日報!R4160</f>
        <v>0</v>
      </c>
    </row>
    <row r="4161" spans="1:18">
      <c r="A4161" s="114">
        <f>【入力】工事日報!A4161</f>
        <v>0</v>
      </c>
      <c r="C4161" s="112">
        <f>【入力】工事日報!C4161</f>
        <v>0</v>
      </c>
      <c r="D4161" s="112">
        <f>【入力】工事日報!D4161</f>
        <v>0</v>
      </c>
      <c r="E4161" s="112">
        <f>【入力】工事日報!E4161</f>
        <v>0</v>
      </c>
      <c r="F4161" s="112">
        <f>【入力】工事日報!F4161</f>
        <v>0</v>
      </c>
      <c r="G4161" s="112">
        <f>【入力】工事日報!G4161</f>
        <v>0</v>
      </c>
      <c r="H4161" s="112">
        <f>【入力】工事日報!H4161</f>
        <v>0</v>
      </c>
      <c r="I4161" s="112" t="e">
        <f>【入力】工事日報!I4161</f>
        <v>#N/A</v>
      </c>
      <c r="J4161" s="112">
        <f>【入力】工事日報!J4161</f>
        <v>0</v>
      </c>
      <c r="K4161" s="112">
        <f>【入力】工事日報!K4161</f>
        <v>0</v>
      </c>
      <c r="L4161" s="112">
        <f>【入力】工事日報!L4161</f>
        <v>0</v>
      </c>
      <c r="M4161" s="116">
        <f>【入力】工事日報!M4161</f>
        <v>0</v>
      </c>
      <c r="N4161" s="116">
        <f>【入力】工事日報!N4161</f>
        <v>0</v>
      </c>
      <c r="O4161" s="116">
        <f>【入力】工事日報!O4161</f>
        <v>0</v>
      </c>
      <c r="P4161" s="112">
        <f>【入力】工事日報!P4161</f>
        <v>0</v>
      </c>
      <c r="Q4161" s="112">
        <f>【入力】工事日報!Q4161</f>
        <v>0</v>
      </c>
      <c r="R4161" s="112">
        <f>【入力】工事日報!R4161</f>
        <v>0</v>
      </c>
    </row>
    <row r="4162" spans="1:18">
      <c r="A4162" s="114">
        <f>【入力】工事日報!A4162</f>
        <v>0</v>
      </c>
      <c r="C4162" s="112">
        <f>【入力】工事日報!C4162</f>
        <v>0</v>
      </c>
      <c r="D4162" s="112">
        <f>【入力】工事日報!D4162</f>
        <v>0</v>
      </c>
      <c r="E4162" s="112">
        <f>【入力】工事日報!E4162</f>
        <v>0</v>
      </c>
      <c r="F4162" s="112">
        <f>【入力】工事日報!F4162</f>
        <v>0</v>
      </c>
      <c r="G4162" s="112">
        <f>【入力】工事日報!G4162</f>
        <v>0</v>
      </c>
      <c r="H4162" s="112">
        <f>【入力】工事日報!H4162</f>
        <v>0</v>
      </c>
      <c r="I4162" s="112" t="e">
        <f>【入力】工事日報!I4162</f>
        <v>#N/A</v>
      </c>
      <c r="J4162" s="112">
        <f>【入力】工事日報!J4162</f>
        <v>0</v>
      </c>
      <c r="K4162" s="112">
        <f>【入力】工事日報!K4162</f>
        <v>0</v>
      </c>
      <c r="L4162" s="112">
        <f>【入力】工事日報!L4162</f>
        <v>0</v>
      </c>
      <c r="M4162" s="116">
        <f>【入力】工事日報!M4162</f>
        <v>0</v>
      </c>
      <c r="N4162" s="116">
        <f>【入力】工事日報!N4162</f>
        <v>0</v>
      </c>
      <c r="O4162" s="116">
        <f>【入力】工事日報!O4162</f>
        <v>0</v>
      </c>
      <c r="P4162" s="112">
        <f>【入力】工事日報!P4162</f>
        <v>0</v>
      </c>
      <c r="Q4162" s="112">
        <f>【入力】工事日報!Q4162</f>
        <v>0</v>
      </c>
      <c r="R4162" s="112">
        <f>【入力】工事日報!R4162</f>
        <v>0</v>
      </c>
    </row>
    <row r="4163" spans="1:18">
      <c r="A4163" s="114">
        <f>【入力】工事日報!A4163</f>
        <v>0</v>
      </c>
      <c r="C4163" s="112">
        <f>【入力】工事日報!C4163</f>
        <v>0</v>
      </c>
      <c r="D4163" s="112">
        <f>【入力】工事日報!D4163</f>
        <v>0</v>
      </c>
      <c r="E4163" s="112">
        <f>【入力】工事日報!E4163</f>
        <v>0</v>
      </c>
      <c r="F4163" s="112">
        <f>【入力】工事日報!F4163</f>
        <v>0</v>
      </c>
      <c r="G4163" s="112">
        <f>【入力】工事日報!G4163</f>
        <v>0</v>
      </c>
      <c r="H4163" s="112">
        <f>【入力】工事日報!H4163</f>
        <v>0</v>
      </c>
      <c r="I4163" s="112" t="e">
        <f>【入力】工事日報!I4163</f>
        <v>#N/A</v>
      </c>
      <c r="J4163" s="112">
        <f>【入力】工事日報!J4163</f>
        <v>0</v>
      </c>
      <c r="K4163" s="112">
        <f>【入力】工事日報!K4163</f>
        <v>0</v>
      </c>
      <c r="L4163" s="112">
        <f>【入力】工事日報!L4163</f>
        <v>0</v>
      </c>
      <c r="M4163" s="116">
        <f>【入力】工事日報!M4163</f>
        <v>0</v>
      </c>
      <c r="N4163" s="116">
        <f>【入力】工事日報!N4163</f>
        <v>0</v>
      </c>
      <c r="O4163" s="116">
        <f>【入力】工事日報!O4163</f>
        <v>0</v>
      </c>
      <c r="P4163" s="112">
        <f>【入力】工事日報!P4163</f>
        <v>0</v>
      </c>
      <c r="Q4163" s="112">
        <f>【入力】工事日報!Q4163</f>
        <v>0</v>
      </c>
      <c r="R4163" s="112">
        <f>【入力】工事日報!R4163</f>
        <v>0</v>
      </c>
    </row>
    <row r="4164" spans="1:18">
      <c r="A4164" s="114">
        <f>【入力】工事日報!A4164</f>
        <v>0</v>
      </c>
      <c r="C4164" s="112">
        <f>【入力】工事日報!C4164</f>
        <v>0</v>
      </c>
      <c r="D4164" s="112">
        <f>【入力】工事日報!D4164</f>
        <v>0</v>
      </c>
      <c r="E4164" s="112">
        <f>【入力】工事日報!E4164</f>
        <v>0</v>
      </c>
      <c r="F4164" s="112">
        <f>【入力】工事日報!F4164</f>
        <v>0</v>
      </c>
      <c r="G4164" s="112">
        <f>【入力】工事日報!G4164</f>
        <v>0</v>
      </c>
      <c r="H4164" s="112">
        <f>【入力】工事日報!H4164</f>
        <v>0</v>
      </c>
      <c r="I4164" s="112" t="e">
        <f>【入力】工事日報!I4164</f>
        <v>#N/A</v>
      </c>
      <c r="J4164" s="112">
        <f>【入力】工事日報!J4164</f>
        <v>0</v>
      </c>
      <c r="K4164" s="112">
        <f>【入力】工事日報!K4164</f>
        <v>0</v>
      </c>
      <c r="L4164" s="112">
        <f>【入力】工事日報!L4164</f>
        <v>0</v>
      </c>
      <c r="M4164" s="116">
        <f>【入力】工事日報!M4164</f>
        <v>0</v>
      </c>
      <c r="N4164" s="116">
        <f>【入力】工事日報!N4164</f>
        <v>0</v>
      </c>
      <c r="O4164" s="116">
        <f>【入力】工事日報!O4164</f>
        <v>0</v>
      </c>
      <c r="P4164" s="112">
        <f>【入力】工事日報!P4164</f>
        <v>0</v>
      </c>
      <c r="Q4164" s="112">
        <f>【入力】工事日報!Q4164</f>
        <v>0</v>
      </c>
      <c r="R4164" s="112">
        <f>【入力】工事日報!R4164</f>
        <v>0</v>
      </c>
    </row>
    <row r="4165" spans="1:18">
      <c r="A4165" s="114">
        <f>【入力】工事日報!A4165</f>
        <v>0</v>
      </c>
      <c r="C4165" s="112">
        <f>【入力】工事日報!C4165</f>
        <v>0</v>
      </c>
      <c r="D4165" s="112">
        <f>【入力】工事日報!D4165</f>
        <v>0</v>
      </c>
      <c r="E4165" s="112">
        <f>【入力】工事日報!E4165</f>
        <v>0</v>
      </c>
      <c r="F4165" s="112">
        <f>【入力】工事日報!F4165</f>
        <v>0</v>
      </c>
      <c r="G4165" s="112">
        <f>【入力】工事日報!G4165</f>
        <v>0</v>
      </c>
      <c r="H4165" s="112">
        <f>【入力】工事日報!H4165</f>
        <v>0</v>
      </c>
      <c r="I4165" s="112" t="e">
        <f>【入力】工事日報!I4165</f>
        <v>#N/A</v>
      </c>
      <c r="J4165" s="112">
        <f>【入力】工事日報!J4165</f>
        <v>0</v>
      </c>
      <c r="K4165" s="112">
        <f>【入力】工事日報!K4165</f>
        <v>0</v>
      </c>
      <c r="L4165" s="112">
        <f>【入力】工事日報!L4165</f>
        <v>0</v>
      </c>
      <c r="M4165" s="116">
        <f>【入力】工事日報!M4165</f>
        <v>0</v>
      </c>
      <c r="N4165" s="116">
        <f>【入力】工事日報!N4165</f>
        <v>0</v>
      </c>
      <c r="O4165" s="116">
        <f>【入力】工事日報!O4165</f>
        <v>0</v>
      </c>
      <c r="P4165" s="112">
        <f>【入力】工事日報!P4165</f>
        <v>0</v>
      </c>
      <c r="Q4165" s="112">
        <f>【入力】工事日報!Q4165</f>
        <v>0</v>
      </c>
      <c r="R4165" s="112">
        <f>【入力】工事日報!R4165</f>
        <v>0</v>
      </c>
    </row>
    <row r="4166" spans="1:18">
      <c r="A4166" s="114">
        <f>【入力】工事日報!A4166</f>
        <v>0</v>
      </c>
      <c r="C4166" s="112">
        <f>【入力】工事日報!C4166</f>
        <v>0</v>
      </c>
      <c r="D4166" s="112">
        <f>【入力】工事日報!D4166</f>
        <v>0</v>
      </c>
      <c r="E4166" s="112">
        <f>【入力】工事日報!E4166</f>
        <v>0</v>
      </c>
      <c r="F4166" s="112">
        <f>【入力】工事日報!F4166</f>
        <v>0</v>
      </c>
      <c r="G4166" s="112">
        <f>【入力】工事日報!G4166</f>
        <v>0</v>
      </c>
      <c r="H4166" s="112">
        <f>【入力】工事日報!H4166</f>
        <v>0</v>
      </c>
      <c r="I4166" s="112" t="e">
        <f>【入力】工事日報!I4166</f>
        <v>#N/A</v>
      </c>
      <c r="J4166" s="112">
        <f>【入力】工事日報!J4166</f>
        <v>0</v>
      </c>
      <c r="K4166" s="112">
        <f>【入力】工事日報!K4166</f>
        <v>0</v>
      </c>
      <c r="L4166" s="112">
        <f>【入力】工事日報!L4166</f>
        <v>0</v>
      </c>
      <c r="M4166" s="116">
        <f>【入力】工事日報!M4166</f>
        <v>0</v>
      </c>
      <c r="N4166" s="116">
        <f>【入力】工事日報!N4166</f>
        <v>0</v>
      </c>
      <c r="O4166" s="116">
        <f>【入力】工事日報!O4166</f>
        <v>0</v>
      </c>
      <c r="P4166" s="112">
        <f>【入力】工事日報!P4166</f>
        <v>0</v>
      </c>
      <c r="Q4166" s="112">
        <f>【入力】工事日報!Q4166</f>
        <v>0</v>
      </c>
      <c r="R4166" s="112">
        <f>【入力】工事日報!R4166</f>
        <v>0</v>
      </c>
    </row>
    <row r="4167" spans="1:18">
      <c r="A4167" s="114">
        <f>【入力】工事日報!A4167</f>
        <v>0</v>
      </c>
      <c r="C4167" s="112">
        <f>【入力】工事日報!C4167</f>
        <v>0</v>
      </c>
      <c r="D4167" s="112">
        <f>【入力】工事日報!D4167</f>
        <v>0</v>
      </c>
      <c r="E4167" s="112">
        <f>【入力】工事日報!E4167</f>
        <v>0</v>
      </c>
      <c r="F4167" s="112">
        <f>【入力】工事日報!F4167</f>
        <v>0</v>
      </c>
      <c r="G4167" s="112">
        <f>【入力】工事日報!G4167</f>
        <v>0</v>
      </c>
      <c r="H4167" s="112">
        <f>【入力】工事日報!H4167</f>
        <v>0</v>
      </c>
      <c r="I4167" s="112" t="e">
        <f>【入力】工事日報!I4167</f>
        <v>#N/A</v>
      </c>
      <c r="J4167" s="112">
        <f>【入力】工事日報!J4167</f>
        <v>0</v>
      </c>
      <c r="K4167" s="112">
        <f>【入力】工事日報!K4167</f>
        <v>0</v>
      </c>
      <c r="L4167" s="112">
        <f>【入力】工事日報!L4167</f>
        <v>0</v>
      </c>
      <c r="M4167" s="116">
        <f>【入力】工事日報!M4167</f>
        <v>0</v>
      </c>
      <c r="N4167" s="116">
        <f>【入力】工事日報!N4167</f>
        <v>0</v>
      </c>
      <c r="O4167" s="116">
        <f>【入力】工事日報!O4167</f>
        <v>0</v>
      </c>
      <c r="P4167" s="112">
        <f>【入力】工事日報!P4167</f>
        <v>0</v>
      </c>
      <c r="Q4167" s="112">
        <f>【入力】工事日報!Q4167</f>
        <v>0</v>
      </c>
      <c r="R4167" s="112">
        <f>【入力】工事日報!R4167</f>
        <v>0</v>
      </c>
    </row>
    <row r="4168" spans="1:18">
      <c r="A4168" s="114">
        <f>【入力】工事日報!A4168</f>
        <v>0</v>
      </c>
      <c r="C4168" s="112">
        <f>【入力】工事日報!C4168</f>
        <v>0</v>
      </c>
      <c r="D4168" s="112">
        <f>【入力】工事日報!D4168</f>
        <v>0</v>
      </c>
      <c r="E4168" s="112">
        <f>【入力】工事日報!E4168</f>
        <v>0</v>
      </c>
      <c r="F4168" s="112">
        <f>【入力】工事日報!F4168</f>
        <v>0</v>
      </c>
      <c r="G4168" s="112">
        <f>【入力】工事日報!G4168</f>
        <v>0</v>
      </c>
      <c r="H4168" s="112">
        <f>【入力】工事日報!H4168</f>
        <v>0</v>
      </c>
      <c r="I4168" s="112" t="e">
        <f>【入力】工事日報!I4168</f>
        <v>#N/A</v>
      </c>
      <c r="J4168" s="112">
        <f>【入力】工事日報!J4168</f>
        <v>0</v>
      </c>
      <c r="K4168" s="112">
        <f>【入力】工事日報!K4168</f>
        <v>0</v>
      </c>
      <c r="L4168" s="112">
        <f>【入力】工事日報!L4168</f>
        <v>0</v>
      </c>
      <c r="M4168" s="116">
        <f>【入力】工事日報!M4168</f>
        <v>0</v>
      </c>
      <c r="N4168" s="116">
        <f>【入力】工事日報!N4168</f>
        <v>0</v>
      </c>
      <c r="O4168" s="116">
        <f>【入力】工事日報!O4168</f>
        <v>0</v>
      </c>
      <c r="P4168" s="112">
        <f>【入力】工事日報!P4168</f>
        <v>0</v>
      </c>
      <c r="Q4168" s="112">
        <f>【入力】工事日報!Q4168</f>
        <v>0</v>
      </c>
      <c r="R4168" s="112">
        <f>【入力】工事日報!R4168</f>
        <v>0</v>
      </c>
    </row>
    <row r="4169" spans="1:18">
      <c r="A4169" s="114">
        <f>【入力】工事日報!A4169</f>
        <v>0</v>
      </c>
      <c r="C4169" s="112">
        <f>【入力】工事日報!C4169</f>
        <v>0</v>
      </c>
      <c r="D4169" s="112">
        <f>【入力】工事日報!D4169</f>
        <v>0</v>
      </c>
      <c r="E4169" s="112">
        <f>【入力】工事日報!E4169</f>
        <v>0</v>
      </c>
      <c r="F4169" s="112">
        <f>【入力】工事日報!F4169</f>
        <v>0</v>
      </c>
      <c r="G4169" s="112">
        <f>【入力】工事日報!G4169</f>
        <v>0</v>
      </c>
      <c r="H4169" s="112">
        <f>【入力】工事日報!H4169</f>
        <v>0</v>
      </c>
      <c r="I4169" s="112" t="e">
        <f>【入力】工事日報!I4169</f>
        <v>#N/A</v>
      </c>
      <c r="J4169" s="112">
        <f>【入力】工事日報!J4169</f>
        <v>0</v>
      </c>
      <c r="K4169" s="112">
        <f>【入力】工事日報!K4169</f>
        <v>0</v>
      </c>
      <c r="L4169" s="112">
        <f>【入力】工事日報!L4169</f>
        <v>0</v>
      </c>
      <c r="M4169" s="116">
        <f>【入力】工事日報!M4169</f>
        <v>0</v>
      </c>
      <c r="N4169" s="116">
        <f>【入力】工事日報!N4169</f>
        <v>0</v>
      </c>
      <c r="O4169" s="116">
        <f>【入力】工事日報!O4169</f>
        <v>0</v>
      </c>
      <c r="P4169" s="112">
        <f>【入力】工事日報!P4169</f>
        <v>0</v>
      </c>
      <c r="Q4169" s="112">
        <f>【入力】工事日報!Q4169</f>
        <v>0</v>
      </c>
      <c r="R4169" s="112">
        <f>【入力】工事日報!R4169</f>
        <v>0</v>
      </c>
    </row>
    <row r="4170" spans="1:18">
      <c r="A4170" s="114">
        <f>【入力】工事日報!A4170</f>
        <v>0</v>
      </c>
      <c r="C4170" s="112">
        <f>【入力】工事日報!C4170</f>
        <v>0</v>
      </c>
      <c r="D4170" s="112">
        <f>【入力】工事日報!D4170</f>
        <v>0</v>
      </c>
      <c r="E4170" s="112">
        <f>【入力】工事日報!E4170</f>
        <v>0</v>
      </c>
      <c r="F4170" s="112">
        <f>【入力】工事日報!F4170</f>
        <v>0</v>
      </c>
      <c r="G4170" s="112">
        <f>【入力】工事日報!G4170</f>
        <v>0</v>
      </c>
      <c r="H4170" s="112">
        <f>【入力】工事日報!H4170</f>
        <v>0</v>
      </c>
      <c r="I4170" s="112" t="e">
        <f>【入力】工事日報!I4170</f>
        <v>#N/A</v>
      </c>
      <c r="J4170" s="112">
        <f>【入力】工事日報!J4170</f>
        <v>0</v>
      </c>
      <c r="K4170" s="112">
        <f>【入力】工事日報!K4170</f>
        <v>0</v>
      </c>
      <c r="L4170" s="112">
        <f>【入力】工事日報!L4170</f>
        <v>0</v>
      </c>
      <c r="M4170" s="116">
        <f>【入力】工事日報!M4170</f>
        <v>0</v>
      </c>
      <c r="N4170" s="116">
        <f>【入力】工事日報!N4170</f>
        <v>0</v>
      </c>
      <c r="O4170" s="116">
        <f>【入力】工事日報!O4170</f>
        <v>0</v>
      </c>
      <c r="P4170" s="112">
        <f>【入力】工事日報!P4170</f>
        <v>0</v>
      </c>
      <c r="Q4170" s="112">
        <f>【入力】工事日報!Q4170</f>
        <v>0</v>
      </c>
      <c r="R4170" s="112">
        <f>【入力】工事日報!R4170</f>
        <v>0</v>
      </c>
    </row>
    <row r="4171" spans="1:18">
      <c r="A4171" s="114">
        <f>【入力】工事日報!A4171</f>
        <v>0</v>
      </c>
      <c r="C4171" s="112">
        <f>【入力】工事日報!C4171</f>
        <v>0</v>
      </c>
      <c r="D4171" s="112">
        <f>【入力】工事日報!D4171</f>
        <v>0</v>
      </c>
      <c r="E4171" s="112">
        <f>【入力】工事日報!E4171</f>
        <v>0</v>
      </c>
      <c r="F4171" s="112">
        <f>【入力】工事日報!F4171</f>
        <v>0</v>
      </c>
      <c r="G4171" s="112">
        <f>【入力】工事日報!G4171</f>
        <v>0</v>
      </c>
      <c r="H4171" s="112">
        <f>【入力】工事日報!H4171</f>
        <v>0</v>
      </c>
      <c r="I4171" s="112" t="e">
        <f>【入力】工事日報!I4171</f>
        <v>#N/A</v>
      </c>
      <c r="J4171" s="112">
        <f>【入力】工事日報!J4171</f>
        <v>0</v>
      </c>
      <c r="K4171" s="112">
        <f>【入力】工事日報!K4171</f>
        <v>0</v>
      </c>
      <c r="L4171" s="112">
        <f>【入力】工事日報!L4171</f>
        <v>0</v>
      </c>
      <c r="M4171" s="116">
        <f>【入力】工事日報!M4171</f>
        <v>0</v>
      </c>
      <c r="N4171" s="116">
        <f>【入力】工事日報!N4171</f>
        <v>0</v>
      </c>
      <c r="O4171" s="116">
        <f>【入力】工事日報!O4171</f>
        <v>0</v>
      </c>
      <c r="P4171" s="112">
        <f>【入力】工事日報!P4171</f>
        <v>0</v>
      </c>
      <c r="Q4171" s="112">
        <f>【入力】工事日報!Q4171</f>
        <v>0</v>
      </c>
      <c r="R4171" s="112">
        <f>【入力】工事日報!R4171</f>
        <v>0</v>
      </c>
    </row>
    <row r="4172" spans="1:18">
      <c r="A4172" s="114">
        <f>【入力】工事日報!A4172</f>
        <v>0</v>
      </c>
      <c r="C4172" s="112">
        <f>【入力】工事日報!C4172</f>
        <v>0</v>
      </c>
      <c r="D4172" s="112">
        <f>【入力】工事日報!D4172</f>
        <v>0</v>
      </c>
      <c r="E4172" s="112">
        <f>【入力】工事日報!E4172</f>
        <v>0</v>
      </c>
      <c r="F4172" s="112">
        <f>【入力】工事日報!F4172</f>
        <v>0</v>
      </c>
      <c r="G4172" s="112">
        <f>【入力】工事日報!G4172</f>
        <v>0</v>
      </c>
      <c r="H4172" s="112">
        <f>【入力】工事日報!H4172</f>
        <v>0</v>
      </c>
      <c r="I4172" s="112" t="e">
        <f>【入力】工事日報!I4172</f>
        <v>#N/A</v>
      </c>
      <c r="J4172" s="112">
        <f>【入力】工事日報!J4172</f>
        <v>0</v>
      </c>
      <c r="K4172" s="112">
        <f>【入力】工事日報!K4172</f>
        <v>0</v>
      </c>
      <c r="L4172" s="112">
        <f>【入力】工事日報!L4172</f>
        <v>0</v>
      </c>
      <c r="M4172" s="116">
        <f>【入力】工事日報!M4172</f>
        <v>0</v>
      </c>
      <c r="N4172" s="116">
        <f>【入力】工事日報!N4172</f>
        <v>0</v>
      </c>
      <c r="O4172" s="116">
        <f>【入力】工事日報!O4172</f>
        <v>0</v>
      </c>
      <c r="P4172" s="112">
        <f>【入力】工事日報!P4172</f>
        <v>0</v>
      </c>
      <c r="Q4172" s="112">
        <f>【入力】工事日報!Q4172</f>
        <v>0</v>
      </c>
      <c r="R4172" s="112">
        <f>【入力】工事日報!R4172</f>
        <v>0</v>
      </c>
    </row>
    <row r="4173" spans="1:18">
      <c r="A4173" s="114">
        <f>【入力】工事日報!A4173</f>
        <v>0</v>
      </c>
      <c r="C4173" s="112">
        <f>【入力】工事日報!C4173</f>
        <v>0</v>
      </c>
      <c r="D4173" s="112">
        <f>【入力】工事日報!D4173</f>
        <v>0</v>
      </c>
      <c r="E4173" s="112">
        <f>【入力】工事日報!E4173</f>
        <v>0</v>
      </c>
      <c r="F4173" s="112">
        <f>【入力】工事日報!F4173</f>
        <v>0</v>
      </c>
      <c r="G4173" s="112">
        <f>【入力】工事日報!G4173</f>
        <v>0</v>
      </c>
      <c r="H4173" s="112">
        <f>【入力】工事日報!H4173</f>
        <v>0</v>
      </c>
      <c r="I4173" s="112" t="e">
        <f>【入力】工事日報!I4173</f>
        <v>#N/A</v>
      </c>
      <c r="J4173" s="112">
        <f>【入力】工事日報!J4173</f>
        <v>0</v>
      </c>
      <c r="K4173" s="112">
        <f>【入力】工事日報!K4173</f>
        <v>0</v>
      </c>
      <c r="L4173" s="112">
        <f>【入力】工事日報!L4173</f>
        <v>0</v>
      </c>
      <c r="M4173" s="116">
        <f>【入力】工事日報!M4173</f>
        <v>0</v>
      </c>
      <c r="N4173" s="116">
        <f>【入力】工事日報!N4173</f>
        <v>0</v>
      </c>
      <c r="O4173" s="116">
        <f>【入力】工事日報!O4173</f>
        <v>0</v>
      </c>
      <c r="P4173" s="112">
        <f>【入力】工事日報!P4173</f>
        <v>0</v>
      </c>
      <c r="Q4173" s="112">
        <f>【入力】工事日報!Q4173</f>
        <v>0</v>
      </c>
      <c r="R4173" s="112">
        <f>【入力】工事日報!R4173</f>
        <v>0</v>
      </c>
    </row>
    <row r="4174" spans="1:18">
      <c r="A4174" s="114">
        <f>【入力】工事日報!A4174</f>
        <v>0</v>
      </c>
      <c r="C4174" s="112">
        <f>【入力】工事日報!C4174</f>
        <v>0</v>
      </c>
      <c r="D4174" s="112">
        <f>【入力】工事日報!D4174</f>
        <v>0</v>
      </c>
      <c r="E4174" s="112">
        <f>【入力】工事日報!E4174</f>
        <v>0</v>
      </c>
      <c r="F4174" s="112">
        <f>【入力】工事日報!F4174</f>
        <v>0</v>
      </c>
      <c r="G4174" s="112">
        <f>【入力】工事日報!G4174</f>
        <v>0</v>
      </c>
      <c r="H4174" s="112">
        <f>【入力】工事日報!H4174</f>
        <v>0</v>
      </c>
      <c r="I4174" s="112" t="e">
        <f>【入力】工事日報!I4174</f>
        <v>#N/A</v>
      </c>
      <c r="J4174" s="112">
        <f>【入力】工事日報!J4174</f>
        <v>0</v>
      </c>
      <c r="K4174" s="112">
        <f>【入力】工事日報!K4174</f>
        <v>0</v>
      </c>
      <c r="L4174" s="112">
        <f>【入力】工事日報!L4174</f>
        <v>0</v>
      </c>
      <c r="M4174" s="116">
        <f>【入力】工事日報!M4174</f>
        <v>0</v>
      </c>
      <c r="N4174" s="116">
        <f>【入力】工事日報!N4174</f>
        <v>0</v>
      </c>
      <c r="O4174" s="116">
        <f>【入力】工事日報!O4174</f>
        <v>0</v>
      </c>
      <c r="P4174" s="112">
        <f>【入力】工事日報!P4174</f>
        <v>0</v>
      </c>
      <c r="Q4174" s="112">
        <f>【入力】工事日報!Q4174</f>
        <v>0</v>
      </c>
      <c r="R4174" s="112">
        <f>【入力】工事日報!R4174</f>
        <v>0</v>
      </c>
    </row>
    <row r="4175" spans="1:18">
      <c r="A4175" s="114">
        <f>【入力】工事日報!A4175</f>
        <v>0</v>
      </c>
      <c r="C4175" s="112">
        <f>【入力】工事日報!C4175</f>
        <v>0</v>
      </c>
      <c r="D4175" s="112">
        <f>【入力】工事日報!D4175</f>
        <v>0</v>
      </c>
      <c r="E4175" s="112">
        <f>【入力】工事日報!E4175</f>
        <v>0</v>
      </c>
      <c r="F4175" s="112">
        <f>【入力】工事日報!F4175</f>
        <v>0</v>
      </c>
      <c r="G4175" s="112">
        <f>【入力】工事日報!G4175</f>
        <v>0</v>
      </c>
      <c r="H4175" s="112">
        <f>【入力】工事日報!H4175</f>
        <v>0</v>
      </c>
      <c r="I4175" s="112" t="e">
        <f>【入力】工事日報!I4175</f>
        <v>#N/A</v>
      </c>
      <c r="J4175" s="112">
        <f>【入力】工事日報!J4175</f>
        <v>0</v>
      </c>
      <c r="K4175" s="112">
        <f>【入力】工事日報!K4175</f>
        <v>0</v>
      </c>
      <c r="L4175" s="112">
        <f>【入力】工事日報!L4175</f>
        <v>0</v>
      </c>
      <c r="M4175" s="116">
        <f>【入力】工事日報!M4175</f>
        <v>0</v>
      </c>
      <c r="N4175" s="116">
        <f>【入力】工事日報!N4175</f>
        <v>0</v>
      </c>
      <c r="O4175" s="116">
        <f>【入力】工事日報!O4175</f>
        <v>0</v>
      </c>
      <c r="P4175" s="112">
        <f>【入力】工事日報!P4175</f>
        <v>0</v>
      </c>
      <c r="Q4175" s="112">
        <f>【入力】工事日報!Q4175</f>
        <v>0</v>
      </c>
      <c r="R4175" s="112">
        <f>【入力】工事日報!R4175</f>
        <v>0</v>
      </c>
    </row>
    <row r="4176" spans="1:18">
      <c r="A4176" s="114">
        <f>【入力】工事日報!A4176</f>
        <v>0</v>
      </c>
      <c r="C4176" s="112">
        <f>【入力】工事日報!C4176</f>
        <v>0</v>
      </c>
      <c r="D4176" s="112">
        <f>【入力】工事日報!D4176</f>
        <v>0</v>
      </c>
      <c r="E4176" s="112">
        <f>【入力】工事日報!E4176</f>
        <v>0</v>
      </c>
      <c r="F4176" s="112">
        <f>【入力】工事日報!F4176</f>
        <v>0</v>
      </c>
      <c r="G4176" s="112">
        <f>【入力】工事日報!G4176</f>
        <v>0</v>
      </c>
      <c r="H4176" s="112">
        <f>【入力】工事日報!H4176</f>
        <v>0</v>
      </c>
      <c r="I4176" s="112" t="e">
        <f>【入力】工事日報!I4176</f>
        <v>#N/A</v>
      </c>
      <c r="J4176" s="112">
        <f>【入力】工事日報!J4176</f>
        <v>0</v>
      </c>
      <c r="K4176" s="112">
        <f>【入力】工事日報!K4176</f>
        <v>0</v>
      </c>
      <c r="L4176" s="112">
        <f>【入力】工事日報!L4176</f>
        <v>0</v>
      </c>
      <c r="M4176" s="116">
        <f>【入力】工事日報!M4176</f>
        <v>0</v>
      </c>
      <c r="N4176" s="116">
        <f>【入力】工事日報!N4176</f>
        <v>0</v>
      </c>
      <c r="O4176" s="116">
        <f>【入力】工事日報!O4176</f>
        <v>0</v>
      </c>
      <c r="P4176" s="112">
        <f>【入力】工事日報!P4176</f>
        <v>0</v>
      </c>
      <c r="Q4176" s="112">
        <f>【入力】工事日報!Q4176</f>
        <v>0</v>
      </c>
      <c r="R4176" s="112">
        <f>【入力】工事日報!R4176</f>
        <v>0</v>
      </c>
    </row>
    <row r="4177" spans="1:18">
      <c r="A4177" s="114">
        <f>【入力】工事日報!A4177</f>
        <v>0</v>
      </c>
      <c r="C4177" s="112">
        <f>【入力】工事日報!C4177</f>
        <v>0</v>
      </c>
      <c r="D4177" s="112">
        <f>【入力】工事日報!D4177</f>
        <v>0</v>
      </c>
      <c r="E4177" s="112">
        <f>【入力】工事日報!E4177</f>
        <v>0</v>
      </c>
      <c r="F4177" s="112">
        <f>【入力】工事日報!F4177</f>
        <v>0</v>
      </c>
      <c r="G4177" s="112">
        <f>【入力】工事日報!G4177</f>
        <v>0</v>
      </c>
      <c r="H4177" s="112">
        <f>【入力】工事日報!H4177</f>
        <v>0</v>
      </c>
      <c r="I4177" s="112" t="e">
        <f>【入力】工事日報!I4177</f>
        <v>#N/A</v>
      </c>
      <c r="J4177" s="112">
        <f>【入力】工事日報!J4177</f>
        <v>0</v>
      </c>
      <c r="K4177" s="112">
        <f>【入力】工事日報!K4177</f>
        <v>0</v>
      </c>
      <c r="L4177" s="112">
        <f>【入力】工事日報!L4177</f>
        <v>0</v>
      </c>
      <c r="M4177" s="116">
        <f>【入力】工事日報!M4177</f>
        <v>0</v>
      </c>
      <c r="N4177" s="116">
        <f>【入力】工事日報!N4177</f>
        <v>0</v>
      </c>
      <c r="O4177" s="116">
        <f>【入力】工事日報!O4177</f>
        <v>0</v>
      </c>
      <c r="P4177" s="112">
        <f>【入力】工事日報!P4177</f>
        <v>0</v>
      </c>
      <c r="Q4177" s="112">
        <f>【入力】工事日報!Q4177</f>
        <v>0</v>
      </c>
      <c r="R4177" s="112">
        <f>【入力】工事日報!R4177</f>
        <v>0</v>
      </c>
    </row>
    <row r="4178" spans="1:18">
      <c r="A4178" s="114">
        <f>【入力】工事日報!A4178</f>
        <v>0</v>
      </c>
      <c r="C4178" s="112">
        <f>【入力】工事日報!C4178</f>
        <v>0</v>
      </c>
      <c r="D4178" s="112">
        <f>【入力】工事日報!D4178</f>
        <v>0</v>
      </c>
      <c r="E4178" s="112">
        <f>【入力】工事日報!E4178</f>
        <v>0</v>
      </c>
      <c r="F4178" s="112">
        <f>【入力】工事日報!F4178</f>
        <v>0</v>
      </c>
      <c r="G4178" s="112">
        <f>【入力】工事日報!G4178</f>
        <v>0</v>
      </c>
      <c r="H4178" s="112">
        <f>【入力】工事日報!H4178</f>
        <v>0</v>
      </c>
      <c r="I4178" s="112" t="e">
        <f>【入力】工事日報!I4178</f>
        <v>#N/A</v>
      </c>
      <c r="J4178" s="112">
        <f>【入力】工事日報!J4178</f>
        <v>0</v>
      </c>
      <c r="K4178" s="112">
        <f>【入力】工事日報!K4178</f>
        <v>0</v>
      </c>
      <c r="L4178" s="112">
        <f>【入力】工事日報!L4178</f>
        <v>0</v>
      </c>
      <c r="M4178" s="116">
        <f>【入力】工事日報!M4178</f>
        <v>0</v>
      </c>
      <c r="N4178" s="116">
        <f>【入力】工事日報!N4178</f>
        <v>0</v>
      </c>
      <c r="O4178" s="116">
        <f>【入力】工事日報!O4178</f>
        <v>0</v>
      </c>
      <c r="P4178" s="112">
        <f>【入力】工事日報!P4178</f>
        <v>0</v>
      </c>
      <c r="Q4178" s="112">
        <f>【入力】工事日報!Q4178</f>
        <v>0</v>
      </c>
      <c r="R4178" s="112">
        <f>【入力】工事日報!R4178</f>
        <v>0</v>
      </c>
    </row>
    <row r="4179" spans="1:18">
      <c r="A4179" s="114">
        <f>【入力】工事日報!A4179</f>
        <v>0</v>
      </c>
      <c r="C4179" s="112">
        <f>【入力】工事日報!C4179</f>
        <v>0</v>
      </c>
      <c r="D4179" s="112">
        <f>【入力】工事日報!D4179</f>
        <v>0</v>
      </c>
      <c r="E4179" s="112">
        <f>【入力】工事日報!E4179</f>
        <v>0</v>
      </c>
      <c r="F4179" s="112">
        <f>【入力】工事日報!F4179</f>
        <v>0</v>
      </c>
      <c r="G4179" s="112">
        <f>【入力】工事日報!G4179</f>
        <v>0</v>
      </c>
      <c r="H4179" s="112">
        <f>【入力】工事日報!H4179</f>
        <v>0</v>
      </c>
      <c r="I4179" s="112" t="e">
        <f>【入力】工事日報!I4179</f>
        <v>#N/A</v>
      </c>
      <c r="J4179" s="112">
        <f>【入力】工事日報!J4179</f>
        <v>0</v>
      </c>
      <c r="K4179" s="112">
        <f>【入力】工事日報!K4179</f>
        <v>0</v>
      </c>
      <c r="L4179" s="112">
        <f>【入力】工事日報!L4179</f>
        <v>0</v>
      </c>
      <c r="M4179" s="116">
        <f>【入力】工事日報!M4179</f>
        <v>0</v>
      </c>
      <c r="N4179" s="116">
        <f>【入力】工事日報!N4179</f>
        <v>0</v>
      </c>
      <c r="O4179" s="116">
        <f>【入力】工事日報!O4179</f>
        <v>0</v>
      </c>
      <c r="P4179" s="112">
        <f>【入力】工事日報!P4179</f>
        <v>0</v>
      </c>
      <c r="Q4179" s="112">
        <f>【入力】工事日報!Q4179</f>
        <v>0</v>
      </c>
      <c r="R4179" s="112">
        <f>【入力】工事日報!R4179</f>
        <v>0</v>
      </c>
    </row>
    <row r="4180" spans="1:18">
      <c r="A4180" s="114">
        <f>【入力】工事日報!A4180</f>
        <v>0</v>
      </c>
      <c r="C4180" s="112">
        <f>【入力】工事日報!C4180</f>
        <v>0</v>
      </c>
      <c r="D4180" s="112">
        <f>【入力】工事日報!D4180</f>
        <v>0</v>
      </c>
      <c r="E4180" s="112">
        <f>【入力】工事日報!E4180</f>
        <v>0</v>
      </c>
      <c r="F4180" s="112">
        <f>【入力】工事日報!F4180</f>
        <v>0</v>
      </c>
      <c r="G4180" s="112">
        <f>【入力】工事日報!G4180</f>
        <v>0</v>
      </c>
      <c r="H4180" s="112">
        <f>【入力】工事日報!H4180</f>
        <v>0</v>
      </c>
      <c r="I4180" s="112" t="e">
        <f>【入力】工事日報!I4180</f>
        <v>#N/A</v>
      </c>
      <c r="J4180" s="112">
        <f>【入力】工事日報!J4180</f>
        <v>0</v>
      </c>
      <c r="K4180" s="112">
        <f>【入力】工事日報!K4180</f>
        <v>0</v>
      </c>
      <c r="L4180" s="112">
        <f>【入力】工事日報!L4180</f>
        <v>0</v>
      </c>
      <c r="M4180" s="116">
        <f>【入力】工事日報!M4180</f>
        <v>0</v>
      </c>
      <c r="N4180" s="116">
        <f>【入力】工事日報!N4180</f>
        <v>0</v>
      </c>
      <c r="O4180" s="116">
        <f>【入力】工事日報!O4180</f>
        <v>0</v>
      </c>
      <c r="P4180" s="112">
        <f>【入力】工事日報!P4180</f>
        <v>0</v>
      </c>
      <c r="Q4180" s="112">
        <f>【入力】工事日報!Q4180</f>
        <v>0</v>
      </c>
      <c r="R4180" s="112">
        <f>【入力】工事日報!R4180</f>
        <v>0</v>
      </c>
    </row>
    <row r="4181" spans="1:18">
      <c r="A4181" s="114">
        <f>【入力】工事日報!A4181</f>
        <v>0</v>
      </c>
      <c r="C4181" s="112">
        <f>【入力】工事日報!C4181</f>
        <v>0</v>
      </c>
      <c r="D4181" s="112">
        <f>【入力】工事日報!D4181</f>
        <v>0</v>
      </c>
      <c r="E4181" s="112">
        <f>【入力】工事日報!E4181</f>
        <v>0</v>
      </c>
      <c r="F4181" s="112">
        <f>【入力】工事日報!F4181</f>
        <v>0</v>
      </c>
      <c r="G4181" s="112">
        <f>【入力】工事日報!G4181</f>
        <v>0</v>
      </c>
      <c r="H4181" s="112">
        <f>【入力】工事日報!H4181</f>
        <v>0</v>
      </c>
      <c r="I4181" s="112" t="e">
        <f>【入力】工事日報!I4181</f>
        <v>#N/A</v>
      </c>
      <c r="J4181" s="112">
        <f>【入力】工事日報!J4181</f>
        <v>0</v>
      </c>
      <c r="K4181" s="112">
        <f>【入力】工事日報!K4181</f>
        <v>0</v>
      </c>
      <c r="L4181" s="112">
        <f>【入力】工事日報!L4181</f>
        <v>0</v>
      </c>
      <c r="M4181" s="116">
        <f>【入力】工事日報!M4181</f>
        <v>0</v>
      </c>
      <c r="N4181" s="116">
        <f>【入力】工事日報!N4181</f>
        <v>0</v>
      </c>
      <c r="O4181" s="116">
        <f>【入力】工事日報!O4181</f>
        <v>0</v>
      </c>
      <c r="P4181" s="112">
        <f>【入力】工事日報!P4181</f>
        <v>0</v>
      </c>
      <c r="Q4181" s="112">
        <f>【入力】工事日報!Q4181</f>
        <v>0</v>
      </c>
      <c r="R4181" s="112">
        <f>【入力】工事日報!R4181</f>
        <v>0</v>
      </c>
    </row>
    <row r="4182" spans="1:18">
      <c r="A4182" s="114">
        <f>【入力】工事日報!A4182</f>
        <v>0</v>
      </c>
      <c r="C4182" s="112">
        <f>【入力】工事日報!C4182</f>
        <v>0</v>
      </c>
      <c r="D4182" s="112">
        <f>【入力】工事日報!D4182</f>
        <v>0</v>
      </c>
      <c r="E4182" s="112">
        <f>【入力】工事日報!E4182</f>
        <v>0</v>
      </c>
      <c r="F4182" s="112">
        <f>【入力】工事日報!F4182</f>
        <v>0</v>
      </c>
      <c r="G4182" s="112">
        <f>【入力】工事日報!G4182</f>
        <v>0</v>
      </c>
      <c r="H4182" s="112">
        <f>【入力】工事日報!H4182</f>
        <v>0</v>
      </c>
      <c r="I4182" s="112" t="e">
        <f>【入力】工事日報!I4182</f>
        <v>#N/A</v>
      </c>
      <c r="J4182" s="112">
        <f>【入力】工事日報!J4182</f>
        <v>0</v>
      </c>
      <c r="K4182" s="112">
        <f>【入力】工事日報!K4182</f>
        <v>0</v>
      </c>
      <c r="L4182" s="112">
        <f>【入力】工事日報!L4182</f>
        <v>0</v>
      </c>
      <c r="M4182" s="116">
        <f>【入力】工事日報!M4182</f>
        <v>0</v>
      </c>
      <c r="N4182" s="116">
        <f>【入力】工事日報!N4182</f>
        <v>0</v>
      </c>
      <c r="O4182" s="116">
        <f>【入力】工事日報!O4182</f>
        <v>0</v>
      </c>
      <c r="P4182" s="112">
        <f>【入力】工事日報!P4182</f>
        <v>0</v>
      </c>
      <c r="Q4182" s="112">
        <f>【入力】工事日報!Q4182</f>
        <v>0</v>
      </c>
      <c r="R4182" s="112">
        <f>【入力】工事日報!R4182</f>
        <v>0</v>
      </c>
    </row>
    <row r="4183" spans="1:18">
      <c r="A4183" s="114">
        <f>【入力】工事日報!A4183</f>
        <v>0</v>
      </c>
      <c r="C4183" s="112">
        <f>【入力】工事日報!C4183</f>
        <v>0</v>
      </c>
      <c r="D4183" s="112">
        <f>【入力】工事日報!D4183</f>
        <v>0</v>
      </c>
      <c r="E4183" s="112">
        <f>【入力】工事日報!E4183</f>
        <v>0</v>
      </c>
      <c r="F4183" s="112">
        <f>【入力】工事日報!F4183</f>
        <v>0</v>
      </c>
      <c r="G4183" s="112">
        <f>【入力】工事日報!G4183</f>
        <v>0</v>
      </c>
      <c r="H4183" s="112">
        <f>【入力】工事日報!H4183</f>
        <v>0</v>
      </c>
      <c r="I4183" s="112" t="e">
        <f>【入力】工事日報!I4183</f>
        <v>#N/A</v>
      </c>
      <c r="J4183" s="112">
        <f>【入力】工事日報!J4183</f>
        <v>0</v>
      </c>
      <c r="K4183" s="112">
        <f>【入力】工事日報!K4183</f>
        <v>0</v>
      </c>
      <c r="L4183" s="112">
        <f>【入力】工事日報!L4183</f>
        <v>0</v>
      </c>
      <c r="M4183" s="116">
        <f>【入力】工事日報!M4183</f>
        <v>0</v>
      </c>
      <c r="N4183" s="116">
        <f>【入力】工事日報!N4183</f>
        <v>0</v>
      </c>
      <c r="O4183" s="116">
        <f>【入力】工事日報!O4183</f>
        <v>0</v>
      </c>
      <c r="P4183" s="112">
        <f>【入力】工事日報!P4183</f>
        <v>0</v>
      </c>
      <c r="Q4183" s="112">
        <f>【入力】工事日報!Q4183</f>
        <v>0</v>
      </c>
      <c r="R4183" s="112">
        <f>【入力】工事日報!R4183</f>
        <v>0</v>
      </c>
    </row>
    <row r="4184" spans="1:18">
      <c r="A4184" s="114">
        <f>【入力】工事日報!A4184</f>
        <v>0</v>
      </c>
      <c r="C4184" s="112">
        <f>【入力】工事日報!C4184</f>
        <v>0</v>
      </c>
      <c r="D4184" s="112">
        <f>【入力】工事日報!D4184</f>
        <v>0</v>
      </c>
      <c r="E4184" s="112">
        <f>【入力】工事日報!E4184</f>
        <v>0</v>
      </c>
      <c r="F4184" s="112">
        <f>【入力】工事日報!F4184</f>
        <v>0</v>
      </c>
      <c r="G4184" s="112">
        <f>【入力】工事日報!G4184</f>
        <v>0</v>
      </c>
      <c r="H4184" s="112">
        <f>【入力】工事日報!H4184</f>
        <v>0</v>
      </c>
      <c r="I4184" s="112" t="e">
        <f>【入力】工事日報!I4184</f>
        <v>#N/A</v>
      </c>
      <c r="J4184" s="112">
        <f>【入力】工事日報!J4184</f>
        <v>0</v>
      </c>
      <c r="K4184" s="112">
        <f>【入力】工事日報!K4184</f>
        <v>0</v>
      </c>
      <c r="L4184" s="112">
        <f>【入力】工事日報!L4184</f>
        <v>0</v>
      </c>
      <c r="M4184" s="116">
        <f>【入力】工事日報!M4184</f>
        <v>0</v>
      </c>
      <c r="N4184" s="116">
        <f>【入力】工事日報!N4184</f>
        <v>0</v>
      </c>
      <c r="O4184" s="116">
        <f>【入力】工事日報!O4184</f>
        <v>0</v>
      </c>
      <c r="P4184" s="112">
        <f>【入力】工事日報!P4184</f>
        <v>0</v>
      </c>
      <c r="Q4184" s="112">
        <f>【入力】工事日報!Q4184</f>
        <v>0</v>
      </c>
      <c r="R4184" s="112">
        <f>【入力】工事日報!R4184</f>
        <v>0</v>
      </c>
    </row>
    <row r="4185" spans="1:18">
      <c r="A4185" s="114">
        <f>【入力】工事日報!A4185</f>
        <v>0</v>
      </c>
      <c r="C4185" s="112">
        <f>【入力】工事日報!C4185</f>
        <v>0</v>
      </c>
      <c r="D4185" s="112">
        <f>【入力】工事日報!D4185</f>
        <v>0</v>
      </c>
      <c r="E4185" s="112">
        <f>【入力】工事日報!E4185</f>
        <v>0</v>
      </c>
      <c r="F4185" s="112">
        <f>【入力】工事日報!F4185</f>
        <v>0</v>
      </c>
      <c r="G4185" s="112">
        <f>【入力】工事日報!G4185</f>
        <v>0</v>
      </c>
      <c r="H4185" s="112">
        <f>【入力】工事日報!H4185</f>
        <v>0</v>
      </c>
      <c r="I4185" s="112" t="e">
        <f>【入力】工事日報!I4185</f>
        <v>#N/A</v>
      </c>
      <c r="J4185" s="112">
        <f>【入力】工事日報!J4185</f>
        <v>0</v>
      </c>
      <c r="K4185" s="112">
        <f>【入力】工事日報!K4185</f>
        <v>0</v>
      </c>
      <c r="L4185" s="112">
        <f>【入力】工事日報!L4185</f>
        <v>0</v>
      </c>
      <c r="M4185" s="116">
        <f>【入力】工事日報!M4185</f>
        <v>0</v>
      </c>
      <c r="N4185" s="116">
        <f>【入力】工事日報!N4185</f>
        <v>0</v>
      </c>
      <c r="O4185" s="116">
        <f>【入力】工事日報!O4185</f>
        <v>0</v>
      </c>
      <c r="P4185" s="112">
        <f>【入力】工事日報!P4185</f>
        <v>0</v>
      </c>
      <c r="Q4185" s="112">
        <f>【入力】工事日報!Q4185</f>
        <v>0</v>
      </c>
      <c r="R4185" s="112">
        <f>【入力】工事日報!R4185</f>
        <v>0</v>
      </c>
    </row>
    <row r="4186" spans="1:18">
      <c r="A4186" s="114">
        <f>【入力】工事日報!A4186</f>
        <v>0</v>
      </c>
      <c r="C4186" s="112">
        <f>【入力】工事日報!C4186</f>
        <v>0</v>
      </c>
      <c r="D4186" s="112">
        <f>【入力】工事日報!D4186</f>
        <v>0</v>
      </c>
      <c r="E4186" s="112">
        <f>【入力】工事日報!E4186</f>
        <v>0</v>
      </c>
      <c r="F4186" s="112">
        <f>【入力】工事日報!F4186</f>
        <v>0</v>
      </c>
      <c r="G4186" s="112">
        <f>【入力】工事日報!G4186</f>
        <v>0</v>
      </c>
      <c r="H4186" s="112">
        <f>【入力】工事日報!H4186</f>
        <v>0</v>
      </c>
      <c r="I4186" s="112" t="e">
        <f>【入力】工事日報!I4186</f>
        <v>#N/A</v>
      </c>
      <c r="J4186" s="112">
        <f>【入力】工事日報!J4186</f>
        <v>0</v>
      </c>
      <c r="K4186" s="112">
        <f>【入力】工事日報!K4186</f>
        <v>0</v>
      </c>
      <c r="L4186" s="112">
        <f>【入力】工事日報!L4186</f>
        <v>0</v>
      </c>
      <c r="M4186" s="116">
        <f>【入力】工事日報!M4186</f>
        <v>0</v>
      </c>
      <c r="N4186" s="116">
        <f>【入力】工事日報!N4186</f>
        <v>0</v>
      </c>
      <c r="O4186" s="116">
        <f>【入力】工事日報!O4186</f>
        <v>0</v>
      </c>
      <c r="P4186" s="112">
        <f>【入力】工事日報!P4186</f>
        <v>0</v>
      </c>
      <c r="Q4186" s="112">
        <f>【入力】工事日報!Q4186</f>
        <v>0</v>
      </c>
      <c r="R4186" s="112">
        <f>【入力】工事日報!R4186</f>
        <v>0</v>
      </c>
    </row>
    <row r="4187" spans="1:18">
      <c r="A4187" s="114">
        <f>【入力】工事日報!A4187</f>
        <v>0</v>
      </c>
      <c r="C4187" s="112">
        <f>【入力】工事日報!C4187</f>
        <v>0</v>
      </c>
      <c r="D4187" s="112">
        <f>【入力】工事日報!D4187</f>
        <v>0</v>
      </c>
      <c r="E4187" s="112">
        <f>【入力】工事日報!E4187</f>
        <v>0</v>
      </c>
      <c r="F4187" s="112">
        <f>【入力】工事日報!F4187</f>
        <v>0</v>
      </c>
      <c r="G4187" s="112">
        <f>【入力】工事日報!G4187</f>
        <v>0</v>
      </c>
      <c r="H4187" s="112">
        <f>【入力】工事日報!H4187</f>
        <v>0</v>
      </c>
      <c r="I4187" s="112" t="e">
        <f>【入力】工事日報!I4187</f>
        <v>#N/A</v>
      </c>
      <c r="J4187" s="112">
        <f>【入力】工事日報!J4187</f>
        <v>0</v>
      </c>
      <c r="K4187" s="112">
        <f>【入力】工事日報!K4187</f>
        <v>0</v>
      </c>
      <c r="L4187" s="112">
        <f>【入力】工事日報!L4187</f>
        <v>0</v>
      </c>
      <c r="M4187" s="116">
        <f>【入力】工事日報!M4187</f>
        <v>0</v>
      </c>
      <c r="N4187" s="116">
        <f>【入力】工事日報!N4187</f>
        <v>0</v>
      </c>
      <c r="O4187" s="116">
        <f>【入力】工事日報!O4187</f>
        <v>0</v>
      </c>
      <c r="P4187" s="112">
        <f>【入力】工事日報!P4187</f>
        <v>0</v>
      </c>
      <c r="Q4187" s="112">
        <f>【入力】工事日報!Q4187</f>
        <v>0</v>
      </c>
      <c r="R4187" s="112">
        <f>【入力】工事日報!R4187</f>
        <v>0</v>
      </c>
    </row>
    <row r="4188" spans="1:18">
      <c r="A4188" s="114">
        <f>【入力】工事日報!A4188</f>
        <v>0</v>
      </c>
      <c r="C4188" s="112">
        <f>【入力】工事日報!C4188</f>
        <v>0</v>
      </c>
      <c r="D4188" s="112">
        <f>【入力】工事日報!D4188</f>
        <v>0</v>
      </c>
      <c r="E4188" s="112">
        <f>【入力】工事日報!E4188</f>
        <v>0</v>
      </c>
      <c r="F4188" s="112">
        <f>【入力】工事日報!F4188</f>
        <v>0</v>
      </c>
      <c r="G4188" s="112">
        <f>【入力】工事日報!G4188</f>
        <v>0</v>
      </c>
      <c r="H4188" s="112">
        <f>【入力】工事日報!H4188</f>
        <v>0</v>
      </c>
      <c r="I4188" s="112" t="e">
        <f>【入力】工事日報!I4188</f>
        <v>#N/A</v>
      </c>
      <c r="J4188" s="112">
        <f>【入力】工事日報!J4188</f>
        <v>0</v>
      </c>
      <c r="K4188" s="112">
        <f>【入力】工事日報!K4188</f>
        <v>0</v>
      </c>
      <c r="L4188" s="112">
        <f>【入力】工事日報!L4188</f>
        <v>0</v>
      </c>
      <c r="M4188" s="116">
        <f>【入力】工事日報!M4188</f>
        <v>0</v>
      </c>
      <c r="N4188" s="116">
        <f>【入力】工事日報!N4188</f>
        <v>0</v>
      </c>
      <c r="O4188" s="116">
        <f>【入力】工事日報!O4188</f>
        <v>0</v>
      </c>
      <c r="P4188" s="112">
        <f>【入力】工事日報!P4188</f>
        <v>0</v>
      </c>
      <c r="Q4188" s="112">
        <f>【入力】工事日報!Q4188</f>
        <v>0</v>
      </c>
      <c r="R4188" s="112">
        <f>【入力】工事日報!R4188</f>
        <v>0</v>
      </c>
    </row>
    <row r="4189" spans="1:18">
      <c r="A4189" s="114">
        <f>【入力】工事日報!A4189</f>
        <v>0</v>
      </c>
      <c r="C4189" s="112">
        <f>【入力】工事日報!C4189</f>
        <v>0</v>
      </c>
      <c r="D4189" s="112">
        <f>【入力】工事日報!D4189</f>
        <v>0</v>
      </c>
      <c r="E4189" s="112">
        <f>【入力】工事日報!E4189</f>
        <v>0</v>
      </c>
      <c r="F4189" s="112">
        <f>【入力】工事日報!F4189</f>
        <v>0</v>
      </c>
      <c r="G4189" s="112">
        <f>【入力】工事日報!G4189</f>
        <v>0</v>
      </c>
      <c r="H4189" s="112">
        <f>【入力】工事日報!H4189</f>
        <v>0</v>
      </c>
      <c r="I4189" s="112" t="e">
        <f>【入力】工事日報!I4189</f>
        <v>#N/A</v>
      </c>
      <c r="J4189" s="112">
        <f>【入力】工事日報!J4189</f>
        <v>0</v>
      </c>
      <c r="K4189" s="112">
        <f>【入力】工事日報!K4189</f>
        <v>0</v>
      </c>
      <c r="L4189" s="112">
        <f>【入力】工事日報!L4189</f>
        <v>0</v>
      </c>
      <c r="M4189" s="116">
        <f>【入力】工事日報!M4189</f>
        <v>0</v>
      </c>
      <c r="N4189" s="116">
        <f>【入力】工事日報!N4189</f>
        <v>0</v>
      </c>
      <c r="O4189" s="116">
        <f>【入力】工事日報!O4189</f>
        <v>0</v>
      </c>
      <c r="P4189" s="112">
        <f>【入力】工事日報!P4189</f>
        <v>0</v>
      </c>
      <c r="Q4189" s="112">
        <f>【入力】工事日報!Q4189</f>
        <v>0</v>
      </c>
      <c r="R4189" s="112">
        <f>【入力】工事日報!R4189</f>
        <v>0</v>
      </c>
    </row>
    <row r="4190" spans="1:18">
      <c r="A4190" s="114">
        <f>【入力】工事日報!A4190</f>
        <v>0</v>
      </c>
      <c r="C4190" s="112">
        <f>【入力】工事日報!C4190</f>
        <v>0</v>
      </c>
      <c r="D4190" s="112">
        <f>【入力】工事日報!D4190</f>
        <v>0</v>
      </c>
      <c r="E4190" s="112">
        <f>【入力】工事日報!E4190</f>
        <v>0</v>
      </c>
      <c r="F4190" s="112">
        <f>【入力】工事日報!F4190</f>
        <v>0</v>
      </c>
      <c r="G4190" s="112">
        <f>【入力】工事日報!G4190</f>
        <v>0</v>
      </c>
      <c r="H4190" s="112">
        <f>【入力】工事日報!H4190</f>
        <v>0</v>
      </c>
      <c r="I4190" s="112" t="e">
        <f>【入力】工事日報!I4190</f>
        <v>#N/A</v>
      </c>
      <c r="J4190" s="112">
        <f>【入力】工事日報!J4190</f>
        <v>0</v>
      </c>
      <c r="K4190" s="112">
        <f>【入力】工事日報!K4190</f>
        <v>0</v>
      </c>
      <c r="L4190" s="112">
        <f>【入力】工事日報!L4190</f>
        <v>0</v>
      </c>
      <c r="M4190" s="116">
        <f>【入力】工事日報!M4190</f>
        <v>0</v>
      </c>
      <c r="N4190" s="116">
        <f>【入力】工事日報!N4190</f>
        <v>0</v>
      </c>
      <c r="O4190" s="116">
        <f>【入力】工事日報!O4190</f>
        <v>0</v>
      </c>
      <c r="P4190" s="112">
        <f>【入力】工事日報!P4190</f>
        <v>0</v>
      </c>
      <c r="Q4190" s="112">
        <f>【入力】工事日報!Q4190</f>
        <v>0</v>
      </c>
      <c r="R4190" s="112">
        <f>【入力】工事日報!R4190</f>
        <v>0</v>
      </c>
    </row>
    <row r="4191" spans="1:18">
      <c r="A4191" s="114">
        <f>【入力】工事日報!A4191</f>
        <v>0</v>
      </c>
      <c r="C4191" s="112">
        <f>【入力】工事日報!C4191</f>
        <v>0</v>
      </c>
      <c r="D4191" s="112">
        <f>【入力】工事日報!D4191</f>
        <v>0</v>
      </c>
      <c r="E4191" s="112">
        <f>【入力】工事日報!E4191</f>
        <v>0</v>
      </c>
      <c r="F4191" s="112">
        <f>【入力】工事日報!F4191</f>
        <v>0</v>
      </c>
      <c r="G4191" s="112">
        <f>【入力】工事日報!G4191</f>
        <v>0</v>
      </c>
      <c r="H4191" s="112">
        <f>【入力】工事日報!H4191</f>
        <v>0</v>
      </c>
      <c r="I4191" s="112" t="e">
        <f>【入力】工事日報!I4191</f>
        <v>#N/A</v>
      </c>
      <c r="J4191" s="112">
        <f>【入力】工事日報!J4191</f>
        <v>0</v>
      </c>
      <c r="K4191" s="112">
        <f>【入力】工事日報!K4191</f>
        <v>0</v>
      </c>
      <c r="L4191" s="112">
        <f>【入力】工事日報!L4191</f>
        <v>0</v>
      </c>
      <c r="M4191" s="116">
        <f>【入力】工事日報!M4191</f>
        <v>0</v>
      </c>
      <c r="N4191" s="116">
        <f>【入力】工事日報!N4191</f>
        <v>0</v>
      </c>
      <c r="O4191" s="116">
        <f>【入力】工事日報!O4191</f>
        <v>0</v>
      </c>
      <c r="P4191" s="112">
        <f>【入力】工事日報!P4191</f>
        <v>0</v>
      </c>
      <c r="Q4191" s="112">
        <f>【入力】工事日報!Q4191</f>
        <v>0</v>
      </c>
      <c r="R4191" s="112">
        <f>【入力】工事日報!R4191</f>
        <v>0</v>
      </c>
    </row>
    <row r="4192" spans="1:18">
      <c r="A4192" s="114">
        <f>【入力】工事日報!A4192</f>
        <v>0</v>
      </c>
      <c r="C4192" s="112">
        <f>【入力】工事日報!C4192</f>
        <v>0</v>
      </c>
      <c r="D4192" s="112">
        <f>【入力】工事日報!D4192</f>
        <v>0</v>
      </c>
      <c r="E4192" s="112">
        <f>【入力】工事日報!E4192</f>
        <v>0</v>
      </c>
      <c r="F4192" s="112">
        <f>【入力】工事日報!F4192</f>
        <v>0</v>
      </c>
      <c r="G4192" s="112">
        <f>【入力】工事日報!G4192</f>
        <v>0</v>
      </c>
      <c r="H4192" s="112">
        <f>【入力】工事日報!H4192</f>
        <v>0</v>
      </c>
      <c r="I4192" s="112" t="e">
        <f>【入力】工事日報!I4192</f>
        <v>#N/A</v>
      </c>
      <c r="J4192" s="112">
        <f>【入力】工事日報!J4192</f>
        <v>0</v>
      </c>
      <c r="K4192" s="112">
        <f>【入力】工事日報!K4192</f>
        <v>0</v>
      </c>
      <c r="L4192" s="112">
        <f>【入力】工事日報!L4192</f>
        <v>0</v>
      </c>
      <c r="M4192" s="116">
        <f>【入力】工事日報!M4192</f>
        <v>0</v>
      </c>
      <c r="N4192" s="116">
        <f>【入力】工事日報!N4192</f>
        <v>0</v>
      </c>
      <c r="O4192" s="116">
        <f>【入力】工事日報!O4192</f>
        <v>0</v>
      </c>
      <c r="P4192" s="112">
        <f>【入力】工事日報!P4192</f>
        <v>0</v>
      </c>
      <c r="Q4192" s="112">
        <f>【入力】工事日報!Q4192</f>
        <v>0</v>
      </c>
      <c r="R4192" s="112">
        <f>【入力】工事日報!R4192</f>
        <v>0</v>
      </c>
    </row>
    <row r="4193" spans="1:18">
      <c r="A4193" s="114">
        <f>【入力】工事日報!A4193</f>
        <v>0</v>
      </c>
      <c r="C4193" s="112">
        <f>【入力】工事日報!C4193</f>
        <v>0</v>
      </c>
      <c r="D4193" s="112">
        <f>【入力】工事日報!D4193</f>
        <v>0</v>
      </c>
      <c r="E4193" s="112">
        <f>【入力】工事日報!E4193</f>
        <v>0</v>
      </c>
      <c r="F4193" s="112">
        <f>【入力】工事日報!F4193</f>
        <v>0</v>
      </c>
      <c r="G4193" s="112">
        <f>【入力】工事日報!G4193</f>
        <v>0</v>
      </c>
      <c r="H4193" s="112">
        <f>【入力】工事日報!H4193</f>
        <v>0</v>
      </c>
      <c r="I4193" s="112" t="e">
        <f>【入力】工事日報!I4193</f>
        <v>#N/A</v>
      </c>
      <c r="J4193" s="112">
        <f>【入力】工事日報!J4193</f>
        <v>0</v>
      </c>
      <c r="K4193" s="112">
        <f>【入力】工事日報!K4193</f>
        <v>0</v>
      </c>
      <c r="L4193" s="112">
        <f>【入力】工事日報!L4193</f>
        <v>0</v>
      </c>
      <c r="M4193" s="116">
        <f>【入力】工事日報!M4193</f>
        <v>0</v>
      </c>
      <c r="N4193" s="116">
        <f>【入力】工事日報!N4193</f>
        <v>0</v>
      </c>
      <c r="O4193" s="116">
        <f>【入力】工事日報!O4193</f>
        <v>0</v>
      </c>
      <c r="P4193" s="112">
        <f>【入力】工事日報!P4193</f>
        <v>0</v>
      </c>
      <c r="Q4193" s="112">
        <f>【入力】工事日報!Q4193</f>
        <v>0</v>
      </c>
      <c r="R4193" s="112">
        <f>【入力】工事日報!R4193</f>
        <v>0</v>
      </c>
    </row>
    <row r="4194" spans="1:18">
      <c r="A4194" s="114">
        <f>【入力】工事日報!A4194</f>
        <v>0</v>
      </c>
      <c r="C4194" s="112">
        <f>【入力】工事日報!C4194</f>
        <v>0</v>
      </c>
      <c r="D4194" s="112">
        <f>【入力】工事日報!D4194</f>
        <v>0</v>
      </c>
      <c r="E4194" s="112">
        <f>【入力】工事日報!E4194</f>
        <v>0</v>
      </c>
      <c r="F4194" s="112">
        <f>【入力】工事日報!F4194</f>
        <v>0</v>
      </c>
      <c r="G4194" s="112">
        <f>【入力】工事日報!G4194</f>
        <v>0</v>
      </c>
      <c r="H4194" s="112">
        <f>【入力】工事日報!H4194</f>
        <v>0</v>
      </c>
      <c r="I4194" s="112" t="e">
        <f>【入力】工事日報!I4194</f>
        <v>#N/A</v>
      </c>
      <c r="J4194" s="112">
        <f>【入力】工事日報!J4194</f>
        <v>0</v>
      </c>
      <c r="K4194" s="112">
        <f>【入力】工事日報!K4194</f>
        <v>0</v>
      </c>
      <c r="L4194" s="112">
        <f>【入力】工事日報!L4194</f>
        <v>0</v>
      </c>
      <c r="M4194" s="116">
        <f>【入力】工事日報!M4194</f>
        <v>0</v>
      </c>
      <c r="N4194" s="116">
        <f>【入力】工事日報!N4194</f>
        <v>0</v>
      </c>
      <c r="O4194" s="116">
        <f>【入力】工事日報!O4194</f>
        <v>0</v>
      </c>
      <c r="P4194" s="112">
        <f>【入力】工事日報!P4194</f>
        <v>0</v>
      </c>
      <c r="Q4194" s="112">
        <f>【入力】工事日報!Q4194</f>
        <v>0</v>
      </c>
      <c r="R4194" s="112">
        <f>【入力】工事日報!R4194</f>
        <v>0</v>
      </c>
    </row>
    <row r="4195" spans="1:18">
      <c r="A4195" s="114">
        <f>【入力】工事日報!A4195</f>
        <v>0</v>
      </c>
      <c r="C4195" s="112">
        <f>【入力】工事日報!C4195</f>
        <v>0</v>
      </c>
      <c r="D4195" s="112">
        <f>【入力】工事日報!D4195</f>
        <v>0</v>
      </c>
      <c r="E4195" s="112">
        <f>【入力】工事日報!E4195</f>
        <v>0</v>
      </c>
      <c r="F4195" s="112">
        <f>【入力】工事日報!F4195</f>
        <v>0</v>
      </c>
      <c r="G4195" s="112">
        <f>【入力】工事日報!G4195</f>
        <v>0</v>
      </c>
      <c r="H4195" s="112">
        <f>【入力】工事日報!H4195</f>
        <v>0</v>
      </c>
      <c r="I4195" s="112" t="e">
        <f>【入力】工事日報!I4195</f>
        <v>#N/A</v>
      </c>
      <c r="J4195" s="112">
        <f>【入力】工事日報!J4195</f>
        <v>0</v>
      </c>
      <c r="K4195" s="112">
        <f>【入力】工事日報!K4195</f>
        <v>0</v>
      </c>
      <c r="L4195" s="112">
        <f>【入力】工事日報!L4195</f>
        <v>0</v>
      </c>
      <c r="M4195" s="116">
        <f>【入力】工事日報!M4195</f>
        <v>0</v>
      </c>
      <c r="N4195" s="116">
        <f>【入力】工事日報!N4195</f>
        <v>0</v>
      </c>
      <c r="O4195" s="116">
        <f>【入力】工事日報!O4195</f>
        <v>0</v>
      </c>
      <c r="P4195" s="112">
        <f>【入力】工事日報!P4195</f>
        <v>0</v>
      </c>
      <c r="Q4195" s="112">
        <f>【入力】工事日報!Q4195</f>
        <v>0</v>
      </c>
      <c r="R4195" s="112">
        <f>【入力】工事日報!R4195</f>
        <v>0</v>
      </c>
    </row>
    <row r="4196" spans="1:18">
      <c r="A4196" s="114">
        <f>【入力】工事日報!A4196</f>
        <v>0</v>
      </c>
      <c r="C4196" s="112">
        <f>【入力】工事日報!C4196</f>
        <v>0</v>
      </c>
      <c r="D4196" s="112">
        <f>【入力】工事日報!D4196</f>
        <v>0</v>
      </c>
      <c r="E4196" s="112">
        <f>【入力】工事日報!E4196</f>
        <v>0</v>
      </c>
      <c r="F4196" s="112">
        <f>【入力】工事日報!F4196</f>
        <v>0</v>
      </c>
      <c r="G4196" s="112">
        <f>【入力】工事日報!G4196</f>
        <v>0</v>
      </c>
      <c r="H4196" s="112">
        <f>【入力】工事日報!H4196</f>
        <v>0</v>
      </c>
      <c r="I4196" s="112" t="e">
        <f>【入力】工事日報!I4196</f>
        <v>#N/A</v>
      </c>
      <c r="J4196" s="112">
        <f>【入力】工事日報!J4196</f>
        <v>0</v>
      </c>
      <c r="K4196" s="112">
        <f>【入力】工事日報!K4196</f>
        <v>0</v>
      </c>
      <c r="L4196" s="112">
        <f>【入力】工事日報!L4196</f>
        <v>0</v>
      </c>
      <c r="M4196" s="116">
        <f>【入力】工事日報!M4196</f>
        <v>0</v>
      </c>
      <c r="N4196" s="116">
        <f>【入力】工事日報!N4196</f>
        <v>0</v>
      </c>
      <c r="O4196" s="116">
        <f>【入力】工事日報!O4196</f>
        <v>0</v>
      </c>
      <c r="P4196" s="112">
        <f>【入力】工事日報!P4196</f>
        <v>0</v>
      </c>
      <c r="Q4196" s="112">
        <f>【入力】工事日報!Q4196</f>
        <v>0</v>
      </c>
      <c r="R4196" s="112">
        <f>【入力】工事日報!R4196</f>
        <v>0</v>
      </c>
    </row>
    <row r="4197" spans="1:18">
      <c r="A4197" s="114">
        <f>【入力】工事日報!A4197</f>
        <v>0</v>
      </c>
      <c r="C4197" s="112">
        <f>【入力】工事日報!C4197</f>
        <v>0</v>
      </c>
      <c r="D4197" s="112">
        <f>【入力】工事日報!D4197</f>
        <v>0</v>
      </c>
      <c r="E4197" s="112">
        <f>【入力】工事日報!E4197</f>
        <v>0</v>
      </c>
      <c r="F4197" s="112">
        <f>【入力】工事日報!F4197</f>
        <v>0</v>
      </c>
      <c r="G4197" s="112">
        <f>【入力】工事日報!G4197</f>
        <v>0</v>
      </c>
      <c r="H4197" s="112">
        <f>【入力】工事日報!H4197</f>
        <v>0</v>
      </c>
      <c r="I4197" s="112" t="e">
        <f>【入力】工事日報!I4197</f>
        <v>#N/A</v>
      </c>
      <c r="J4197" s="112">
        <f>【入力】工事日報!J4197</f>
        <v>0</v>
      </c>
      <c r="K4197" s="112">
        <f>【入力】工事日報!K4197</f>
        <v>0</v>
      </c>
      <c r="L4197" s="112">
        <f>【入力】工事日報!L4197</f>
        <v>0</v>
      </c>
      <c r="M4197" s="116">
        <f>【入力】工事日報!M4197</f>
        <v>0</v>
      </c>
      <c r="N4197" s="116">
        <f>【入力】工事日報!N4197</f>
        <v>0</v>
      </c>
      <c r="O4197" s="116">
        <f>【入力】工事日報!O4197</f>
        <v>0</v>
      </c>
      <c r="P4197" s="112">
        <f>【入力】工事日報!P4197</f>
        <v>0</v>
      </c>
      <c r="Q4197" s="112">
        <f>【入力】工事日報!Q4197</f>
        <v>0</v>
      </c>
      <c r="R4197" s="112">
        <f>【入力】工事日報!R4197</f>
        <v>0</v>
      </c>
    </row>
    <row r="4198" spans="1:18">
      <c r="A4198" s="114">
        <f>【入力】工事日報!A4198</f>
        <v>0</v>
      </c>
      <c r="C4198" s="112">
        <f>【入力】工事日報!C4198</f>
        <v>0</v>
      </c>
      <c r="D4198" s="112">
        <f>【入力】工事日報!D4198</f>
        <v>0</v>
      </c>
      <c r="E4198" s="112">
        <f>【入力】工事日報!E4198</f>
        <v>0</v>
      </c>
      <c r="F4198" s="112">
        <f>【入力】工事日報!F4198</f>
        <v>0</v>
      </c>
      <c r="G4198" s="112">
        <f>【入力】工事日報!G4198</f>
        <v>0</v>
      </c>
      <c r="H4198" s="112">
        <f>【入力】工事日報!H4198</f>
        <v>0</v>
      </c>
      <c r="I4198" s="112" t="e">
        <f>【入力】工事日報!I4198</f>
        <v>#N/A</v>
      </c>
      <c r="J4198" s="112">
        <f>【入力】工事日報!J4198</f>
        <v>0</v>
      </c>
      <c r="K4198" s="112">
        <f>【入力】工事日報!K4198</f>
        <v>0</v>
      </c>
      <c r="L4198" s="112">
        <f>【入力】工事日報!L4198</f>
        <v>0</v>
      </c>
      <c r="M4198" s="116">
        <f>【入力】工事日報!M4198</f>
        <v>0</v>
      </c>
      <c r="N4198" s="116">
        <f>【入力】工事日報!N4198</f>
        <v>0</v>
      </c>
      <c r="O4198" s="116">
        <f>【入力】工事日報!O4198</f>
        <v>0</v>
      </c>
      <c r="P4198" s="112">
        <f>【入力】工事日報!P4198</f>
        <v>0</v>
      </c>
      <c r="Q4198" s="112">
        <f>【入力】工事日報!Q4198</f>
        <v>0</v>
      </c>
      <c r="R4198" s="112">
        <f>【入力】工事日報!R4198</f>
        <v>0</v>
      </c>
    </row>
    <row r="4199" spans="1:18">
      <c r="A4199" s="114">
        <f>【入力】工事日報!A4199</f>
        <v>0</v>
      </c>
      <c r="C4199" s="112">
        <f>【入力】工事日報!C4199</f>
        <v>0</v>
      </c>
      <c r="D4199" s="112">
        <f>【入力】工事日報!D4199</f>
        <v>0</v>
      </c>
      <c r="E4199" s="112">
        <f>【入力】工事日報!E4199</f>
        <v>0</v>
      </c>
      <c r="F4199" s="112">
        <f>【入力】工事日報!F4199</f>
        <v>0</v>
      </c>
      <c r="G4199" s="112">
        <f>【入力】工事日報!G4199</f>
        <v>0</v>
      </c>
      <c r="H4199" s="112">
        <f>【入力】工事日報!H4199</f>
        <v>0</v>
      </c>
      <c r="I4199" s="112" t="e">
        <f>【入力】工事日報!I4199</f>
        <v>#N/A</v>
      </c>
      <c r="J4199" s="112">
        <f>【入力】工事日報!J4199</f>
        <v>0</v>
      </c>
      <c r="K4199" s="112">
        <f>【入力】工事日報!K4199</f>
        <v>0</v>
      </c>
      <c r="L4199" s="112">
        <f>【入力】工事日報!L4199</f>
        <v>0</v>
      </c>
      <c r="M4199" s="116">
        <f>【入力】工事日報!M4199</f>
        <v>0</v>
      </c>
      <c r="N4199" s="116">
        <f>【入力】工事日報!N4199</f>
        <v>0</v>
      </c>
      <c r="O4199" s="116">
        <f>【入力】工事日報!O4199</f>
        <v>0</v>
      </c>
      <c r="P4199" s="112">
        <f>【入力】工事日報!P4199</f>
        <v>0</v>
      </c>
      <c r="Q4199" s="112">
        <f>【入力】工事日報!Q4199</f>
        <v>0</v>
      </c>
      <c r="R4199" s="112">
        <f>【入力】工事日報!R4199</f>
        <v>0</v>
      </c>
    </row>
    <row r="4200" spans="1:18">
      <c r="A4200" s="114">
        <f>【入力】工事日報!A4200</f>
        <v>0</v>
      </c>
      <c r="C4200" s="112">
        <f>【入力】工事日報!C4200</f>
        <v>0</v>
      </c>
      <c r="D4200" s="112">
        <f>【入力】工事日報!D4200</f>
        <v>0</v>
      </c>
      <c r="E4200" s="112">
        <f>【入力】工事日報!E4200</f>
        <v>0</v>
      </c>
      <c r="F4200" s="112">
        <f>【入力】工事日報!F4200</f>
        <v>0</v>
      </c>
      <c r="G4200" s="112">
        <f>【入力】工事日報!G4200</f>
        <v>0</v>
      </c>
      <c r="H4200" s="112">
        <f>【入力】工事日報!H4200</f>
        <v>0</v>
      </c>
      <c r="I4200" s="112" t="e">
        <f>【入力】工事日報!I4200</f>
        <v>#N/A</v>
      </c>
      <c r="J4200" s="112">
        <f>【入力】工事日報!J4200</f>
        <v>0</v>
      </c>
      <c r="K4200" s="112">
        <f>【入力】工事日報!K4200</f>
        <v>0</v>
      </c>
      <c r="L4200" s="112">
        <f>【入力】工事日報!L4200</f>
        <v>0</v>
      </c>
      <c r="M4200" s="116">
        <f>【入力】工事日報!M4200</f>
        <v>0</v>
      </c>
      <c r="N4200" s="116">
        <f>【入力】工事日報!N4200</f>
        <v>0</v>
      </c>
      <c r="O4200" s="116">
        <f>【入力】工事日報!O4200</f>
        <v>0</v>
      </c>
      <c r="P4200" s="112">
        <f>【入力】工事日報!P4200</f>
        <v>0</v>
      </c>
      <c r="Q4200" s="112">
        <f>【入力】工事日報!Q4200</f>
        <v>0</v>
      </c>
      <c r="R4200" s="112">
        <f>【入力】工事日報!R4200</f>
        <v>0</v>
      </c>
    </row>
    <row r="4201" spans="1:18">
      <c r="A4201" s="114">
        <f>【入力】工事日報!A4201</f>
        <v>0</v>
      </c>
      <c r="C4201" s="112">
        <f>【入力】工事日報!C4201</f>
        <v>0</v>
      </c>
      <c r="D4201" s="112">
        <f>【入力】工事日報!D4201</f>
        <v>0</v>
      </c>
      <c r="E4201" s="112">
        <f>【入力】工事日報!E4201</f>
        <v>0</v>
      </c>
      <c r="F4201" s="112">
        <f>【入力】工事日報!F4201</f>
        <v>0</v>
      </c>
      <c r="G4201" s="112">
        <f>【入力】工事日報!G4201</f>
        <v>0</v>
      </c>
      <c r="H4201" s="112">
        <f>【入力】工事日報!H4201</f>
        <v>0</v>
      </c>
      <c r="I4201" s="112" t="e">
        <f>【入力】工事日報!I4201</f>
        <v>#N/A</v>
      </c>
      <c r="J4201" s="112">
        <f>【入力】工事日報!J4201</f>
        <v>0</v>
      </c>
      <c r="K4201" s="112">
        <f>【入力】工事日報!K4201</f>
        <v>0</v>
      </c>
      <c r="L4201" s="112">
        <f>【入力】工事日報!L4201</f>
        <v>0</v>
      </c>
      <c r="M4201" s="116">
        <f>【入力】工事日報!M4201</f>
        <v>0</v>
      </c>
      <c r="N4201" s="116">
        <f>【入力】工事日報!N4201</f>
        <v>0</v>
      </c>
      <c r="O4201" s="116">
        <f>【入力】工事日報!O4201</f>
        <v>0</v>
      </c>
      <c r="P4201" s="112">
        <f>【入力】工事日報!P4201</f>
        <v>0</v>
      </c>
      <c r="Q4201" s="112">
        <f>【入力】工事日報!Q4201</f>
        <v>0</v>
      </c>
      <c r="R4201" s="112">
        <f>【入力】工事日報!R4201</f>
        <v>0</v>
      </c>
    </row>
    <row r="4202" spans="1:18">
      <c r="A4202" s="114">
        <f>【入力】工事日報!A4202</f>
        <v>0</v>
      </c>
      <c r="C4202" s="112">
        <f>【入力】工事日報!C4202</f>
        <v>0</v>
      </c>
      <c r="D4202" s="112">
        <f>【入力】工事日報!D4202</f>
        <v>0</v>
      </c>
      <c r="E4202" s="112">
        <f>【入力】工事日報!E4202</f>
        <v>0</v>
      </c>
      <c r="F4202" s="112">
        <f>【入力】工事日報!F4202</f>
        <v>0</v>
      </c>
      <c r="G4202" s="112">
        <f>【入力】工事日報!G4202</f>
        <v>0</v>
      </c>
      <c r="H4202" s="112">
        <f>【入力】工事日報!H4202</f>
        <v>0</v>
      </c>
      <c r="I4202" s="112" t="e">
        <f>【入力】工事日報!I4202</f>
        <v>#N/A</v>
      </c>
      <c r="J4202" s="112">
        <f>【入力】工事日報!J4202</f>
        <v>0</v>
      </c>
      <c r="K4202" s="112">
        <f>【入力】工事日報!K4202</f>
        <v>0</v>
      </c>
      <c r="L4202" s="112">
        <f>【入力】工事日報!L4202</f>
        <v>0</v>
      </c>
      <c r="M4202" s="116">
        <f>【入力】工事日報!M4202</f>
        <v>0</v>
      </c>
      <c r="N4202" s="116">
        <f>【入力】工事日報!N4202</f>
        <v>0</v>
      </c>
      <c r="O4202" s="116">
        <f>【入力】工事日報!O4202</f>
        <v>0</v>
      </c>
      <c r="P4202" s="112">
        <f>【入力】工事日報!P4202</f>
        <v>0</v>
      </c>
      <c r="Q4202" s="112">
        <f>【入力】工事日報!Q4202</f>
        <v>0</v>
      </c>
      <c r="R4202" s="112">
        <f>【入力】工事日報!R4202</f>
        <v>0</v>
      </c>
    </row>
    <row r="4203" spans="1:18">
      <c r="A4203" s="114">
        <f>【入力】工事日報!A4203</f>
        <v>0</v>
      </c>
      <c r="C4203" s="112">
        <f>【入力】工事日報!C4203</f>
        <v>0</v>
      </c>
      <c r="D4203" s="112">
        <f>【入力】工事日報!D4203</f>
        <v>0</v>
      </c>
      <c r="E4203" s="112">
        <f>【入力】工事日報!E4203</f>
        <v>0</v>
      </c>
      <c r="F4203" s="112">
        <f>【入力】工事日報!F4203</f>
        <v>0</v>
      </c>
      <c r="G4203" s="112">
        <f>【入力】工事日報!G4203</f>
        <v>0</v>
      </c>
      <c r="H4203" s="112">
        <f>【入力】工事日報!H4203</f>
        <v>0</v>
      </c>
      <c r="I4203" s="112" t="e">
        <f>【入力】工事日報!I4203</f>
        <v>#N/A</v>
      </c>
      <c r="J4203" s="112">
        <f>【入力】工事日報!J4203</f>
        <v>0</v>
      </c>
      <c r="K4203" s="112">
        <f>【入力】工事日報!K4203</f>
        <v>0</v>
      </c>
      <c r="L4203" s="112">
        <f>【入力】工事日報!L4203</f>
        <v>0</v>
      </c>
      <c r="M4203" s="116">
        <f>【入力】工事日報!M4203</f>
        <v>0</v>
      </c>
      <c r="N4203" s="116">
        <f>【入力】工事日報!N4203</f>
        <v>0</v>
      </c>
      <c r="O4203" s="116">
        <f>【入力】工事日報!O4203</f>
        <v>0</v>
      </c>
      <c r="P4203" s="112">
        <f>【入力】工事日報!P4203</f>
        <v>0</v>
      </c>
      <c r="Q4203" s="112">
        <f>【入力】工事日報!Q4203</f>
        <v>0</v>
      </c>
      <c r="R4203" s="112">
        <f>【入力】工事日報!R4203</f>
        <v>0</v>
      </c>
    </row>
    <row r="4204" spans="1:18">
      <c r="A4204" s="114">
        <f>【入力】工事日報!A4204</f>
        <v>0</v>
      </c>
      <c r="C4204" s="112">
        <f>【入力】工事日報!C4204</f>
        <v>0</v>
      </c>
      <c r="D4204" s="112">
        <f>【入力】工事日報!D4204</f>
        <v>0</v>
      </c>
      <c r="E4204" s="112">
        <f>【入力】工事日報!E4204</f>
        <v>0</v>
      </c>
      <c r="F4204" s="112">
        <f>【入力】工事日報!F4204</f>
        <v>0</v>
      </c>
      <c r="G4204" s="112">
        <f>【入力】工事日報!G4204</f>
        <v>0</v>
      </c>
      <c r="H4204" s="112">
        <f>【入力】工事日報!H4204</f>
        <v>0</v>
      </c>
      <c r="I4204" s="112" t="e">
        <f>【入力】工事日報!I4204</f>
        <v>#N/A</v>
      </c>
      <c r="J4204" s="112">
        <f>【入力】工事日報!J4204</f>
        <v>0</v>
      </c>
      <c r="K4204" s="112">
        <f>【入力】工事日報!K4204</f>
        <v>0</v>
      </c>
      <c r="L4204" s="112">
        <f>【入力】工事日報!L4204</f>
        <v>0</v>
      </c>
      <c r="M4204" s="116">
        <f>【入力】工事日報!M4204</f>
        <v>0</v>
      </c>
      <c r="N4204" s="116">
        <f>【入力】工事日報!N4204</f>
        <v>0</v>
      </c>
      <c r="O4204" s="116">
        <f>【入力】工事日報!O4204</f>
        <v>0</v>
      </c>
      <c r="P4204" s="112">
        <f>【入力】工事日報!P4204</f>
        <v>0</v>
      </c>
      <c r="Q4204" s="112">
        <f>【入力】工事日報!Q4204</f>
        <v>0</v>
      </c>
      <c r="R4204" s="112">
        <f>【入力】工事日報!R4204</f>
        <v>0</v>
      </c>
    </row>
    <row r="4205" spans="1:18">
      <c r="A4205" s="114">
        <f>【入力】工事日報!A4205</f>
        <v>0</v>
      </c>
      <c r="C4205" s="112">
        <f>【入力】工事日報!C4205</f>
        <v>0</v>
      </c>
      <c r="D4205" s="112">
        <f>【入力】工事日報!D4205</f>
        <v>0</v>
      </c>
      <c r="E4205" s="112">
        <f>【入力】工事日報!E4205</f>
        <v>0</v>
      </c>
      <c r="F4205" s="112">
        <f>【入力】工事日報!F4205</f>
        <v>0</v>
      </c>
      <c r="G4205" s="112">
        <f>【入力】工事日報!G4205</f>
        <v>0</v>
      </c>
      <c r="H4205" s="112">
        <f>【入力】工事日報!H4205</f>
        <v>0</v>
      </c>
      <c r="I4205" s="112" t="e">
        <f>【入力】工事日報!I4205</f>
        <v>#N/A</v>
      </c>
      <c r="J4205" s="112">
        <f>【入力】工事日報!J4205</f>
        <v>0</v>
      </c>
      <c r="K4205" s="112">
        <f>【入力】工事日報!K4205</f>
        <v>0</v>
      </c>
      <c r="L4205" s="112">
        <f>【入力】工事日報!L4205</f>
        <v>0</v>
      </c>
      <c r="M4205" s="116">
        <f>【入力】工事日報!M4205</f>
        <v>0</v>
      </c>
      <c r="N4205" s="116">
        <f>【入力】工事日報!N4205</f>
        <v>0</v>
      </c>
      <c r="O4205" s="116">
        <f>【入力】工事日報!O4205</f>
        <v>0</v>
      </c>
      <c r="P4205" s="112">
        <f>【入力】工事日報!P4205</f>
        <v>0</v>
      </c>
      <c r="Q4205" s="112">
        <f>【入力】工事日報!Q4205</f>
        <v>0</v>
      </c>
      <c r="R4205" s="112">
        <f>【入力】工事日報!R4205</f>
        <v>0</v>
      </c>
    </row>
    <row r="4206" spans="1:18">
      <c r="A4206" s="114">
        <f>【入力】工事日報!A4206</f>
        <v>0</v>
      </c>
      <c r="C4206" s="112">
        <f>【入力】工事日報!C4206</f>
        <v>0</v>
      </c>
      <c r="D4206" s="112">
        <f>【入力】工事日報!D4206</f>
        <v>0</v>
      </c>
      <c r="E4206" s="112">
        <f>【入力】工事日報!E4206</f>
        <v>0</v>
      </c>
      <c r="F4206" s="112">
        <f>【入力】工事日報!F4206</f>
        <v>0</v>
      </c>
      <c r="G4206" s="112">
        <f>【入力】工事日報!G4206</f>
        <v>0</v>
      </c>
      <c r="H4206" s="112">
        <f>【入力】工事日報!H4206</f>
        <v>0</v>
      </c>
      <c r="I4206" s="112" t="e">
        <f>【入力】工事日報!I4206</f>
        <v>#N/A</v>
      </c>
      <c r="J4206" s="112">
        <f>【入力】工事日報!J4206</f>
        <v>0</v>
      </c>
      <c r="K4206" s="112">
        <f>【入力】工事日報!K4206</f>
        <v>0</v>
      </c>
      <c r="L4206" s="112">
        <f>【入力】工事日報!L4206</f>
        <v>0</v>
      </c>
      <c r="M4206" s="116">
        <f>【入力】工事日報!M4206</f>
        <v>0</v>
      </c>
      <c r="N4206" s="116">
        <f>【入力】工事日報!N4206</f>
        <v>0</v>
      </c>
      <c r="O4206" s="116">
        <f>【入力】工事日報!O4206</f>
        <v>0</v>
      </c>
      <c r="P4206" s="112">
        <f>【入力】工事日報!P4206</f>
        <v>0</v>
      </c>
      <c r="Q4206" s="112">
        <f>【入力】工事日報!Q4206</f>
        <v>0</v>
      </c>
      <c r="R4206" s="112">
        <f>【入力】工事日報!R4206</f>
        <v>0</v>
      </c>
    </row>
    <row r="4207" spans="1:18">
      <c r="A4207" s="114">
        <f>【入力】工事日報!A4207</f>
        <v>0</v>
      </c>
      <c r="C4207" s="112">
        <f>【入力】工事日報!C4207</f>
        <v>0</v>
      </c>
      <c r="D4207" s="112">
        <f>【入力】工事日報!D4207</f>
        <v>0</v>
      </c>
      <c r="E4207" s="112">
        <f>【入力】工事日報!E4207</f>
        <v>0</v>
      </c>
      <c r="F4207" s="112">
        <f>【入力】工事日報!F4207</f>
        <v>0</v>
      </c>
      <c r="G4207" s="112">
        <f>【入力】工事日報!G4207</f>
        <v>0</v>
      </c>
      <c r="H4207" s="112">
        <f>【入力】工事日報!H4207</f>
        <v>0</v>
      </c>
      <c r="I4207" s="112" t="e">
        <f>【入力】工事日報!I4207</f>
        <v>#N/A</v>
      </c>
      <c r="J4207" s="112">
        <f>【入力】工事日報!J4207</f>
        <v>0</v>
      </c>
      <c r="K4207" s="112">
        <f>【入力】工事日報!K4207</f>
        <v>0</v>
      </c>
      <c r="L4207" s="112">
        <f>【入力】工事日報!L4207</f>
        <v>0</v>
      </c>
      <c r="M4207" s="116">
        <f>【入力】工事日報!M4207</f>
        <v>0</v>
      </c>
      <c r="N4207" s="116">
        <f>【入力】工事日報!N4207</f>
        <v>0</v>
      </c>
      <c r="O4207" s="116">
        <f>【入力】工事日報!O4207</f>
        <v>0</v>
      </c>
      <c r="P4207" s="112">
        <f>【入力】工事日報!P4207</f>
        <v>0</v>
      </c>
      <c r="Q4207" s="112">
        <f>【入力】工事日報!Q4207</f>
        <v>0</v>
      </c>
      <c r="R4207" s="112">
        <f>【入力】工事日報!R4207</f>
        <v>0</v>
      </c>
    </row>
    <row r="4208" spans="1:18">
      <c r="A4208" s="114">
        <f>【入力】工事日報!A4208</f>
        <v>0</v>
      </c>
      <c r="C4208" s="112">
        <f>【入力】工事日報!C4208</f>
        <v>0</v>
      </c>
      <c r="D4208" s="112">
        <f>【入力】工事日報!D4208</f>
        <v>0</v>
      </c>
      <c r="E4208" s="112">
        <f>【入力】工事日報!E4208</f>
        <v>0</v>
      </c>
      <c r="F4208" s="112">
        <f>【入力】工事日報!F4208</f>
        <v>0</v>
      </c>
      <c r="G4208" s="112">
        <f>【入力】工事日報!G4208</f>
        <v>0</v>
      </c>
      <c r="H4208" s="112">
        <f>【入力】工事日報!H4208</f>
        <v>0</v>
      </c>
      <c r="I4208" s="112" t="e">
        <f>【入力】工事日報!I4208</f>
        <v>#N/A</v>
      </c>
      <c r="J4208" s="112">
        <f>【入力】工事日報!J4208</f>
        <v>0</v>
      </c>
      <c r="K4208" s="112">
        <f>【入力】工事日報!K4208</f>
        <v>0</v>
      </c>
      <c r="L4208" s="112">
        <f>【入力】工事日報!L4208</f>
        <v>0</v>
      </c>
      <c r="M4208" s="116">
        <f>【入力】工事日報!M4208</f>
        <v>0</v>
      </c>
      <c r="N4208" s="116">
        <f>【入力】工事日報!N4208</f>
        <v>0</v>
      </c>
      <c r="O4208" s="116">
        <f>【入力】工事日報!O4208</f>
        <v>0</v>
      </c>
      <c r="P4208" s="112">
        <f>【入力】工事日報!P4208</f>
        <v>0</v>
      </c>
      <c r="Q4208" s="112">
        <f>【入力】工事日報!Q4208</f>
        <v>0</v>
      </c>
      <c r="R4208" s="112">
        <f>【入力】工事日報!R4208</f>
        <v>0</v>
      </c>
    </row>
    <row r="4209" spans="1:18">
      <c r="A4209" s="114">
        <f>【入力】工事日報!A4209</f>
        <v>0</v>
      </c>
      <c r="C4209" s="112">
        <f>【入力】工事日報!C4209</f>
        <v>0</v>
      </c>
      <c r="D4209" s="112">
        <f>【入力】工事日報!D4209</f>
        <v>0</v>
      </c>
      <c r="E4209" s="112">
        <f>【入力】工事日報!E4209</f>
        <v>0</v>
      </c>
      <c r="F4209" s="112">
        <f>【入力】工事日報!F4209</f>
        <v>0</v>
      </c>
      <c r="G4209" s="112">
        <f>【入力】工事日報!G4209</f>
        <v>0</v>
      </c>
      <c r="H4209" s="112">
        <f>【入力】工事日報!H4209</f>
        <v>0</v>
      </c>
      <c r="I4209" s="112" t="e">
        <f>【入力】工事日報!I4209</f>
        <v>#N/A</v>
      </c>
      <c r="J4209" s="112">
        <f>【入力】工事日報!J4209</f>
        <v>0</v>
      </c>
      <c r="K4209" s="112">
        <f>【入力】工事日報!K4209</f>
        <v>0</v>
      </c>
      <c r="L4209" s="112">
        <f>【入力】工事日報!L4209</f>
        <v>0</v>
      </c>
      <c r="M4209" s="116">
        <f>【入力】工事日報!M4209</f>
        <v>0</v>
      </c>
      <c r="N4209" s="116">
        <f>【入力】工事日報!N4209</f>
        <v>0</v>
      </c>
      <c r="O4209" s="116">
        <f>【入力】工事日報!O4209</f>
        <v>0</v>
      </c>
      <c r="P4209" s="112">
        <f>【入力】工事日報!P4209</f>
        <v>0</v>
      </c>
      <c r="Q4209" s="112">
        <f>【入力】工事日報!Q4209</f>
        <v>0</v>
      </c>
      <c r="R4209" s="112">
        <f>【入力】工事日報!R4209</f>
        <v>0</v>
      </c>
    </row>
    <row r="4210" spans="1:18">
      <c r="A4210" s="114">
        <f>【入力】工事日報!A4210</f>
        <v>0</v>
      </c>
      <c r="C4210" s="112">
        <f>【入力】工事日報!C4210</f>
        <v>0</v>
      </c>
      <c r="D4210" s="112">
        <f>【入力】工事日報!D4210</f>
        <v>0</v>
      </c>
      <c r="E4210" s="112">
        <f>【入力】工事日報!E4210</f>
        <v>0</v>
      </c>
      <c r="F4210" s="112">
        <f>【入力】工事日報!F4210</f>
        <v>0</v>
      </c>
      <c r="G4210" s="112">
        <f>【入力】工事日報!G4210</f>
        <v>0</v>
      </c>
      <c r="H4210" s="112">
        <f>【入力】工事日報!H4210</f>
        <v>0</v>
      </c>
      <c r="I4210" s="112" t="e">
        <f>【入力】工事日報!I4210</f>
        <v>#N/A</v>
      </c>
      <c r="J4210" s="112">
        <f>【入力】工事日報!J4210</f>
        <v>0</v>
      </c>
      <c r="K4210" s="112">
        <f>【入力】工事日報!K4210</f>
        <v>0</v>
      </c>
      <c r="L4210" s="112">
        <f>【入力】工事日報!L4210</f>
        <v>0</v>
      </c>
      <c r="M4210" s="116">
        <f>【入力】工事日報!M4210</f>
        <v>0</v>
      </c>
      <c r="N4210" s="116">
        <f>【入力】工事日報!N4210</f>
        <v>0</v>
      </c>
      <c r="O4210" s="116">
        <f>【入力】工事日報!O4210</f>
        <v>0</v>
      </c>
      <c r="P4210" s="112">
        <f>【入力】工事日報!P4210</f>
        <v>0</v>
      </c>
      <c r="Q4210" s="112">
        <f>【入力】工事日報!Q4210</f>
        <v>0</v>
      </c>
      <c r="R4210" s="112">
        <f>【入力】工事日報!R4210</f>
        <v>0</v>
      </c>
    </row>
    <row r="4211" spans="1:18">
      <c r="A4211" s="114">
        <f>【入力】工事日報!A4211</f>
        <v>0</v>
      </c>
      <c r="C4211" s="112">
        <f>【入力】工事日報!C4211</f>
        <v>0</v>
      </c>
      <c r="D4211" s="112">
        <f>【入力】工事日報!D4211</f>
        <v>0</v>
      </c>
      <c r="E4211" s="112">
        <f>【入力】工事日報!E4211</f>
        <v>0</v>
      </c>
      <c r="F4211" s="112">
        <f>【入力】工事日報!F4211</f>
        <v>0</v>
      </c>
      <c r="G4211" s="112">
        <f>【入力】工事日報!G4211</f>
        <v>0</v>
      </c>
      <c r="H4211" s="112">
        <f>【入力】工事日報!H4211</f>
        <v>0</v>
      </c>
      <c r="I4211" s="112" t="e">
        <f>【入力】工事日報!I4211</f>
        <v>#N/A</v>
      </c>
      <c r="J4211" s="112">
        <f>【入力】工事日報!J4211</f>
        <v>0</v>
      </c>
      <c r="K4211" s="112">
        <f>【入力】工事日報!K4211</f>
        <v>0</v>
      </c>
      <c r="L4211" s="112">
        <f>【入力】工事日報!L4211</f>
        <v>0</v>
      </c>
      <c r="M4211" s="116">
        <f>【入力】工事日報!M4211</f>
        <v>0</v>
      </c>
      <c r="N4211" s="116">
        <f>【入力】工事日報!N4211</f>
        <v>0</v>
      </c>
      <c r="O4211" s="116">
        <f>【入力】工事日報!O4211</f>
        <v>0</v>
      </c>
      <c r="P4211" s="112">
        <f>【入力】工事日報!P4211</f>
        <v>0</v>
      </c>
      <c r="Q4211" s="112">
        <f>【入力】工事日報!Q4211</f>
        <v>0</v>
      </c>
      <c r="R4211" s="112">
        <f>【入力】工事日報!R4211</f>
        <v>0</v>
      </c>
    </row>
    <row r="4212" spans="1:18">
      <c r="A4212" s="114">
        <f>【入力】工事日報!A4212</f>
        <v>0</v>
      </c>
      <c r="C4212" s="112">
        <f>【入力】工事日報!C4212</f>
        <v>0</v>
      </c>
      <c r="D4212" s="112">
        <f>【入力】工事日報!D4212</f>
        <v>0</v>
      </c>
      <c r="E4212" s="112">
        <f>【入力】工事日報!E4212</f>
        <v>0</v>
      </c>
      <c r="F4212" s="112">
        <f>【入力】工事日報!F4212</f>
        <v>0</v>
      </c>
      <c r="G4212" s="112">
        <f>【入力】工事日報!G4212</f>
        <v>0</v>
      </c>
      <c r="H4212" s="112">
        <f>【入力】工事日報!H4212</f>
        <v>0</v>
      </c>
      <c r="I4212" s="112" t="e">
        <f>【入力】工事日報!I4212</f>
        <v>#N/A</v>
      </c>
      <c r="J4212" s="112">
        <f>【入力】工事日報!J4212</f>
        <v>0</v>
      </c>
      <c r="K4212" s="112">
        <f>【入力】工事日報!K4212</f>
        <v>0</v>
      </c>
      <c r="L4212" s="112">
        <f>【入力】工事日報!L4212</f>
        <v>0</v>
      </c>
      <c r="M4212" s="116">
        <f>【入力】工事日報!M4212</f>
        <v>0</v>
      </c>
      <c r="N4212" s="116">
        <f>【入力】工事日報!N4212</f>
        <v>0</v>
      </c>
      <c r="O4212" s="116">
        <f>【入力】工事日報!O4212</f>
        <v>0</v>
      </c>
      <c r="P4212" s="112">
        <f>【入力】工事日報!P4212</f>
        <v>0</v>
      </c>
      <c r="Q4212" s="112">
        <f>【入力】工事日報!Q4212</f>
        <v>0</v>
      </c>
      <c r="R4212" s="112">
        <f>【入力】工事日報!R4212</f>
        <v>0</v>
      </c>
    </row>
    <row r="4213" spans="1:18">
      <c r="A4213" s="114">
        <f>【入力】工事日報!A4213</f>
        <v>0</v>
      </c>
      <c r="C4213" s="112">
        <f>【入力】工事日報!C4213</f>
        <v>0</v>
      </c>
      <c r="D4213" s="112">
        <f>【入力】工事日報!D4213</f>
        <v>0</v>
      </c>
      <c r="E4213" s="112">
        <f>【入力】工事日報!E4213</f>
        <v>0</v>
      </c>
      <c r="F4213" s="112">
        <f>【入力】工事日報!F4213</f>
        <v>0</v>
      </c>
      <c r="G4213" s="112">
        <f>【入力】工事日報!G4213</f>
        <v>0</v>
      </c>
      <c r="H4213" s="112">
        <f>【入力】工事日報!H4213</f>
        <v>0</v>
      </c>
      <c r="I4213" s="112" t="e">
        <f>【入力】工事日報!I4213</f>
        <v>#N/A</v>
      </c>
      <c r="J4213" s="112">
        <f>【入力】工事日報!J4213</f>
        <v>0</v>
      </c>
      <c r="K4213" s="112">
        <f>【入力】工事日報!K4213</f>
        <v>0</v>
      </c>
      <c r="L4213" s="112">
        <f>【入力】工事日報!L4213</f>
        <v>0</v>
      </c>
      <c r="M4213" s="116">
        <f>【入力】工事日報!M4213</f>
        <v>0</v>
      </c>
      <c r="N4213" s="116">
        <f>【入力】工事日報!N4213</f>
        <v>0</v>
      </c>
      <c r="O4213" s="116">
        <f>【入力】工事日報!O4213</f>
        <v>0</v>
      </c>
      <c r="P4213" s="112">
        <f>【入力】工事日報!P4213</f>
        <v>0</v>
      </c>
      <c r="Q4213" s="112">
        <f>【入力】工事日報!Q4213</f>
        <v>0</v>
      </c>
      <c r="R4213" s="112">
        <f>【入力】工事日報!R4213</f>
        <v>0</v>
      </c>
    </row>
    <row r="4214" spans="1:18">
      <c r="A4214" s="114">
        <f>【入力】工事日報!A4214</f>
        <v>0</v>
      </c>
      <c r="C4214" s="112">
        <f>【入力】工事日報!C4214</f>
        <v>0</v>
      </c>
      <c r="D4214" s="112">
        <f>【入力】工事日報!D4214</f>
        <v>0</v>
      </c>
      <c r="E4214" s="112">
        <f>【入力】工事日報!E4214</f>
        <v>0</v>
      </c>
      <c r="F4214" s="112">
        <f>【入力】工事日報!F4214</f>
        <v>0</v>
      </c>
      <c r="G4214" s="112">
        <f>【入力】工事日報!G4214</f>
        <v>0</v>
      </c>
      <c r="H4214" s="112">
        <f>【入力】工事日報!H4214</f>
        <v>0</v>
      </c>
      <c r="I4214" s="112" t="e">
        <f>【入力】工事日報!I4214</f>
        <v>#N/A</v>
      </c>
      <c r="J4214" s="112">
        <f>【入力】工事日報!J4214</f>
        <v>0</v>
      </c>
      <c r="K4214" s="112">
        <f>【入力】工事日報!K4214</f>
        <v>0</v>
      </c>
      <c r="L4214" s="112">
        <f>【入力】工事日報!L4214</f>
        <v>0</v>
      </c>
      <c r="M4214" s="116">
        <f>【入力】工事日報!M4214</f>
        <v>0</v>
      </c>
      <c r="N4214" s="116">
        <f>【入力】工事日報!N4214</f>
        <v>0</v>
      </c>
      <c r="O4214" s="116">
        <f>【入力】工事日報!O4214</f>
        <v>0</v>
      </c>
      <c r="P4214" s="112">
        <f>【入力】工事日報!P4214</f>
        <v>0</v>
      </c>
      <c r="Q4214" s="112">
        <f>【入力】工事日報!Q4214</f>
        <v>0</v>
      </c>
      <c r="R4214" s="112">
        <f>【入力】工事日報!R4214</f>
        <v>0</v>
      </c>
    </row>
    <row r="4215" spans="1:18">
      <c r="A4215" s="114">
        <f>【入力】工事日報!A4215</f>
        <v>0</v>
      </c>
      <c r="C4215" s="112">
        <f>【入力】工事日報!C4215</f>
        <v>0</v>
      </c>
      <c r="D4215" s="112">
        <f>【入力】工事日報!D4215</f>
        <v>0</v>
      </c>
      <c r="E4215" s="112">
        <f>【入力】工事日報!E4215</f>
        <v>0</v>
      </c>
      <c r="F4215" s="112">
        <f>【入力】工事日報!F4215</f>
        <v>0</v>
      </c>
      <c r="G4215" s="112">
        <f>【入力】工事日報!G4215</f>
        <v>0</v>
      </c>
      <c r="H4215" s="112">
        <f>【入力】工事日報!H4215</f>
        <v>0</v>
      </c>
      <c r="I4215" s="112" t="e">
        <f>【入力】工事日報!I4215</f>
        <v>#N/A</v>
      </c>
      <c r="J4215" s="112">
        <f>【入力】工事日報!J4215</f>
        <v>0</v>
      </c>
      <c r="K4215" s="112">
        <f>【入力】工事日報!K4215</f>
        <v>0</v>
      </c>
      <c r="L4215" s="112">
        <f>【入力】工事日報!L4215</f>
        <v>0</v>
      </c>
      <c r="M4215" s="116">
        <f>【入力】工事日報!M4215</f>
        <v>0</v>
      </c>
      <c r="N4215" s="116">
        <f>【入力】工事日報!N4215</f>
        <v>0</v>
      </c>
      <c r="O4215" s="116">
        <f>【入力】工事日報!O4215</f>
        <v>0</v>
      </c>
      <c r="P4215" s="112">
        <f>【入力】工事日報!P4215</f>
        <v>0</v>
      </c>
      <c r="Q4215" s="112">
        <f>【入力】工事日報!Q4215</f>
        <v>0</v>
      </c>
      <c r="R4215" s="112">
        <f>【入力】工事日報!R4215</f>
        <v>0</v>
      </c>
    </row>
    <row r="4216" spans="1:18">
      <c r="A4216" s="114">
        <f>【入力】工事日報!A4216</f>
        <v>0</v>
      </c>
      <c r="C4216" s="112">
        <f>【入力】工事日報!C4216</f>
        <v>0</v>
      </c>
      <c r="D4216" s="112">
        <f>【入力】工事日報!D4216</f>
        <v>0</v>
      </c>
      <c r="E4216" s="112">
        <f>【入力】工事日報!E4216</f>
        <v>0</v>
      </c>
      <c r="F4216" s="112">
        <f>【入力】工事日報!F4216</f>
        <v>0</v>
      </c>
      <c r="G4216" s="112">
        <f>【入力】工事日報!G4216</f>
        <v>0</v>
      </c>
      <c r="H4216" s="112">
        <f>【入力】工事日報!H4216</f>
        <v>0</v>
      </c>
      <c r="I4216" s="112" t="e">
        <f>【入力】工事日報!I4216</f>
        <v>#N/A</v>
      </c>
      <c r="J4216" s="112">
        <f>【入力】工事日報!J4216</f>
        <v>0</v>
      </c>
      <c r="K4216" s="112">
        <f>【入力】工事日報!K4216</f>
        <v>0</v>
      </c>
      <c r="L4216" s="112">
        <f>【入力】工事日報!L4216</f>
        <v>0</v>
      </c>
      <c r="M4216" s="116">
        <f>【入力】工事日報!M4216</f>
        <v>0</v>
      </c>
      <c r="N4216" s="116">
        <f>【入力】工事日報!N4216</f>
        <v>0</v>
      </c>
      <c r="O4216" s="116">
        <f>【入力】工事日報!O4216</f>
        <v>0</v>
      </c>
      <c r="P4216" s="112">
        <f>【入力】工事日報!P4216</f>
        <v>0</v>
      </c>
      <c r="Q4216" s="112">
        <f>【入力】工事日報!Q4216</f>
        <v>0</v>
      </c>
      <c r="R4216" s="112">
        <f>【入力】工事日報!R4216</f>
        <v>0</v>
      </c>
    </row>
    <row r="4217" spans="1:18">
      <c r="A4217" s="114">
        <f>【入力】工事日報!A4217</f>
        <v>0</v>
      </c>
      <c r="C4217" s="112">
        <f>【入力】工事日報!C4217</f>
        <v>0</v>
      </c>
      <c r="D4217" s="112">
        <f>【入力】工事日報!D4217</f>
        <v>0</v>
      </c>
      <c r="E4217" s="112">
        <f>【入力】工事日報!E4217</f>
        <v>0</v>
      </c>
      <c r="F4217" s="112">
        <f>【入力】工事日報!F4217</f>
        <v>0</v>
      </c>
      <c r="G4217" s="112">
        <f>【入力】工事日報!G4217</f>
        <v>0</v>
      </c>
      <c r="H4217" s="112">
        <f>【入力】工事日報!H4217</f>
        <v>0</v>
      </c>
      <c r="I4217" s="112" t="e">
        <f>【入力】工事日報!I4217</f>
        <v>#N/A</v>
      </c>
      <c r="J4217" s="112">
        <f>【入力】工事日報!J4217</f>
        <v>0</v>
      </c>
      <c r="K4217" s="112">
        <f>【入力】工事日報!K4217</f>
        <v>0</v>
      </c>
      <c r="L4217" s="112">
        <f>【入力】工事日報!L4217</f>
        <v>0</v>
      </c>
      <c r="M4217" s="116">
        <f>【入力】工事日報!M4217</f>
        <v>0</v>
      </c>
      <c r="N4217" s="116">
        <f>【入力】工事日報!N4217</f>
        <v>0</v>
      </c>
      <c r="O4217" s="116">
        <f>【入力】工事日報!O4217</f>
        <v>0</v>
      </c>
      <c r="P4217" s="112">
        <f>【入力】工事日報!P4217</f>
        <v>0</v>
      </c>
      <c r="Q4217" s="112">
        <f>【入力】工事日報!Q4217</f>
        <v>0</v>
      </c>
      <c r="R4217" s="112">
        <f>【入力】工事日報!R4217</f>
        <v>0</v>
      </c>
    </row>
    <row r="4218" spans="1:18">
      <c r="A4218" s="114">
        <f>【入力】工事日報!A4218</f>
        <v>0</v>
      </c>
      <c r="C4218" s="112">
        <f>【入力】工事日報!C4218</f>
        <v>0</v>
      </c>
      <c r="D4218" s="112">
        <f>【入力】工事日報!D4218</f>
        <v>0</v>
      </c>
      <c r="E4218" s="112">
        <f>【入力】工事日報!E4218</f>
        <v>0</v>
      </c>
      <c r="F4218" s="112">
        <f>【入力】工事日報!F4218</f>
        <v>0</v>
      </c>
      <c r="G4218" s="112">
        <f>【入力】工事日報!G4218</f>
        <v>0</v>
      </c>
      <c r="H4218" s="112">
        <f>【入力】工事日報!H4218</f>
        <v>0</v>
      </c>
      <c r="I4218" s="112" t="e">
        <f>【入力】工事日報!I4218</f>
        <v>#N/A</v>
      </c>
      <c r="J4218" s="112">
        <f>【入力】工事日報!J4218</f>
        <v>0</v>
      </c>
      <c r="K4218" s="112">
        <f>【入力】工事日報!K4218</f>
        <v>0</v>
      </c>
      <c r="L4218" s="112">
        <f>【入力】工事日報!L4218</f>
        <v>0</v>
      </c>
      <c r="M4218" s="116">
        <f>【入力】工事日報!M4218</f>
        <v>0</v>
      </c>
      <c r="N4218" s="116">
        <f>【入力】工事日報!N4218</f>
        <v>0</v>
      </c>
      <c r="O4218" s="116">
        <f>【入力】工事日報!O4218</f>
        <v>0</v>
      </c>
      <c r="P4218" s="112">
        <f>【入力】工事日報!P4218</f>
        <v>0</v>
      </c>
      <c r="Q4218" s="112">
        <f>【入力】工事日報!Q4218</f>
        <v>0</v>
      </c>
      <c r="R4218" s="112">
        <f>【入力】工事日報!R4218</f>
        <v>0</v>
      </c>
    </row>
    <row r="4219" spans="1:18">
      <c r="A4219" s="114">
        <f>【入力】工事日報!A4219</f>
        <v>0</v>
      </c>
      <c r="C4219" s="112">
        <f>【入力】工事日報!C4219</f>
        <v>0</v>
      </c>
      <c r="D4219" s="112">
        <f>【入力】工事日報!D4219</f>
        <v>0</v>
      </c>
      <c r="E4219" s="112">
        <f>【入力】工事日報!E4219</f>
        <v>0</v>
      </c>
      <c r="F4219" s="112">
        <f>【入力】工事日報!F4219</f>
        <v>0</v>
      </c>
      <c r="G4219" s="112">
        <f>【入力】工事日報!G4219</f>
        <v>0</v>
      </c>
      <c r="H4219" s="112">
        <f>【入力】工事日報!H4219</f>
        <v>0</v>
      </c>
      <c r="I4219" s="112" t="e">
        <f>【入力】工事日報!I4219</f>
        <v>#N/A</v>
      </c>
      <c r="J4219" s="112">
        <f>【入力】工事日報!J4219</f>
        <v>0</v>
      </c>
      <c r="K4219" s="112">
        <f>【入力】工事日報!K4219</f>
        <v>0</v>
      </c>
      <c r="L4219" s="112">
        <f>【入力】工事日報!L4219</f>
        <v>0</v>
      </c>
      <c r="M4219" s="116">
        <f>【入力】工事日報!M4219</f>
        <v>0</v>
      </c>
      <c r="N4219" s="116">
        <f>【入力】工事日報!N4219</f>
        <v>0</v>
      </c>
      <c r="O4219" s="116">
        <f>【入力】工事日報!O4219</f>
        <v>0</v>
      </c>
      <c r="P4219" s="112">
        <f>【入力】工事日報!P4219</f>
        <v>0</v>
      </c>
      <c r="Q4219" s="112">
        <f>【入力】工事日報!Q4219</f>
        <v>0</v>
      </c>
      <c r="R4219" s="112">
        <f>【入力】工事日報!R4219</f>
        <v>0</v>
      </c>
    </row>
    <row r="4220" spans="1:18">
      <c r="A4220" s="114">
        <f>【入力】工事日報!A4220</f>
        <v>0</v>
      </c>
      <c r="C4220" s="112">
        <f>【入力】工事日報!C4220</f>
        <v>0</v>
      </c>
      <c r="D4220" s="112">
        <f>【入力】工事日報!D4220</f>
        <v>0</v>
      </c>
      <c r="E4220" s="112">
        <f>【入力】工事日報!E4220</f>
        <v>0</v>
      </c>
      <c r="F4220" s="112">
        <f>【入力】工事日報!F4220</f>
        <v>0</v>
      </c>
      <c r="G4220" s="112">
        <f>【入力】工事日報!G4220</f>
        <v>0</v>
      </c>
      <c r="H4220" s="112">
        <f>【入力】工事日報!H4220</f>
        <v>0</v>
      </c>
      <c r="I4220" s="112" t="e">
        <f>【入力】工事日報!I4220</f>
        <v>#N/A</v>
      </c>
      <c r="J4220" s="112">
        <f>【入力】工事日報!J4220</f>
        <v>0</v>
      </c>
      <c r="K4220" s="112">
        <f>【入力】工事日報!K4220</f>
        <v>0</v>
      </c>
      <c r="L4220" s="112">
        <f>【入力】工事日報!L4220</f>
        <v>0</v>
      </c>
      <c r="M4220" s="116">
        <f>【入力】工事日報!M4220</f>
        <v>0</v>
      </c>
      <c r="N4220" s="116">
        <f>【入力】工事日報!N4220</f>
        <v>0</v>
      </c>
      <c r="O4220" s="116">
        <f>【入力】工事日報!O4220</f>
        <v>0</v>
      </c>
      <c r="P4220" s="112">
        <f>【入力】工事日報!P4220</f>
        <v>0</v>
      </c>
      <c r="Q4220" s="112">
        <f>【入力】工事日報!Q4220</f>
        <v>0</v>
      </c>
      <c r="R4220" s="112">
        <f>【入力】工事日報!R4220</f>
        <v>0</v>
      </c>
    </row>
    <row r="4221" spans="1:18">
      <c r="A4221" s="114">
        <f>【入力】工事日報!A4221</f>
        <v>0</v>
      </c>
      <c r="C4221" s="112">
        <f>【入力】工事日報!C4221</f>
        <v>0</v>
      </c>
      <c r="D4221" s="112">
        <f>【入力】工事日報!D4221</f>
        <v>0</v>
      </c>
      <c r="E4221" s="112">
        <f>【入力】工事日報!E4221</f>
        <v>0</v>
      </c>
      <c r="F4221" s="112">
        <f>【入力】工事日報!F4221</f>
        <v>0</v>
      </c>
      <c r="G4221" s="112">
        <f>【入力】工事日報!G4221</f>
        <v>0</v>
      </c>
      <c r="H4221" s="112">
        <f>【入力】工事日報!H4221</f>
        <v>0</v>
      </c>
      <c r="I4221" s="112" t="e">
        <f>【入力】工事日報!I4221</f>
        <v>#N/A</v>
      </c>
      <c r="J4221" s="112">
        <f>【入力】工事日報!J4221</f>
        <v>0</v>
      </c>
      <c r="K4221" s="112">
        <f>【入力】工事日報!K4221</f>
        <v>0</v>
      </c>
      <c r="L4221" s="112">
        <f>【入力】工事日報!L4221</f>
        <v>0</v>
      </c>
      <c r="M4221" s="116">
        <f>【入力】工事日報!M4221</f>
        <v>0</v>
      </c>
      <c r="N4221" s="116">
        <f>【入力】工事日報!N4221</f>
        <v>0</v>
      </c>
      <c r="O4221" s="116">
        <f>【入力】工事日報!O4221</f>
        <v>0</v>
      </c>
      <c r="P4221" s="112">
        <f>【入力】工事日報!P4221</f>
        <v>0</v>
      </c>
      <c r="Q4221" s="112">
        <f>【入力】工事日報!Q4221</f>
        <v>0</v>
      </c>
      <c r="R4221" s="112">
        <f>【入力】工事日報!R4221</f>
        <v>0</v>
      </c>
    </row>
    <row r="4222" spans="1:18">
      <c r="A4222" s="114">
        <f>【入力】工事日報!A4222</f>
        <v>0</v>
      </c>
      <c r="C4222" s="112">
        <f>【入力】工事日報!C4222</f>
        <v>0</v>
      </c>
      <c r="D4222" s="112">
        <f>【入力】工事日報!D4222</f>
        <v>0</v>
      </c>
      <c r="E4222" s="112">
        <f>【入力】工事日報!E4222</f>
        <v>0</v>
      </c>
      <c r="F4222" s="112">
        <f>【入力】工事日報!F4222</f>
        <v>0</v>
      </c>
      <c r="G4222" s="112">
        <f>【入力】工事日報!G4222</f>
        <v>0</v>
      </c>
      <c r="H4222" s="112">
        <f>【入力】工事日報!H4222</f>
        <v>0</v>
      </c>
      <c r="I4222" s="112" t="e">
        <f>【入力】工事日報!I4222</f>
        <v>#N/A</v>
      </c>
      <c r="J4222" s="112">
        <f>【入力】工事日報!J4222</f>
        <v>0</v>
      </c>
      <c r="K4222" s="112">
        <f>【入力】工事日報!K4222</f>
        <v>0</v>
      </c>
      <c r="L4222" s="112">
        <f>【入力】工事日報!L4222</f>
        <v>0</v>
      </c>
      <c r="M4222" s="116">
        <f>【入力】工事日報!M4222</f>
        <v>0</v>
      </c>
      <c r="N4222" s="116">
        <f>【入力】工事日報!N4222</f>
        <v>0</v>
      </c>
      <c r="O4222" s="116">
        <f>【入力】工事日報!O4222</f>
        <v>0</v>
      </c>
      <c r="P4222" s="112">
        <f>【入力】工事日報!P4222</f>
        <v>0</v>
      </c>
      <c r="Q4222" s="112">
        <f>【入力】工事日報!Q4222</f>
        <v>0</v>
      </c>
      <c r="R4222" s="112">
        <f>【入力】工事日報!R4222</f>
        <v>0</v>
      </c>
    </row>
    <row r="4223" spans="1:18">
      <c r="A4223" s="114">
        <f>【入力】工事日報!A4223</f>
        <v>0</v>
      </c>
      <c r="C4223" s="112">
        <f>【入力】工事日報!C4223</f>
        <v>0</v>
      </c>
      <c r="D4223" s="112">
        <f>【入力】工事日報!D4223</f>
        <v>0</v>
      </c>
      <c r="E4223" s="112">
        <f>【入力】工事日報!E4223</f>
        <v>0</v>
      </c>
      <c r="F4223" s="112">
        <f>【入力】工事日報!F4223</f>
        <v>0</v>
      </c>
      <c r="G4223" s="112">
        <f>【入力】工事日報!G4223</f>
        <v>0</v>
      </c>
      <c r="H4223" s="112">
        <f>【入力】工事日報!H4223</f>
        <v>0</v>
      </c>
      <c r="I4223" s="112" t="e">
        <f>【入力】工事日報!I4223</f>
        <v>#N/A</v>
      </c>
      <c r="J4223" s="112">
        <f>【入力】工事日報!J4223</f>
        <v>0</v>
      </c>
      <c r="K4223" s="112">
        <f>【入力】工事日報!K4223</f>
        <v>0</v>
      </c>
      <c r="L4223" s="112">
        <f>【入力】工事日報!L4223</f>
        <v>0</v>
      </c>
      <c r="M4223" s="116">
        <f>【入力】工事日報!M4223</f>
        <v>0</v>
      </c>
      <c r="N4223" s="116">
        <f>【入力】工事日報!N4223</f>
        <v>0</v>
      </c>
      <c r="O4223" s="116">
        <f>【入力】工事日報!O4223</f>
        <v>0</v>
      </c>
      <c r="P4223" s="112">
        <f>【入力】工事日報!P4223</f>
        <v>0</v>
      </c>
      <c r="Q4223" s="112">
        <f>【入力】工事日報!Q4223</f>
        <v>0</v>
      </c>
      <c r="R4223" s="112">
        <f>【入力】工事日報!R4223</f>
        <v>0</v>
      </c>
    </row>
    <row r="4224" spans="1:18">
      <c r="A4224" s="114">
        <f>【入力】工事日報!A4224</f>
        <v>0</v>
      </c>
      <c r="C4224" s="112">
        <f>【入力】工事日報!C4224</f>
        <v>0</v>
      </c>
      <c r="D4224" s="112">
        <f>【入力】工事日報!D4224</f>
        <v>0</v>
      </c>
      <c r="E4224" s="112">
        <f>【入力】工事日報!E4224</f>
        <v>0</v>
      </c>
      <c r="F4224" s="112">
        <f>【入力】工事日報!F4224</f>
        <v>0</v>
      </c>
      <c r="G4224" s="112">
        <f>【入力】工事日報!G4224</f>
        <v>0</v>
      </c>
      <c r="H4224" s="112">
        <f>【入力】工事日報!H4224</f>
        <v>0</v>
      </c>
      <c r="I4224" s="112" t="e">
        <f>【入力】工事日報!I4224</f>
        <v>#N/A</v>
      </c>
      <c r="J4224" s="112">
        <f>【入力】工事日報!J4224</f>
        <v>0</v>
      </c>
      <c r="K4224" s="112">
        <f>【入力】工事日報!K4224</f>
        <v>0</v>
      </c>
      <c r="L4224" s="112">
        <f>【入力】工事日報!L4224</f>
        <v>0</v>
      </c>
      <c r="M4224" s="116">
        <f>【入力】工事日報!M4224</f>
        <v>0</v>
      </c>
      <c r="N4224" s="116">
        <f>【入力】工事日報!N4224</f>
        <v>0</v>
      </c>
      <c r="O4224" s="116">
        <f>【入力】工事日報!O4224</f>
        <v>0</v>
      </c>
      <c r="P4224" s="112">
        <f>【入力】工事日報!P4224</f>
        <v>0</v>
      </c>
      <c r="Q4224" s="112">
        <f>【入力】工事日報!Q4224</f>
        <v>0</v>
      </c>
      <c r="R4224" s="112">
        <f>【入力】工事日報!R4224</f>
        <v>0</v>
      </c>
    </row>
    <row r="4225" spans="1:18">
      <c r="A4225" s="114">
        <f>【入力】工事日報!A4225</f>
        <v>0</v>
      </c>
      <c r="C4225" s="112">
        <f>【入力】工事日報!C4225</f>
        <v>0</v>
      </c>
      <c r="D4225" s="112">
        <f>【入力】工事日報!D4225</f>
        <v>0</v>
      </c>
      <c r="E4225" s="112">
        <f>【入力】工事日報!E4225</f>
        <v>0</v>
      </c>
      <c r="F4225" s="112">
        <f>【入力】工事日報!F4225</f>
        <v>0</v>
      </c>
      <c r="G4225" s="112">
        <f>【入力】工事日報!G4225</f>
        <v>0</v>
      </c>
      <c r="H4225" s="112">
        <f>【入力】工事日報!H4225</f>
        <v>0</v>
      </c>
      <c r="I4225" s="112" t="e">
        <f>【入力】工事日報!I4225</f>
        <v>#N/A</v>
      </c>
      <c r="J4225" s="112">
        <f>【入力】工事日報!J4225</f>
        <v>0</v>
      </c>
      <c r="K4225" s="112">
        <f>【入力】工事日報!K4225</f>
        <v>0</v>
      </c>
      <c r="L4225" s="112">
        <f>【入力】工事日報!L4225</f>
        <v>0</v>
      </c>
      <c r="M4225" s="116">
        <f>【入力】工事日報!M4225</f>
        <v>0</v>
      </c>
      <c r="N4225" s="116">
        <f>【入力】工事日報!N4225</f>
        <v>0</v>
      </c>
      <c r="O4225" s="116">
        <f>【入力】工事日報!O4225</f>
        <v>0</v>
      </c>
      <c r="P4225" s="112">
        <f>【入力】工事日報!P4225</f>
        <v>0</v>
      </c>
      <c r="Q4225" s="112">
        <f>【入力】工事日報!Q4225</f>
        <v>0</v>
      </c>
      <c r="R4225" s="112">
        <f>【入力】工事日報!R4225</f>
        <v>0</v>
      </c>
    </row>
    <row r="4226" spans="1:18">
      <c r="A4226" s="114">
        <f>【入力】工事日報!A4226</f>
        <v>0</v>
      </c>
      <c r="C4226" s="112">
        <f>【入力】工事日報!C4226</f>
        <v>0</v>
      </c>
      <c r="D4226" s="112">
        <f>【入力】工事日報!D4226</f>
        <v>0</v>
      </c>
      <c r="E4226" s="112">
        <f>【入力】工事日報!E4226</f>
        <v>0</v>
      </c>
      <c r="F4226" s="112">
        <f>【入力】工事日報!F4226</f>
        <v>0</v>
      </c>
      <c r="G4226" s="112">
        <f>【入力】工事日報!G4226</f>
        <v>0</v>
      </c>
      <c r="H4226" s="112">
        <f>【入力】工事日報!H4226</f>
        <v>0</v>
      </c>
      <c r="I4226" s="112" t="e">
        <f>【入力】工事日報!I4226</f>
        <v>#N/A</v>
      </c>
      <c r="J4226" s="112">
        <f>【入力】工事日報!J4226</f>
        <v>0</v>
      </c>
      <c r="K4226" s="112">
        <f>【入力】工事日報!K4226</f>
        <v>0</v>
      </c>
      <c r="L4226" s="112">
        <f>【入力】工事日報!L4226</f>
        <v>0</v>
      </c>
      <c r="M4226" s="116">
        <f>【入力】工事日報!M4226</f>
        <v>0</v>
      </c>
      <c r="N4226" s="116">
        <f>【入力】工事日報!N4226</f>
        <v>0</v>
      </c>
      <c r="O4226" s="116">
        <f>【入力】工事日報!O4226</f>
        <v>0</v>
      </c>
      <c r="P4226" s="112">
        <f>【入力】工事日報!P4226</f>
        <v>0</v>
      </c>
      <c r="Q4226" s="112">
        <f>【入力】工事日報!Q4226</f>
        <v>0</v>
      </c>
      <c r="R4226" s="112">
        <f>【入力】工事日報!R4226</f>
        <v>0</v>
      </c>
    </row>
    <row r="4227" spans="1:18">
      <c r="A4227" s="114">
        <f>【入力】工事日報!A4227</f>
        <v>0</v>
      </c>
      <c r="C4227" s="112">
        <f>【入力】工事日報!C4227</f>
        <v>0</v>
      </c>
      <c r="D4227" s="112">
        <f>【入力】工事日報!D4227</f>
        <v>0</v>
      </c>
      <c r="E4227" s="112">
        <f>【入力】工事日報!E4227</f>
        <v>0</v>
      </c>
      <c r="F4227" s="112">
        <f>【入力】工事日報!F4227</f>
        <v>0</v>
      </c>
      <c r="G4227" s="112">
        <f>【入力】工事日報!G4227</f>
        <v>0</v>
      </c>
      <c r="H4227" s="112">
        <f>【入力】工事日報!H4227</f>
        <v>0</v>
      </c>
      <c r="I4227" s="112" t="e">
        <f>【入力】工事日報!I4227</f>
        <v>#N/A</v>
      </c>
      <c r="J4227" s="112">
        <f>【入力】工事日報!J4227</f>
        <v>0</v>
      </c>
      <c r="K4227" s="112">
        <f>【入力】工事日報!K4227</f>
        <v>0</v>
      </c>
      <c r="L4227" s="112">
        <f>【入力】工事日報!L4227</f>
        <v>0</v>
      </c>
      <c r="M4227" s="116">
        <f>【入力】工事日報!M4227</f>
        <v>0</v>
      </c>
      <c r="N4227" s="116">
        <f>【入力】工事日報!N4227</f>
        <v>0</v>
      </c>
      <c r="O4227" s="116">
        <f>【入力】工事日報!O4227</f>
        <v>0</v>
      </c>
      <c r="P4227" s="112">
        <f>【入力】工事日報!P4227</f>
        <v>0</v>
      </c>
      <c r="Q4227" s="112">
        <f>【入力】工事日報!Q4227</f>
        <v>0</v>
      </c>
      <c r="R4227" s="112">
        <f>【入力】工事日報!R4227</f>
        <v>0</v>
      </c>
    </row>
    <row r="4228" spans="1:18">
      <c r="A4228" s="114">
        <f>【入力】工事日報!A4228</f>
        <v>0</v>
      </c>
      <c r="C4228" s="112">
        <f>【入力】工事日報!C4228</f>
        <v>0</v>
      </c>
      <c r="D4228" s="112">
        <f>【入力】工事日報!D4228</f>
        <v>0</v>
      </c>
      <c r="E4228" s="112">
        <f>【入力】工事日報!E4228</f>
        <v>0</v>
      </c>
      <c r="F4228" s="112">
        <f>【入力】工事日報!F4228</f>
        <v>0</v>
      </c>
      <c r="G4228" s="112">
        <f>【入力】工事日報!G4228</f>
        <v>0</v>
      </c>
      <c r="H4228" s="112">
        <f>【入力】工事日報!H4228</f>
        <v>0</v>
      </c>
      <c r="I4228" s="112" t="e">
        <f>【入力】工事日報!I4228</f>
        <v>#N/A</v>
      </c>
      <c r="J4228" s="112">
        <f>【入力】工事日報!J4228</f>
        <v>0</v>
      </c>
      <c r="K4228" s="112">
        <f>【入力】工事日報!K4228</f>
        <v>0</v>
      </c>
      <c r="L4228" s="112">
        <f>【入力】工事日報!L4228</f>
        <v>0</v>
      </c>
      <c r="M4228" s="116">
        <f>【入力】工事日報!M4228</f>
        <v>0</v>
      </c>
      <c r="N4228" s="116">
        <f>【入力】工事日報!N4228</f>
        <v>0</v>
      </c>
      <c r="O4228" s="116">
        <f>【入力】工事日報!O4228</f>
        <v>0</v>
      </c>
      <c r="P4228" s="112">
        <f>【入力】工事日報!P4228</f>
        <v>0</v>
      </c>
      <c r="Q4228" s="112">
        <f>【入力】工事日報!Q4228</f>
        <v>0</v>
      </c>
      <c r="R4228" s="112">
        <f>【入力】工事日報!R4228</f>
        <v>0</v>
      </c>
    </row>
    <row r="4229" spans="1:18">
      <c r="A4229" s="114">
        <f>【入力】工事日報!A4229</f>
        <v>0</v>
      </c>
      <c r="C4229" s="112">
        <f>【入力】工事日報!C4229</f>
        <v>0</v>
      </c>
      <c r="D4229" s="112">
        <f>【入力】工事日報!D4229</f>
        <v>0</v>
      </c>
      <c r="E4229" s="112">
        <f>【入力】工事日報!E4229</f>
        <v>0</v>
      </c>
      <c r="F4229" s="112">
        <f>【入力】工事日報!F4229</f>
        <v>0</v>
      </c>
      <c r="G4229" s="112">
        <f>【入力】工事日報!G4229</f>
        <v>0</v>
      </c>
      <c r="H4229" s="112">
        <f>【入力】工事日報!H4229</f>
        <v>0</v>
      </c>
      <c r="I4229" s="112" t="e">
        <f>【入力】工事日報!I4229</f>
        <v>#N/A</v>
      </c>
      <c r="J4229" s="112">
        <f>【入力】工事日報!J4229</f>
        <v>0</v>
      </c>
      <c r="K4229" s="112">
        <f>【入力】工事日報!K4229</f>
        <v>0</v>
      </c>
      <c r="L4229" s="112">
        <f>【入力】工事日報!L4229</f>
        <v>0</v>
      </c>
      <c r="M4229" s="116">
        <f>【入力】工事日報!M4229</f>
        <v>0</v>
      </c>
      <c r="N4229" s="116">
        <f>【入力】工事日報!N4229</f>
        <v>0</v>
      </c>
      <c r="O4229" s="116">
        <f>【入力】工事日報!O4229</f>
        <v>0</v>
      </c>
      <c r="P4229" s="112">
        <f>【入力】工事日報!P4229</f>
        <v>0</v>
      </c>
      <c r="Q4229" s="112">
        <f>【入力】工事日報!Q4229</f>
        <v>0</v>
      </c>
      <c r="R4229" s="112">
        <f>【入力】工事日報!R4229</f>
        <v>0</v>
      </c>
    </row>
    <row r="4230" spans="1:18">
      <c r="A4230" s="114">
        <f>【入力】工事日報!A4230</f>
        <v>0</v>
      </c>
      <c r="C4230" s="112">
        <f>【入力】工事日報!C4230</f>
        <v>0</v>
      </c>
      <c r="D4230" s="112">
        <f>【入力】工事日報!D4230</f>
        <v>0</v>
      </c>
      <c r="E4230" s="112">
        <f>【入力】工事日報!E4230</f>
        <v>0</v>
      </c>
      <c r="F4230" s="112">
        <f>【入力】工事日報!F4230</f>
        <v>0</v>
      </c>
      <c r="G4230" s="112">
        <f>【入力】工事日報!G4230</f>
        <v>0</v>
      </c>
      <c r="H4230" s="112">
        <f>【入力】工事日報!H4230</f>
        <v>0</v>
      </c>
      <c r="I4230" s="112" t="e">
        <f>【入力】工事日報!I4230</f>
        <v>#N/A</v>
      </c>
      <c r="J4230" s="112">
        <f>【入力】工事日報!J4230</f>
        <v>0</v>
      </c>
      <c r="K4230" s="112">
        <f>【入力】工事日報!K4230</f>
        <v>0</v>
      </c>
      <c r="L4230" s="112">
        <f>【入力】工事日報!L4230</f>
        <v>0</v>
      </c>
      <c r="M4230" s="116">
        <f>【入力】工事日報!M4230</f>
        <v>0</v>
      </c>
      <c r="N4230" s="116">
        <f>【入力】工事日報!N4230</f>
        <v>0</v>
      </c>
      <c r="O4230" s="116">
        <f>【入力】工事日報!O4230</f>
        <v>0</v>
      </c>
      <c r="P4230" s="112">
        <f>【入力】工事日報!P4230</f>
        <v>0</v>
      </c>
      <c r="Q4230" s="112">
        <f>【入力】工事日報!Q4230</f>
        <v>0</v>
      </c>
      <c r="R4230" s="112">
        <f>【入力】工事日報!R4230</f>
        <v>0</v>
      </c>
    </row>
    <row r="4231" spans="1:18">
      <c r="A4231" s="114">
        <f>【入力】工事日報!A4231</f>
        <v>0</v>
      </c>
      <c r="C4231" s="112">
        <f>【入力】工事日報!C4231</f>
        <v>0</v>
      </c>
      <c r="D4231" s="112">
        <f>【入力】工事日報!D4231</f>
        <v>0</v>
      </c>
      <c r="E4231" s="112">
        <f>【入力】工事日報!E4231</f>
        <v>0</v>
      </c>
      <c r="F4231" s="112">
        <f>【入力】工事日報!F4231</f>
        <v>0</v>
      </c>
      <c r="G4231" s="112">
        <f>【入力】工事日報!G4231</f>
        <v>0</v>
      </c>
      <c r="H4231" s="112">
        <f>【入力】工事日報!H4231</f>
        <v>0</v>
      </c>
      <c r="I4231" s="112" t="e">
        <f>【入力】工事日報!I4231</f>
        <v>#N/A</v>
      </c>
      <c r="J4231" s="112">
        <f>【入力】工事日報!J4231</f>
        <v>0</v>
      </c>
      <c r="K4231" s="112">
        <f>【入力】工事日報!K4231</f>
        <v>0</v>
      </c>
      <c r="L4231" s="112">
        <f>【入力】工事日報!L4231</f>
        <v>0</v>
      </c>
      <c r="M4231" s="116">
        <f>【入力】工事日報!M4231</f>
        <v>0</v>
      </c>
      <c r="N4231" s="116">
        <f>【入力】工事日報!N4231</f>
        <v>0</v>
      </c>
      <c r="O4231" s="116">
        <f>【入力】工事日報!O4231</f>
        <v>0</v>
      </c>
      <c r="P4231" s="112">
        <f>【入力】工事日報!P4231</f>
        <v>0</v>
      </c>
      <c r="Q4231" s="112">
        <f>【入力】工事日報!Q4231</f>
        <v>0</v>
      </c>
      <c r="R4231" s="112">
        <f>【入力】工事日報!R4231</f>
        <v>0</v>
      </c>
    </row>
    <row r="4232" spans="1:18">
      <c r="A4232" s="114">
        <f>【入力】工事日報!A4232</f>
        <v>0</v>
      </c>
      <c r="C4232" s="112">
        <f>【入力】工事日報!C4232</f>
        <v>0</v>
      </c>
      <c r="D4232" s="112">
        <f>【入力】工事日報!D4232</f>
        <v>0</v>
      </c>
      <c r="E4232" s="112">
        <f>【入力】工事日報!E4232</f>
        <v>0</v>
      </c>
      <c r="F4232" s="112">
        <f>【入力】工事日報!F4232</f>
        <v>0</v>
      </c>
      <c r="G4232" s="112">
        <f>【入力】工事日報!G4232</f>
        <v>0</v>
      </c>
      <c r="H4232" s="112">
        <f>【入力】工事日報!H4232</f>
        <v>0</v>
      </c>
      <c r="I4232" s="112" t="e">
        <f>【入力】工事日報!I4232</f>
        <v>#N/A</v>
      </c>
      <c r="J4232" s="112">
        <f>【入力】工事日報!J4232</f>
        <v>0</v>
      </c>
      <c r="K4232" s="112">
        <f>【入力】工事日報!K4232</f>
        <v>0</v>
      </c>
      <c r="L4232" s="112">
        <f>【入力】工事日報!L4232</f>
        <v>0</v>
      </c>
      <c r="M4232" s="116">
        <f>【入力】工事日報!M4232</f>
        <v>0</v>
      </c>
      <c r="N4232" s="116">
        <f>【入力】工事日報!N4232</f>
        <v>0</v>
      </c>
      <c r="O4232" s="116">
        <f>【入力】工事日報!O4232</f>
        <v>0</v>
      </c>
      <c r="P4232" s="112">
        <f>【入力】工事日報!P4232</f>
        <v>0</v>
      </c>
      <c r="Q4232" s="112">
        <f>【入力】工事日報!Q4232</f>
        <v>0</v>
      </c>
      <c r="R4232" s="112">
        <f>【入力】工事日報!R4232</f>
        <v>0</v>
      </c>
    </row>
    <row r="4233" spans="1:18">
      <c r="A4233" s="114">
        <f>【入力】工事日報!A4233</f>
        <v>0</v>
      </c>
      <c r="C4233" s="112">
        <f>【入力】工事日報!C4233</f>
        <v>0</v>
      </c>
      <c r="D4233" s="112">
        <f>【入力】工事日報!D4233</f>
        <v>0</v>
      </c>
      <c r="E4233" s="112">
        <f>【入力】工事日報!E4233</f>
        <v>0</v>
      </c>
      <c r="F4233" s="112">
        <f>【入力】工事日報!F4233</f>
        <v>0</v>
      </c>
      <c r="G4233" s="112">
        <f>【入力】工事日報!G4233</f>
        <v>0</v>
      </c>
      <c r="H4233" s="112">
        <f>【入力】工事日報!H4233</f>
        <v>0</v>
      </c>
      <c r="I4233" s="112" t="e">
        <f>【入力】工事日報!I4233</f>
        <v>#N/A</v>
      </c>
      <c r="J4233" s="112">
        <f>【入力】工事日報!J4233</f>
        <v>0</v>
      </c>
      <c r="K4233" s="112">
        <f>【入力】工事日報!K4233</f>
        <v>0</v>
      </c>
      <c r="L4233" s="112">
        <f>【入力】工事日報!L4233</f>
        <v>0</v>
      </c>
      <c r="M4233" s="116">
        <f>【入力】工事日報!M4233</f>
        <v>0</v>
      </c>
      <c r="N4233" s="116">
        <f>【入力】工事日報!N4233</f>
        <v>0</v>
      </c>
      <c r="O4233" s="116">
        <f>【入力】工事日報!O4233</f>
        <v>0</v>
      </c>
      <c r="P4233" s="112">
        <f>【入力】工事日報!P4233</f>
        <v>0</v>
      </c>
      <c r="Q4233" s="112">
        <f>【入力】工事日報!Q4233</f>
        <v>0</v>
      </c>
      <c r="R4233" s="112">
        <f>【入力】工事日報!R4233</f>
        <v>0</v>
      </c>
    </row>
    <row r="4234" spans="1:18">
      <c r="A4234" s="114">
        <f>【入力】工事日報!A4234</f>
        <v>0</v>
      </c>
      <c r="C4234" s="112">
        <f>【入力】工事日報!C4234</f>
        <v>0</v>
      </c>
      <c r="D4234" s="112">
        <f>【入力】工事日報!D4234</f>
        <v>0</v>
      </c>
      <c r="E4234" s="112">
        <f>【入力】工事日報!E4234</f>
        <v>0</v>
      </c>
      <c r="F4234" s="112">
        <f>【入力】工事日報!F4234</f>
        <v>0</v>
      </c>
      <c r="G4234" s="112">
        <f>【入力】工事日報!G4234</f>
        <v>0</v>
      </c>
      <c r="H4234" s="112">
        <f>【入力】工事日報!H4234</f>
        <v>0</v>
      </c>
      <c r="I4234" s="112" t="e">
        <f>【入力】工事日報!I4234</f>
        <v>#N/A</v>
      </c>
      <c r="J4234" s="112">
        <f>【入力】工事日報!J4234</f>
        <v>0</v>
      </c>
      <c r="K4234" s="112">
        <f>【入力】工事日報!K4234</f>
        <v>0</v>
      </c>
      <c r="L4234" s="112">
        <f>【入力】工事日報!L4234</f>
        <v>0</v>
      </c>
      <c r="M4234" s="116">
        <f>【入力】工事日報!M4234</f>
        <v>0</v>
      </c>
      <c r="N4234" s="116">
        <f>【入力】工事日報!N4234</f>
        <v>0</v>
      </c>
      <c r="O4234" s="116">
        <f>【入力】工事日報!O4234</f>
        <v>0</v>
      </c>
      <c r="P4234" s="112">
        <f>【入力】工事日報!P4234</f>
        <v>0</v>
      </c>
      <c r="Q4234" s="112">
        <f>【入力】工事日報!Q4234</f>
        <v>0</v>
      </c>
      <c r="R4234" s="112">
        <f>【入力】工事日報!R4234</f>
        <v>0</v>
      </c>
    </row>
    <row r="4235" spans="1:18">
      <c r="A4235" s="114">
        <f>【入力】工事日報!A4235</f>
        <v>0</v>
      </c>
      <c r="C4235" s="112">
        <f>【入力】工事日報!C4235</f>
        <v>0</v>
      </c>
      <c r="D4235" s="112">
        <f>【入力】工事日報!D4235</f>
        <v>0</v>
      </c>
      <c r="E4235" s="112">
        <f>【入力】工事日報!E4235</f>
        <v>0</v>
      </c>
      <c r="F4235" s="112">
        <f>【入力】工事日報!F4235</f>
        <v>0</v>
      </c>
      <c r="G4235" s="112">
        <f>【入力】工事日報!G4235</f>
        <v>0</v>
      </c>
      <c r="H4235" s="112">
        <f>【入力】工事日報!H4235</f>
        <v>0</v>
      </c>
      <c r="I4235" s="112" t="e">
        <f>【入力】工事日報!I4235</f>
        <v>#N/A</v>
      </c>
      <c r="J4235" s="112">
        <f>【入力】工事日報!J4235</f>
        <v>0</v>
      </c>
      <c r="K4235" s="112">
        <f>【入力】工事日報!K4235</f>
        <v>0</v>
      </c>
      <c r="L4235" s="112">
        <f>【入力】工事日報!L4235</f>
        <v>0</v>
      </c>
      <c r="M4235" s="116">
        <f>【入力】工事日報!M4235</f>
        <v>0</v>
      </c>
      <c r="N4235" s="116">
        <f>【入力】工事日報!N4235</f>
        <v>0</v>
      </c>
      <c r="O4235" s="116">
        <f>【入力】工事日報!O4235</f>
        <v>0</v>
      </c>
      <c r="P4235" s="112">
        <f>【入力】工事日報!P4235</f>
        <v>0</v>
      </c>
      <c r="Q4235" s="112">
        <f>【入力】工事日報!Q4235</f>
        <v>0</v>
      </c>
      <c r="R4235" s="112">
        <f>【入力】工事日報!R4235</f>
        <v>0</v>
      </c>
    </row>
    <row r="4236" spans="1:18">
      <c r="A4236" s="114">
        <f>【入力】工事日報!A4236</f>
        <v>0</v>
      </c>
      <c r="C4236" s="112">
        <f>【入力】工事日報!C4236</f>
        <v>0</v>
      </c>
      <c r="D4236" s="112">
        <f>【入力】工事日報!D4236</f>
        <v>0</v>
      </c>
      <c r="E4236" s="112">
        <f>【入力】工事日報!E4236</f>
        <v>0</v>
      </c>
      <c r="F4236" s="112">
        <f>【入力】工事日報!F4236</f>
        <v>0</v>
      </c>
      <c r="G4236" s="112">
        <f>【入力】工事日報!G4236</f>
        <v>0</v>
      </c>
      <c r="H4236" s="112">
        <f>【入力】工事日報!H4236</f>
        <v>0</v>
      </c>
      <c r="I4236" s="112" t="e">
        <f>【入力】工事日報!I4236</f>
        <v>#N/A</v>
      </c>
      <c r="J4236" s="112">
        <f>【入力】工事日報!J4236</f>
        <v>0</v>
      </c>
      <c r="K4236" s="112">
        <f>【入力】工事日報!K4236</f>
        <v>0</v>
      </c>
      <c r="L4236" s="112">
        <f>【入力】工事日報!L4236</f>
        <v>0</v>
      </c>
      <c r="M4236" s="116">
        <f>【入力】工事日報!M4236</f>
        <v>0</v>
      </c>
      <c r="N4236" s="116">
        <f>【入力】工事日報!N4236</f>
        <v>0</v>
      </c>
      <c r="O4236" s="116">
        <f>【入力】工事日報!O4236</f>
        <v>0</v>
      </c>
      <c r="P4236" s="112">
        <f>【入力】工事日報!P4236</f>
        <v>0</v>
      </c>
      <c r="Q4236" s="112">
        <f>【入力】工事日報!Q4236</f>
        <v>0</v>
      </c>
      <c r="R4236" s="112">
        <f>【入力】工事日報!R4236</f>
        <v>0</v>
      </c>
    </row>
    <row r="4237" spans="1:18">
      <c r="A4237" s="114">
        <f>【入力】工事日報!A4237</f>
        <v>0</v>
      </c>
      <c r="C4237" s="112">
        <f>【入力】工事日報!C4237</f>
        <v>0</v>
      </c>
      <c r="D4237" s="112">
        <f>【入力】工事日報!D4237</f>
        <v>0</v>
      </c>
      <c r="E4237" s="112">
        <f>【入力】工事日報!E4237</f>
        <v>0</v>
      </c>
      <c r="F4237" s="112">
        <f>【入力】工事日報!F4237</f>
        <v>0</v>
      </c>
      <c r="G4237" s="112">
        <f>【入力】工事日報!G4237</f>
        <v>0</v>
      </c>
      <c r="H4237" s="112">
        <f>【入力】工事日報!H4237</f>
        <v>0</v>
      </c>
      <c r="I4237" s="112" t="e">
        <f>【入力】工事日報!I4237</f>
        <v>#N/A</v>
      </c>
      <c r="J4237" s="112">
        <f>【入力】工事日報!J4237</f>
        <v>0</v>
      </c>
      <c r="K4237" s="112">
        <f>【入力】工事日報!K4237</f>
        <v>0</v>
      </c>
      <c r="L4237" s="112">
        <f>【入力】工事日報!L4237</f>
        <v>0</v>
      </c>
      <c r="M4237" s="116">
        <f>【入力】工事日報!M4237</f>
        <v>0</v>
      </c>
      <c r="N4237" s="116">
        <f>【入力】工事日報!N4237</f>
        <v>0</v>
      </c>
      <c r="O4237" s="116">
        <f>【入力】工事日報!O4237</f>
        <v>0</v>
      </c>
      <c r="P4237" s="112">
        <f>【入力】工事日報!P4237</f>
        <v>0</v>
      </c>
      <c r="Q4237" s="112">
        <f>【入力】工事日報!Q4237</f>
        <v>0</v>
      </c>
      <c r="R4237" s="112">
        <f>【入力】工事日報!R4237</f>
        <v>0</v>
      </c>
    </row>
    <row r="4238" spans="1:18">
      <c r="A4238" s="114">
        <f>【入力】工事日報!A4238</f>
        <v>0</v>
      </c>
      <c r="C4238" s="112">
        <f>【入力】工事日報!C4238</f>
        <v>0</v>
      </c>
      <c r="D4238" s="112">
        <f>【入力】工事日報!D4238</f>
        <v>0</v>
      </c>
      <c r="E4238" s="112">
        <f>【入力】工事日報!E4238</f>
        <v>0</v>
      </c>
      <c r="F4238" s="112">
        <f>【入力】工事日報!F4238</f>
        <v>0</v>
      </c>
      <c r="G4238" s="112">
        <f>【入力】工事日報!G4238</f>
        <v>0</v>
      </c>
      <c r="H4238" s="112">
        <f>【入力】工事日報!H4238</f>
        <v>0</v>
      </c>
      <c r="I4238" s="112" t="e">
        <f>【入力】工事日報!I4238</f>
        <v>#N/A</v>
      </c>
      <c r="J4238" s="112">
        <f>【入力】工事日報!J4238</f>
        <v>0</v>
      </c>
      <c r="K4238" s="112">
        <f>【入力】工事日報!K4238</f>
        <v>0</v>
      </c>
      <c r="L4238" s="112">
        <f>【入力】工事日報!L4238</f>
        <v>0</v>
      </c>
      <c r="M4238" s="116">
        <f>【入力】工事日報!M4238</f>
        <v>0</v>
      </c>
      <c r="N4238" s="116">
        <f>【入力】工事日報!N4238</f>
        <v>0</v>
      </c>
      <c r="O4238" s="116">
        <f>【入力】工事日報!O4238</f>
        <v>0</v>
      </c>
      <c r="P4238" s="112">
        <f>【入力】工事日報!P4238</f>
        <v>0</v>
      </c>
      <c r="Q4238" s="112">
        <f>【入力】工事日報!Q4238</f>
        <v>0</v>
      </c>
      <c r="R4238" s="112">
        <f>【入力】工事日報!R4238</f>
        <v>0</v>
      </c>
    </row>
    <row r="4239" spans="1:18">
      <c r="A4239" s="114">
        <f>【入力】工事日報!A4239</f>
        <v>0</v>
      </c>
      <c r="C4239" s="112">
        <f>【入力】工事日報!C4239</f>
        <v>0</v>
      </c>
      <c r="D4239" s="112">
        <f>【入力】工事日報!D4239</f>
        <v>0</v>
      </c>
      <c r="E4239" s="112">
        <f>【入力】工事日報!E4239</f>
        <v>0</v>
      </c>
      <c r="F4239" s="112">
        <f>【入力】工事日報!F4239</f>
        <v>0</v>
      </c>
      <c r="G4239" s="112">
        <f>【入力】工事日報!G4239</f>
        <v>0</v>
      </c>
      <c r="H4239" s="112">
        <f>【入力】工事日報!H4239</f>
        <v>0</v>
      </c>
      <c r="I4239" s="112" t="e">
        <f>【入力】工事日報!I4239</f>
        <v>#N/A</v>
      </c>
      <c r="J4239" s="112">
        <f>【入力】工事日報!J4239</f>
        <v>0</v>
      </c>
      <c r="K4239" s="112">
        <f>【入力】工事日報!K4239</f>
        <v>0</v>
      </c>
      <c r="L4239" s="112">
        <f>【入力】工事日報!L4239</f>
        <v>0</v>
      </c>
      <c r="M4239" s="116">
        <f>【入力】工事日報!M4239</f>
        <v>0</v>
      </c>
      <c r="N4239" s="116">
        <f>【入力】工事日報!N4239</f>
        <v>0</v>
      </c>
      <c r="O4239" s="116">
        <f>【入力】工事日報!O4239</f>
        <v>0</v>
      </c>
      <c r="P4239" s="112">
        <f>【入力】工事日報!P4239</f>
        <v>0</v>
      </c>
      <c r="Q4239" s="112">
        <f>【入力】工事日報!Q4239</f>
        <v>0</v>
      </c>
      <c r="R4239" s="112">
        <f>【入力】工事日報!R4239</f>
        <v>0</v>
      </c>
    </row>
    <row r="4240" spans="1:18">
      <c r="A4240" s="114">
        <f>【入力】工事日報!A4240</f>
        <v>0</v>
      </c>
      <c r="C4240" s="112">
        <f>【入力】工事日報!C4240</f>
        <v>0</v>
      </c>
      <c r="D4240" s="112">
        <f>【入力】工事日報!D4240</f>
        <v>0</v>
      </c>
      <c r="E4240" s="112">
        <f>【入力】工事日報!E4240</f>
        <v>0</v>
      </c>
      <c r="F4240" s="112">
        <f>【入力】工事日報!F4240</f>
        <v>0</v>
      </c>
      <c r="G4240" s="112">
        <f>【入力】工事日報!G4240</f>
        <v>0</v>
      </c>
      <c r="H4240" s="112">
        <f>【入力】工事日報!H4240</f>
        <v>0</v>
      </c>
      <c r="I4240" s="112" t="e">
        <f>【入力】工事日報!I4240</f>
        <v>#N/A</v>
      </c>
      <c r="J4240" s="112">
        <f>【入力】工事日報!J4240</f>
        <v>0</v>
      </c>
      <c r="K4240" s="112">
        <f>【入力】工事日報!K4240</f>
        <v>0</v>
      </c>
      <c r="L4240" s="112">
        <f>【入力】工事日報!L4240</f>
        <v>0</v>
      </c>
      <c r="M4240" s="116">
        <f>【入力】工事日報!M4240</f>
        <v>0</v>
      </c>
      <c r="N4240" s="116">
        <f>【入力】工事日報!N4240</f>
        <v>0</v>
      </c>
      <c r="O4240" s="116">
        <f>【入力】工事日報!O4240</f>
        <v>0</v>
      </c>
      <c r="P4240" s="112">
        <f>【入力】工事日報!P4240</f>
        <v>0</v>
      </c>
      <c r="Q4240" s="112">
        <f>【入力】工事日報!Q4240</f>
        <v>0</v>
      </c>
      <c r="R4240" s="112">
        <f>【入力】工事日報!R4240</f>
        <v>0</v>
      </c>
    </row>
    <row r="4241" spans="1:18">
      <c r="A4241" s="114">
        <f>【入力】工事日報!A4241</f>
        <v>0</v>
      </c>
      <c r="C4241" s="112">
        <f>【入力】工事日報!C4241</f>
        <v>0</v>
      </c>
      <c r="D4241" s="112">
        <f>【入力】工事日報!D4241</f>
        <v>0</v>
      </c>
      <c r="E4241" s="112">
        <f>【入力】工事日報!E4241</f>
        <v>0</v>
      </c>
      <c r="F4241" s="112">
        <f>【入力】工事日報!F4241</f>
        <v>0</v>
      </c>
      <c r="G4241" s="112">
        <f>【入力】工事日報!G4241</f>
        <v>0</v>
      </c>
      <c r="H4241" s="112">
        <f>【入力】工事日報!H4241</f>
        <v>0</v>
      </c>
      <c r="I4241" s="112" t="e">
        <f>【入力】工事日報!I4241</f>
        <v>#N/A</v>
      </c>
      <c r="J4241" s="112">
        <f>【入力】工事日報!J4241</f>
        <v>0</v>
      </c>
      <c r="K4241" s="112">
        <f>【入力】工事日報!K4241</f>
        <v>0</v>
      </c>
      <c r="L4241" s="112">
        <f>【入力】工事日報!L4241</f>
        <v>0</v>
      </c>
      <c r="M4241" s="116">
        <f>【入力】工事日報!M4241</f>
        <v>0</v>
      </c>
      <c r="N4241" s="116">
        <f>【入力】工事日報!N4241</f>
        <v>0</v>
      </c>
      <c r="O4241" s="116">
        <f>【入力】工事日報!O4241</f>
        <v>0</v>
      </c>
      <c r="P4241" s="112">
        <f>【入力】工事日報!P4241</f>
        <v>0</v>
      </c>
      <c r="Q4241" s="112">
        <f>【入力】工事日報!Q4241</f>
        <v>0</v>
      </c>
      <c r="R4241" s="112">
        <f>【入力】工事日報!R4241</f>
        <v>0</v>
      </c>
    </row>
    <row r="4242" spans="1:18">
      <c r="A4242" s="114">
        <f>【入力】工事日報!A4242</f>
        <v>0</v>
      </c>
      <c r="C4242" s="112">
        <f>【入力】工事日報!C4242</f>
        <v>0</v>
      </c>
      <c r="D4242" s="112">
        <f>【入力】工事日報!D4242</f>
        <v>0</v>
      </c>
      <c r="E4242" s="112">
        <f>【入力】工事日報!E4242</f>
        <v>0</v>
      </c>
      <c r="F4242" s="112">
        <f>【入力】工事日報!F4242</f>
        <v>0</v>
      </c>
      <c r="G4242" s="112">
        <f>【入力】工事日報!G4242</f>
        <v>0</v>
      </c>
      <c r="H4242" s="112">
        <f>【入力】工事日報!H4242</f>
        <v>0</v>
      </c>
      <c r="I4242" s="112" t="e">
        <f>【入力】工事日報!I4242</f>
        <v>#N/A</v>
      </c>
      <c r="J4242" s="112">
        <f>【入力】工事日報!J4242</f>
        <v>0</v>
      </c>
      <c r="K4242" s="112">
        <f>【入力】工事日報!K4242</f>
        <v>0</v>
      </c>
      <c r="L4242" s="112">
        <f>【入力】工事日報!L4242</f>
        <v>0</v>
      </c>
      <c r="M4242" s="116">
        <f>【入力】工事日報!M4242</f>
        <v>0</v>
      </c>
      <c r="N4242" s="116">
        <f>【入力】工事日報!N4242</f>
        <v>0</v>
      </c>
      <c r="O4242" s="116">
        <f>【入力】工事日報!O4242</f>
        <v>0</v>
      </c>
      <c r="P4242" s="112">
        <f>【入力】工事日報!P4242</f>
        <v>0</v>
      </c>
      <c r="Q4242" s="112">
        <f>【入力】工事日報!Q4242</f>
        <v>0</v>
      </c>
      <c r="R4242" s="112">
        <f>【入力】工事日報!R4242</f>
        <v>0</v>
      </c>
    </row>
    <row r="4243" spans="1:18">
      <c r="A4243" s="114">
        <f>【入力】工事日報!A4243</f>
        <v>0</v>
      </c>
      <c r="C4243" s="112">
        <f>【入力】工事日報!C4243</f>
        <v>0</v>
      </c>
      <c r="D4243" s="112">
        <f>【入力】工事日報!D4243</f>
        <v>0</v>
      </c>
      <c r="E4243" s="112">
        <f>【入力】工事日報!E4243</f>
        <v>0</v>
      </c>
      <c r="F4243" s="112">
        <f>【入力】工事日報!F4243</f>
        <v>0</v>
      </c>
      <c r="G4243" s="112">
        <f>【入力】工事日報!G4243</f>
        <v>0</v>
      </c>
      <c r="H4243" s="112">
        <f>【入力】工事日報!H4243</f>
        <v>0</v>
      </c>
      <c r="I4243" s="112" t="e">
        <f>【入力】工事日報!I4243</f>
        <v>#N/A</v>
      </c>
      <c r="J4243" s="112">
        <f>【入力】工事日報!J4243</f>
        <v>0</v>
      </c>
      <c r="K4243" s="112">
        <f>【入力】工事日報!K4243</f>
        <v>0</v>
      </c>
      <c r="L4243" s="112">
        <f>【入力】工事日報!L4243</f>
        <v>0</v>
      </c>
      <c r="M4243" s="116">
        <f>【入力】工事日報!M4243</f>
        <v>0</v>
      </c>
      <c r="N4243" s="116">
        <f>【入力】工事日報!N4243</f>
        <v>0</v>
      </c>
      <c r="O4243" s="116">
        <f>【入力】工事日報!O4243</f>
        <v>0</v>
      </c>
      <c r="P4243" s="112">
        <f>【入力】工事日報!P4243</f>
        <v>0</v>
      </c>
      <c r="Q4243" s="112">
        <f>【入力】工事日報!Q4243</f>
        <v>0</v>
      </c>
      <c r="R4243" s="112">
        <f>【入力】工事日報!R4243</f>
        <v>0</v>
      </c>
    </row>
    <row r="4244" spans="1:18">
      <c r="A4244" s="114">
        <f>【入力】工事日報!A4244</f>
        <v>0</v>
      </c>
      <c r="C4244" s="112">
        <f>【入力】工事日報!C4244</f>
        <v>0</v>
      </c>
      <c r="D4244" s="112">
        <f>【入力】工事日報!D4244</f>
        <v>0</v>
      </c>
      <c r="E4244" s="112">
        <f>【入力】工事日報!E4244</f>
        <v>0</v>
      </c>
      <c r="F4244" s="112">
        <f>【入力】工事日報!F4244</f>
        <v>0</v>
      </c>
      <c r="G4244" s="112">
        <f>【入力】工事日報!G4244</f>
        <v>0</v>
      </c>
      <c r="H4244" s="112">
        <f>【入力】工事日報!H4244</f>
        <v>0</v>
      </c>
      <c r="I4244" s="112" t="e">
        <f>【入力】工事日報!I4244</f>
        <v>#N/A</v>
      </c>
      <c r="J4244" s="112">
        <f>【入力】工事日報!J4244</f>
        <v>0</v>
      </c>
      <c r="K4244" s="112">
        <f>【入力】工事日報!K4244</f>
        <v>0</v>
      </c>
      <c r="L4244" s="112">
        <f>【入力】工事日報!L4244</f>
        <v>0</v>
      </c>
      <c r="M4244" s="116">
        <f>【入力】工事日報!M4244</f>
        <v>0</v>
      </c>
      <c r="N4244" s="116">
        <f>【入力】工事日報!N4244</f>
        <v>0</v>
      </c>
      <c r="O4244" s="116">
        <f>【入力】工事日報!O4244</f>
        <v>0</v>
      </c>
      <c r="P4244" s="112">
        <f>【入力】工事日報!P4244</f>
        <v>0</v>
      </c>
      <c r="Q4244" s="112">
        <f>【入力】工事日報!Q4244</f>
        <v>0</v>
      </c>
      <c r="R4244" s="112">
        <f>【入力】工事日報!R4244</f>
        <v>0</v>
      </c>
    </row>
    <row r="4245" spans="1:18">
      <c r="A4245" s="114">
        <f>【入力】工事日報!A4245</f>
        <v>0</v>
      </c>
      <c r="C4245" s="112">
        <f>【入力】工事日報!C4245</f>
        <v>0</v>
      </c>
      <c r="D4245" s="112">
        <f>【入力】工事日報!D4245</f>
        <v>0</v>
      </c>
      <c r="E4245" s="112">
        <f>【入力】工事日報!E4245</f>
        <v>0</v>
      </c>
      <c r="F4245" s="112">
        <f>【入力】工事日報!F4245</f>
        <v>0</v>
      </c>
      <c r="G4245" s="112">
        <f>【入力】工事日報!G4245</f>
        <v>0</v>
      </c>
      <c r="H4245" s="112">
        <f>【入力】工事日報!H4245</f>
        <v>0</v>
      </c>
      <c r="I4245" s="112" t="e">
        <f>【入力】工事日報!I4245</f>
        <v>#N/A</v>
      </c>
      <c r="J4245" s="112">
        <f>【入力】工事日報!J4245</f>
        <v>0</v>
      </c>
      <c r="K4245" s="112">
        <f>【入力】工事日報!K4245</f>
        <v>0</v>
      </c>
      <c r="L4245" s="112">
        <f>【入力】工事日報!L4245</f>
        <v>0</v>
      </c>
      <c r="M4245" s="116">
        <f>【入力】工事日報!M4245</f>
        <v>0</v>
      </c>
      <c r="N4245" s="116">
        <f>【入力】工事日報!N4245</f>
        <v>0</v>
      </c>
      <c r="O4245" s="116">
        <f>【入力】工事日報!O4245</f>
        <v>0</v>
      </c>
      <c r="P4245" s="112">
        <f>【入力】工事日報!P4245</f>
        <v>0</v>
      </c>
      <c r="Q4245" s="112">
        <f>【入力】工事日報!Q4245</f>
        <v>0</v>
      </c>
      <c r="R4245" s="112">
        <f>【入力】工事日報!R4245</f>
        <v>0</v>
      </c>
    </row>
    <row r="4246" spans="1:18">
      <c r="A4246" s="114">
        <f>【入力】工事日報!A4246</f>
        <v>0</v>
      </c>
      <c r="C4246" s="112">
        <f>【入力】工事日報!C4246</f>
        <v>0</v>
      </c>
      <c r="D4246" s="112">
        <f>【入力】工事日報!D4246</f>
        <v>0</v>
      </c>
      <c r="E4246" s="112">
        <f>【入力】工事日報!E4246</f>
        <v>0</v>
      </c>
      <c r="F4246" s="112">
        <f>【入力】工事日報!F4246</f>
        <v>0</v>
      </c>
      <c r="G4246" s="112">
        <f>【入力】工事日報!G4246</f>
        <v>0</v>
      </c>
      <c r="H4246" s="112">
        <f>【入力】工事日報!H4246</f>
        <v>0</v>
      </c>
      <c r="I4246" s="112" t="e">
        <f>【入力】工事日報!I4246</f>
        <v>#N/A</v>
      </c>
      <c r="J4246" s="112">
        <f>【入力】工事日報!J4246</f>
        <v>0</v>
      </c>
      <c r="K4246" s="112">
        <f>【入力】工事日報!K4246</f>
        <v>0</v>
      </c>
      <c r="L4246" s="112">
        <f>【入力】工事日報!L4246</f>
        <v>0</v>
      </c>
      <c r="M4246" s="116">
        <f>【入力】工事日報!M4246</f>
        <v>0</v>
      </c>
      <c r="N4246" s="116">
        <f>【入力】工事日報!N4246</f>
        <v>0</v>
      </c>
      <c r="O4246" s="116">
        <f>【入力】工事日報!O4246</f>
        <v>0</v>
      </c>
      <c r="P4246" s="112">
        <f>【入力】工事日報!P4246</f>
        <v>0</v>
      </c>
      <c r="Q4246" s="112">
        <f>【入力】工事日報!Q4246</f>
        <v>0</v>
      </c>
      <c r="R4246" s="112">
        <f>【入力】工事日報!R4246</f>
        <v>0</v>
      </c>
    </row>
    <row r="4247" spans="1:18">
      <c r="A4247" s="114">
        <f>【入力】工事日報!A4247</f>
        <v>0</v>
      </c>
      <c r="C4247" s="112">
        <f>【入力】工事日報!C4247</f>
        <v>0</v>
      </c>
      <c r="D4247" s="112">
        <f>【入力】工事日報!D4247</f>
        <v>0</v>
      </c>
      <c r="E4247" s="112">
        <f>【入力】工事日報!E4247</f>
        <v>0</v>
      </c>
      <c r="F4247" s="112">
        <f>【入力】工事日報!F4247</f>
        <v>0</v>
      </c>
      <c r="G4247" s="112">
        <f>【入力】工事日報!G4247</f>
        <v>0</v>
      </c>
      <c r="H4247" s="112">
        <f>【入力】工事日報!H4247</f>
        <v>0</v>
      </c>
      <c r="I4247" s="112" t="e">
        <f>【入力】工事日報!I4247</f>
        <v>#N/A</v>
      </c>
      <c r="J4247" s="112">
        <f>【入力】工事日報!J4247</f>
        <v>0</v>
      </c>
      <c r="K4247" s="112">
        <f>【入力】工事日報!K4247</f>
        <v>0</v>
      </c>
      <c r="L4247" s="112">
        <f>【入力】工事日報!L4247</f>
        <v>0</v>
      </c>
      <c r="M4247" s="116">
        <f>【入力】工事日報!M4247</f>
        <v>0</v>
      </c>
      <c r="N4247" s="116">
        <f>【入力】工事日報!N4247</f>
        <v>0</v>
      </c>
      <c r="O4247" s="116">
        <f>【入力】工事日報!O4247</f>
        <v>0</v>
      </c>
      <c r="P4247" s="112">
        <f>【入力】工事日報!P4247</f>
        <v>0</v>
      </c>
      <c r="Q4247" s="112">
        <f>【入力】工事日報!Q4247</f>
        <v>0</v>
      </c>
      <c r="R4247" s="112">
        <f>【入力】工事日報!R4247</f>
        <v>0</v>
      </c>
    </row>
    <row r="4248" spans="1:18">
      <c r="A4248" s="114">
        <f>【入力】工事日報!A4248</f>
        <v>0</v>
      </c>
      <c r="C4248" s="112">
        <f>【入力】工事日報!C4248</f>
        <v>0</v>
      </c>
      <c r="D4248" s="112">
        <f>【入力】工事日報!D4248</f>
        <v>0</v>
      </c>
      <c r="E4248" s="112">
        <f>【入力】工事日報!E4248</f>
        <v>0</v>
      </c>
      <c r="F4248" s="112">
        <f>【入力】工事日報!F4248</f>
        <v>0</v>
      </c>
      <c r="G4248" s="112">
        <f>【入力】工事日報!G4248</f>
        <v>0</v>
      </c>
      <c r="H4248" s="112">
        <f>【入力】工事日報!H4248</f>
        <v>0</v>
      </c>
      <c r="I4248" s="112" t="e">
        <f>【入力】工事日報!I4248</f>
        <v>#N/A</v>
      </c>
      <c r="J4248" s="112">
        <f>【入力】工事日報!J4248</f>
        <v>0</v>
      </c>
      <c r="K4248" s="112">
        <f>【入力】工事日報!K4248</f>
        <v>0</v>
      </c>
      <c r="L4248" s="112">
        <f>【入力】工事日報!L4248</f>
        <v>0</v>
      </c>
      <c r="M4248" s="116">
        <f>【入力】工事日報!M4248</f>
        <v>0</v>
      </c>
      <c r="N4248" s="116">
        <f>【入力】工事日報!N4248</f>
        <v>0</v>
      </c>
      <c r="O4248" s="116">
        <f>【入力】工事日報!O4248</f>
        <v>0</v>
      </c>
      <c r="P4248" s="112">
        <f>【入力】工事日報!P4248</f>
        <v>0</v>
      </c>
      <c r="Q4248" s="112">
        <f>【入力】工事日報!Q4248</f>
        <v>0</v>
      </c>
      <c r="R4248" s="112">
        <f>【入力】工事日報!R4248</f>
        <v>0</v>
      </c>
    </row>
    <row r="4249" spans="1:18">
      <c r="A4249" s="114">
        <f>【入力】工事日報!A4249</f>
        <v>0</v>
      </c>
      <c r="C4249" s="112">
        <f>【入力】工事日報!C4249</f>
        <v>0</v>
      </c>
      <c r="D4249" s="112">
        <f>【入力】工事日報!D4249</f>
        <v>0</v>
      </c>
      <c r="E4249" s="112">
        <f>【入力】工事日報!E4249</f>
        <v>0</v>
      </c>
      <c r="F4249" s="112">
        <f>【入力】工事日報!F4249</f>
        <v>0</v>
      </c>
      <c r="G4249" s="112">
        <f>【入力】工事日報!G4249</f>
        <v>0</v>
      </c>
      <c r="H4249" s="112">
        <f>【入力】工事日報!H4249</f>
        <v>0</v>
      </c>
      <c r="I4249" s="112" t="e">
        <f>【入力】工事日報!I4249</f>
        <v>#N/A</v>
      </c>
      <c r="J4249" s="112">
        <f>【入力】工事日報!J4249</f>
        <v>0</v>
      </c>
      <c r="K4249" s="112">
        <f>【入力】工事日報!K4249</f>
        <v>0</v>
      </c>
      <c r="L4249" s="112">
        <f>【入力】工事日報!L4249</f>
        <v>0</v>
      </c>
      <c r="M4249" s="116">
        <f>【入力】工事日報!M4249</f>
        <v>0</v>
      </c>
      <c r="N4249" s="116">
        <f>【入力】工事日報!N4249</f>
        <v>0</v>
      </c>
      <c r="O4249" s="116">
        <f>【入力】工事日報!O4249</f>
        <v>0</v>
      </c>
      <c r="P4249" s="112">
        <f>【入力】工事日報!P4249</f>
        <v>0</v>
      </c>
      <c r="Q4249" s="112">
        <f>【入力】工事日報!Q4249</f>
        <v>0</v>
      </c>
      <c r="R4249" s="112">
        <f>【入力】工事日報!R4249</f>
        <v>0</v>
      </c>
    </row>
    <row r="4250" spans="1:18">
      <c r="A4250" s="114">
        <f>【入力】工事日報!A4250</f>
        <v>0</v>
      </c>
      <c r="C4250" s="112">
        <f>【入力】工事日報!C4250</f>
        <v>0</v>
      </c>
      <c r="D4250" s="112">
        <f>【入力】工事日報!D4250</f>
        <v>0</v>
      </c>
      <c r="E4250" s="112">
        <f>【入力】工事日報!E4250</f>
        <v>0</v>
      </c>
      <c r="F4250" s="112">
        <f>【入力】工事日報!F4250</f>
        <v>0</v>
      </c>
      <c r="G4250" s="112">
        <f>【入力】工事日報!G4250</f>
        <v>0</v>
      </c>
      <c r="H4250" s="112">
        <f>【入力】工事日報!H4250</f>
        <v>0</v>
      </c>
      <c r="I4250" s="112" t="e">
        <f>【入力】工事日報!I4250</f>
        <v>#N/A</v>
      </c>
      <c r="J4250" s="112">
        <f>【入力】工事日報!J4250</f>
        <v>0</v>
      </c>
      <c r="K4250" s="112">
        <f>【入力】工事日報!K4250</f>
        <v>0</v>
      </c>
      <c r="L4250" s="112">
        <f>【入力】工事日報!L4250</f>
        <v>0</v>
      </c>
      <c r="M4250" s="116">
        <f>【入力】工事日報!M4250</f>
        <v>0</v>
      </c>
      <c r="N4250" s="116">
        <f>【入力】工事日報!N4250</f>
        <v>0</v>
      </c>
      <c r="O4250" s="116">
        <f>【入力】工事日報!O4250</f>
        <v>0</v>
      </c>
      <c r="P4250" s="112">
        <f>【入力】工事日報!P4250</f>
        <v>0</v>
      </c>
      <c r="Q4250" s="112">
        <f>【入力】工事日報!Q4250</f>
        <v>0</v>
      </c>
      <c r="R4250" s="112">
        <f>【入力】工事日報!R4250</f>
        <v>0</v>
      </c>
    </row>
    <row r="4251" spans="1:18">
      <c r="A4251" s="114">
        <f>【入力】工事日報!A4251</f>
        <v>0</v>
      </c>
      <c r="C4251" s="112">
        <f>【入力】工事日報!C4251</f>
        <v>0</v>
      </c>
      <c r="D4251" s="112">
        <f>【入力】工事日報!D4251</f>
        <v>0</v>
      </c>
      <c r="E4251" s="112">
        <f>【入力】工事日報!E4251</f>
        <v>0</v>
      </c>
      <c r="F4251" s="112">
        <f>【入力】工事日報!F4251</f>
        <v>0</v>
      </c>
      <c r="G4251" s="112">
        <f>【入力】工事日報!G4251</f>
        <v>0</v>
      </c>
      <c r="H4251" s="112">
        <f>【入力】工事日報!H4251</f>
        <v>0</v>
      </c>
      <c r="I4251" s="112" t="e">
        <f>【入力】工事日報!I4251</f>
        <v>#N/A</v>
      </c>
      <c r="J4251" s="112">
        <f>【入力】工事日報!J4251</f>
        <v>0</v>
      </c>
      <c r="K4251" s="112">
        <f>【入力】工事日報!K4251</f>
        <v>0</v>
      </c>
      <c r="L4251" s="112">
        <f>【入力】工事日報!L4251</f>
        <v>0</v>
      </c>
      <c r="M4251" s="116">
        <f>【入力】工事日報!M4251</f>
        <v>0</v>
      </c>
      <c r="N4251" s="116">
        <f>【入力】工事日報!N4251</f>
        <v>0</v>
      </c>
      <c r="O4251" s="116">
        <f>【入力】工事日報!O4251</f>
        <v>0</v>
      </c>
      <c r="P4251" s="112">
        <f>【入力】工事日報!P4251</f>
        <v>0</v>
      </c>
      <c r="Q4251" s="112">
        <f>【入力】工事日報!Q4251</f>
        <v>0</v>
      </c>
      <c r="R4251" s="112">
        <f>【入力】工事日報!R4251</f>
        <v>0</v>
      </c>
    </row>
    <row r="4252" spans="1:18">
      <c r="A4252" s="114">
        <f>【入力】工事日報!A4252</f>
        <v>0</v>
      </c>
      <c r="C4252" s="112">
        <f>【入力】工事日報!C4252</f>
        <v>0</v>
      </c>
      <c r="D4252" s="112">
        <f>【入力】工事日報!D4252</f>
        <v>0</v>
      </c>
      <c r="E4252" s="112">
        <f>【入力】工事日報!E4252</f>
        <v>0</v>
      </c>
      <c r="F4252" s="112">
        <f>【入力】工事日報!F4252</f>
        <v>0</v>
      </c>
      <c r="G4252" s="112">
        <f>【入力】工事日報!G4252</f>
        <v>0</v>
      </c>
      <c r="H4252" s="112">
        <f>【入力】工事日報!H4252</f>
        <v>0</v>
      </c>
      <c r="I4252" s="112" t="e">
        <f>【入力】工事日報!I4252</f>
        <v>#N/A</v>
      </c>
      <c r="J4252" s="112">
        <f>【入力】工事日報!J4252</f>
        <v>0</v>
      </c>
      <c r="K4252" s="112">
        <f>【入力】工事日報!K4252</f>
        <v>0</v>
      </c>
      <c r="L4252" s="112">
        <f>【入力】工事日報!L4252</f>
        <v>0</v>
      </c>
      <c r="M4252" s="116">
        <f>【入力】工事日報!M4252</f>
        <v>0</v>
      </c>
      <c r="N4252" s="116">
        <f>【入力】工事日報!N4252</f>
        <v>0</v>
      </c>
      <c r="O4252" s="116">
        <f>【入力】工事日報!O4252</f>
        <v>0</v>
      </c>
      <c r="P4252" s="112">
        <f>【入力】工事日報!P4252</f>
        <v>0</v>
      </c>
      <c r="Q4252" s="112">
        <f>【入力】工事日報!Q4252</f>
        <v>0</v>
      </c>
      <c r="R4252" s="112">
        <f>【入力】工事日報!R4252</f>
        <v>0</v>
      </c>
    </row>
    <row r="4253" spans="1:18">
      <c r="A4253" s="114">
        <f>【入力】工事日報!A4253</f>
        <v>0</v>
      </c>
      <c r="C4253" s="112">
        <f>【入力】工事日報!C4253</f>
        <v>0</v>
      </c>
      <c r="D4253" s="112">
        <f>【入力】工事日報!D4253</f>
        <v>0</v>
      </c>
      <c r="E4253" s="112">
        <f>【入力】工事日報!E4253</f>
        <v>0</v>
      </c>
      <c r="F4253" s="112">
        <f>【入力】工事日報!F4253</f>
        <v>0</v>
      </c>
      <c r="G4253" s="112">
        <f>【入力】工事日報!G4253</f>
        <v>0</v>
      </c>
      <c r="H4253" s="112">
        <f>【入力】工事日報!H4253</f>
        <v>0</v>
      </c>
      <c r="I4253" s="112" t="e">
        <f>【入力】工事日報!I4253</f>
        <v>#N/A</v>
      </c>
      <c r="J4253" s="112">
        <f>【入力】工事日報!J4253</f>
        <v>0</v>
      </c>
      <c r="K4253" s="112">
        <f>【入力】工事日報!K4253</f>
        <v>0</v>
      </c>
      <c r="L4253" s="112">
        <f>【入力】工事日報!L4253</f>
        <v>0</v>
      </c>
      <c r="M4253" s="116">
        <f>【入力】工事日報!M4253</f>
        <v>0</v>
      </c>
      <c r="N4253" s="116">
        <f>【入力】工事日報!N4253</f>
        <v>0</v>
      </c>
      <c r="O4253" s="116">
        <f>【入力】工事日報!O4253</f>
        <v>0</v>
      </c>
      <c r="P4253" s="112">
        <f>【入力】工事日報!P4253</f>
        <v>0</v>
      </c>
      <c r="Q4253" s="112">
        <f>【入力】工事日報!Q4253</f>
        <v>0</v>
      </c>
      <c r="R4253" s="112">
        <f>【入力】工事日報!R4253</f>
        <v>0</v>
      </c>
    </row>
    <row r="4254" spans="1:18">
      <c r="A4254" s="114">
        <f>【入力】工事日報!A4254</f>
        <v>0</v>
      </c>
      <c r="C4254" s="112">
        <f>【入力】工事日報!C4254</f>
        <v>0</v>
      </c>
      <c r="D4254" s="112">
        <f>【入力】工事日報!D4254</f>
        <v>0</v>
      </c>
      <c r="E4254" s="112">
        <f>【入力】工事日報!E4254</f>
        <v>0</v>
      </c>
      <c r="F4254" s="112">
        <f>【入力】工事日報!F4254</f>
        <v>0</v>
      </c>
      <c r="G4254" s="112">
        <f>【入力】工事日報!G4254</f>
        <v>0</v>
      </c>
      <c r="H4254" s="112">
        <f>【入力】工事日報!H4254</f>
        <v>0</v>
      </c>
      <c r="I4254" s="112" t="e">
        <f>【入力】工事日報!I4254</f>
        <v>#N/A</v>
      </c>
      <c r="J4254" s="112">
        <f>【入力】工事日報!J4254</f>
        <v>0</v>
      </c>
      <c r="K4254" s="112">
        <f>【入力】工事日報!K4254</f>
        <v>0</v>
      </c>
      <c r="L4254" s="112">
        <f>【入力】工事日報!L4254</f>
        <v>0</v>
      </c>
      <c r="M4254" s="116">
        <f>【入力】工事日報!M4254</f>
        <v>0</v>
      </c>
      <c r="N4254" s="116">
        <f>【入力】工事日報!N4254</f>
        <v>0</v>
      </c>
      <c r="O4254" s="116">
        <f>【入力】工事日報!O4254</f>
        <v>0</v>
      </c>
      <c r="P4254" s="112">
        <f>【入力】工事日報!P4254</f>
        <v>0</v>
      </c>
      <c r="Q4254" s="112">
        <f>【入力】工事日報!Q4254</f>
        <v>0</v>
      </c>
      <c r="R4254" s="112">
        <f>【入力】工事日報!R4254</f>
        <v>0</v>
      </c>
    </row>
    <row r="4255" spans="1:18">
      <c r="A4255" s="114">
        <f>【入力】工事日報!A4255</f>
        <v>0</v>
      </c>
      <c r="C4255" s="112">
        <f>【入力】工事日報!C4255</f>
        <v>0</v>
      </c>
      <c r="D4255" s="112">
        <f>【入力】工事日報!D4255</f>
        <v>0</v>
      </c>
      <c r="E4255" s="112">
        <f>【入力】工事日報!E4255</f>
        <v>0</v>
      </c>
      <c r="F4255" s="112">
        <f>【入力】工事日報!F4255</f>
        <v>0</v>
      </c>
      <c r="G4255" s="112">
        <f>【入力】工事日報!G4255</f>
        <v>0</v>
      </c>
      <c r="H4255" s="112">
        <f>【入力】工事日報!H4255</f>
        <v>0</v>
      </c>
      <c r="I4255" s="112" t="e">
        <f>【入力】工事日報!I4255</f>
        <v>#N/A</v>
      </c>
      <c r="J4255" s="112">
        <f>【入力】工事日報!J4255</f>
        <v>0</v>
      </c>
      <c r="K4255" s="112">
        <f>【入力】工事日報!K4255</f>
        <v>0</v>
      </c>
      <c r="L4255" s="112">
        <f>【入力】工事日報!L4255</f>
        <v>0</v>
      </c>
      <c r="M4255" s="116">
        <f>【入力】工事日報!M4255</f>
        <v>0</v>
      </c>
      <c r="N4255" s="116">
        <f>【入力】工事日報!N4255</f>
        <v>0</v>
      </c>
      <c r="O4255" s="116">
        <f>【入力】工事日報!O4255</f>
        <v>0</v>
      </c>
      <c r="P4255" s="112">
        <f>【入力】工事日報!P4255</f>
        <v>0</v>
      </c>
      <c r="Q4255" s="112">
        <f>【入力】工事日報!Q4255</f>
        <v>0</v>
      </c>
      <c r="R4255" s="112">
        <f>【入力】工事日報!R4255</f>
        <v>0</v>
      </c>
    </row>
    <row r="4256" spans="1:18">
      <c r="A4256" s="114">
        <f>【入力】工事日報!A4256</f>
        <v>0</v>
      </c>
      <c r="C4256" s="112">
        <f>【入力】工事日報!C4256</f>
        <v>0</v>
      </c>
      <c r="D4256" s="112">
        <f>【入力】工事日報!D4256</f>
        <v>0</v>
      </c>
      <c r="E4256" s="112">
        <f>【入力】工事日報!E4256</f>
        <v>0</v>
      </c>
      <c r="F4256" s="112">
        <f>【入力】工事日報!F4256</f>
        <v>0</v>
      </c>
      <c r="G4256" s="112">
        <f>【入力】工事日報!G4256</f>
        <v>0</v>
      </c>
      <c r="H4256" s="112">
        <f>【入力】工事日報!H4256</f>
        <v>0</v>
      </c>
      <c r="I4256" s="112" t="e">
        <f>【入力】工事日報!I4256</f>
        <v>#N/A</v>
      </c>
      <c r="J4256" s="112">
        <f>【入力】工事日報!J4256</f>
        <v>0</v>
      </c>
      <c r="K4256" s="112">
        <f>【入力】工事日報!K4256</f>
        <v>0</v>
      </c>
      <c r="L4256" s="112">
        <f>【入力】工事日報!L4256</f>
        <v>0</v>
      </c>
      <c r="M4256" s="116">
        <f>【入力】工事日報!M4256</f>
        <v>0</v>
      </c>
      <c r="N4256" s="116">
        <f>【入力】工事日報!N4256</f>
        <v>0</v>
      </c>
      <c r="O4256" s="116">
        <f>【入力】工事日報!O4256</f>
        <v>0</v>
      </c>
      <c r="P4256" s="112">
        <f>【入力】工事日報!P4256</f>
        <v>0</v>
      </c>
      <c r="Q4256" s="112">
        <f>【入力】工事日報!Q4256</f>
        <v>0</v>
      </c>
      <c r="R4256" s="112">
        <f>【入力】工事日報!R4256</f>
        <v>0</v>
      </c>
    </row>
    <row r="4257" spans="1:18">
      <c r="A4257" s="114">
        <f>【入力】工事日報!A4257</f>
        <v>0</v>
      </c>
      <c r="C4257" s="112">
        <f>【入力】工事日報!C4257</f>
        <v>0</v>
      </c>
      <c r="D4257" s="112">
        <f>【入力】工事日報!D4257</f>
        <v>0</v>
      </c>
      <c r="E4257" s="112">
        <f>【入力】工事日報!E4257</f>
        <v>0</v>
      </c>
      <c r="F4257" s="112">
        <f>【入力】工事日報!F4257</f>
        <v>0</v>
      </c>
      <c r="G4257" s="112">
        <f>【入力】工事日報!G4257</f>
        <v>0</v>
      </c>
      <c r="H4257" s="112">
        <f>【入力】工事日報!H4257</f>
        <v>0</v>
      </c>
      <c r="I4257" s="112" t="e">
        <f>【入力】工事日報!I4257</f>
        <v>#N/A</v>
      </c>
      <c r="J4257" s="112">
        <f>【入力】工事日報!J4257</f>
        <v>0</v>
      </c>
      <c r="K4257" s="112">
        <f>【入力】工事日報!K4257</f>
        <v>0</v>
      </c>
      <c r="L4257" s="112">
        <f>【入力】工事日報!L4257</f>
        <v>0</v>
      </c>
      <c r="M4257" s="116">
        <f>【入力】工事日報!M4257</f>
        <v>0</v>
      </c>
      <c r="N4257" s="116">
        <f>【入力】工事日報!N4257</f>
        <v>0</v>
      </c>
      <c r="O4257" s="116">
        <f>【入力】工事日報!O4257</f>
        <v>0</v>
      </c>
      <c r="P4257" s="112">
        <f>【入力】工事日報!P4257</f>
        <v>0</v>
      </c>
      <c r="Q4257" s="112">
        <f>【入力】工事日報!Q4257</f>
        <v>0</v>
      </c>
      <c r="R4257" s="112">
        <f>【入力】工事日報!R4257</f>
        <v>0</v>
      </c>
    </row>
    <row r="4258" spans="1:18">
      <c r="A4258" s="114">
        <f>【入力】工事日報!A4258</f>
        <v>0</v>
      </c>
      <c r="C4258" s="112">
        <f>【入力】工事日報!C4258</f>
        <v>0</v>
      </c>
      <c r="D4258" s="112">
        <f>【入力】工事日報!D4258</f>
        <v>0</v>
      </c>
      <c r="E4258" s="112">
        <f>【入力】工事日報!E4258</f>
        <v>0</v>
      </c>
      <c r="F4258" s="112">
        <f>【入力】工事日報!F4258</f>
        <v>0</v>
      </c>
      <c r="G4258" s="112">
        <f>【入力】工事日報!G4258</f>
        <v>0</v>
      </c>
      <c r="H4258" s="112">
        <f>【入力】工事日報!H4258</f>
        <v>0</v>
      </c>
      <c r="I4258" s="112" t="e">
        <f>【入力】工事日報!I4258</f>
        <v>#N/A</v>
      </c>
      <c r="J4258" s="112">
        <f>【入力】工事日報!J4258</f>
        <v>0</v>
      </c>
      <c r="K4258" s="112">
        <f>【入力】工事日報!K4258</f>
        <v>0</v>
      </c>
      <c r="L4258" s="112">
        <f>【入力】工事日報!L4258</f>
        <v>0</v>
      </c>
      <c r="M4258" s="116">
        <f>【入力】工事日報!M4258</f>
        <v>0</v>
      </c>
      <c r="N4258" s="116">
        <f>【入力】工事日報!N4258</f>
        <v>0</v>
      </c>
      <c r="O4258" s="116">
        <f>【入力】工事日報!O4258</f>
        <v>0</v>
      </c>
      <c r="P4258" s="112">
        <f>【入力】工事日報!P4258</f>
        <v>0</v>
      </c>
      <c r="Q4258" s="112">
        <f>【入力】工事日報!Q4258</f>
        <v>0</v>
      </c>
      <c r="R4258" s="112">
        <f>【入力】工事日報!R4258</f>
        <v>0</v>
      </c>
    </row>
    <row r="4259" spans="1:18">
      <c r="A4259" s="114">
        <f>【入力】工事日報!A4259</f>
        <v>0</v>
      </c>
      <c r="C4259" s="112">
        <f>【入力】工事日報!C4259</f>
        <v>0</v>
      </c>
      <c r="D4259" s="112">
        <f>【入力】工事日報!D4259</f>
        <v>0</v>
      </c>
      <c r="E4259" s="112">
        <f>【入力】工事日報!E4259</f>
        <v>0</v>
      </c>
      <c r="F4259" s="112">
        <f>【入力】工事日報!F4259</f>
        <v>0</v>
      </c>
      <c r="G4259" s="112">
        <f>【入力】工事日報!G4259</f>
        <v>0</v>
      </c>
      <c r="H4259" s="112">
        <f>【入力】工事日報!H4259</f>
        <v>0</v>
      </c>
      <c r="I4259" s="112" t="e">
        <f>【入力】工事日報!I4259</f>
        <v>#N/A</v>
      </c>
      <c r="J4259" s="112">
        <f>【入力】工事日報!J4259</f>
        <v>0</v>
      </c>
      <c r="K4259" s="112">
        <f>【入力】工事日報!K4259</f>
        <v>0</v>
      </c>
      <c r="L4259" s="112">
        <f>【入力】工事日報!L4259</f>
        <v>0</v>
      </c>
      <c r="M4259" s="116">
        <f>【入力】工事日報!M4259</f>
        <v>0</v>
      </c>
      <c r="N4259" s="116">
        <f>【入力】工事日報!N4259</f>
        <v>0</v>
      </c>
      <c r="O4259" s="116">
        <f>【入力】工事日報!O4259</f>
        <v>0</v>
      </c>
      <c r="P4259" s="112">
        <f>【入力】工事日報!P4259</f>
        <v>0</v>
      </c>
      <c r="Q4259" s="112">
        <f>【入力】工事日報!Q4259</f>
        <v>0</v>
      </c>
      <c r="R4259" s="112">
        <f>【入力】工事日報!R4259</f>
        <v>0</v>
      </c>
    </row>
    <row r="4260" spans="1:18">
      <c r="A4260" s="114">
        <f>【入力】工事日報!A4260</f>
        <v>0</v>
      </c>
      <c r="C4260" s="112">
        <f>【入力】工事日報!C4260</f>
        <v>0</v>
      </c>
      <c r="D4260" s="112">
        <f>【入力】工事日報!D4260</f>
        <v>0</v>
      </c>
      <c r="E4260" s="112">
        <f>【入力】工事日報!E4260</f>
        <v>0</v>
      </c>
      <c r="F4260" s="112">
        <f>【入力】工事日報!F4260</f>
        <v>0</v>
      </c>
      <c r="G4260" s="112">
        <f>【入力】工事日報!G4260</f>
        <v>0</v>
      </c>
      <c r="H4260" s="112">
        <f>【入力】工事日報!H4260</f>
        <v>0</v>
      </c>
      <c r="I4260" s="112" t="e">
        <f>【入力】工事日報!I4260</f>
        <v>#N/A</v>
      </c>
      <c r="J4260" s="112">
        <f>【入力】工事日報!J4260</f>
        <v>0</v>
      </c>
      <c r="K4260" s="112">
        <f>【入力】工事日報!K4260</f>
        <v>0</v>
      </c>
      <c r="L4260" s="112">
        <f>【入力】工事日報!L4260</f>
        <v>0</v>
      </c>
      <c r="M4260" s="116">
        <f>【入力】工事日報!M4260</f>
        <v>0</v>
      </c>
      <c r="N4260" s="116">
        <f>【入力】工事日報!N4260</f>
        <v>0</v>
      </c>
      <c r="O4260" s="116">
        <f>【入力】工事日報!O4260</f>
        <v>0</v>
      </c>
      <c r="P4260" s="112">
        <f>【入力】工事日報!P4260</f>
        <v>0</v>
      </c>
      <c r="Q4260" s="112">
        <f>【入力】工事日報!Q4260</f>
        <v>0</v>
      </c>
      <c r="R4260" s="112">
        <f>【入力】工事日報!R4260</f>
        <v>0</v>
      </c>
    </row>
    <row r="4261" spans="1:18">
      <c r="A4261" s="114">
        <f>【入力】工事日報!A4261</f>
        <v>0</v>
      </c>
      <c r="C4261" s="112">
        <f>【入力】工事日報!C4261</f>
        <v>0</v>
      </c>
      <c r="D4261" s="112">
        <f>【入力】工事日報!D4261</f>
        <v>0</v>
      </c>
      <c r="E4261" s="112">
        <f>【入力】工事日報!E4261</f>
        <v>0</v>
      </c>
      <c r="F4261" s="112">
        <f>【入力】工事日報!F4261</f>
        <v>0</v>
      </c>
      <c r="G4261" s="112">
        <f>【入力】工事日報!G4261</f>
        <v>0</v>
      </c>
      <c r="H4261" s="112">
        <f>【入力】工事日報!H4261</f>
        <v>0</v>
      </c>
      <c r="I4261" s="112" t="e">
        <f>【入力】工事日報!I4261</f>
        <v>#N/A</v>
      </c>
      <c r="J4261" s="112">
        <f>【入力】工事日報!J4261</f>
        <v>0</v>
      </c>
      <c r="K4261" s="112">
        <f>【入力】工事日報!K4261</f>
        <v>0</v>
      </c>
      <c r="L4261" s="112">
        <f>【入力】工事日報!L4261</f>
        <v>0</v>
      </c>
      <c r="M4261" s="116">
        <f>【入力】工事日報!M4261</f>
        <v>0</v>
      </c>
      <c r="N4261" s="116">
        <f>【入力】工事日報!N4261</f>
        <v>0</v>
      </c>
      <c r="O4261" s="116">
        <f>【入力】工事日報!O4261</f>
        <v>0</v>
      </c>
      <c r="P4261" s="112">
        <f>【入力】工事日報!P4261</f>
        <v>0</v>
      </c>
      <c r="Q4261" s="112">
        <f>【入力】工事日報!Q4261</f>
        <v>0</v>
      </c>
      <c r="R4261" s="112">
        <f>【入力】工事日報!R4261</f>
        <v>0</v>
      </c>
    </row>
    <row r="4262" spans="1:18">
      <c r="A4262" s="114">
        <f>【入力】工事日報!A4262</f>
        <v>0</v>
      </c>
      <c r="C4262" s="112">
        <f>【入力】工事日報!C4262</f>
        <v>0</v>
      </c>
      <c r="D4262" s="112">
        <f>【入力】工事日報!D4262</f>
        <v>0</v>
      </c>
      <c r="E4262" s="112">
        <f>【入力】工事日報!E4262</f>
        <v>0</v>
      </c>
      <c r="F4262" s="112">
        <f>【入力】工事日報!F4262</f>
        <v>0</v>
      </c>
      <c r="G4262" s="112">
        <f>【入力】工事日報!G4262</f>
        <v>0</v>
      </c>
      <c r="H4262" s="112">
        <f>【入力】工事日報!H4262</f>
        <v>0</v>
      </c>
      <c r="I4262" s="112" t="e">
        <f>【入力】工事日報!I4262</f>
        <v>#N/A</v>
      </c>
      <c r="J4262" s="112">
        <f>【入力】工事日報!J4262</f>
        <v>0</v>
      </c>
      <c r="K4262" s="112">
        <f>【入力】工事日報!K4262</f>
        <v>0</v>
      </c>
      <c r="L4262" s="112">
        <f>【入力】工事日報!L4262</f>
        <v>0</v>
      </c>
      <c r="M4262" s="116">
        <f>【入力】工事日報!M4262</f>
        <v>0</v>
      </c>
      <c r="N4262" s="116">
        <f>【入力】工事日報!N4262</f>
        <v>0</v>
      </c>
      <c r="O4262" s="116">
        <f>【入力】工事日報!O4262</f>
        <v>0</v>
      </c>
      <c r="P4262" s="112">
        <f>【入力】工事日報!P4262</f>
        <v>0</v>
      </c>
      <c r="Q4262" s="112">
        <f>【入力】工事日報!Q4262</f>
        <v>0</v>
      </c>
      <c r="R4262" s="112">
        <f>【入力】工事日報!R4262</f>
        <v>0</v>
      </c>
    </row>
    <row r="4263" spans="1:18">
      <c r="A4263" s="114">
        <f>【入力】工事日報!A4263</f>
        <v>0</v>
      </c>
      <c r="C4263" s="112">
        <f>【入力】工事日報!C4263</f>
        <v>0</v>
      </c>
      <c r="D4263" s="112">
        <f>【入力】工事日報!D4263</f>
        <v>0</v>
      </c>
      <c r="E4263" s="112">
        <f>【入力】工事日報!E4263</f>
        <v>0</v>
      </c>
      <c r="F4263" s="112">
        <f>【入力】工事日報!F4263</f>
        <v>0</v>
      </c>
      <c r="G4263" s="112">
        <f>【入力】工事日報!G4263</f>
        <v>0</v>
      </c>
      <c r="H4263" s="112">
        <f>【入力】工事日報!H4263</f>
        <v>0</v>
      </c>
      <c r="I4263" s="112" t="e">
        <f>【入力】工事日報!I4263</f>
        <v>#N/A</v>
      </c>
      <c r="J4263" s="112">
        <f>【入力】工事日報!J4263</f>
        <v>0</v>
      </c>
      <c r="K4263" s="112">
        <f>【入力】工事日報!K4263</f>
        <v>0</v>
      </c>
      <c r="L4263" s="112">
        <f>【入力】工事日報!L4263</f>
        <v>0</v>
      </c>
      <c r="M4263" s="116">
        <f>【入力】工事日報!M4263</f>
        <v>0</v>
      </c>
      <c r="N4263" s="116">
        <f>【入力】工事日報!N4263</f>
        <v>0</v>
      </c>
      <c r="O4263" s="116">
        <f>【入力】工事日報!O4263</f>
        <v>0</v>
      </c>
      <c r="P4263" s="112">
        <f>【入力】工事日報!P4263</f>
        <v>0</v>
      </c>
      <c r="Q4263" s="112">
        <f>【入力】工事日報!Q4263</f>
        <v>0</v>
      </c>
      <c r="R4263" s="112">
        <f>【入力】工事日報!R4263</f>
        <v>0</v>
      </c>
    </row>
    <row r="4264" spans="1:18">
      <c r="A4264" s="114">
        <f>【入力】工事日報!A4264</f>
        <v>0</v>
      </c>
      <c r="C4264" s="112">
        <f>【入力】工事日報!C4264</f>
        <v>0</v>
      </c>
      <c r="D4264" s="112">
        <f>【入力】工事日報!D4264</f>
        <v>0</v>
      </c>
      <c r="E4264" s="112">
        <f>【入力】工事日報!E4264</f>
        <v>0</v>
      </c>
      <c r="F4264" s="112">
        <f>【入力】工事日報!F4264</f>
        <v>0</v>
      </c>
      <c r="G4264" s="112">
        <f>【入力】工事日報!G4264</f>
        <v>0</v>
      </c>
      <c r="H4264" s="112">
        <f>【入力】工事日報!H4264</f>
        <v>0</v>
      </c>
      <c r="I4264" s="112" t="e">
        <f>【入力】工事日報!I4264</f>
        <v>#N/A</v>
      </c>
      <c r="J4264" s="112">
        <f>【入力】工事日報!J4264</f>
        <v>0</v>
      </c>
      <c r="K4264" s="112">
        <f>【入力】工事日報!K4264</f>
        <v>0</v>
      </c>
      <c r="L4264" s="112">
        <f>【入力】工事日報!L4264</f>
        <v>0</v>
      </c>
      <c r="M4264" s="116">
        <f>【入力】工事日報!M4264</f>
        <v>0</v>
      </c>
      <c r="N4264" s="116">
        <f>【入力】工事日報!N4264</f>
        <v>0</v>
      </c>
      <c r="O4264" s="116">
        <f>【入力】工事日報!O4264</f>
        <v>0</v>
      </c>
      <c r="P4264" s="112">
        <f>【入力】工事日報!P4264</f>
        <v>0</v>
      </c>
      <c r="Q4264" s="112">
        <f>【入力】工事日報!Q4264</f>
        <v>0</v>
      </c>
      <c r="R4264" s="112">
        <f>【入力】工事日報!R4264</f>
        <v>0</v>
      </c>
    </row>
    <row r="4265" spans="1:18">
      <c r="A4265" s="114">
        <f>【入力】工事日報!A4265</f>
        <v>0</v>
      </c>
      <c r="C4265" s="112">
        <f>【入力】工事日報!C4265</f>
        <v>0</v>
      </c>
      <c r="D4265" s="112">
        <f>【入力】工事日報!D4265</f>
        <v>0</v>
      </c>
      <c r="E4265" s="112">
        <f>【入力】工事日報!E4265</f>
        <v>0</v>
      </c>
      <c r="F4265" s="112">
        <f>【入力】工事日報!F4265</f>
        <v>0</v>
      </c>
      <c r="G4265" s="112">
        <f>【入力】工事日報!G4265</f>
        <v>0</v>
      </c>
      <c r="H4265" s="112">
        <f>【入力】工事日報!H4265</f>
        <v>0</v>
      </c>
      <c r="I4265" s="112" t="e">
        <f>【入力】工事日報!I4265</f>
        <v>#N/A</v>
      </c>
      <c r="J4265" s="112">
        <f>【入力】工事日報!J4265</f>
        <v>0</v>
      </c>
      <c r="K4265" s="112">
        <f>【入力】工事日報!K4265</f>
        <v>0</v>
      </c>
      <c r="L4265" s="112">
        <f>【入力】工事日報!L4265</f>
        <v>0</v>
      </c>
      <c r="M4265" s="116">
        <f>【入力】工事日報!M4265</f>
        <v>0</v>
      </c>
      <c r="N4265" s="116">
        <f>【入力】工事日報!N4265</f>
        <v>0</v>
      </c>
      <c r="O4265" s="116">
        <f>【入力】工事日報!O4265</f>
        <v>0</v>
      </c>
      <c r="P4265" s="112">
        <f>【入力】工事日報!P4265</f>
        <v>0</v>
      </c>
      <c r="Q4265" s="112">
        <f>【入力】工事日報!Q4265</f>
        <v>0</v>
      </c>
      <c r="R4265" s="112">
        <f>【入力】工事日報!R4265</f>
        <v>0</v>
      </c>
    </row>
    <row r="4266" spans="1:18">
      <c r="A4266" s="114">
        <f>【入力】工事日報!A4266</f>
        <v>0</v>
      </c>
      <c r="C4266" s="112">
        <f>【入力】工事日報!C4266</f>
        <v>0</v>
      </c>
      <c r="D4266" s="112">
        <f>【入力】工事日報!D4266</f>
        <v>0</v>
      </c>
      <c r="E4266" s="112">
        <f>【入力】工事日報!E4266</f>
        <v>0</v>
      </c>
      <c r="F4266" s="112">
        <f>【入力】工事日報!F4266</f>
        <v>0</v>
      </c>
      <c r="G4266" s="112">
        <f>【入力】工事日報!G4266</f>
        <v>0</v>
      </c>
      <c r="H4266" s="112">
        <f>【入力】工事日報!H4266</f>
        <v>0</v>
      </c>
      <c r="I4266" s="112" t="e">
        <f>【入力】工事日報!I4266</f>
        <v>#N/A</v>
      </c>
      <c r="J4266" s="112">
        <f>【入力】工事日報!J4266</f>
        <v>0</v>
      </c>
      <c r="K4266" s="112">
        <f>【入力】工事日報!K4266</f>
        <v>0</v>
      </c>
      <c r="L4266" s="112">
        <f>【入力】工事日報!L4266</f>
        <v>0</v>
      </c>
      <c r="M4266" s="116">
        <f>【入力】工事日報!M4266</f>
        <v>0</v>
      </c>
      <c r="N4266" s="116">
        <f>【入力】工事日報!N4266</f>
        <v>0</v>
      </c>
      <c r="O4266" s="116">
        <f>【入力】工事日報!O4266</f>
        <v>0</v>
      </c>
      <c r="P4266" s="112">
        <f>【入力】工事日報!P4266</f>
        <v>0</v>
      </c>
      <c r="Q4266" s="112">
        <f>【入力】工事日報!Q4266</f>
        <v>0</v>
      </c>
      <c r="R4266" s="112">
        <f>【入力】工事日報!R4266</f>
        <v>0</v>
      </c>
    </row>
    <row r="4267" spans="1:18">
      <c r="A4267" s="114">
        <f>【入力】工事日報!A4267</f>
        <v>0</v>
      </c>
      <c r="C4267" s="112">
        <f>【入力】工事日報!C4267</f>
        <v>0</v>
      </c>
      <c r="D4267" s="112">
        <f>【入力】工事日報!D4267</f>
        <v>0</v>
      </c>
      <c r="E4267" s="112">
        <f>【入力】工事日報!E4267</f>
        <v>0</v>
      </c>
      <c r="F4267" s="112">
        <f>【入力】工事日報!F4267</f>
        <v>0</v>
      </c>
      <c r="G4267" s="112">
        <f>【入力】工事日報!G4267</f>
        <v>0</v>
      </c>
      <c r="H4267" s="112">
        <f>【入力】工事日報!H4267</f>
        <v>0</v>
      </c>
      <c r="I4267" s="112" t="e">
        <f>【入力】工事日報!I4267</f>
        <v>#N/A</v>
      </c>
      <c r="J4267" s="112">
        <f>【入力】工事日報!J4267</f>
        <v>0</v>
      </c>
      <c r="K4267" s="112">
        <f>【入力】工事日報!K4267</f>
        <v>0</v>
      </c>
      <c r="L4267" s="112">
        <f>【入力】工事日報!L4267</f>
        <v>0</v>
      </c>
      <c r="M4267" s="116">
        <f>【入力】工事日報!M4267</f>
        <v>0</v>
      </c>
      <c r="N4267" s="116">
        <f>【入力】工事日報!N4267</f>
        <v>0</v>
      </c>
      <c r="O4267" s="116">
        <f>【入力】工事日報!O4267</f>
        <v>0</v>
      </c>
      <c r="P4267" s="112">
        <f>【入力】工事日報!P4267</f>
        <v>0</v>
      </c>
      <c r="Q4267" s="112">
        <f>【入力】工事日報!Q4267</f>
        <v>0</v>
      </c>
      <c r="R4267" s="112">
        <f>【入力】工事日報!R4267</f>
        <v>0</v>
      </c>
    </row>
    <row r="4268" spans="1:18">
      <c r="A4268" s="114">
        <f>【入力】工事日報!A4268</f>
        <v>0</v>
      </c>
      <c r="C4268" s="112">
        <f>【入力】工事日報!C4268</f>
        <v>0</v>
      </c>
      <c r="D4268" s="112">
        <f>【入力】工事日報!D4268</f>
        <v>0</v>
      </c>
      <c r="E4268" s="112">
        <f>【入力】工事日報!E4268</f>
        <v>0</v>
      </c>
      <c r="F4268" s="112">
        <f>【入力】工事日報!F4268</f>
        <v>0</v>
      </c>
      <c r="G4268" s="112">
        <f>【入力】工事日報!G4268</f>
        <v>0</v>
      </c>
      <c r="H4268" s="112">
        <f>【入力】工事日報!H4268</f>
        <v>0</v>
      </c>
      <c r="I4268" s="112" t="e">
        <f>【入力】工事日報!I4268</f>
        <v>#N/A</v>
      </c>
      <c r="J4268" s="112">
        <f>【入力】工事日報!J4268</f>
        <v>0</v>
      </c>
      <c r="K4268" s="112">
        <f>【入力】工事日報!K4268</f>
        <v>0</v>
      </c>
      <c r="L4268" s="112">
        <f>【入力】工事日報!L4268</f>
        <v>0</v>
      </c>
      <c r="M4268" s="116">
        <f>【入力】工事日報!M4268</f>
        <v>0</v>
      </c>
      <c r="N4268" s="116">
        <f>【入力】工事日報!N4268</f>
        <v>0</v>
      </c>
      <c r="O4268" s="116">
        <f>【入力】工事日報!O4268</f>
        <v>0</v>
      </c>
      <c r="P4268" s="112">
        <f>【入力】工事日報!P4268</f>
        <v>0</v>
      </c>
      <c r="Q4268" s="112">
        <f>【入力】工事日報!Q4268</f>
        <v>0</v>
      </c>
      <c r="R4268" s="112">
        <f>【入力】工事日報!R4268</f>
        <v>0</v>
      </c>
    </row>
    <row r="4269" spans="1:18">
      <c r="A4269" s="114">
        <f>【入力】工事日報!A4269</f>
        <v>0</v>
      </c>
      <c r="C4269" s="112">
        <f>【入力】工事日報!C4269</f>
        <v>0</v>
      </c>
      <c r="D4269" s="112">
        <f>【入力】工事日報!D4269</f>
        <v>0</v>
      </c>
      <c r="E4269" s="112">
        <f>【入力】工事日報!E4269</f>
        <v>0</v>
      </c>
      <c r="F4269" s="112">
        <f>【入力】工事日報!F4269</f>
        <v>0</v>
      </c>
      <c r="G4269" s="112">
        <f>【入力】工事日報!G4269</f>
        <v>0</v>
      </c>
      <c r="H4269" s="112">
        <f>【入力】工事日報!H4269</f>
        <v>0</v>
      </c>
      <c r="I4269" s="112" t="e">
        <f>【入力】工事日報!I4269</f>
        <v>#N/A</v>
      </c>
      <c r="J4269" s="112">
        <f>【入力】工事日報!J4269</f>
        <v>0</v>
      </c>
      <c r="K4269" s="112">
        <f>【入力】工事日報!K4269</f>
        <v>0</v>
      </c>
      <c r="L4269" s="112">
        <f>【入力】工事日報!L4269</f>
        <v>0</v>
      </c>
      <c r="M4269" s="116">
        <f>【入力】工事日報!M4269</f>
        <v>0</v>
      </c>
      <c r="N4269" s="116">
        <f>【入力】工事日報!N4269</f>
        <v>0</v>
      </c>
      <c r="O4269" s="116">
        <f>【入力】工事日報!O4269</f>
        <v>0</v>
      </c>
      <c r="P4269" s="112">
        <f>【入力】工事日報!P4269</f>
        <v>0</v>
      </c>
      <c r="Q4269" s="112">
        <f>【入力】工事日報!Q4269</f>
        <v>0</v>
      </c>
      <c r="R4269" s="112">
        <f>【入力】工事日報!R4269</f>
        <v>0</v>
      </c>
    </row>
    <row r="4270" spans="1:18">
      <c r="A4270" s="114">
        <f>【入力】工事日報!A4270</f>
        <v>0</v>
      </c>
      <c r="C4270" s="112">
        <f>【入力】工事日報!C4270</f>
        <v>0</v>
      </c>
      <c r="D4270" s="112">
        <f>【入力】工事日報!D4270</f>
        <v>0</v>
      </c>
      <c r="E4270" s="112">
        <f>【入力】工事日報!E4270</f>
        <v>0</v>
      </c>
      <c r="F4270" s="112">
        <f>【入力】工事日報!F4270</f>
        <v>0</v>
      </c>
      <c r="G4270" s="112">
        <f>【入力】工事日報!G4270</f>
        <v>0</v>
      </c>
      <c r="H4270" s="112">
        <f>【入力】工事日報!H4270</f>
        <v>0</v>
      </c>
      <c r="I4270" s="112" t="e">
        <f>【入力】工事日報!I4270</f>
        <v>#N/A</v>
      </c>
      <c r="J4270" s="112">
        <f>【入力】工事日報!J4270</f>
        <v>0</v>
      </c>
      <c r="K4270" s="112">
        <f>【入力】工事日報!K4270</f>
        <v>0</v>
      </c>
      <c r="L4270" s="112">
        <f>【入力】工事日報!L4270</f>
        <v>0</v>
      </c>
      <c r="M4270" s="116">
        <f>【入力】工事日報!M4270</f>
        <v>0</v>
      </c>
      <c r="N4270" s="116">
        <f>【入力】工事日報!N4270</f>
        <v>0</v>
      </c>
      <c r="O4270" s="116">
        <f>【入力】工事日報!O4270</f>
        <v>0</v>
      </c>
      <c r="P4270" s="112">
        <f>【入力】工事日報!P4270</f>
        <v>0</v>
      </c>
      <c r="Q4270" s="112">
        <f>【入力】工事日報!Q4270</f>
        <v>0</v>
      </c>
      <c r="R4270" s="112">
        <f>【入力】工事日報!R4270</f>
        <v>0</v>
      </c>
    </row>
    <row r="4271" spans="1:18">
      <c r="A4271" s="114">
        <f>【入力】工事日報!A4271</f>
        <v>0</v>
      </c>
      <c r="C4271" s="112">
        <f>【入力】工事日報!C4271</f>
        <v>0</v>
      </c>
      <c r="D4271" s="112">
        <f>【入力】工事日報!D4271</f>
        <v>0</v>
      </c>
      <c r="E4271" s="112">
        <f>【入力】工事日報!E4271</f>
        <v>0</v>
      </c>
      <c r="F4271" s="112">
        <f>【入力】工事日報!F4271</f>
        <v>0</v>
      </c>
      <c r="G4271" s="112">
        <f>【入力】工事日報!G4271</f>
        <v>0</v>
      </c>
      <c r="H4271" s="112">
        <f>【入力】工事日報!H4271</f>
        <v>0</v>
      </c>
      <c r="I4271" s="112" t="e">
        <f>【入力】工事日報!I4271</f>
        <v>#N/A</v>
      </c>
      <c r="J4271" s="112">
        <f>【入力】工事日報!J4271</f>
        <v>0</v>
      </c>
      <c r="K4271" s="112">
        <f>【入力】工事日報!K4271</f>
        <v>0</v>
      </c>
      <c r="L4271" s="112">
        <f>【入力】工事日報!L4271</f>
        <v>0</v>
      </c>
      <c r="M4271" s="116">
        <f>【入力】工事日報!M4271</f>
        <v>0</v>
      </c>
      <c r="N4271" s="116">
        <f>【入力】工事日報!N4271</f>
        <v>0</v>
      </c>
      <c r="O4271" s="116">
        <f>【入力】工事日報!O4271</f>
        <v>0</v>
      </c>
      <c r="P4271" s="112">
        <f>【入力】工事日報!P4271</f>
        <v>0</v>
      </c>
      <c r="Q4271" s="112">
        <f>【入力】工事日報!Q4271</f>
        <v>0</v>
      </c>
      <c r="R4271" s="112">
        <f>【入力】工事日報!R4271</f>
        <v>0</v>
      </c>
    </row>
    <row r="4272" spans="1:18">
      <c r="A4272" s="114">
        <f>【入力】工事日報!A4272</f>
        <v>0</v>
      </c>
      <c r="C4272" s="112">
        <f>【入力】工事日報!C4272</f>
        <v>0</v>
      </c>
      <c r="D4272" s="112">
        <f>【入力】工事日報!D4272</f>
        <v>0</v>
      </c>
      <c r="E4272" s="112">
        <f>【入力】工事日報!E4272</f>
        <v>0</v>
      </c>
      <c r="F4272" s="112">
        <f>【入力】工事日報!F4272</f>
        <v>0</v>
      </c>
      <c r="G4272" s="112">
        <f>【入力】工事日報!G4272</f>
        <v>0</v>
      </c>
      <c r="H4272" s="112">
        <f>【入力】工事日報!H4272</f>
        <v>0</v>
      </c>
      <c r="I4272" s="112" t="e">
        <f>【入力】工事日報!I4272</f>
        <v>#N/A</v>
      </c>
      <c r="J4272" s="112">
        <f>【入力】工事日報!J4272</f>
        <v>0</v>
      </c>
      <c r="K4272" s="112">
        <f>【入力】工事日報!K4272</f>
        <v>0</v>
      </c>
      <c r="L4272" s="112">
        <f>【入力】工事日報!L4272</f>
        <v>0</v>
      </c>
      <c r="M4272" s="116">
        <f>【入力】工事日報!M4272</f>
        <v>0</v>
      </c>
      <c r="N4272" s="116">
        <f>【入力】工事日報!N4272</f>
        <v>0</v>
      </c>
      <c r="O4272" s="116">
        <f>【入力】工事日報!O4272</f>
        <v>0</v>
      </c>
      <c r="P4272" s="112">
        <f>【入力】工事日報!P4272</f>
        <v>0</v>
      </c>
      <c r="Q4272" s="112">
        <f>【入力】工事日報!Q4272</f>
        <v>0</v>
      </c>
      <c r="R4272" s="112">
        <f>【入力】工事日報!R4272</f>
        <v>0</v>
      </c>
    </row>
    <row r="4273" spans="1:18">
      <c r="A4273" s="114">
        <f>【入力】工事日報!A4273</f>
        <v>0</v>
      </c>
      <c r="C4273" s="112">
        <f>【入力】工事日報!C4273</f>
        <v>0</v>
      </c>
      <c r="D4273" s="112">
        <f>【入力】工事日報!D4273</f>
        <v>0</v>
      </c>
      <c r="E4273" s="112">
        <f>【入力】工事日報!E4273</f>
        <v>0</v>
      </c>
      <c r="F4273" s="112">
        <f>【入力】工事日報!F4273</f>
        <v>0</v>
      </c>
      <c r="G4273" s="112">
        <f>【入力】工事日報!G4273</f>
        <v>0</v>
      </c>
      <c r="H4273" s="112">
        <f>【入力】工事日報!H4273</f>
        <v>0</v>
      </c>
      <c r="I4273" s="112" t="e">
        <f>【入力】工事日報!I4273</f>
        <v>#N/A</v>
      </c>
      <c r="J4273" s="112">
        <f>【入力】工事日報!J4273</f>
        <v>0</v>
      </c>
      <c r="K4273" s="112">
        <f>【入力】工事日報!K4273</f>
        <v>0</v>
      </c>
      <c r="L4273" s="112">
        <f>【入力】工事日報!L4273</f>
        <v>0</v>
      </c>
      <c r="M4273" s="116">
        <f>【入力】工事日報!M4273</f>
        <v>0</v>
      </c>
      <c r="N4273" s="116">
        <f>【入力】工事日報!N4273</f>
        <v>0</v>
      </c>
      <c r="O4273" s="116">
        <f>【入力】工事日報!O4273</f>
        <v>0</v>
      </c>
      <c r="P4273" s="112">
        <f>【入力】工事日報!P4273</f>
        <v>0</v>
      </c>
      <c r="Q4273" s="112">
        <f>【入力】工事日報!Q4273</f>
        <v>0</v>
      </c>
      <c r="R4273" s="112">
        <f>【入力】工事日報!R4273</f>
        <v>0</v>
      </c>
    </row>
    <row r="4274" spans="1:18">
      <c r="A4274" s="114">
        <f>【入力】工事日報!A4274</f>
        <v>0</v>
      </c>
      <c r="C4274" s="112">
        <f>【入力】工事日報!C4274</f>
        <v>0</v>
      </c>
      <c r="D4274" s="112">
        <f>【入力】工事日報!D4274</f>
        <v>0</v>
      </c>
      <c r="E4274" s="112">
        <f>【入力】工事日報!E4274</f>
        <v>0</v>
      </c>
      <c r="F4274" s="112">
        <f>【入力】工事日報!F4274</f>
        <v>0</v>
      </c>
      <c r="G4274" s="112">
        <f>【入力】工事日報!G4274</f>
        <v>0</v>
      </c>
      <c r="H4274" s="112">
        <f>【入力】工事日報!H4274</f>
        <v>0</v>
      </c>
      <c r="I4274" s="112" t="e">
        <f>【入力】工事日報!I4274</f>
        <v>#N/A</v>
      </c>
      <c r="J4274" s="112">
        <f>【入力】工事日報!J4274</f>
        <v>0</v>
      </c>
      <c r="K4274" s="112">
        <f>【入力】工事日報!K4274</f>
        <v>0</v>
      </c>
      <c r="L4274" s="112">
        <f>【入力】工事日報!L4274</f>
        <v>0</v>
      </c>
      <c r="M4274" s="116">
        <f>【入力】工事日報!M4274</f>
        <v>0</v>
      </c>
      <c r="N4274" s="116">
        <f>【入力】工事日報!N4274</f>
        <v>0</v>
      </c>
      <c r="O4274" s="116">
        <f>【入力】工事日報!O4274</f>
        <v>0</v>
      </c>
      <c r="P4274" s="112">
        <f>【入力】工事日報!P4274</f>
        <v>0</v>
      </c>
      <c r="Q4274" s="112">
        <f>【入力】工事日報!Q4274</f>
        <v>0</v>
      </c>
      <c r="R4274" s="112">
        <f>【入力】工事日報!R4274</f>
        <v>0</v>
      </c>
    </row>
    <row r="4275" spans="1:18">
      <c r="A4275" s="114">
        <f>【入力】工事日報!A4275</f>
        <v>0</v>
      </c>
      <c r="C4275" s="112">
        <f>【入力】工事日報!C4275</f>
        <v>0</v>
      </c>
      <c r="D4275" s="112">
        <f>【入力】工事日報!D4275</f>
        <v>0</v>
      </c>
      <c r="E4275" s="112">
        <f>【入力】工事日報!E4275</f>
        <v>0</v>
      </c>
      <c r="F4275" s="112">
        <f>【入力】工事日報!F4275</f>
        <v>0</v>
      </c>
      <c r="G4275" s="112">
        <f>【入力】工事日報!G4275</f>
        <v>0</v>
      </c>
      <c r="H4275" s="112">
        <f>【入力】工事日報!H4275</f>
        <v>0</v>
      </c>
      <c r="I4275" s="112" t="e">
        <f>【入力】工事日報!I4275</f>
        <v>#N/A</v>
      </c>
      <c r="J4275" s="112">
        <f>【入力】工事日報!J4275</f>
        <v>0</v>
      </c>
      <c r="K4275" s="112">
        <f>【入力】工事日報!K4275</f>
        <v>0</v>
      </c>
      <c r="L4275" s="112">
        <f>【入力】工事日報!L4275</f>
        <v>0</v>
      </c>
      <c r="M4275" s="116">
        <f>【入力】工事日報!M4275</f>
        <v>0</v>
      </c>
      <c r="N4275" s="116">
        <f>【入力】工事日報!N4275</f>
        <v>0</v>
      </c>
      <c r="O4275" s="116">
        <f>【入力】工事日報!O4275</f>
        <v>0</v>
      </c>
      <c r="P4275" s="112">
        <f>【入力】工事日報!P4275</f>
        <v>0</v>
      </c>
      <c r="Q4275" s="112">
        <f>【入力】工事日報!Q4275</f>
        <v>0</v>
      </c>
      <c r="R4275" s="112">
        <f>【入力】工事日報!R4275</f>
        <v>0</v>
      </c>
    </row>
    <row r="4276" spans="1:18">
      <c r="A4276" s="114">
        <f>【入力】工事日報!A4276</f>
        <v>0</v>
      </c>
      <c r="C4276" s="112">
        <f>【入力】工事日報!C4276</f>
        <v>0</v>
      </c>
      <c r="D4276" s="112">
        <f>【入力】工事日報!D4276</f>
        <v>0</v>
      </c>
      <c r="E4276" s="112">
        <f>【入力】工事日報!E4276</f>
        <v>0</v>
      </c>
      <c r="F4276" s="112">
        <f>【入力】工事日報!F4276</f>
        <v>0</v>
      </c>
      <c r="G4276" s="112">
        <f>【入力】工事日報!G4276</f>
        <v>0</v>
      </c>
      <c r="H4276" s="112">
        <f>【入力】工事日報!H4276</f>
        <v>0</v>
      </c>
      <c r="I4276" s="112" t="e">
        <f>【入力】工事日報!I4276</f>
        <v>#N/A</v>
      </c>
      <c r="J4276" s="112">
        <f>【入力】工事日報!J4276</f>
        <v>0</v>
      </c>
      <c r="K4276" s="112">
        <f>【入力】工事日報!K4276</f>
        <v>0</v>
      </c>
      <c r="L4276" s="112">
        <f>【入力】工事日報!L4276</f>
        <v>0</v>
      </c>
      <c r="M4276" s="116">
        <f>【入力】工事日報!M4276</f>
        <v>0</v>
      </c>
      <c r="N4276" s="116">
        <f>【入力】工事日報!N4276</f>
        <v>0</v>
      </c>
      <c r="O4276" s="116">
        <f>【入力】工事日報!O4276</f>
        <v>0</v>
      </c>
      <c r="P4276" s="112">
        <f>【入力】工事日報!P4276</f>
        <v>0</v>
      </c>
      <c r="Q4276" s="112">
        <f>【入力】工事日報!Q4276</f>
        <v>0</v>
      </c>
      <c r="R4276" s="112">
        <f>【入力】工事日報!R4276</f>
        <v>0</v>
      </c>
    </row>
    <row r="4277" spans="1:18">
      <c r="A4277" s="114">
        <f>【入力】工事日報!A4277</f>
        <v>0</v>
      </c>
      <c r="C4277" s="112">
        <f>【入力】工事日報!C4277</f>
        <v>0</v>
      </c>
      <c r="D4277" s="112">
        <f>【入力】工事日報!D4277</f>
        <v>0</v>
      </c>
      <c r="E4277" s="112">
        <f>【入力】工事日報!E4277</f>
        <v>0</v>
      </c>
      <c r="F4277" s="112">
        <f>【入力】工事日報!F4277</f>
        <v>0</v>
      </c>
      <c r="G4277" s="112">
        <f>【入力】工事日報!G4277</f>
        <v>0</v>
      </c>
      <c r="H4277" s="112">
        <f>【入力】工事日報!H4277</f>
        <v>0</v>
      </c>
      <c r="I4277" s="112" t="e">
        <f>【入力】工事日報!I4277</f>
        <v>#N/A</v>
      </c>
      <c r="J4277" s="112">
        <f>【入力】工事日報!J4277</f>
        <v>0</v>
      </c>
      <c r="K4277" s="112">
        <f>【入力】工事日報!K4277</f>
        <v>0</v>
      </c>
      <c r="L4277" s="112">
        <f>【入力】工事日報!L4277</f>
        <v>0</v>
      </c>
      <c r="M4277" s="116">
        <f>【入力】工事日報!M4277</f>
        <v>0</v>
      </c>
      <c r="N4277" s="116">
        <f>【入力】工事日報!N4277</f>
        <v>0</v>
      </c>
      <c r="O4277" s="116">
        <f>【入力】工事日報!O4277</f>
        <v>0</v>
      </c>
      <c r="P4277" s="112">
        <f>【入力】工事日報!P4277</f>
        <v>0</v>
      </c>
      <c r="Q4277" s="112">
        <f>【入力】工事日報!Q4277</f>
        <v>0</v>
      </c>
      <c r="R4277" s="112">
        <f>【入力】工事日報!R4277</f>
        <v>0</v>
      </c>
    </row>
    <row r="4278" spans="1:18">
      <c r="A4278" s="114">
        <f>【入力】工事日報!A4278</f>
        <v>0</v>
      </c>
      <c r="C4278" s="112">
        <f>【入力】工事日報!C4278</f>
        <v>0</v>
      </c>
      <c r="D4278" s="112">
        <f>【入力】工事日報!D4278</f>
        <v>0</v>
      </c>
      <c r="E4278" s="112">
        <f>【入力】工事日報!E4278</f>
        <v>0</v>
      </c>
      <c r="F4278" s="112">
        <f>【入力】工事日報!F4278</f>
        <v>0</v>
      </c>
      <c r="G4278" s="112">
        <f>【入力】工事日報!G4278</f>
        <v>0</v>
      </c>
      <c r="H4278" s="112">
        <f>【入力】工事日報!H4278</f>
        <v>0</v>
      </c>
      <c r="I4278" s="112" t="e">
        <f>【入力】工事日報!I4278</f>
        <v>#N/A</v>
      </c>
      <c r="J4278" s="112">
        <f>【入力】工事日報!J4278</f>
        <v>0</v>
      </c>
      <c r="K4278" s="112">
        <f>【入力】工事日報!K4278</f>
        <v>0</v>
      </c>
      <c r="L4278" s="112">
        <f>【入力】工事日報!L4278</f>
        <v>0</v>
      </c>
      <c r="M4278" s="116">
        <f>【入力】工事日報!M4278</f>
        <v>0</v>
      </c>
      <c r="N4278" s="116">
        <f>【入力】工事日報!N4278</f>
        <v>0</v>
      </c>
      <c r="O4278" s="116">
        <f>【入力】工事日報!O4278</f>
        <v>0</v>
      </c>
      <c r="P4278" s="112">
        <f>【入力】工事日報!P4278</f>
        <v>0</v>
      </c>
      <c r="Q4278" s="112">
        <f>【入力】工事日報!Q4278</f>
        <v>0</v>
      </c>
      <c r="R4278" s="112">
        <f>【入力】工事日報!R4278</f>
        <v>0</v>
      </c>
    </row>
    <row r="4279" spans="1:18">
      <c r="A4279" s="114">
        <f>【入力】工事日報!A4279</f>
        <v>0</v>
      </c>
      <c r="C4279" s="112">
        <f>【入力】工事日報!C4279</f>
        <v>0</v>
      </c>
      <c r="D4279" s="112">
        <f>【入力】工事日報!D4279</f>
        <v>0</v>
      </c>
      <c r="E4279" s="112">
        <f>【入力】工事日報!E4279</f>
        <v>0</v>
      </c>
      <c r="F4279" s="112">
        <f>【入力】工事日報!F4279</f>
        <v>0</v>
      </c>
      <c r="G4279" s="112">
        <f>【入力】工事日報!G4279</f>
        <v>0</v>
      </c>
      <c r="H4279" s="112">
        <f>【入力】工事日報!H4279</f>
        <v>0</v>
      </c>
      <c r="I4279" s="112" t="e">
        <f>【入力】工事日報!I4279</f>
        <v>#N/A</v>
      </c>
      <c r="J4279" s="112">
        <f>【入力】工事日報!J4279</f>
        <v>0</v>
      </c>
      <c r="K4279" s="112">
        <f>【入力】工事日報!K4279</f>
        <v>0</v>
      </c>
      <c r="L4279" s="112">
        <f>【入力】工事日報!L4279</f>
        <v>0</v>
      </c>
      <c r="M4279" s="116">
        <f>【入力】工事日報!M4279</f>
        <v>0</v>
      </c>
      <c r="N4279" s="116">
        <f>【入力】工事日報!N4279</f>
        <v>0</v>
      </c>
      <c r="O4279" s="116">
        <f>【入力】工事日報!O4279</f>
        <v>0</v>
      </c>
      <c r="P4279" s="112">
        <f>【入力】工事日報!P4279</f>
        <v>0</v>
      </c>
      <c r="Q4279" s="112">
        <f>【入力】工事日報!Q4279</f>
        <v>0</v>
      </c>
      <c r="R4279" s="112">
        <f>【入力】工事日報!R4279</f>
        <v>0</v>
      </c>
    </row>
    <row r="4280" spans="1:18">
      <c r="A4280" s="114">
        <f>【入力】工事日報!A4280</f>
        <v>0</v>
      </c>
      <c r="C4280" s="112">
        <f>【入力】工事日報!C4280</f>
        <v>0</v>
      </c>
      <c r="D4280" s="112">
        <f>【入力】工事日報!D4280</f>
        <v>0</v>
      </c>
      <c r="E4280" s="112">
        <f>【入力】工事日報!E4280</f>
        <v>0</v>
      </c>
      <c r="F4280" s="112">
        <f>【入力】工事日報!F4280</f>
        <v>0</v>
      </c>
      <c r="G4280" s="112">
        <f>【入力】工事日報!G4280</f>
        <v>0</v>
      </c>
      <c r="H4280" s="112">
        <f>【入力】工事日報!H4280</f>
        <v>0</v>
      </c>
      <c r="I4280" s="112" t="e">
        <f>【入力】工事日報!I4280</f>
        <v>#N/A</v>
      </c>
      <c r="J4280" s="112">
        <f>【入力】工事日報!J4280</f>
        <v>0</v>
      </c>
      <c r="K4280" s="112">
        <f>【入力】工事日報!K4280</f>
        <v>0</v>
      </c>
      <c r="L4280" s="112">
        <f>【入力】工事日報!L4280</f>
        <v>0</v>
      </c>
      <c r="M4280" s="116">
        <f>【入力】工事日報!M4280</f>
        <v>0</v>
      </c>
      <c r="N4280" s="116">
        <f>【入力】工事日報!N4280</f>
        <v>0</v>
      </c>
      <c r="O4280" s="116">
        <f>【入力】工事日報!O4280</f>
        <v>0</v>
      </c>
      <c r="P4280" s="112">
        <f>【入力】工事日報!P4280</f>
        <v>0</v>
      </c>
      <c r="Q4280" s="112">
        <f>【入力】工事日報!Q4280</f>
        <v>0</v>
      </c>
      <c r="R4280" s="112">
        <f>【入力】工事日報!R4280</f>
        <v>0</v>
      </c>
    </row>
    <row r="4281" spans="1:18">
      <c r="A4281" s="114">
        <f>【入力】工事日報!A4281</f>
        <v>0</v>
      </c>
      <c r="C4281" s="112">
        <f>【入力】工事日報!C4281</f>
        <v>0</v>
      </c>
      <c r="D4281" s="112">
        <f>【入力】工事日報!D4281</f>
        <v>0</v>
      </c>
      <c r="E4281" s="112">
        <f>【入力】工事日報!E4281</f>
        <v>0</v>
      </c>
      <c r="F4281" s="112">
        <f>【入力】工事日報!F4281</f>
        <v>0</v>
      </c>
      <c r="G4281" s="112">
        <f>【入力】工事日報!G4281</f>
        <v>0</v>
      </c>
      <c r="H4281" s="112">
        <f>【入力】工事日報!H4281</f>
        <v>0</v>
      </c>
      <c r="I4281" s="112" t="e">
        <f>【入力】工事日報!I4281</f>
        <v>#N/A</v>
      </c>
      <c r="J4281" s="112">
        <f>【入力】工事日報!J4281</f>
        <v>0</v>
      </c>
      <c r="K4281" s="112">
        <f>【入力】工事日報!K4281</f>
        <v>0</v>
      </c>
      <c r="L4281" s="112">
        <f>【入力】工事日報!L4281</f>
        <v>0</v>
      </c>
      <c r="M4281" s="116">
        <f>【入力】工事日報!M4281</f>
        <v>0</v>
      </c>
      <c r="N4281" s="116">
        <f>【入力】工事日報!N4281</f>
        <v>0</v>
      </c>
      <c r="O4281" s="116">
        <f>【入力】工事日報!O4281</f>
        <v>0</v>
      </c>
      <c r="P4281" s="112">
        <f>【入力】工事日報!P4281</f>
        <v>0</v>
      </c>
      <c r="Q4281" s="112">
        <f>【入力】工事日報!Q4281</f>
        <v>0</v>
      </c>
      <c r="R4281" s="112">
        <f>【入力】工事日報!R4281</f>
        <v>0</v>
      </c>
    </row>
    <row r="4282" spans="1:18">
      <c r="A4282" s="114">
        <f>【入力】工事日報!A4282</f>
        <v>0</v>
      </c>
      <c r="C4282" s="112">
        <f>【入力】工事日報!C4282</f>
        <v>0</v>
      </c>
      <c r="D4282" s="112">
        <f>【入力】工事日報!D4282</f>
        <v>0</v>
      </c>
      <c r="E4282" s="112">
        <f>【入力】工事日報!E4282</f>
        <v>0</v>
      </c>
      <c r="F4282" s="112">
        <f>【入力】工事日報!F4282</f>
        <v>0</v>
      </c>
      <c r="G4282" s="112">
        <f>【入力】工事日報!G4282</f>
        <v>0</v>
      </c>
      <c r="H4282" s="112">
        <f>【入力】工事日報!H4282</f>
        <v>0</v>
      </c>
      <c r="I4282" s="112" t="e">
        <f>【入力】工事日報!I4282</f>
        <v>#N/A</v>
      </c>
      <c r="J4282" s="112">
        <f>【入力】工事日報!J4282</f>
        <v>0</v>
      </c>
      <c r="K4282" s="112">
        <f>【入力】工事日報!K4282</f>
        <v>0</v>
      </c>
      <c r="L4282" s="112">
        <f>【入力】工事日報!L4282</f>
        <v>0</v>
      </c>
      <c r="M4282" s="116">
        <f>【入力】工事日報!M4282</f>
        <v>0</v>
      </c>
      <c r="N4282" s="116">
        <f>【入力】工事日報!N4282</f>
        <v>0</v>
      </c>
      <c r="O4282" s="116">
        <f>【入力】工事日報!O4282</f>
        <v>0</v>
      </c>
      <c r="P4282" s="112">
        <f>【入力】工事日報!P4282</f>
        <v>0</v>
      </c>
      <c r="Q4282" s="112">
        <f>【入力】工事日報!Q4282</f>
        <v>0</v>
      </c>
      <c r="R4282" s="112">
        <f>【入力】工事日報!R4282</f>
        <v>0</v>
      </c>
    </row>
    <row r="4283" spans="1:18">
      <c r="A4283" s="114">
        <f>【入力】工事日報!A4283</f>
        <v>0</v>
      </c>
      <c r="C4283" s="112">
        <f>【入力】工事日報!C4283</f>
        <v>0</v>
      </c>
      <c r="D4283" s="112">
        <f>【入力】工事日報!D4283</f>
        <v>0</v>
      </c>
      <c r="E4283" s="112">
        <f>【入力】工事日報!E4283</f>
        <v>0</v>
      </c>
      <c r="F4283" s="112">
        <f>【入力】工事日報!F4283</f>
        <v>0</v>
      </c>
      <c r="G4283" s="112">
        <f>【入力】工事日報!G4283</f>
        <v>0</v>
      </c>
      <c r="H4283" s="112">
        <f>【入力】工事日報!H4283</f>
        <v>0</v>
      </c>
      <c r="I4283" s="112" t="e">
        <f>【入力】工事日報!I4283</f>
        <v>#N/A</v>
      </c>
      <c r="J4283" s="112">
        <f>【入力】工事日報!J4283</f>
        <v>0</v>
      </c>
      <c r="K4283" s="112">
        <f>【入力】工事日報!K4283</f>
        <v>0</v>
      </c>
      <c r="L4283" s="112">
        <f>【入力】工事日報!L4283</f>
        <v>0</v>
      </c>
      <c r="M4283" s="116">
        <f>【入力】工事日報!M4283</f>
        <v>0</v>
      </c>
      <c r="N4283" s="116">
        <f>【入力】工事日報!N4283</f>
        <v>0</v>
      </c>
      <c r="O4283" s="116">
        <f>【入力】工事日報!O4283</f>
        <v>0</v>
      </c>
      <c r="P4283" s="112">
        <f>【入力】工事日報!P4283</f>
        <v>0</v>
      </c>
      <c r="Q4283" s="112">
        <f>【入力】工事日報!Q4283</f>
        <v>0</v>
      </c>
      <c r="R4283" s="112">
        <f>【入力】工事日報!R4283</f>
        <v>0</v>
      </c>
    </row>
    <row r="4284" spans="1:18">
      <c r="A4284" s="114">
        <f>【入力】工事日報!A4284</f>
        <v>0</v>
      </c>
      <c r="C4284" s="112">
        <f>【入力】工事日報!C4284</f>
        <v>0</v>
      </c>
      <c r="D4284" s="112">
        <f>【入力】工事日報!D4284</f>
        <v>0</v>
      </c>
      <c r="E4284" s="112">
        <f>【入力】工事日報!E4284</f>
        <v>0</v>
      </c>
      <c r="F4284" s="112">
        <f>【入力】工事日報!F4284</f>
        <v>0</v>
      </c>
      <c r="G4284" s="112">
        <f>【入力】工事日報!G4284</f>
        <v>0</v>
      </c>
      <c r="H4284" s="112">
        <f>【入力】工事日報!H4284</f>
        <v>0</v>
      </c>
      <c r="I4284" s="112" t="e">
        <f>【入力】工事日報!I4284</f>
        <v>#N/A</v>
      </c>
      <c r="J4284" s="112">
        <f>【入力】工事日報!J4284</f>
        <v>0</v>
      </c>
      <c r="K4284" s="112">
        <f>【入力】工事日報!K4284</f>
        <v>0</v>
      </c>
      <c r="L4284" s="112">
        <f>【入力】工事日報!L4284</f>
        <v>0</v>
      </c>
      <c r="M4284" s="116">
        <f>【入力】工事日報!M4284</f>
        <v>0</v>
      </c>
      <c r="N4284" s="116">
        <f>【入力】工事日報!N4284</f>
        <v>0</v>
      </c>
      <c r="O4284" s="116">
        <f>【入力】工事日報!O4284</f>
        <v>0</v>
      </c>
      <c r="P4284" s="112">
        <f>【入力】工事日報!P4284</f>
        <v>0</v>
      </c>
      <c r="Q4284" s="112">
        <f>【入力】工事日報!Q4284</f>
        <v>0</v>
      </c>
      <c r="R4284" s="112">
        <f>【入力】工事日報!R4284</f>
        <v>0</v>
      </c>
    </row>
    <row r="4285" spans="1:18">
      <c r="A4285" s="114">
        <f>【入力】工事日報!A4285</f>
        <v>0</v>
      </c>
      <c r="C4285" s="112">
        <f>【入力】工事日報!C4285</f>
        <v>0</v>
      </c>
      <c r="D4285" s="112">
        <f>【入力】工事日報!D4285</f>
        <v>0</v>
      </c>
      <c r="E4285" s="112">
        <f>【入力】工事日報!E4285</f>
        <v>0</v>
      </c>
      <c r="F4285" s="112">
        <f>【入力】工事日報!F4285</f>
        <v>0</v>
      </c>
      <c r="G4285" s="112">
        <f>【入力】工事日報!G4285</f>
        <v>0</v>
      </c>
      <c r="H4285" s="112">
        <f>【入力】工事日報!H4285</f>
        <v>0</v>
      </c>
      <c r="I4285" s="112" t="e">
        <f>【入力】工事日報!I4285</f>
        <v>#N/A</v>
      </c>
      <c r="J4285" s="112">
        <f>【入力】工事日報!J4285</f>
        <v>0</v>
      </c>
      <c r="K4285" s="112">
        <f>【入力】工事日報!K4285</f>
        <v>0</v>
      </c>
      <c r="L4285" s="112">
        <f>【入力】工事日報!L4285</f>
        <v>0</v>
      </c>
      <c r="M4285" s="116">
        <f>【入力】工事日報!M4285</f>
        <v>0</v>
      </c>
      <c r="N4285" s="116">
        <f>【入力】工事日報!N4285</f>
        <v>0</v>
      </c>
      <c r="O4285" s="116">
        <f>【入力】工事日報!O4285</f>
        <v>0</v>
      </c>
      <c r="P4285" s="112">
        <f>【入力】工事日報!P4285</f>
        <v>0</v>
      </c>
      <c r="Q4285" s="112">
        <f>【入力】工事日報!Q4285</f>
        <v>0</v>
      </c>
      <c r="R4285" s="112">
        <f>【入力】工事日報!R4285</f>
        <v>0</v>
      </c>
    </row>
    <row r="4286" spans="1:18">
      <c r="A4286" s="114">
        <f>【入力】工事日報!A4286</f>
        <v>0</v>
      </c>
      <c r="C4286" s="112">
        <f>【入力】工事日報!C4286</f>
        <v>0</v>
      </c>
      <c r="D4286" s="112">
        <f>【入力】工事日報!D4286</f>
        <v>0</v>
      </c>
      <c r="E4286" s="112">
        <f>【入力】工事日報!E4286</f>
        <v>0</v>
      </c>
      <c r="F4286" s="112">
        <f>【入力】工事日報!F4286</f>
        <v>0</v>
      </c>
      <c r="G4286" s="112">
        <f>【入力】工事日報!G4286</f>
        <v>0</v>
      </c>
      <c r="H4286" s="112">
        <f>【入力】工事日報!H4286</f>
        <v>0</v>
      </c>
      <c r="I4286" s="112" t="e">
        <f>【入力】工事日報!I4286</f>
        <v>#N/A</v>
      </c>
      <c r="J4286" s="112">
        <f>【入力】工事日報!J4286</f>
        <v>0</v>
      </c>
      <c r="K4286" s="112">
        <f>【入力】工事日報!K4286</f>
        <v>0</v>
      </c>
      <c r="L4286" s="112">
        <f>【入力】工事日報!L4286</f>
        <v>0</v>
      </c>
      <c r="M4286" s="116">
        <f>【入力】工事日報!M4286</f>
        <v>0</v>
      </c>
      <c r="N4286" s="116">
        <f>【入力】工事日報!N4286</f>
        <v>0</v>
      </c>
      <c r="O4286" s="116">
        <f>【入力】工事日報!O4286</f>
        <v>0</v>
      </c>
      <c r="P4286" s="112">
        <f>【入力】工事日報!P4286</f>
        <v>0</v>
      </c>
      <c r="Q4286" s="112">
        <f>【入力】工事日報!Q4286</f>
        <v>0</v>
      </c>
      <c r="R4286" s="112">
        <f>【入力】工事日報!R4286</f>
        <v>0</v>
      </c>
    </row>
    <row r="4287" spans="1:18">
      <c r="A4287" s="114">
        <f>【入力】工事日報!A4287</f>
        <v>0</v>
      </c>
      <c r="C4287" s="112">
        <f>【入力】工事日報!C4287</f>
        <v>0</v>
      </c>
      <c r="D4287" s="112">
        <f>【入力】工事日報!D4287</f>
        <v>0</v>
      </c>
      <c r="E4287" s="112">
        <f>【入力】工事日報!E4287</f>
        <v>0</v>
      </c>
      <c r="F4287" s="112">
        <f>【入力】工事日報!F4287</f>
        <v>0</v>
      </c>
      <c r="G4287" s="112">
        <f>【入力】工事日報!G4287</f>
        <v>0</v>
      </c>
      <c r="H4287" s="112">
        <f>【入力】工事日報!H4287</f>
        <v>0</v>
      </c>
      <c r="I4287" s="112" t="e">
        <f>【入力】工事日報!I4287</f>
        <v>#N/A</v>
      </c>
      <c r="J4287" s="112">
        <f>【入力】工事日報!J4287</f>
        <v>0</v>
      </c>
      <c r="K4287" s="112">
        <f>【入力】工事日報!K4287</f>
        <v>0</v>
      </c>
      <c r="L4287" s="112">
        <f>【入力】工事日報!L4287</f>
        <v>0</v>
      </c>
      <c r="M4287" s="116">
        <f>【入力】工事日報!M4287</f>
        <v>0</v>
      </c>
      <c r="N4287" s="116">
        <f>【入力】工事日報!N4287</f>
        <v>0</v>
      </c>
      <c r="O4287" s="116">
        <f>【入力】工事日報!O4287</f>
        <v>0</v>
      </c>
      <c r="P4287" s="112">
        <f>【入力】工事日報!P4287</f>
        <v>0</v>
      </c>
      <c r="Q4287" s="112">
        <f>【入力】工事日報!Q4287</f>
        <v>0</v>
      </c>
      <c r="R4287" s="112">
        <f>【入力】工事日報!R4287</f>
        <v>0</v>
      </c>
    </row>
    <row r="4288" spans="1:18">
      <c r="A4288" s="114">
        <f>【入力】工事日報!A4288</f>
        <v>0</v>
      </c>
      <c r="C4288" s="112">
        <f>【入力】工事日報!C4288</f>
        <v>0</v>
      </c>
      <c r="D4288" s="112">
        <f>【入力】工事日報!D4288</f>
        <v>0</v>
      </c>
      <c r="E4288" s="112">
        <f>【入力】工事日報!E4288</f>
        <v>0</v>
      </c>
      <c r="F4288" s="112">
        <f>【入力】工事日報!F4288</f>
        <v>0</v>
      </c>
      <c r="G4288" s="112">
        <f>【入力】工事日報!G4288</f>
        <v>0</v>
      </c>
      <c r="H4288" s="112">
        <f>【入力】工事日報!H4288</f>
        <v>0</v>
      </c>
      <c r="I4288" s="112" t="e">
        <f>【入力】工事日報!I4288</f>
        <v>#N/A</v>
      </c>
      <c r="J4288" s="112">
        <f>【入力】工事日報!J4288</f>
        <v>0</v>
      </c>
      <c r="K4288" s="112">
        <f>【入力】工事日報!K4288</f>
        <v>0</v>
      </c>
      <c r="L4288" s="112">
        <f>【入力】工事日報!L4288</f>
        <v>0</v>
      </c>
      <c r="M4288" s="116">
        <f>【入力】工事日報!M4288</f>
        <v>0</v>
      </c>
      <c r="N4288" s="116">
        <f>【入力】工事日報!N4288</f>
        <v>0</v>
      </c>
      <c r="O4288" s="116">
        <f>【入力】工事日報!O4288</f>
        <v>0</v>
      </c>
      <c r="P4288" s="112">
        <f>【入力】工事日報!P4288</f>
        <v>0</v>
      </c>
      <c r="Q4288" s="112">
        <f>【入力】工事日報!Q4288</f>
        <v>0</v>
      </c>
      <c r="R4288" s="112">
        <f>【入力】工事日報!R4288</f>
        <v>0</v>
      </c>
    </row>
    <row r="4289" spans="1:18">
      <c r="A4289" s="114">
        <f>【入力】工事日報!A4289</f>
        <v>0</v>
      </c>
      <c r="C4289" s="112">
        <f>【入力】工事日報!C4289</f>
        <v>0</v>
      </c>
      <c r="D4289" s="112">
        <f>【入力】工事日報!D4289</f>
        <v>0</v>
      </c>
      <c r="E4289" s="112">
        <f>【入力】工事日報!E4289</f>
        <v>0</v>
      </c>
      <c r="F4289" s="112">
        <f>【入力】工事日報!F4289</f>
        <v>0</v>
      </c>
      <c r="G4289" s="112">
        <f>【入力】工事日報!G4289</f>
        <v>0</v>
      </c>
      <c r="H4289" s="112">
        <f>【入力】工事日報!H4289</f>
        <v>0</v>
      </c>
      <c r="I4289" s="112" t="e">
        <f>【入力】工事日報!I4289</f>
        <v>#N/A</v>
      </c>
      <c r="J4289" s="112">
        <f>【入力】工事日報!J4289</f>
        <v>0</v>
      </c>
      <c r="K4289" s="112">
        <f>【入力】工事日報!K4289</f>
        <v>0</v>
      </c>
      <c r="L4289" s="112">
        <f>【入力】工事日報!L4289</f>
        <v>0</v>
      </c>
      <c r="M4289" s="116">
        <f>【入力】工事日報!M4289</f>
        <v>0</v>
      </c>
      <c r="N4289" s="116">
        <f>【入力】工事日報!N4289</f>
        <v>0</v>
      </c>
      <c r="O4289" s="116">
        <f>【入力】工事日報!O4289</f>
        <v>0</v>
      </c>
      <c r="P4289" s="112">
        <f>【入力】工事日報!P4289</f>
        <v>0</v>
      </c>
      <c r="Q4289" s="112">
        <f>【入力】工事日報!Q4289</f>
        <v>0</v>
      </c>
      <c r="R4289" s="112">
        <f>【入力】工事日報!R4289</f>
        <v>0</v>
      </c>
    </row>
    <row r="4290" spans="1:18">
      <c r="A4290" s="114">
        <f>【入力】工事日報!A4290</f>
        <v>0</v>
      </c>
      <c r="C4290" s="112">
        <f>【入力】工事日報!C4290</f>
        <v>0</v>
      </c>
      <c r="D4290" s="112">
        <f>【入力】工事日報!D4290</f>
        <v>0</v>
      </c>
      <c r="E4290" s="112">
        <f>【入力】工事日報!E4290</f>
        <v>0</v>
      </c>
      <c r="F4290" s="112">
        <f>【入力】工事日報!F4290</f>
        <v>0</v>
      </c>
      <c r="G4290" s="112">
        <f>【入力】工事日報!G4290</f>
        <v>0</v>
      </c>
      <c r="H4290" s="112">
        <f>【入力】工事日報!H4290</f>
        <v>0</v>
      </c>
      <c r="I4290" s="112" t="e">
        <f>【入力】工事日報!I4290</f>
        <v>#N/A</v>
      </c>
      <c r="J4290" s="112">
        <f>【入力】工事日報!J4290</f>
        <v>0</v>
      </c>
      <c r="K4290" s="112">
        <f>【入力】工事日報!K4290</f>
        <v>0</v>
      </c>
      <c r="L4290" s="112">
        <f>【入力】工事日報!L4290</f>
        <v>0</v>
      </c>
      <c r="M4290" s="116">
        <f>【入力】工事日報!M4290</f>
        <v>0</v>
      </c>
      <c r="N4290" s="116">
        <f>【入力】工事日報!N4290</f>
        <v>0</v>
      </c>
      <c r="O4290" s="116">
        <f>【入力】工事日報!O4290</f>
        <v>0</v>
      </c>
      <c r="P4290" s="112">
        <f>【入力】工事日報!P4290</f>
        <v>0</v>
      </c>
      <c r="Q4290" s="112">
        <f>【入力】工事日報!Q4290</f>
        <v>0</v>
      </c>
      <c r="R4290" s="112">
        <f>【入力】工事日報!R4290</f>
        <v>0</v>
      </c>
    </row>
    <row r="4291" spans="1:18">
      <c r="A4291" s="114">
        <f>【入力】工事日報!A4291</f>
        <v>0</v>
      </c>
      <c r="C4291" s="112">
        <f>【入力】工事日報!C4291</f>
        <v>0</v>
      </c>
      <c r="D4291" s="112">
        <f>【入力】工事日報!D4291</f>
        <v>0</v>
      </c>
      <c r="E4291" s="112">
        <f>【入力】工事日報!E4291</f>
        <v>0</v>
      </c>
      <c r="F4291" s="112">
        <f>【入力】工事日報!F4291</f>
        <v>0</v>
      </c>
      <c r="G4291" s="112">
        <f>【入力】工事日報!G4291</f>
        <v>0</v>
      </c>
      <c r="H4291" s="112">
        <f>【入力】工事日報!H4291</f>
        <v>0</v>
      </c>
      <c r="I4291" s="112" t="e">
        <f>【入力】工事日報!I4291</f>
        <v>#N/A</v>
      </c>
      <c r="J4291" s="112">
        <f>【入力】工事日報!J4291</f>
        <v>0</v>
      </c>
      <c r="K4291" s="112">
        <f>【入力】工事日報!K4291</f>
        <v>0</v>
      </c>
      <c r="L4291" s="112">
        <f>【入力】工事日報!L4291</f>
        <v>0</v>
      </c>
      <c r="M4291" s="116">
        <f>【入力】工事日報!M4291</f>
        <v>0</v>
      </c>
      <c r="N4291" s="116">
        <f>【入力】工事日報!N4291</f>
        <v>0</v>
      </c>
      <c r="O4291" s="116">
        <f>【入力】工事日報!O4291</f>
        <v>0</v>
      </c>
      <c r="P4291" s="112">
        <f>【入力】工事日報!P4291</f>
        <v>0</v>
      </c>
      <c r="Q4291" s="112">
        <f>【入力】工事日報!Q4291</f>
        <v>0</v>
      </c>
      <c r="R4291" s="112">
        <f>【入力】工事日報!R4291</f>
        <v>0</v>
      </c>
    </row>
    <row r="4292" spans="1:18">
      <c r="A4292" s="114">
        <f>【入力】工事日報!A4292</f>
        <v>0</v>
      </c>
      <c r="C4292" s="112">
        <f>【入力】工事日報!C4292</f>
        <v>0</v>
      </c>
      <c r="D4292" s="112">
        <f>【入力】工事日報!D4292</f>
        <v>0</v>
      </c>
      <c r="E4292" s="112">
        <f>【入力】工事日報!E4292</f>
        <v>0</v>
      </c>
      <c r="F4292" s="112">
        <f>【入力】工事日報!F4292</f>
        <v>0</v>
      </c>
      <c r="G4292" s="112">
        <f>【入力】工事日報!G4292</f>
        <v>0</v>
      </c>
      <c r="H4292" s="112">
        <f>【入力】工事日報!H4292</f>
        <v>0</v>
      </c>
      <c r="I4292" s="112" t="e">
        <f>【入力】工事日報!I4292</f>
        <v>#N/A</v>
      </c>
      <c r="J4292" s="112">
        <f>【入力】工事日報!J4292</f>
        <v>0</v>
      </c>
      <c r="K4292" s="112">
        <f>【入力】工事日報!K4292</f>
        <v>0</v>
      </c>
      <c r="L4292" s="112">
        <f>【入力】工事日報!L4292</f>
        <v>0</v>
      </c>
      <c r="M4292" s="116">
        <f>【入力】工事日報!M4292</f>
        <v>0</v>
      </c>
      <c r="N4292" s="116">
        <f>【入力】工事日報!N4292</f>
        <v>0</v>
      </c>
      <c r="O4292" s="116">
        <f>【入力】工事日報!O4292</f>
        <v>0</v>
      </c>
      <c r="P4292" s="112">
        <f>【入力】工事日報!P4292</f>
        <v>0</v>
      </c>
      <c r="Q4292" s="112">
        <f>【入力】工事日報!Q4292</f>
        <v>0</v>
      </c>
      <c r="R4292" s="112">
        <f>【入力】工事日報!R4292</f>
        <v>0</v>
      </c>
    </row>
    <row r="4293" spans="1:18">
      <c r="A4293" s="114">
        <f>【入力】工事日報!A4293</f>
        <v>0</v>
      </c>
      <c r="C4293" s="112">
        <f>【入力】工事日報!C4293</f>
        <v>0</v>
      </c>
      <c r="D4293" s="112">
        <f>【入力】工事日報!D4293</f>
        <v>0</v>
      </c>
      <c r="E4293" s="112">
        <f>【入力】工事日報!E4293</f>
        <v>0</v>
      </c>
      <c r="F4293" s="112">
        <f>【入力】工事日報!F4293</f>
        <v>0</v>
      </c>
      <c r="G4293" s="112">
        <f>【入力】工事日報!G4293</f>
        <v>0</v>
      </c>
      <c r="H4293" s="112">
        <f>【入力】工事日報!H4293</f>
        <v>0</v>
      </c>
      <c r="I4293" s="112" t="e">
        <f>【入力】工事日報!I4293</f>
        <v>#N/A</v>
      </c>
      <c r="J4293" s="112">
        <f>【入力】工事日報!J4293</f>
        <v>0</v>
      </c>
      <c r="K4293" s="112">
        <f>【入力】工事日報!K4293</f>
        <v>0</v>
      </c>
      <c r="L4293" s="112">
        <f>【入力】工事日報!L4293</f>
        <v>0</v>
      </c>
      <c r="M4293" s="116">
        <f>【入力】工事日報!M4293</f>
        <v>0</v>
      </c>
      <c r="N4293" s="116">
        <f>【入力】工事日報!N4293</f>
        <v>0</v>
      </c>
      <c r="O4293" s="116">
        <f>【入力】工事日報!O4293</f>
        <v>0</v>
      </c>
      <c r="P4293" s="112">
        <f>【入力】工事日報!P4293</f>
        <v>0</v>
      </c>
      <c r="Q4293" s="112">
        <f>【入力】工事日報!Q4293</f>
        <v>0</v>
      </c>
      <c r="R4293" s="112">
        <f>【入力】工事日報!R4293</f>
        <v>0</v>
      </c>
    </row>
    <row r="4294" spans="1:18">
      <c r="A4294" s="114">
        <f>【入力】工事日報!A4294</f>
        <v>0</v>
      </c>
      <c r="C4294" s="112">
        <f>【入力】工事日報!C4294</f>
        <v>0</v>
      </c>
      <c r="D4294" s="112">
        <f>【入力】工事日報!D4294</f>
        <v>0</v>
      </c>
      <c r="E4294" s="112">
        <f>【入力】工事日報!E4294</f>
        <v>0</v>
      </c>
      <c r="F4294" s="112">
        <f>【入力】工事日報!F4294</f>
        <v>0</v>
      </c>
      <c r="G4294" s="112">
        <f>【入力】工事日報!G4294</f>
        <v>0</v>
      </c>
      <c r="H4294" s="112">
        <f>【入力】工事日報!H4294</f>
        <v>0</v>
      </c>
      <c r="I4294" s="112" t="e">
        <f>【入力】工事日報!I4294</f>
        <v>#N/A</v>
      </c>
      <c r="J4294" s="112">
        <f>【入力】工事日報!J4294</f>
        <v>0</v>
      </c>
      <c r="K4294" s="112">
        <f>【入力】工事日報!K4294</f>
        <v>0</v>
      </c>
      <c r="L4294" s="112">
        <f>【入力】工事日報!L4294</f>
        <v>0</v>
      </c>
      <c r="M4294" s="116">
        <f>【入力】工事日報!M4294</f>
        <v>0</v>
      </c>
      <c r="N4294" s="116">
        <f>【入力】工事日報!N4294</f>
        <v>0</v>
      </c>
      <c r="O4294" s="116">
        <f>【入力】工事日報!O4294</f>
        <v>0</v>
      </c>
      <c r="P4294" s="112">
        <f>【入力】工事日報!P4294</f>
        <v>0</v>
      </c>
      <c r="Q4294" s="112">
        <f>【入力】工事日報!Q4294</f>
        <v>0</v>
      </c>
      <c r="R4294" s="112">
        <f>【入力】工事日報!R4294</f>
        <v>0</v>
      </c>
    </row>
    <row r="4295" spans="1:18">
      <c r="A4295" s="114">
        <f>【入力】工事日報!A4295</f>
        <v>0</v>
      </c>
      <c r="C4295" s="112">
        <f>【入力】工事日報!C4295</f>
        <v>0</v>
      </c>
      <c r="D4295" s="112">
        <f>【入力】工事日報!D4295</f>
        <v>0</v>
      </c>
      <c r="E4295" s="112">
        <f>【入力】工事日報!E4295</f>
        <v>0</v>
      </c>
      <c r="F4295" s="112">
        <f>【入力】工事日報!F4295</f>
        <v>0</v>
      </c>
      <c r="G4295" s="112">
        <f>【入力】工事日報!G4295</f>
        <v>0</v>
      </c>
      <c r="H4295" s="112">
        <f>【入力】工事日報!H4295</f>
        <v>0</v>
      </c>
      <c r="I4295" s="112" t="e">
        <f>【入力】工事日報!I4295</f>
        <v>#N/A</v>
      </c>
      <c r="J4295" s="112">
        <f>【入力】工事日報!J4295</f>
        <v>0</v>
      </c>
      <c r="K4295" s="112">
        <f>【入力】工事日報!K4295</f>
        <v>0</v>
      </c>
      <c r="L4295" s="112">
        <f>【入力】工事日報!L4295</f>
        <v>0</v>
      </c>
      <c r="M4295" s="116">
        <f>【入力】工事日報!M4295</f>
        <v>0</v>
      </c>
      <c r="N4295" s="116">
        <f>【入力】工事日報!N4295</f>
        <v>0</v>
      </c>
      <c r="O4295" s="116">
        <f>【入力】工事日報!O4295</f>
        <v>0</v>
      </c>
      <c r="P4295" s="112">
        <f>【入力】工事日報!P4295</f>
        <v>0</v>
      </c>
      <c r="Q4295" s="112">
        <f>【入力】工事日報!Q4295</f>
        <v>0</v>
      </c>
      <c r="R4295" s="112">
        <f>【入力】工事日報!R4295</f>
        <v>0</v>
      </c>
    </row>
    <row r="4296" spans="1:18">
      <c r="A4296" s="114">
        <f>【入力】工事日報!A4296</f>
        <v>0</v>
      </c>
      <c r="C4296" s="112">
        <f>【入力】工事日報!C4296</f>
        <v>0</v>
      </c>
      <c r="D4296" s="112">
        <f>【入力】工事日報!D4296</f>
        <v>0</v>
      </c>
      <c r="E4296" s="112">
        <f>【入力】工事日報!E4296</f>
        <v>0</v>
      </c>
      <c r="F4296" s="112">
        <f>【入力】工事日報!F4296</f>
        <v>0</v>
      </c>
      <c r="G4296" s="112">
        <f>【入力】工事日報!G4296</f>
        <v>0</v>
      </c>
      <c r="H4296" s="112">
        <f>【入力】工事日報!H4296</f>
        <v>0</v>
      </c>
      <c r="I4296" s="112" t="e">
        <f>【入力】工事日報!I4296</f>
        <v>#N/A</v>
      </c>
      <c r="J4296" s="112">
        <f>【入力】工事日報!J4296</f>
        <v>0</v>
      </c>
      <c r="K4296" s="112">
        <f>【入力】工事日報!K4296</f>
        <v>0</v>
      </c>
      <c r="L4296" s="112">
        <f>【入力】工事日報!L4296</f>
        <v>0</v>
      </c>
      <c r="M4296" s="116">
        <f>【入力】工事日報!M4296</f>
        <v>0</v>
      </c>
      <c r="N4296" s="116">
        <f>【入力】工事日報!N4296</f>
        <v>0</v>
      </c>
      <c r="O4296" s="116">
        <f>【入力】工事日報!O4296</f>
        <v>0</v>
      </c>
      <c r="P4296" s="112">
        <f>【入力】工事日報!P4296</f>
        <v>0</v>
      </c>
      <c r="Q4296" s="112">
        <f>【入力】工事日報!Q4296</f>
        <v>0</v>
      </c>
      <c r="R4296" s="112">
        <f>【入力】工事日報!R4296</f>
        <v>0</v>
      </c>
    </row>
    <row r="4297" spans="1:18">
      <c r="A4297" s="114">
        <f>【入力】工事日報!A4297</f>
        <v>0</v>
      </c>
      <c r="C4297" s="112">
        <f>【入力】工事日報!C4297</f>
        <v>0</v>
      </c>
      <c r="D4297" s="112">
        <f>【入力】工事日報!D4297</f>
        <v>0</v>
      </c>
      <c r="E4297" s="112">
        <f>【入力】工事日報!E4297</f>
        <v>0</v>
      </c>
      <c r="F4297" s="112">
        <f>【入力】工事日報!F4297</f>
        <v>0</v>
      </c>
      <c r="G4297" s="112">
        <f>【入力】工事日報!G4297</f>
        <v>0</v>
      </c>
      <c r="H4297" s="112">
        <f>【入力】工事日報!H4297</f>
        <v>0</v>
      </c>
      <c r="I4297" s="112" t="e">
        <f>【入力】工事日報!I4297</f>
        <v>#N/A</v>
      </c>
      <c r="J4297" s="112">
        <f>【入力】工事日報!J4297</f>
        <v>0</v>
      </c>
      <c r="K4297" s="112">
        <f>【入力】工事日報!K4297</f>
        <v>0</v>
      </c>
      <c r="L4297" s="112">
        <f>【入力】工事日報!L4297</f>
        <v>0</v>
      </c>
      <c r="M4297" s="116">
        <f>【入力】工事日報!M4297</f>
        <v>0</v>
      </c>
      <c r="N4297" s="116">
        <f>【入力】工事日報!N4297</f>
        <v>0</v>
      </c>
      <c r="O4297" s="116">
        <f>【入力】工事日報!O4297</f>
        <v>0</v>
      </c>
      <c r="P4297" s="112">
        <f>【入力】工事日報!P4297</f>
        <v>0</v>
      </c>
      <c r="Q4297" s="112">
        <f>【入力】工事日報!Q4297</f>
        <v>0</v>
      </c>
      <c r="R4297" s="112">
        <f>【入力】工事日報!R4297</f>
        <v>0</v>
      </c>
    </row>
    <row r="4298" spans="1:18">
      <c r="A4298" s="114">
        <f>【入力】工事日報!A4298</f>
        <v>0</v>
      </c>
      <c r="C4298" s="112">
        <f>【入力】工事日報!C4298</f>
        <v>0</v>
      </c>
      <c r="D4298" s="112">
        <f>【入力】工事日報!D4298</f>
        <v>0</v>
      </c>
      <c r="E4298" s="112">
        <f>【入力】工事日報!E4298</f>
        <v>0</v>
      </c>
      <c r="F4298" s="112">
        <f>【入力】工事日報!F4298</f>
        <v>0</v>
      </c>
      <c r="G4298" s="112">
        <f>【入力】工事日報!G4298</f>
        <v>0</v>
      </c>
      <c r="H4298" s="112">
        <f>【入力】工事日報!H4298</f>
        <v>0</v>
      </c>
      <c r="I4298" s="112" t="e">
        <f>【入力】工事日報!I4298</f>
        <v>#N/A</v>
      </c>
      <c r="J4298" s="112">
        <f>【入力】工事日報!J4298</f>
        <v>0</v>
      </c>
      <c r="K4298" s="112">
        <f>【入力】工事日報!K4298</f>
        <v>0</v>
      </c>
      <c r="L4298" s="112">
        <f>【入力】工事日報!L4298</f>
        <v>0</v>
      </c>
      <c r="M4298" s="116">
        <f>【入力】工事日報!M4298</f>
        <v>0</v>
      </c>
      <c r="N4298" s="116">
        <f>【入力】工事日報!N4298</f>
        <v>0</v>
      </c>
      <c r="O4298" s="116">
        <f>【入力】工事日報!O4298</f>
        <v>0</v>
      </c>
      <c r="P4298" s="112">
        <f>【入力】工事日報!P4298</f>
        <v>0</v>
      </c>
      <c r="Q4298" s="112">
        <f>【入力】工事日報!Q4298</f>
        <v>0</v>
      </c>
      <c r="R4298" s="112">
        <f>【入力】工事日報!R4298</f>
        <v>0</v>
      </c>
    </row>
    <row r="4299" spans="1:18">
      <c r="A4299" s="114">
        <f>【入力】工事日報!A4299</f>
        <v>0</v>
      </c>
      <c r="C4299" s="112">
        <f>【入力】工事日報!C4299</f>
        <v>0</v>
      </c>
      <c r="D4299" s="112">
        <f>【入力】工事日報!D4299</f>
        <v>0</v>
      </c>
      <c r="E4299" s="112">
        <f>【入力】工事日報!E4299</f>
        <v>0</v>
      </c>
      <c r="F4299" s="112">
        <f>【入力】工事日報!F4299</f>
        <v>0</v>
      </c>
      <c r="G4299" s="112">
        <f>【入力】工事日報!G4299</f>
        <v>0</v>
      </c>
      <c r="H4299" s="112">
        <f>【入力】工事日報!H4299</f>
        <v>0</v>
      </c>
      <c r="I4299" s="112" t="e">
        <f>【入力】工事日報!I4299</f>
        <v>#N/A</v>
      </c>
      <c r="J4299" s="112">
        <f>【入力】工事日報!J4299</f>
        <v>0</v>
      </c>
      <c r="K4299" s="112">
        <f>【入力】工事日報!K4299</f>
        <v>0</v>
      </c>
      <c r="L4299" s="112">
        <f>【入力】工事日報!L4299</f>
        <v>0</v>
      </c>
      <c r="M4299" s="116">
        <f>【入力】工事日報!M4299</f>
        <v>0</v>
      </c>
      <c r="N4299" s="116">
        <f>【入力】工事日報!N4299</f>
        <v>0</v>
      </c>
      <c r="O4299" s="116">
        <f>【入力】工事日報!O4299</f>
        <v>0</v>
      </c>
      <c r="P4299" s="112">
        <f>【入力】工事日報!P4299</f>
        <v>0</v>
      </c>
      <c r="Q4299" s="112">
        <f>【入力】工事日報!Q4299</f>
        <v>0</v>
      </c>
      <c r="R4299" s="112">
        <f>【入力】工事日報!R4299</f>
        <v>0</v>
      </c>
    </row>
    <row r="4300" spans="1:18">
      <c r="A4300" s="114">
        <f>【入力】工事日報!A4300</f>
        <v>0</v>
      </c>
      <c r="C4300" s="112">
        <f>【入力】工事日報!C4300</f>
        <v>0</v>
      </c>
      <c r="D4300" s="112">
        <f>【入力】工事日報!D4300</f>
        <v>0</v>
      </c>
      <c r="E4300" s="112">
        <f>【入力】工事日報!E4300</f>
        <v>0</v>
      </c>
      <c r="F4300" s="112">
        <f>【入力】工事日報!F4300</f>
        <v>0</v>
      </c>
      <c r="G4300" s="112">
        <f>【入力】工事日報!G4300</f>
        <v>0</v>
      </c>
      <c r="H4300" s="112">
        <f>【入力】工事日報!H4300</f>
        <v>0</v>
      </c>
      <c r="I4300" s="112" t="e">
        <f>【入力】工事日報!I4300</f>
        <v>#N/A</v>
      </c>
      <c r="J4300" s="112">
        <f>【入力】工事日報!J4300</f>
        <v>0</v>
      </c>
      <c r="K4300" s="112">
        <f>【入力】工事日報!K4300</f>
        <v>0</v>
      </c>
      <c r="L4300" s="112">
        <f>【入力】工事日報!L4300</f>
        <v>0</v>
      </c>
      <c r="M4300" s="116">
        <f>【入力】工事日報!M4300</f>
        <v>0</v>
      </c>
      <c r="N4300" s="116">
        <f>【入力】工事日報!N4300</f>
        <v>0</v>
      </c>
      <c r="O4300" s="116">
        <f>【入力】工事日報!O4300</f>
        <v>0</v>
      </c>
      <c r="P4300" s="112">
        <f>【入力】工事日報!P4300</f>
        <v>0</v>
      </c>
      <c r="Q4300" s="112">
        <f>【入力】工事日報!Q4300</f>
        <v>0</v>
      </c>
      <c r="R4300" s="112">
        <f>【入力】工事日報!R4300</f>
        <v>0</v>
      </c>
    </row>
    <row r="4301" spans="1:18">
      <c r="A4301" s="114">
        <f>【入力】工事日報!A4301</f>
        <v>0</v>
      </c>
      <c r="C4301" s="112">
        <f>【入力】工事日報!C4301</f>
        <v>0</v>
      </c>
      <c r="D4301" s="112">
        <f>【入力】工事日報!D4301</f>
        <v>0</v>
      </c>
      <c r="E4301" s="112">
        <f>【入力】工事日報!E4301</f>
        <v>0</v>
      </c>
      <c r="F4301" s="112">
        <f>【入力】工事日報!F4301</f>
        <v>0</v>
      </c>
      <c r="G4301" s="112">
        <f>【入力】工事日報!G4301</f>
        <v>0</v>
      </c>
      <c r="H4301" s="112">
        <f>【入力】工事日報!H4301</f>
        <v>0</v>
      </c>
      <c r="I4301" s="112" t="e">
        <f>【入力】工事日報!I4301</f>
        <v>#N/A</v>
      </c>
      <c r="J4301" s="112">
        <f>【入力】工事日報!J4301</f>
        <v>0</v>
      </c>
      <c r="K4301" s="112">
        <f>【入力】工事日報!K4301</f>
        <v>0</v>
      </c>
      <c r="L4301" s="112">
        <f>【入力】工事日報!L4301</f>
        <v>0</v>
      </c>
      <c r="M4301" s="116">
        <f>【入力】工事日報!M4301</f>
        <v>0</v>
      </c>
      <c r="N4301" s="116">
        <f>【入力】工事日報!N4301</f>
        <v>0</v>
      </c>
      <c r="O4301" s="116">
        <f>【入力】工事日報!O4301</f>
        <v>0</v>
      </c>
      <c r="P4301" s="112">
        <f>【入力】工事日報!P4301</f>
        <v>0</v>
      </c>
      <c r="Q4301" s="112">
        <f>【入力】工事日報!Q4301</f>
        <v>0</v>
      </c>
      <c r="R4301" s="112">
        <f>【入力】工事日報!R4301</f>
        <v>0</v>
      </c>
    </row>
    <row r="4302" spans="1:18">
      <c r="A4302" s="114">
        <f>【入力】工事日報!A4302</f>
        <v>0</v>
      </c>
      <c r="C4302" s="112">
        <f>【入力】工事日報!C4302</f>
        <v>0</v>
      </c>
      <c r="D4302" s="112">
        <f>【入力】工事日報!D4302</f>
        <v>0</v>
      </c>
      <c r="E4302" s="112">
        <f>【入力】工事日報!E4302</f>
        <v>0</v>
      </c>
      <c r="F4302" s="112">
        <f>【入力】工事日報!F4302</f>
        <v>0</v>
      </c>
      <c r="G4302" s="112">
        <f>【入力】工事日報!G4302</f>
        <v>0</v>
      </c>
      <c r="H4302" s="112">
        <f>【入力】工事日報!H4302</f>
        <v>0</v>
      </c>
      <c r="I4302" s="112" t="e">
        <f>【入力】工事日報!I4302</f>
        <v>#N/A</v>
      </c>
      <c r="J4302" s="112">
        <f>【入力】工事日報!J4302</f>
        <v>0</v>
      </c>
      <c r="K4302" s="112">
        <f>【入力】工事日報!K4302</f>
        <v>0</v>
      </c>
      <c r="L4302" s="112">
        <f>【入力】工事日報!L4302</f>
        <v>0</v>
      </c>
      <c r="M4302" s="116">
        <f>【入力】工事日報!M4302</f>
        <v>0</v>
      </c>
      <c r="N4302" s="116">
        <f>【入力】工事日報!N4302</f>
        <v>0</v>
      </c>
      <c r="O4302" s="116">
        <f>【入力】工事日報!O4302</f>
        <v>0</v>
      </c>
      <c r="P4302" s="112">
        <f>【入力】工事日報!P4302</f>
        <v>0</v>
      </c>
      <c r="Q4302" s="112">
        <f>【入力】工事日報!Q4302</f>
        <v>0</v>
      </c>
      <c r="R4302" s="112">
        <f>【入力】工事日報!R4302</f>
        <v>0</v>
      </c>
    </row>
    <row r="4303" spans="1:18">
      <c r="A4303" s="114">
        <f>【入力】工事日報!A4303</f>
        <v>0</v>
      </c>
      <c r="C4303" s="112">
        <f>【入力】工事日報!C4303</f>
        <v>0</v>
      </c>
      <c r="D4303" s="112">
        <f>【入力】工事日報!D4303</f>
        <v>0</v>
      </c>
      <c r="E4303" s="112">
        <f>【入力】工事日報!E4303</f>
        <v>0</v>
      </c>
      <c r="F4303" s="112">
        <f>【入力】工事日報!F4303</f>
        <v>0</v>
      </c>
      <c r="G4303" s="112">
        <f>【入力】工事日報!G4303</f>
        <v>0</v>
      </c>
      <c r="H4303" s="112">
        <f>【入力】工事日報!H4303</f>
        <v>0</v>
      </c>
      <c r="I4303" s="112" t="e">
        <f>【入力】工事日報!I4303</f>
        <v>#N/A</v>
      </c>
      <c r="J4303" s="112">
        <f>【入力】工事日報!J4303</f>
        <v>0</v>
      </c>
      <c r="K4303" s="112">
        <f>【入力】工事日報!K4303</f>
        <v>0</v>
      </c>
      <c r="L4303" s="112">
        <f>【入力】工事日報!L4303</f>
        <v>0</v>
      </c>
      <c r="M4303" s="116">
        <f>【入力】工事日報!M4303</f>
        <v>0</v>
      </c>
      <c r="N4303" s="116">
        <f>【入力】工事日報!N4303</f>
        <v>0</v>
      </c>
      <c r="O4303" s="116">
        <f>【入力】工事日報!O4303</f>
        <v>0</v>
      </c>
      <c r="P4303" s="112">
        <f>【入力】工事日報!P4303</f>
        <v>0</v>
      </c>
      <c r="Q4303" s="112">
        <f>【入力】工事日報!Q4303</f>
        <v>0</v>
      </c>
      <c r="R4303" s="112">
        <f>【入力】工事日報!R4303</f>
        <v>0</v>
      </c>
    </row>
    <row r="4304" spans="1:18">
      <c r="A4304" s="114">
        <f>【入力】工事日報!A4304</f>
        <v>0</v>
      </c>
      <c r="C4304" s="112">
        <f>【入力】工事日報!C4304</f>
        <v>0</v>
      </c>
      <c r="D4304" s="112">
        <f>【入力】工事日報!D4304</f>
        <v>0</v>
      </c>
      <c r="E4304" s="112">
        <f>【入力】工事日報!E4304</f>
        <v>0</v>
      </c>
      <c r="F4304" s="112">
        <f>【入力】工事日報!F4304</f>
        <v>0</v>
      </c>
      <c r="G4304" s="112">
        <f>【入力】工事日報!G4304</f>
        <v>0</v>
      </c>
      <c r="H4304" s="112">
        <f>【入力】工事日報!H4304</f>
        <v>0</v>
      </c>
      <c r="I4304" s="112" t="e">
        <f>【入力】工事日報!I4304</f>
        <v>#N/A</v>
      </c>
      <c r="J4304" s="112">
        <f>【入力】工事日報!J4304</f>
        <v>0</v>
      </c>
      <c r="K4304" s="112">
        <f>【入力】工事日報!K4304</f>
        <v>0</v>
      </c>
      <c r="L4304" s="112">
        <f>【入力】工事日報!L4304</f>
        <v>0</v>
      </c>
      <c r="M4304" s="116">
        <f>【入力】工事日報!M4304</f>
        <v>0</v>
      </c>
      <c r="N4304" s="116">
        <f>【入力】工事日報!N4304</f>
        <v>0</v>
      </c>
      <c r="O4304" s="116">
        <f>【入力】工事日報!O4304</f>
        <v>0</v>
      </c>
      <c r="P4304" s="112">
        <f>【入力】工事日報!P4304</f>
        <v>0</v>
      </c>
      <c r="Q4304" s="112">
        <f>【入力】工事日報!Q4304</f>
        <v>0</v>
      </c>
      <c r="R4304" s="112">
        <f>【入力】工事日報!R4304</f>
        <v>0</v>
      </c>
    </row>
    <row r="4305" spans="1:18">
      <c r="A4305" s="114">
        <f>【入力】工事日報!A4305</f>
        <v>0</v>
      </c>
      <c r="C4305" s="112">
        <f>【入力】工事日報!C4305</f>
        <v>0</v>
      </c>
      <c r="D4305" s="112">
        <f>【入力】工事日報!D4305</f>
        <v>0</v>
      </c>
      <c r="E4305" s="112">
        <f>【入力】工事日報!E4305</f>
        <v>0</v>
      </c>
      <c r="F4305" s="112">
        <f>【入力】工事日報!F4305</f>
        <v>0</v>
      </c>
      <c r="G4305" s="112">
        <f>【入力】工事日報!G4305</f>
        <v>0</v>
      </c>
      <c r="H4305" s="112">
        <f>【入力】工事日報!H4305</f>
        <v>0</v>
      </c>
      <c r="I4305" s="112" t="e">
        <f>【入力】工事日報!I4305</f>
        <v>#N/A</v>
      </c>
      <c r="J4305" s="112">
        <f>【入力】工事日報!J4305</f>
        <v>0</v>
      </c>
      <c r="K4305" s="112">
        <f>【入力】工事日報!K4305</f>
        <v>0</v>
      </c>
      <c r="L4305" s="112">
        <f>【入力】工事日報!L4305</f>
        <v>0</v>
      </c>
      <c r="M4305" s="116">
        <f>【入力】工事日報!M4305</f>
        <v>0</v>
      </c>
      <c r="N4305" s="116">
        <f>【入力】工事日報!N4305</f>
        <v>0</v>
      </c>
      <c r="O4305" s="116">
        <f>【入力】工事日報!O4305</f>
        <v>0</v>
      </c>
      <c r="P4305" s="112">
        <f>【入力】工事日報!P4305</f>
        <v>0</v>
      </c>
      <c r="Q4305" s="112">
        <f>【入力】工事日報!Q4305</f>
        <v>0</v>
      </c>
      <c r="R4305" s="112">
        <f>【入力】工事日報!R4305</f>
        <v>0</v>
      </c>
    </row>
    <row r="4306" spans="1:18">
      <c r="A4306" s="114">
        <f>【入力】工事日報!A4306</f>
        <v>0</v>
      </c>
      <c r="C4306" s="112">
        <f>【入力】工事日報!C4306</f>
        <v>0</v>
      </c>
      <c r="D4306" s="112">
        <f>【入力】工事日報!D4306</f>
        <v>0</v>
      </c>
      <c r="E4306" s="112">
        <f>【入力】工事日報!E4306</f>
        <v>0</v>
      </c>
      <c r="F4306" s="112">
        <f>【入力】工事日報!F4306</f>
        <v>0</v>
      </c>
      <c r="G4306" s="112">
        <f>【入力】工事日報!G4306</f>
        <v>0</v>
      </c>
      <c r="H4306" s="112">
        <f>【入力】工事日報!H4306</f>
        <v>0</v>
      </c>
      <c r="I4306" s="112" t="e">
        <f>【入力】工事日報!I4306</f>
        <v>#N/A</v>
      </c>
      <c r="J4306" s="112">
        <f>【入力】工事日報!J4306</f>
        <v>0</v>
      </c>
      <c r="K4306" s="112">
        <f>【入力】工事日報!K4306</f>
        <v>0</v>
      </c>
      <c r="L4306" s="112">
        <f>【入力】工事日報!L4306</f>
        <v>0</v>
      </c>
      <c r="M4306" s="116">
        <f>【入力】工事日報!M4306</f>
        <v>0</v>
      </c>
      <c r="N4306" s="116">
        <f>【入力】工事日報!N4306</f>
        <v>0</v>
      </c>
      <c r="O4306" s="116">
        <f>【入力】工事日報!O4306</f>
        <v>0</v>
      </c>
      <c r="P4306" s="112">
        <f>【入力】工事日報!P4306</f>
        <v>0</v>
      </c>
      <c r="Q4306" s="112">
        <f>【入力】工事日報!Q4306</f>
        <v>0</v>
      </c>
      <c r="R4306" s="112">
        <f>【入力】工事日報!R4306</f>
        <v>0</v>
      </c>
    </row>
    <row r="4307" spans="1:18">
      <c r="A4307" s="114">
        <f>【入力】工事日報!A4307</f>
        <v>0</v>
      </c>
      <c r="C4307" s="112">
        <f>【入力】工事日報!C4307</f>
        <v>0</v>
      </c>
      <c r="D4307" s="112">
        <f>【入力】工事日報!D4307</f>
        <v>0</v>
      </c>
      <c r="E4307" s="112">
        <f>【入力】工事日報!E4307</f>
        <v>0</v>
      </c>
      <c r="F4307" s="112">
        <f>【入力】工事日報!F4307</f>
        <v>0</v>
      </c>
      <c r="G4307" s="112">
        <f>【入力】工事日報!G4307</f>
        <v>0</v>
      </c>
      <c r="H4307" s="112">
        <f>【入力】工事日報!H4307</f>
        <v>0</v>
      </c>
      <c r="I4307" s="112" t="e">
        <f>【入力】工事日報!I4307</f>
        <v>#N/A</v>
      </c>
      <c r="J4307" s="112">
        <f>【入力】工事日報!J4307</f>
        <v>0</v>
      </c>
      <c r="K4307" s="112">
        <f>【入力】工事日報!K4307</f>
        <v>0</v>
      </c>
      <c r="L4307" s="112">
        <f>【入力】工事日報!L4307</f>
        <v>0</v>
      </c>
      <c r="M4307" s="116">
        <f>【入力】工事日報!M4307</f>
        <v>0</v>
      </c>
      <c r="N4307" s="116">
        <f>【入力】工事日報!N4307</f>
        <v>0</v>
      </c>
      <c r="O4307" s="116">
        <f>【入力】工事日報!O4307</f>
        <v>0</v>
      </c>
      <c r="P4307" s="112">
        <f>【入力】工事日報!P4307</f>
        <v>0</v>
      </c>
      <c r="Q4307" s="112">
        <f>【入力】工事日報!Q4307</f>
        <v>0</v>
      </c>
      <c r="R4307" s="112">
        <f>【入力】工事日報!R4307</f>
        <v>0</v>
      </c>
    </row>
    <row r="4308" spans="1:18">
      <c r="A4308" s="114">
        <f>【入力】工事日報!A4308</f>
        <v>0</v>
      </c>
      <c r="C4308" s="112">
        <f>【入力】工事日報!C4308</f>
        <v>0</v>
      </c>
      <c r="D4308" s="112">
        <f>【入力】工事日報!D4308</f>
        <v>0</v>
      </c>
      <c r="E4308" s="112">
        <f>【入力】工事日報!E4308</f>
        <v>0</v>
      </c>
      <c r="F4308" s="112">
        <f>【入力】工事日報!F4308</f>
        <v>0</v>
      </c>
      <c r="G4308" s="112">
        <f>【入力】工事日報!G4308</f>
        <v>0</v>
      </c>
      <c r="H4308" s="112">
        <f>【入力】工事日報!H4308</f>
        <v>0</v>
      </c>
      <c r="I4308" s="112" t="e">
        <f>【入力】工事日報!I4308</f>
        <v>#N/A</v>
      </c>
      <c r="J4308" s="112">
        <f>【入力】工事日報!J4308</f>
        <v>0</v>
      </c>
      <c r="K4308" s="112">
        <f>【入力】工事日報!K4308</f>
        <v>0</v>
      </c>
      <c r="L4308" s="112">
        <f>【入力】工事日報!L4308</f>
        <v>0</v>
      </c>
      <c r="M4308" s="116">
        <f>【入力】工事日報!M4308</f>
        <v>0</v>
      </c>
      <c r="N4308" s="116">
        <f>【入力】工事日報!N4308</f>
        <v>0</v>
      </c>
      <c r="O4308" s="116">
        <f>【入力】工事日報!O4308</f>
        <v>0</v>
      </c>
      <c r="P4308" s="112">
        <f>【入力】工事日報!P4308</f>
        <v>0</v>
      </c>
      <c r="Q4308" s="112">
        <f>【入力】工事日報!Q4308</f>
        <v>0</v>
      </c>
      <c r="R4308" s="112">
        <f>【入力】工事日報!R4308</f>
        <v>0</v>
      </c>
    </row>
    <row r="4309" spans="1:18">
      <c r="A4309" s="114">
        <f>【入力】工事日報!A4309</f>
        <v>0</v>
      </c>
      <c r="C4309" s="112">
        <f>【入力】工事日報!C4309</f>
        <v>0</v>
      </c>
      <c r="D4309" s="112">
        <f>【入力】工事日報!D4309</f>
        <v>0</v>
      </c>
      <c r="E4309" s="112">
        <f>【入力】工事日報!E4309</f>
        <v>0</v>
      </c>
      <c r="F4309" s="112">
        <f>【入力】工事日報!F4309</f>
        <v>0</v>
      </c>
      <c r="G4309" s="112">
        <f>【入力】工事日報!G4309</f>
        <v>0</v>
      </c>
      <c r="H4309" s="112">
        <f>【入力】工事日報!H4309</f>
        <v>0</v>
      </c>
      <c r="I4309" s="112" t="e">
        <f>【入力】工事日報!I4309</f>
        <v>#N/A</v>
      </c>
      <c r="J4309" s="112">
        <f>【入力】工事日報!J4309</f>
        <v>0</v>
      </c>
      <c r="K4309" s="112">
        <f>【入力】工事日報!K4309</f>
        <v>0</v>
      </c>
      <c r="L4309" s="112">
        <f>【入力】工事日報!L4309</f>
        <v>0</v>
      </c>
      <c r="M4309" s="116">
        <f>【入力】工事日報!M4309</f>
        <v>0</v>
      </c>
      <c r="N4309" s="116">
        <f>【入力】工事日報!N4309</f>
        <v>0</v>
      </c>
      <c r="O4309" s="116">
        <f>【入力】工事日報!O4309</f>
        <v>0</v>
      </c>
      <c r="P4309" s="112">
        <f>【入力】工事日報!P4309</f>
        <v>0</v>
      </c>
      <c r="Q4309" s="112">
        <f>【入力】工事日報!Q4309</f>
        <v>0</v>
      </c>
      <c r="R4309" s="112">
        <f>【入力】工事日報!R4309</f>
        <v>0</v>
      </c>
    </row>
    <row r="4310" spans="1:18">
      <c r="A4310" s="114">
        <f>【入力】工事日報!A4310</f>
        <v>0</v>
      </c>
      <c r="C4310" s="112">
        <f>【入力】工事日報!C4310</f>
        <v>0</v>
      </c>
      <c r="D4310" s="112">
        <f>【入力】工事日報!D4310</f>
        <v>0</v>
      </c>
      <c r="E4310" s="112">
        <f>【入力】工事日報!E4310</f>
        <v>0</v>
      </c>
      <c r="F4310" s="112">
        <f>【入力】工事日報!F4310</f>
        <v>0</v>
      </c>
      <c r="G4310" s="112">
        <f>【入力】工事日報!G4310</f>
        <v>0</v>
      </c>
      <c r="H4310" s="112">
        <f>【入力】工事日報!H4310</f>
        <v>0</v>
      </c>
      <c r="I4310" s="112" t="e">
        <f>【入力】工事日報!I4310</f>
        <v>#N/A</v>
      </c>
      <c r="J4310" s="112">
        <f>【入力】工事日報!J4310</f>
        <v>0</v>
      </c>
      <c r="K4310" s="112">
        <f>【入力】工事日報!K4310</f>
        <v>0</v>
      </c>
      <c r="L4310" s="112">
        <f>【入力】工事日報!L4310</f>
        <v>0</v>
      </c>
      <c r="M4310" s="116">
        <f>【入力】工事日報!M4310</f>
        <v>0</v>
      </c>
      <c r="N4310" s="116">
        <f>【入力】工事日報!N4310</f>
        <v>0</v>
      </c>
      <c r="O4310" s="116">
        <f>【入力】工事日報!O4310</f>
        <v>0</v>
      </c>
      <c r="P4310" s="112">
        <f>【入力】工事日報!P4310</f>
        <v>0</v>
      </c>
      <c r="Q4310" s="112">
        <f>【入力】工事日報!Q4310</f>
        <v>0</v>
      </c>
      <c r="R4310" s="112">
        <f>【入力】工事日報!R4310</f>
        <v>0</v>
      </c>
    </row>
    <row r="4311" spans="1:18">
      <c r="A4311" s="114">
        <f>【入力】工事日報!A4311</f>
        <v>0</v>
      </c>
      <c r="C4311" s="112">
        <f>【入力】工事日報!C4311</f>
        <v>0</v>
      </c>
      <c r="D4311" s="112">
        <f>【入力】工事日報!D4311</f>
        <v>0</v>
      </c>
      <c r="E4311" s="112">
        <f>【入力】工事日報!E4311</f>
        <v>0</v>
      </c>
      <c r="F4311" s="112">
        <f>【入力】工事日報!F4311</f>
        <v>0</v>
      </c>
      <c r="G4311" s="112">
        <f>【入力】工事日報!G4311</f>
        <v>0</v>
      </c>
      <c r="H4311" s="112">
        <f>【入力】工事日報!H4311</f>
        <v>0</v>
      </c>
      <c r="I4311" s="112" t="e">
        <f>【入力】工事日報!I4311</f>
        <v>#N/A</v>
      </c>
      <c r="J4311" s="112">
        <f>【入力】工事日報!J4311</f>
        <v>0</v>
      </c>
      <c r="K4311" s="112">
        <f>【入力】工事日報!K4311</f>
        <v>0</v>
      </c>
      <c r="L4311" s="112">
        <f>【入力】工事日報!L4311</f>
        <v>0</v>
      </c>
      <c r="M4311" s="116">
        <f>【入力】工事日報!M4311</f>
        <v>0</v>
      </c>
      <c r="N4311" s="116">
        <f>【入力】工事日報!N4311</f>
        <v>0</v>
      </c>
      <c r="O4311" s="116">
        <f>【入力】工事日報!O4311</f>
        <v>0</v>
      </c>
      <c r="P4311" s="112">
        <f>【入力】工事日報!P4311</f>
        <v>0</v>
      </c>
      <c r="Q4311" s="112">
        <f>【入力】工事日報!Q4311</f>
        <v>0</v>
      </c>
      <c r="R4311" s="112">
        <f>【入力】工事日報!R4311</f>
        <v>0</v>
      </c>
    </row>
    <row r="4312" spans="1:18">
      <c r="A4312" s="114">
        <f>【入力】工事日報!A4312</f>
        <v>0</v>
      </c>
      <c r="C4312" s="112">
        <f>【入力】工事日報!C4312</f>
        <v>0</v>
      </c>
      <c r="D4312" s="112">
        <f>【入力】工事日報!D4312</f>
        <v>0</v>
      </c>
      <c r="E4312" s="112">
        <f>【入力】工事日報!E4312</f>
        <v>0</v>
      </c>
      <c r="F4312" s="112">
        <f>【入力】工事日報!F4312</f>
        <v>0</v>
      </c>
      <c r="G4312" s="112">
        <f>【入力】工事日報!G4312</f>
        <v>0</v>
      </c>
      <c r="H4312" s="112">
        <f>【入力】工事日報!H4312</f>
        <v>0</v>
      </c>
      <c r="I4312" s="112" t="e">
        <f>【入力】工事日報!I4312</f>
        <v>#N/A</v>
      </c>
      <c r="J4312" s="112">
        <f>【入力】工事日報!J4312</f>
        <v>0</v>
      </c>
      <c r="K4312" s="112">
        <f>【入力】工事日報!K4312</f>
        <v>0</v>
      </c>
      <c r="L4312" s="112">
        <f>【入力】工事日報!L4312</f>
        <v>0</v>
      </c>
      <c r="M4312" s="116">
        <f>【入力】工事日報!M4312</f>
        <v>0</v>
      </c>
      <c r="N4312" s="116">
        <f>【入力】工事日報!N4312</f>
        <v>0</v>
      </c>
      <c r="O4312" s="116">
        <f>【入力】工事日報!O4312</f>
        <v>0</v>
      </c>
      <c r="P4312" s="112">
        <f>【入力】工事日報!P4312</f>
        <v>0</v>
      </c>
      <c r="Q4312" s="112">
        <f>【入力】工事日報!Q4312</f>
        <v>0</v>
      </c>
      <c r="R4312" s="112">
        <f>【入力】工事日報!R4312</f>
        <v>0</v>
      </c>
    </row>
    <row r="4313" spans="1:18">
      <c r="A4313" s="114">
        <f>【入力】工事日報!A4313</f>
        <v>0</v>
      </c>
      <c r="C4313" s="112">
        <f>【入力】工事日報!C4313</f>
        <v>0</v>
      </c>
      <c r="D4313" s="112">
        <f>【入力】工事日報!D4313</f>
        <v>0</v>
      </c>
      <c r="E4313" s="112">
        <f>【入力】工事日報!E4313</f>
        <v>0</v>
      </c>
      <c r="F4313" s="112">
        <f>【入力】工事日報!F4313</f>
        <v>0</v>
      </c>
      <c r="G4313" s="112">
        <f>【入力】工事日報!G4313</f>
        <v>0</v>
      </c>
      <c r="H4313" s="112">
        <f>【入力】工事日報!H4313</f>
        <v>0</v>
      </c>
      <c r="I4313" s="112" t="e">
        <f>【入力】工事日報!I4313</f>
        <v>#N/A</v>
      </c>
      <c r="J4313" s="112">
        <f>【入力】工事日報!J4313</f>
        <v>0</v>
      </c>
      <c r="K4313" s="112">
        <f>【入力】工事日報!K4313</f>
        <v>0</v>
      </c>
      <c r="L4313" s="112">
        <f>【入力】工事日報!L4313</f>
        <v>0</v>
      </c>
      <c r="M4313" s="116">
        <f>【入力】工事日報!M4313</f>
        <v>0</v>
      </c>
      <c r="N4313" s="116">
        <f>【入力】工事日報!N4313</f>
        <v>0</v>
      </c>
      <c r="O4313" s="116">
        <f>【入力】工事日報!O4313</f>
        <v>0</v>
      </c>
      <c r="P4313" s="112">
        <f>【入力】工事日報!P4313</f>
        <v>0</v>
      </c>
      <c r="Q4313" s="112">
        <f>【入力】工事日報!Q4313</f>
        <v>0</v>
      </c>
      <c r="R4313" s="112">
        <f>【入力】工事日報!R4313</f>
        <v>0</v>
      </c>
    </row>
    <row r="4314" spans="1:18">
      <c r="A4314" s="114">
        <f>【入力】工事日報!A4314</f>
        <v>0</v>
      </c>
      <c r="C4314" s="112">
        <f>【入力】工事日報!C4314</f>
        <v>0</v>
      </c>
      <c r="D4314" s="112">
        <f>【入力】工事日報!D4314</f>
        <v>0</v>
      </c>
      <c r="E4314" s="112">
        <f>【入力】工事日報!E4314</f>
        <v>0</v>
      </c>
      <c r="F4314" s="112">
        <f>【入力】工事日報!F4314</f>
        <v>0</v>
      </c>
      <c r="G4314" s="112">
        <f>【入力】工事日報!G4314</f>
        <v>0</v>
      </c>
      <c r="H4314" s="112">
        <f>【入力】工事日報!H4314</f>
        <v>0</v>
      </c>
      <c r="I4314" s="112" t="e">
        <f>【入力】工事日報!I4314</f>
        <v>#N/A</v>
      </c>
      <c r="J4314" s="112">
        <f>【入力】工事日報!J4314</f>
        <v>0</v>
      </c>
      <c r="K4314" s="112">
        <f>【入力】工事日報!K4314</f>
        <v>0</v>
      </c>
      <c r="L4314" s="112">
        <f>【入力】工事日報!L4314</f>
        <v>0</v>
      </c>
      <c r="M4314" s="116">
        <f>【入力】工事日報!M4314</f>
        <v>0</v>
      </c>
      <c r="N4314" s="116">
        <f>【入力】工事日報!N4314</f>
        <v>0</v>
      </c>
      <c r="O4314" s="116">
        <f>【入力】工事日報!O4314</f>
        <v>0</v>
      </c>
      <c r="P4314" s="112">
        <f>【入力】工事日報!P4314</f>
        <v>0</v>
      </c>
      <c r="Q4314" s="112">
        <f>【入力】工事日報!Q4314</f>
        <v>0</v>
      </c>
      <c r="R4314" s="112">
        <f>【入力】工事日報!R4314</f>
        <v>0</v>
      </c>
    </row>
    <row r="4315" spans="1:18">
      <c r="A4315" s="114">
        <f>【入力】工事日報!A4315</f>
        <v>0</v>
      </c>
      <c r="C4315" s="112">
        <f>【入力】工事日報!C4315</f>
        <v>0</v>
      </c>
      <c r="D4315" s="112">
        <f>【入力】工事日報!D4315</f>
        <v>0</v>
      </c>
      <c r="E4315" s="112">
        <f>【入力】工事日報!E4315</f>
        <v>0</v>
      </c>
      <c r="F4315" s="112">
        <f>【入力】工事日報!F4315</f>
        <v>0</v>
      </c>
      <c r="G4315" s="112">
        <f>【入力】工事日報!G4315</f>
        <v>0</v>
      </c>
      <c r="H4315" s="112">
        <f>【入力】工事日報!H4315</f>
        <v>0</v>
      </c>
      <c r="I4315" s="112" t="e">
        <f>【入力】工事日報!I4315</f>
        <v>#N/A</v>
      </c>
      <c r="J4315" s="112">
        <f>【入力】工事日報!J4315</f>
        <v>0</v>
      </c>
      <c r="K4315" s="112">
        <f>【入力】工事日報!K4315</f>
        <v>0</v>
      </c>
      <c r="L4315" s="112">
        <f>【入力】工事日報!L4315</f>
        <v>0</v>
      </c>
      <c r="M4315" s="116">
        <f>【入力】工事日報!M4315</f>
        <v>0</v>
      </c>
      <c r="N4315" s="116">
        <f>【入力】工事日報!N4315</f>
        <v>0</v>
      </c>
      <c r="O4315" s="116">
        <f>【入力】工事日報!O4315</f>
        <v>0</v>
      </c>
      <c r="P4315" s="112">
        <f>【入力】工事日報!P4315</f>
        <v>0</v>
      </c>
      <c r="Q4315" s="112">
        <f>【入力】工事日報!Q4315</f>
        <v>0</v>
      </c>
      <c r="R4315" s="112">
        <f>【入力】工事日報!R4315</f>
        <v>0</v>
      </c>
    </row>
    <row r="4316" spans="1:18">
      <c r="A4316" s="114">
        <f>【入力】工事日報!A4316</f>
        <v>0</v>
      </c>
      <c r="C4316" s="112">
        <f>【入力】工事日報!C4316</f>
        <v>0</v>
      </c>
      <c r="D4316" s="112">
        <f>【入力】工事日報!D4316</f>
        <v>0</v>
      </c>
      <c r="E4316" s="112">
        <f>【入力】工事日報!E4316</f>
        <v>0</v>
      </c>
      <c r="F4316" s="112">
        <f>【入力】工事日報!F4316</f>
        <v>0</v>
      </c>
      <c r="G4316" s="112">
        <f>【入力】工事日報!G4316</f>
        <v>0</v>
      </c>
      <c r="H4316" s="112">
        <f>【入力】工事日報!H4316</f>
        <v>0</v>
      </c>
      <c r="I4316" s="112" t="e">
        <f>【入力】工事日報!I4316</f>
        <v>#N/A</v>
      </c>
      <c r="J4316" s="112">
        <f>【入力】工事日報!J4316</f>
        <v>0</v>
      </c>
      <c r="K4316" s="112">
        <f>【入力】工事日報!K4316</f>
        <v>0</v>
      </c>
      <c r="L4316" s="112">
        <f>【入力】工事日報!L4316</f>
        <v>0</v>
      </c>
      <c r="M4316" s="116">
        <f>【入力】工事日報!M4316</f>
        <v>0</v>
      </c>
      <c r="N4316" s="116">
        <f>【入力】工事日報!N4316</f>
        <v>0</v>
      </c>
      <c r="O4316" s="116">
        <f>【入力】工事日報!O4316</f>
        <v>0</v>
      </c>
      <c r="P4316" s="112">
        <f>【入力】工事日報!P4316</f>
        <v>0</v>
      </c>
      <c r="Q4316" s="112">
        <f>【入力】工事日報!Q4316</f>
        <v>0</v>
      </c>
      <c r="R4316" s="112">
        <f>【入力】工事日報!R4316</f>
        <v>0</v>
      </c>
    </row>
    <row r="4317" spans="1:18">
      <c r="A4317" s="114">
        <f>【入力】工事日報!A4317</f>
        <v>0</v>
      </c>
      <c r="C4317" s="112">
        <f>【入力】工事日報!C4317</f>
        <v>0</v>
      </c>
      <c r="D4317" s="112">
        <f>【入力】工事日報!D4317</f>
        <v>0</v>
      </c>
      <c r="E4317" s="112">
        <f>【入力】工事日報!E4317</f>
        <v>0</v>
      </c>
      <c r="F4317" s="112">
        <f>【入力】工事日報!F4317</f>
        <v>0</v>
      </c>
      <c r="G4317" s="112">
        <f>【入力】工事日報!G4317</f>
        <v>0</v>
      </c>
      <c r="H4317" s="112">
        <f>【入力】工事日報!H4317</f>
        <v>0</v>
      </c>
      <c r="I4317" s="112" t="e">
        <f>【入力】工事日報!I4317</f>
        <v>#N/A</v>
      </c>
      <c r="J4317" s="112">
        <f>【入力】工事日報!J4317</f>
        <v>0</v>
      </c>
      <c r="K4317" s="112">
        <f>【入力】工事日報!K4317</f>
        <v>0</v>
      </c>
      <c r="L4317" s="112">
        <f>【入力】工事日報!L4317</f>
        <v>0</v>
      </c>
      <c r="M4317" s="116">
        <f>【入力】工事日報!M4317</f>
        <v>0</v>
      </c>
      <c r="N4317" s="116">
        <f>【入力】工事日報!N4317</f>
        <v>0</v>
      </c>
      <c r="O4317" s="116">
        <f>【入力】工事日報!O4317</f>
        <v>0</v>
      </c>
      <c r="P4317" s="112">
        <f>【入力】工事日報!P4317</f>
        <v>0</v>
      </c>
      <c r="Q4317" s="112">
        <f>【入力】工事日報!Q4317</f>
        <v>0</v>
      </c>
      <c r="R4317" s="112">
        <f>【入力】工事日報!R4317</f>
        <v>0</v>
      </c>
    </row>
    <row r="4318" spans="1:18">
      <c r="A4318" s="114">
        <f>【入力】工事日報!A4318</f>
        <v>0</v>
      </c>
      <c r="C4318" s="112">
        <f>【入力】工事日報!C4318</f>
        <v>0</v>
      </c>
      <c r="D4318" s="112">
        <f>【入力】工事日報!D4318</f>
        <v>0</v>
      </c>
      <c r="E4318" s="112">
        <f>【入力】工事日報!E4318</f>
        <v>0</v>
      </c>
      <c r="F4318" s="112">
        <f>【入力】工事日報!F4318</f>
        <v>0</v>
      </c>
      <c r="G4318" s="112">
        <f>【入力】工事日報!G4318</f>
        <v>0</v>
      </c>
      <c r="H4318" s="112">
        <f>【入力】工事日報!H4318</f>
        <v>0</v>
      </c>
      <c r="I4318" s="112" t="e">
        <f>【入力】工事日報!I4318</f>
        <v>#N/A</v>
      </c>
      <c r="J4318" s="112">
        <f>【入力】工事日報!J4318</f>
        <v>0</v>
      </c>
      <c r="K4318" s="112">
        <f>【入力】工事日報!K4318</f>
        <v>0</v>
      </c>
      <c r="L4318" s="112">
        <f>【入力】工事日報!L4318</f>
        <v>0</v>
      </c>
      <c r="M4318" s="116">
        <f>【入力】工事日報!M4318</f>
        <v>0</v>
      </c>
      <c r="N4318" s="116">
        <f>【入力】工事日報!N4318</f>
        <v>0</v>
      </c>
      <c r="O4318" s="116">
        <f>【入力】工事日報!O4318</f>
        <v>0</v>
      </c>
      <c r="P4318" s="112">
        <f>【入力】工事日報!P4318</f>
        <v>0</v>
      </c>
      <c r="Q4318" s="112">
        <f>【入力】工事日報!Q4318</f>
        <v>0</v>
      </c>
      <c r="R4318" s="112">
        <f>【入力】工事日報!R4318</f>
        <v>0</v>
      </c>
    </row>
    <row r="4319" spans="1:18">
      <c r="A4319" s="114">
        <f>【入力】工事日報!A4319</f>
        <v>0</v>
      </c>
      <c r="C4319" s="112">
        <f>【入力】工事日報!C4319</f>
        <v>0</v>
      </c>
      <c r="D4319" s="112">
        <f>【入力】工事日報!D4319</f>
        <v>0</v>
      </c>
      <c r="E4319" s="112">
        <f>【入力】工事日報!E4319</f>
        <v>0</v>
      </c>
      <c r="F4319" s="112">
        <f>【入力】工事日報!F4319</f>
        <v>0</v>
      </c>
      <c r="G4319" s="112">
        <f>【入力】工事日報!G4319</f>
        <v>0</v>
      </c>
      <c r="H4319" s="112">
        <f>【入力】工事日報!H4319</f>
        <v>0</v>
      </c>
      <c r="I4319" s="112" t="e">
        <f>【入力】工事日報!I4319</f>
        <v>#N/A</v>
      </c>
      <c r="J4319" s="112">
        <f>【入力】工事日報!J4319</f>
        <v>0</v>
      </c>
      <c r="K4319" s="112">
        <f>【入力】工事日報!K4319</f>
        <v>0</v>
      </c>
      <c r="L4319" s="112">
        <f>【入力】工事日報!L4319</f>
        <v>0</v>
      </c>
      <c r="M4319" s="116">
        <f>【入力】工事日報!M4319</f>
        <v>0</v>
      </c>
      <c r="N4319" s="116">
        <f>【入力】工事日報!N4319</f>
        <v>0</v>
      </c>
      <c r="O4319" s="116">
        <f>【入力】工事日報!O4319</f>
        <v>0</v>
      </c>
      <c r="P4319" s="112">
        <f>【入力】工事日報!P4319</f>
        <v>0</v>
      </c>
      <c r="Q4319" s="112">
        <f>【入力】工事日報!Q4319</f>
        <v>0</v>
      </c>
      <c r="R4319" s="112">
        <f>【入力】工事日報!R4319</f>
        <v>0</v>
      </c>
    </row>
    <row r="4320" spans="1:18">
      <c r="A4320" s="114">
        <f>【入力】工事日報!A4320</f>
        <v>0</v>
      </c>
      <c r="C4320" s="112">
        <f>【入力】工事日報!C4320</f>
        <v>0</v>
      </c>
      <c r="D4320" s="112">
        <f>【入力】工事日報!D4320</f>
        <v>0</v>
      </c>
      <c r="E4320" s="112">
        <f>【入力】工事日報!E4320</f>
        <v>0</v>
      </c>
      <c r="F4320" s="112">
        <f>【入力】工事日報!F4320</f>
        <v>0</v>
      </c>
      <c r="G4320" s="112">
        <f>【入力】工事日報!G4320</f>
        <v>0</v>
      </c>
      <c r="H4320" s="112">
        <f>【入力】工事日報!H4320</f>
        <v>0</v>
      </c>
      <c r="I4320" s="112" t="e">
        <f>【入力】工事日報!I4320</f>
        <v>#N/A</v>
      </c>
      <c r="J4320" s="112">
        <f>【入力】工事日報!J4320</f>
        <v>0</v>
      </c>
      <c r="K4320" s="112">
        <f>【入力】工事日報!K4320</f>
        <v>0</v>
      </c>
      <c r="L4320" s="112">
        <f>【入力】工事日報!L4320</f>
        <v>0</v>
      </c>
      <c r="M4320" s="116">
        <f>【入力】工事日報!M4320</f>
        <v>0</v>
      </c>
      <c r="N4320" s="116">
        <f>【入力】工事日報!N4320</f>
        <v>0</v>
      </c>
      <c r="O4320" s="116">
        <f>【入力】工事日報!O4320</f>
        <v>0</v>
      </c>
      <c r="P4320" s="112">
        <f>【入力】工事日報!P4320</f>
        <v>0</v>
      </c>
      <c r="Q4320" s="112">
        <f>【入力】工事日報!Q4320</f>
        <v>0</v>
      </c>
      <c r="R4320" s="112">
        <f>【入力】工事日報!R4320</f>
        <v>0</v>
      </c>
    </row>
    <row r="4321" spans="1:18">
      <c r="A4321" s="114">
        <f>【入力】工事日報!A4321</f>
        <v>0</v>
      </c>
      <c r="C4321" s="112">
        <f>【入力】工事日報!C4321</f>
        <v>0</v>
      </c>
      <c r="D4321" s="112">
        <f>【入力】工事日報!D4321</f>
        <v>0</v>
      </c>
      <c r="E4321" s="112">
        <f>【入力】工事日報!E4321</f>
        <v>0</v>
      </c>
      <c r="F4321" s="112">
        <f>【入力】工事日報!F4321</f>
        <v>0</v>
      </c>
      <c r="G4321" s="112">
        <f>【入力】工事日報!G4321</f>
        <v>0</v>
      </c>
      <c r="H4321" s="112">
        <f>【入力】工事日報!H4321</f>
        <v>0</v>
      </c>
      <c r="I4321" s="112" t="e">
        <f>【入力】工事日報!I4321</f>
        <v>#N/A</v>
      </c>
      <c r="J4321" s="112">
        <f>【入力】工事日報!J4321</f>
        <v>0</v>
      </c>
      <c r="K4321" s="112">
        <f>【入力】工事日報!K4321</f>
        <v>0</v>
      </c>
      <c r="L4321" s="112">
        <f>【入力】工事日報!L4321</f>
        <v>0</v>
      </c>
      <c r="M4321" s="116">
        <f>【入力】工事日報!M4321</f>
        <v>0</v>
      </c>
      <c r="N4321" s="116">
        <f>【入力】工事日報!N4321</f>
        <v>0</v>
      </c>
      <c r="O4321" s="116">
        <f>【入力】工事日報!O4321</f>
        <v>0</v>
      </c>
      <c r="P4321" s="112">
        <f>【入力】工事日報!P4321</f>
        <v>0</v>
      </c>
      <c r="Q4321" s="112">
        <f>【入力】工事日報!Q4321</f>
        <v>0</v>
      </c>
      <c r="R4321" s="112">
        <f>【入力】工事日報!R4321</f>
        <v>0</v>
      </c>
    </row>
    <row r="4322" spans="1:18">
      <c r="A4322" s="114">
        <f>【入力】工事日報!A4322</f>
        <v>0</v>
      </c>
      <c r="C4322" s="112">
        <f>【入力】工事日報!C4322</f>
        <v>0</v>
      </c>
      <c r="D4322" s="112">
        <f>【入力】工事日報!D4322</f>
        <v>0</v>
      </c>
      <c r="E4322" s="112">
        <f>【入力】工事日報!E4322</f>
        <v>0</v>
      </c>
      <c r="F4322" s="112">
        <f>【入力】工事日報!F4322</f>
        <v>0</v>
      </c>
      <c r="G4322" s="112">
        <f>【入力】工事日報!G4322</f>
        <v>0</v>
      </c>
      <c r="H4322" s="112">
        <f>【入力】工事日報!H4322</f>
        <v>0</v>
      </c>
      <c r="I4322" s="112" t="e">
        <f>【入力】工事日報!I4322</f>
        <v>#N/A</v>
      </c>
      <c r="J4322" s="112">
        <f>【入力】工事日報!J4322</f>
        <v>0</v>
      </c>
      <c r="K4322" s="112">
        <f>【入力】工事日報!K4322</f>
        <v>0</v>
      </c>
      <c r="L4322" s="112">
        <f>【入力】工事日報!L4322</f>
        <v>0</v>
      </c>
      <c r="M4322" s="116">
        <f>【入力】工事日報!M4322</f>
        <v>0</v>
      </c>
      <c r="N4322" s="116">
        <f>【入力】工事日報!N4322</f>
        <v>0</v>
      </c>
      <c r="O4322" s="116">
        <f>【入力】工事日報!O4322</f>
        <v>0</v>
      </c>
      <c r="P4322" s="112">
        <f>【入力】工事日報!P4322</f>
        <v>0</v>
      </c>
      <c r="Q4322" s="112">
        <f>【入力】工事日報!Q4322</f>
        <v>0</v>
      </c>
      <c r="R4322" s="112">
        <f>【入力】工事日報!R4322</f>
        <v>0</v>
      </c>
    </row>
    <row r="4323" spans="1:18">
      <c r="A4323" s="114">
        <f>【入力】工事日報!A4323</f>
        <v>0</v>
      </c>
      <c r="C4323" s="112">
        <f>【入力】工事日報!C4323</f>
        <v>0</v>
      </c>
      <c r="D4323" s="112">
        <f>【入力】工事日報!D4323</f>
        <v>0</v>
      </c>
      <c r="E4323" s="112">
        <f>【入力】工事日報!E4323</f>
        <v>0</v>
      </c>
      <c r="F4323" s="112">
        <f>【入力】工事日報!F4323</f>
        <v>0</v>
      </c>
      <c r="G4323" s="112">
        <f>【入力】工事日報!G4323</f>
        <v>0</v>
      </c>
      <c r="H4323" s="112">
        <f>【入力】工事日報!H4323</f>
        <v>0</v>
      </c>
      <c r="I4323" s="112" t="e">
        <f>【入力】工事日報!I4323</f>
        <v>#N/A</v>
      </c>
      <c r="J4323" s="112">
        <f>【入力】工事日報!J4323</f>
        <v>0</v>
      </c>
      <c r="K4323" s="112">
        <f>【入力】工事日報!K4323</f>
        <v>0</v>
      </c>
      <c r="L4323" s="112">
        <f>【入力】工事日報!L4323</f>
        <v>0</v>
      </c>
      <c r="M4323" s="116">
        <f>【入力】工事日報!M4323</f>
        <v>0</v>
      </c>
      <c r="N4323" s="116">
        <f>【入力】工事日報!N4323</f>
        <v>0</v>
      </c>
      <c r="O4323" s="116">
        <f>【入力】工事日報!O4323</f>
        <v>0</v>
      </c>
      <c r="P4323" s="112">
        <f>【入力】工事日報!P4323</f>
        <v>0</v>
      </c>
      <c r="Q4323" s="112">
        <f>【入力】工事日報!Q4323</f>
        <v>0</v>
      </c>
      <c r="R4323" s="112">
        <f>【入力】工事日報!R4323</f>
        <v>0</v>
      </c>
    </row>
    <row r="4324" spans="1:18">
      <c r="A4324" s="114">
        <f>【入力】工事日報!A4324</f>
        <v>0</v>
      </c>
      <c r="C4324" s="112">
        <f>【入力】工事日報!C4324</f>
        <v>0</v>
      </c>
      <c r="D4324" s="112">
        <f>【入力】工事日報!D4324</f>
        <v>0</v>
      </c>
      <c r="E4324" s="112">
        <f>【入力】工事日報!E4324</f>
        <v>0</v>
      </c>
      <c r="F4324" s="112">
        <f>【入力】工事日報!F4324</f>
        <v>0</v>
      </c>
      <c r="G4324" s="112">
        <f>【入力】工事日報!G4324</f>
        <v>0</v>
      </c>
      <c r="H4324" s="112">
        <f>【入力】工事日報!H4324</f>
        <v>0</v>
      </c>
      <c r="I4324" s="112" t="e">
        <f>【入力】工事日報!I4324</f>
        <v>#N/A</v>
      </c>
      <c r="J4324" s="112">
        <f>【入力】工事日報!J4324</f>
        <v>0</v>
      </c>
      <c r="K4324" s="112">
        <f>【入力】工事日報!K4324</f>
        <v>0</v>
      </c>
      <c r="L4324" s="112">
        <f>【入力】工事日報!L4324</f>
        <v>0</v>
      </c>
      <c r="M4324" s="116">
        <f>【入力】工事日報!M4324</f>
        <v>0</v>
      </c>
      <c r="N4324" s="116">
        <f>【入力】工事日報!N4324</f>
        <v>0</v>
      </c>
      <c r="O4324" s="116">
        <f>【入力】工事日報!O4324</f>
        <v>0</v>
      </c>
      <c r="P4324" s="112">
        <f>【入力】工事日報!P4324</f>
        <v>0</v>
      </c>
      <c r="Q4324" s="112">
        <f>【入力】工事日報!Q4324</f>
        <v>0</v>
      </c>
      <c r="R4324" s="112">
        <f>【入力】工事日報!R4324</f>
        <v>0</v>
      </c>
    </row>
    <row r="4325" spans="1:18">
      <c r="A4325" s="114">
        <f>【入力】工事日報!A4325</f>
        <v>0</v>
      </c>
      <c r="C4325" s="112">
        <f>【入力】工事日報!C4325</f>
        <v>0</v>
      </c>
      <c r="D4325" s="112">
        <f>【入力】工事日報!D4325</f>
        <v>0</v>
      </c>
      <c r="E4325" s="112">
        <f>【入力】工事日報!E4325</f>
        <v>0</v>
      </c>
      <c r="F4325" s="112">
        <f>【入力】工事日報!F4325</f>
        <v>0</v>
      </c>
      <c r="G4325" s="112">
        <f>【入力】工事日報!G4325</f>
        <v>0</v>
      </c>
      <c r="H4325" s="112">
        <f>【入力】工事日報!H4325</f>
        <v>0</v>
      </c>
      <c r="I4325" s="112" t="e">
        <f>【入力】工事日報!I4325</f>
        <v>#N/A</v>
      </c>
      <c r="J4325" s="112">
        <f>【入力】工事日報!J4325</f>
        <v>0</v>
      </c>
      <c r="K4325" s="112">
        <f>【入力】工事日報!K4325</f>
        <v>0</v>
      </c>
      <c r="L4325" s="112">
        <f>【入力】工事日報!L4325</f>
        <v>0</v>
      </c>
      <c r="M4325" s="116">
        <f>【入力】工事日報!M4325</f>
        <v>0</v>
      </c>
      <c r="N4325" s="116">
        <f>【入力】工事日報!N4325</f>
        <v>0</v>
      </c>
      <c r="O4325" s="116">
        <f>【入力】工事日報!O4325</f>
        <v>0</v>
      </c>
      <c r="P4325" s="112">
        <f>【入力】工事日報!P4325</f>
        <v>0</v>
      </c>
      <c r="Q4325" s="112">
        <f>【入力】工事日報!Q4325</f>
        <v>0</v>
      </c>
      <c r="R4325" s="112">
        <f>【入力】工事日報!R4325</f>
        <v>0</v>
      </c>
    </row>
    <row r="4326" spans="1:18">
      <c r="A4326" s="114">
        <f>【入力】工事日報!A4326</f>
        <v>0</v>
      </c>
      <c r="C4326" s="112">
        <f>【入力】工事日報!C4326</f>
        <v>0</v>
      </c>
      <c r="D4326" s="112">
        <f>【入力】工事日報!D4326</f>
        <v>0</v>
      </c>
      <c r="E4326" s="112">
        <f>【入力】工事日報!E4326</f>
        <v>0</v>
      </c>
      <c r="F4326" s="112">
        <f>【入力】工事日報!F4326</f>
        <v>0</v>
      </c>
      <c r="G4326" s="112">
        <f>【入力】工事日報!G4326</f>
        <v>0</v>
      </c>
      <c r="H4326" s="112">
        <f>【入力】工事日報!H4326</f>
        <v>0</v>
      </c>
      <c r="I4326" s="112" t="e">
        <f>【入力】工事日報!I4326</f>
        <v>#N/A</v>
      </c>
      <c r="J4326" s="112">
        <f>【入力】工事日報!J4326</f>
        <v>0</v>
      </c>
      <c r="K4326" s="112">
        <f>【入力】工事日報!K4326</f>
        <v>0</v>
      </c>
      <c r="L4326" s="112">
        <f>【入力】工事日報!L4326</f>
        <v>0</v>
      </c>
      <c r="M4326" s="116">
        <f>【入力】工事日報!M4326</f>
        <v>0</v>
      </c>
      <c r="N4326" s="116">
        <f>【入力】工事日報!N4326</f>
        <v>0</v>
      </c>
      <c r="O4326" s="116">
        <f>【入力】工事日報!O4326</f>
        <v>0</v>
      </c>
      <c r="P4326" s="112">
        <f>【入力】工事日報!P4326</f>
        <v>0</v>
      </c>
      <c r="Q4326" s="112">
        <f>【入力】工事日報!Q4326</f>
        <v>0</v>
      </c>
      <c r="R4326" s="112">
        <f>【入力】工事日報!R4326</f>
        <v>0</v>
      </c>
    </row>
    <row r="4327" spans="1:18">
      <c r="A4327" s="114">
        <f>【入力】工事日報!A4327</f>
        <v>0</v>
      </c>
      <c r="C4327" s="112">
        <f>【入力】工事日報!C4327</f>
        <v>0</v>
      </c>
      <c r="D4327" s="112">
        <f>【入力】工事日報!D4327</f>
        <v>0</v>
      </c>
      <c r="E4327" s="112">
        <f>【入力】工事日報!E4327</f>
        <v>0</v>
      </c>
      <c r="F4327" s="112">
        <f>【入力】工事日報!F4327</f>
        <v>0</v>
      </c>
      <c r="G4327" s="112">
        <f>【入力】工事日報!G4327</f>
        <v>0</v>
      </c>
      <c r="H4327" s="112">
        <f>【入力】工事日報!H4327</f>
        <v>0</v>
      </c>
      <c r="I4327" s="112" t="e">
        <f>【入力】工事日報!I4327</f>
        <v>#N/A</v>
      </c>
      <c r="J4327" s="112">
        <f>【入力】工事日報!J4327</f>
        <v>0</v>
      </c>
      <c r="K4327" s="112">
        <f>【入力】工事日報!K4327</f>
        <v>0</v>
      </c>
      <c r="L4327" s="112">
        <f>【入力】工事日報!L4327</f>
        <v>0</v>
      </c>
      <c r="M4327" s="116">
        <f>【入力】工事日報!M4327</f>
        <v>0</v>
      </c>
      <c r="N4327" s="116">
        <f>【入力】工事日報!N4327</f>
        <v>0</v>
      </c>
      <c r="O4327" s="116">
        <f>【入力】工事日報!O4327</f>
        <v>0</v>
      </c>
      <c r="P4327" s="112">
        <f>【入力】工事日報!P4327</f>
        <v>0</v>
      </c>
      <c r="Q4327" s="112">
        <f>【入力】工事日報!Q4327</f>
        <v>0</v>
      </c>
      <c r="R4327" s="112">
        <f>【入力】工事日報!R4327</f>
        <v>0</v>
      </c>
    </row>
    <row r="4328" spans="1:18">
      <c r="A4328" s="114">
        <f>【入力】工事日報!A4328</f>
        <v>0</v>
      </c>
      <c r="C4328" s="112">
        <f>【入力】工事日報!C4328</f>
        <v>0</v>
      </c>
      <c r="D4328" s="112">
        <f>【入力】工事日報!D4328</f>
        <v>0</v>
      </c>
      <c r="E4328" s="112">
        <f>【入力】工事日報!E4328</f>
        <v>0</v>
      </c>
      <c r="F4328" s="112">
        <f>【入力】工事日報!F4328</f>
        <v>0</v>
      </c>
      <c r="G4328" s="112">
        <f>【入力】工事日報!G4328</f>
        <v>0</v>
      </c>
      <c r="H4328" s="112">
        <f>【入力】工事日報!H4328</f>
        <v>0</v>
      </c>
      <c r="I4328" s="112" t="e">
        <f>【入力】工事日報!I4328</f>
        <v>#N/A</v>
      </c>
      <c r="J4328" s="112">
        <f>【入力】工事日報!J4328</f>
        <v>0</v>
      </c>
      <c r="K4328" s="112">
        <f>【入力】工事日報!K4328</f>
        <v>0</v>
      </c>
      <c r="L4328" s="112">
        <f>【入力】工事日報!L4328</f>
        <v>0</v>
      </c>
      <c r="M4328" s="116">
        <f>【入力】工事日報!M4328</f>
        <v>0</v>
      </c>
      <c r="N4328" s="116">
        <f>【入力】工事日報!N4328</f>
        <v>0</v>
      </c>
      <c r="O4328" s="116">
        <f>【入力】工事日報!O4328</f>
        <v>0</v>
      </c>
      <c r="P4328" s="112">
        <f>【入力】工事日報!P4328</f>
        <v>0</v>
      </c>
      <c r="Q4328" s="112">
        <f>【入力】工事日報!Q4328</f>
        <v>0</v>
      </c>
      <c r="R4328" s="112">
        <f>【入力】工事日報!R4328</f>
        <v>0</v>
      </c>
    </row>
    <row r="4329" spans="1:18">
      <c r="A4329" s="114">
        <f>【入力】工事日報!A4329</f>
        <v>0</v>
      </c>
      <c r="C4329" s="112">
        <f>【入力】工事日報!C4329</f>
        <v>0</v>
      </c>
      <c r="D4329" s="112">
        <f>【入力】工事日報!D4329</f>
        <v>0</v>
      </c>
      <c r="E4329" s="112">
        <f>【入力】工事日報!E4329</f>
        <v>0</v>
      </c>
      <c r="F4329" s="112">
        <f>【入力】工事日報!F4329</f>
        <v>0</v>
      </c>
      <c r="G4329" s="112">
        <f>【入力】工事日報!G4329</f>
        <v>0</v>
      </c>
      <c r="H4329" s="112">
        <f>【入力】工事日報!H4329</f>
        <v>0</v>
      </c>
      <c r="I4329" s="112" t="e">
        <f>【入力】工事日報!I4329</f>
        <v>#N/A</v>
      </c>
      <c r="J4329" s="112">
        <f>【入力】工事日報!J4329</f>
        <v>0</v>
      </c>
      <c r="K4329" s="112">
        <f>【入力】工事日報!K4329</f>
        <v>0</v>
      </c>
      <c r="L4329" s="112">
        <f>【入力】工事日報!L4329</f>
        <v>0</v>
      </c>
      <c r="M4329" s="116">
        <f>【入力】工事日報!M4329</f>
        <v>0</v>
      </c>
      <c r="N4329" s="116">
        <f>【入力】工事日報!N4329</f>
        <v>0</v>
      </c>
      <c r="O4329" s="116">
        <f>【入力】工事日報!O4329</f>
        <v>0</v>
      </c>
      <c r="P4329" s="112">
        <f>【入力】工事日報!P4329</f>
        <v>0</v>
      </c>
      <c r="Q4329" s="112">
        <f>【入力】工事日報!Q4329</f>
        <v>0</v>
      </c>
      <c r="R4329" s="112">
        <f>【入力】工事日報!R4329</f>
        <v>0</v>
      </c>
    </row>
    <row r="4330" spans="1:18">
      <c r="A4330" s="114">
        <f>【入力】工事日報!A4330</f>
        <v>0</v>
      </c>
      <c r="C4330" s="112">
        <f>【入力】工事日報!C4330</f>
        <v>0</v>
      </c>
      <c r="D4330" s="112">
        <f>【入力】工事日報!D4330</f>
        <v>0</v>
      </c>
      <c r="E4330" s="112">
        <f>【入力】工事日報!E4330</f>
        <v>0</v>
      </c>
      <c r="F4330" s="112">
        <f>【入力】工事日報!F4330</f>
        <v>0</v>
      </c>
      <c r="G4330" s="112">
        <f>【入力】工事日報!G4330</f>
        <v>0</v>
      </c>
      <c r="H4330" s="112">
        <f>【入力】工事日報!H4330</f>
        <v>0</v>
      </c>
      <c r="I4330" s="112" t="e">
        <f>【入力】工事日報!I4330</f>
        <v>#N/A</v>
      </c>
      <c r="J4330" s="112">
        <f>【入力】工事日報!J4330</f>
        <v>0</v>
      </c>
      <c r="K4330" s="112">
        <f>【入力】工事日報!K4330</f>
        <v>0</v>
      </c>
      <c r="L4330" s="112">
        <f>【入力】工事日報!L4330</f>
        <v>0</v>
      </c>
      <c r="M4330" s="116">
        <f>【入力】工事日報!M4330</f>
        <v>0</v>
      </c>
      <c r="N4330" s="116">
        <f>【入力】工事日報!N4330</f>
        <v>0</v>
      </c>
      <c r="O4330" s="116">
        <f>【入力】工事日報!O4330</f>
        <v>0</v>
      </c>
      <c r="P4330" s="112">
        <f>【入力】工事日報!P4330</f>
        <v>0</v>
      </c>
      <c r="Q4330" s="112">
        <f>【入力】工事日報!Q4330</f>
        <v>0</v>
      </c>
      <c r="R4330" s="112">
        <f>【入力】工事日報!R4330</f>
        <v>0</v>
      </c>
    </row>
    <row r="4331" spans="1:18">
      <c r="A4331" s="114">
        <f>【入力】工事日報!A4331</f>
        <v>0</v>
      </c>
      <c r="C4331" s="112">
        <f>【入力】工事日報!C4331</f>
        <v>0</v>
      </c>
      <c r="D4331" s="112">
        <f>【入力】工事日報!D4331</f>
        <v>0</v>
      </c>
      <c r="E4331" s="112">
        <f>【入力】工事日報!E4331</f>
        <v>0</v>
      </c>
      <c r="F4331" s="112">
        <f>【入力】工事日報!F4331</f>
        <v>0</v>
      </c>
      <c r="G4331" s="112">
        <f>【入力】工事日報!G4331</f>
        <v>0</v>
      </c>
      <c r="H4331" s="112">
        <f>【入力】工事日報!H4331</f>
        <v>0</v>
      </c>
      <c r="I4331" s="112" t="e">
        <f>【入力】工事日報!I4331</f>
        <v>#N/A</v>
      </c>
      <c r="J4331" s="112">
        <f>【入力】工事日報!J4331</f>
        <v>0</v>
      </c>
      <c r="K4331" s="112">
        <f>【入力】工事日報!K4331</f>
        <v>0</v>
      </c>
      <c r="L4331" s="112">
        <f>【入力】工事日報!L4331</f>
        <v>0</v>
      </c>
      <c r="M4331" s="116">
        <f>【入力】工事日報!M4331</f>
        <v>0</v>
      </c>
      <c r="N4331" s="116">
        <f>【入力】工事日報!N4331</f>
        <v>0</v>
      </c>
      <c r="O4331" s="116">
        <f>【入力】工事日報!O4331</f>
        <v>0</v>
      </c>
      <c r="P4331" s="112">
        <f>【入力】工事日報!P4331</f>
        <v>0</v>
      </c>
      <c r="Q4331" s="112">
        <f>【入力】工事日報!Q4331</f>
        <v>0</v>
      </c>
      <c r="R4331" s="112">
        <f>【入力】工事日報!R4331</f>
        <v>0</v>
      </c>
    </row>
    <row r="4332" spans="1:18">
      <c r="A4332" s="114">
        <f>【入力】工事日報!A4332</f>
        <v>0</v>
      </c>
      <c r="C4332" s="112">
        <f>【入力】工事日報!C4332</f>
        <v>0</v>
      </c>
      <c r="D4332" s="112">
        <f>【入力】工事日報!D4332</f>
        <v>0</v>
      </c>
      <c r="E4332" s="112">
        <f>【入力】工事日報!E4332</f>
        <v>0</v>
      </c>
      <c r="F4332" s="112">
        <f>【入力】工事日報!F4332</f>
        <v>0</v>
      </c>
      <c r="G4332" s="112">
        <f>【入力】工事日報!G4332</f>
        <v>0</v>
      </c>
      <c r="H4332" s="112">
        <f>【入力】工事日報!H4332</f>
        <v>0</v>
      </c>
      <c r="I4332" s="112" t="e">
        <f>【入力】工事日報!I4332</f>
        <v>#N/A</v>
      </c>
      <c r="J4332" s="112">
        <f>【入力】工事日報!J4332</f>
        <v>0</v>
      </c>
      <c r="K4332" s="112">
        <f>【入力】工事日報!K4332</f>
        <v>0</v>
      </c>
      <c r="L4332" s="112">
        <f>【入力】工事日報!L4332</f>
        <v>0</v>
      </c>
      <c r="M4332" s="116">
        <f>【入力】工事日報!M4332</f>
        <v>0</v>
      </c>
      <c r="N4332" s="116">
        <f>【入力】工事日報!N4332</f>
        <v>0</v>
      </c>
      <c r="O4332" s="116">
        <f>【入力】工事日報!O4332</f>
        <v>0</v>
      </c>
      <c r="P4332" s="112">
        <f>【入力】工事日報!P4332</f>
        <v>0</v>
      </c>
      <c r="Q4332" s="112">
        <f>【入力】工事日報!Q4332</f>
        <v>0</v>
      </c>
      <c r="R4332" s="112">
        <f>【入力】工事日報!R4332</f>
        <v>0</v>
      </c>
    </row>
    <row r="4333" spans="1:18">
      <c r="A4333" s="114">
        <f>【入力】工事日報!A4333</f>
        <v>0</v>
      </c>
      <c r="C4333" s="112">
        <f>【入力】工事日報!C4333</f>
        <v>0</v>
      </c>
      <c r="D4333" s="112">
        <f>【入力】工事日報!D4333</f>
        <v>0</v>
      </c>
      <c r="E4333" s="112">
        <f>【入力】工事日報!E4333</f>
        <v>0</v>
      </c>
      <c r="F4333" s="112">
        <f>【入力】工事日報!F4333</f>
        <v>0</v>
      </c>
      <c r="G4333" s="112">
        <f>【入力】工事日報!G4333</f>
        <v>0</v>
      </c>
      <c r="H4333" s="112">
        <f>【入力】工事日報!H4333</f>
        <v>0</v>
      </c>
      <c r="I4333" s="112" t="e">
        <f>【入力】工事日報!I4333</f>
        <v>#N/A</v>
      </c>
      <c r="J4333" s="112">
        <f>【入力】工事日報!J4333</f>
        <v>0</v>
      </c>
      <c r="K4333" s="112">
        <f>【入力】工事日報!K4333</f>
        <v>0</v>
      </c>
      <c r="L4333" s="112">
        <f>【入力】工事日報!L4333</f>
        <v>0</v>
      </c>
      <c r="M4333" s="116">
        <f>【入力】工事日報!M4333</f>
        <v>0</v>
      </c>
      <c r="N4333" s="116">
        <f>【入力】工事日報!N4333</f>
        <v>0</v>
      </c>
      <c r="O4333" s="116">
        <f>【入力】工事日報!O4333</f>
        <v>0</v>
      </c>
      <c r="P4333" s="112">
        <f>【入力】工事日報!P4333</f>
        <v>0</v>
      </c>
      <c r="Q4333" s="112">
        <f>【入力】工事日報!Q4333</f>
        <v>0</v>
      </c>
      <c r="R4333" s="112">
        <f>【入力】工事日報!R4333</f>
        <v>0</v>
      </c>
    </row>
    <row r="4334" spans="1:18">
      <c r="A4334" s="114">
        <f>【入力】工事日報!A4334</f>
        <v>0</v>
      </c>
      <c r="C4334" s="112">
        <f>【入力】工事日報!C4334</f>
        <v>0</v>
      </c>
      <c r="D4334" s="112">
        <f>【入力】工事日報!D4334</f>
        <v>0</v>
      </c>
      <c r="E4334" s="112">
        <f>【入力】工事日報!E4334</f>
        <v>0</v>
      </c>
      <c r="F4334" s="112">
        <f>【入力】工事日報!F4334</f>
        <v>0</v>
      </c>
      <c r="G4334" s="112">
        <f>【入力】工事日報!G4334</f>
        <v>0</v>
      </c>
      <c r="H4334" s="112">
        <f>【入力】工事日報!H4334</f>
        <v>0</v>
      </c>
      <c r="I4334" s="112" t="e">
        <f>【入力】工事日報!I4334</f>
        <v>#N/A</v>
      </c>
      <c r="J4334" s="112">
        <f>【入力】工事日報!J4334</f>
        <v>0</v>
      </c>
      <c r="K4334" s="112">
        <f>【入力】工事日報!K4334</f>
        <v>0</v>
      </c>
      <c r="L4334" s="112">
        <f>【入力】工事日報!L4334</f>
        <v>0</v>
      </c>
      <c r="M4334" s="116">
        <f>【入力】工事日報!M4334</f>
        <v>0</v>
      </c>
      <c r="N4334" s="116">
        <f>【入力】工事日報!N4334</f>
        <v>0</v>
      </c>
      <c r="O4334" s="116">
        <f>【入力】工事日報!O4334</f>
        <v>0</v>
      </c>
      <c r="P4334" s="112">
        <f>【入力】工事日報!P4334</f>
        <v>0</v>
      </c>
      <c r="Q4334" s="112">
        <f>【入力】工事日報!Q4334</f>
        <v>0</v>
      </c>
      <c r="R4334" s="112">
        <f>【入力】工事日報!R4334</f>
        <v>0</v>
      </c>
    </row>
    <row r="4335" spans="1:18">
      <c r="A4335" s="114">
        <f>【入力】工事日報!A4335</f>
        <v>0</v>
      </c>
      <c r="C4335" s="112">
        <f>【入力】工事日報!C4335</f>
        <v>0</v>
      </c>
      <c r="D4335" s="112">
        <f>【入力】工事日報!D4335</f>
        <v>0</v>
      </c>
      <c r="E4335" s="112">
        <f>【入力】工事日報!E4335</f>
        <v>0</v>
      </c>
      <c r="F4335" s="112">
        <f>【入力】工事日報!F4335</f>
        <v>0</v>
      </c>
      <c r="G4335" s="112">
        <f>【入力】工事日報!G4335</f>
        <v>0</v>
      </c>
      <c r="H4335" s="112">
        <f>【入力】工事日報!H4335</f>
        <v>0</v>
      </c>
      <c r="I4335" s="112" t="e">
        <f>【入力】工事日報!I4335</f>
        <v>#N/A</v>
      </c>
      <c r="J4335" s="112">
        <f>【入力】工事日報!J4335</f>
        <v>0</v>
      </c>
      <c r="K4335" s="112">
        <f>【入力】工事日報!K4335</f>
        <v>0</v>
      </c>
      <c r="L4335" s="112">
        <f>【入力】工事日報!L4335</f>
        <v>0</v>
      </c>
      <c r="M4335" s="116">
        <f>【入力】工事日報!M4335</f>
        <v>0</v>
      </c>
      <c r="N4335" s="116">
        <f>【入力】工事日報!N4335</f>
        <v>0</v>
      </c>
      <c r="O4335" s="116">
        <f>【入力】工事日報!O4335</f>
        <v>0</v>
      </c>
      <c r="P4335" s="112">
        <f>【入力】工事日報!P4335</f>
        <v>0</v>
      </c>
      <c r="Q4335" s="112">
        <f>【入力】工事日報!Q4335</f>
        <v>0</v>
      </c>
      <c r="R4335" s="112">
        <f>【入力】工事日報!R4335</f>
        <v>0</v>
      </c>
    </row>
    <row r="4336" spans="1:18">
      <c r="A4336" s="114">
        <f>【入力】工事日報!A4336</f>
        <v>0</v>
      </c>
      <c r="C4336" s="112">
        <f>【入力】工事日報!C4336</f>
        <v>0</v>
      </c>
      <c r="D4336" s="112">
        <f>【入力】工事日報!D4336</f>
        <v>0</v>
      </c>
      <c r="E4336" s="112">
        <f>【入力】工事日報!E4336</f>
        <v>0</v>
      </c>
      <c r="F4336" s="112">
        <f>【入力】工事日報!F4336</f>
        <v>0</v>
      </c>
      <c r="G4336" s="112">
        <f>【入力】工事日報!G4336</f>
        <v>0</v>
      </c>
      <c r="H4336" s="112">
        <f>【入力】工事日報!H4336</f>
        <v>0</v>
      </c>
      <c r="I4336" s="112" t="e">
        <f>【入力】工事日報!I4336</f>
        <v>#N/A</v>
      </c>
      <c r="J4336" s="112">
        <f>【入力】工事日報!J4336</f>
        <v>0</v>
      </c>
      <c r="K4336" s="112">
        <f>【入力】工事日報!K4336</f>
        <v>0</v>
      </c>
      <c r="L4336" s="112">
        <f>【入力】工事日報!L4336</f>
        <v>0</v>
      </c>
      <c r="M4336" s="116">
        <f>【入力】工事日報!M4336</f>
        <v>0</v>
      </c>
      <c r="N4336" s="116">
        <f>【入力】工事日報!N4336</f>
        <v>0</v>
      </c>
      <c r="O4336" s="116">
        <f>【入力】工事日報!O4336</f>
        <v>0</v>
      </c>
      <c r="P4336" s="112">
        <f>【入力】工事日報!P4336</f>
        <v>0</v>
      </c>
      <c r="Q4336" s="112">
        <f>【入力】工事日報!Q4336</f>
        <v>0</v>
      </c>
      <c r="R4336" s="112">
        <f>【入力】工事日報!R4336</f>
        <v>0</v>
      </c>
    </row>
    <row r="4337" spans="1:18">
      <c r="A4337" s="114">
        <f>【入力】工事日報!A4337</f>
        <v>0</v>
      </c>
      <c r="C4337" s="112">
        <f>【入力】工事日報!C4337</f>
        <v>0</v>
      </c>
      <c r="D4337" s="112">
        <f>【入力】工事日報!D4337</f>
        <v>0</v>
      </c>
      <c r="E4337" s="112">
        <f>【入力】工事日報!E4337</f>
        <v>0</v>
      </c>
      <c r="F4337" s="112">
        <f>【入力】工事日報!F4337</f>
        <v>0</v>
      </c>
      <c r="G4337" s="112">
        <f>【入力】工事日報!G4337</f>
        <v>0</v>
      </c>
      <c r="H4337" s="112">
        <f>【入力】工事日報!H4337</f>
        <v>0</v>
      </c>
      <c r="I4337" s="112" t="e">
        <f>【入力】工事日報!I4337</f>
        <v>#N/A</v>
      </c>
      <c r="J4337" s="112">
        <f>【入力】工事日報!J4337</f>
        <v>0</v>
      </c>
      <c r="K4337" s="112">
        <f>【入力】工事日報!K4337</f>
        <v>0</v>
      </c>
      <c r="L4337" s="112">
        <f>【入力】工事日報!L4337</f>
        <v>0</v>
      </c>
      <c r="M4337" s="116">
        <f>【入力】工事日報!M4337</f>
        <v>0</v>
      </c>
      <c r="N4337" s="116">
        <f>【入力】工事日報!N4337</f>
        <v>0</v>
      </c>
      <c r="O4337" s="116">
        <f>【入力】工事日報!O4337</f>
        <v>0</v>
      </c>
      <c r="P4337" s="112">
        <f>【入力】工事日報!P4337</f>
        <v>0</v>
      </c>
      <c r="Q4337" s="112">
        <f>【入力】工事日報!Q4337</f>
        <v>0</v>
      </c>
      <c r="R4337" s="112">
        <f>【入力】工事日報!R4337</f>
        <v>0</v>
      </c>
    </row>
    <row r="4338" spans="1:18">
      <c r="A4338" s="114">
        <f>【入力】工事日報!A4338</f>
        <v>0</v>
      </c>
      <c r="C4338" s="112">
        <f>【入力】工事日報!C4338</f>
        <v>0</v>
      </c>
      <c r="D4338" s="112">
        <f>【入力】工事日報!D4338</f>
        <v>0</v>
      </c>
      <c r="E4338" s="112">
        <f>【入力】工事日報!E4338</f>
        <v>0</v>
      </c>
      <c r="F4338" s="112">
        <f>【入力】工事日報!F4338</f>
        <v>0</v>
      </c>
      <c r="G4338" s="112">
        <f>【入力】工事日報!G4338</f>
        <v>0</v>
      </c>
      <c r="H4338" s="112">
        <f>【入力】工事日報!H4338</f>
        <v>0</v>
      </c>
      <c r="I4338" s="112" t="e">
        <f>【入力】工事日報!I4338</f>
        <v>#N/A</v>
      </c>
      <c r="J4338" s="112">
        <f>【入力】工事日報!J4338</f>
        <v>0</v>
      </c>
      <c r="K4338" s="112">
        <f>【入力】工事日報!K4338</f>
        <v>0</v>
      </c>
      <c r="L4338" s="112">
        <f>【入力】工事日報!L4338</f>
        <v>0</v>
      </c>
      <c r="M4338" s="116">
        <f>【入力】工事日報!M4338</f>
        <v>0</v>
      </c>
      <c r="N4338" s="116">
        <f>【入力】工事日報!N4338</f>
        <v>0</v>
      </c>
      <c r="O4338" s="116">
        <f>【入力】工事日報!O4338</f>
        <v>0</v>
      </c>
      <c r="P4338" s="112">
        <f>【入力】工事日報!P4338</f>
        <v>0</v>
      </c>
      <c r="Q4338" s="112">
        <f>【入力】工事日報!Q4338</f>
        <v>0</v>
      </c>
      <c r="R4338" s="112">
        <f>【入力】工事日報!R4338</f>
        <v>0</v>
      </c>
    </row>
    <row r="4339" spans="1:18">
      <c r="A4339" s="114">
        <f>【入力】工事日報!A4339</f>
        <v>0</v>
      </c>
      <c r="C4339" s="112">
        <f>【入力】工事日報!C4339</f>
        <v>0</v>
      </c>
      <c r="D4339" s="112">
        <f>【入力】工事日報!D4339</f>
        <v>0</v>
      </c>
      <c r="E4339" s="112">
        <f>【入力】工事日報!E4339</f>
        <v>0</v>
      </c>
      <c r="F4339" s="112">
        <f>【入力】工事日報!F4339</f>
        <v>0</v>
      </c>
      <c r="G4339" s="112">
        <f>【入力】工事日報!G4339</f>
        <v>0</v>
      </c>
      <c r="H4339" s="112">
        <f>【入力】工事日報!H4339</f>
        <v>0</v>
      </c>
      <c r="I4339" s="112" t="e">
        <f>【入力】工事日報!I4339</f>
        <v>#N/A</v>
      </c>
      <c r="J4339" s="112">
        <f>【入力】工事日報!J4339</f>
        <v>0</v>
      </c>
      <c r="K4339" s="112">
        <f>【入力】工事日報!K4339</f>
        <v>0</v>
      </c>
      <c r="L4339" s="112">
        <f>【入力】工事日報!L4339</f>
        <v>0</v>
      </c>
      <c r="M4339" s="116">
        <f>【入力】工事日報!M4339</f>
        <v>0</v>
      </c>
      <c r="N4339" s="116">
        <f>【入力】工事日報!N4339</f>
        <v>0</v>
      </c>
      <c r="O4339" s="116">
        <f>【入力】工事日報!O4339</f>
        <v>0</v>
      </c>
      <c r="P4339" s="112">
        <f>【入力】工事日報!P4339</f>
        <v>0</v>
      </c>
      <c r="Q4339" s="112">
        <f>【入力】工事日報!Q4339</f>
        <v>0</v>
      </c>
      <c r="R4339" s="112">
        <f>【入力】工事日報!R4339</f>
        <v>0</v>
      </c>
    </row>
    <row r="4340" spans="1:18">
      <c r="A4340" s="114">
        <f>【入力】工事日報!A4340</f>
        <v>0</v>
      </c>
      <c r="C4340" s="112">
        <f>【入力】工事日報!C4340</f>
        <v>0</v>
      </c>
      <c r="D4340" s="112">
        <f>【入力】工事日報!D4340</f>
        <v>0</v>
      </c>
      <c r="E4340" s="112">
        <f>【入力】工事日報!E4340</f>
        <v>0</v>
      </c>
      <c r="F4340" s="112">
        <f>【入力】工事日報!F4340</f>
        <v>0</v>
      </c>
      <c r="G4340" s="112">
        <f>【入力】工事日報!G4340</f>
        <v>0</v>
      </c>
      <c r="H4340" s="112">
        <f>【入力】工事日報!H4340</f>
        <v>0</v>
      </c>
      <c r="I4340" s="112" t="e">
        <f>【入力】工事日報!I4340</f>
        <v>#N/A</v>
      </c>
      <c r="J4340" s="112">
        <f>【入力】工事日報!J4340</f>
        <v>0</v>
      </c>
      <c r="K4340" s="112">
        <f>【入力】工事日報!K4340</f>
        <v>0</v>
      </c>
      <c r="L4340" s="112">
        <f>【入力】工事日報!L4340</f>
        <v>0</v>
      </c>
      <c r="M4340" s="116">
        <f>【入力】工事日報!M4340</f>
        <v>0</v>
      </c>
      <c r="N4340" s="116">
        <f>【入力】工事日報!N4340</f>
        <v>0</v>
      </c>
      <c r="O4340" s="116">
        <f>【入力】工事日報!O4340</f>
        <v>0</v>
      </c>
      <c r="P4340" s="112">
        <f>【入力】工事日報!P4340</f>
        <v>0</v>
      </c>
      <c r="Q4340" s="112">
        <f>【入力】工事日報!Q4340</f>
        <v>0</v>
      </c>
      <c r="R4340" s="112">
        <f>【入力】工事日報!R4340</f>
        <v>0</v>
      </c>
    </row>
    <row r="4341" spans="1:18">
      <c r="A4341" s="114">
        <f>【入力】工事日報!A4341</f>
        <v>0</v>
      </c>
      <c r="C4341" s="112">
        <f>【入力】工事日報!C4341</f>
        <v>0</v>
      </c>
      <c r="D4341" s="112">
        <f>【入力】工事日報!D4341</f>
        <v>0</v>
      </c>
      <c r="E4341" s="112">
        <f>【入力】工事日報!E4341</f>
        <v>0</v>
      </c>
      <c r="F4341" s="112">
        <f>【入力】工事日報!F4341</f>
        <v>0</v>
      </c>
      <c r="G4341" s="112">
        <f>【入力】工事日報!G4341</f>
        <v>0</v>
      </c>
      <c r="H4341" s="112">
        <f>【入力】工事日報!H4341</f>
        <v>0</v>
      </c>
      <c r="I4341" s="112" t="e">
        <f>【入力】工事日報!I4341</f>
        <v>#N/A</v>
      </c>
      <c r="J4341" s="112">
        <f>【入力】工事日報!J4341</f>
        <v>0</v>
      </c>
      <c r="K4341" s="112">
        <f>【入力】工事日報!K4341</f>
        <v>0</v>
      </c>
      <c r="L4341" s="112">
        <f>【入力】工事日報!L4341</f>
        <v>0</v>
      </c>
      <c r="M4341" s="116">
        <f>【入力】工事日報!M4341</f>
        <v>0</v>
      </c>
      <c r="N4341" s="116">
        <f>【入力】工事日報!N4341</f>
        <v>0</v>
      </c>
      <c r="O4341" s="116">
        <f>【入力】工事日報!O4341</f>
        <v>0</v>
      </c>
      <c r="P4341" s="112">
        <f>【入力】工事日報!P4341</f>
        <v>0</v>
      </c>
      <c r="Q4341" s="112">
        <f>【入力】工事日報!Q4341</f>
        <v>0</v>
      </c>
      <c r="R4341" s="112">
        <f>【入力】工事日報!R4341</f>
        <v>0</v>
      </c>
    </row>
    <row r="4342" spans="1:18">
      <c r="A4342" s="114">
        <f>【入力】工事日報!A4342</f>
        <v>0</v>
      </c>
      <c r="C4342" s="112">
        <f>【入力】工事日報!C4342</f>
        <v>0</v>
      </c>
      <c r="D4342" s="112">
        <f>【入力】工事日報!D4342</f>
        <v>0</v>
      </c>
      <c r="E4342" s="112">
        <f>【入力】工事日報!E4342</f>
        <v>0</v>
      </c>
      <c r="F4342" s="112">
        <f>【入力】工事日報!F4342</f>
        <v>0</v>
      </c>
      <c r="G4342" s="112">
        <f>【入力】工事日報!G4342</f>
        <v>0</v>
      </c>
      <c r="H4342" s="112">
        <f>【入力】工事日報!H4342</f>
        <v>0</v>
      </c>
      <c r="I4342" s="112" t="e">
        <f>【入力】工事日報!I4342</f>
        <v>#N/A</v>
      </c>
      <c r="J4342" s="112">
        <f>【入力】工事日報!J4342</f>
        <v>0</v>
      </c>
      <c r="K4342" s="112">
        <f>【入力】工事日報!K4342</f>
        <v>0</v>
      </c>
      <c r="L4342" s="112">
        <f>【入力】工事日報!L4342</f>
        <v>0</v>
      </c>
      <c r="M4342" s="116">
        <f>【入力】工事日報!M4342</f>
        <v>0</v>
      </c>
      <c r="N4342" s="116">
        <f>【入力】工事日報!N4342</f>
        <v>0</v>
      </c>
      <c r="O4342" s="116">
        <f>【入力】工事日報!O4342</f>
        <v>0</v>
      </c>
      <c r="P4342" s="112">
        <f>【入力】工事日報!P4342</f>
        <v>0</v>
      </c>
      <c r="Q4342" s="112">
        <f>【入力】工事日報!Q4342</f>
        <v>0</v>
      </c>
      <c r="R4342" s="112">
        <f>【入力】工事日報!R4342</f>
        <v>0</v>
      </c>
    </row>
    <row r="4343" spans="1:18">
      <c r="A4343" s="114">
        <f>【入力】工事日報!A4343</f>
        <v>0</v>
      </c>
      <c r="C4343" s="112">
        <f>【入力】工事日報!C4343</f>
        <v>0</v>
      </c>
      <c r="D4343" s="112">
        <f>【入力】工事日報!D4343</f>
        <v>0</v>
      </c>
      <c r="E4343" s="112">
        <f>【入力】工事日報!E4343</f>
        <v>0</v>
      </c>
      <c r="F4343" s="112">
        <f>【入力】工事日報!F4343</f>
        <v>0</v>
      </c>
      <c r="G4343" s="112">
        <f>【入力】工事日報!G4343</f>
        <v>0</v>
      </c>
      <c r="H4343" s="112">
        <f>【入力】工事日報!H4343</f>
        <v>0</v>
      </c>
      <c r="I4343" s="112" t="e">
        <f>【入力】工事日報!I4343</f>
        <v>#N/A</v>
      </c>
      <c r="J4343" s="112">
        <f>【入力】工事日報!J4343</f>
        <v>0</v>
      </c>
      <c r="K4343" s="112">
        <f>【入力】工事日報!K4343</f>
        <v>0</v>
      </c>
      <c r="L4343" s="112">
        <f>【入力】工事日報!L4343</f>
        <v>0</v>
      </c>
      <c r="M4343" s="116">
        <f>【入力】工事日報!M4343</f>
        <v>0</v>
      </c>
      <c r="N4343" s="116">
        <f>【入力】工事日報!N4343</f>
        <v>0</v>
      </c>
      <c r="O4343" s="116">
        <f>【入力】工事日報!O4343</f>
        <v>0</v>
      </c>
      <c r="P4343" s="112">
        <f>【入力】工事日報!P4343</f>
        <v>0</v>
      </c>
      <c r="Q4343" s="112">
        <f>【入力】工事日報!Q4343</f>
        <v>0</v>
      </c>
      <c r="R4343" s="112">
        <f>【入力】工事日報!R4343</f>
        <v>0</v>
      </c>
    </row>
    <row r="4344" spans="1:18">
      <c r="A4344" s="114">
        <f>【入力】工事日報!A4344</f>
        <v>0</v>
      </c>
      <c r="C4344" s="112">
        <f>【入力】工事日報!C4344</f>
        <v>0</v>
      </c>
      <c r="D4344" s="112">
        <f>【入力】工事日報!D4344</f>
        <v>0</v>
      </c>
      <c r="E4344" s="112">
        <f>【入力】工事日報!E4344</f>
        <v>0</v>
      </c>
      <c r="F4344" s="112">
        <f>【入力】工事日報!F4344</f>
        <v>0</v>
      </c>
      <c r="G4344" s="112">
        <f>【入力】工事日報!G4344</f>
        <v>0</v>
      </c>
      <c r="H4344" s="112">
        <f>【入力】工事日報!H4344</f>
        <v>0</v>
      </c>
      <c r="I4344" s="112" t="e">
        <f>【入力】工事日報!I4344</f>
        <v>#N/A</v>
      </c>
      <c r="J4344" s="112">
        <f>【入力】工事日報!J4344</f>
        <v>0</v>
      </c>
      <c r="K4344" s="112">
        <f>【入力】工事日報!K4344</f>
        <v>0</v>
      </c>
      <c r="L4344" s="112">
        <f>【入力】工事日報!L4344</f>
        <v>0</v>
      </c>
      <c r="M4344" s="116">
        <f>【入力】工事日報!M4344</f>
        <v>0</v>
      </c>
      <c r="N4344" s="116">
        <f>【入力】工事日報!N4344</f>
        <v>0</v>
      </c>
      <c r="O4344" s="116">
        <f>【入力】工事日報!O4344</f>
        <v>0</v>
      </c>
      <c r="P4344" s="112">
        <f>【入力】工事日報!P4344</f>
        <v>0</v>
      </c>
      <c r="Q4344" s="112">
        <f>【入力】工事日報!Q4344</f>
        <v>0</v>
      </c>
      <c r="R4344" s="112">
        <f>【入力】工事日報!R4344</f>
        <v>0</v>
      </c>
    </row>
    <row r="4345" spans="1:18">
      <c r="A4345" s="114">
        <f>【入力】工事日報!A4345</f>
        <v>0</v>
      </c>
      <c r="C4345" s="112">
        <f>【入力】工事日報!C4345</f>
        <v>0</v>
      </c>
      <c r="D4345" s="112">
        <f>【入力】工事日報!D4345</f>
        <v>0</v>
      </c>
      <c r="E4345" s="112">
        <f>【入力】工事日報!E4345</f>
        <v>0</v>
      </c>
      <c r="F4345" s="112">
        <f>【入力】工事日報!F4345</f>
        <v>0</v>
      </c>
      <c r="G4345" s="112">
        <f>【入力】工事日報!G4345</f>
        <v>0</v>
      </c>
      <c r="H4345" s="112">
        <f>【入力】工事日報!H4345</f>
        <v>0</v>
      </c>
      <c r="I4345" s="112" t="e">
        <f>【入力】工事日報!I4345</f>
        <v>#N/A</v>
      </c>
      <c r="J4345" s="112">
        <f>【入力】工事日報!J4345</f>
        <v>0</v>
      </c>
      <c r="K4345" s="112">
        <f>【入力】工事日報!K4345</f>
        <v>0</v>
      </c>
      <c r="L4345" s="112">
        <f>【入力】工事日報!L4345</f>
        <v>0</v>
      </c>
      <c r="M4345" s="116">
        <f>【入力】工事日報!M4345</f>
        <v>0</v>
      </c>
      <c r="N4345" s="116">
        <f>【入力】工事日報!N4345</f>
        <v>0</v>
      </c>
      <c r="O4345" s="116">
        <f>【入力】工事日報!O4345</f>
        <v>0</v>
      </c>
      <c r="P4345" s="112">
        <f>【入力】工事日報!P4345</f>
        <v>0</v>
      </c>
      <c r="Q4345" s="112">
        <f>【入力】工事日報!Q4345</f>
        <v>0</v>
      </c>
      <c r="R4345" s="112">
        <f>【入力】工事日報!R4345</f>
        <v>0</v>
      </c>
    </row>
    <row r="4346" spans="1:18">
      <c r="A4346" s="114">
        <f>【入力】工事日報!A4346</f>
        <v>0</v>
      </c>
      <c r="C4346" s="112">
        <f>【入力】工事日報!C4346</f>
        <v>0</v>
      </c>
      <c r="D4346" s="112">
        <f>【入力】工事日報!D4346</f>
        <v>0</v>
      </c>
      <c r="E4346" s="112">
        <f>【入力】工事日報!E4346</f>
        <v>0</v>
      </c>
      <c r="F4346" s="112">
        <f>【入力】工事日報!F4346</f>
        <v>0</v>
      </c>
      <c r="G4346" s="112">
        <f>【入力】工事日報!G4346</f>
        <v>0</v>
      </c>
      <c r="H4346" s="112">
        <f>【入力】工事日報!H4346</f>
        <v>0</v>
      </c>
      <c r="I4346" s="112" t="e">
        <f>【入力】工事日報!I4346</f>
        <v>#N/A</v>
      </c>
      <c r="J4346" s="112">
        <f>【入力】工事日報!J4346</f>
        <v>0</v>
      </c>
      <c r="K4346" s="112">
        <f>【入力】工事日報!K4346</f>
        <v>0</v>
      </c>
      <c r="L4346" s="112">
        <f>【入力】工事日報!L4346</f>
        <v>0</v>
      </c>
      <c r="M4346" s="116">
        <f>【入力】工事日報!M4346</f>
        <v>0</v>
      </c>
      <c r="N4346" s="116">
        <f>【入力】工事日報!N4346</f>
        <v>0</v>
      </c>
      <c r="O4346" s="116">
        <f>【入力】工事日報!O4346</f>
        <v>0</v>
      </c>
      <c r="P4346" s="112">
        <f>【入力】工事日報!P4346</f>
        <v>0</v>
      </c>
      <c r="Q4346" s="112">
        <f>【入力】工事日報!Q4346</f>
        <v>0</v>
      </c>
      <c r="R4346" s="112">
        <f>【入力】工事日報!R4346</f>
        <v>0</v>
      </c>
    </row>
    <row r="4347" spans="1:18">
      <c r="A4347" s="114">
        <f>【入力】工事日報!A4347</f>
        <v>0</v>
      </c>
      <c r="C4347" s="112">
        <f>【入力】工事日報!C4347</f>
        <v>0</v>
      </c>
      <c r="D4347" s="112">
        <f>【入力】工事日報!D4347</f>
        <v>0</v>
      </c>
      <c r="E4347" s="112">
        <f>【入力】工事日報!E4347</f>
        <v>0</v>
      </c>
      <c r="F4347" s="112">
        <f>【入力】工事日報!F4347</f>
        <v>0</v>
      </c>
      <c r="G4347" s="112">
        <f>【入力】工事日報!G4347</f>
        <v>0</v>
      </c>
      <c r="H4347" s="112">
        <f>【入力】工事日報!H4347</f>
        <v>0</v>
      </c>
      <c r="I4347" s="112" t="e">
        <f>【入力】工事日報!I4347</f>
        <v>#N/A</v>
      </c>
      <c r="J4347" s="112">
        <f>【入力】工事日報!J4347</f>
        <v>0</v>
      </c>
      <c r="K4347" s="112">
        <f>【入力】工事日報!K4347</f>
        <v>0</v>
      </c>
      <c r="L4347" s="112">
        <f>【入力】工事日報!L4347</f>
        <v>0</v>
      </c>
      <c r="M4347" s="116">
        <f>【入力】工事日報!M4347</f>
        <v>0</v>
      </c>
      <c r="N4347" s="116">
        <f>【入力】工事日報!N4347</f>
        <v>0</v>
      </c>
      <c r="O4347" s="116">
        <f>【入力】工事日報!O4347</f>
        <v>0</v>
      </c>
      <c r="P4347" s="112">
        <f>【入力】工事日報!P4347</f>
        <v>0</v>
      </c>
      <c r="Q4347" s="112">
        <f>【入力】工事日報!Q4347</f>
        <v>0</v>
      </c>
      <c r="R4347" s="112">
        <f>【入力】工事日報!R4347</f>
        <v>0</v>
      </c>
    </row>
    <row r="4348" spans="1:18">
      <c r="A4348" s="114">
        <f>【入力】工事日報!A4348</f>
        <v>0</v>
      </c>
      <c r="C4348" s="112">
        <f>【入力】工事日報!C4348</f>
        <v>0</v>
      </c>
      <c r="D4348" s="112">
        <f>【入力】工事日報!D4348</f>
        <v>0</v>
      </c>
      <c r="E4348" s="112">
        <f>【入力】工事日報!E4348</f>
        <v>0</v>
      </c>
      <c r="F4348" s="112">
        <f>【入力】工事日報!F4348</f>
        <v>0</v>
      </c>
      <c r="G4348" s="112">
        <f>【入力】工事日報!G4348</f>
        <v>0</v>
      </c>
      <c r="H4348" s="112">
        <f>【入力】工事日報!H4348</f>
        <v>0</v>
      </c>
      <c r="I4348" s="112" t="e">
        <f>【入力】工事日報!I4348</f>
        <v>#N/A</v>
      </c>
      <c r="J4348" s="112">
        <f>【入力】工事日報!J4348</f>
        <v>0</v>
      </c>
      <c r="K4348" s="112">
        <f>【入力】工事日報!K4348</f>
        <v>0</v>
      </c>
      <c r="L4348" s="112">
        <f>【入力】工事日報!L4348</f>
        <v>0</v>
      </c>
      <c r="M4348" s="116">
        <f>【入力】工事日報!M4348</f>
        <v>0</v>
      </c>
      <c r="N4348" s="116">
        <f>【入力】工事日報!N4348</f>
        <v>0</v>
      </c>
      <c r="O4348" s="116">
        <f>【入力】工事日報!O4348</f>
        <v>0</v>
      </c>
      <c r="P4348" s="112">
        <f>【入力】工事日報!P4348</f>
        <v>0</v>
      </c>
      <c r="Q4348" s="112">
        <f>【入力】工事日報!Q4348</f>
        <v>0</v>
      </c>
      <c r="R4348" s="112">
        <f>【入力】工事日報!R4348</f>
        <v>0</v>
      </c>
    </row>
    <row r="4349" spans="1:18">
      <c r="A4349" s="114">
        <f>【入力】工事日報!A4349</f>
        <v>0</v>
      </c>
      <c r="C4349" s="112">
        <f>【入力】工事日報!C4349</f>
        <v>0</v>
      </c>
      <c r="D4349" s="112">
        <f>【入力】工事日報!D4349</f>
        <v>0</v>
      </c>
      <c r="E4349" s="112">
        <f>【入力】工事日報!E4349</f>
        <v>0</v>
      </c>
      <c r="F4349" s="112">
        <f>【入力】工事日報!F4349</f>
        <v>0</v>
      </c>
      <c r="G4349" s="112">
        <f>【入力】工事日報!G4349</f>
        <v>0</v>
      </c>
      <c r="H4349" s="112">
        <f>【入力】工事日報!H4349</f>
        <v>0</v>
      </c>
      <c r="I4349" s="112" t="e">
        <f>【入力】工事日報!I4349</f>
        <v>#N/A</v>
      </c>
      <c r="J4349" s="112">
        <f>【入力】工事日報!J4349</f>
        <v>0</v>
      </c>
      <c r="K4349" s="112">
        <f>【入力】工事日報!K4349</f>
        <v>0</v>
      </c>
      <c r="L4349" s="112">
        <f>【入力】工事日報!L4349</f>
        <v>0</v>
      </c>
      <c r="M4349" s="116">
        <f>【入力】工事日報!M4349</f>
        <v>0</v>
      </c>
      <c r="N4349" s="116">
        <f>【入力】工事日報!N4349</f>
        <v>0</v>
      </c>
      <c r="O4349" s="116">
        <f>【入力】工事日報!O4349</f>
        <v>0</v>
      </c>
      <c r="P4349" s="112">
        <f>【入力】工事日報!P4349</f>
        <v>0</v>
      </c>
      <c r="Q4349" s="112">
        <f>【入力】工事日報!Q4349</f>
        <v>0</v>
      </c>
      <c r="R4349" s="112">
        <f>【入力】工事日報!R4349</f>
        <v>0</v>
      </c>
    </row>
    <row r="4350" spans="1:18">
      <c r="A4350" s="114">
        <f>【入力】工事日報!A4350</f>
        <v>0</v>
      </c>
      <c r="C4350" s="112">
        <f>【入力】工事日報!C4350</f>
        <v>0</v>
      </c>
      <c r="D4350" s="112">
        <f>【入力】工事日報!D4350</f>
        <v>0</v>
      </c>
      <c r="E4350" s="112">
        <f>【入力】工事日報!E4350</f>
        <v>0</v>
      </c>
      <c r="F4350" s="112">
        <f>【入力】工事日報!F4350</f>
        <v>0</v>
      </c>
      <c r="G4350" s="112">
        <f>【入力】工事日報!G4350</f>
        <v>0</v>
      </c>
      <c r="H4350" s="112">
        <f>【入力】工事日報!H4350</f>
        <v>0</v>
      </c>
      <c r="I4350" s="112" t="e">
        <f>【入力】工事日報!I4350</f>
        <v>#N/A</v>
      </c>
      <c r="J4350" s="112">
        <f>【入力】工事日報!J4350</f>
        <v>0</v>
      </c>
      <c r="K4350" s="112">
        <f>【入力】工事日報!K4350</f>
        <v>0</v>
      </c>
      <c r="L4350" s="112">
        <f>【入力】工事日報!L4350</f>
        <v>0</v>
      </c>
      <c r="M4350" s="116">
        <f>【入力】工事日報!M4350</f>
        <v>0</v>
      </c>
      <c r="N4350" s="116">
        <f>【入力】工事日報!N4350</f>
        <v>0</v>
      </c>
      <c r="O4350" s="116">
        <f>【入力】工事日報!O4350</f>
        <v>0</v>
      </c>
      <c r="P4350" s="112">
        <f>【入力】工事日報!P4350</f>
        <v>0</v>
      </c>
      <c r="Q4350" s="112">
        <f>【入力】工事日報!Q4350</f>
        <v>0</v>
      </c>
      <c r="R4350" s="112">
        <f>【入力】工事日報!R4350</f>
        <v>0</v>
      </c>
    </row>
    <row r="4351" spans="1:18">
      <c r="A4351" s="114">
        <f>【入力】工事日報!A4351</f>
        <v>0</v>
      </c>
      <c r="C4351" s="112">
        <f>【入力】工事日報!C4351</f>
        <v>0</v>
      </c>
      <c r="D4351" s="112">
        <f>【入力】工事日報!D4351</f>
        <v>0</v>
      </c>
      <c r="E4351" s="112">
        <f>【入力】工事日報!E4351</f>
        <v>0</v>
      </c>
      <c r="F4351" s="112">
        <f>【入力】工事日報!F4351</f>
        <v>0</v>
      </c>
      <c r="G4351" s="112">
        <f>【入力】工事日報!G4351</f>
        <v>0</v>
      </c>
      <c r="H4351" s="112">
        <f>【入力】工事日報!H4351</f>
        <v>0</v>
      </c>
      <c r="I4351" s="112" t="e">
        <f>【入力】工事日報!I4351</f>
        <v>#N/A</v>
      </c>
      <c r="J4351" s="112">
        <f>【入力】工事日報!J4351</f>
        <v>0</v>
      </c>
      <c r="K4351" s="112">
        <f>【入力】工事日報!K4351</f>
        <v>0</v>
      </c>
      <c r="L4351" s="112">
        <f>【入力】工事日報!L4351</f>
        <v>0</v>
      </c>
      <c r="M4351" s="116">
        <f>【入力】工事日報!M4351</f>
        <v>0</v>
      </c>
      <c r="N4351" s="116">
        <f>【入力】工事日報!N4351</f>
        <v>0</v>
      </c>
      <c r="O4351" s="116">
        <f>【入力】工事日報!O4351</f>
        <v>0</v>
      </c>
      <c r="P4351" s="112">
        <f>【入力】工事日報!P4351</f>
        <v>0</v>
      </c>
      <c r="Q4351" s="112">
        <f>【入力】工事日報!Q4351</f>
        <v>0</v>
      </c>
      <c r="R4351" s="112">
        <f>【入力】工事日報!R4351</f>
        <v>0</v>
      </c>
    </row>
    <row r="4352" spans="1:18">
      <c r="A4352" s="114">
        <f>【入力】工事日報!A4352</f>
        <v>0</v>
      </c>
      <c r="C4352" s="112">
        <f>【入力】工事日報!C4352</f>
        <v>0</v>
      </c>
      <c r="D4352" s="112">
        <f>【入力】工事日報!D4352</f>
        <v>0</v>
      </c>
      <c r="E4352" s="112">
        <f>【入力】工事日報!E4352</f>
        <v>0</v>
      </c>
      <c r="F4352" s="112">
        <f>【入力】工事日報!F4352</f>
        <v>0</v>
      </c>
      <c r="G4352" s="112">
        <f>【入力】工事日報!G4352</f>
        <v>0</v>
      </c>
      <c r="H4352" s="112">
        <f>【入力】工事日報!H4352</f>
        <v>0</v>
      </c>
      <c r="I4352" s="112" t="e">
        <f>【入力】工事日報!I4352</f>
        <v>#N/A</v>
      </c>
      <c r="J4352" s="112">
        <f>【入力】工事日報!J4352</f>
        <v>0</v>
      </c>
      <c r="K4352" s="112">
        <f>【入力】工事日報!K4352</f>
        <v>0</v>
      </c>
      <c r="L4352" s="112">
        <f>【入力】工事日報!L4352</f>
        <v>0</v>
      </c>
      <c r="M4352" s="116">
        <f>【入力】工事日報!M4352</f>
        <v>0</v>
      </c>
      <c r="N4352" s="116">
        <f>【入力】工事日報!N4352</f>
        <v>0</v>
      </c>
      <c r="O4352" s="116">
        <f>【入力】工事日報!O4352</f>
        <v>0</v>
      </c>
      <c r="P4352" s="112">
        <f>【入力】工事日報!P4352</f>
        <v>0</v>
      </c>
      <c r="Q4352" s="112">
        <f>【入力】工事日報!Q4352</f>
        <v>0</v>
      </c>
      <c r="R4352" s="112">
        <f>【入力】工事日報!R4352</f>
        <v>0</v>
      </c>
    </row>
    <row r="4353" spans="1:18">
      <c r="A4353" s="114">
        <f>【入力】工事日報!A4353</f>
        <v>0</v>
      </c>
      <c r="C4353" s="112">
        <f>【入力】工事日報!C4353</f>
        <v>0</v>
      </c>
      <c r="D4353" s="112">
        <f>【入力】工事日報!D4353</f>
        <v>0</v>
      </c>
      <c r="E4353" s="112">
        <f>【入力】工事日報!E4353</f>
        <v>0</v>
      </c>
      <c r="F4353" s="112">
        <f>【入力】工事日報!F4353</f>
        <v>0</v>
      </c>
      <c r="G4353" s="112">
        <f>【入力】工事日報!G4353</f>
        <v>0</v>
      </c>
      <c r="H4353" s="112">
        <f>【入力】工事日報!H4353</f>
        <v>0</v>
      </c>
      <c r="I4353" s="112" t="e">
        <f>【入力】工事日報!I4353</f>
        <v>#N/A</v>
      </c>
      <c r="J4353" s="112">
        <f>【入力】工事日報!J4353</f>
        <v>0</v>
      </c>
      <c r="K4353" s="112">
        <f>【入力】工事日報!K4353</f>
        <v>0</v>
      </c>
      <c r="L4353" s="112">
        <f>【入力】工事日報!L4353</f>
        <v>0</v>
      </c>
      <c r="M4353" s="116">
        <f>【入力】工事日報!M4353</f>
        <v>0</v>
      </c>
      <c r="N4353" s="116">
        <f>【入力】工事日報!N4353</f>
        <v>0</v>
      </c>
      <c r="O4353" s="116">
        <f>【入力】工事日報!O4353</f>
        <v>0</v>
      </c>
      <c r="P4353" s="112">
        <f>【入力】工事日報!P4353</f>
        <v>0</v>
      </c>
      <c r="Q4353" s="112">
        <f>【入力】工事日報!Q4353</f>
        <v>0</v>
      </c>
      <c r="R4353" s="112">
        <f>【入力】工事日報!R4353</f>
        <v>0</v>
      </c>
    </row>
    <row r="4354" spans="1:18">
      <c r="A4354" s="114">
        <f>【入力】工事日報!A4354</f>
        <v>0</v>
      </c>
      <c r="C4354" s="112">
        <f>【入力】工事日報!C4354</f>
        <v>0</v>
      </c>
      <c r="D4354" s="112">
        <f>【入力】工事日報!D4354</f>
        <v>0</v>
      </c>
      <c r="E4354" s="112">
        <f>【入力】工事日報!E4354</f>
        <v>0</v>
      </c>
      <c r="F4354" s="112">
        <f>【入力】工事日報!F4354</f>
        <v>0</v>
      </c>
      <c r="G4354" s="112">
        <f>【入力】工事日報!G4354</f>
        <v>0</v>
      </c>
      <c r="H4354" s="112">
        <f>【入力】工事日報!H4354</f>
        <v>0</v>
      </c>
      <c r="I4354" s="112" t="e">
        <f>【入力】工事日報!I4354</f>
        <v>#N/A</v>
      </c>
      <c r="J4354" s="112">
        <f>【入力】工事日報!J4354</f>
        <v>0</v>
      </c>
      <c r="K4354" s="112">
        <f>【入力】工事日報!K4354</f>
        <v>0</v>
      </c>
      <c r="L4354" s="112">
        <f>【入力】工事日報!L4354</f>
        <v>0</v>
      </c>
      <c r="M4354" s="116">
        <f>【入力】工事日報!M4354</f>
        <v>0</v>
      </c>
      <c r="N4354" s="116">
        <f>【入力】工事日報!N4354</f>
        <v>0</v>
      </c>
      <c r="O4354" s="116">
        <f>【入力】工事日報!O4354</f>
        <v>0</v>
      </c>
      <c r="P4354" s="112">
        <f>【入力】工事日報!P4354</f>
        <v>0</v>
      </c>
      <c r="Q4354" s="112">
        <f>【入力】工事日報!Q4354</f>
        <v>0</v>
      </c>
      <c r="R4354" s="112">
        <f>【入力】工事日報!R4354</f>
        <v>0</v>
      </c>
    </row>
    <row r="4355" spans="1:18">
      <c r="A4355" s="114">
        <f>【入力】工事日報!A4355</f>
        <v>0</v>
      </c>
      <c r="C4355" s="112">
        <f>【入力】工事日報!C4355</f>
        <v>0</v>
      </c>
      <c r="D4355" s="112">
        <f>【入力】工事日報!D4355</f>
        <v>0</v>
      </c>
      <c r="E4355" s="112">
        <f>【入力】工事日報!E4355</f>
        <v>0</v>
      </c>
      <c r="F4355" s="112">
        <f>【入力】工事日報!F4355</f>
        <v>0</v>
      </c>
      <c r="G4355" s="112">
        <f>【入力】工事日報!G4355</f>
        <v>0</v>
      </c>
      <c r="H4355" s="112">
        <f>【入力】工事日報!H4355</f>
        <v>0</v>
      </c>
      <c r="I4355" s="112" t="e">
        <f>【入力】工事日報!I4355</f>
        <v>#N/A</v>
      </c>
      <c r="J4355" s="112">
        <f>【入力】工事日報!J4355</f>
        <v>0</v>
      </c>
      <c r="K4355" s="112">
        <f>【入力】工事日報!K4355</f>
        <v>0</v>
      </c>
      <c r="L4355" s="112">
        <f>【入力】工事日報!L4355</f>
        <v>0</v>
      </c>
      <c r="M4355" s="116">
        <f>【入力】工事日報!M4355</f>
        <v>0</v>
      </c>
      <c r="N4355" s="116">
        <f>【入力】工事日報!N4355</f>
        <v>0</v>
      </c>
      <c r="O4355" s="116">
        <f>【入力】工事日報!O4355</f>
        <v>0</v>
      </c>
      <c r="P4355" s="112">
        <f>【入力】工事日報!P4355</f>
        <v>0</v>
      </c>
      <c r="Q4355" s="112">
        <f>【入力】工事日報!Q4355</f>
        <v>0</v>
      </c>
      <c r="R4355" s="112">
        <f>【入力】工事日報!R4355</f>
        <v>0</v>
      </c>
    </row>
    <row r="4356" spans="1:18">
      <c r="A4356" s="114">
        <f>【入力】工事日報!A4356</f>
        <v>0</v>
      </c>
      <c r="C4356" s="112">
        <f>【入力】工事日報!C4356</f>
        <v>0</v>
      </c>
      <c r="D4356" s="112">
        <f>【入力】工事日報!D4356</f>
        <v>0</v>
      </c>
      <c r="E4356" s="112">
        <f>【入力】工事日報!E4356</f>
        <v>0</v>
      </c>
      <c r="F4356" s="112">
        <f>【入力】工事日報!F4356</f>
        <v>0</v>
      </c>
      <c r="G4356" s="112">
        <f>【入力】工事日報!G4356</f>
        <v>0</v>
      </c>
      <c r="H4356" s="112">
        <f>【入力】工事日報!H4356</f>
        <v>0</v>
      </c>
      <c r="I4356" s="112" t="e">
        <f>【入力】工事日報!I4356</f>
        <v>#N/A</v>
      </c>
      <c r="J4356" s="112">
        <f>【入力】工事日報!J4356</f>
        <v>0</v>
      </c>
      <c r="K4356" s="112">
        <f>【入力】工事日報!K4356</f>
        <v>0</v>
      </c>
      <c r="L4356" s="112">
        <f>【入力】工事日報!L4356</f>
        <v>0</v>
      </c>
      <c r="M4356" s="116">
        <f>【入力】工事日報!M4356</f>
        <v>0</v>
      </c>
      <c r="N4356" s="116">
        <f>【入力】工事日報!N4356</f>
        <v>0</v>
      </c>
      <c r="O4356" s="116">
        <f>【入力】工事日報!O4356</f>
        <v>0</v>
      </c>
      <c r="P4356" s="112">
        <f>【入力】工事日報!P4356</f>
        <v>0</v>
      </c>
      <c r="Q4356" s="112">
        <f>【入力】工事日報!Q4356</f>
        <v>0</v>
      </c>
      <c r="R4356" s="112">
        <f>【入力】工事日報!R4356</f>
        <v>0</v>
      </c>
    </row>
    <row r="4357" spans="1:18">
      <c r="A4357" s="114">
        <f>【入力】工事日報!A4357</f>
        <v>0</v>
      </c>
      <c r="C4357" s="112">
        <f>【入力】工事日報!C4357</f>
        <v>0</v>
      </c>
      <c r="D4357" s="112">
        <f>【入力】工事日報!D4357</f>
        <v>0</v>
      </c>
      <c r="E4357" s="112">
        <f>【入力】工事日報!E4357</f>
        <v>0</v>
      </c>
      <c r="F4357" s="112">
        <f>【入力】工事日報!F4357</f>
        <v>0</v>
      </c>
      <c r="G4357" s="112">
        <f>【入力】工事日報!G4357</f>
        <v>0</v>
      </c>
      <c r="H4357" s="112">
        <f>【入力】工事日報!H4357</f>
        <v>0</v>
      </c>
      <c r="I4357" s="112" t="e">
        <f>【入力】工事日報!I4357</f>
        <v>#N/A</v>
      </c>
      <c r="J4357" s="112">
        <f>【入力】工事日報!J4357</f>
        <v>0</v>
      </c>
      <c r="K4357" s="112">
        <f>【入力】工事日報!K4357</f>
        <v>0</v>
      </c>
      <c r="L4357" s="112">
        <f>【入力】工事日報!L4357</f>
        <v>0</v>
      </c>
      <c r="M4357" s="116">
        <f>【入力】工事日報!M4357</f>
        <v>0</v>
      </c>
      <c r="N4357" s="116">
        <f>【入力】工事日報!N4357</f>
        <v>0</v>
      </c>
      <c r="O4357" s="116">
        <f>【入力】工事日報!O4357</f>
        <v>0</v>
      </c>
      <c r="P4357" s="112">
        <f>【入力】工事日報!P4357</f>
        <v>0</v>
      </c>
      <c r="Q4357" s="112">
        <f>【入力】工事日報!Q4357</f>
        <v>0</v>
      </c>
      <c r="R4357" s="112">
        <f>【入力】工事日報!R4357</f>
        <v>0</v>
      </c>
    </row>
    <row r="4358" spans="1:18">
      <c r="A4358" s="114">
        <f>【入力】工事日報!A4358</f>
        <v>0</v>
      </c>
      <c r="C4358" s="112">
        <f>【入力】工事日報!C4358</f>
        <v>0</v>
      </c>
      <c r="D4358" s="112">
        <f>【入力】工事日報!D4358</f>
        <v>0</v>
      </c>
      <c r="E4358" s="112">
        <f>【入力】工事日報!E4358</f>
        <v>0</v>
      </c>
      <c r="F4358" s="112">
        <f>【入力】工事日報!F4358</f>
        <v>0</v>
      </c>
      <c r="G4358" s="112">
        <f>【入力】工事日報!G4358</f>
        <v>0</v>
      </c>
      <c r="H4358" s="112">
        <f>【入力】工事日報!H4358</f>
        <v>0</v>
      </c>
      <c r="I4358" s="112" t="e">
        <f>【入力】工事日報!I4358</f>
        <v>#N/A</v>
      </c>
      <c r="J4358" s="112">
        <f>【入力】工事日報!J4358</f>
        <v>0</v>
      </c>
      <c r="K4358" s="112">
        <f>【入力】工事日報!K4358</f>
        <v>0</v>
      </c>
      <c r="L4358" s="112">
        <f>【入力】工事日報!L4358</f>
        <v>0</v>
      </c>
      <c r="M4358" s="116">
        <f>【入力】工事日報!M4358</f>
        <v>0</v>
      </c>
      <c r="N4358" s="116">
        <f>【入力】工事日報!N4358</f>
        <v>0</v>
      </c>
      <c r="O4358" s="116">
        <f>【入力】工事日報!O4358</f>
        <v>0</v>
      </c>
      <c r="P4358" s="112">
        <f>【入力】工事日報!P4358</f>
        <v>0</v>
      </c>
      <c r="Q4358" s="112">
        <f>【入力】工事日報!Q4358</f>
        <v>0</v>
      </c>
      <c r="R4358" s="112">
        <f>【入力】工事日報!R4358</f>
        <v>0</v>
      </c>
    </row>
    <row r="4359" spans="1:18">
      <c r="A4359" s="114">
        <f>【入力】工事日報!A4359</f>
        <v>0</v>
      </c>
      <c r="C4359" s="112">
        <f>【入力】工事日報!C4359</f>
        <v>0</v>
      </c>
      <c r="D4359" s="112">
        <f>【入力】工事日報!D4359</f>
        <v>0</v>
      </c>
      <c r="E4359" s="112">
        <f>【入力】工事日報!E4359</f>
        <v>0</v>
      </c>
      <c r="F4359" s="112">
        <f>【入力】工事日報!F4359</f>
        <v>0</v>
      </c>
      <c r="G4359" s="112">
        <f>【入力】工事日報!G4359</f>
        <v>0</v>
      </c>
      <c r="H4359" s="112">
        <f>【入力】工事日報!H4359</f>
        <v>0</v>
      </c>
      <c r="I4359" s="112" t="e">
        <f>【入力】工事日報!I4359</f>
        <v>#N/A</v>
      </c>
      <c r="J4359" s="112">
        <f>【入力】工事日報!J4359</f>
        <v>0</v>
      </c>
      <c r="K4359" s="112">
        <f>【入力】工事日報!K4359</f>
        <v>0</v>
      </c>
      <c r="L4359" s="112">
        <f>【入力】工事日報!L4359</f>
        <v>0</v>
      </c>
      <c r="M4359" s="116">
        <f>【入力】工事日報!M4359</f>
        <v>0</v>
      </c>
      <c r="N4359" s="116">
        <f>【入力】工事日報!N4359</f>
        <v>0</v>
      </c>
      <c r="O4359" s="116">
        <f>【入力】工事日報!O4359</f>
        <v>0</v>
      </c>
      <c r="P4359" s="112">
        <f>【入力】工事日報!P4359</f>
        <v>0</v>
      </c>
      <c r="Q4359" s="112">
        <f>【入力】工事日報!Q4359</f>
        <v>0</v>
      </c>
      <c r="R4359" s="112">
        <f>【入力】工事日報!R4359</f>
        <v>0</v>
      </c>
    </row>
    <row r="4360" spans="1:18">
      <c r="A4360" s="114">
        <f>【入力】工事日報!A4360</f>
        <v>0</v>
      </c>
      <c r="C4360" s="112">
        <f>【入力】工事日報!C4360</f>
        <v>0</v>
      </c>
      <c r="D4360" s="112">
        <f>【入力】工事日報!D4360</f>
        <v>0</v>
      </c>
      <c r="E4360" s="112">
        <f>【入力】工事日報!E4360</f>
        <v>0</v>
      </c>
      <c r="F4360" s="112">
        <f>【入力】工事日報!F4360</f>
        <v>0</v>
      </c>
      <c r="G4360" s="112">
        <f>【入力】工事日報!G4360</f>
        <v>0</v>
      </c>
      <c r="H4360" s="112">
        <f>【入力】工事日報!H4360</f>
        <v>0</v>
      </c>
      <c r="I4360" s="112" t="e">
        <f>【入力】工事日報!I4360</f>
        <v>#N/A</v>
      </c>
      <c r="J4360" s="112">
        <f>【入力】工事日報!J4360</f>
        <v>0</v>
      </c>
      <c r="K4360" s="112">
        <f>【入力】工事日報!K4360</f>
        <v>0</v>
      </c>
      <c r="L4360" s="112">
        <f>【入力】工事日報!L4360</f>
        <v>0</v>
      </c>
      <c r="M4360" s="116">
        <f>【入力】工事日報!M4360</f>
        <v>0</v>
      </c>
      <c r="N4360" s="116">
        <f>【入力】工事日報!N4360</f>
        <v>0</v>
      </c>
      <c r="O4360" s="116">
        <f>【入力】工事日報!O4360</f>
        <v>0</v>
      </c>
      <c r="P4360" s="112">
        <f>【入力】工事日報!P4360</f>
        <v>0</v>
      </c>
      <c r="Q4360" s="112">
        <f>【入力】工事日報!Q4360</f>
        <v>0</v>
      </c>
      <c r="R4360" s="112">
        <f>【入力】工事日報!R4360</f>
        <v>0</v>
      </c>
    </row>
    <row r="4361" spans="1:18">
      <c r="A4361" s="114">
        <f>【入力】工事日報!A4361</f>
        <v>0</v>
      </c>
      <c r="C4361" s="112">
        <f>【入力】工事日報!C4361</f>
        <v>0</v>
      </c>
      <c r="D4361" s="112">
        <f>【入力】工事日報!D4361</f>
        <v>0</v>
      </c>
      <c r="E4361" s="112">
        <f>【入力】工事日報!E4361</f>
        <v>0</v>
      </c>
      <c r="F4361" s="112">
        <f>【入力】工事日報!F4361</f>
        <v>0</v>
      </c>
      <c r="G4361" s="112">
        <f>【入力】工事日報!G4361</f>
        <v>0</v>
      </c>
      <c r="H4361" s="112">
        <f>【入力】工事日報!H4361</f>
        <v>0</v>
      </c>
      <c r="I4361" s="112" t="e">
        <f>【入力】工事日報!I4361</f>
        <v>#N/A</v>
      </c>
      <c r="J4361" s="112">
        <f>【入力】工事日報!J4361</f>
        <v>0</v>
      </c>
      <c r="K4361" s="112">
        <f>【入力】工事日報!K4361</f>
        <v>0</v>
      </c>
      <c r="L4361" s="112">
        <f>【入力】工事日報!L4361</f>
        <v>0</v>
      </c>
      <c r="M4361" s="116">
        <f>【入力】工事日報!M4361</f>
        <v>0</v>
      </c>
      <c r="N4361" s="116">
        <f>【入力】工事日報!N4361</f>
        <v>0</v>
      </c>
      <c r="O4361" s="116">
        <f>【入力】工事日報!O4361</f>
        <v>0</v>
      </c>
      <c r="P4361" s="112">
        <f>【入力】工事日報!P4361</f>
        <v>0</v>
      </c>
      <c r="Q4361" s="112">
        <f>【入力】工事日報!Q4361</f>
        <v>0</v>
      </c>
      <c r="R4361" s="112">
        <f>【入力】工事日報!R4361</f>
        <v>0</v>
      </c>
    </row>
    <row r="4362" spans="1:18">
      <c r="A4362" s="114">
        <f>【入力】工事日報!A4362</f>
        <v>0</v>
      </c>
      <c r="C4362" s="112">
        <f>【入力】工事日報!C4362</f>
        <v>0</v>
      </c>
      <c r="D4362" s="112">
        <f>【入力】工事日報!D4362</f>
        <v>0</v>
      </c>
      <c r="E4362" s="112">
        <f>【入力】工事日報!E4362</f>
        <v>0</v>
      </c>
      <c r="F4362" s="112">
        <f>【入力】工事日報!F4362</f>
        <v>0</v>
      </c>
      <c r="G4362" s="112">
        <f>【入力】工事日報!G4362</f>
        <v>0</v>
      </c>
      <c r="H4362" s="112">
        <f>【入力】工事日報!H4362</f>
        <v>0</v>
      </c>
      <c r="I4362" s="112" t="e">
        <f>【入力】工事日報!I4362</f>
        <v>#N/A</v>
      </c>
      <c r="J4362" s="112">
        <f>【入力】工事日報!J4362</f>
        <v>0</v>
      </c>
      <c r="K4362" s="112">
        <f>【入力】工事日報!K4362</f>
        <v>0</v>
      </c>
      <c r="L4362" s="112">
        <f>【入力】工事日報!L4362</f>
        <v>0</v>
      </c>
      <c r="M4362" s="116">
        <f>【入力】工事日報!M4362</f>
        <v>0</v>
      </c>
      <c r="N4362" s="116">
        <f>【入力】工事日報!N4362</f>
        <v>0</v>
      </c>
      <c r="O4362" s="116">
        <f>【入力】工事日報!O4362</f>
        <v>0</v>
      </c>
      <c r="P4362" s="112">
        <f>【入力】工事日報!P4362</f>
        <v>0</v>
      </c>
      <c r="Q4362" s="112">
        <f>【入力】工事日報!Q4362</f>
        <v>0</v>
      </c>
      <c r="R4362" s="112">
        <f>【入力】工事日報!R4362</f>
        <v>0</v>
      </c>
    </row>
    <row r="4363" spans="1:18">
      <c r="A4363" s="114">
        <f>【入力】工事日報!A4363</f>
        <v>0</v>
      </c>
      <c r="C4363" s="112">
        <f>【入力】工事日報!C4363</f>
        <v>0</v>
      </c>
      <c r="D4363" s="112">
        <f>【入力】工事日報!D4363</f>
        <v>0</v>
      </c>
      <c r="E4363" s="112">
        <f>【入力】工事日報!E4363</f>
        <v>0</v>
      </c>
      <c r="F4363" s="112">
        <f>【入力】工事日報!F4363</f>
        <v>0</v>
      </c>
      <c r="G4363" s="112">
        <f>【入力】工事日報!G4363</f>
        <v>0</v>
      </c>
      <c r="H4363" s="112">
        <f>【入力】工事日報!H4363</f>
        <v>0</v>
      </c>
      <c r="I4363" s="112" t="e">
        <f>【入力】工事日報!I4363</f>
        <v>#N/A</v>
      </c>
      <c r="J4363" s="112">
        <f>【入力】工事日報!J4363</f>
        <v>0</v>
      </c>
      <c r="K4363" s="112">
        <f>【入力】工事日報!K4363</f>
        <v>0</v>
      </c>
      <c r="L4363" s="112">
        <f>【入力】工事日報!L4363</f>
        <v>0</v>
      </c>
      <c r="M4363" s="116">
        <f>【入力】工事日報!M4363</f>
        <v>0</v>
      </c>
      <c r="N4363" s="116">
        <f>【入力】工事日報!N4363</f>
        <v>0</v>
      </c>
      <c r="O4363" s="116">
        <f>【入力】工事日報!O4363</f>
        <v>0</v>
      </c>
      <c r="P4363" s="112">
        <f>【入力】工事日報!P4363</f>
        <v>0</v>
      </c>
      <c r="Q4363" s="112">
        <f>【入力】工事日報!Q4363</f>
        <v>0</v>
      </c>
      <c r="R4363" s="112">
        <f>【入力】工事日報!R4363</f>
        <v>0</v>
      </c>
    </row>
    <row r="4364" spans="1:18">
      <c r="A4364" s="114">
        <f>【入力】工事日報!A4364</f>
        <v>0</v>
      </c>
      <c r="C4364" s="112">
        <f>【入力】工事日報!C4364</f>
        <v>0</v>
      </c>
      <c r="D4364" s="112">
        <f>【入力】工事日報!D4364</f>
        <v>0</v>
      </c>
      <c r="E4364" s="112">
        <f>【入力】工事日報!E4364</f>
        <v>0</v>
      </c>
      <c r="F4364" s="112">
        <f>【入力】工事日報!F4364</f>
        <v>0</v>
      </c>
      <c r="G4364" s="112">
        <f>【入力】工事日報!G4364</f>
        <v>0</v>
      </c>
      <c r="H4364" s="112">
        <f>【入力】工事日報!H4364</f>
        <v>0</v>
      </c>
      <c r="I4364" s="112" t="e">
        <f>【入力】工事日報!I4364</f>
        <v>#N/A</v>
      </c>
      <c r="J4364" s="112">
        <f>【入力】工事日報!J4364</f>
        <v>0</v>
      </c>
      <c r="K4364" s="112">
        <f>【入力】工事日報!K4364</f>
        <v>0</v>
      </c>
      <c r="L4364" s="112">
        <f>【入力】工事日報!L4364</f>
        <v>0</v>
      </c>
      <c r="M4364" s="116">
        <f>【入力】工事日報!M4364</f>
        <v>0</v>
      </c>
      <c r="N4364" s="116">
        <f>【入力】工事日報!N4364</f>
        <v>0</v>
      </c>
      <c r="O4364" s="116">
        <f>【入力】工事日報!O4364</f>
        <v>0</v>
      </c>
      <c r="P4364" s="112">
        <f>【入力】工事日報!P4364</f>
        <v>0</v>
      </c>
      <c r="Q4364" s="112">
        <f>【入力】工事日報!Q4364</f>
        <v>0</v>
      </c>
      <c r="R4364" s="112">
        <f>【入力】工事日報!R4364</f>
        <v>0</v>
      </c>
    </row>
    <row r="4365" spans="1:18">
      <c r="A4365" s="114">
        <f>【入力】工事日報!A4365</f>
        <v>0</v>
      </c>
      <c r="C4365" s="112">
        <f>【入力】工事日報!C4365</f>
        <v>0</v>
      </c>
      <c r="D4365" s="112">
        <f>【入力】工事日報!D4365</f>
        <v>0</v>
      </c>
      <c r="E4365" s="112">
        <f>【入力】工事日報!E4365</f>
        <v>0</v>
      </c>
      <c r="F4365" s="112">
        <f>【入力】工事日報!F4365</f>
        <v>0</v>
      </c>
      <c r="G4365" s="112">
        <f>【入力】工事日報!G4365</f>
        <v>0</v>
      </c>
      <c r="H4365" s="112">
        <f>【入力】工事日報!H4365</f>
        <v>0</v>
      </c>
      <c r="I4365" s="112" t="e">
        <f>【入力】工事日報!I4365</f>
        <v>#N/A</v>
      </c>
      <c r="J4365" s="112">
        <f>【入力】工事日報!J4365</f>
        <v>0</v>
      </c>
      <c r="K4365" s="112">
        <f>【入力】工事日報!K4365</f>
        <v>0</v>
      </c>
      <c r="L4365" s="112">
        <f>【入力】工事日報!L4365</f>
        <v>0</v>
      </c>
      <c r="M4365" s="116">
        <f>【入力】工事日報!M4365</f>
        <v>0</v>
      </c>
      <c r="N4365" s="116">
        <f>【入力】工事日報!N4365</f>
        <v>0</v>
      </c>
      <c r="O4365" s="116">
        <f>【入力】工事日報!O4365</f>
        <v>0</v>
      </c>
      <c r="P4365" s="112">
        <f>【入力】工事日報!P4365</f>
        <v>0</v>
      </c>
      <c r="Q4365" s="112">
        <f>【入力】工事日報!Q4365</f>
        <v>0</v>
      </c>
      <c r="R4365" s="112">
        <f>【入力】工事日報!R4365</f>
        <v>0</v>
      </c>
    </row>
    <row r="4366" spans="1:18">
      <c r="A4366" s="114">
        <f>【入力】工事日報!A4366</f>
        <v>0</v>
      </c>
      <c r="C4366" s="112">
        <f>【入力】工事日報!C4366</f>
        <v>0</v>
      </c>
      <c r="D4366" s="112">
        <f>【入力】工事日報!D4366</f>
        <v>0</v>
      </c>
      <c r="E4366" s="112">
        <f>【入力】工事日報!E4366</f>
        <v>0</v>
      </c>
      <c r="F4366" s="112">
        <f>【入力】工事日報!F4366</f>
        <v>0</v>
      </c>
      <c r="G4366" s="112">
        <f>【入力】工事日報!G4366</f>
        <v>0</v>
      </c>
      <c r="H4366" s="112">
        <f>【入力】工事日報!H4366</f>
        <v>0</v>
      </c>
      <c r="I4366" s="112" t="e">
        <f>【入力】工事日報!I4366</f>
        <v>#N/A</v>
      </c>
      <c r="J4366" s="112">
        <f>【入力】工事日報!J4366</f>
        <v>0</v>
      </c>
      <c r="K4366" s="112">
        <f>【入力】工事日報!K4366</f>
        <v>0</v>
      </c>
      <c r="L4366" s="112">
        <f>【入力】工事日報!L4366</f>
        <v>0</v>
      </c>
      <c r="M4366" s="116">
        <f>【入力】工事日報!M4366</f>
        <v>0</v>
      </c>
      <c r="N4366" s="116">
        <f>【入力】工事日報!N4366</f>
        <v>0</v>
      </c>
      <c r="O4366" s="116">
        <f>【入力】工事日報!O4366</f>
        <v>0</v>
      </c>
      <c r="P4366" s="112">
        <f>【入力】工事日報!P4366</f>
        <v>0</v>
      </c>
      <c r="Q4366" s="112">
        <f>【入力】工事日報!Q4366</f>
        <v>0</v>
      </c>
      <c r="R4366" s="112">
        <f>【入力】工事日報!R4366</f>
        <v>0</v>
      </c>
    </row>
    <row r="4367" spans="1:18">
      <c r="A4367" s="114">
        <f>【入力】工事日報!A4367</f>
        <v>0</v>
      </c>
      <c r="C4367" s="112">
        <f>【入力】工事日報!C4367</f>
        <v>0</v>
      </c>
      <c r="D4367" s="112">
        <f>【入力】工事日報!D4367</f>
        <v>0</v>
      </c>
      <c r="E4367" s="112">
        <f>【入力】工事日報!E4367</f>
        <v>0</v>
      </c>
      <c r="F4367" s="112">
        <f>【入力】工事日報!F4367</f>
        <v>0</v>
      </c>
      <c r="G4367" s="112">
        <f>【入力】工事日報!G4367</f>
        <v>0</v>
      </c>
      <c r="H4367" s="112">
        <f>【入力】工事日報!H4367</f>
        <v>0</v>
      </c>
      <c r="I4367" s="112" t="e">
        <f>【入力】工事日報!I4367</f>
        <v>#N/A</v>
      </c>
      <c r="J4367" s="112">
        <f>【入力】工事日報!J4367</f>
        <v>0</v>
      </c>
      <c r="K4367" s="112">
        <f>【入力】工事日報!K4367</f>
        <v>0</v>
      </c>
      <c r="L4367" s="112">
        <f>【入力】工事日報!L4367</f>
        <v>0</v>
      </c>
      <c r="M4367" s="116">
        <f>【入力】工事日報!M4367</f>
        <v>0</v>
      </c>
      <c r="N4367" s="116">
        <f>【入力】工事日報!N4367</f>
        <v>0</v>
      </c>
      <c r="O4367" s="116">
        <f>【入力】工事日報!O4367</f>
        <v>0</v>
      </c>
      <c r="P4367" s="112">
        <f>【入力】工事日報!P4367</f>
        <v>0</v>
      </c>
      <c r="Q4367" s="112">
        <f>【入力】工事日報!Q4367</f>
        <v>0</v>
      </c>
      <c r="R4367" s="112">
        <f>【入力】工事日報!R4367</f>
        <v>0</v>
      </c>
    </row>
    <row r="4368" spans="1:18">
      <c r="A4368" s="114">
        <f>【入力】工事日報!A4368</f>
        <v>0</v>
      </c>
      <c r="C4368" s="112">
        <f>【入力】工事日報!C4368</f>
        <v>0</v>
      </c>
      <c r="D4368" s="112">
        <f>【入力】工事日報!D4368</f>
        <v>0</v>
      </c>
      <c r="E4368" s="112">
        <f>【入力】工事日報!E4368</f>
        <v>0</v>
      </c>
      <c r="F4368" s="112">
        <f>【入力】工事日報!F4368</f>
        <v>0</v>
      </c>
      <c r="G4368" s="112">
        <f>【入力】工事日報!G4368</f>
        <v>0</v>
      </c>
      <c r="H4368" s="112">
        <f>【入力】工事日報!H4368</f>
        <v>0</v>
      </c>
      <c r="I4368" s="112" t="e">
        <f>【入力】工事日報!I4368</f>
        <v>#N/A</v>
      </c>
      <c r="J4368" s="112">
        <f>【入力】工事日報!J4368</f>
        <v>0</v>
      </c>
      <c r="K4368" s="112">
        <f>【入力】工事日報!K4368</f>
        <v>0</v>
      </c>
      <c r="L4368" s="112">
        <f>【入力】工事日報!L4368</f>
        <v>0</v>
      </c>
      <c r="M4368" s="116">
        <f>【入力】工事日報!M4368</f>
        <v>0</v>
      </c>
      <c r="N4368" s="116">
        <f>【入力】工事日報!N4368</f>
        <v>0</v>
      </c>
      <c r="O4368" s="116">
        <f>【入力】工事日報!O4368</f>
        <v>0</v>
      </c>
      <c r="P4368" s="112">
        <f>【入力】工事日報!P4368</f>
        <v>0</v>
      </c>
      <c r="Q4368" s="112">
        <f>【入力】工事日報!Q4368</f>
        <v>0</v>
      </c>
      <c r="R4368" s="112">
        <f>【入力】工事日報!R4368</f>
        <v>0</v>
      </c>
    </row>
    <row r="4369" spans="1:18">
      <c r="A4369" s="114">
        <f>【入力】工事日報!A4369</f>
        <v>0</v>
      </c>
      <c r="C4369" s="112">
        <f>【入力】工事日報!C4369</f>
        <v>0</v>
      </c>
      <c r="D4369" s="112">
        <f>【入力】工事日報!D4369</f>
        <v>0</v>
      </c>
      <c r="E4369" s="112">
        <f>【入力】工事日報!E4369</f>
        <v>0</v>
      </c>
      <c r="F4369" s="112">
        <f>【入力】工事日報!F4369</f>
        <v>0</v>
      </c>
      <c r="G4369" s="112">
        <f>【入力】工事日報!G4369</f>
        <v>0</v>
      </c>
      <c r="H4369" s="112">
        <f>【入力】工事日報!H4369</f>
        <v>0</v>
      </c>
      <c r="I4369" s="112" t="e">
        <f>【入力】工事日報!I4369</f>
        <v>#N/A</v>
      </c>
      <c r="J4369" s="112">
        <f>【入力】工事日報!J4369</f>
        <v>0</v>
      </c>
      <c r="K4369" s="112">
        <f>【入力】工事日報!K4369</f>
        <v>0</v>
      </c>
      <c r="L4369" s="112">
        <f>【入力】工事日報!L4369</f>
        <v>0</v>
      </c>
      <c r="M4369" s="116">
        <f>【入力】工事日報!M4369</f>
        <v>0</v>
      </c>
      <c r="N4369" s="116">
        <f>【入力】工事日報!N4369</f>
        <v>0</v>
      </c>
      <c r="O4369" s="116">
        <f>【入力】工事日報!O4369</f>
        <v>0</v>
      </c>
      <c r="P4369" s="112">
        <f>【入力】工事日報!P4369</f>
        <v>0</v>
      </c>
      <c r="Q4369" s="112">
        <f>【入力】工事日報!Q4369</f>
        <v>0</v>
      </c>
      <c r="R4369" s="112">
        <f>【入力】工事日報!R4369</f>
        <v>0</v>
      </c>
    </row>
    <row r="4370" spans="1:18">
      <c r="A4370" s="114">
        <f>【入力】工事日報!A4370</f>
        <v>0</v>
      </c>
      <c r="C4370" s="112">
        <f>【入力】工事日報!C4370</f>
        <v>0</v>
      </c>
      <c r="D4370" s="112">
        <f>【入力】工事日報!D4370</f>
        <v>0</v>
      </c>
      <c r="E4370" s="112">
        <f>【入力】工事日報!E4370</f>
        <v>0</v>
      </c>
      <c r="F4370" s="112">
        <f>【入力】工事日報!F4370</f>
        <v>0</v>
      </c>
      <c r="G4370" s="112">
        <f>【入力】工事日報!G4370</f>
        <v>0</v>
      </c>
      <c r="H4370" s="112">
        <f>【入力】工事日報!H4370</f>
        <v>0</v>
      </c>
      <c r="I4370" s="112" t="e">
        <f>【入力】工事日報!I4370</f>
        <v>#N/A</v>
      </c>
      <c r="J4370" s="112">
        <f>【入力】工事日報!J4370</f>
        <v>0</v>
      </c>
      <c r="K4370" s="112">
        <f>【入力】工事日報!K4370</f>
        <v>0</v>
      </c>
      <c r="L4370" s="112">
        <f>【入力】工事日報!L4370</f>
        <v>0</v>
      </c>
      <c r="M4370" s="116">
        <f>【入力】工事日報!M4370</f>
        <v>0</v>
      </c>
      <c r="N4370" s="116">
        <f>【入力】工事日報!N4370</f>
        <v>0</v>
      </c>
      <c r="O4370" s="116">
        <f>【入力】工事日報!O4370</f>
        <v>0</v>
      </c>
      <c r="P4370" s="112">
        <f>【入力】工事日報!P4370</f>
        <v>0</v>
      </c>
      <c r="Q4370" s="112">
        <f>【入力】工事日報!Q4370</f>
        <v>0</v>
      </c>
      <c r="R4370" s="112">
        <f>【入力】工事日報!R4370</f>
        <v>0</v>
      </c>
    </row>
    <row r="4371" spans="1:18">
      <c r="A4371" s="114">
        <f>【入力】工事日報!A4371</f>
        <v>0</v>
      </c>
      <c r="C4371" s="112">
        <f>【入力】工事日報!C4371</f>
        <v>0</v>
      </c>
      <c r="D4371" s="112">
        <f>【入力】工事日報!D4371</f>
        <v>0</v>
      </c>
      <c r="E4371" s="112">
        <f>【入力】工事日報!E4371</f>
        <v>0</v>
      </c>
      <c r="F4371" s="112">
        <f>【入力】工事日報!F4371</f>
        <v>0</v>
      </c>
      <c r="G4371" s="112">
        <f>【入力】工事日報!G4371</f>
        <v>0</v>
      </c>
      <c r="H4371" s="112">
        <f>【入力】工事日報!H4371</f>
        <v>0</v>
      </c>
      <c r="I4371" s="112" t="e">
        <f>【入力】工事日報!I4371</f>
        <v>#N/A</v>
      </c>
      <c r="J4371" s="112">
        <f>【入力】工事日報!J4371</f>
        <v>0</v>
      </c>
      <c r="K4371" s="112">
        <f>【入力】工事日報!K4371</f>
        <v>0</v>
      </c>
      <c r="L4371" s="112">
        <f>【入力】工事日報!L4371</f>
        <v>0</v>
      </c>
      <c r="M4371" s="116">
        <f>【入力】工事日報!M4371</f>
        <v>0</v>
      </c>
      <c r="N4371" s="116">
        <f>【入力】工事日報!N4371</f>
        <v>0</v>
      </c>
      <c r="O4371" s="116">
        <f>【入力】工事日報!O4371</f>
        <v>0</v>
      </c>
      <c r="P4371" s="112">
        <f>【入力】工事日報!P4371</f>
        <v>0</v>
      </c>
      <c r="Q4371" s="112">
        <f>【入力】工事日報!Q4371</f>
        <v>0</v>
      </c>
      <c r="R4371" s="112">
        <f>【入力】工事日報!R4371</f>
        <v>0</v>
      </c>
    </row>
    <row r="4372" spans="1:18">
      <c r="A4372" s="114">
        <f>【入力】工事日報!A4372</f>
        <v>0</v>
      </c>
      <c r="C4372" s="112">
        <f>【入力】工事日報!C4372</f>
        <v>0</v>
      </c>
      <c r="D4372" s="112">
        <f>【入力】工事日報!D4372</f>
        <v>0</v>
      </c>
      <c r="E4372" s="112">
        <f>【入力】工事日報!E4372</f>
        <v>0</v>
      </c>
      <c r="F4372" s="112">
        <f>【入力】工事日報!F4372</f>
        <v>0</v>
      </c>
      <c r="G4372" s="112">
        <f>【入力】工事日報!G4372</f>
        <v>0</v>
      </c>
      <c r="H4372" s="112">
        <f>【入力】工事日報!H4372</f>
        <v>0</v>
      </c>
      <c r="I4372" s="112" t="e">
        <f>【入力】工事日報!I4372</f>
        <v>#N/A</v>
      </c>
      <c r="J4372" s="112">
        <f>【入力】工事日報!J4372</f>
        <v>0</v>
      </c>
      <c r="K4372" s="112">
        <f>【入力】工事日報!K4372</f>
        <v>0</v>
      </c>
      <c r="L4372" s="112">
        <f>【入力】工事日報!L4372</f>
        <v>0</v>
      </c>
      <c r="M4372" s="116">
        <f>【入力】工事日報!M4372</f>
        <v>0</v>
      </c>
      <c r="N4372" s="116">
        <f>【入力】工事日報!N4372</f>
        <v>0</v>
      </c>
      <c r="O4372" s="116">
        <f>【入力】工事日報!O4372</f>
        <v>0</v>
      </c>
      <c r="P4372" s="112">
        <f>【入力】工事日報!P4372</f>
        <v>0</v>
      </c>
      <c r="Q4372" s="112">
        <f>【入力】工事日報!Q4372</f>
        <v>0</v>
      </c>
      <c r="R4372" s="112">
        <f>【入力】工事日報!R4372</f>
        <v>0</v>
      </c>
    </row>
    <row r="4373" spans="1:18">
      <c r="A4373" s="114">
        <f>【入力】工事日報!A4373</f>
        <v>0</v>
      </c>
      <c r="C4373" s="112">
        <f>【入力】工事日報!C4373</f>
        <v>0</v>
      </c>
      <c r="D4373" s="112">
        <f>【入力】工事日報!D4373</f>
        <v>0</v>
      </c>
      <c r="E4373" s="112">
        <f>【入力】工事日報!E4373</f>
        <v>0</v>
      </c>
      <c r="F4373" s="112">
        <f>【入力】工事日報!F4373</f>
        <v>0</v>
      </c>
      <c r="G4373" s="112">
        <f>【入力】工事日報!G4373</f>
        <v>0</v>
      </c>
      <c r="H4373" s="112">
        <f>【入力】工事日報!H4373</f>
        <v>0</v>
      </c>
      <c r="I4373" s="112" t="e">
        <f>【入力】工事日報!I4373</f>
        <v>#N/A</v>
      </c>
      <c r="J4373" s="112">
        <f>【入力】工事日報!J4373</f>
        <v>0</v>
      </c>
      <c r="K4373" s="112">
        <f>【入力】工事日報!K4373</f>
        <v>0</v>
      </c>
      <c r="L4373" s="112">
        <f>【入力】工事日報!L4373</f>
        <v>0</v>
      </c>
      <c r="M4373" s="116">
        <f>【入力】工事日報!M4373</f>
        <v>0</v>
      </c>
      <c r="N4373" s="116">
        <f>【入力】工事日報!N4373</f>
        <v>0</v>
      </c>
      <c r="O4373" s="116">
        <f>【入力】工事日報!O4373</f>
        <v>0</v>
      </c>
      <c r="P4373" s="112">
        <f>【入力】工事日報!P4373</f>
        <v>0</v>
      </c>
      <c r="Q4373" s="112">
        <f>【入力】工事日報!Q4373</f>
        <v>0</v>
      </c>
      <c r="R4373" s="112">
        <f>【入力】工事日報!R4373</f>
        <v>0</v>
      </c>
    </row>
    <row r="4374" spans="1:18">
      <c r="A4374" s="114">
        <f>【入力】工事日報!A4374</f>
        <v>0</v>
      </c>
      <c r="C4374" s="112">
        <f>【入力】工事日報!C4374</f>
        <v>0</v>
      </c>
      <c r="D4374" s="112">
        <f>【入力】工事日報!D4374</f>
        <v>0</v>
      </c>
      <c r="E4374" s="112">
        <f>【入力】工事日報!E4374</f>
        <v>0</v>
      </c>
      <c r="F4374" s="112">
        <f>【入力】工事日報!F4374</f>
        <v>0</v>
      </c>
      <c r="G4374" s="112">
        <f>【入力】工事日報!G4374</f>
        <v>0</v>
      </c>
      <c r="H4374" s="112">
        <f>【入力】工事日報!H4374</f>
        <v>0</v>
      </c>
      <c r="I4374" s="112" t="e">
        <f>【入力】工事日報!I4374</f>
        <v>#N/A</v>
      </c>
      <c r="J4374" s="112">
        <f>【入力】工事日報!J4374</f>
        <v>0</v>
      </c>
      <c r="K4374" s="112">
        <f>【入力】工事日報!K4374</f>
        <v>0</v>
      </c>
      <c r="L4374" s="112">
        <f>【入力】工事日報!L4374</f>
        <v>0</v>
      </c>
      <c r="M4374" s="116">
        <f>【入力】工事日報!M4374</f>
        <v>0</v>
      </c>
      <c r="N4374" s="116">
        <f>【入力】工事日報!N4374</f>
        <v>0</v>
      </c>
      <c r="O4374" s="116">
        <f>【入力】工事日報!O4374</f>
        <v>0</v>
      </c>
      <c r="P4374" s="112">
        <f>【入力】工事日報!P4374</f>
        <v>0</v>
      </c>
      <c r="Q4374" s="112">
        <f>【入力】工事日報!Q4374</f>
        <v>0</v>
      </c>
      <c r="R4374" s="112">
        <f>【入力】工事日報!R4374</f>
        <v>0</v>
      </c>
    </row>
    <row r="4375" spans="1:18">
      <c r="A4375" s="114">
        <f>【入力】工事日報!A4375</f>
        <v>0</v>
      </c>
      <c r="C4375" s="112">
        <f>【入力】工事日報!C4375</f>
        <v>0</v>
      </c>
      <c r="D4375" s="112">
        <f>【入力】工事日報!D4375</f>
        <v>0</v>
      </c>
      <c r="E4375" s="112">
        <f>【入力】工事日報!E4375</f>
        <v>0</v>
      </c>
      <c r="F4375" s="112">
        <f>【入力】工事日報!F4375</f>
        <v>0</v>
      </c>
      <c r="G4375" s="112">
        <f>【入力】工事日報!G4375</f>
        <v>0</v>
      </c>
      <c r="H4375" s="112">
        <f>【入力】工事日報!H4375</f>
        <v>0</v>
      </c>
      <c r="I4375" s="112" t="e">
        <f>【入力】工事日報!I4375</f>
        <v>#N/A</v>
      </c>
      <c r="J4375" s="112">
        <f>【入力】工事日報!J4375</f>
        <v>0</v>
      </c>
      <c r="K4375" s="112">
        <f>【入力】工事日報!K4375</f>
        <v>0</v>
      </c>
      <c r="L4375" s="112">
        <f>【入力】工事日報!L4375</f>
        <v>0</v>
      </c>
      <c r="M4375" s="116">
        <f>【入力】工事日報!M4375</f>
        <v>0</v>
      </c>
      <c r="N4375" s="116">
        <f>【入力】工事日報!N4375</f>
        <v>0</v>
      </c>
      <c r="O4375" s="116">
        <f>【入力】工事日報!O4375</f>
        <v>0</v>
      </c>
      <c r="P4375" s="112">
        <f>【入力】工事日報!P4375</f>
        <v>0</v>
      </c>
      <c r="Q4375" s="112">
        <f>【入力】工事日報!Q4375</f>
        <v>0</v>
      </c>
      <c r="R4375" s="112">
        <f>【入力】工事日報!R4375</f>
        <v>0</v>
      </c>
    </row>
    <row r="4376" spans="1:18">
      <c r="A4376" s="114">
        <f>【入力】工事日報!A4376</f>
        <v>0</v>
      </c>
      <c r="C4376" s="112">
        <f>【入力】工事日報!C4376</f>
        <v>0</v>
      </c>
      <c r="D4376" s="112">
        <f>【入力】工事日報!D4376</f>
        <v>0</v>
      </c>
      <c r="E4376" s="112">
        <f>【入力】工事日報!E4376</f>
        <v>0</v>
      </c>
      <c r="F4376" s="112">
        <f>【入力】工事日報!F4376</f>
        <v>0</v>
      </c>
      <c r="G4376" s="112">
        <f>【入力】工事日報!G4376</f>
        <v>0</v>
      </c>
      <c r="H4376" s="112">
        <f>【入力】工事日報!H4376</f>
        <v>0</v>
      </c>
      <c r="I4376" s="112" t="e">
        <f>【入力】工事日報!I4376</f>
        <v>#N/A</v>
      </c>
      <c r="J4376" s="112">
        <f>【入力】工事日報!J4376</f>
        <v>0</v>
      </c>
      <c r="K4376" s="112">
        <f>【入力】工事日報!K4376</f>
        <v>0</v>
      </c>
      <c r="L4376" s="112">
        <f>【入力】工事日報!L4376</f>
        <v>0</v>
      </c>
      <c r="M4376" s="116">
        <f>【入力】工事日報!M4376</f>
        <v>0</v>
      </c>
      <c r="N4376" s="116">
        <f>【入力】工事日報!N4376</f>
        <v>0</v>
      </c>
      <c r="O4376" s="116">
        <f>【入力】工事日報!O4376</f>
        <v>0</v>
      </c>
      <c r="P4376" s="112">
        <f>【入力】工事日報!P4376</f>
        <v>0</v>
      </c>
      <c r="Q4376" s="112">
        <f>【入力】工事日報!Q4376</f>
        <v>0</v>
      </c>
      <c r="R4376" s="112">
        <f>【入力】工事日報!R4376</f>
        <v>0</v>
      </c>
    </row>
    <row r="4377" spans="1:18">
      <c r="A4377" s="114">
        <f>【入力】工事日報!A4377</f>
        <v>0</v>
      </c>
      <c r="C4377" s="112">
        <f>【入力】工事日報!C4377</f>
        <v>0</v>
      </c>
      <c r="D4377" s="112">
        <f>【入力】工事日報!D4377</f>
        <v>0</v>
      </c>
      <c r="E4377" s="112">
        <f>【入力】工事日報!E4377</f>
        <v>0</v>
      </c>
      <c r="F4377" s="112">
        <f>【入力】工事日報!F4377</f>
        <v>0</v>
      </c>
      <c r="G4377" s="112">
        <f>【入力】工事日報!G4377</f>
        <v>0</v>
      </c>
      <c r="H4377" s="112">
        <f>【入力】工事日報!H4377</f>
        <v>0</v>
      </c>
      <c r="I4377" s="112" t="e">
        <f>【入力】工事日報!I4377</f>
        <v>#N/A</v>
      </c>
      <c r="J4377" s="112">
        <f>【入力】工事日報!J4377</f>
        <v>0</v>
      </c>
      <c r="K4377" s="112">
        <f>【入力】工事日報!K4377</f>
        <v>0</v>
      </c>
      <c r="L4377" s="112">
        <f>【入力】工事日報!L4377</f>
        <v>0</v>
      </c>
      <c r="M4377" s="116">
        <f>【入力】工事日報!M4377</f>
        <v>0</v>
      </c>
      <c r="N4377" s="116">
        <f>【入力】工事日報!N4377</f>
        <v>0</v>
      </c>
      <c r="O4377" s="116">
        <f>【入力】工事日報!O4377</f>
        <v>0</v>
      </c>
      <c r="P4377" s="112">
        <f>【入力】工事日報!P4377</f>
        <v>0</v>
      </c>
      <c r="Q4377" s="112">
        <f>【入力】工事日報!Q4377</f>
        <v>0</v>
      </c>
      <c r="R4377" s="112">
        <f>【入力】工事日報!R4377</f>
        <v>0</v>
      </c>
    </row>
    <row r="4378" spans="1:18">
      <c r="A4378" s="114">
        <f>【入力】工事日報!A4378</f>
        <v>0</v>
      </c>
      <c r="C4378" s="112">
        <f>【入力】工事日報!C4378</f>
        <v>0</v>
      </c>
      <c r="D4378" s="112">
        <f>【入力】工事日報!D4378</f>
        <v>0</v>
      </c>
      <c r="E4378" s="112">
        <f>【入力】工事日報!E4378</f>
        <v>0</v>
      </c>
      <c r="F4378" s="112">
        <f>【入力】工事日報!F4378</f>
        <v>0</v>
      </c>
      <c r="G4378" s="112">
        <f>【入力】工事日報!G4378</f>
        <v>0</v>
      </c>
      <c r="H4378" s="112">
        <f>【入力】工事日報!H4378</f>
        <v>0</v>
      </c>
      <c r="I4378" s="112" t="e">
        <f>【入力】工事日報!I4378</f>
        <v>#N/A</v>
      </c>
      <c r="J4378" s="112">
        <f>【入力】工事日報!J4378</f>
        <v>0</v>
      </c>
      <c r="K4378" s="112">
        <f>【入力】工事日報!K4378</f>
        <v>0</v>
      </c>
      <c r="L4378" s="112">
        <f>【入力】工事日報!L4378</f>
        <v>0</v>
      </c>
      <c r="M4378" s="116">
        <f>【入力】工事日報!M4378</f>
        <v>0</v>
      </c>
      <c r="N4378" s="116">
        <f>【入力】工事日報!N4378</f>
        <v>0</v>
      </c>
      <c r="O4378" s="116">
        <f>【入力】工事日報!O4378</f>
        <v>0</v>
      </c>
      <c r="P4378" s="112">
        <f>【入力】工事日報!P4378</f>
        <v>0</v>
      </c>
      <c r="Q4378" s="112">
        <f>【入力】工事日報!Q4378</f>
        <v>0</v>
      </c>
      <c r="R4378" s="112">
        <f>【入力】工事日報!R4378</f>
        <v>0</v>
      </c>
    </row>
    <row r="4379" spans="1:18">
      <c r="A4379" s="114">
        <f>【入力】工事日報!A4379</f>
        <v>0</v>
      </c>
      <c r="C4379" s="112">
        <f>【入力】工事日報!C4379</f>
        <v>0</v>
      </c>
      <c r="D4379" s="112">
        <f>【入力】工事日報!D4379</f>
        <v>0</v>
      </c>
      <c r="E4379" s="112">
        <f>【入力】工事日報!E4379</f>
        <v>0</v>
      </c>
      <c r="F4379" s="112">
        <f>【入力】工事日報!F4379</f>
        <v>0</v>
      </c>
      <c r="G4379" s="112">
        <f>【入力】工事日報!G4379</f>
        <v>0</v>
      </c>
      <c r="H4379" s="112">
        <f>【入力】工事日報!H4379</f>
        <v>0</v>
      </c>
      <c r="I4379" s="112" t="e">
        <f>【入力】工事日報!I4379</f>
        <v>#N/A</v>
      </c>
      <c r="J4379" s="112">
        <f>【入力】工事日報!J4379</f>
        <v>0</v>
      </c>
      <c r="K4379" s="112">
        <f>【入力】工事日報!K4379</f>
        <v>0</v>
      </c>
      <c r="L4379" s="112">
        <f>【入力】工事日報!L4379</f>
        <v>0</v>
      </c>
      <c r="M4379" s="116">
        <f>【入力】工事日報!M4379</f>
        <v>0</v>
      </c>
      <c r="N4379" s="116">
        <f>【入力】工事日報!N4379</f>
        <v>0</v>
      </c>
      <c r="O4379" s="116">
        <f>【入力】工事日報!O4379</f>
        <v>0</v>
      </c>
      <c r="P4379" s="112">
        <f>【入力】工事日報!P4379</f>
        <v>0</v>
      </c>
      <c r="Q4379" s="112">
        <f>【入力】工事日報!Q4379</f>
        <v>0</v>
      </c>
      <c r="R4379" s="112">
        <f>【入力】工事日報!R4379</f>
        <v>0</v>
      </c>
    </row>
    <row r="4380" spans="1:18">
      <c r="A4380" s="114">
        <f>【入力】工事日報!A4380</f>
        <v>0</v>
      </c>
      <c r="C4380" s="112">
        <f>【入力】工事日報!C4380</f>
        <v>0</v>
      </c>
      <c r="D4380" s="112">
        <f>【入力】工事日報!D4380</f>
        <v>0</v>
      </c>
      <c r="E4380" s="112">
        <f>【入力】工事日報!E4380</f>
        <v>0</v>
      </c>
      <c r="F4380" s="112">
        <f>【入力】工事日報!F4380</f>
        <v>0</v>
      </c>
      <c r="G4380" s="112">
        <f>【入力】工事日報!G4380</f>
        <v>0</v>
      </c>
      <c r="H4380" s="112">
        <f>【入力】工事日報!H4380</f>
        <v>0</v>
      </c>
      <c r="I4380" s="112" t="e">
        <f>【入力】工事日報!I4380</f>
        <v>#N/A</v>
      </c>
      <c r="J4380" s="112">
        <f>【入力】工事日報!J4380</f>
        <v>0</v>
      </c>
      <c r="K4380" s="112">
        <f>【入力】工事日報!K4380</f>
        <v>0</v>
      </c>
      <c r="L4380" s="112">
        <f>【入力】工事日報!L4380</f>
        <v>0</v>
      </c>
      <c r="M4380" s="116">
        <f>【入力】工事日報!M4380</f>
        <v>0</v>
      </c>
      <c r="N4380" s="116">
        <f>【入力】工事日報!N4380</f>
        <v>0</v>
      </c>
      <c r="O4380" s="116">
        <f>【入力】工事日報!O4380</f>
        <v>0</v>
      </c>
      <c r="P4380" s="112">
        <f>【入力】工事日報!P4380</f>
        <v>0</v>
      </c>
      <c r="Q4380" s="112">
        <f>【入力】工事日報!Q4380</f>
        <v>0</v>
      </c>
      <c r="R4380" s="112">
        <f>【入力】工事日報!R4380</f>
        <v>0</v>
      </c>
    </row>
    <row r="4381" spans="1:18">
      <c r="A4381" s="114">
        <f>【入力】工事日報!A4381</f>
        <v>0</v>
      </c>
      <c r="C4381" s="112">
        <f>【入力】工事日報!C4381</f>
        <v>0</v>
      </c>
      <c r="D4381" s="112">
        <f>【入力】工事日報!D4381</f>
        <v>0</v>
      </c>
      <c r="E4381" s="112">
        <f>【入力】工事日報!E4381</f>
        <v>0</v>
      </c>
      <c r="F4381" s="112">
        <f>【入力】工事日報!F4381</f>
        <v>0</v>
      </c>
      <c r="G4381" s="112">
        <f>【入力】工事日報!G4381</f>
        <v>0</v>
      </c>
      <c r="H4381" s="112">
        <f>【入力】工事日報!H4381</f>
        <v>0</v>
      </c>
      <c r="I4381" s="112" t="e">
        <f>【入力】工事日報!I4381</f>
        <v>#N/A</v>
      </c>
      <c r="J4381" s="112">
        <f>【入力】工事日報!J4381</f>
        <v>0</v>
      </c>
      <c r="K4381" s="112">
        <f>【入力】工事日報!K4381</f>
        <v>0</v>
      </c>
      <c r="L4381" s="112">
        <f>【入力】工事日報!L4381</f>
        <v>0</v>
      </c>
      <c r="M4381" s="116">
        <f>【入力】工事日報!M4381</f>
        <v>0</v>
      </c>
      <c r="N4381" s="116">
        <f>【入力】工事日報!N4381</f>
        <v>0</v>
      </c>
      <c r="O4381" s="116">
        <f>【入力】工事日報!O4381</f>
        <v>0</v>
      </c>
      <c r="P4381" s="112">
        <f>【入力】工事日報!P4381</f>
        <v>0</v>
      </c>
      <c r="Q4381" s="112">
        <f>【入力】工事日報!Q4381</f>
        <v>0</v>
      </c>
      <c r="R4381" s="112">
        <f>【入力】工事日報!R4381</f>
        <v>0</v>
      </c>
    </row>
    <row r="4382" spans="1:18">
      <c r="A4382" s="114">
        <f>【入力】工事日報!A4382</f>
        <v>0</v>
      </c>
      <c r="C4382" s="112">
        <f>【入力】工事日報!C4382</f>
        <v>0</v>
      </c>
      <c r="D4382" s="112">
        <f>【入力】工事日報!D4382</f>
        <v>0</v>
      </c>
      <c r="E4382" s="112">
        <f>【入力】工事日報!E4382</f>
        <v>0</v>
      </c>
      <c r="F4382" s="112">
        <f>【入力】工事日報!F4382</f>
        <v>0</v>
      </c>
      <c r="G4382" s="112">
        <f>【入力】工事日報!G4382</f>
        <v>0</v>
      </c>
      <c r="H4382" s="112">
        <f>【入力】工事日報!H4382</f>
        <v>0</v>
      </c>
      <c r="I4382" s="112" t="e">
        <f>【入力】工事日報!I4382</f>
        <v>#N/A</v>
      </c>
      <c r="J4382" s="112">
        <f>【入力】工事日報!J4382</f>
        <v>0</v>
      </c>
      <c r="K4382" s="112">
        <f>【入力】工事日報!K4382</f>
        <v>0</v>
      </c>
      <c r="L4382" s="112">
        <f>【入力】工事日報!L4382</f>
        <v>0</v>
      </c>
      <c r="M4382" s="116">
        <f>【入力】工事日報!M4382</f>
        <v>0</v>
      </c>
      <c r="N4382" s="116">
        <f>【入力】工事日報!N4382</f>
        <v>0</v>
      </c>
      <c r="O4382" s="116">
        <f>【入力】工事日報!O4382</f>
        <v>0</v>
      </c>
      <c r="P4382" s="112">
        <f>【入力】工事日報!P4382</f>
        <v>0</v>
      </c>
      <c r="Q4382" s="112">
        <f>【入力】工事日報!Q4382</f>
        <v>0</v>
      </c>
      <c r="R4382" s="112">
        <f>【入力】工事日報!R4382</f>
        <v>0</v>
      </c>
    </row>
    <row r="4383" spans="1:18">
      <c r="A4383" s="114">
        <f>【入力】工事日報!A4383</f>
        <v>0</v>
      </c>
      <c r="C4383" s="112">
        <f>【入力】工事日報!C4383</f>
        <v>0</v>
      </c>
      <c r="D4383" s="112">
        <f>【入力】工事日報!D4383</f>
        <v>0</v>
      </c>
      <c r="E4383" s="112">
        <f>【入力】工事日報!E4383</f>
        <v>0</v>
      </c>
      <c r="F4383" s="112">
        <f>【入力】工事日報!F4383</f>
        <v>0</v>
      </c>
      <c r="G4383" s="112">
        <f>【入力】工事日報!G4383</f>
        <v>0</v>
      </c>
      <c r="H4383" s="112">
        <f>【入力】工事日報!H4383</f>
        <v>0</v>
      </c>
      <c r="I4383" s="112" t="e">
        <f>【入力】工事日報!I4383</f>
        <v>#N/A</v>
      </c>
      <c r="J4383" s="112">
        <f>【入力】工事日報!J4383</f>
        <v>0</v>
      </c>
      <c r="K4383" s="112">
        <f>【入力】工事日報!K4383</f>
        <v>0</v>
      </c>
      <c r="L4383" s="112">
        <f>【入力】工事日報!L4383</f>
        <v>0</v>
      </c>
      <c r="M4383" s="116">
        <f>【入力】工事日報!M4383</f>
        <v>0</v>
      </c>
      <c r="N4383" s="116">
        <f>【入力】工事日報!N4383</f>
        <v>0</v>
      </c>
      <c r="O4383" s="116">
        <f>【入力】工事日報!O4383</f>
        <v>0</v>
      </c>
      <c r="P4383" s="112">
        <f>【入力】工事日報!P4383</f>
        <v>0</v>
      </c>
      <c r="Q4383" s="112">
        <f>【入力】工事日報!Q4383</f>
        <v>0</v>
      </c>
      <c r="R4383" s="112">
        <f>【入力】工事日報!R4383</f>
        <v>0</v>
      </c>
    </row>
    <row r="4384" spans="1:18">
      <c r="A4384" s="114">
        <f>【入力】工事日報!A4384</f>
        <v>0</v>
      </c>
      <c r="C4384" s="112">
        <f>【入力】工事日報!C4384</f>
        <v>0</v>
      </c>
      <c r="D4384" s="112">
        <f>【入力】工事日報!D4384</f>
        <v>0</v>
      </c>
      <c r="E4384" s="112">
        <f>【入力】工事日報!E4384</f>
        <v>0</v>
      </c>
      <c r="F4384" s="112">
        <f>【入力】工事日報!F4384</f>
        <v>0</v>
      </c>
      <c r="G4384" s="112">
        <f>【入力】工事日報!G4384</f>
        <v>0</v>
      </c>
      <c r="H4384" s="112">
        <f>【入力】工事日報!H4384</f>
        <v>0</v>
      </c>
      <c r="I4384" s="112" t="e">
        <f>【入力】工事日報!I4384</f>
        <v>#N/A</v>
      </c>
      <c r="J4384" s="112">
        <f>【入力】工事日報!J4384</f>
        <v>0</v>
      </c>
      <c r="K4384" s="112">
        <f>【入力】工事日報!K4384</f>
        <v>0</v>
      </c>
      <c r="L4384" s="112">
        <f>【入力】工事日報!L4384</f>
        <v>0</v>
      </c>
      <c r="M4384" s="116">
        <f>【入力】工事日報!M4384</f>
        <v>0</v>
      </c>
      <c r="N4384" s="116">
        <f>【入力】工事日報!N4384</f>
        <v>0</v>
      </c>
      <c r="O4384" s="116">
        <f>【入力】工事日報!O4384</f>
        <v>0</v>
      </c>
      <c r="P4384" s="112">
        <f>【入力】工事日報!P4384</f>
        <v>0</v>
      </c>
      <c r="Q4384" s="112">
        <f>【入力】工事日報!Q4384</f>
        <v>0</v>
      </c>
      <c r="R4384" s="112">
        <f>【入力】工事日報!R4384</f>
        <v>0</v>
      </c>
    </row>
    <row r="4385" spans="1:18">
      <c r="A4385" s="114">
        <f>【入力】工事日報!A4385</f>
        <v>0</v>
      </c>
      <c r="C4385" s="112">
        <f>【入力】工事日報!C4385</f>
        <v>0</v>
      </c>
      <c r="D4385" s="112">
        <f>【入力】工事日報!D4385</f>
        <v>0</v>
      </c>
      <c r="E4385" s="112">
        <f>【入力】工事日報!E4385</f>
        <v>0</v>
      </c>
      <c r="F4385" s="112">
        <f>【入力】工事日報!F4385</f>
        <v>0</v>
      </c>
      <c r="G4385" s="112">
        <f>【入力】工事日報!G4385</f>
        <v>0</v>
      </c>
      <c r="H4385" s="112">
        <f>【入力】工事日報!H4385</f>
        <v>0</v>
      </c>
      <c r="I4385" s="112" t="e">
        <f>【入力】工事日報!I4385</f>
        <v>#N/A</v>
      </c>
      <c r="J4385" s="112">
        <f>【入力】工事日報!J4385</f>
        <v>0</v>
      </c>
      <c r="K4385" s="112">
        <f>【入力】工事日報!K4385</f>
        <v>0</v>
      </c>
      <c r="L4385" s="112">
        <f>【入力】工事日報!L4385</f>
        <v>0</v>
      </c>
      <c r="M4385" s="116">
        <f>【入力】工事日報!M4385</f>
        <v>0</v>
      </c>
      <c r="N4385" s="116">
        <f>【入力】工事日報!N4385</f>
        <v>0</v>
      </c>
      <c r="O4385" s="116">
        <f>【入力】工事日報!O4385</f>
        <v>0</v>
      </c>
      <c r="P4385" s="112">
        <f>【入力】工事日報!P4385</f>
        <v>0</v>
      </c>
      <c r="Q4385" s="112">
        <f>【入力】工事日報!Q4385</f>
        <v>0</v>
      </c>
      <c r="R4385" s="112">
        <f>【入力】工事日報!R4385</f>
        <v>0</v>
      </c>
    </row>
    <row r="4386" spans="1:18">
      <c r="A4386" s="114">
        <f>【入力】工事日報!A4386</f>
        <v>0</v>
      </c>
      <c r="C4386" s="112">
        <f>【入力】工事日報!C4386</f>
        <v>0</v>
      </c>
      <c r="D4386" s="112">
        <f>【入力】工事日報!D4386</f>
        <v>0</v>
      </c>
      <c r="E4386" s="112">
        <f>【入力】工事日報!E4386</f>
        <v>0</v>
      </c>
      <c r="F4386" s="112">
        <f>【入力】工事日報!F4386</f>
        <v>0</v>
      </c>
      <c r="G4386" s="112">
        <f>【入力】工事日報!G4386</f>
        <v>0</v>
      </c>
      <c r="H4386" s="112">
        <f>【入力】工事日報!H4386</f>
        <v>0</v>
      </c>
      <c r="I4386" s="112" t="e">
        <f>【入力】工事日報!I4386</f>
        <v>#N/A</v>
      </c>
      <c r="J4386" s="112">
        <f>【入力】工事日報!J4386</f>
        <v>0</v>
      </c>
      <c r="K4386" s="112">
        <f>【入力】工事日報!K4386</f>
        <v>0</v>
      </c>
      <c r="L4386" s="112">
        <f>【入力】工事日報!L4386</f>
        <v>0</v>
      </c>
      <c r="M4386" s="116">
        <f>【入力】工事日報!M4386</f>
        <v>0</v>
      </c>
      <c r="N4386" s="116">
        <f>【入力】工事日報!N4386</f>
        <v>0</v>
      </c>
      <c r="O4386" s="116">
        <f>【入力】工事日報!O4386</f>
        <v>0</v>
      </c>
      <c r="P4386" s="112">
        <f>【入力】工事日報!P4386</f>
        <v>0</v>
      </c>
      <c r="Q4386" s="112">
        <f>【入力】工事日報!Q4386</f>
        <v>0</v>
      </c>
      <c r="R4386" s="112">
        <f>【入力】工事日報!R4386</f>
        <v>0</v>
      </c>
    </row>
    <row r="4387" spans="1:18">
      <c r="A4387" s="114">
        <f>【入力】工事日報!A4387</f>
        <v>0</v>
      </c>
      <c r="C4387" s="112">
        <f>【入力】工事日報!C4387</f>
        <v>0</v>
      </c>
      <c r="D4387" s="112">
        <f>【入力】工事日報!D4387</f>
        <v>0</v>
      </c>
      <c r="E4387" s="112">
        <f>【入力】工事日報!E4387</f>
        <v>0</v>
      </c>
      <c r="F4387" s="112">
        <f>【入力】工事日報!F4387</f>
        <v>0</v>
      </c>
      <c r="G4387" s="112">
        <f>【入力】工事日報!G4387</f>
        <v>0</v>
      </c>
      <c r="H4387" s="112">
        <f>【入力】工事日報!H4387</f>
        <v>0</v>
      </c>
      <c r="I4387" s="112" t="e">
        <f>【入力】工事日報!I4387</f>
        <v>#N/A</v>
      </c>
      <c r="J4387" s="112">
        <f>【入力】工事日報!J4387</f>
        <v>0</v>
      </c>
      <c r="K4387" s="112">
        <f>【入力】工事日報!K4387</f>
        <v>0</v>
      </c>
      <c r="L4387" s="112">
        <f>【入力】工事日報!L4387</f>
        <v>0</v>
      </c>
      <c r="M4387" s="116">
        <f>【入力】工事日報!M4387</f>
        <v>0</v>
      </c>
      <c r="N4387" s="116">
        <f>【入力】工事日報!N4387</f>
        <v>0</v>
      </c>
      <c r="O4387" s="116">
        <f>【入力】工事日報!O4387</f>
        <v>0</v>
      </c>
      <c r="P4387" s="112">
        <f>【入力】工事日報!P4387</f>
        <v>0</v>
      </c>
      <c r="Q4387" s="112">
        <f>【入力】工事日報!Q4387</f>
        <v>0</v>
      </c>
      <c r="R4387" s="112">
        <f>【入力】工事日報!R4387</f>
        <v>0</v>
      </c>
    </row>
    <row r="4388" spans="1:18">
      <c r="A4388" s="114">
        <f>【入力】工事日報!A4388</f>
        <v>0</v>
      </c>
      <c r="C4388" s="112">
        <f>【入力】工事日報!C4388</f>
        <v>0</v>
      </c>
      <c r="D4388" s="112">
        <f>【入力】工事日報!D4388</f>
        <v>0</v>
      </c>
      <c r="E4388" s="112">
        <f>【入力】工事日報!E4388</f>
        <v>0</v>
      </c>
      <c r="F4388" s="112">
        <f>【入力】工事日報!F4388</f>
        <v>0</v>
      </c>
      <c r="G4388" s="112">
        <f>【入力】工事日報!G4388</f>
        <v>0</v>
      </c>
      <c r="H4388" s="112">
        <f>【入力】工事日報!H4388</f>
        <v>0</v>
      </c>
      <c r="I4388" s="112" t="e">
        <f>【入力】工事日報!I4388</f>
        <v>#N/A</v>
      </c>
      <c r="J4388" s="112">
        <f>【入力】工事日報!J4388</f>
        <v>0</v>
      </c>
      <c r="K4388" s="112">
        <f>【入力】工事日報!K4388</f>
        <v>0</v>
      </c>
      <c r="L4388" s="112">
        <f>【入力】工事日報!L4388</f>
        <v>0</v>
      </c>
      <c r="M4388" s="116">
        <f>【入力】工事日報!M4388</f>
        <v>0</v>
      </c>
      <c r="N4388" s="116">
        <f>【入力】工事日報!N4388</f>
        <v>0</v>
      </c>
      <c r="O4388" s="116">
        <f>【入力】工事日報!O4388</f>
        <v>0</v>
      </c>
      <c r="P4388" s="112">
        <f>【入力】工事日報!P4388</f>
        <v>0</v>
      </c>
      <c r="Q4388" s="112">
        <f>【入力】工事日報!Q4388</f>
        <v>0</v>
      </c>
      <c r="R4388" s="112">
        <f>【入力】工事日報!R4388</f>
        <v>0</v>
      </c>
    </row>
    <row r="4389" spans="1:18">
      <c r="A4389" s="114">
        <f>【入力】工事日報!A4389</f>
        <v>0</v>
      </c>
      <c r="C4389" s="112">
        <f>【入力】工事日報!C4389</f>
        <v>0</v>
      </c>
      <c r="D4389" s="112">
        <f>【入力】工事日報!D4389</f>
        <v>0</v>
      </c>
      <c r="E4389" s="112">
        <f>【入力】工事日報!E4389</f>
        <v>0</v>
      </c>
      <c r="F4389" s="112">
        <f>【入力】工事日報!F4389</f>
        <v>0</v>
      </c>
      <c r="G4389" s="112">
        <f>【入力】工事日報!G4389</f>
        <v>0</v>
      </c>
      <c r="H4389" s="112">
        <f>【入力】工事日報!H4389</f>
        <v>0</v>
      </c>
      <c r="I4389" s="112" t="e">
        <f>【入力】工事日報!I4389</f>
        <v>#N/A</v>
      </c>
      <c r="J4389" s="112">
        <f>【入力】工事日報!J4389</f>
        <v>0</v>
      </c>
      <c r="K4389" s="112">
        <f>【入力】工事日報!K4389</f>
        <v>0</v>
      </c>
      <c r="L4389" s="112">
        <f>【入力】工事日報!L4389</f>
        <v>0</v>
      </c>
      <c r="M4389" s="116">
        <f>【入力】工事日報!M4389</f>
        <v>0</v>
      </c>
      <c r="N4389" s="116">
        <f>【入力】工事日報!N4389</f>
        <v>0</v>
      </c>
      <c r="O4389" s="116">
        <f>【入力】工事日報!O4389</f>
        <v>0</v>
      </c>
      <c r="P4389" s="112">
        <f>【入力】工事日報!P4389</f>
        <v>0</v>
      </c>
      <c r="Q4389" s="112">
        <f>【入力】工事日報!Q4389</f>
        <v>0</v>
      </c>
      <c r="R4389" s="112">
        <f>【入力】工事日報!R4389</f>
        <v>0</v>
      </c>
    </row>
    <row r="4390" spans="1:18">
      <c r="A4390" s="114">
        <f>【入力】工事日報!A4390</f>
        <v>0</v>
      </c>
      <c r="C4390" s="112">
        <f>【入力】工事日報!C4390</f>
        <v>0</v>
      </c>
      <c r="D4390" s="112">
        <f>【入力】工事日報!D4390</f>
        <v>0</v>
      </c>
      <c r="E4390" s="112">
        <f>【入力】工事日報!E4390</f>
        <v>0</v>
      </c>
      <c r="F4390" s="112">
        <f>【入力】工事日報!F4390</f>
        <v>0</v>
      </c>
      <c r="G4390" s="112">
        <f>【入力】工事日報!G4390</f>
        <v>0</v>
      </c>
      <c r="H4390" s="112">
        <f>【入力】工事日報!H4390</f>
        <v>0</v>
      </c>
      <c r="I4390" s="112" t="e">
        <f>【入力】工事日報!I4390</f>
        <v>#N/A</v>
      </c>
      <c r="J4390" s="112">
        <f>【入力】工事日報!J4390</f>
        <v>0</v>
      </c>
      <c r="K4390" s="112">
        <f>【入力】工事日報!K4390</f>
        <v>0</v>
      </c>
      <c r="L4390" s="112">
        <f>【入力】工事日報!L4390</f>
        <v>0</v>
      </c>
      <c r="M4390" s="116">
        <f>【入力】工事日報!M4390</f>
        <v>0</v>
      </c>
      <c r="N4390" s="116">
        <f>【入力】工事日報!N4390</f>
        <v>0</v>
      </c>
      <c r="O4390" s="116">
        <f>【入力】工事日報!O4390</f>
        <v>0</v>
      </c>
      <c r="P4390" s="112">
        <f>【入力】工事日報!P4390</f>
        <v>0</v>
      </c>
      <c r="Q4390" s="112">
        <f>【入力】工事日報!Q4390</f>
        <v>0</v>
      </c>
      <c r="R4390" s="112">
        <f>【入力】工事日報!R4390</f>
        <v>0</v>
      </c>
    </row>
    <row r="4391" spans="1:18">
      <c r="A4391" s="114">
        <f>【入力】工事日報!A4391</f>
        <v>0</v>
      </c>
      <c r="C4391" s="112">
        <f>【入力】工事日報!C4391</f>
        <v>0</v>
      </c>
      <c r="D4391" s="112">
        <f>【入力】工事日報!D4391</f>
        <v>0</v>
      </c>
      <c r="E4391" s="112">
        <f>【入力】工事日報!E4391</f>
        <v>0</v>
      </c>
      <c r="F4391" s="112">
        <f>【入力】工事日報!F4391</f>
        <v>0</v>
      </c>
      <c r="G4391" s="112">
        <f>【入力】工事日報!G4391</f>
        <v>0</v>
      </c>
      <c r="H4391" s="112">
        <f>【入力】工事日報!H4391</f>
        <v>0</v>
      </c>
      <c r="I4391" s="112" t="e">
        <f>【入力】工事日報!I4391</f>
        <v>#N/A</v>
      </c>
      <c r="J4391" s="112">
        <f>【入力】工事日報!J4391</f>
        <v>0</v>
      </c>
      <c r="K4391" s="112">
        <f>【入力】工事日報!K4391</f>
        <v>0</v>
      </c>
      <c r="L4391" s="112">
        <f>【入力】工事日報!L4391</f>
        <v>0</v>
      </c>
      <c r="M4391" s="116">
        <f>【入力】工事日報!M4391</f>
        <v>0</v>
      </c>
      <c r="N4391" s="116">
        <f>【入力】工事日報!N4391</f>
        <v>0</v>
      </c>
      <c r="O4391" s="116">
        <f>【入力】工事日報!O4391</f>
        <v>0</v>
      </c>
      <c r="P4391" s="112">
        <f>【入力】工事日報!P4391</f>
        <v>0</v>
      </c>
      <c r="Q4391" s="112">
        <f>【入力】工事日報!Q4391</f>
        <v>0</v>
      </c>
      <c r="R4391" s="112">
        <f>【入力】工事日報!R4391</f>
        <v>0</v>
      </c>
    </row>
    <row r="4392" spans="1:18">
      <c r="A4392" s="114">
        <f>【入力】工事日報!A4392</f>
        <v>0</v>
      </c>
      <c r="C4392" s="112">
        <f>【入力】工事日報!C4392</f>
        <v>0</v>
      </c>
      <c r="D4392" s="112">
        <f>【入力】工事日報!D4392</f>
        <v>0</v>
      </c>
      <c r="E4392" s="112">
        <f>【入力】工事日報!E4392</f>
        <v>0</v>
      </c>
      <c r="F4392" s="112">
        <f>【入力】工事日報!F4392</f>
        <v>0</v>
      </c>
      <c r="G4392" s="112">
        <f>【入力】工事日報!G4392</f>
        <v>0</v>
      </c>
      <c r="H4392" s="112">
        <f>【入力】工事日報!H4392</f>
        <v>0</v>
      </c>
      <c r="I4392" s="112" t="e">
        <f>【入力】工事日報!I4392</f>
        <v>#N/A</v>
      </c>
      <c r="J4392" s="112">
        <f>【入力】工事日報!J4392</f>
        <v>0</v>
      </c>
      <c r="K4392" s="112">
        <f>【入力】工事日報!K4392</f>
        <v>0</v>
      </c>
      <c r="L4392" s="112">
        <f>【入力】工事日報!L4392</f>
        <v>0</v>
      </c>
      <c r="M4392" s="116">
        <f>【入力】工事日報!M4392</f>
        <v>0</v>
      </c>
      <c r="N4392" s="116">
        <f>【入力】工事日報!N4392</f>
        <v>0</v>
      </c>
      <c r="O4392" s="116">
        <f>【入力】工事日報!O4392</f>
        <v>0</v>
      </c>
      <c r="P4392" s="112">
        <f>【入力】工事日報!P4392</f>
        <v>0</v>
      </c>
      <c r="Q4392" s="112">
        <f>【入力】工事日報!Q4392</f>
        <v>0</v>
      </c>
      <c r="R4392" s="112">
        <f>【入力】工事日報!R4392</f>
        <v>0</v>
      </c>
    </row>
    <row r="4393" spans="1:18">
      <c r="A4393" s="114">
        <f>【入力】工事日報!A4393</f>
        <v>0</v>
      </c>
      <c r="C4393" s="112">
        <f>【入力】工事日報!C4393</f>
        <v>0</v>
      </c>
      <c r="D4393" s="112">
        <f>【入力】工事日報!D4393</f>
        <v>0</v>
      </c>
      <c r="E4393" s="112">
        <f>【入力】工事日報!E4393</f>
        <v>0</v>
      </c>
      <c r="F4393" s="112">
        <f>【入力】工事日報!F4393</f>
        <v>0</v>
      </c>
      <c r="G4393" s="112">
        <f>【入力】工事日報!G4393</f>
        <v>0</v>
      </c>
      <c r="H4393" s="112">
        <f>【入力】工事日報!H4393</f>
        <v>0</v>
      </c>
      <c r="I4393" s="112" t="e">
        <f>【入力】工事日報!I4393</f>
        <v>#N/A</v>
      </c>
      <c r="J4393" s="112">
        <f>【入力】工事日報!J4393</f>
        <v>0</v>
      </c>
      <c r="K4393" s="112">
        <f>【入力】工事日報!K4393</f>
        <v>0</v>
      </c>
      <c r="L4393" s="112">
        <f>【入力】工事日報!L4393</f>
        <v>0</v>
      </c>
      <c r="M4393" s="116">
        <f>【入力】工事日報!M4393</f>
        <v>0</v>
      </c>
      <c r="N4393" s="116">
        <f>【入力】工事日報!N4393</f>
        <v>0</v>
      </c>
      <c r="O4393" s="116">
        <f>【入力】工事日報!O4393</f>
        <v>0</v>
      </c>
      <c r="P4393" s="112">
        <f>【入力】工事日報!P4393</f>
        <v>0</v>
      </c>
      <c r="Q4393" s="112">
        <f>【入力】工事日報!Q4393</f>
        <v>0</v>
      </c>
      <c r="R4393" s="112">
        <f>【入力】工事日報!R4393</f>
        <v>0</v>
      </c>
    </row>
    <row r="4394" spans="1:18">
      <c r="A4394" s="114">
        <f>【入力】工事日報!A4394</f>
        <v>0</v>
      </c>
      <c r="C4394" s="112">
        <f>【入力】工事日報!C4394</f>
        <v>0</v>
      </c>
      <c r="D4394" s="112">
        <f>【入力】工事日報!D4394</f>
        <v>0</v>
      </c>
      <c r="E4394" s="112">
        <f>【入力】工事日報!E4394</f>
        <v>0</v>
      </c>
      <c r="F4394" s="112">
        <f>【入力】工事日報!F4394</f>
        <v>0</v>
      </c>
      <c r="G4394" s="112">
        <f>【入力】工事日報!G4394</f>
        <v>0</v>
      </c>
      <c r="H4394" s="112">
        <f>【入力】工事日報!H4394</f>
        <v>0</v>
      </c>
      <c r="I4394" s="112" t="e">
        <f>【入力】工事日報!I4394</f>
        <v>#N/A</v>
      </c>
      <c r="J4394" s="112">
        <f>【入力】工事日報!J4394</f>
        <v>0</v>
      </c>
      <c r="K4394" s="112">
        <f>【入力】工事日報!K4394</f>
        <v>0</v>
      </c>
      <c r="L4394" s="112">
        <f>【入力】工事日報!L4394</f>
        <v>0</v>
      </c>
      <c r="M4394" s="116">
        <f>【入力】工事日報!M4394</f>
        <v>0</v>
      </c>
      <c r="N4394" s="116">
        <f>【入力】工事日報!N4394</f>
        <v>0</v>
      </c>
      <c r="O4394" s="116">
        <f>【入力】工事日報!O4394</f>
        <v>0</v>
      </c>
      <c r="P4394" s="112">
        <f>【入力】工事日報!P4394</f>
        <v>0</v>
      </c>
      <c r="Q4394" s="112">
        <f>【入力】工事日報!Q4394</f>
        <v>0</v>
      </c>
      <c r="R4394" s="112">
        <f>【入力】工事日報!R4394</f>
        <v>0</v>
      </c>
    </row>
    <row r="4395" spans="1:18">
      <c r="A4395" s="114">
        <f>【入力】工事日報!A4395</f>
        <v>0</v>
      </c>
      <c r="C4395" s="112">
        <f>【入力】工事日報!C4395</f>
        <v>0</v>
      </c>
      <c r="D4395" s="112">
        <f>【入力】工事日報!D4395</f>
        <v>0</v>
      </c>
      <c r="E4395" s="112">
        <f>【入力】工事日報!E4395</f>
        <v>0</v>
      </c>
      <c r="F4395" s="112">
        <f>【入力】工事日報!F4395</f>
        <v>0</v>
      </c>
      <c r="G4395" s="112">
        <f>【入力】工事日報!G4395</f>
        <v>0</v>
      </c>
      <c r="H4395" s="112">
        <f>【入力】工事日報!H4395</f>
        <v>0</v>
      </c>
      <c r="I4395" s="112" t="e">
        <f>【入力】工事日報!I4395</f>
        <v>#N/A</v>
      </c>
      <c r="J4395" s="112">
        <f>【入力】工事日報!J4395</f>
        <v>0</v>
      </c>
      <c r="K4395" s="112">
        <f>【入力】工事日報!K4395</f>
        <v>0</v>
      </c>
      <c r="L4395" s="112">
        <f>【入力】工事日報!L4395</f>
        <v>0</v>
      </c>
      <c r="M4395" s="116">
        <f>【入力】工事日報!M4395</f>
        <v>0</v>
      </c>
      <c r="N4395" s="116">
        <f>【入力】工事日報!N4395</f>
        <v>0</v>
      </c>
      <c r="O4395" s="116">
        <f>【入力】工事日報!O4395</f>
        <v>0</v>
      </c>
      <c r="P4395" s="112">
        <f>【入力】工事日報!P4395</f>
        <v>0</v>
      </c>
      <c r="Q4395" s="112">
        <f>【入力】工事日報!Q4395</f>
        <v>0</v>
      </c>
      <c r="R4395" s="112">
        <f>【入力】工事日報!R4395</f>
        <v>0</v>
      </c>
    </row>
    <row r="4396" spans="1:18">
      <c r="A4396" s="114">
        <f>【入力】工事日報!A4396</f>
        <v>0</v>
      </c>
      <c r="C4396" s="112">
        <f>【入力】工事日報!C4396</f>
        <v>0</v>
      </c>
      <c r="D4396" s="112">
        <f>【入力】工事日報!D4396</f>
        <v>0</v>
      </c>
      <c r="E4396" s="112">
        <f>【入力】工事日報!E4396</f>
        <v>0</v>
      </c>
      <c r="F4396" s="112">
        <f>【入力】工事日報!F4396</f>
        <v>0</v>
      </c>
      <c r="G4396" s="112">
        <f>【入力】工事日報!G4396</f>
        <v>0</v>
      </c>
      <c r="H4396" s="112">
        <f>【入力】工事日報!H4396</f>
        <v>0</v>
      </c>
      <c r="I4396" s="112" t="e">
        <f>【入力】工事日報!I4396</f>
        <v>#N/A</v>
      </c>
      <c r="J4396" s="112">
        <f>【入力】工事日報!J4396</f>
        <v>0</v>
      </c>
      <c r="K4396" s="112">
        <f>【入力】工事日報!K4396</f>
        <v>0</v>
      </c>
      <c r="L4396" s="112">
        <f>【入力】工事日報!L4396</f>
        <v>0</v>
      </c>
      <c r="M4396" s="116">
        <f>【入力】工事日報!M4396</f>
        <v>0</v>
      </c>
      <c r="N4396" s="116">
        <f>【入力】工事日報!N4396</f>
        <v>0</v>
      </c>
      <c r="O4396" s="116">
        <f>【入力】工事日報!O4396</f>
        <v>0</v>
      </c>
      <c r="P4396" s="112">
        <f>【入力】工事日報!P4396</f>
        <v>0</v>
      </c>
      <c r="Q4396" s="112">
        <f>【入力】工事日報!Q4396</f>
        <v>0</v>
      </c>
      <c r="R4396" s="112">
        <f>【入力】工事日報!R4396</f>
        <v>0</v>
      </c>
    </row>
    <row r="4397" spans="1:18">
      <c r="A4397" s="114">
        <f>【入力】工事日報!A4397</f>
        <v>0</v>
      </c>
      <c r="C4397" s="112">
        <f>【入力】工事日報!C4397</f>
        <v>0</v>
      </c>
      <c r="D4397" s="112">
        <f>【入力】工事日報!D4397</f>
        <v>0</v>
      </c>
      <c r="E4397" s="112">
        <f>【入力】工事日報!E4397</f>
        <v>0</v>
      </c>
      <c r="F4397" s="112">
        <f>【入力】工事日報!F4397</f>
        <v>0</v>
      </c>
      <c r="G4397" s="112">
        <f>【入力】工事日報!G4397</f>
        <v>0</v>
      </c>
      <c r="H4397" s="112">
        <f>【入力】工事日報!H4397</f>
        <v>0</v>
      </c>
      <c r="I4397" s="112" t="e">
        <f>【入力】工事日報!I4397</f>
        <v>#N/A</v>
      </c>
      <c r="J4397" s="112">
        <f>【入力】工事日報!J4397</f>
        <v>0</v>
      </c>
      <c r="K4397" s="112">
        <f>【入力】工事日報!K4397</f>
        <v>0</v>
      </c>
      <c r="L4397" s="112">
        <f>【入力】工事日報!L4397</f>
        <v>0</v>
      </c>
      <c r="M4397" s="116">
        <f>【入力】工事日報!M4397</f>
        <v>0</v>
      </c>
      <c r="N4397" s="116">
        <f>【入力】工事日報!N4397</f>
        <v>0</v>
      </c>
      <c r="O4397" s="116">
        <f>【入力】工事日報!O4397</f>
        <v>0</v>
      </c>
      <c r="P4397" s="112">
        <f>【入力】工事日報!P4397</f>
        <v>0</v>
      </c>
      <c r="Q4397" s="112">
        <f>【入力】工事日報!Q4397</f>
        <v>0</v>
      </c>
      <c r="R4397" s="112">
        <f>【入力】工事日報!R4397</f>
        <v>0</v>
      </c>
    </row>
    <row r="4398" spans="1:18">
      <c r="A4398" s="114">
        <f>【入力】工事日報!A4398</f>
        <v>0</v>
      </c>
      <c r="C4398" s="112">
        <f>【入力】工事日報!C4398</f>
        <v>0</v>
      </c>
      <c r="D4398" s="112">
        <f>【入力】工事日報!D4398</f>
        <v>0</v>
      </c>
      <c r="E4398" s="112">
        <f>【入力】工事日報!E4398</f>
        <v>0</v>
      </c>
      <c r="F4398" s="112">
        <f>【入力】工事日報!F4398</f>
        <v>0</v>
      </c>
      <c r="G4398" s="112">
        <f>【入力】工事日報!G4398</f>
        <v>0</v>
      </c>
      <c r="H4398" s="112">
        <f>【入力】工事日報!H4398</f>
        <v>0</v>
      </c>
      <c r="I4398" s="112" t="e">
        <f>【入力】工事日報!I4398</f>
        <v>#N/A</v>
      </c>
      <c r="J4398" s="112">
        <f>【入力】工事日報!J4398</f>
        <v>0</v>
      </c>
      <c r="K4398" s="112">
        <f>【入力】工事日報!K4398</f>
        <v>0</v>
      </c>
      <c r="L4398" s="112">
        <f>【入力】工事日報!L4398</f>
        <v>0</v>
      </c>
      <c r="M4398" s="116">
        <f>【入力】工事日報!M4398</f>
        <v>0</v>
      </c>
      <c r="N4398" s="116">
        <f>【入力】工事日報!N4398</f>
        <v>0</v>
      </c>
      <c r="O4398" s="116">
        <f>【入力】工事日報!O4398</f>
        <v>0</v>
      </c>
      <c r="P4398" s="112">
        <f>【入力】工事日報!P4398</f>
        <v>0</v>
      </c>
      <c r="Q4398" s="112">
        <f>【入力】工事日報!Q4398</f>
        <v>0</v>
      </c>
      <c r="R4398" s="112">
        <f>【入力】工事日報!R4398</f>
        <v>0</v>
      </c>
    </row>
    <row r="4399" spans="1:18">
      <c r="A4399" s="114">
        <f>【入力】工事日報!A4399</f>
        <v>0</v>
      </c>
      <c r="C4399" s="112">
        <f>【入力】工事日報!C4399</f>
        <v>0</v>
      </c>
      <c r="D4399" s="112">
        <f>【入力】工事日報!D4399</f>
        <v>0</v>
      </c>
      <c r="E4399" s="112">
        <f>【入力】工事日報!E4399</f>
        <v>0</v>
      </c>
      <c r="F4399" s="112">
        <f>【入力】工事日報!F4399</f>
        <v>0</v>
      </c>
      <c r="G4399" s="112">
        <f>【入力】工事日報!G4399</f>
        <v>0</v>
      </c>
      <c r="H4399" s="112">
        <f>【入力】工事日報!H4399</f>
        <v>0</v>
      </c>
      <c r="I4399" s="112" t="e">
        <f>【入力】工事日報!I4399</f>
        <v>#N/A</v>
      </c>
      <c r="J4399" s="112">
        <f>【入力】工事日報!J4399</f>
        <v>0</v>
      </c>
      <c r="K4399" s="112">
        <f>【入力】工事日報!K4399</f>
        <v>0</v>
      </c>
      <c r="L4399" s="112">
        <f>【入力】工事日報!L4399</f>
        <v>0</v>
      </c>
      <c r="M4399" s="116">
        <f>【入力】工事日報!M4399</f>
        <v>0</v>
      </c>
      <c r="N4399" s="116">
        <f>【入力】工事日報!N4399</f>
        <v>0</v>
      </c>
      <c r="O4399" s="116">
        <f>【入力】工事日報!O4399</f>
        <v>0</v>
      </c>
      <c r="P4399" s="112">
        <f>【入力】工事日報!P4399</f>
        <v>0</v>
      </c>
      <c r="Q4399" s="112">
        <f>【入力】工事日報!Q4399</f>
        <v>0</v>
      </c>
      <c r="R4399" s="112">
        <f>【入力】工事日報!R4399</f>
        <v>0</v>
      </c>
    </row>
    <row r="4400" spans="1:18">
      <c r="A4400" s="114">
        <f>【入力】工事日報!A4400</f>
        <v>0</v>
      </c>
      <c r="C4400" s="112">
        <f>【入力】工事日報!C4400</f>
        <v>0</v>
      </c>
      <c r="D4400" s="112">
        <f>【入力】工事日報!D4400</f>
        <v>0</v>
      </c>
      <c r="E4400" s="112">
        <f>【入力】工事日報!E4400</f>
        <v>0</v>
      </c>
      <c r="F4400" s="112">
        <f>【入力】工事日報!F4400</f>
        <v>0</v>
      </c>
      <c r="G4400" s="112">
        <f>【入力】工事日報!G4400</f>
        <v>0</v>
      </c>
      <c r="H4400" s="112">
        <f>【入力】工事日報!H4400</f>
        <v>0</v>
      </c>
      <c r="I4400" s="112" t="e">
        <f>【入力】工事日報!I4400</f>
        <v>#N/A</v>
      </c>
      <c r="J4400" s="112">
        <f>【入力】工事日報!J4400</f>
        <v>0</v>
      </c>
      <c r="K4400" s="112">
        <f>【入力】工事日報!K4400</f>
        <v>0</v>
      </c>
      <c r="L4400" s="112">
        <f>【入力】工事日報!L4400</f>
        <v>0</v>
      </c>
      <c r="M4400" s="116">
        <f>【入力】工事日報!M4400</f>
        <v>0</v>
      </c>
      <c r="N4400" s="116">
        <f>【入力】工事日報!N4400</f>
        <v>0</v>
      </c>
      <c r="O4400" s="116">
        <f>【入力】工事日報!O4400</f>
        <v>0</v>
      </c>
      <c r="P4400" s="112">
        <f>【入力】工事日報!P4400</f>
        <v>0</v>
      </c>
      <c r="Q4400" s="112">
        <f>【入力】工事日報!Q4400</f>
        <v>0</v>
      </c>
      <c r="R4400" s="112">
        <f>【入力】工事日報!R4400</f>
        <v>0</v>
      </c>
    </row>
    <row r="4401" spans="1:18">
      <c r="A4401" s="114">
        <f>【入力】工事日報!A4401</f>
        <v>0</v>
      </c>
      <c r="C4401" s="112">
        <f>【入力】工事日報!C4401</f>
        <v>0</v>
      </c>
      <c r="D4401" s="112">
        <f>【入力】工事日報!D4401</f>
        <v>0</v>
      </c>
      <c r="E4401" s="112">
        <f>【入力】工事日報!E4401</f>
        <v>0</v>
      </c>
      <c r="F4401" s="112">
        <f>【入力】工事日報!F4401</f>
        <v>0</v>
      </c>
      <c r="G4401" s="112">
        <f>【入力】工事日報!G4401</f>
        <v>0</v>
      </c>
      <c r="H4401" s="112">
        <f>【入力】工事日報!H4401</f>
        <v>0</v>
      </c>
      <c r="I4401" s="112" t="e">
        <f>【入力】工事日報!I4401</f>
        <v>#N/A</v>
      </c>
      <c r="J4401" s="112">
        <f>【入力】工事日報!J4401</f>
        <v>0</v>
      </c>
      <c r="K4401" s="112">
        <f>【入力】工事日報!K4401</f>
        <v>0</v>
      </c>
      <c r="L4401" s="112">
        <f>【入力】工事日報!L4401</f>
        <v>0</v>
      </c>
      <c r="M4401" s="116">
        <f>【入力】工事日報!M4401</f>
        <v>0</v>
      </c>
      <c r="N4401" s="116">
        <f>【入力】工事日報!N4401</f>
        <v>0</v>
      </c>
      <c r="O4401" s="116">
        <f>【入力】工事日報!O4401</f>
        <v>0</v>
      </c>
      <c r="P4401" s="112">
        <f>【入力】工事日報!P4401</f>
        <v>0</v>
      </c>
      <c r="Q4401" s="112">
        <f>【入力】工事日報!Q4401</f>
        <v>0</v>
      </c>
      <c r="R4401" s="112">
        <f>【入力】工事日報!R4401</f>
        <v>0</v>
      </c>
    </row>
    <row r="4402" spans="1:18">
      <c r="A4402" s="114">
        <f>【入力】工事日報!A4402</f>
        <v>0</v>
      </c>
      <c r="C4402" s="112">
        <f>【入力】工事日報!C4402</f>
        <v>0</v>
      </c>
      <c r="D4402" s="112">
        <f>【入力】工事日報!D4402</f>
        <v>0</v>
      </c>
      <c r="E4402" s="112">
        <f>【入力】工事日報!E4402</f>
        <v>0</v>
      </c>
      <c r="F4402" s="112">
        <f>【入力】工事日報!F4402</f>
        <v>0</v>
      </c>
      <c r="G4402" s="112">
        <f>【入力】工事日報!G4402</f>
        <v>0</v>
      </c>
      <c r="H4402" s="112">
        <f>【入力】工事日報!H4402</f>
        <v>0</v>
      </c>
      <c r="I4402" s="112" t="e">
        <f>【入力】工事日報!I4402</f>
        <v>#N/A</v>
      </c>
      <c r="J4402" s="112">
        <f>【入力】工事日報!J4402</f>
        <v>0</v>
      </c>
      <c r="K4402" s="112">
        <f>【入力】工事日報!K4402</f>
        <v>0</v>
      </c>
      <c r="L4402" s="112">
        <f>【入力】工事日報!L4402</f>
        <v>0</v>
      </c>
      <c r="M4402" s="116">
        <f>【入力】工事日報!M4402</f>
        <v>0</v>
      </c>
      <c r="N4402" s="116">
        <f>【入力】工事日報!N4402</f>
        <v>0</v>
      </c>
      <c r="O4402" s="116">
        <f>【入力】工事日報!O4402</f>
        <v>0</v>
      </c>
      <c r="P4402" s="112">
        <f>【入力】工事日報!P4402</f>
        <v>0</v>
      </c>
      <c r="Q4402" s="112">
        <f>【入力】工事日報!Q4402</f>
        <v>0</v>
      </c>
      <c r="R4402" s="112">
        <f>【入力】工事日報!R4402</f>
        <v>0</v>
      </c>
    </row>
    <row r="4403" spans="1:18">
      <c r="A4403" s="114">
        <f>【入力】工事日報!A4403</f>
        <v>0</v>
      </c>
      <c r="C4403" s="112">
        <f>【入力】工事日報!C4403</f>
        <v>0</v>
      </c>
      <c r="D4403" s="112">
        <f>【入力】工事日報!D4403</f>
        <v>0</v>
      </c>
      <c r="E4403" s="112">
        <f>【入力】工事日報!E4403</f>
        <v>0</v>
      </c>
      <c r="F4403" s="112">
        <f>【入力】工事日報!F4403</f>
        <v>0</v>
      </c>
      <c r="G4403" s="112">
        <f>【入力】工事日報!G4403</f>
        <v>0</v>
      </c>
      <c r="H4403" s="112">
        <f>【入力】工事日報!H4403</f>
        <v>0</v>
      </c>
      <c r="I4403" s="112" t="e">
        <f>【入力】工事日報!I4403</f>
        <v>#N/A</v>
      </c>
      <c r="J4403" s="112">
        <f>【入力】工事日報!J4403</f>
        <v>0</v>
      </c>
      <c r="K4403" s="112">
        <f>【入力】工事日報!K4403</f>
        <v>0</v>
      </c>
      <c r="L4403" s="112">
        <f>【入力】工事日報!L4403</f>
        <v>0</v>
      </c>
      <c r="M4403" s="116">
        <f>【入力】工事日報!M4403</f>
        <v>0</v>
      </c>
      <c r="N4403" s="116">
        <f>【入力】工事日報!N4403</f>
        <v>0</v>
      </c>
      <c r="O4403" s="116">
        <f>【入力】工事日報!O4403</f>
        <v>0</v>
      </c>
      <c r="P4403" s="112">
        <f>【入力】工事日報!P4403</f>
        <v>0</v>
      </c>
      <c r="Q4403" s="112">
        <f>【入力】工事日報!Q4403</f>
        <v>0</v>
      </c>
      <c r="R4403" s="112">
        <f>【入力】工事日報!R4403</f>
        <v>0</v>
      </c>
    </row>
    <row r="4404" spans="1:18">
      <c r="A4404" s="114">
        <f>【入力】工事日報!A4404</f>
        <v>0</v>
      </c>
      <c r="C4404" s="112">
        <f>【入力】工事日報!C4404</f>
        <v>0</v>
      </c>
      <c r="D4404" s="112">
        <f>【入力】工事日報!D4404</f>
        <v>0</v>
      </c>
      <c r="E4404" s="112">
        <f>【入力】工事日報!E4404</f>
        <v>0</v>
      </c>
      <c r="F4404" s="112">
        <f>【入力】工事日報!F4404</f>
        <v>0</v>
      </c>
      <c r="G4404" s="112">
        <f>【入力】工事日報!G4404</f>
        <v>0</v>
      </c>
      <c r="H4404" s="112">
        <f>【入力】工事日報!H4404</f>
        <v>0</v>
      </c>
      <c r="I4404" s="112" t="e">
        <f>【入力】工事日報!I4404</f>
        <v>#N/A</v>
      </c>
      <c r="J4404" s="112">
        <f>【入力】工事日報!J4404</f>
        <v>0</v>
      </c>
      <c r="K4404" s="112">
        <f>【入力】工事日報!K4404</f>
        <v>0</v>
      </c>
      <c r="L4404" s="112">
        <f>【入力】工事日報!L4404</f>
        <v>0</v>
      </c>
      <c r="M4404" s="116">
        <f>【入力】工事日報!M4404</f>
        <v>0</v>
      </c>
      <c r="N4404" s="116">
        <f>【入力】工事日報!N4404</f>
        <v>0</v>
      </c>
      <c r="O4404" s="116">
        <f>【入力】工事日報!O4404</f>
        <v>0</v>
      </c>
      <c r="P4404" s="112">
        <f>【入力】工事日報!P4404</f>
        <v>0</v>
      </c>
      <c r="Q4404" s="112">
        <f>【入力】工事日報!Q4404</f>
        <v>0</v>
      </c>
      <c r="R4404" s="112">
        <f>【入力】工事日報!R4404</f>
        <v>0</v>
      </c>
    </row>
    <row r="4405" spans="1:18">
      <c r="A4405" s="114">
        <f>【入力】工事日報!A4405</f>
        <v>0</v>
      </c>
      <c r="C4405" s="112">
        <f>【入力】工事日報!C4405</f>
        <v>0</v>
      </c>
      <c r="D4405" s="112">
        <f>【入力】工事日報!D4405</f>
        <v>0</v>
      </c>
      <c r="E4405" s="112">
        <f>【入力】工事日報!E4405</f>
        <v>0</v>
      </c>
      <c r="F4405" s="112">
        <f>【入力】工事日報!F4405</f>
        <v>0</v>
      </c>
      <c r="G4405" s="112">
        <f>【入力】工事日報!G4405</f>
        <v>0</v>
      </c>
      <c r="H4405" s="112">
        <f>【入力】工事日報!H4405</f>
        <v>0</v>
      </c>
      <c r="I4405" s="112" t="e">
        <f>【入力】工事日報!I4405</f>
        <v>#N/A</v>
      </c>
      <c r="J4405" s="112">
        <f>【入力】工事日報!J4405</f>
        <v>0</v>
      </c>
      <c r="K4405" s="112">
        <f>【入力】工事日報!K4405</f>
        <v>0</v>
      </c>
      <c r="L4405" s="112">
        <f>【入力】工事日報!L4405</f>
        <v>0</v>
      </c>
      <c r="M4405" s="116">
        <f>【入力】工事日報!M4405</f>
        <v>0</v>
      </c>
      <c r="N4405" s="116">
        <f>【入力】工事日報!N4405</f>
        <v>0</v>
      </c>
      <c r="O4405" s="116">
        <f>【入力】工事日報!O4405</f>
        <v>0</v>
      </c>
      <c r="P4405" s="112">
        <f>【入力】工事日報!P4405</f>
        <v>0</v>
      </c>
      <c r="Q4405" s="112">
        <f>【入力】工事日報!Q4405</f>
        <v>0</v>
      </c>
      <c r="R4405" s="112">
        <f>【入力】工事日報!R4405</f>
        <v>0</v>
      </c>
    </row>
    <row r="4406" spans="1:18">
      <c r="A4406" s="114">
        <f>【入力】工事日報!A4406</f>
        <v>0</v>
      </c>
      <c r="C4406" s="112">
        <f>【入力】工事日報!C4406</f>
        <v>0</v>
      </c>
      <c r="D4406" s="112">
        <f>【入力】工事日報!D4406</f>
        <v>0</v>
      </c>
      <c r="E4406" s="112">
        <f>【入力】工事日報!E4406</f>
        <v>0</v>
      </c>
      <c r="F4406" s="112">
        <f>【入力】工事日報!F4406</f>
        <v>0</v>
      </c>
      <c r="G4406" s="112">
        <f>【入力】工事日報!G4406</f>
        <v>0</v>
      </c>
      <c r="H4406" s="112">
        <f>【入力】工事日報!H4406</f>
        <v>0</v>
      </c>
      <c r="I4406" s="112" t="e">
        <f>【入力】工事日報!I4406</f>
        <v>#N/A</v>
      </c>
      <c r="J4406" s="112">
        <f>【入力】工事日報!J4406</f>
        <v>0</v>
      </c>
      <c r="K4406" s="112">
        <f>【入力】工事日報!K4406</f>
        <v>0</v>
      </c>
      <c r="L4406" s="112">
        <f>【入力】工事日報!L4406</f>
        <v>0</v>
      </c>
      <c r="M4406" s="116">
        <f>【入力】工事日報!M4406</f>
        <v>0</v>
      </c>
      <c r="N4406" s="116">
        <f>【入力】工事日報!N4406</f>
        <v>0</v>
      </c>
      <c r="O4406" s="116">
        <f>【入力】工事日報!O4406</f>
        <v>0</v>
      </c>
      <c r="P4406" s="112">
        <f>【入力】工事日報!P4406</f>
        <v>0</v>
      </c>
      <c r="Q4406" s="112">
        <f>【入力】工事日報!Q4406</f>
        <v>0</v>
      </c>
      <c r="R4406" s="112">
        <f>【入力】工事日報!R4406</f>
        <v>0</v>
      </c>
    </row>
    <row r="4407" spans="1:18">
      <c r="A4407" s="114">
        <f>【入力】工事日報!A4407</f>
        <v>0</v>
      </c>
      <c r="C4407" s="112">
        <f>【入力】工事日報!C4407</f>
        <v>0</v>
      </c>
      <c r="D4407" s="112">
        <f>【入力】工事日報!D4407</f>
        <v>0</v>
      </c>
      <c r="E4407" s="112">
        <f>【入力】工事日報!E4407</f>
        <v>0</v>
      </c>
      <c r="F4407" s="112">
        <f>【入力】工事日報!F4407</f>
        <v>0</v>
      </c>
      <c r="G4407" s="112">
        <f>【入力】工事日報!G4407</f>
        <v>0</v>
      </c>
      <c r="H4407" s="112">
        <f>【入力】工事日報!H4407</f>
        <v>0</v>
      </c>
      <c r="I4407" s="112" t="e">
        <f>【入力】工事日報!I4407</f>
        <v>#N/A</v>
      </c>
      <c r="J4407" s="112">
        <f>【入力】工事日報!J4407</f>
        <v>0</v>
      </c>
      <c r="K4407" s="112">
        <f>【入力】工事日報!K4407</f>
        <v>0</v>
      </c>
      <c r="L4407" s="112">
        <f>【入力】工事日報!L4407</f>
        <v>0</v>
      </c>
      <c r="M4407" s="116">
        <f>【入力】工事日報!M4407</f>
        <v>0</v>
      </c>
      <c r="N4407" s="116">
        <f>【入力】工事日報!N4407</f>
        <v>0</v>
      </c>
      <c r="O4407" s="116">
        <f>【入力】工事日報!O4407</f>
        <v>0</v>
      </c>
      <c r="P4407" s="112">
        <f>【入力】工事日報!P4407</f>
        <v>0</v>
      </c>
      <c r="Q4407" s="112">
        <f>【入力】工事日報!Q4407</f>
        <v>0</v>
      </c>
      <c r="R4407" s="112">
        <f>【入力】工事日報!R4407</f>
        <v>0</v>
      </c>
    </row>
    <row r="4408" spans="1:18">
      <c r="A4408" s="114">
        <f>【入力】工事日報!A4408</f>
        <v>0</v>
      </c>
      <c r="C4408" s="112">
        <f>【入力】工事日報!C4408</f>
        <v>0</v>
      </c>
      <c r="D4408" s="112">
        <f>【入力】工事日報!D4408</f>
        <v>0</v>
      </c>
      <c r="E4408" s="112">
        <f>【入力】工事日報!E4408</f>
        <v>0</v>
      </c>
      <c r="F4408" s="112">
        <f>【入力】工事日報!F4408</f>
        <v>0</v>
      </c>
      <c r="G4408" s="112">
        <f>【入力】工事日報!G4408</f>
        <v>0</v>
      </c>
      <c r="H4408" s="112">
        <f>【入力】工事日報!H4408</f>
        <v>0</v>
      </c>
      <c r="I4408" s="112" t="e">
        <f>【入力】工事日報!I4408</f>
        <v>#N/A</v>
      </c>
      <c r="J4408" s="112">
        <f>【入力】工事日報!J4408</f>
        <v>0</v>
      </c>
      <c r="K4408" s="112">
        <f>【入力】工事日報!K4408</f>
        <v>0</v>
      </c>
      <c r="L4408" s="112">
        <f>【入力】工事日報!L4408</f>
        <v>0</v>
      </c>
      <c r="M4408" s="116">
        <f>【入力】工事日報!M4408</f>
        <v>0</v>
      </c>
      <c r="N4408" s="116">
        <f>【入力】工事日報!N4408</f>
        <v>0</v>
      </c>
      <c r="O4408" s="116">
        <f>【入力】工事日報!O4408</f>
        <v>0</v>
      </c>
      <c r="P4408" s="112">
        <f>【入力】工事日報!P4408</f>
        <v>0</v>
      </c>
      <c r="Q4408" s="112">
        <f>【入力】工事日報!Q4408</f>
        <v>0</v>
      </c>
      <c r="R4408" s="112">
        <f>【入力】工事日報!R4408</f>
        <v>0</v>
      </c>
    </row>
    <row r="4409" spans="1:18">
      <c r="A4409" s="114">
        <f>【入力】工事日報!A4409</f>
        <v>0</v>
      </c>
      <c r="C4409" s="112">
        <f>【入力】工事日報!C4409</f>
        <v>0</v>
      </c>
      <c r="D4409" s="112">
        <f>【入力】工事日報!D4409</f>
        <v>0</v>
      </c>
      <c r="E4409" s="112">
        <f>【入力】工事日報!E4409</f>
        <v>0</v>
      </c>
      <c r="F4409" s="112">
        <f>【入力】工事日報!F4409</f>
        <v>0</v>
      </c>
      <c r="G4409" s="112">
        <f>【入力】工事日報!G4409</f>
        <v>0</v>
      </c>
      <c r="H4409" s="112">
        <f>【入力】工事日報!H4409</f>
        <v>0</v>
      </c>
      <c r="I4409" s="112" t="e">
        <f>【入力】工事日報!I4409</f>
        <v>#N/A</v>
      </c>
      <c r="J4409" s="112">
        <f>【入力】工事日報!J4409</f>
        <v>0</v>
      </c>
      <c r="K4409" s="112">
        <f>【入力】工事日報!K4409</f>
        <v>0</v>
      </c>
      <c r="L4409" s="112">
        <f>【入力】工事日報!L4409</f>
        <v>0</v>
      </c>
      <c r="M4409" s="116">
        <f>【入力】工事日報!M4409</f>
        <v>0</v>
      </c>
      <c r="N4409" s="116">
        <f>【入力】工事日報!N4409</f>
        <v>0</v>
      </c>
      <c r="O4409" s="116">
        <f>【入力】工事日報!O4409</f>
        <v>0</v>
      </c>
      <c r="P4409" s="112">
        <f>【入力】工事日報!P4409</f>
        <v>0</v>
      </c>
      <c r="Q4409" s="112">
        <f>【入力】工事日報!Q4409</f>
        <v>0</v>
      </c>
      <c r="R4409" s="112">
        <f>【入力】工事日報!R4409</f>
        <v>0</v>
      </c>
    </row>
    <row r="4410" spans="1:18">
      <c r="A4410" s="114">
        <f>【入力】工事日報!A4410</f>
        <v>0</v>
      </c>
      <c r="C4410" s="112">
        <f>【入力】工事日報!C4410</f>
        <v>0</v>
      </c>
      <c r="D4410" s="112">
        <f>【入力】工事日報!D4410</f>
        <v>0</v>
      </c>
      <c r="E4410" s="112">
        <f>【入力】工事日報!E4410</f>
        <v>0</v>
      </c>
      <c r="F4410" s="112">
        <f>【入力】工事日報!F4410</f>
        <v>0</v>
      </c>
      <c r="G4410" s="112">
        <f>【入力】工事日報!G4410</f>
        <v>0</v>
      </c>
      <c r="H4410" s="112">
        <f>【入力】工事日報!H4410</f>
        <v>0</v>
      </c>
      <c r="I4410" s="112" t="e">
        <f>【入力】工事日報!I4410</f>
        <v>#N/A</v>
      </c>
      <c r="J4410" s="112">
        <f>【入力】工事日報!J4410</f>
        <v>0</v>
      </c>
      <c r="K4410" s="112">
        <f>【入力】工事日報!K4410</f>
        <v>0</v>
      </c>
      <c r="L4410" s="112">
        <f>【入力】工事日報!L4410</f>
        <v>0</v>
      </c>
      <c r="M4410" s="116">
        <f>【入力】工事日報!M4410</f>
        <v>0</v>
      </c>
      <c r="N4410" s="116">
        <f>【入力】工事日報!N4410</f>
        <v>0</v>
      </c>
      <c r="O4410" s="116">
        <f>【入力】工事日報!O4410</f>
        <v>0</v>
      </c>
      <c r="P4410" s="112">
        <f>【入力】工事日報!P4410</f>
        <v>0</v>
      </c>
      <c r="Q4410" s="112">
        <f>【入力】工事日報!Q4410</f>
        <v>0</v>
      </c>
      <c r="R4410" s="112">
        <f>【入力】工事日報!R4410</f>
        <v>0</v>
      </c>
    </row>
    <row r="4411" spans="1:18">
      <c r="A4411" s="114">
        <f>【入力】工事日報!A4411</f>
        <v>0</v>
      </c>
      <c r="C4411" s="112">
        <f>【入力】工事日報!C4411</f>
        <v>0</v>
      </c>
      <c r="D4411" s="112">
        <f>【入力】工事日報!D4411</f>
        <v>0</v>
      </c>
      <c r="E4411" s="112">
        <f>【入力】工事日報!E4411</f>
        <v>0</v>
      </c>
      <c r="F4411" s="112">
        <f>【入力】工事日報!F4411</f>
        <v>0</v>
      </c>
      <c r="G4411" s="112">
        <f>【入力】工事日報!G4411</f>
        <v>0</v>
      </c>
      <c r="H4411" s="112">
        <f>【入力】工事日報!H4411</f>
        <v>0</v>
      </c>
      <c r="I4411" s="112" t="e">
        <f>【入力】工事日報!I4411</f>
        <v>#N/A</v>
      </c>
      <c r="J4411" s="112">
        <f>【入力】工事日報!J4411</f>
        <v>0</v>
      </c>
      <c r="K4411" s="112">
        <f>【入力】工事日報!K4411</f>
        <v>0</v>
      </c>
      <c r="L4411" s="112">
        <f>【入力】工事日報!L4411</f>
        <v>0</v>
      </c>
      <c r="M4411" s="116">
        <f>【入力】工事日報!M4411</f>
        <v>0</v>
      </c>
      <c r="N4411" s="116">
        <f>【入力】工事日報!N4411</f>
        <v>0</v>
      </c>
      <c r="O4411" s="116">
        <f>【入力】工事日報!O4411</f>
        <v>0</v>
      </c>
      <c r="P4411" s="112">
        <f>【入力】工事日報!P4411</f>
        <v>0</v>
      </c>
      <c r="Q4411" s="112">
        <f>【入力】工事日報!Q4411</f>
        <v>0</v>
      </c>
      <c r="R4411" s="112">
        <f>【入力】工事日報!R4411</f>
        <v>0</v>
      </c>
    </row>
    <row r="4412" spans="1:18">
      <c r="A4412" s="114">
        <f>【入力】工事日報!A4412</f>
        <v>0</v>
      </c>
      <c r="C4412" s="112">
        <f>【入力】工事日報!C4412</f>
        <v>0</v>
      </c>
      <c r="D4412" s="112">
        <f>【入力】工事日報!D4412</f>
        <v>0</v>
      </c>
      <c r="E4412" s="112">
        <f>【入力】工事日報!E4412</f>
        <v>0</v>
      </c>
      <c r="F4412" s="112">
        <f>【入力】工事日報!F4412</f>
        <v>0</v>
      </c>
      <c r="G4412" s="112">
        <f>【入力】工事日報!G4412</f>
        <v>0</v>
      </c>
      <c r="H4412" s="112">
        <f>【入力】工事日報!H4412</f>
        <v>0</v>
      </c>
      <c r="I4412" s="112" t="e">
        <f>【入力】工事日報!I4412</f>
        <v>#N/A</v>
      </c>
      <c r="J4412" s="112">
        <f>【入力】工事日報!J4412</f>
        <v>0</v>
      </c>
      <c r="K4412" s="112">
        <f>【入力】工事日報!K4412</f>
        <v>0</v>
      </c>
      <c r="L4412" s="112">
        <f>【入力】工事日報!L4412</f>
        <v>0</v>
      </c>
      <c r="M4412" s="116">
        <f>【入力】工事日報!M4412</f>
        <v>0</v>
      </c>
      <c r="N4412" s="116">
        <f>【入力】工事日報!N4412</f>
        <v>0</v>
      </c>
      <c r="O4412" s="116">
        <f>【入力】工事日報!O4412</f>
        <v>0</v>
      </c>
      <c r="P4412" s="112">
        <f>【入力】工事日報!P4412</f>
        <v>0</v>
      </c>
      <c r="Q4412" s="112">
        <f>【入力】工事日報!Q4412</f>
        <v>0</v>
      </c>
      <c r="R4412" s="112">
        <f>【入力】工事日報!R4412</f>
        <v>0</v>
      </c>
    </row>
    <row r="4413" spans="1:18">
      <c r="A4413" s="114">
        <f>【入力】工事日報!A4413</f>
        <v>0</v>
      </c>
      <c r="C4413" s="112">
        <f>【入力】工事日報!C4413</f>
        <v>0</v>
      </c>
      <c r="D4413" s="112">
        <f>【入力】工事日報!D4413</f>
        <v>0</v>
      </c>
      <c r="E4413" s="112">
        <f>【入力】工事日報!E4413</f>
        <v>0</v>
      </c>
      <c r="F4413" s="112">
        <f>【入力】工事日報!F4413</f>
        <v>0</v>
      </c>
      <c r="G4413" s="112">
        <f>【入力】工事日報!G4413</f>
        <v>0</v>
      </c>
      <c r="H4413" s="112">
        <f>【入力】工事日報!H4413</f>
        <v>0</v>
      </c>
      <c r="I4413" s="112" t="e">
        <f>【入力】工事日報!I4413</f>
        <v>#N/A</v>
      </c>
      <c r="J4413" s="112">
        <f>【入力】工事日報!J4413</f>
        <v>0</v>
      </c>
      <c r="K4413" s="112">
        <f>【入力】工事日報!K4413</f>
        <v>0</v>
      </c>
      <c r="L4413" s="112">
        <f>【入力】工事日報!L4413</f>
        <v>0</v>
      </c>
      <c r="M4413" s="116">
        <f>【入力】工事日報!M4413</f>
        <v>0</v>
      </c>
      <c r="N4413" s="116">
        <f>【入力】工事日報!N4413</f>
        <v>0</v>
      </c>
      <c r="O4413" s="116">
        <f>【入力】工事日報!O4413</f>
        <v>0</v>
      </c>
      <c r="P4413" s="112">
        <f>【入力】工事日報!P4413</f>
        <v>0</v>
      </c>
      <c r="Q4413" s="112">
        <f>【入力】工事日報!Q4413</f>
        <v>0</v>
      </c>
      <c r="R4413" s="112">
        <f>【入力】工事日報!R4413</f>
        <v>0</v>
      </c>
    </row>
    <row r="4414" spans="1:18">
      <c r="A4414" s="114">
        <f>【入力】工事日報!A4414</f>
        <v>0</v>
      </c>
      <c r="C4414" s="112">
        <f>【入力】工事日報!C4414</f>
        <v>0</v>
      </c>
      <c r="D4414" s="112">
        <f>【入力】工事日報!D4414</f>
        <v>0</v>
      </c>
      <c r="E4414" s="112">
        <f>【入力】工事日報!E4414</f>
        <v>0</v>
      </c>
      <c r="F4414" s="112">
        <f>【入力】工事日報!F4414</f>
        <v>0</v>
      </c>
      <c r="G4414" s="112">
        <f>【入力】工事日報!G4414</f>
        <v>0</v>
      </c>
      <c r="H4414" s="112">
        <f>【入力】工事日報!H4414</f>
        <v>0</v>
      </c>
      <c r="I4414" s="112" t="e">
        <f>【入力】工事日報!I4414</f>
        <v>#N/A</v>
      </c>
      <c r="J4414" s="112">
        <f>【入力】工事日報!J4414</f>
        <v>0</v>
      </c>
      <c r="K4414" s="112">
        <f>【入力】工事日報!K4414</f>
        <v>0</v>
      </c>
      <c r="L4414" s="112">
        <f>【入力】工事日報!L4414</f>
        <v>0</v>
      </c>
      <c r="M4414" s="116">
        <f>【入力】工事日報!M4414</f>
        <v>0</v>
      </c>
      <c r="N4414" s="116">
        <f>【入力】工事日報!N4414</f>
        <v>0</v>
      </c>
      <c r="O4414" s="116">
        <f>【入力】工事日報!O4414</f>
        <v>0</v>
      </c>
      <c r="P4414" s="112">
        <f>【入力】工事日報!P4414</f>
        <v>0</v>
      </c>
      <c r="Q4414" s="112">
        <f>【入力】工事日報!Q4414</f>
        <v>0</v>
      </c>
      <c r="R4414" s="112">
        <f>【入力】工事日報!R4414</f>
        <v>0</v>
      </c>
    </row>
    <row r="4415" spans="1:18">
      <c r="A4415" s="114">
        <f>【入力】工事日報!A4415</f>
        <v>0</v>
      </c>
      <c r="C4415" s="112">
        <f>【入力】工事日報!C4415</f>
        <v>0</v>
      </c>
      <c r="D4415" s="112">
        <f>【入力】工事日報!D4415</f>
        <v>0</v>
      </c>
      <c r="E4415" s="112">
        <f>【入力】工事日報!E4415</f>
        <v>0</v>
      </c>
      <c r="F4415" s="112">
        <f>【入力】工事日報!F4415</f>
        <v>0</v>
      </c>
      <c r="G4415" s="112">
        <f>【入力】工事日報!G4415</f>
        <v>0</v>
      </c>
      <c r="H4415" s="112">
        <f>【入力】工事日報!H4415</f>
        <v>0</v>
      </c>
      <c r="I4415" s="112" t="e">
        <f>【入力】工事日報!I4415</f>
        <v>#N/A</v>
      </c>
      <c r="J4415" s="112">
        <f>【入力】工事日報!J4415</f>
        <v>0</v>
      </c>
      <c r="K4415" s="112">
        <f>【入力】工事日報!K4415</f>
        <v>0</v>
      </c>
      <c r="L4415" s="112">
        <f>【入力】工事日報!L4415</f>
        <v>0</v>
      </c>
      <c r="M4415" s="116">
        <f>【入力】工事日報!M4415</f>
        <v>0</v>
      </c>
      <c r="N4415" s="116">
        <f>【入力】工事日報!N4415</f>
        <v>0</v>
      </c>
      <c r="O4415" s="116">
        <f>【入力】工事日報!O4415</f>
        <v>0</v>
      </c>
      <c r="P4415" s="112">
        <f>【入力】工事日報!P4415</f>
        <v>0</v>
      </c>
      <c r="Q4415" s="112">
        <f>【入力】工事日報!Q4415</f>
        <v>0</v>
      </c>
      <c r="R4415" s="112">
        <f>【入力】工事日報!R4415</f>
        <v>0</v>
      </c>
    </row>
    <row r="4416" spans="1:18">
      <c r="A4416" s="114">
        <f>【入力】工事日報!A4416</f>
        <v>0</v>
      </c>
      <c r="C4416" s="112">
        <f>【入力】工事日報!C4416</f>
        <v>0</v>
      </c>
      <c r="D4416" s="112">
        <f>【入力】工事日報!D4416</f>
        <v>0</v>
      </c>
      <c r="E4416" s="112">
        <f>【入力】工事日報!E4416</f>
        <v>0</v>
      </c>
      <c r="F4416" s="112">
        <f>【入力】工事日報!F4416</f>
        <v>0</v>
      </c>
      <c r="G4416" s="112">
        <f>【入力】工事日報!G4416</f>
        <v>0</v>
      </c>
      <c r="H4416" s="112">
        <f>【入力】工事日報!H4416</f>
        <v>0</v>
      </c>
      <c r="I4416" s="112" t="e">
        <f>【入力】工事日報!I4416</f>
        <v>#N/A</v>
      </c>
      <c r="J4416" s="112">
        <f>【入力】工事日報!J4416</f>
        <v>0</v>
      </c>
      <c r="K4416" s="112">
        <f>【入力】工事日報!K4416</f>
        <v>0</v>
      </c>
      <c r="L4416" s="112">
        <f>【入力】工事日報!L4416</f>
        <v>0</v>
      </c>
      <c r="M4416" s="116">
        <f>【入力】工事日報!M4416</f>
        <v>0</v>
      </c>
      <c r="N4416" s="116">
        <f>【入力】工事日報!N4416</f>
        <v>0</v>
      </c>
      <c r="O4416" s="116">
        <f>【入力】工事日報!O4416</f>
        <v>0</v>
      </c>
      <c r="P4416" s="112">
        <f>【入力】工事日報!P4416</f>
        <v>0</v>
      </c>
      <c r="Q4416" s="112">
        <f>【入力】工事日報!Q4416</f>
        <v>0</v>
      </c>
      <c r="R4416" s="112">
        <f>【入力】工事日報!R4416</f>
        <v>0</v>
      </c>
    </row>
    <row r="4417" spans="1:18">
      <c r="A4417" s="114">
        <f>【入力】工事日報!A4417</f>
        <v>0</v>
      </c>
      <c r="C4417" s="112">
        <f>【入力】工事日報!C4417</f>
        <v>0</v>
      </c>
      <c r="D4417" s="112">
        <f>【入力】工事日報!D4417</f>
        <v>0</v>
      </c>
      <c r="E4417" s="112">
        <f>【入力】工事日報!E4417</f>
        <v>0</v>
      </c>
      <c r="F4417" s="112">
        <f>【入力】工事日報!F4417</f>
        <v>0</v>
      </c>
      <c r="G4417" s="112">
        <f>【入力】工事日報!G4417</f>
        <v>0</v>
      </c>
      <c r="H4417" s="112">
        <f>【入力】工事日報!H4417</f>
        <v>0</v>
      </c>
      <c r="I4417" s="112" t="e">
        <f>【入力】工事日報!I4417</f>
        <v>#N/A</v>
      </c>
      <c r="J4417" s="112">
        <f>【入力】工事日報!J4417</f>
        <v>0</v>
      </c>
      <c r="K4417" s="112">
        <f>【入力】工事日報!K4417</f>
        <v>0</v>
      </c>
      <c r="L4417" s="112">
        <f>【入力】工事日報!L4417</f>
        <v>0</v>
      </c>
      <c r="M4417" s="116">
        <f>【入力】工事日報!M4417</f>
        <v>0</v>
      </c>
      <c r="N4417" s="116">
        <f>【入力】工事日報!N4417</f>
        <v>0</v>
      </c>
      <c r="O4417" s="116">
        <f>【入力】工事日報!O4417</f>
        <v>0</v>
      </c>
      <c r="P4417" s="112">
        <f>【入力】工事日報!P4417</f>
        <v>0</v>
      </c>
      <c r="Q4417" s="112">
        <f>【入力】工事日報!Q4417</f>
        <v>0</v>
      </c>
      <c r="R4417" s="112">
        <f>【入力】工事日報!R4417</f>
        <v>0</v>
      </c>
    </row>
    <row r="4418" spans="1:18">
      <c r="A4418" s="114">
        <f>【入力】工事日報!A4418</f>
        <v>0</v>
      </c>
      <c r="C4418" s="112">
        <f>【入力】工事日報!C4418</f>
        <v>0</v>
      </c>
      <c r="D4418" s="112">
        <f>【入力】工事日報!D4418</f>
        <v>0</v>
      </c>
      <c r="E4418" s="112">
        <f>【入力】工事日報!E4418</f>
        <v>0</v>
      </c>
      <c r="F4418" s="112">
        <f>【入力】工事日報!F4418</f>
        <v>0</v>
      </c>
      <c r="G4418" s="112">
        <f>【入力】工事日報!G4418</f>
        <v>0</v>
      </c>
      <c r="H4418" s="112">
        <f>【入力】工事日報!H4418</f>
        <v>0</v>
      </c>
      <c r="I4418" s="112" t="e">
        <f>【入力】工事日報!I4418</f>
        <v>#N/A</v>
      </c>
      <c r="J4418" s="112">
        <f>【入力】工事日報!J4418</f>
        <v>0</v>
      </c>
      <c r="K4418" s="112">
        <f>【入力】工事日報!K4418</f>
        <v>0</v>
      </c>
      <c r="L4418" s="112">
        <f>【入力】工事日報!L4418</f>
        <v>0</v>
      </c>
      <c r="M4418" s="116">
        <f>【入力】工事日報!M4418</f>
        <v>0</v>
      </c>
      <c r="N4418" s="116">
        <f>【入力】工事日報!N4418</f>
        <v>0</v>
      </c>
      <c r="O4418" s="116">
        <f>【入力】工事日報!O4418</f>
        <v>0</v>
      </c>
      <c r="P4418" s="112">
        <f>【入力】工事日報!P4418</f>
        <v>0</v>
      </c>
      <c r="Q4418" s="112">
        <f>【入力】工事日報!Q4418</f>
        <v>0</v>
      </c>
      <c r="R4418" s="112">
        <f>【入力】工事日報!R4418</f>
        <v>0</v>
      </c>
    </row>
    <row r="4419" spans="1:18">
      <c r="A4419" s="114">
        <f>【入力】工事日報!A4419</f>
        <v>0</v>
      </c>
      <c r="C4419" s="112">
        <f>【入力】工事日報!C4419</f>
        <v>0</v>
      </c>
      <c r="D4419" s="112">
        <f>【入力】工事日報!D4419</f>
        <v>0</v>
      </c>
      <c r="E4419" s="112">
        <f>【入力】工事日報!E4419</f>
        <v>0</v>
      </c>
      <c r="F4419" s="112">
        <f>【入力】工事日報!F4419</f>
        <v>0</v>
      </c>
      <c r="G4419" s="112">
        <f>【入力】工事日報!G4419</f>
        <v>0</v>
      </c>
      <c r="H4419" s="112">
        <f>【入力】工事日報!H4419</f>
        <v>0</v>
      </c>
      <c r="I4419" s="112" t="e">
        <f>【入力】工事日報!I4419</f>
        <v>#N/A</v>
      </c>
      <c r="J4419" s="112">
        <f>【入力】工事日報!J4419</f>
        <v>0</v>
      </c>
      <c r="K4419" s="112">
        <f>【入力】工事日報!K4419</f>
        <v>0</v>
      </c>
      <c r="L4419" s="112">
        <f>【入力】工事日報!L4419</f>
        <v>0</v>
      </c>
      <c r="M4419" s="116">
        <f>【入力】工事日報!M4419</f>
        <v>0</v>
      </c>
      <c r="N4419" s="116">
        <f>【入力】工事日報!N4419</f>
        <v>0</v>
      </c>
      <c r="O4419" s="116">
        <f>【入力】工事日報!O4419</f>
        <v>0</v>
      </c>
      <c r="P4419" s="112">
        <f>【入力】工事日報!P4419</f>
        <v>0</v>
      </c>
      <c r="Q4419" s="112">
        <f>【入力】工事日報!Q4419</f>
        <v>0</v>
      </c>
      <c r="R4419" s="112">
        <f>【入力】工事日報!R4419</f>
        <v>0</v>
      </c>
    </row>
    <row r="4420" spans="1:18">
      <c r="A4420" s="114">
        <f>【入力】工事日報!A4420</f>
        <v>0</v>
      </c>
      <c r="C4420" s="112">
        <f>【入力】工事日報!C4420</f>
        <v>0</v>
      </c>
      <c r="D4420" s="112">
        <f>【入力】工事日報!D4420</f>
        <v>0</v>
      </c>
      <c r="E4420" s="112">
        <f>【入力】工事日報!E4420</f>
        <v>0</v>
      </c>
      <c r="F4420" s="112">
        <f>【入力】工事日報!F4420</f>
        <v>0</v>
      </c>
      <c r="G4420" s="112">
        <f>【入力】工事日報!G4420</f>
        <v>0</v>
      </c>
      <c r="H4420" s="112">
        <f>【入力】工事日報!H4420</f>
        <v>0</v>
      </c>
      <c r="I4420" s="112" t="e">
        <f>【入力】工事日報!I4420</f>
        <v>#N/A</v>
      </c>
      <c r="J4420" s="112">
        <f>【入力】工事日報!J4420</f>
        <v>0</v>
      </c>
      <c r="K4420" s="112">
        <f>【入力】工事日報!K4420</f>
        <v>0</v>
      </c>
      <c r="L4420" s="112">
        <f>【入力】工事日報!L4420</f>
        <v>0</v>
      </c>
      <c r="M4420" s="116">
        <f>【入力】工事日報!M4420</f>
        <v>0</v>
      </c>
      <c r="N4420" s="116">
        <f>【入力】工事日報!N4420</f>
        <v>0</v>
      </c>
      <c r="O4420" s="116">
        <f>【入力】工事日報!O4420</f>
        <v>0</v>
      </c>
      <c r="P4420" s="112">
        <f>【入力】工事日報!P4420</f>
        <v>0</v>
      </c>
      <c r="Q4420" s="112">
        <f>【入力】工事日報!Q4420</f>
        <v>0</v>
      </c>
      <c r="R4420" s="112">
        <f>【入力】工事日報!R4420</f>
        <v>0</v>
      </c>
    </row>
    <row r="4421" spans="1:18">
      <c r="A4421" s="114">
        <f>【入力】工事日報!A4421</f>
        <v>0</v>
      </c>
      <c r="C4421" s="112">
        <f>【入力】工事日報!C4421</f>
        <v>0</v>
      </c>
      <c r="D4421" s="112">
        <f>【入力】工事日報!D4421</f>
        <v>0</v>
      </c>
      <c r="E4421" s="112">
        <f>【入力】工事日報!E4421</f>
        <v>0</v>
      </c>
      <c r="F4421" s="112">
        <f>【入力】工事日報!F4421</f>
        <v>0</v>
      </c>
      <c r="G4421" s="112">
        <f>【入力】工事日報!G4421</f>
        <v>0</v>
      </c>
      <c r="H4421" s="112">
        <f>【入力】工事日報!H4421</f>
        <v>0</v>
      </c>
      <c r="I4421" s="112" t="e">
        <f>【入力】工事日報!I4421</f>
        <v>#N/A</v>
      </c>
      <c r="J4421" s="112">
        <f>【入力】工事日報!J4421</f>
        <v>0</v>
      </c>
      <c r="K4421" s="112">
        <f>【入力】工事日報!K4421</f>
        <v>0</v>
      </c>
      <c r="L4421" s="112">
        <f>【入力】工事日報!L4421</f>
        <v>0</v>
      </c>
      <c r="M4421" s="116">
        <f>【入力】工事日報!M4421</f>
        <v>0</v>
      </c>
      <c r="N4421" s="116">
        <f>【入力】工事日報!N4421</f>
        <v>0</v>
      </c>
      <c r="O4421" s="116">
        <f>【入力】工事日報!O4421</f>
        <v>0</v>
      </c>
      <c r="P4421" s="112">
        <f>【入力】工事日報!P4421</f>
        <v>0</v>
      </c>
      <c r="Q4421" s="112">
        <f>【入力】工事日報!Q4421</f>
        <v>0</v>
      </c>
      <c r="R4421" s="112">
        <f>【入力】工事日報!R4421</f>
        <v>0</v>
      </c>
    </row>
    <row r="4422" spans="1:18">
      <c r="A4422" s="114">
        <f>【入力】工事日報!A4422</f>
        <v>0</v>
      </c>
      <c r="C4422" s="112">
        <f>【入力】工事日報!C4422</f>
        <v>0</v>
      </c>
      <c r="D4422" s="112">
        <f>【入力】工事日報!D4422</f>
        <v>0</v>
      </c>
      <c r="E4422" s="112">
        <f>【入力】工事日報!E4422</f>
        <v>0</v>
      </c>
      <c r="F4422" s="112">
        <f>【入力】工事日報!F4422</f>
        <v>0</v>
      </c>
      <c r="G4422" s="112">
        <f>【入力】工事日報!G4422</f>
        <v>0</v>
      </c>
      <c r="H4422" s="112">
        <f>【入力】工事日報!H4422</f>
        <v>0</v>
      </c>
      <c r="I4422" s="112" t="e">
        <f>【入力】工事日報!I4422</f>
        <v>#N/A</v>
      </c>
      <c r="J4422" s="112">
        <f>【入力】工事日報!J4422</f>
        <v>0</v>
      </c>
      <c r="K4422" s="112">
        <f>【入力】工事日報!K4422</f>
        <v>0</v>
      </c>
      <c r="L4422" s="112">
        <f>【入力】工事日報!L4422</f>
        <v>0</v>
      </c>
      <c r="M4422" s="116">
        <f>【入力】工事日報!M4422</f>
        <v>0</v>
      </c>
      <c r="N4422" s="116">
        <f>【入力】工事日報!N4422</f>
        <v>0</v>
      </c>
      <c r="O4422" s="116">
        <f>【入力】工事日報!O4422</f>
        <v>0</v>
      </c>
      <c r="P4422" s="112">
        <f>【入力】工事日報!P4422</f>
        <v>0</v>
      </c>
      <c r="Q4422" s="112">
        <f>【入力】工事日報!Q4422</f>
        <v>0</v>
      </c>
      <c r="R4422" s="112">
        <f>【入力】工事日報!R4422</f>
        <v>0</v>
      </c>
    </row>
    <row r="4423" spans="1:18">
      <c r="A4423" s="114">
        <f>【入力】工事日報!A4423</f>
        <v>0</v>
      </c>
      <c r="C4423" s="112">
        <f>【入力】工事日報!C4423</f>
        <v>0</v>
      </c>
      <c r="D4423" s="112">
        <f>【入力】工事日報!D4423</f>
        <v>0</v>
      </c>
      <c r="E4423" s="112">
        <f>【入力】工事日報!E4423</f>
        <v>0</v>
      </c>
      <c r="F4423" s="112">
        <f>【入力】工事日報!F4423</f>
        <v>0</v>
      </c>
      <c r="G4423" s="112">
        <f>【入力】工事日報!G4423</f>
        <v>0</v>
      </c>
      <c r="H4423" s="112">
        <f>【入力】工事日報!H4423</f>
        <v>0</v>
      </c>
      <c r="I4423" s="112" t="e">
        <f>【入力】工事日報!I4423</f>
        <v>#N/A</v>
      </c>
      <c r="J4423" s="112">
        <f>【入力】工事日報!J4423</f>
        <v>0</v>
      </c>
      <c r="K4423" s="112">
        <f>【入力】工事日報!K4423</f>
        <v>0</v>
      </c>
      <c r="L4423" s="112">
        <f>【入力】工事日報!L4423</f>
        <v>0</v>
      </c>
      <c r="M4423" s="116">
        <f>【入力】工事日報!M4423</f>
        <v>0</v>
      </c>
      <c r="N4423" s="116">
        <f>【入力】工事日報!N4423</f>
        <v>0</v>
      </c>
      <c r="O4423" s="116">
        <f>【入力】工事日報!O4423</f>
        <v>0</v>
      </c>
      <c r="P4423" s="112">
        <f>【入力】工事日報!P4423</f>
        <v>0</v>
      </c>
      <c r="Q4423" s="112">
        <f>【入力】工事日報!Q4423</f>
        <v>0</v>
      </c>
      <c r="R4423" s="112">
        <f>【入力】工事日報!R4423</f>
        <v>0</v>
      </c>
    </row>
    <row r="4424" spans="1:18">
      <c r="A4424" s="114">
        <f>【入力】工事日報!A4424</f>
        <v>0</v>
      </c>
      <c r="C4424" s="112">
        <f>【入力】工事日報!C4424</f>
        <v>0</v>
      </c>
      <c r="D4424" s="112">
        <f>【入力】工事日報!D4424</f>
        <v>0</v>
      </c>
      <c r="E4424" s="112">
        <f>【入力】工事日報!E4424</f>
        <v>0</v>
      </c>
      <c r="F4424" s="112">
        <f>【入力】工事日報!F4424</f>
        <v>0</v>
      </c>
      <c r="G4424" s="112">
        <f>【入力】工事日報!G4424</f>
        <v>0</v>
      </c>
      <c r="H4424" s="112">
        <f>【入力】工事日報!H4424</f>
        <v>0</v>
      </c>
      <c r="I4424" s="112" t="e">
        <f>【入力】工事日報!I4424</f>
        <v>#N/A</v>
      </c>
      <c r="J4424" s="112">
        <f>【入力】工事日報!J4424</f>
        <v>0</v>
      </c>
      <c r="K4424" s="112">
        <f>【入力】工事日報!K4424</f>
        <v>0</v>
      </c>
      <c r="L4424" s="112">
        <f>【入力】工事日報!L4424</f>
        <v>0</v>
      </c>
      <c r="M4424" s="116">
        <f>【入力】工事日報!M4424</f>
        <v>0</v>
      </c>
      <c r="N4424" s="116">
        <f>【入力】工事日報!N4424</f>
        <v>0</v>
      </c>
      <c r="O4424" s="116">
        <f>【入力】工事日報!O4424</f>
        <v>0</v>
      </c>
      <c r="P4424" s="112">
        <f>【入力】工事日報!P4424</f>
        <v>0</v>
      </c>
      <c r="Q4424" s="112">
        <f>【入力】工事日報!Q4424</f>
        <v>0</v>
      </c>
      <c r="R4424" s="112">
        <f>【入力】工事日報!R4424</f>
        <v>0</v>
      </c>
    </row>
    <row r="4425" spans="1:18">
      <c r="A4425" s="114">
        <f>【入力】工事日報!A4425</f>
        <v>0</v>
      </c>
      <c r="C4425" s="112">
        <f>【入力】工事日報!C4425</f>
        <v>0</v>
      </c>
      <c r="D4425" s="112">
        <f>【入力】工事日報!D4425</f>
        <v>0</v>
      </c>
      <c r="E4425" s="112">
        <f>【入力】工事日報!E4425</f>
        <v>0</v>
      </c>
      <c r="F4425" s="112">
        <f>【入力】工事日報!F4425</f>
        <v>0</v>
      </c>
      <c r="G4425" s="112">
        <f>【入力】工事日報!G4425</f>
        <v>0</v>
      </c>
      <c r="H4425" s="112">
        <f>【入力】工事日報!H4425</f>
        <v>0</v>
      </c>
      <c r="I4425" s="112" t="e">
        <f>【入力】工事日報!I4425</f>
        <v>#N/A</v>
      </c>
      <c r="J4425" s="112">
        <f>【入力】工事日報!J4425</f>
        <v>0</v>
      </c>
      <c r="K4425" s="112">
        <f>【入力】工事日報!K4425</f>
        <v>0</v>
      </c>
      <c r="L4425" s="112">
        <f>【入力】工事日報!L4425</f>
        <v>0</v>
      </c>
      <c r="M4425" s="116">
        <f>【入力】工事日報!M4425</f>
        <v>0</v>
      </c>
      <c r="N4425" s="116">
        <f>【入力】工事日報!N4425</f>
        <v>0</v>
      </c>
      <c r="O4425" s="116">
        <f>【入力】工事日報!O4425</f>
        <v>0</v>
      </c>
      <c r="P4425" s="112">
        <f>【入力】工事日報!P4425</f>
        <v>0</v>
      </c>
      <c r="Q4425" s="112">
        <f>【入力】工事日報!Q4425</f>
        <v>0</v>
      </c>
      <c r="R4425" s="112">
        <f>【入力】工事日報!R4425</f>
        <v>0</v>
      </c>
    </row>
    <row r="4426" spans="1:18">
      <c r="A4426" s="114">
        <f>【入力】工事日報!A4426</f>
        <v>0</v>
      </c>
      <c r="C4426" s="112">
        <f>【入力】工事日報!C4426</f>
        <v>0</v>
      </c>
      <c r="D4426" s="112">
        <f>【入力】工事日報!D4426</f>
        <v>0</v>
      </c>
      <c r="E4426" s="112">
        <f>【入力】工事日報!E4426</f>
        <v>0</v>
      </c>
      <c r="F4426" s="112">
        <f>【入力】工事日報!F4426</f>
        <v>0</v>
      </c>
      <c r="G4426" s="112">
        <f>【入力】工事日報!G4426</f>
        <v>0</v>
      </c>
      <c r="H4426" s="112">
        <f>【入力】工事日報!H4426</f>
        <v>0</v>
      </c>
      <c r="I4426" s="112" t="e">
        <f>【入力】工事日報!I4426</f>
        <v>#N/A</v>
      </c>
      <c r="J4426" s="112">
        <f>【入力】工事日報!J4426</f>
        <v>0</v>
      </c>
      <c r="K4426" s="112">
        <f>【入力】工事日報!K4426</f>
        <v>0</v>
      </c>
      <c r="L4426" s="112">
        <f>【入力】工事日報!L4426</f>
        <v>0</v>
      </c>
      <c r="M4426" s="116">
        <f>【入力】工事日報!M4426</f>
        <v>0</v>
      </c>
      <c r="N4426" s="116">
        <f>【入力】工事日報!N4426</f>
        <v>0</v>
      </c>
      <c r="O4426" s="116">
        <f>【入力】工事日報!O4426</f>
        <v>0</v>
      </c>
      <c r="P4426" s="112">
        <f>【入力】工事日報!P4426</f>
        <v>0</v>
      </c>
      <c r="Q4426" s="112">
        <f>【入力】工事日報!Q4426</f>
        <v>0</v>
      </c>
      <c r="R4426" s="112">
        <f>【入力】工事日報!R4426</f>
        <v>0</v>
      </c>
    </row>
    <row r="4427" spans="1:18">
      <c r="A4427" s="114">
        <f>【入力】工事日報!A4427</f>
        <v>0</v>
      </c>
      <c r="C4427" s="112">
        <f>【入力】工事日報!C4427</f>
        <v>0</v>
      </c>
      <c r="D4427" s="112">
        <f>【入力】工事日報!D4427</f>
        <v>0</v>
      </c>
      <c r="E4427" s="112">
        <f>【入力】工事日報!E4427</f>
        <v>0</v>
      </c>
      <c r="F4427" s="112">
        <f>【入力】工事日報!F4427</f>
        <v>0</v>
      </c>
      <c r="G4427" s="112">
        <f>【入力】工事日報!G4427</f>
        <v>0</v>
      </c>
      <c r="H4427" s="112">
        <f>【入力】工事日報!H4427</f>
        <v>0</v>
      </c>
      <c r="I4427" s="112" t="e">
        <f>【入力】工事日報!I4427</f>
        <v>#N/A</v>
      </c>
      <c r="J4427" s="112">
        <f>【入力】工事日報!J4427</f>
        <v>0</v>
      </c>
      <c r="K4427" s="112">
        <f>【入力】工事日報!K4427</f>
        <v>0</v>
      </c>
      <c r="L4427" s="112">
        <f>【入力】工事日報!L4427</f>
        <v>0</v>
      </c>
      <c r="M4427" s="116">
        <f>【入力】工事日報!M4427</f>
        <v>0</v>
      </c>
      <c r="N4427" s="116">
        <f>【入力】工事日報!N4427</f>
        <v>0</v>
      </c>
      <c r="O4427" s="116">
        <f>【入力】工事日報!O4427</f>
        <v>0</v>
      </c>
      <c r="P4427" s="112">
        <f>【入力】工事日報!P4427</f>
        <v>0</v>
      </c>
      <c r="Q4427" s="112">
        <f>【入力】工事日報!Q4427</f>
        <v>0</v>
      </c>
      <c r="R4427" s="112">
        <f>【入力】工事日報!R4427</f>
        <v>0</v>
      </c>
    </row>
    <row r="4428" spans="1:18">
      <c r="A4428" s="114">
        <f>【入力】工事日報!A4428</f>
        <v>0</v>
      </c>
      <c r="C4428" s="112">
        <f>【入力】工事日報!C4428</f>
        <v>0</v>
      </c>
      <c r="D4428" s="112">
        <f>【入力】工事日報!D4428</f>
        <v>0</v>
      </c>
      <c r="E4428" s="112">
        <f>【入力】工事日報!E4428</f>
        <v>0</v>
      </c>
      <c r="F4428" s="112">
        <f>【入力】工事日報!F4428</f>
        <v>0</v>
      </c>
      <c r="G4428" s="112">
        <f>【入力】工事日報!G4428</f>
        <v>0</v>
      </c>
      <c r="H4428" s="112">
        <f>【入力】工事日報!H4428</f>
        <v>0</v>
      </c>
      <c r="I4428" s="112" t="e">
        <f>【入力】工事日報!I4428</f>
        <v>#N/A</v>
      </c>
      <c r="J4428" s="112">
        <f>【入力】工事日報!J4428</f>
        <v>0</v>
      </c>
      <c r="K4428" s="112">
        <f>【入力】工事日報!K4428</f>
        <v>0</v>
      </c>
      <c r="L4428" s="112">
        <f>【入力】工事日報!L4428</f>
        <v>0</v>
      </c>
      <c r="M4428" s="116">
        <f>【入力】工事日報!M4428</f>
        <v>0</v>
      </c>
      <c r="N4428" s="116">
        <f>【入力】工事日報!N4428</f>
        <v>0</v>
      </c>
      <c r="O4428" s="116">
        <f>【入力】工事日報!O4428</f>
        <v>0</v>
      </c>
      <c r="P4428" s="112">
        <f>【入力】工事日報!P4428</f>
        <v>0</v>
      </c>
      <c r="Q4428" s="112">
        <f>【入力】工事日報!Q4428</f>
        <v>0</v>
      </c>
      <c r="R4428" s="112">
        <f>【入力】工事日報!R4428</f>
        <v>0</v>
      </c>
    </row>
    <row r="4429" spans="1:18">
      <c r="A4429" s="114">
        <f>【入力】工事日報!A4429</f>
        <v>0</v>
      </c>
      <c r="C4429" s="112">
        <f>【入力】工事日報!C4429</f>
        <v>0</v>
      </c>
      <c r="D4429" s="112">
        <f>【入力】工事日報!D4429</f>
        <v>0</v>
      </c>
      <c r="E4429" s="112">
        <f>【入力】工事日報!E4429</f>
        <v>0</v>
      </c>
      <c r="F4429" s="112">
        <f>【入力】工事日報!F4429</f>
        <v>0</v>
      </c>
      <c r="G4429" s="112">
        <f>【入力】工事日報!G4429</f>
        <v>0</v>
      </c>
      <c r="H4429" s="112">
        <f>【入力】工事日報!H4429</f>
        <v>0</v>
      </c>
      <c r="I4429" s="112" t="e">
        <f>【入力】工事日報!I4429</f>
        <v>#N/A</v>
      </c>
      <c r="J4429" s="112">
        <f>【入力】工事日報!J4429</f>
        <v>0</v>
      </c>
      <c r="K4429" s="112">
        <f>【入力】工事日報!K4429</f>
        <v>0</v>
      </c>
      <c r="L4429" s="112">
        <f>【入力】工事日報!L4429</f>
        <v>0</v>
      </c>
      <c r="M4429" s="116">
        <f>【入力】工事日報!M4429</f>
        <v>0</v>
      </c>
      <c r="N4429" s="116">
        <f>【入力】工事日報!N4429</f>
        <v>0</v>
      </c>
      <c r="O4429" s="116">
        <f>【入力】工事日報!O4429</f>
        <v>0</v>
      </c>
      <c r="P4429" s="112">
        <f>【入力】工事日報!P4429</f>
        <v>0</v>
      </c>
      <c r="Q4429" s="112">
        <f>【入力】工事日報!Q4429</f>
        <v>0</v>
      </c>
      <c r="R4429" s="112">
        <f>【入力】工事日報!R4429</f>
        <v>0</v>
      </c>
    </row>
    <row r="4430" spans="1:18">
      <c r="A4430" s="114">
        <f>【入力】工事日報!A4430</f>
        <v>0</v>
      </c>
      <c r="C4430" s="112">
        <f>【入力】工事日報!C4430</f>
        <v>0</v>
      </c>
      <c r="D4430" s="112">
        <f>【入力】工事日報!D4430</f>
        <v>0</v>
      </c>
      <c r="E4430" s="112">
        <f>【入力】工事日報!E4430</f>
        <v>0</v>
      </c>
      <c r="F4430" s="112">
        <f>【入力】工事日報!F4430</f>
        <v>0</v>
      </c>
      <c r="G4430" s="112">
        <f>【入力】工事日報!G4430</f>
        <v>0</v>
      </c>
      <c r="H4430" s="112">
        <f>【入力】工事日報!H4430</f>
        <v>0</v>
      </c>
      <c r="I4430" s="112" t="e">
        <f>【入力】工事日報!I4430</f>
        <v>#N/A</v>
      </c>
      <c r="J4430" s="112">
        <f>【入力】工事日報!J4430</f>
        <v>0</v>
      </c>
      <c r="K4430" s="112">
        <f>【入力】工事日報!K4430</f>
        <v>0</v>
      </c>
      <c r="L4430" s="112">
        <f>【入力】工事日報!L4430</f>
        <v>0</v>
      </c>
      <c r="M4430" s="116">
        <f>【入力】工事日報!M4430</f>
        <v>0</v>
      </c>
      <c r="N4430" s="116">
        <f>【入力】工事日報!N4430</f>
        <v>0</v>
      </c>
      <c r="O4430" s="116">
        <f>【入力】工事日報!O4430</f>
        <v>0</v>
      </c>
      <c r="P4430" s="112">
        <f>【入力】工事日報!P4430</f>
        <v>0</v>
      </c>
      <c r="Q4430" s="112">
        <f>【入力】工事日報!Q4430</f>
        <v>0</v>
      </c>
      <c r="R4430" s="112">
        <f>【入力】工事日報!R4430</f>
        <v>0</v>
      </c>
    </row>
    <row r="4431" spans="1:18">
      <c r="A4431" s="114">
        <f>【入力】工事日報!A4431</f>
        <v>0</v>
      </c>
      <c r="C4431" s="112">
        <f>【入力】工事日報!C4431</f>
        <v>0</v>
      </c>
      <c r="D4431" s="112">
        <f>【入力】工事日報!D4431</f>
        <v>0</v>
      </c>
      <c r="E4431" s="112">
        <f>【入力】工事日報!E4431</f>
        <v>0</v>
      </c>
      <c r="F4431" s="112">
        <f>【入力】工事日報!F4431</f>
        <v>0</v>
      </c>
      <c r="G4431" s="112">
        <f>【入力】工事日報!G4431</f>
        <v>0</v>
      </c>
      <c r="H4431" s="112">
        <f>【入力】工事日報!H4431</f>
        <v>0</v>
      </c>
      <c r="I4431" s="112" t="e">
        <f>【入力】工事日報!I4431</f>
        <v>#N/A</v>
      </c>
      <c r="J4431" s="112">
        <f>【入力】工事日報!J4431</f>
        <v>0</v>
      </c>
      <c r="K4431" s="112">
        <f>【入力】工事日報!K4431</f>
        <v>0</v>
      </c>
      <c r="L4431" s="112">
        <f>【入力】工事日報!L4431</f>
        <v>0</v>
      </c>
      <c r="M4431" s="116">
        <f>【入力】工事日報!M4431</f>
        <v>0</v>
      </c>
      <c r="N4431" s="116">
        <f>【入力】工事日報!N4431</f>
        <v>0</v>
      </c>
      <c r="O4431" s="116">
        <f>【入力】工事日報!O4431</f>
        <v>0</v>
      </c>
      <c r="P4431" s="112">
        <f>【入力】工事日報!P4431</f>
        <v>0</v>
      </c>
      <c r="Q4431" s="112">
        <f>【入力】工事日報!Q4431</f>
        <v>0</v>
      </c>
      <c r="R4431" s="112">
        <f>【入力】工事日報!R4431</f>
        <v>0</v>
      </c>
    </row>
    <row r="4432" spans="1:18">
      <c r="A4432" s="114">
        <f>【入力】工事日報!A4432</f>
        <v>0</v>
      </c>
      <c r="C4432" s="112">
        <f>【入力】工事日報!C4432</f>
        <v>0</v>
      </c>
      <c r="D4432" s="112">
        <f>【入力】工事日報!D4432</f>
        <v>0</v>
      </c>
      <c r="E4432" s="112">
        <f>【入力】工事日報!E4432</f>
        <v>0</v>
      </c>
      <c r="F4432" s="112">
        <f>【入力】工事日報!F4432</f>
        <v>0</v>
      </c>
      <c r="G4432" s="112">
        <f>【入力】工事日報!G4432</f>
        <v>0</v>
      </c>
      <c r="H4432" s="112">
        <f>【入力】工事日報!H4432</f>
        <v>0</v>
      </c>
      <c r="I4432" s="112" t="e">
        <f>【入力】工事日報!I4432</f>
        <v>#N/A</v>
      </c>
      <c r="J4432" s="112">
        <f>【入力】工事日報!J4432</f>
        <v>0</v>
      </c>
      <c r="K4432" s="112">
        <f>【入力】工事日報!K4432</f>
        <v>0</v>
      </c>
      <c r="L4432" s="112">
        <f>【入力】工事日報!L4432</f>
        <v>0</v>
      </c>
      <c r="M4432" s="116">
        <f>【入力】工事日報!M4432</f>
        <v>0</v>
      </c>
      <c r="N4432" s="116">
        <f>【入力】工事日報!N4432</f>
        <v>0</v>
      </c>
      <c r="O4432" s="116">
        <f>【入力】工事日報!O4432</f>
        <v>0</v>
      </c>
      <c r="P4432" s="112">
        <f>【入力】工事日報!P4432</f>
        <v>0</v>
      </c>
      <c r="Q4432" s="112">
        <f>【入力】工事日報!Q4432</f>
        <v>0</v>
      </c>
      <c r="R4432" s="112">
        <f>【入力】工事日報!R4432</f>
        <v>0</v>
      </c>
    </row>
    <row r="4433" spans="1:18">
      <c r="A4433" s="114">
        <f>【入力】工事日報!A4433</f>
        <v>0</v>
      </c>
      <c r="C4433" s="112">
        <f>【入力】工事日報!C4433</f>
        <v>0</v>
      </c>
      <c r="D4433" s="112">
        <f>【入力】工事日報!D4433</f>
        <v>0</v>
      </c>
      <c r="E4433" s="112">
        <f>【入力】工事日報!E4433</f>
        <v>0</v>
      </c>
      <c r="F4433" s="112">
        <f>【入力】工事日報!F4433</f>
        <v>0</v>
      </c>
      <c r="G4433" s="112">
        <f>【入力】工事日報!G4433</f>
        <v>0</v>
      </c>
      <c r="H4433" s="112">
        <f>【入力】工事日報!H4433</f>
        <v>0</v>
      </c>
      <c r="I4433" s="112" t="e">
        <f>【入力】工事日報!I4433</f>
        <v>#N/A</v>
      </c>
      <c r="J4433" s="112">
        <f>【入力】工事日報!J4433</f>
        <v>0</v>
      </c>
      <c r="K4433" s="112">
        <f>【入力】工事日報!K4433</f>
        <v>0</v>
      </c>
      <c r="L4433" s="112">
        <f>【入力】工事日報!L4433</f>
        <v>0</v>
      </c>
      <c r="M4433" s="116">
        <f>【入力】工事日報!M4433</f>
        <v>0</v>
      </c>
      <c r="N4433" s="116">
        <f>【入力】工事日報!N4433</f>
        <v>0</v>
      </c>
      <c r="O4433" s="116">
        <f>【入力】工事日報!O4433</f>
        <v>0</v>
      </c>
      <c r="P4433" s="112">
        <f>【入力】工事日報!P4433</f>
        <v>0</v>
      </c>
      <c r="Q4433" s="112">
        <f>【入力】工事日報!Q4433</f>
        <v>0</v>
      </c>
      <c r="R4433" s="112">
        <f>【入力】工事日報!R4433</f>
        <v>0</v>
      </c>
    </row>
    <row r="4434" spans="1:18">
      <c r="A4434" s="114">
        <f>【入力】工事日報!A4434</f>
        <v>0</v>
      </c>
      <c r="C4434" s="112">
        <f>【入力】工事日報!C4434</f>
        <v>0</v>
      </c>
      <c r="D4434" s="112">
        <f>【入力】工事日報!D4434</f>
        <v>0</v>
      </c>
      <c r="E4434" s="112">
        <f>【入力】工事日報!E4434</f>
        <v>0</v>
      </c>
      <c r="F4434" s="112">
        <f>【入力】工事日報!F4434</f>
        <v>0</v>
      </c>
      <c r="G4434" s="112">
        <f>【入力】工事日報!G4434</f>
        <v>0</v>
      </c>
      <c r="H4434" s="112">
        <f>【入力】工事日報!H4434</f>
        <v>0</v>
      </c>
      <c r="I4434" s="112" t="e">
        <f>【入力】工事日報!I4434</f>
        <v>#N/A</v>
      </c>
      <c r="J4434" s="112">
        <f>【入力】工事日報!J4434</f>
        <v>0</v>
      </c>
      <c r="K4434" s="112">
        <f>【入力】工事日報!K4434</f>
        <v>0</v>
      </c>
      <c r="L4434" s="112">
        <f>【入力】工事日報!L4434</f>
        <v>0</v>
      </c>
      <c r="M4434" s="116">
        <f>【入力】工事日報!M4434</f>
        <v>0</v>
      </c>
      <c r="N4434" s="116">
        <f>【入力】工事日報!N4434</f>
        <v>0</v>
      </c>
      <c r="O4434" s="116">
        <f>【入力】工事日報!O4434</f>
        <v>0</v>
      </c>
      <c r="P4434" s="112">
        <f>【入力】工事日報!P4434</f>
        <v>0</v>
      </c>
      <c r="Q4434" s="112">
        <f>【入力】工事日報!Q4434</f>
        <v>0</v>
      </c>
      <c r="R4434" s="112">
        <f>【入力】工事日報!R4434</f>
        <v>0</v>
      </c>
    </row>
    <row r="4435" spans="1:18">
      <c r="A4435" s="114">
        <f>【入力】工事日報!A4435</f>
        <v>0</v>
      </c>
      <c r="C4435" s="112">
        <f>【入力】工事日報!C4435</f>
        <v>0</v>
      </c>
      <c r="D4435" s="112">
        <f>【入力】工事日報!D4435</f>
        <v>0</v>
      </c>
      <c r="E4435" s="112">
        <f>【入力】工事日報!E4435</f>
        <v>0</v>
      </c>
      <c r="F4435" s="112">
        <f>【入力】工事日報!F4435</f>
        <v>0</v>
      </c>
      <c r="G4435" s="112">
        <f>【入力】工事日報!G4435</f>
        <v>0</v>
      </c>
      <c r="H4435" s="112">
        <f>【入力】工事日報!H4435</f>
        <v>0</v>
      </c>
      <c r="I4435" s="112" t="e">
        <f>【入力】工事日報!I4435</f>
        <v>#N/A</v>
      </c>
      <c r="J4435" s="112">
        <f>【入力】工事日報!J4435</f>
        <v>0</v>
      </c>
      <c r="K4435" s="112">
        <f>【入力】工事日報!K4435</f>
        <v>0</v>
      </c>
      <c r="L4435" s="112">
        <f>【入力】工事日報!L4435</f>
        <v>0</v>
      </c>
      <c r="M4435" s="116">
        <f>【入力】工事日報!M4435</f>
        <v>0</v>
      </c>
      <c r="N4435" s="116">
        <f>【入力】工事日報!N4435</f>
        <v>0</v>
      </c>
      <c r="O4435" s="116">
        <f>【入力】工事日報!O4435</f>
        <v>0</v>
      </c>
      <c r="P4435" s="112">
        <f>【入力】工事日報!P4435</f>
        <v>0</v>
      </c>
      <c r="Q4435" s="112">
        <f>【入力】工事日報!Q4435</f>
        <v>0</v>
      </c>
      <c r="R4435" s="112">
        <f>【入力】工事日報!R4435</f>
        <v>0</v>
      </c>
    </row>
    <row r="4436" spans="1:18">
      <c r="A4436" s="114">
        <f>【入力】工事日報!A4436</f>
        <v>0</v>
      </c>
      <c r="C4436" s="112">
        <f>【入力】工事日報!C4436</f>
        <v>0</v>
      </c>
      <c r="D4436" s="112">
        <f>【入力】工事日報!D4436</f>
        <v>0</v>
      </c>
      <c r="E4436" s="112">
        <f>【入力】工事日報!E4436</f>
        <v>0</v>
      </c>
      <c r="F4436" s="112">
        <f>【入力】工事日報!F4436</f>
        <v>0</v>
      </c>
      <c r="G4436" s="112">
        <f>【入力】工事日報!G4436</f>
        <v>0</v>
      </c>
      <c r="H4436" s="112">
        <f>【入力】工事日報!H4436</f>
        <v>0</v>
      </c>
      <c r="I4436" s="112" t="e">
        <f>【入力】工事日報!I4436</f>
        <v>#N/A</v>
      </c>
      <c r="J4436" s="112">
        <f>【入力】工事日報!J4436</f>
        <v>0</v>
      </c>
      <c r="K4436" s="112">
        <f>【入力】工事日報!K4436</f>
        <v>0</v>
      </c>
      <c r="L4436" s="112">
        <f>【入力】工事日報!L4436</f>
        <v>0</v>
      </c>
      <c r="M4436" s="116">
        <f>【入力】工事日報!M4436</f>
        <v>0</v>
      </c>
      <c r="N4436" s="116">
        <f>【入力】工事日報!N4436</f>
        <v>0</v>
      </c>
      <c r="O4436" s="116">
        <f>【入力】工事日報!O4436</f>
        <v>0</v>
      </c>
      <c r="P4436" s="112">
        <f>【入力】工事日報!P4436</f>
        <v>0</v>
      </c>
      <c r="Q4436" s="112">
        <f>【入力】工事日報!Q4436</f>
        <v>0</v>
      </c>
      <c r="R4436" s="112">
        <f>【入力】工事日報!R4436</f>
        <v>0</v>
      </c>
    </row>
    <row r="4437" spans="1:18">
      <c r="A4437" s="114">
        <f>【入力】工事日報!A4437</f>
        <v>0</v>
      </c>
      <c r="C4437" s="112">
        <f>【入力】工事日報!C4437</f>
        <v>0</v>
      </c>
      <c r="D4437" s="112">
        <f>【入力】工事日報!D4437</f>
        <v>0</v>
      </c>
      <c r="E4437" s="112">
        <f>【入力】工事日報!E4437</f>
        <v>0</v>
      </c>
      <c r="F4437" s="112">
        <f>【入力】工事日報!F4437</f>
        <v>0</v>
      </c>
      <c r="G4437" s="112">
        <f>【入力】工事日報!G4437</f>
        <v>0</v>
      </c>
      <c r="H4437" s="112">
        <f>【入力】工事日報!H4437</f>
        <v>0</v>
      </c>
      <c r="I4437" s="112" t="e">
        <f>【入力】工事日報!I4437</f>
        <v>#N/A</v>
      </c>
      <c r="J4437" s="112">
        <f>【入力】工事日報!J4437</f>
        <v>0</v>
      </c>
      <c r="K4437" s="112">
        <f>【入力】工事日報!K4437</f>
        <v>0</v>
      </c>
      <c r="L4437" s="112">
        <f>【入力】工事日報!L4437</f>
        <v>0</v>
      </c>
      <c r="M4437" s="116">
        <f>【入力】工事日報!M4437</f>
        <v>0</v>
      </c>
      <c r="N4437" s="116">
        <f>【入力】工事日報!N4437</f>
        <v>0</v>
      </c>
      <c r="O4437" s="116">
        <f>【入力】工事日報!O4437</f>
        <v>0</v>
      </c>
      <c r="P4437" s="112">
        <f>【入力】工事日報!P4437</f>
        <v>0</v>
      </c>
      <c r="Q4437" s="112">
        <f>【入力】工事日報!Q4437</f>
        <v>0</v>
      </c>
      <c r="R4437" s="112">
        <f>【入力】工事日報!R4437</f>
        <v>0</v>
      </c>
    </row>
    <row r="4438" spans="1:18">
      <c r="A4438" s="114">
        <f>【入力】工事日報!A4438</f>
        <v>0</v>
      </c>
      <c r="C4438" s="112">
        <f>【入力】工事日報!C4438</f>
        <v>0</v>
      </c>
      <c r="D4438" s="112">
        <f>【入力】工事日報!D4438</f>
        <v>0</v>
      </c>
      <c r="E4438" s="112">
        <f>【入力】工事日報!E4438</f>
        <v>0</v>
      </c>
      <c r="F4438" s="112">
        <f>【入力】工事日報!F4438</f>
        <v>0</v>
      </c>
      <c r="G4438" s="112">
        <f>【入力】工事日報!G4438</f>
        <v>0</v>
      </c>
      <c r="H4438" s="112">
        <f>【入力】工事日報!H4438</f>
        <v>0</v>
      </c>
      <c r="I4438" s="112" t="e">
        <f>【入力】工事日報!I4438</f>
        <v>#N/A</v>
      </c>
      <c r="J4438" s="112">
        <f>【入力】工事日報!J4438</f>
        <v>0</v>
      </c>
      <c r="K4438" s="112">
        <f>【入力】工事日報!K4438</f>
        <v>0</v>
      </c>
      <c r="L4438" s="112">
        <f>【入力】工事日報!L4438</f>
        <v>0</v>
      </c>
      <c r="M4438" s="116">
        <f>【入力】工事日報!M4438</f>
        <v>0</v>
      </c>
      <c r="N4438" s="116">
        <f>【入力】工事日報!N4438</f>
        <v>0</v>
      </c>
      <c r="O4438" s="116">
        <f>【入力】工事日報!O4438</f>
        <v>0</v>
      </c>
      <c r="P4438" s="112">
        <f>【入力】工事日報!P4438</f>
        <v>0</v>
      </c>
      <c r="Q4438" s="112">
        <f>【入力】工事日報!Q4438</f>
        <v>0</v>
      </c>
      <c r="R4438" s="112">
        <f>【入力】工事日報!R4438</f>
        <v>0</v>
      </c>
    </row>
    <row r="4439" spans="1:18">
      <c r="A4439" s="114">
        <f>【入力】工事日報!A4439</f>
        <v>0</v>
      </c>
      <c r="C4439" s="112">
        <f>【入力】工事日報!C4439</f>
        <v>0</v>
      </c>
      <c r="D4439" s="112">
        <f>【入力】工事日報!D4439</f>
        <v>0</v>
      </c>
      <c r="E4439" s="112">
        <f>【入力】工事日報!E4439</f>
        <v>0</v>
      </c>
      <c r="F4439" s="112">
        <f>【入力】工事日報!F4439</f>
        <v>0</v>
      </c>
      <c r="G4439" s="112">
        <f>【入力】工事日報!G4439</f>
        <v>0</v>
      </c>
      <c r="H4439" s="112">
        <f>【入力】工事日報!H4439</f>
        <v>0</v>
      </c>
      <c r="I4439" s="112" t="e">
        <f>【入力】工事日報!I4439</f>
        <v>#N/A</v>
      </c>
      <c r="J4439" s="112">
        <f>【入力】工事日報!J4439</f>
        <v>0</v>
      </c>
      <c r="K4439" s="112">
        <f>【入力】工事日報!K4439</f>
        <v>0</v>
      </c>
      <c r="L4439" s="112">
        <f>【入力】工事日報!L4439</f>
        <v>0</v>
      </c>
      <c r="M4439" s="116">
        <f>【入力】工事日報!M4439</f>
        <v>0</v>
      </c>
      <c r="N4439" s="116">
        <f>【入力】工事日報!N4439</f>
        <v>0</v>
      </c>
      <c r="O4439" s="116">
        <f>【入力】工事日報!O4439</f>
        <v>0</v>
      </c>
      <c r="P4439" s="112">
        <f>【入力】工事日報!P4439</f>
        <v>0</v>
      </c>
      <c r="Q4439" s="112">
        <f>【入力】工事日報!Q4439</f>
        <v>0</v>
      </c>
      <c r="R4439" s="112">
        <f>【入力】工事日報!R4439</f>
        <v>0</v>
      </c>
    </row>
    <row r="4440" spans="1:18">
      <c r="A4440" s="114">
        <f>【入力】工事日報!A4440</f>
        <v>0</v>
      </c>
      <c r="C4440" s="112">
        <f>【入力】工事日報!C4440</f>
        <v>0</v>
      </c>
      <c r="D4440" s="112">
        <f>【入力】工事日報!D4440</f>
        <v>0</v>
      </c>
      <c r="E4440" s="112">
        <f>【入力】工事日報!E4440</f>
        <v>0</v>
      </c>
      <c r="F4440" s="112">
        <f>【入力】工事日報!F4440</f>
        <v>0</v>
      </c>
      <c r="G4440" s="112">
        <f>【入力】工事日報!G4440</f>
        <v>0</v>
      </c>
      <c r="H4440" s="112">
        <f>【入力】工事日報!H4440</f>
        <v>0</v>
      </c>
      <c r="I4440" s="112" t="e">
        <f>【入力】工事日報!I4440</f>
        <v>#N/A</v>
      </c>
      <c r="J4440" s="112">
        <f>【入力】工事日報!J4440</f>
        <v>0</v>
      </c>
      <c r="K4440" s="112">
        <f>【入力】工事日報!K4440</f>
        <v>0</v>
      </c>
      <c r="L4440" s="112">
        <f>【入力】工事日報!L4440</f>
        <v>0</v>
      </c>
      <c r="M4440" s="116">
        <f>【入力】工事日報!M4440</f>
        <v>0</v>
      </c>
      <c r="N4440" s="116">
        <f>【入力】工事日報!N4440</f>
        <v>0</v>
      </c>
      <c r="O4440" s="116">
        <f>【入力】工事日報!O4440</f>
        <v>0</v>
      </c>
      <c r="P4440" s="112">
        <f>【入力】工事日報!P4440</f>
        <v>0</v>
      </c>
      <c r="Q4440" s="112">
        <f>【入力】工事日報!Q4440</f>
        <v>0</v>
      </c>
      <c r="R4440" s="112">
        <f>【入力】工事日報!R4440</f>
        <v>0</v>
      </c>
    </row>
    <row r="4441" spans="1:18">
      <c r="A4441" s="114">
        <f>【入力】工事日報!A4441</f>
        <v>0</v>
      </c>
      <c r="C4441" s="112">
        <f>【入力】工事日報!C4441</f>
        <v>0</v>
      </c>
      <c r="D4441" s="112">
        <f>【入力】工事日報!D4441</f>
        <v>0</v>
      </c>
      <c r="E4441" s="112">
        <f>【入力】工事日報!E4441</f>
        <v>0</v>
      </c>
      <c r="F4441" s="112">
        <f>【入力】工事日報!F4441</f>
        <v>0</v>
      </c>
      <c r="G4441" s="112">
        <f>【入力】工事日報!G4441</f>
        <v>0</v>
      </c>
      <c r="H4441" s="112">
        <f>【入力】工事日報!H4441</f>
        <v>0</v>
      </c>
      <c r="I4441" s="112" t="e">
        <f>【入力】工事日報!I4441</f>
        <v>#N/A</v>
      </c>
      <c r="J4441" s="112">
        <f>【入力】工事日報!J4441</f>
        <v>0</v>
      </c>
      <c r="K4441" s="112">
        <f>【入力】工事日報!K4441</f>
        <v>0</v>
      </c>
      <c r="L4441" s="112">
        <f>【入力】工事日報!L4441</f>
        <v>0</v>
      </c>
      <c r="M4441" s="116">
        <f>【入力】工事日報!M4441</f>
        <v>0</v>
      </c>
      <c r="N4441" s="116">
        <f>【入力】工事日報!N4441</f>
        <v>0</v>
      </c>
      <c r="O4441" s="116">
        <f>【入力】工事日報!O4441</f>
        <v>0</v>
      </c>
      <c r="P4441" s="112">
        <f>【入力】工事日報!P4441</f>
        <v>0</v>
      </c>
      <c r="Q4441" s="112">
        <f>【入力】工事日報!Q4441</f>
        <v>0</v>
      </c>
      <c r="R4441" s="112">
        <f>【入力】工事日報!R4441</f>
        <v>0</v>
      </c>
    </row>
    <row r="4442" spans="1:18">
      <c r="A4442" s="114">
        <f>【入力】工事日報!A4442</f>
        <v>0</v>
      </c>
      <c r="C4442" s="112">
        <f>【入力】工事日報!C4442</f>
        <v>0</v>
      </c>
      <c r="D4442" s="112">
        <f>【入力】工事日報!D4442</f>
        <v>0</v>
      </c>
      <c r="E4442" s="112">
        <f>【入力】工事日報!E4442</f>
        <v>0</v>
      </c>
      <c r="F4442" s="112">
        <f>【入力】工事日報!F4442</f>
        <v>0</v>
      </c>
      <c r="G4442" s="112">
        <f>【入力】工事日報!G4442</f>
        <v>0</v>
      </c>
      <c r="H4442" s="112">
        <f>【入力】工事日報!H4442</f>
        <v>0</v>
      </c>
      <c r="I4442" s="112" t="e">
        <f>【入力】工事日報!I4442</f>
        <v>#N/A</v>
      </c>
      <c r="J4442" s="112">
        <f>【入力】工事日報!J4442</f>
        <v>0</v>
      </c>
      <c r="K4442" s="112">
        <f>【入力】工事日報!K4442</f>
        <v>0</v>
      </c>
      <c r="L4442" s="112">
        <f>【入力】工事日報!L4442</f>
        <v>0</v>
      </c>
      <c r="M4442" s="116">
        <f>【入力】工事日報!M4442</f>
        <v>0</v>
      </c>
      <c r="N4442" s="116">
        <f>【入力】工事日報!N4442</f>
        <v>0</v>
      </c>
      <c r="O4442" s="116">
        <f>【入力】工事日報!O4442</f>
        <v>0</v>
      </c>
      <c r="P4442" s="112">
        <f>【入力】工事日報!P4442</f>
        <v>0</v>
      </c>
      <c r="Q4442" s="112">
        <f>【入力】工事日報!Q4442</f>
        <v>0</v>
      </c>
      <c r="R4442" s="112">
        <f>【入力】工事日報!R4442</f>
        <v>0</v>
      </c>
    </row>
    <row r="4443" spans="1:18">
      <c r="A4443" s="114">
        <f>【入力】工事日報!A4443</f>
        <v>0</v>
      </c>
      <c r="C4443" s="112">
        <f>【入力】工事日報!C4443</f>
        <v>0</v>
      </c>
      <c r="D4443" s="112">
        <f>【入力】工事日報!D4443</f>
        <v>0</v>
      </c>
      <c r="E4443" s="112">
        <f>【入力】工事日報!E4443</f>
        <v>0</v>
      </c>
      <c r="F4443" s="112">
        <f>【入力】工事日報!F4443</f>
        <v>0</v>
      </c>
      <c r="G4443" s="112">
        <f>【入力】工事日報!G4443</f>
        <v>0</v>
      </c>
      <c r="H4443" s="112">
        <f>【入力】工事日報!H4443</f>
        <v>0</v>
      </c>
      <c r="I4443" s="112" t="e">
        <f>【入力】工事日報!I4443</f>
        <v>#N/A</v>
      </c>
      <c r="J4443" s="112">
        <f>【入力】工事日報!J4443</f>
        <v>0</v>
      </c>
      <c r="K4443" s="112">
        <f>【入力】工事日報!K4443</f>
        <v>0</v>
      </c>
      <c r="L4443" s="112">
        <f>【入力】工事日報!L4443</f>
        <v>0</v>
      </c>
      <c r="M4443" s="116">
        <f>【入力】工事日報!M4443</f>
        <v>0</v>
      </c>
      <c r="N4443" s="116">
        <f>【入力】工事日報!N4443</f>
        <v>0</v>
      </c>
      <c r="O4443" s="116">
        <f>【入力】工事日報!O4443</f>
        <v>0</v>
      </c>
      <c r="P4443" s="112">
        <f>【入力】工事日報!P4443</f>
        <v>0</v>
      </c>
      <c r="Q4443" s="112">
        <f>【入力】工事日報!Q4443</f>
        <v>0</v>
      </c>
      <c r="R4443" s="112">
        <f>【入力】工事日報!R4443</f>
        <v>0</v>
      </c>
    </row>
    <row r="4444" spans="1:18">
      <c r="A4444" s="114">
        <f>【入力】工事日報!A4444</f>
        <v>0</v>
      </c>
      <c r="C4444" s="112">
        <f>【入力】工事日報!C4444</f>
        <v>0</v>
      </c>
      <c r="D4444" s="112">
        <f>【入力】工事日報!D4444</f>
        <v>0</v>
      </c>
      <c r="E4444" s="112">
        <f>【入力】工事日報!E4444</f>
        <v>0</v>
      </c>
      <c r="F4444" s="112">
        <f>【入力】工事日報!F4444</f>
        <v>0</v>
      </c>
      <c r="G4444" s="112">
        <f>【入力】工事日報!G4444</f>
        <v>0</v>
      </c>
      <c r="H4444" s="112">
        <f>【入力】工事日報!H4444</f>
        <v>0</v>
      </c>
      <c r="I4444" s="112" t="e">
        <f>【入力】工事日報!I4444</f>
        <v>#N/A</v>
      </c>
      <c r="J4444" s="112">
        <f>【入力】工事日報!J4444</f>
        <v>0</v>
      </c>
      <c r="K4444" s="112">
        <f>【入力】工事日報!K4444</f>
        <v>0</v>
      </c>
      <c r="L4444" s="112">
        <f>【入力】工事日報!L4444</f>
        <v>0</v>
      </c>
      <c r="M4444" s="116">
        <f>【入力】工事日報!M4444</f>
        <v>0</v>
      </c>
      <c r="N4444" s="116">
        <f>【入力】工事日報!N4444</f>
        <v>0</v>
      </c>
      <c r="O4444" s="116">
        <f>【入力】工事日報!O4444</f>
        <v>0</v>
      </c>
      <c r="P4444" s="112">
        <f>【入力】工事日報!P4444</f>
        <v>0</v>
      </c>
      <c r="Q4444" s="112">
        <f>【入力】工事日報!Q4444</f>
        <v>0</v>
      </c>
      <c r="R4444" s="112">
        <f>【入力】工事日報!R4444</f>
        <v>0</v>
      </c>
    </row>
    <row r="4445" spans="1:18">
      <c r="A4445" s="114">
        <f>【入力】工事日報!A4445</f>
        <v>0</v>
      </c>
      <c r="C4445" s="112">
        <f>【入力】工事日報!C4445</f>
        <v>0</v>
      </c>
      <c r="D4445" s="112">
        <f>【入力】工事日報!D4445</f>
        <v>0</v>
      </c>
      <c r="E4445" s="112">
        <f>【入力】工事日報!E4445</f>
        <v>0</v>
      </c>
      <c r="F4445" s="112">
        <f>【入力】工事日報!F4445</f>
        <v>0</v>
      </c>
      <c r="G4445" s="112">
        <f>【入力】工事日報!G4445</f>
        <v>0</v>
      </c>
      <c r="H4445" s="112">
        <f>【入力】工事日報!H4445</f>
        <v>0</v>
      </c>
      <c r="I4445" s="112" t="e">
        <f>【入力】工事日報!I4445</f>
        <v>#N/A</v>
      </c>
      <c r="J4445" s="112">
        <f>【入力】工事日報!J4445</f>
        <v>0</v>
      </c>
      <c r="K4445" s="112">
        <f>【入力】工事日報!K4445</f>
        <v>0</v>
      </c>
      <c r="L4445" s="112">
        <f>【入力】工事日報!L4445</f>
        <v>0</v>
      </c>
      <c r="M4445" s="116">
        <f>【入力】工事日報!M4445</f>
        <v>0</v>
      </c>
      <c r="N4445" s="116">
        <f>【入力】工事日報!N4445</f>
        <v>0</v>
      </c>
      <c r="O4445" s="116">
        <f>【入力】工事日報!O4445</f>
        <v>0</v>
      </c>
      <c r="P4445" s="112">
        <f>【入力】工事日報!P4445</f>
        <v>0</v>
      </c>
      <c r="Q4445" s="112">
        <f>【入力】工事日報!Q4445</f>
        <v>0</v>
      </c>
      <c r="R4445" s="112">
        <f>【入力】工事日報!R4445</f>
        <v>0</v>
      </c>
    </row>
    <row r="4446" spans="1:18">
      <c r="A4446" s="114">
        <f>【入力】工事日報!A4446</f>
        <v>0</v>
      </c>
      <c r="C4446" s="112">
        <f>【入力】工事日報!C4446</f>
        <v>0</v>
      </c>
      <c r="D4446" s="112">
        <f>【入力】工事日報!D4446</f>
        <v>0</v>
      </c>
      <c r="E4446" s="112">
        <f>【入力】工事日報!E4446</f>
        <v>0</v>
      </c>
      <c r="F4446" s="112">
        <f>【入力】工事日報!F4446</f>
        <v>0</v>
      </c>
      <c r="G4446" s="112">
        <f>【入力】工事日報!G4446</f>
        <v>0</v>
      </c>
      <c r="H4446" s="112">
        <f>【入力】工事日報!H4446</f>
        <v>0</v>
      </c>
      <c r="I4446" s="112" t="e">
        <f>【入力】工事日報!I4446</f>
        <v>#N/A</v>
      </c>
      <c r="J4446" s="112">
        <f>【入力】工事日報!J4446</f>
        <v>0</v>
      </c>
      <c r="K4446" s="112">
        <f>【入力】工事日報!K4446</f>
        <v>0</v>
      </c>
      <c r="L4446" s="112">
        <f>【入力】工事日報!L4446</f>
        <v>0</v>
      </c>
      <c r="M4446" s="116">
        <f>【入力】工事日報!M4446</f>
        <v>0</v>
      </c>
      <c r="N4446" s="116">
        <f>【入力】工事日報!N4446</f>
        <v>0</v>
      </c>
      <c r="O4446" s="116">
        <f>【入力】工事日報!O4446</f>
        <v>0</v>
      </c>
      <c r="P4446" s="112">
        <f>【入力】工事日報!P4446</f>
        <v>0</v>
      </c>
      <c r="Q4446" s="112">
        <f>【入力】工事日報!Q4446</f>
        <v>0</v>
      </c>
      <c r="R4446" s="112">
        <f>【入力】工事日報!R4446</f>
        <v>0</v>
      </c>
    </row>
    <row r="4447" spans="1:18">
      <c r="A4447" s="114">
        <f>【入力】工事日報!A4447</f>
        <v>0</v>
      </c>
      <c r="C4447" s="112">
        <f>【入力】工事日報!C4447</f>
        <v>0</v>
      </c>
      <c r="D4447" s="112">
        <f>【入力】工事日報!D4447</f>
        <v>0</v>
      </c>
      <c r="E4447" s="112">
        <f>【入力】工事日報!E4447</f>
        <v>0</v>
      </c>
      <c r="F4447" s="112">
        <f>【入力】工事日報!F4447</f>
        <v>0</v>
      </c>
      <c r="G4447" s="112">
        <f>【入力】工事日報!G4447</f>
        <v>0</v>
      </c>
      <c r="H4447" s="112">
        <f>【入力】工事日報!H4447</f>
        <v>0</v>
      </c>
      <c r="I4447" s="112" t="e">
        <f>【入力】工事日報!I4447</f>
        <v>#N/A</v>
      </c>
      <c r="J4447" s="112">
        <f>【入力】工事日報!J4447</f>
        <v>0</v>
      </c>
      <c r="K4447" s="112">
        <f>【入力】工事日報!K4447</f>
        <v>0</v>
      </c>
      <c r="L4447" s="112">
        <f>【入力】工事日報!L4447</f>
        <v>0</v>
      </c>
      <c r="M4447" s="116">
        <f>【入力】工事日報!M4447</f>
        <v>0</v>
      </c>
      <c r="N4447" s="116">
        <f>【入力】工事日報!N4447</f>
        <v>0</v>
      </c>
      <c r="O4447" s="116">
        <f>【入力】工事日報!O4447</f>
        <v>0</v>
      </c>
      <c r="P4447" s="112">
        <f>【入力】工事日報!P4447</f>
        <v>0</v>
      </c>
      <c r="Q4447" s="112">
        <f>【入力】工事日報!Q4447</f>
        <v>0</v>
      </c>
      <c r="R4447" s="112">
        <f>【入力】工事日報!R4447</f>
        <v>0</v>
      </c>
    </row>
    <row r="4448" spans="1:18">
      <c r="A4448" s="114">
        <f>【入力】工事日報!A4448</f>
        <v>0</v>
      </c>
      <c r="C4448" s="112">
        <f>【入力】工事日報!C4448</f>
        <v>0</v>
      </c>
      <c r="D4448" s="112">
        <f>【入力】工事日報!D4448</f>
        <v>0</v>
      </c>
      <c r="E4448" s="112">
        <f>【入力】工事日報!E4448</f>
        <v>0</v>
      </c>
      <c r="F4448" s="112">
        <f>【入力】工事日報!F4448</f>
        <v>0</v>
      </c>
      <c r="G4448" s="112">
        <f>【入力】工事日報!G4448</f>
        <v>0</v>
      </c>
      <c r="H4448" s="112">
        <f>【入力】工事日報!H4448</f>
        <v>0</v>
      </c>
      <c r="I4448" s="112" t="e">
        <f>【入力】工事日報!I4448</f>
        <v>#N/A</v>
      </c>
      <c r="J4448" s="112">
        <f>【入力】工事日報!J4448</f>
        <v>0</v>
      </c>
      <c r="K4448" s="112">
        <f>【入力】工事日報!K4448</f>
        <v>0</v>
      </c>
      <c r="L4448" s="112">
        <f>【入力】工事日報!L4448</f>
        <v>0</v>
      </c>
      <c r="M4448" s="116">
        <f>【入力】工事日報!M4448</f>
        <v>0</v>
      </c>
      <c r="N4448" s="116">
        <f>【入力】工事日報!N4448</f>
        <v>0</v>
      </c>
      <c r="O4448" s="116">
        <f>【入力】工事日報!O4448</f>
        <v>0</v>
      </c>
      <c r="P4448" s="112">
        <f>【入力】工事日報!P4448</f>
        <v>0</v>
      </c>
      <c r="Q4448" s="112">
        <f>【入力】工事日報!Q4448</f>
        <v>0</v>
      </c>
      <c r="R4448" s="112">
        <f>【入力】工事日報!R4448</f>
        <v>0</v>
      </c>
    </row>
    <row r="4449" spans="1:18">
      <c r="A4449" s="114">
        <f>【入力】工事日報!A4449</f>
        <v>0</v>
      </c>
      <c r="C4449" s="112">
        <f>【入力】工事日報!C4449</f>
        <v>0</v>
      </c>
      <c r="D4449" s="112">
        <f>【入力】工事日報!D4449</f>
        <v>0</v>
      </c>
      <c r="E4449" s="112">
        <f>【入力】工事日報!E4449</f>
        <v>0</v>
      </c>
      <c r="F4449" s="112">
        <f>【入力】工事日報!F4449</f>
        <v>0</v>
      </c>
      <c r="G4449" s="112">
        <f>【入力】工事日報!G4449</f>
        <v>0</v>
      </c>
      <c r="H4449" s="112">
        <f>【入力】工事日報!H4449</f>
        <v>0</v>
      </c>
      <c r="I4449" s="112" t="e">
        <f>【入力】工事日報!I4449</f>
        <v>#N/A</v>
      </c>
      <c r="J4449" s="112">
        <f>【入力】工事日報!J4449</f>
        <v>0</v>
      </c>
      <c r="K4449" s="112">
        <f>【入力】工事日報!K4449</f>
        <v>0</v>
      </c>
      <c r="L4449" s="112">
        <f>【入力】工事日報!L4449</f>
        <v>0</v>
      </c>
      <c r="M4449" s="116">
        <f>【入力】工事日報!M4449</f>
        <v>0</v>
      </c>
      <c r="N4449" s="116">
        <f>【入力】工事日報!N4449</f>
        <v>0</v>
      </c>
      <c r="O4449" s="116">
        <f>【入力】工事日報!O4449</f>
        <v>0</v>
      </c>
      <c r="P4449" s="112">
        <f>【入力】工事日報!P4449</f>
        <v>0</v>
      </c>
      <c r="Q4449" s="112">
        <f>【入力】工事日報!Q4449</f>
        <v>0</v>
      </c>
      <c r="R4449" s="112">
        <f>【入力】工事日報!R4449</f>
        <v>0</v>
      </c>
    </row>
    <row r="4450" spans="1:18">
      <c r="A4450" s="114">
        <f>【入力】工事日報!A4450</f>
        <v>0</v>
      </c>
      <c r="C4450" s="112">
        <f>【入力】工事日報!C4450</f>
        <v>0</v>
      </c>
      <c r="D4450" s="112">
        <f>【入力】工事日報!D4450</f>
        <v>0</v>
      </c>
      <c r="E4450" s="112">
        <f>【入力】工事日報!E4450</f>
        <v>0</v>
      </c>
      <c r="F4450" s="112">
        <f>【入力】工事日報!F4450</f>
        <v>0</v>
      </c>
      <c r="G4450" s="112">
        <f>【入力】工事日報!G4450</f>
        <v>0</v>
      </c>
      <c r="H4450" s="112">
        <f>【入力】工事日報!H4450</f>
        <v>0</v>
      </c>
      <c r="I4450" s="112" t="e">
        <f>【入力】工事日報!I4450</f>
        <v>#N/A</v>
      </c>
      <c r="J4450" s="112">
        <f>【入力】工事日報!J4450</f>
        <v>0</v>
      </c>
      <c r="K4450" s="112">
        <f>【入力】工事日報!K4450</f>
        <v>0</v>
      </c>
      <c r="L4450" s="112">
        <f>【入力】工事日報!L4450</f>
        <v>0</v>
      </c>
      <c r="M4450" s="116">
        <f>【入力】工事日報!M4450</f>
        <v>0</v>
      </c>
      <c r="N4450" s="116">
        <f>【入力】工事日報!N4450</f>
        <v>0</v>
      </c>
      <c r="O4450" s="116">
        <f>【入力】工事日報!O4450</f>
        <v>0</v>
      </c>
      <c r="P4450" s="112">
        <f>【入力】工事日報!P4450</f>
        <v>0</v>
      </c>
      <c r="Q4450" s="112">
        <f>【入力】工事日報!Q4450</f>
        <v>0</v>
      </c>
      <c r="R4450" s="112">
        <f>【入力】工事日報!R4450</f>
        <v>0</v>
      </c>
    </row>
    <row r="4451" spans="1:18">
      <c r="A4451" s="114">
        <f>【入力】工事日報!A4451</f>
        <v>0</v>
      </c>
      <c r="C4451" s="112">
        <f>【入力】工事日報!C4451</f>
        <v>0</v>
      </c>
      <c r="D4451" s="112">
        <f>【入力】工事日報!D4451</f>
        <v>0</v>
      </c>
      <c r="E4451" s="112">
        <f>【入力】工事日報!E4451</f>
        <v>0</v>
      </c>
      <c r="F4451" s="112">
        <f>【入力】工事日報!F4451</f>
        <v>0</v>
      </c>
      <c r="G4451" s="112">
        <f>【入力】工事日報!G4451</f>
        <v>0</v>
      </c>
      <c r="H4451" s="112">
        <f>【入力】工事日報!H4451</f>
        <v>0</v>
      </c>
      <c r="I4451" s="112" t="e">
        <f>【入力】工事日報!I4451</f>
        <v>#N/A</v>
      </c>
      <c r="J4451" s="112">
        <f>【入力】工事日報!J4451</f>
        <v>0</v>
      </c>
      <c r="K4451" s="112">
        <f>【入力】工事日報!K4451</f>
        <v>0</v>
      </c>
      <c r="L4451" s="112">
        <f>【入力】工事日報!L4451</f>
        <v>0</v>
      </c>
      <c r="M4451" s="116">
        <f>【入力】工事日報!M4451</f>
        <v>0</v>
      </c>
      <c r="N4451" s="116">
        <f>【入力】工事日報!N4451</f>
        <v>0</v>
      </c>
      <c r="O4451" s="116">
        <f>【入力】工事日報!O4451</f>
        <v>0</v>
      </c>
      <c r="P4451" s="112">
        <f>【入力】工事日報!P4451</f>
        <v>0</v>
      </c>
      <c r="Q4451" s="112">
        <f>【入力】工事日報!Q4451</f>
        <v>0</v>
      </c>
      <c r="R4451" s="112">
        <f>【入力】工事日報!R4451</f>
        <v>0</v>
      </c>
    </row>
    <row r="4452" spans="1:18">
      <c r="A4452" s="114">
        <f>【入力】工事日報!A4452</f>
        <v>0</v>
      </c>
      <c r="C4452" s="112">
        <f>【入力】工事日報!C4452</f>
        <v>0</v>
      </c>
      <c r="D4452" s="112">
        <f>【入力】工事日報!D4452</f>
        <v>0</v>
      </c>
      <c r="E4452" s="112">
        <f>【入力】工事日報!E4452</f>
        <v>0</v>
      </c>
      <c r="F4452" s="112">
        <f>【入力】工事日報!F4452</f>
        <v>0</v>
      </c>
      <c r="G4452" s="112">
        <f>【入力】工事日報!G4452</f>
        <v>0</v>
      </c>
      <c r="H4452" s="112">
        <f>【入力】工事日報!H4452</f>
        <v>0</v>
      </c>
      <c r="I4452" s="112" t="e">
        <f>【入力】工事日報!I4452</f>
        <v>#N/A</v>
      </c>
      <c r="J4452" s="112">
        <f>【入力】工事日報!J4452</f>
        <v>0</v>
      </c>
      <c r="K4452" s="112">
        <f>【入力】工事日報!K4452</f>
        <v>0</v>
      </c>
      <c r="L4452" s="112">
        <f>【入力】工事日報!L4452</f>
        <v>0</v>
      </c>
      <c r="M4452" s="116">
        <f>【入力】工事日報!M4452</f>
        <v>0</v>
      </c>
      <c r="N4452" s="116">
        <f>【入力】工事日報!N4452</f>
        <v>0</v>
      </c>
      <c r="O4452" s="116">
        <f>【入力】工事日報!O4452</f>
        <v>0</v>
      </c>
      <c r="P4452" s="112">
        <f>【入力】工事日報!P4452</f>
        <v>0</v>
      </c>
      <c r="Q4452" s="112">
        <f>【入力】工事日報!Q4452</f>
        <v>0</v>
      </c>
      <c r="R4452" s="112">
        <f>【入力】工事日報!R4452</f>
        <v>0</v>
      </c>
    </row>
    <row r="4453" spans="1:18">
      <c r="A4453" s="114">
        <f>【入力】工事日報!A4453</f>
        <v>0</v>
      </c>
      <c r="C4453" s="112">
        <f>【入力】工事日報!C4453</f>
        <v>0</v>
      </c>
      <c r="D4453" s="112">
        <f>【入力】工事日報!D4453</f>
        <v>0</v>
      </c>
      <c r="E4453" s="112">
        <f>【入力】工事日報!E4453</f>
        <v>0</v>
      </c>
      <c r="F4453" s="112">
        <f>【入力】工事日報!F4453</f>
        <v>0</v>
      </c>
      <c r="G4453" s="112">
        <f>【入力】工事日報!G4453</f>
        <v>0</v>
      </c>
      <c r="H4453" s="112">
        <f>【入力】工事日報!H4453</f>
        <v>0</v>
      </c>
      <c r="I4453" s="112" t="e">
        <f>【入力】工事日報!I4453</f>
        <v>#N/A</v>
      </c>
      <c r="J4453" s="112">
        <f>【入力】工事日報!J4453</f>
        <v>0</v>
      </c>
      <c r="K4453" s="112">
        <f>【入力】工事日報!K4453</f>
        <v>0</v>
      </c>
      <c r="L4453" s="112">
        <f>【入力】工事日報!L4453</f>
        <v>0</v>
      </c>
      <c r="M4453" s="116">
        <f>【入力】工事日報!M4453</f>
        <v>0</v>
      </c>
      <c r="N4453" s="116">
        <f>【入力】工事日報!N4453</f>
        <v>0</v>
      </c>
      <c r="O4453" s="116">
        <f>【入力】工事日報!O4453</f>
        <v>0</v>
      </c>
      <c r="P4453" s="112">
        <f>【入力】工事日報!P4453</f>
        <v>0</v>
      </c>
      <c r="Q4453" s="112">
        <f>【入力】工事日報!Q4453</f>
        <v>0</v>
      </c>
      <c r="R4453" s="112">
        <f>【入力】工事日報!R4453</f>
        <v>0</v>
      </c>
    </row>
    <row r="4454" spans="1:18">
      <c r="A4454" s="114">
        <f>【入力】工事日報!A4454</f>
        <v>0</v>
      </c>
      <c r="C4454" s="112">
        <f>【入力】工事日報!C4454</f>
        <v>0</v>
      </c>
      <c r="D4454" s="112">
        <f>【入力】工事日報!D4454</f>
        <v>0</v>
      </c>
      <c r="E4454" s="112">
        <f>【入力】工事日報!E4454</f>
        <v>0</v>
      </c>
      <c r="F4454" s="112">
        <f>【入力】工事日報!F4454</f>
        <v>0</v>
      </c>
      <c r="G4454" s="112">
        <f>【入力】工事日報!G4454</f>
        <v>0</v>
      </c>
      <c r="H4454" s="112">
        <f>【入力】工事日報!H4454</f>
        <v>0</v>
      </c>
      <c r="I4454" s="112" t="e">
        <f>【入力】工事日報!I4454</f>
        <v>#N/A</v>
      </c>
      <c r="J4454" s="112">
        <f>【入力】工事日報!J4454</f>
        <v>0</v>
      </c>
      <c r="K4454" s="112">
        <f>【入力】工事日報!K4454</f>
        <v>0</v>
      </c>
      <c r="L4454" s="112">
        <f>【入力】工事日報!L4454</f>
        <v>0</v>
      </c>
      <c r="M4454" s="116">
        <f>【入力】工事日報!M4454</f>
        <v>0</v>
      </c>
      <c r="N4454" s="116">
        <f>【入力】工事日報!N4454</f>
        <v>0</v>
      </c>
      <c r="O4454" s="116">
        <f>【入力】工事日報!O4454</f>
        <v>0</v>
      </c>
      <c r="P4454" s="112">
        <f>【入力】工事日報!P4454</f>
        <v>0</v>
      </c>
      <c r="Q4454" s="112">
        <f>【入力】工事日報!Q4454</f>
        <v>0</v>
      </c>
      <c r="R4454" s="112">
        <f>【入力】工事日報!R4454</f>
        <v>0</v>
      </c>
    </row>
    <row r="4455" spans="1:18">
      <c r="A4455" s="114">
        <f>【入力】工事日報!A4455</f>
        <v>0</v>
      </c>
      <c r="C4455" s="112">
        <f>【入力】工事日報!C4455</f>
        <v>0</v>
      </c>
      <c r="D4455" s="112">
        <f>【入力】工事日報!D4455</f>
        <v>0</v>
      </c>
      <c r="E4455" s="112">
        <f>【入力】工事日報!E4455</f>
        <v>0</v>
      </c>
      <c r="F4455" s="112">
        <f>【入力】工事日報!F4455</f>
        <v>0</v>
      </c>
      <c r="G4455" s="112">
        <f>【入力】工事日報!G4455</f>
        <v>0</v>
      </c>
      <c r="H4455" s="112">
        <f>【入力】工事日報!H4455</f>
        <v>0</v>
      </c>
      <c r="I4455" s="112" t="e">
        <f>【入力】工事日報!I4455</f>
        <v>#N/A</v>
      </c>
      <c r="J4455" s="112">
        <f>【入力】工事日報!J4455</f>
        <v>0</v>
      </c>
      <c r="K4455" s="112">
        <f>【入力】工事日報!K4455</f>
        <v>0</v>
      </c>
      <c r="L4455" s="112">
        <f>【入力】工事日報!L4455</f>
        <v>0</v>
      </c>
      <c r="M4455" s="116">
        <f>【入力】工事日報!M4455</f>
        <v>0</v>
      </c>
      <c r="N4455" s="116">
        <f>【入力】工事日報!N4455</f>
        <v>0</v>
      </c>
      <c r="O4455" s="116">
        <f>【入力】工事日報!O4455</f>
        <v>0</v>
      </c>
      <c r="P4455" s="112">
        <f>【入力】工事日報!P4455</f>
        <v>0</v>
      </c>
      <c r="Q4455" s="112">
        <f>【入力】工事日報!Q4455</f>
        <v>0</v>
      </c>
      <c r="R4455" s="112">
        <f>【入力】工事日報!R4455</f>
        <v>0</v>
      </c>
    </row>
    <row r="4456" spans="1:18">
      <c r="A4456" s="114">
        <f>【入力】工事日報!A4456</f>
        <v>0</v>
      </c>
      <c r="C4456" s="112">
        <f>【入力】工事日報!C4456</f>
        <v>0</v>
      </c>
      <c r="D4456" s="112">
        <f>【入力】工事日報!D4456</f>
        <v>0</v>
      </c>
      <c r="E4456" s="112">
        <f>【入力】工事日報!E4456</f>
        <v>0</v>
      </c>
      <c r="F4456" s="112">
        <f>【入力】工事日報!F4456</f>
        <v>0</v>
      </c>
      <c r="G4456" s="112">
        <f>【入力】工事日報!G4456</f>
        <v>0</v>
      </c>
      <c r="H4456" s="112">
        <f>【入力】工事日報!H4456</f>
        <v>0</v>
      </c>
      <c r="I4456" s="112" t="e">
        <f>【入力】工事日報!I4456</f>
        <v>#N/A</v>
      </c>
      <c r="J4456" s="112">
        <f>【入力】工事日報!J4456</f>
        <v>0</v>
      </c>
      <c r="K4456" s="112">
        <f>【入力】工事日報!K4456</f>
        <v>0</v>
      </c>
      <c r="L4456" s="112">
        <f>【入力】工事日報!L4456</f>
        <v>0</v>
      </c>
      <c r="M4456" s="116">
        <f>【入力】工事日報!M4456</f>
        <v>0</v>
      </c>
      <c r="N4456" s="116">
        <f>【入力】工事日報!N4456</f>
        <v>0</v>
      </c>
      <c r="O4456" s="116">
        <f>【入力】工事日報!O4456</f>
        <v>0</v>
      </c>
      <c r="P4456" s="112">
        <f>【入力】工事日報!P4456</f>
        <v>0</v>
      </c>
      <c r="Q4456" s="112">
        <f>【入力】工事日報!Q4456</f>
        <v>0</v>
      </c>
      <c r="R4456" s="112">
        <f>【入力】工事日報!R4456</f>
        <v>0</v>
      </c>
    </row>
    <row r="4457" spans="1:18">
      <c r="A4457" s="114">
        <f>【入力】工事日報!A4457</f>
        <v>0</v>
      </c>
      <c r="C4457" s="112">
        <f>【入力】工事日報!C4457</f>
        <v>0</v>
      </c>
      <c r="D4457" s="112">
        <f>【入力】工事日報!D4457</f>
        <v>0</v>
      </c>
      <c r="E4457" s="112">
        <f>【入力】工事日報!E4457</f>
        <v>0</v>
      </c>
      <c r="F4457" s="112">
        <f>【入力】工事日報!F4457</f>
        <v>0</v>
      </c>
      <c r="G4457" s="112">
        <f>【入力】工事日報!G4457</f>
        <v>0</v>
      </c>
      <c r="H4457" s="112">
        <f>【入力】工事日報!H4457</f>
        <v>0</v>
      </c>
      <c r="I4457" s="112" t="e">
        <f>【入力】工事日報!I4457</f>
        <v>#N/A</v>
      </c>
      <c r="J4457" s="112">
        <f>【入力】工事日報!J4457</f>
        <v>0</v>
      </c>
      <c r="K4457" s="112">
        <f>【入力】工事日報!K4457</f>
        <v>0</v>
      </c>
      <c r="L4457" s="112">
        <f>【入力】工事日報!L4457</f>
        <v>0</v>
      </c>
      <c r="M4457" s="116">
        <f>【入力】工事日報!M4457</f>
        <v>0</v>
      </c>
      <c r="N4457" s="116">
        <f>【入力】工事日報!N4457</f>
        <v>0</v>
      </c>
      <c r="O4457" s="116">
        <f>【入力】工事日報!O4457</f>
        <v>0</v>
      </c>
      <c r="P4457" s="112">
        <f>【入力】工事日報!P4457</f>
        <v>0</v>
      </c>
      <c r="Q4457" s="112">
        <f>【入力】工事日報!Q4457</f>
        <v>0</v>
      </c>
      <c r="R4457" s="112">
        <f>【入力】工事日報!R4457</f>
        <v>0</v>
      </c>
    </row>
    <row r="4458" spans="1:18">
      <c r="A4458" s="114">
        <f>【入力】工事日報!A4458</f>
        <v>0</v>
      </c>
      <c r="C4458" s="112">
        <f>【入力】工事日報!C4458</f>
        <v>0</v>
      </c>
      <c r="D4458" s="112">
        <f>【入力】工事日報!D4458</f>
        <v>0</v>
      </c>
      <c r="E4458" s="112">
        <f>【入力】工事日報!E4458</f>
        <v>0</v>
      </c>
      <c r="F4458" s="112">
        <f>【入力】工事日報!F4458</f>
        <v>0</v>
      </c>
      <c r="G4458" s="112">
        <f>【入力】工事日報!G4458</f>
        <v>0</v>
      </c>
      <c r="H4458" s="112">
        <f>【入力】工事日報!H4458</f>
        <v>0</v>
      </c>
      <c r="I4458" s="112" t="e">
        <f>【入力】工事日報!I4458</f>
        <v>#N/A</v>
      </c>
      <c r="J4458" s="112">
        <f>【入力】工事日報!J4458</f>
        <v>0</v>
      </c>
      <c r="K4458" s="112">
        <f>【入力】工事日報!K4458</f>
        <v>0</v>
      </c>
      <c r="L4458" s="112">
        <f>【入力】工事日報!L4458</f>
        <v>0</v>
      </c>
      <c r="M4458" s="116">
        <f>【入力】工事日報!M4458</f>
        <v>0</v>
      </c>
      <c r="N4458" s="116">
        <f>【入力】工事日報!N4458</f>
        <v>0</v>
      </c>
      <c r="O4458" s="116">
        <f>【入力】工事日報!O4458</f>
        <v>0</v>
      </c>
      <c r="P4458" s="112">
        <f>【入力】工事日報!P4458</f>
        <v>0</v>
      </c>
      <c r="Q4458" s="112">
        <f>【入力】工事日報!Q4458</f>
        <v>0</v>
      </c>
      <c r="R4458" s="112">
        <f>【入力】工事日報!R4458</f>
        <v>0</v>
      </c>
    </row>
    <row r="4459" spans="1:18">
      <c r="A4459" s="114">
        <f>【入力】工事日報!A4459</f>
        <v>0</v>
      </c>
      <c r="C4459" s="112">
        <f>【入力】工事日報!C4459</f>
        <v>0</v>
      </c>
      <c r="D4459" s="112">
        <f>【入力】工事日報!D4459</f>
        <v>0</v>
      </c>
      <c r="E4459" s="112">
        <f>【入力】工事日報!E4459</f>
        <v>0</v>
      </c>
      <c r="F4459" s="112">
        <f>【入力】工事日報!F4459</f>
        <v>0</v>
      </c>
      <c r="G4459" s="112">
        <f>【入力】工事日報!G4459</f>
        <v>0</v>
      </c>
      <c r="H4459" s="112">
        <f>【入力】工事日報!H4459</f>
        <v>0</v>
      </c>
      <c r="I4459" s="112" t="e">
        <f>【入力】工事日報!I4459</f>
        <v>#N/A</v>
      </c>
      <c r="J4459" s="112">
        <f>【入力】工事日報!J4459</f>
        <v>0</v>
      </c>
      <c r="K4459" s="112">
        <f>【入力】工事日報!K4459</f>
        <v>0</v>
      </c>
      <c r="L4459" s="112">
        <f>【入力】工事日報!L4459</f>
        <v>0</v>
      </c>
      <c r="M4459" s="116">
        <f>【入力】工事日報!M4459</f>
        <v>0</v>
      </c>
      <c r="N4459" s="116">
        <f>【入力】工事日報!N4459</f>
        <v>0</v>
      </c>
      <c r="O4459" s="116">
        <f>【入力】工事日報!O4459</f>
        <v>0</v>
      </c>
      <c r="P4459" s="112">
        <f>【入力】工事日報!P4459</f>
        <v>0</v>
      </c>
      <c r="Q4459" s="112">
        <f>【入力】工事日報!Q4459</f>
        <v>0</v>
      </c>
      <c r="R4459" s="112">
        <f>【入力】工事日報!R4459</f>
        <v>0</v>
      </c>
    </row>
    <row r="4460" spans="1:18">
      <c r="A4460" s="114">
        <f>【入力】工事日報!A4460</f>
        <v>0</v>
      </c>
      <c r="C4460" s="112">
        <f>【入力】工事日報!C4460</f>
        <v>0</v>
      </c>
      <c r="D4460" s="112">
        <f>【入力】工事日報!D4460</f>
        <v>0</v>
      </c>
      <c r="E4460" s="112">
        <f>【入力】工事日報!E4460</f>
        <v>0</v>
      </c>
      <c r="F4460" s="112">
        <f>【入力】工事日報!F4460</f>
        <v>0</v>
      </c>
      <c r="G4460" s="112">
        <f>【入力】工事日報!G4460</f>
        <v>0</v>
      </c>
      <c r="H4460" s="112">
        <f>【入力】工事日報!H4460</f>
        <v>0</v>
      </c>
      <c r="I4460" s="112" t="e">
        <f>【入力】工事日報!I4460</f>
        <v>#N/A</v>
      </c>
      <c r="J4460" s="112">
        <f>【入力】工事日報!J4460</f>
        <v>0</v>
      </c>
      <c r="K4460" s="112">
        <f>【入力】工事日報!K4460</f>
        <v>0</v>
      </c>
      <c r="L4460" s="112">
        <f>【入力】工事日報!L4460</f>
        <v>0</v>
      </c>
      <c r="M4460" s="116">
        <f>【入力】工事日報!M4460</f>
        <v>0</v>
      </c>
      <c r="N4460" s="116">
        <f>【入力】工事日報!N4460</f>
        <v>0</v>
      </c>
      <c r="O4460" s="116">
        <f>【入力】工事日報!O4460</f>
        <v>0</v>
      </c>
      <c r="P4460" s="112">
        <f>【入力】工事日報!P4460</f>
        <v>0</v>
      </c>
      <c r="Q4460" s="112">
        <f>【入力】工事日報!Q4460</f>
        <v>0</v>
      </c>
      <c r="R4460" s="112">
        <f>【入力】工事日報!R4460</f>
        <v>0</v>
      </c>
    </row>
    <row r="4461" spans="1:18">
      <c r="A4461" s="114">
        <f>【入力】工事日報!A4461</f>
        <v>0</v>
      </c>
      <c r="C4461" s="112">
        <f>【入力】工事日報!C4461</f>
        <v>0</v>
      </c>
      <c r="D4461" s="112">
        <f>【入力】工事日報!D4461</f>
        <v>0</v>
      </c>
      <c r="E4461" s="112">
        <f>【入力】工事日報!E4461</f>
        <v>0</v>
      </c>
      <c r="F4461" s="112">
        <f>【入力】工事日報!F4461</f>
        <v>0</v>
      </c>
      <c r="G4461" s="112">
        <f>【入力】工事日報!G4461</f>
        <v>0</v>
      </c>
      <c r="H4461" s="112">
        <f>【入力】工事日報!H4461</f>
        <v>0</v>
      </c>
      <c r="I4461" s="112" t="e">
        <f>【入力】工事日報!I4461</f>
        <v>#N/A</v>
      </c>
      <c r="J4461" s="112">
        <f>【入力】工事日報!J4461</f>
        <v>0</v>
      </c>
      <c r="K4461" s="112">
        <f>【入力】工事日報!K4461</f>
        <v>0</v>
      </c>
      <c r="L4461" s="112">
        <f>【入力】工事日報!L4461</f>
        <v>0</v>
      </c>
      <c r="M4461" s="116">
        <f>【入力】工事日報!M4461</f>
        <v>0</v>
      </c>
      <c r="N4461" s="116">
        <f>【入力】工事日報!N4461</f>
        <v>0</v>
      </c>
      <c r="O4461" s="116">
        <f>【入力】工事日報!O4461</f>
        <v>0</v>
      </c>
      <c r="P4461" s="112">
        <f>【入力】工事日報!P4461</f>
        <v>0</v>
      </c>
      <c r="Q4461" s="112">
        <f>【入力】工事日報!Q4461</f>
        <v>0</v>
      </c>
      <c r="R4461" s="112">
        <f>【入力】工事日報!R4461</f>
        <v>0</v>
      </c>
    </row>
    <row r="4462" spans="1:18">
      <c r="A4462" s="114">
        <f>【入力】工事日報!A4462</f>
        <v>0</v>
      </c>
      <c r="C4462" s="112">
        <f>【入力】工事日報!C4462</f>
        <v>0</v>
      </c>
      <c r="D4462" s="112">
        <f>【入力】工事日報!D4462</f>
        <v>0</v>
      </c>
      <c r="E4462" s="112">
        <f>【入力】工事日報!E4462</f>
        <v>0</v>
      </c>
      <c r="F4462" s="112">
        <f>【入力】工事日報!F4462</f>
        <v>0</v>
      </c>
      <c r="G4462" s="112">
        <f>【入力】工事日報!G4462</f>
        <v>0</v>
      </c>
      <c r="H4462" s="112">
        <f>【入力】工事日報!H4462</f>
        <v>0</v>
      </c>
      <c r="I4462" s="112" t="e">
        <f>【入力】工事日報!I4462</f>
        <v>#N/A</v>
      </c>
      <c r="J4462" s="112">
        <f>【入力】工事日報!J4462</f>
        <v>0</v>
      </c>
      <c r="K4462" s="112">
        <f>【入力】工事日報!K4462</f>
        <v>0</v>
      </c>
      <c r="L4462" s="112">
        <f>【入力】工事日報!L4462</f>
        <v>0</v>
      </c>
      <c r="M4462" s="116">
        <f>【入力】工事日報!M4462</f>
        <v>0</v>
      </c>
      <c r="N4462" s="116">
        <f>【入力】工事日報!N4462</f>
        <v>0</v>
      </c>
      <c r="O4462" s="116">
        <f>【入力】工事日報!O4462</f>
        <v>0</v>
      </c>
      <c r="P4462" s="112">
        <f>【入力】工事日報!P4462</f>
        <v>0</v>
      </c>
      <c r="Q4462" s="112">
        <f>【入力】工事日報!Q4462</f>
        <v>0</v>
      </c>
      <c r="R4462" s="112">
        <f>【入力】工事日報!R4462</f>
        <v>0</v>
      </c>
    </row>
    <row r="4463" spans="1:18">
      <c r="A4463" s="114">
        <f>【入力】工事日報!A4463</f>
        <v>0</v>
      </c>
      <c r="C4463" s="112">
        <f>【入力】工事日報!C4463</f>
        <v>0</v>
      </c>
      <c r="D4463" s="112">
        <f>【入力】工事日報!D4463</f>
        <v>0</v>
      </c>
      <c r="E4463" s="112">
        <f>【入力】工事日報!E4463</f>
        <v>0</v>
      </c>
      <c r="F4463" s="112">
        <f>【入力】工事日報!F4463</f>
        <v>0</v>
      </c>
      <c r="G4463" s="112">
        <f>【入力】工事日報!G4463</f>
        <v>0</v>
      </c>
      <c r="H4463" s="112">
        <f>【入力】工事日報!H4463</f>
        <v>0</v>
      </c>
      <c r="I4463" s="112" t="e">
        <f>【入力】工事日報!I4463</f>
        <v>#N/A</v>
      </c>
      <c r="J4463" s="112">
        <f>【入力】工事日報!J4463</f>
        <v>0</v>
      </c>
      <c r="K4463" s="112">
        <f>【入力】工事日報!K4463</f>
        <v>0</v>
      </c>
      <c r="L4463" s="112">
        <f>【入力】工事日報!L4463</f>
        <v>0</v>
      </c>
      <c r="M4463" s="116">
        <f>【入力】工事日報!M4463</f>
        <v>0</v>
      </c>
      <c r="N4463" s="116">
        <f>【入力】工事日報!N4463</f>
        <v>0</v>
      </c>
      <c r="O4463" s="116">
        <f>【入力】工事日報!O4463</f>
        <v>0</v>
      </c>
      <c r="P4463" s="112">
        <f>【入力】工事日報!P4463</f>
        <v>0</v>
      </c>
      <c r="Q4463" s="112">
        <f>【入力】工事日報!Q4463</f>
        <v>0</v>
      </c>
      <c r="R4463" s="112">
        <f>【入力】工事日報!R4463</f>
        <v>0</v>
      </c>
    </row>
    <row r="4464" spans="1:18">
      <c r="A4464" s="114">
        <f>【入力】工事日報!A4464</f>
        <v>0</v>
      </c>
      <c r="C4464" s="112">
        <f>【入力】工事日報!C4464</f>
        <v>0</v>
      </c>
      <c r="D4464" s="112">
        <f>【入力】工事日報!D4464</f>
        <v>0</v>
      </c>
      <c r="E4464" s="112">
        <f>【入力】工事日報!E4464</f>
        <v>0</v>
      </c>
      <c r="F4464" s="112">
        <f>【入力】工事日報!F4464</f>
        <v>0</v>
      </c>
      <c r="G4464" s="112">
        <f>【入力】工事日報!G4464</f>
        <v>0</v>
      </c>
      <c r="H4464" s="112">
        <f>【入力】工事日報!H4464</f>
        <v>0</v>
      </c>
      <c r="I4464" s="112" t="e">
        <f>【入力】工事日報!I4464</f>
        <v>#N/A</v>
      </c>
      <c r="J4464" s="112">
        <f>【入力】工事日報!J4464</f>
        <v>0</v>
      </c>
      <c r="K4464" s="112">
        <f>【入力】工事日報!K4464</f>
        <v>0</v>
      </c>
      <c r="L4464" s="112">
        <f>【入力】工事日報!L4464</f>
        <v>0</v>
      </c>
      <c r="M4464" s="116">
        <f>【入力】工事日報!M4464</f>
        <v>0</v>
      </c>
      <c r="N4464" s="116">
        <f>【入力】工事日報!N4464</f>
        <v>0</v>
      </c>
      <c r="O4464" s="116">
        <f>【入力】工事日報!O4464</f>
        <v>0</v>
      </c>
      <c r="P4464" s="112">
        <f>【入力】工事日報!P4464</f>
        <v>0</v>
      </c>
      <c r="Q4464" s="112">
        <f>【入力】工事日報!Q4464</f>
        <v>0</v>
      </c>
      <c r="R4464" s="112">
        <f>【入力】工事日報!R4464</f>
        <v>0</v>
      </c>
    </row>
    <row r="4465" spans="1:18">
      <c r="A4465" s="114">
        <f>【入力】工事日報!A4465</f>
        <v>0</v>
      </c>
      <c r="C4465" s="112">
        <f>【入力】工事日報!C4465</f>
        <v>0</v>
      </c>
      <c r="D4465" s="112">
        <f>【入力】工事日報!D4465</f>
        <v>0</v>
      </c>
      <c r="E4465" s="112">
        <f>【入力】工事日報!E4465</f>
        <v>0</v>
      </c>
      <c r="F4465" s="112">
        <f>【入力】工事日報!F4465</f>
        <v>0</v>
      </c>
      <c r="G4465" s="112">
        <f>【入力】工事日報!G4465</f>
        <v>0</v>
      </c>
      <c r="H4465" s="112">
        <f>【入力】工事日報!H4465</f>
        <v>0</v>
      </c>
      <c r="I4465" s="112" t="e">
        <f>【入力】工事日報!I4465</f>
        <v>#N/A</v>
      </c>
      <c r="J4465" s="112">
        <f>【入力】工事日報!J4465</f>
        <v>0</v>
      </c>
      <c r="K4465" s="112">
        <f>【入力】工事日報!K4465</f>
        <v>0</v>
      </c>
      <c r="L4465" s="112">
        <f>【入力】工事日報!L4465</f>
        <v>0</v>
      </c>
      <c r="M4465" s="116">
        <f>【入力】工事日報!M4465</f>
        <v>0</v>
      </c>
      <c r="N4465" s="116">
        <f>【入力】工事日報!N4465</f>
        <v>0</v>
      </c>
      <c r="O4465" s="116">
        <f>【入力】工事日報!O4465</f>
        <v>0</v>
      </c>
      <c r="P4465" s="112">
        <f>【入力】工事日報!P4465</f>
        <v>0</v>
      </c>
      <c r="Q4465" s="112">
        <f>【入力】工事日報!Q4465</f>
        <v>0</v>
      </c>
      <c r="R4465" s="112">
        <f>【入力】工事日報!R4465</f>
        <v>0</v>
      </c>
    </row>
    <row r="4466" spans="1:18">
      <c r="A4466" s="114">
        <f>【入力】工事日報!A4466</f>
        <v>0</v>
      </c>
      <c r="C4466" s="112">
        <f>【入力】工事日報!C4466</f>
        <v>0</v>
      </c>
      <c r="D4466" s="112">
        <f>【入力】工事日報!D4466</f>
        <v>0</v>
      </c>
      <c r="E4466" s="112">
        <f>【入力】工事日報!E4466</f>
        <v>0</v>
      </c>
      <c r="F4466" s="112">
        <f>【入力】工事日報!F4466</f>
        <v>0</v>
      </c>
      <c r="G4466" s="112">
        <f>【入力】工事日報!G4466</f>
        <v>0</v>
      </c>
      <c r="H4466" s="112">
        <f>【入力】工事日報!H4466</f>
        <v>0</v>
      </c>
      <c r="I4466" s="112" t="e">
        <f>【入力】工事日報!I4466</f>
        <v>#N/A</v>
      </c>
      <c r="J4466" s="112">
        <f>【入力】工事日報!J4466</f>
        <v>0</v>
      </c>
      <c r="K4466" s="112">
        <f>【入力】工事日報!K4466</f>
        <v>0</v>
      </c>
      <c r="L4466" s="112">
        <f>【入力】工事日報!L4466</f>
        <v>0</v>
      </c>
      <c r="M4466" s="116">
        <f>【入力】工事日報!M4466</f>
        <v>0</v>
      </c>
      <c r="N4466" s="116">
        <f>【入力】工事日報!N4466</f>
        <v>0</v>
      </c>
      <c r="O4466" s="116">
        <f>【入力】工事日報!O4466</f>
        <v>0</v>
      </c>
      <c r="P4466" s="112">
        <f>【入力】工事日報!P4466</f>
        <v>0</v>
      </c>
      <c r="Q4466" s="112">
        <f>【入力】工事日報!Q4466</f>
        <v>0</v>
      </c>
      <c r="R4466" s="112">
        <f>【入力】工事日報!R4466</f>
        <v>0</v>
      </c>
    </row>
    <row r="4467" spans="1:18">
      <c r="A4467" s="114">
        <f>【入力】工事日報!A4467</f>
        <v>0</v>
      </c>
      <c r="C4467" s="112">
        <f>【入力】工事日報!C4467</f>
        <v>0</v>
      </c>
      <c r="D4467" s="112">
        <f>【入力】工事日報!D4467</f>
        <v>0</v>
      </c>
      <c r="E4467" s="112">
        <f>【入力】工事日報!E4467</f>
        <v>0</v>
      </c>
      <c r="F4467" s="112">
        <f>【入力】工事日報!F4467</f>
        <v>0</v>
      </c>
      <c r="G4467" s="112">
        <f>【入力】工事日報!G4467</f>
        <v>0</v>
      </c>
      <c r="H4467" s="112">
        <f>【入力】工事日報!H4467</f>
        <v>0</v>
      </c>
      <c r="I4467" s="112" t="e">
        <f>【入力】工事日報!I4467</f>
        <v>#N/A</v>
      </c>
      <c r="J4467" s="112">
        <f>【入力】工事日報!J4467</f>
        <v>0</v>
      </c>
      <c r="K4467" s="112">
        <f>【入力】工事日報!K4467</f>
        <v>0</v>
      </c>
      <c r="L4467" s="112">
        <f>【入力】工事日報!L4467</f>
        <v>0</v>
      </c>
      <c r="M4467" s="116">
        <f>【入力】工事日報!M4467</f>
        <v>0</v>
      </c>
      <c r="N4467" s="116">
        <f>【入力】工事日報!N4467</f>
        <v>0</v>
      </c>
      <c r="O4467" s="116">
        <f>【入力】工事日報!O4467</f>
        <v>0</v>
      </c>
      <c r="P4467" s="112">
        <f>【入力】工事日報!P4467</f>
        <v>0</v>
      </c>
      <c r="Q4467" s="112">
        <f>【入力】工事日報!Q4467</f>
        <v>0</v>
      </c>
      <c r="R4467" s="112">
        <f>【入力】工事日報!R4467</f>
        <v>0</v>
      </c>
    </row>
    <row r="4468" spans="1:18">
      <c r="A4468" s="114">
        <f>【入力】工事日報!A4468</f>
        <v>0</v>
      </c>
      <c r="C4468" s="112">
        <f>【入力】工事日報!C4468</f>
        <v>0</v>
      </c>
      <c r="D4468" s="112">
        <f>【入力】工事日報!D4468</f>
        <v>0</v>
      </c>
      <c r="E4468" s="112">
        <f>【入力】工事日報!E4468</f>
        <v>0</v>
      </c>
      <c r="F4468" s="112">
        <f>【入力】工事日報!F4468</f>
        <v>0</v>
      </c>
      <c r="G4468" s="112">
        <f>【入力】工事日報!G4468</f>
        <v>0</v>
      </c>
      <c r="H4468" s="112">
        <f>【入力】工事日報!H4468</f>
        <v>0</v>
      </c>
      <c r="I4468" s="112" t="e">
        <f>【入力】工事日報!I4468</f>
        <v>#N/A</v>
      </c>
      <c r="J4468" s="112">
        <f>【入力】工事日報!J4468</f>
        <v>0</v>
      </c>
      <c r="K4468" s="112">
        <f>【入力】工事日報!K4468</f>
        <v>0</v>
      </c>
      <c r="L4468" s="112">
        <f>【入力】工事日報!L4468</f>
        <v>0</v>
      </c>
      <c r="M4468" s="116">
        <f>【入力】工事日報!M4468</f>
        <v>0</v>
      </c>
      <c r="N4468" s="116">
        <f>【入力】工事日報!N4468</f>
        <v>0</v>
      </c>
      <c r="O4468" s="116">
        <f>【入力】工事日報!O4468</f>
        <v>0</v>
      </c>
      <c r="P4468" s="112">
        <f>【入力】工事日報!P4468</f>
        <v>0</v>
      </c>
      <c r="Q4468" s="112">
        <f>【入力】工事日報!Q4468</f>
        <v>0</v>
      </c>
      <c r="R4468" s="112">
        <f>【入力】工事日報!R4468</f>
        <v>0</v>
      </c>
    </row>
    <row r="4469" spans="1:18">
      <c r="A4469" s="114">
        <f>【入力】工事日報!A4469</f>
        <v>0</v>
      </c>
      <c r="C4469" s="112">
        <f>【入力】工事日報!C4469</f>
        <v>0</v>
      </c>
      <c r="D4469" s="112">
        <f>【入力】工事日報!D4469</f>
        <v>0</v>
      </c>
      <c r="E4469" s="112">
        <f>【入力】工事日報!E4469</f>
        <v>0</v>
      </c>
      <c r="F4469" s="112">
        <f>【入力】工事日報!F4469</f>
        <v>0</v>
      </c>
      <c r="G4469" s="112">
        <f>【入力】工事日報!G4469</f>
        <v>0</v>
      </c>
      <c r="H4469" s="112">
        <f>【入力】工事日報!H4469</f>
        <v>0</v>
      </c>
      <c r="I4469" s="112" t="e">
        <f>【入力】工事日報!I4469</f>
        <v>#N/A</v>
      </c>
      <c r="J4469" s="112">
        <f>【入力】工事日報!J4469</f>
        <v>0</v>
      </c>
      <c r="K4469" s="112">
        <f>【入力】工事日報!K4469</f>
        <v>0</v>
      </c>
      <c r="L4469" s="112">
        <f>【入力】工事日報!L4469</f>
        <v>0</v>
      </c>
      <c r="M4469" s="116">
        <f>【入力】工事日報!M4469</f>
        <v>0</v>
      </c>
      <c r="N4469" s="116">
        <f>【入力】工事日報!N4469</f>
        <v>0</v>
      </c>
      <c r="O4469" s="116">
        <f>【入力】工事日報!O4469</f>
        <v>0</v>
      </c>
      <c r="P4469" s="112">
        <f>【入力】工事日報!P4469</f>
        <v>0</v>
      </c>
      <c r="Q4469" s="112">
        <f>【入力】工事日報!Q4469</f>
        <v>0</v>
      </c>
      <c r="R4469" s="112">
        <f>【入力】工事日報!R4469</f>
        <v>0</v>
      </c>
    </row>
    <row r="4470" spans="1:18">
      <c r="A4470" s="114">
        <f>【入力】工事日報!A4470</f>
        <v>0</v>
      </c>
      <c r="C4470" s="112">
        <f>【入力】工事日報!C4470</f>
        <v>0</v>
      </c>
      <c r="D4470" s="112">
        <f>【入力】工事日報!D4470</f>
        <v>0</v>
      </c>
      <c r="E4470" s="112">
        <f>【入力】工事日報!E4470</f>
        <v>0</v>
      </c>
      <c r="F4470" s="112">
        <f>【入力】工事日報!F4470</f>
        <v>0</v>
      </c>
      <c r="G4470" s="112">
        <f>【入力】工事日報!G4470</f>
        <v>0</v>
      </c>
      <c r="H4470" s="112">
        <f>【入力】工事日報!H4470</f>
        <v>0</v>
      </c>
      <c r="I4470" s="112" t="e">
        <f>【入力】工事日報!I4470</f>
        <v>#N/A</v>
      </c>
      <c r="J4470" s="112">
        <f>【入力】工事日報!J4470</f>
        <v>0</v>
      </c>
      <c r="K4470" s="112">
        <f>【入力】工事日報!K4470</f>
        <v>0</v>
      </c>
      <c r="L4470" s="112">
        <f>【入力】工事日報!L4470</f>
        <v>0</v>
      </c>
      <c r="M4470" s="116">
        <f>【入力】工事日報!M4470</f>
        <v>0</v>
      </c>
      <c r="N4470" s="116">
        <f>【入力】工事日報!N4470</f>
        <v>0</v>
      </c>
      <c r="O4470" s="116">
        <f>【入力】工事日報!O4470</f>
        <v>0</v>
      </c>
      <c r="P4470" s="112">
        <f>【入力】工事日報!P4470</f>
        <v>0</v>
      </c>
      <c r="Q4470" s="112">
        <f>【入力】工事日報!Q4470</f>
        <v>0</v>
      </c>
      <c r="R4470" s="112">
        <f>【入力】工事日報!R4470</f>
        <v>0</v>
      </c>
    </row>
    <row r="4471" spans="1:18">
      <c r="A4471" s="114">
        <f>【入力】工事日報!A4471</f>
        <v>0</v>
      </c>
      <c r="C4471" s="112">
        <f>【入力】工事日報!C4471</f>
        <v>0</v>
      </c>
      <c r="D4471" s="112">
        <f>【入力】工事日報!D4471</f>
        <v>0</v>
      </c>
      <c r="E4471" s="112">
        <f>【入力】工事日報!E4471</f>
        <v>0</v>
      </c>
      <c r="F4471" s="112">
        <f>【入力】工事日報!F4471</f>
        <v>0</v>
      </c>
      <c r="G4471" s="112">
        <f>【入力】工事日報!G4471</f>
        <v>0</v>
      </c>
      <c r="H4471" s="112">
        <f>【入力】工事日報!H4471</f>
        <v>0</v>
      </c>
      <c r="I4471" s="112" t="e">
        <f>【入力】工事日報!I4471</f>
        <v>#N/A</v>
      </c>
      <c r="J4471" s="112">
        <f>【入力】工事日報!J4471</f>
        <v>0</v>
      </c>
      <c r="K4471" s="112">
        <f>【入力】工事日報!K4471</f>
        <v>0</v>
      </c>
      <c r="L4471" s="112">
        <f>【入力】工事日報!L4471</f>
        <v>0</v>
      </c>
      <c r="M4471" s="116">
        <f>【入力】工事日報!M4471</f>
        <v>0</v>
      </c>
      <c r="N4471" s="116">
        <f>【入力】工事日報!N4471</f>
        <v>0</v>
      </c>
      <c r="O4471" s="116">
        <f>【入力】工事日報!O4471</f>
        <v>0</v>
      </c>
      <c r="P4471" s="112">
        <f>【入力】工事日報!P4471</f>
        <v>0</v>
      </c>
      <c r="Q4471" s="112">
        <f>【入力】工事日報!Q4471</f>
        <v>0</v>
      </c>
      <c r="R4471" s="112">
        <f>【入力】工事日報!R4471</f>
        <v>0</v>
      </c>
    </row>
    <row r="4472" spans="1:18">
      <c r="A4472" s="114">
        <f>【入力】工事日報!A4472</f>
        <v>0</v>
      </c>
      <c r="C4472" s="112">
        <f>【入力】工事日報!C4472</f>
        <v>0</v>
      </c>
      <c r="D4472" s="112">
        <f>【入力】工事日報!D4472</f>
        <v>0</v>
      </c>
      <c r="E4472" s="112">
        <f>【入力】工事日報!E4472</f>
        <v>0</v>
      </c>
      <c r="F4472" s="112">
        <f>【入力】工事日報!F4472</f>
        <v>0</v>
      </c>
      <c r="G4472" s="112">
        <f>【入力】工事日報!G4472</f>
        <v>0</v>
      </c>
      <c r="H4472" s="112">
        <f>【入力】工事日報!H4472</f>
        <v>0</v>
      </c>
      <c r="I4472" s="112" t="e">
        <f>【入力】工事日報!I4472</f>
        <v>#N/A</v>
      </c>
      <c r="J4472" s="112">
        <f>【入力】工事日報!J4472</f>
        <v>0</v>
      </c>
      <c r="K4472" s="112">
        <f>【入力】工事日報!K4472</f>
        <v>0</v>
      </c>
      <c r="L4472" s="112">
        <f>【入力】工事日報!L4472</f>
        <v>0</v>
      </c>
      <c r="M4472" s="116">
        <f>【入力】工事日報!M4472</f>
        <v>0</v>
      </c>
      <c r="N4472" s="116">
        <f>【入力】工事日報!N4472</f>
        <v>0</v>
      </c>
      <c r="O4472" s="116">
        <f>【入力】工事日報!O4472</f>
        <v>0</v>
      </c>
      <c r="P4472" s="112">
        <f>【入力】工事日報!P4472</f>
        <v>0</v>
      </c>
      <c r="Q4472" s="112">
        <f>【入力】工事日報!Q4472</f>
        <v>0</v>
      </c>
      <c r="R4472" s="112">
        <f>【入力】工事日報!R4472</f>
        <v>0</v>
      </c>
    </row>
    <row r="4473" spans="1:18">
      <c r="A4473" s="114">
        <f>【入力】工事日報!A4473</f>
        <v>0</v>
      </c>
      <c r="C4473" s="112">
        <f>【入力】工事日報!C4473</f>
        <v>0</v>
      </c>
      <c r="D4473" s="112">
        <f>【入力】工事日報!D4473</f>
        <v>0</v>
      </c>
      <c r="E4473" s="112">
        <f>【入力】工事日報!E4473</f>
        <v>0</v>
      </c>
      <c r="F4473" s="112">
        <f>【入力】工事日報!F4473</f>
        <v>0</v>
      </c>
      <c r="G4473" s="112">
        <f>【入力】工事日報!G4473</f>
        <v>0</v>
      </c>
      <c r="H4473" s="112">
        <f>【入力】工事日報!H4473</f>
        <v>0</v>
      </c>
      <c r="I4473" s="112" t="e">
        <f>【入力】工事日報!I4473</f>
        <v>#N/A</v>
      </c>
      <c r="J4473" s="112">
        <f>【入力】工事日報!J4473</f>
        <v>0</v>
      </c>
      <c r="K4473" s="112">
        <f>【入力】工事日報!K4473</f>
        <v>0</v>
      </c>
      <c r="L4473" s="112">
        <f>【入力】工事日報!L4473</f>
        <v>0</v>
      </c>
      <c r="M4473" s="116">
        <f>【入力】工事日報!M4473</f>
        <v>0</v>
      </c>
      <c r="N4473" s="116">
        <f>【入力】工事日報!N4473</f>
        <v>0</v>
      </c>
      <c r="O4473" s="116">
        <f>【入力】工事日報!O4473</f>
        <v>0</v>
      </c>
      <c r="P4473" s="112">
        <f>【入力】工事日報!P4473</f>
        <v>0</v>
      </c>
      <c r="Q4473" s="112">
        <f>【入力】工事日報!Q4473</f>
        <v>0</v>
      </c>
      <c r="R4473" s="112">
        <f>【入力】工事日報!R4473</f>
        <v>0</v>
      </c>
    </row>
    <row r="4474" spans="1:18">
      <c r="A4474" s="114">
        <f>【入力】工事日報!A4474</f>
        <v>0</v>
      </c>
      <c r="C4474" s="112">
        <f>【入力】工事日報!C4474</f>
        <v>0</v>
      </c>
      <c r="D4474" s="112">
        <f>【入力】工事日報!D4474</f>
        <v>0</v>
      </c>
      <c r="E4474" s="112">
        <f>【入力】工事日報!E4474</f>
        <v>0</v>
      </c>
      <c r="F4474" s="112">
        <f>【入力】工事日報!F4474</f>
        <v>0</v>
      </c>
      <c r="G4474" s="112">
        <f>【入力】工事日報!G4474</f>
        <v>0</v>
      </c>
      <c r="H4474" s="112">
        <f>【入力】工事日報!H4474</f>
        <v>0</v>
      </c>
      <c r="I4474" s="112" t="e">
        <f>【入力】工事日報!I4474</f>
        <v>#N/A</v>
      </c>
      <c r="J4474" s="112">
        <f>【入力】工事日報!J4474</f>
        <v>0</v>
      </c>
      <c r="K4474" s="112">
        <f>【入力】工事日報!K4474</f>
        <v>0</v>
      </c>
      <c r="L4474" s="112">
        <f>【入力】工事日報!L4474</f>
        <v>0</v>
      </c>
      <c r="M4474" s="116">
        <f>【入力】工事日報!M4474</f>
        <v>0</v>
      </c>
      <c r="N4474" s="116">
        <f>【入力】工事日報!N4474</f>
        <v>0</v>
      </c>
      <c r="O4474" s="116">
        <f>【入力】工事日報!O4474</f>
        <v>0</v>
      </c>
      <c r="P4474" s="112">
        <f>【入力】工事日報!P4474</f>
        <v>0</v>
      </c>
      <c r="Q4474" s="112">
        <f>【入力】工事日報!Q4474</f>
        <v>0</v>
      </c>
      <c r="R4474" s="112">
        <f>【入力】工事日報!R4474</f>
        <v>0</v>
      </c>
    </row>
    <row r="4475" spans="1:18">
      <c r="A4475" s="114">
        <f>【入力】工事日報!A4475</f>
        <v>0</v>
      </c>
      <c r="C4475" s="112">
        <f>【入力】工事日報!C4475</f>
        <v>0</v>
      </c>
      <c r="D4475" s="112">
        <f>【入力】工事日報!D4475</f>
        <v>0</v>
      </c>
      <c r="E4475" s="112">
        <f>【入力】工事日報!E4475</f>
        <v>0</v>
      </c>
      <c r="F4475" s="112">
        <f>【入力】工事日報!F4475</f>
        <v>0</v>
      </c>
      <c r="G4475" s="112">
        <f>【入力】工事日報!G4475</f>
        <v>0</v>
      </c>
      <c r="H4475" s="112">
        <f>【入力】工事日報!H4475</f>
        <v>0</v>
      </c>
      <c r="I4475" s="112" t="e">
        <f>【入力】工事日報!I4475</f>
        <v>#N/A</v>
      </c>
      <c r="J4475" s="112">
        <f>【入力】工事日報!J4475</f>
        <v>0</v>
      </c>
      <c r="K4475" s="112">
        <f>【入力】工事日報!K4475</f>
        <v>0</v>
      </c>
      <c r="L4475" s="112">
        <f>【入力】工事日報!L4475</f>
        <v>0</v>
      </c>
      <c r="M4475" s="116">
        <f>【入力】工事日報!M4475</f>
        <v>0</v>
      </c>
      <c r="N4475" s="116">
        <f>【入力】工事日報!N4475</f>
        <v>0</v>
      </c>
      <c r="O4475" s="116">
        <f>【入力】工事日報!O4475</f>
        <v>0</v>
      </c>
      <c r="P4475" s="112">
        <f>【入力】工事日報!P4475</f>
        <v>0</v>
      </c>
      <c r="Q4475" s="112">
        <f>【入力】工事日報!Q4475</f>
        <v>0</v>
      </c>
      <c r="R4475" s="112">
        <f>【入力】工事日報!R4475</f>
        <v>0</v>
      </c>
    </row>
    <row r="4476" spans="1:18">
      <c r="A4476" s="114">
        <f>【入力】工事日報!A4476</f>
        <v>0</v>
      </c>
      <c r="C4476" s="112">
        <f>【入力】工事日報!C4476</f>
        <v>0</v>
      </c>
      <c r="D4476" s="112">
        <f>【入力】工事日報!D4476</f>
        <v>0</v>
      </c>
      <c r="E4476" s="112">
        <f>【入力】工事日報!E4476</f>
        <v>0</v>
      </c>
      <c r="F4476" s="112">
        <f>【入力】工事日報!F4476</f>
        <v>0</v>
      </c>
      <c r="G4476" s="112">
        <f>【入力】工事日報!G4476</f>
        <v>0</v>
      </c>
      <c r="H4476" s="112">
        <f>【入力】工事日報!H4476</f>
        <v>0</v>
      </c>
      <c r="I4476" s="112" t="e">
        <f>【入力】工事日報!I4476</f>
        <v>#N/A</v>
      </c>
      <c r="J4476" s="112">
        <f>【入力】工事日報!J4476</f>
        <v>0</v>
      </c>
      <c r="K4476" s="112">
        <f>【入力】工事日報!K4476</f>
        <v>0</v>
      </c>
      <c r="L4476" s="112">
        <f>【入力】工事日報!L4476</f>
        <v>0</v>
      </c>
      <c r="M4476" s="116">
        <f>【入力】工事日報!M4476</f>
        <v>0</v>
      </c>
      <c r="N4476" s="116">
        <f>【入力】工事日報!N4476</f>
        <v>0</v>
      </c>
      <c r="O4476" s="116">
        <f>【入力】工事日報!O4476</f>
        <v>0</v>
      </c>
      <c r="P4476" s="112">
        <f>【入力】工事日報!P4476</f>
        <v>0</v>
      </c>
      <c r="Q4476" s="112">
        <f>【入力】工事日報!Q4476</f>
        <v>0</v>
      </c>
      <c r="R4476" s="112">
        <f>【入力】工事日報!R4476</f>
        <v>0</v>
      </c>
    </row>
    <row r="4477" spans="1:18">
      <c r="A4477" s="114">
        <f>【入力】工事日報!A4477</f>
        <v>0</v>
      </c>
      <c r="C4477" s="112">
        <f>【入力】工事日報!C4477</f>
        <v>0</v>
      </c>
      <c r="D4477" s="112">
        <f>【入力】工事日報!D4477</f>
        <v>0</v>
      </c>
      <c r="E4477" s="112">
        <f>【入力】工事日報!E4477</f>
        <v>0</v>
      </c>
      <c r="F4477" s="112">
        <f>【入力】工事日報!F4477</f>
        <v>0</v>
      </c>
      <c r="G4477" s="112">
        <f>【入力】工事日報!G4477</f>
        <v>0</v>
      </c>
      <c r="H4477" s="112">
        <f>【入力】工事日報!H4477</f>
        <v>0</v>
      </c>
      <c r="I4477" s="112" t="e">
        <f>【入力】工事日報!I4477</f>
        <v>#N/A</v>
      </c>
      <c r="J4477" s="112">
        <f>【入力】工事日報!J4477</f>
        <v>0</v>
      </c>
      <c r="K4477" s="112">
        <f>【入力】工事日報!K4477</f>
        <v>0</v>
      </c>
      <c r="L4477" s="112">
        <f>【入力】工事日報!L4477</f>
        <v>0</v>
      </c>
      <c r="M4477" s="116">
        <f>【入力】工事日報!M4477</f>
        <v>0</v>
      </c>
      <c r="N4477" s="116">
        <f>【入力】工事日報!N4477</f>
        <v>0</v>
      </c>
      <c r="O4477" s="116">
        <f>【入力】工事日報!O4477</f>
        <v>0</v>
      </c>
      <c r="P4477" s="112">
        <f>【入力】工事日報!P4477</f>
        <v>0</v>
      </c>
      <c r="Q4477" s="112">
        <f>【入力】工事日報!Q4477</f>
        <v>0</v>
      </c>
      <c r="R4477" s="112">
        <f>【入力】工事日報!R4477</f>
        <v>0</v>
      </c>
    </row>
    <row r="4478" spans="1:18">
      <c r="A4478" s="114">
        <f>【入力】工事日報!A4478</f>
        <v>0</v>
      </c>
      <c r="C4478" s="112">
        <f>【入力】工事日報!C4478</f>
        <v>0</v>
      </c>
      <c r="D4478" s="112">
        <f>【入力】工事日報!D4478</f>
        <v>0</v>
      </c>
      <c r="E4478" s="112">
        <f>【入力】工事日報!E4478</f>
        <v>0</v>
      </c>
      <c r="F4478" s="112">
        <f>【入力】工事日報!F4478</f>
        <v>0</v>
      </c>
      <c r="G4478" s="112">
        <f>【入力】工事日報!G4478</f>
        <v>0</v>
      </c>
      <c r="H4478" s="112">
        <f>【入力】工事日報!H4478</f>
        <v>0</v>
      </c>
      <c r="I4478" s="112" t="e">
        <f>【入力】工事日報!I4478</f>
        <v>#N/A</v>
      </c>
      <c r="J4478" s="112">
        <f>【入力】工事日報!J4478</f>
        <v>0</v>
      </c>
      <c r="K4478" s="112">
        <f>【入力】工事日報!K4478</f>
        <v>0</v>
      </c>
      <c r="L4478" s="112">
        <f>【入力】工事日報!L4478</f>
        <v>0</v>
      </c>
      <c r="M4478" s="116">
        <f>【入力】工事日報!M4478</f>
        <v>0</v>
      </c>
      <c r="N4478" s="116">
        <f>【入力】工事日報!N4478</f>
        <v>0</v>
      </c>
      <c r="O4478" s="116">
        <f>【入力】工事日報!O4478</f>
        <v>0</v>
      </c>
      <c r="P4478" s="112">
        <f>【入力】工事日報!P4478</f>
        <v>0</v>
      </c>
      <c r="Q4478" s="112">
        <f>【入力】工事日報!Q4478</f>
        <v>0</v>
      </c>
      <c r="R4478" s="112">
        <f>【入力】工事日報!R4478</f>
        <v>0</v>
      </c>
    </row>
    <row r="4479" spans="1:18">
      <c r="A4479" s="114">
        <f>【入力】工事日報!A4479</f>
        <v>0</v>
      </c>
      <c r="C4479" s="112">
        <f>【入力】工事日報!C4479</f>
        <v>0</v>
      </c>
      <c r="D4479" s="112">
        <f>【入力】工事日報!D4479</f>
        <v>0</v>
      </c>
      <c r="E4479" s="112">
        <f>【入力】工事日報!E4479</f>
        <v>0</v>
      </c>
      <c r="F4479" s="112">
        <f>【入力】工事日報!F4479</f>
        <v>0</v>
      </c>
      <c r="G4479" s="112">
        <f>【入力】工事日報!G4479</f>
        <v>0</v>
      </c>
      <c r="H4479" s="112">
        <f>【入力】工事日報!H4479</f>
        <v>0</v>
      </c>
      <c r="I4479" s="112" t="e">
        <f>【入力】工事日報!I4479</f>
        <v>#N/A</v>
      </c>
      <c r="J4479" s="112">
        <f>【入力】工事日報!J4479</f>
        <v>0</v>
      </c>
      <c r="K4479" s="112">
        <f>【入力】工事日報!K4479</f>
        <v>0</v>
      </c>
      <c r="L4479" s="112">
        <f>【入力】工事日報!L4479</f>
        <v>0</v>
      </c>
      <c r="M4479" s="116">
        <f>【入力】工事日報!M4479</f>
        <v>0</v>
      </c>
      <c r="N4479" s="116">
        <f>【入力】工事日報!N4479</f>
        <v>0</v>
      </c>
      <c r="O4479" s="116">
        <f>【入力】工事日報!O4479</f>
        <v>0</v>
      </c>
      <c r="P4479" s="112">
        <f>【入力】工事日報!P4479</f>
        <v>0</v>
      </c>
      <c r="Q4479" s="112">
        <f>【入力】工事日報!Q4479</f>
        <v>0</v>
      </c>
      <c r="R4479" s="112">
        <f>【入力】工事日報!R4479</f>
        <v>0</v>
      </c>
    </row>
    <row r="4480" spans="1:18">
      <c r="A4480" s="114">
        <f>【入力】工事日報!A4480</f>
        <v>0</v>
      </c>
      <c r="C4480" s="112">
        <f>【入力】工事日報!C4480</f>
        <v>0</v>
      </c>
      <c r="D4480" s="112">
        <f>【入力】工事日報!D4480</f>
        <v>0</v>
      </c>
      <c r="E4480" s="112">
        <f>【入力】工事日報!E4480</f>
        <v>0</v>
      </c>
      <c r="F4480" s="112">
        <f>【入力】工事日報!F4480</f>
        <v>0</v>
      </c>
      <c r="G4480" s="112">
        <f>【入力】工事日報!G4480</f>
        <v>0</v>
      </c>
      <c r="H4480" s="112">
        <f>【入力】工事日報!H4480</f>
        <v>0</v>
      </c>
      <c r="I4480" s="112" t="e">
        <f>【入力】工事日報!I4480</f>
        <v>#N/A</v>
      </c>
      <c r="J4480" s="112">
        <f>【入力】工事日報!J4480</f>
        <v>0</v>
      </c>
      <c r="K4480" s="112">
        <f>【入力】工事日報!K4480</f>
        <v>0</v>
      </c>
      <c r="L4480" s="112">
        <f>【入力】工事日報!L4480</f>
        <v>0</v>
      </c>
      <c r="M4480" s="116">
        <f>【入力】工事日報!M4480</f>
        <v>0</v>
      </c>
      <c r="N4480" s="116">
        <f>【入力】工事日報!N4480</f>
        <v>0</v>
      </c>
      <c r="O4480" s="116">
        <f>【入力】工事日報!O4480</f>
        <v>0</v>
      </c>
      <c r="P4480" s="112">
        <f>【入力】工事日報!P4480</f>
        <v>0</v>
      </c>
      <c r="Q4480" s="112">
        <f>【入力】工事日報!Q4480</f>
        <v>0</v>
      </c>
      <c r="R4480" s="112">
        <f>【入力】工事日報!R4480</f>
        <v>0</v>
      </c>
    </row>
    <row r="4481" spans="1:18">
      <c r="A4481" s="114">
        <f>【入力】工事日報!A4481</f>
        <v>0</v>
      </c>
      <c r="C4481" s="112">
        <f>【入力】工事日報!C4481</f>
        <v>0</v>
      </c>
      <c r="D4481" s="112">
        <f>【入力】工事日報!D4481</f>
        <v>0</v>
      </c>
      <c r="E4481" s="112">
        <f>【入力】工事日報!E4481</f>
        <v>0</v>
      </c>
      <c r="F4481" s="112">
        <f>【入力】工事日報!F4481</f>
        <v>0</v>
      </c>
      <c r="G4481" s="112">
        <f>【入力】工事日報!G4481</f>
        <v>0</v>
      </c>
      <c r="H4481" s="112">
        <f>【入力】工事日報!H4481</f>
        <v>0</v>
      </c>
      <c r="I4481" s="112" t="e">
        <f>【入力】工事日報!I4481</f>
        <v>#N/A</v>
      </c>
      <c r="J4481" s="112">
        <f>【入力】工事日報!J4481</f>
        <v>0</v>
      </c>
      <c r="K4481" s="112">
        <f>【入力】工事日報!K4481</f>
        <v>0</v>
      </c>
      <c r="L4481" s="112">
        <f>【入力】工事日報!L4481</f>
        <v>0</v>
      </c>
      <c r="M4481" s="116">
        <f>【入力】工事日報!M4481</f>
        <v>0</v>
      </c>
      <c r="N4481" s="116">
        <f>【入力】工事日報!N4481</f>
        <v>0</v>
      </c>
      <c r="O4481" s="116">
        <f>【入力】工事日報!O4481</f>
        <v>0</v>
      </c>
      <c r="P4481" s="112">
        <f>【入力】工事日報!P4481</f>
        <v>0</v>
      </c>
      <c r="Q4481" s="112">
        <f>【入力】工事日報!Q4481</f>
        <v>0</v>
      </c>
      <c r="R4481" s="112">
        <f>【入力】工事日報!R4481</f>
        <v>0</v>
      </c>
    </row>
    <row r="4482" spans="1:18">
      <c r="A4482" s="114">
        <f>【入力】工事日報!A4482</f>
        <v>0</v>
      </c>
      <c r="C4482" s="112">
        <f>【入力】工事日報!C4482</f>
        <v>0</v>
      </c>
      <c r="D4482" s="112">
        <f>【入力】工事日報!D4482</f>
        <v>0</v>
      </c>
      <c r="E4482" s="112">
        <f>【入力】工事日報!E4482</f>
        <v>0</v>
      </c>
      <c r="F4482" s="112">
        <f>【入力】工事日報!F4482</f>
        <v>0</v>
      </c>
      <c r="G4482" s="112">
        <f>【入力】工事日報!G4482</f>
        <v>0</v>
      </c>
      <c r="H4482" s="112">
        <f>【入力】工事日報!H4482</f>
        <v>0</v>
      </c>
      <c r="I4482" s="112" t="e">
        <f>【入力】工事日報!I4482</f>
        <v>#N/A</v>
      </c>
      <c r="J4482" s="112">
        <f>【入力】工事日報!J4482</f>
        <v>0</v>
      </c>
      <c r="K4482" s="112">
        <f>【入力】工事日報!K4482</f>
        <v>0</v>
      </c>
      <c r="L4482" s="112">
        <f>【入力】工事日報!L4482</f>
        <v>0</v>
      </c>
      <c r="M4482" s="116">
        <f>【入力】工事日報!M4482</f>
        <v>0</v>
      </c>
      <c r="N4482" s="116">
        <f>【入力】工事日報!N4482</f>
        <v>0</v>
      </c>
      <c r="O4482" s="116">
        <f>【入力】工事日報!O4482</f>
        <v>0</v>
      </c>
      <c r="P4482" s="112">
        <f>【入力】工事日報!P4482</f>
        <v>0</v>
      </c>
      <c r="Q4482" s="112">
        <f>【入力】工事日報!Q4482</f>
        <v>0</v>
      </c>
      <c r="R4482" s="112">
        <f>【入力】工事日報!R4482</f>
        <v>0</v>
      </c>
    </row>
    <row r="4483" spans="1:18">
      <c r="A4483" s="114">
        <f>【入力】工事日報!A4483</f>
        <v>0</v>
      </c>
      <c r="C4483" s="112">
        <f>【入力】工事日報!C4483</f>
        <v>0</v>
      </c>
      <c r="D4483" s="112">
        <f>【入力】工事日報!D4483</f>
        <v>0</v>
      </c>
      <c r="E4483" s="112">
        <f>【入力】工事日報!E4483</f>
        <v>0</v>
      </c>
      <c r="F4483" s="112">
        <f>【入力】工事日報!F4483</f>
        <v>0</v>
      </c>
      <c r="G4483" s="112">
        <f>【入力】工事日報!G4483</f>
        <v>0</v>
      </c>
      <c r="H4483" s="112">
        <f>【入力】工事日報!H4483</f>
        <v>0</v>
      </c>
      <c r="I4483" s="112" t="e">
        <f>【入力】工事日報!I4483</f>
        <v>#N/A</v>
      </c>
      <c r="J4483" s="112">
        <f>【入力】工事日報!J4483</f>
        <v>0</v>
      </c>
      <c r="K4483" s="112">
        <f>【入力】工事日報!K4483</f>
        <v>0</v>
      </c>
      <c r="L4483" s="112">
        <f>【入力】工事日報!L4483</f>
        <v>0</v>
      </c>
      <c r="M4483" s="116">
        <f>【入力】工事日報!M4483</f>
        <v>0</v>
      </c>
      <c r="N4483" s="116">
        <f>【入力】工事日報!N4483</f>
        <v>0</v>
      </c>
      <c r="O4483" s="116">
        <f>【入力】工事日報!O4483</f>
        <v>0</v>
      </c>
      <c r="P4483" s="112">
        <f>【入力】工事日報!P4483</f>
        <v>0</v>
      </c>
      <c r="Q4483" s="112">
        <f>【入力】工事日報!Q4483</f>
        <v>0</v>
      </c>
      <c r="R4483" s="112">
        <f>【入力】工事日報!R4483</f>
        <v>0</v>
      </c>
    </row>
    <row r="4484" spans="1:18">
      <c r="A4484" s="114">
        <f>【入力】工事日報!A4484</f>
        <v>0</v>
      </c>
      <c r="C4484" s="112">
        <f>【入力】工事日報!C4484</f>
        <v>0</v>
      </c>
      <c r="D4484" s="112">
        <f>【入力】工事日報!D4484</f>
        <v>0</v>
      </c>
      <c r="E4484" s="112">
        <f>【入力】工事日報!E4484</f>
        <v>0</v>
      </c>
      <c r="F4484" s="112">
        <f>【入力】工事日報!F4484</f>
        <v>0</v>
      </c>
      <c r="G4484" s="112">
        <f>【入力】工事日報!G4484</f>
        <v>0</v>
      </c>
      <c r="H4484" s="112">
        <f>【入力】工事日報!H4484</f>
        <v>0</v>
      </c>
      <c r="I4484" s="112" t="e">
        <f>【入力】工事日報!I4484</f>
        <v>#N/A</v>
      </c>
      <c r="J4484" s="112">
        <f>【入力】工事日報!J4484</f>
        <v>0</v>
      </c>
      <c r="K4484" s="112">
        <f>【入力】工事日報!K4484</f>
        <v>0</v>
      </c>
      <c r="L4484" s="112">
        <f>【入力】工事日報!L4484</f>
        <v>0</v>
      </c>
      <c r="M4484" s="116">
        <f>【入力】工事日報!M4484</f>
        <v>0</v>
      </c>
      <c r="N4484" s="116">
        <f>【入力】工事日報!N4484</f>
        <v>0</v>
      </c>
      <c r="O4484" s="116">
        <f>【入力】工事日報!O4484</f>
        <v>0</v>
      </c>
      <c r="P4484" s="112">
        <f>【入力】工事日報!P4484</f>
        <v>0</v>
      </c>
      <c r="Q4484" s="112">
        <f>【入力】工事日報!Q4484</f>
        <v>0</v>
      </c>
      <c r="R4484" s="112">
        <f>【入力】工事日報!R4484</f>
        <v>0</v>
      </c>
    </row>
    <row r="4485" spans="1:18">
      <c r="A4485" s="114">
        <f>【入力】工事日報!A4485</f>
        <v>0</v>
      </c>
      <c r="C4485" s="112">
        <f>【入力】工事日報!C4485</f>
        <v>0</v>
      </c>
      <c r="D4485" s="112">
        <f>【入力】工事日報!D4485</f>
        <v>0</v>
      </c>
      <c r="E4485" s="112">
        <f>【入力】工事日報!E4485</f>
        <v>0</v>
      </c>
      <c r="F4485" s="112">
        <f>【入力】工事日報!F4485</f>
        <v>0</v>
      </c>
      <c r="G4485" s="112">
        <f>【入力】工事日報!G4485</f>
        <v>0</v>
      </c>
      <c r="H4485" s="112">
        <f>【入力】工事日報!H4485</f>
        <v>0</v>
      </c>
      <c r="I4485" s="112" t="e">
        <f>【入力】工事日報!I4485</f>
        <v>#N/A</v>
      </c>
      <c r="J4485" s="112">
        <f>【入力】工事日報!J4485</f>
        <v>0</v>
      </c>
      <c r="K4485" s="112">
        <f>【入力】工事日報!K4485</f>
        <v>0</v>
      </c>
      <c r="L4485" s="112">
        <f>【入力】工事日報!L4485</f>
        <v>0</v>
      </c>
      <c r="M4485" s="116">
        <f>【入力】工事日報!M4485</f>
        <v>0</v>
      </c>
      <c r="N4485" s="116">
        <f>【入力】工事日報!N4485</f>
        <v>0</v>
      </c>
      <c r="O4485" s="116">
        <f>【入力】工事日報!O4485</f>
        <v>0</v>
      </c>
      <c r="P4485" s="112">
        <f>【入力】工事日報!P4485</f>
        <v>0</v>
      </c>
      <c r="Q4485" s="112">
        <f>【入力】工事日報!Q4485</f>
        <v>0</v>
      </c>
      <c r="R4485" s="112">
        <f>【入力】工事日報!R4485</f>
        <v>0</v>
      </c>
    </row>
    <row r="4486" spans="1:18">
      <c r="A4486" s="114">
        <f>【入力】工事日報!A4486</f>
        <v>0</v>
      </c>
      <c r="C4486" s="112">
        <f>【入力】工事日報!C4486</f>
        <v>0</v>
      </c>
      <c r="D4486" s="112">
        <f>【入力】工事日報!D4486</f>
        <v>0</v>
      </c>
      <c r="E4486" s="112">
        <f>【入力】工事日報!E4486</f>
        <v>0</v>
      </c>
      <c r="F4486" s="112">
        <f>【入力】工事日報!F4486</f>
        <v>0</v>
      </c>
      <c r="G4486" s="112">
        <f>【入力】工事日報!G4486</f>
        <v>0</v>
      </c>
      <c r="H4486" s="112">
        <f>【入力】工事日報!H4486</f>
        <v>0</v>
      </c>
      <c r="I4486" s="112" t="e">
        <f>【入力】工事日報!I4486</f>
        <v>#N/A</v>
      </c>
      <c r="J4486" s="112">
        <f>【入力】工事日報!J4486</f>
        <v>0</v>
      </c>
      <c r="K4486" s="112">
        <f>【入力】工事日報!K4486</f>
        <v>0</v>
      </c>
      <c r="L4486" s="112">
        <f>【入力】工事日報!L4486</f>
        <v>0</v>
      </c>
      <c r="M4486" s="116">
        <f>【入力】工事日報!M4486</f>
        <v>0</v>
      </c>
      <c r="N4486" s="116">
        <f>【入力】工事日報!N4486</f>
        <v>0</v>
      </c>
      <c r="O4486" s="116">
        <f>【入力】工事日報!O4486</f>
        <v>0</v>
      </c>
      <c r="P4486" s="112">
        <f>【入力】工事日報!P4486</f>
        <v>0</v>
      </c>
      <c r="Q4486" s="112">
        <f>【入力】工事日報!Q4486</f>
        <v>0</v>
      </c>
      <c r="R4486" s="112">
        <f>【入力】工事日報!R4486</f>
        <v>0</v>
      </c>
    </row>
    <row r="4487" spans="1:18">
      <c r="A4487" s="114">
        <f>【入力】工事日報!A4487</f>
        <v>0</v>
      </c>
      <c r="C4487" s="112">
        <f>【入力】工事日報!C4487</f>
        <v>0</v>
      </c>
      <c r="D4487" s="112">
        <f>【入力】工事日報!D4487</f>
        <v>0</v>
      </c>
      <c r="E4487" s="112">
        <f>【入力】工事日報!E4487</f>
        <v>0</v>
      </c>
      <c r="F4487" s="112">
        <f>【入力】工事日報!F4487</f>
        <v>0</v>
      </c>
      <c r="G4487" s="112">
        <f>【入力】工事日報!G4487</f>
        <v>0</v>
      </c>
      <c r="H4487" s="112">
        <f>【入力】工事日報!H4487</f>
        <v>0</v>
      </c>
      <c r="I4487" s="112" t="e">
        <f>【入力】工事日報!I4487</f>
        <v>#N/A</v>
      </c>
      <c r="J4487" s="112">
        <f>【入力】工事日報!J4487</f>
        <v>0</v>
      </c>
      <c r="K4487" s="112">
        <f>【入力】工事日報!K4487</f>
        <v>0</v>
      </c>
      <c r="L4487" s="112">
        <f>【入力】工事日報!L4487</f>
        <v>0</v>
      </c>
      <c r="M4487" s="116">
        <f>【入力】工事日報!M4487</f>
        <v>0</v>
      </c>
      <c r="N4487" s="116">
        <f>【入力】工事日報!N4487</f>
        <v>0</v>
      </c>
      <c r="O4487" s="116">
        <f>【入力】工事日報!O4487</f>
        <v>0</v>
      </c>
      <c r="P4487" s="112">
        <f>【入力】工事日報!P4487</f>
        <v>0</v>
      </c>
      <c r="Q4487" s="112">
        <f>【入力】工事日報!Q4487</f>
        <v>0</v>
      </c>
      <c r="R4487" s="112">
        <f>【入力】工事日報!R4487</f>
        <v>0</v>
      </c>
    </row>
    <row r="4488" spans="1:18">
      <c r="A4488" s="114">
        <f>【入力】工事日報!A4488</f>
        <v>0</v>
      </c>
      <c r="C4488" s="112">
        <f>【入力】工事日報!C4488</f>
        <v>0</v>
      </c>
      <c r="D4488" s="112">
        <f>【入力】工事日報!D4488</f>
        <v>0</v>
      </c>
      <c r="E4488" s="112">
        <f>【入力】工事日報!E4488</f>
        <v>0</v>
      </c>
      <c r="F4488" s="112">
        <f>【入力】工事日報!F4488</f>
        <v>0</v>
      </c>
      <c r="G4488" s="112">
        <f>【入力】工事日報!G4488</f>
        <v>0</v>
      </c>
      <c r="H4488" s="112">
        <f>【入力】工事日報!H4488</f>
        <v>0</v>
      </c>
      <c r="I4488" s="112" t="e">
        <f>【入力】工事日報!I4488</f>
        <v>#N/A</v>
      </c>
      <c r="J4488" s="112">
        <f>【入力】工事日報!J4488</f>
        <v>0</v>
      </c>
      <c r="K4488" s="112">
        <f>【入力】工事日報!K4488</f>
        <v>0</v>
      </c>
      <c r="L4488" s="112">
        <f>【入力】工事日報!L4488</f>
        <v>0</v>
      </c>
      <c r="M4488" s="116">
        <f>【入力】工事日報!M4488</f>
        <v>0</v>
      </c>
      <c r="N4488" s="116">
        <f>【入力】工事日報!N4488</f>
        <v>0</v>
      </c>
      <c r="O4488" s="116">
        <f>【入力】工事日報!O4488</f>
        <v>0</v>
      </c>
      <c r="P4488" s="112">
        <f>【入力】工事日報!P4488</f>
        <v>0</v>
      </c>
      <c r="Q4488" s="112">
        <f>【入力】工事日報!Q4488</f>
        <v>0</v>
      </c>
      <c r="R4488" s="112">
        <f>【入力】工事日報!R4488</f>
        <v>0</v>
      </c>
    </row>
    <row r="4489" spans="1:18">
      <c r="A4489" s="114">
        <f>【入力】工事日報!A4489</f>
        <v>0</v>
      </c>
      <c r="C4489" s="112">
        <f>【入力】工事日報!C4489</f>
        <v>0</v>
      </c>
      <c r="D4489" s="112">
        <f>【入力】工事日報!D4489</f>
        <v>0</v>
      </c>
      <c r="E4489" s="112">
        <f>【入力】工事日報!E4489</f>
        <v>0</v>
      </c>
      <c r="F4489" s="112">
        <f>【入力】工事日報!F4489</f>
        <v>0</v>
      </c>
      <c r="G4489" s="112">
        <f>【入力】工事日報!G4489</f>
        <v>0</v>
      </c>
      <c r="H4489" s="112">
        <f>【入力】工事日報!H4489</f>
        <v>0</v>
      </c>
      <c r="I4489" s="112" t="e">
        <f>【入力】工事日報!I4489</f>
        <v>#N/A</v>
      </c>
      <c r="J4489" s="112">
        <f>【入力】工事日報!J4489</f>
        <v>0</v>
      </c>
      <c r="K4489" s="112">
        <f>【入力】工事日報!K4489</f>
        <v>0</v>
      </c>
      <c r="L4489" s="112">
        <f>【入力】工事日報!L4489</f>
        <v>0</v>
      </c>
      <c r="M4489" s="116">
        <f>【入力】工事日報!M4489</f>
        <v>0</v>
      </c>
      <c r="N4489" s="116">
        <f>【入力】工事日報!N4489</f>
        <v>0</v>
      </c>
      <c r="O4489" s="116">
        <f>【入力】工事日報!O4489</f>
        <v>0</v>
      </c>
      <c r="P4489" s="112">
        <f>【入力】工事日報!P4489</f>
        <v>0</v>
      </c>
      <c r="Q4489" s="112">
        <f>【入力】工事日報!Q4489</f>
        <v>0</v>
      </c>
      <c r="R4489" s="112">
        <f>【入力】工事日報!R4489</f>
        <v>0</v>
      </c>
    </row>
    <row r="4490" spans="1:18">
      <c r="A4490" s="114">
        <f>【入力】工事日報!A4490</f>
        <v>0</v>
      </c>
      <c r="C4490" s="112">
        <f>【入力】工事日報!C4490</f>
        <v>0</v>
      </c>
      <c r="D4490" s="112">
        <f>【入力】工事日報!D4490</f>
        <v>0</v>
      </c>
      <c r="E4490" s="112">
        <f>【入力】工事日報!E4490</f>
        <v>0</v>
      </c>
      <c r="F4490" s="112">
        <f>【入力】工事日報!F4490</f>
        <v>0</v>
      </c>
      <c r="G4490" s="112">
        <f>【入力】工事日報!G4490</f>
        <v>0</v>
      </c>
      <c r="H4490" s="112">
        <f>【入力】工事日報!H4490</f>
        <v>0</v>
      </c>
      <c r="I4490" s="112" t="e">
        <f>【入力】工事日報!I4490</f>
        <v>#N/A</v>
      </c>
      <c r="J4490" s="112">
        <f>【入力】工事日報!J4490</f>
        <v>0</v>
      </c>
      <c r="K4490" s="112">
        <f>【入力】工事日報!K4490</f>
        <v>0</v>
      </c>
      <c r="L4490" s="112">
        <f>【入力】工事日報!L4490</f>
        <v>0</v>
      </c>
      <c r="M4490" s="116">
        <f>【入力】工事日報!M4490</f>
        <v>0</v>
      </c>
      <c r="N4490" s="116">
        <f>【入力】工事日報!N4490</f>
        <v>0</v>
      </c>
      <c r="O4490" s="116">
        <f>【入力】工事日報!O4490</f>
        <v>0</v>
      </c>
      <c r="P4490" s="112">
        <f>【入力】工事日報!P4490</f>
        <v>0</v>
      </c>
      <c r="Q4490" s="112">
        <f>【入力】工事日報!Q4490</f>
        <v>0</v>
      </c>
      <c r="R4490" s="112">
        <f>【入力】工事日報!R4490</f>
        <v>0</v>
      </c>
    </row>
    <row r="4491" spans="1:18">
      <c r="A4491" s="114">
        <f>【入力】工事日報!A4491</f>
        <v>0</v>
      </c>
      <c r="C4491" s="112">
        <f>【入力】工事日報!C4491</f>
        <v>0</v>
      </c>
      <c r="D4491" s="112">
        <f>【入力】工事日報!D4491</f>
        <v>0</v>
      </c>
      <c r="E4491" s="112">
        <f>【入力】工事日報!E4491</f>
        <v>0</v>
      </c>
      <c r="F4491" s="112">
        <f>【入力】工事日報!F4491</f>
        <v>0</v>
      </c>
      <c r="G4491" s="112">
        <f>【入力】工事日報!G4491</f>
        <v>0</v>
      </c>
      <c r="H4491" s="112">
        <f>【入力】工事日報!H4491</f>
        <v>0</v>
      </c>
      <c r="I4491" s="112" t="e">
        <f>【入力】工事日報!I4491</f>
        <v>#N/A</v>
      </c>
      <c r="J4491" s="112">
        <f>【入力】工事日報!J4491</f>
        <v>0</v>
      </c>
      <c r="K4491" s="112">
        <f>【入力】工事日報!K4491</f>
        <v>0</v>
      </c>
      <c r="L4491" s="112">
        <f>【入力】工事日報!L4491</f>
        <v>0</v>
      </c>
      <c r="M4491" s="116">
        <f>【入力】工事日報!M4491</f>
        <v>0</v>
      </c>
      <c r="N4491" s="116">
        <f>【入力】工事日報!N4491</f>
        <v>0</v>
      </c>
      <c r="O4491" s="116">
        <f>【入力】工事日報!O4491</f>
        <v>0</v>
      </c>
      <c r="P4491" s="112">
        <f>【入力】工事日報!P4491</f>
        <v>0</v>
      </c>
      <c r="Q4491" s="112">
        <f>【入力】工事日報!Q4491</f>
        <v>0</v>
      </c>
      <c r="R4491" s="112">
        <f>【入力】工事日報!R4491</f>
        <v>0</v>
      </c>
    </row>
    <row r="4492" spans="1:18">
      <c r="A4492" s="114">
        <f>【入力】工事日報!A4492</f>
        <v>0</v>
      </c>
      <c r="C4492" s="112">
        <f>【入力】工事日報!C4492</f>
        <v>0</v>
      </c>
      <c r="D4492" s="112">
        <f>【入力】工事日報!D4492</f>
        <v>0</v>
      </c>
      <c r="E4492" s="112">
        <f>【入力】工事日報!E4492</f>
        <v>0</v>
      </c>
      <c r="F4492" s="112">
        <f>【入力】工事日報!F4492</f>
        <v>0</v>
      </c>
      <c r="G4492" s="112">
        <f>【入力】工事日報!G4492</f>
        <v>0</v>
      </c>
      <c r="H4492" s="112">
        <f>【入力】工事日報!H4492</f>
        <v>0</v>
      </c>
      <c r="I4492" s="112" t="e">
        <f>【入力】工事日報!I4492</f>
        <v>#N/A</v>
      </c>
      <c r="J4492" s="112">
        <f>【入力】工事日報!J4492</f>
        <v>0</v>
      </c>
      <c r="K4492" s="112">
        <f>【入力】工事日報!K4492</f>
        <v>0</v>
      </c>
      <c r="L4492" s="112">
        <f>【入力】工事日報!L4492</f>
        <v>0</v>
      </c>
      <c r="M4492" s="116">
        <f>【入力】工事日報!M4492</f>
        <v>0</v>
      </c>
      <c r="N4492" s="116">
        <f>【入力】工事日報!N4492</f>
        <v>0</v>
      </c>
      <c r="O4492" s="116">
        <f>【入力】工事日報!O4492</f>
        <v>0</v>
      </c>
      <c r="P4492" s="112">
        <f>【入力】工事日報!P4492</f>
        <v>0</v>
      </c>
      <c r="Q4492" s="112">
        <f>【入力】工事日報!Q4492</f>
        <v>0</v>
      </c>
      <c r="R4492" s="112">
        <f>【入力】工事日報!R4492</f>
        <v>0</v>
      </c>
    </row>
    <row r="4493" spans="1:18">
      <c r="A4493" s="114">
        <f>【入力】工事日報!A4493</f>
        <v>0</v>
      </c>
      <c r="C4493" s="112">
        <f>【入力】工事日報!C4493</f>
        <v>0</v>
      </c>
      <c r="D4493" s="112">
        <f>【入力】工事日報!D4493</f>
        <v>0</v>
      </c>
      <c r="E4493" s="112">
        <f>【入力】工事日報!E4493</f>
        <v>0</v>
      </c>
      <c r="F4493" s="112">
        <f>【入力】工事日報!F4493</f>
        <v>0</v>
      </c>
      <c r="G4493" s="112">
        <f>【入力】工事日報!G4493</f>
        <v>0</v>
      </c>
      <c r="H4493" s="112">
        <f>【入力】工事日報!H4493</f>
        <v>0</v>
      </c>
      <c r="I4493" s="112" t="e">
        <f>【入力】工事日報!I4493</f>
        <v>#N/A</v>
      </c>
      <c r="J4493" s="112">
        <f>【入力】工事日報!J4493</f>
        <v>0</v>
      </c>
      <c r="K4493" s="112">
        <f>【入力】工事日報!K4493</f>
        <v>0</v>
      </c>
      <c r="L4493" s="112">
        <f>【入力】工事日報!L4493</f>
        <v>0</v>
      </c>
      <c r="M4493" s="116">
        <f>【入力】工事日報!M4493</f>
        <v>0</v>
      </c>
      <c r="N4493" s="116">
        <f>【入力】工事日報!N4493</f>
        <v>0</v>
      </c>
      <c r="O4493" s="116">
        <f>【入力】工事日報!O4493</f>
        <v>0</v>
      </c>
      <c r="P4493" s="112">
        <f>【入力】工事日報!P4493</f>
        <v>0</v>
      </c>
      <c r="Q4493" s="112">
        <f>【入力】工事日報!Q4493</f>
        <v>0</v>
      </c>
      <c r="R4493" s="112">
        <f>【入力】工事日報!R4493</f>
        <v>0</v>
      </c>
    </row>
    <row r="4494" spans="1:18">
      <c r="A4494" s="114">
        <f>【入力】工事日報!A4494</f>
        <v>0</v>
      </c>
      <c r="C4494" s="112">
        <f>【入力】工事日報!C4494</f>
        <v>0</v>
      </c>
      <c r="D4494" s="112">
        <f>【入力】工事日報!D4494</f>
        <v>0</v>
      </c>
      <c r="E4494" s="112">
        <f>【入力】工事日報!E4494</f>
        <v>0</v>
      </c>
      <c r="F4494" s="112">
        <f>【入力】工事日報!F4494</f>
        <v>0</v>
      </c>
      <c r="G4494" s="112">
        <f>【入力】工事日報!G4494</f>
        <v>0</v>
      </c>
      <c r="H4494" s="112">
        <f>【入力】工事日報!H4494</f>
        <v>0</v>
      </c>
      <c r="I4494" s="112" t="e">
        <f>【入力】工事日報!I4494</f>
        <v>#N/A</v>
      </c>
      <c r="J4494" s="112">
        <f>【入力】工事日報!J4494</f>
        <v>0</v>
      </c>
      <c r="K4494" s="112">
        <f>【入力】工事日報!K4494</f>
        <v>0</v>
      </c>
      <c r="L4494" s="112">
        <f>【入力】工事日報!L4494</f>
        <v>0</v>
      </c>
      <c r="M4494" s="116">
        <f>【入力】工事日報!M4494</f>
        <v>0</v>
      </c>
      <c r="N4494" s="116">
        <f>【入力】工事日報!N4494</f>
        <v>0</v>
      </c>
      <c r="O4494" s="116">
        <f>【入力】工事日報!O4494</f>
        <v>0</v>
      </c>
      <c r="P4494" s="112">
        <f>【入力】工事日報!P4494</f>
        <v>0</v>
      </c>
      <c r="Q4494" s="112">
        <f>【入力】工事日報!Q4494</f>
        <v>0</v>
      </c>
      <c r="R4494" s="112">
        <f>【入力】工事日報!R4494</f>
        <v>0</v>
      </c>
    </row>
    <row r="4495" spans="1:18">
      <c r="A4495" s="114">
        <f>【入力】工事日報!A4495</f>
        <v>0</v>
      </c>
      <c r="C4495" s="112">
        <f>【入力】工事日報!C4495</f>
        <v>0</v>
      </c>
      <c r="D4495" s="112">
        <f>【入力】工事日報!D4495</f>
        <v>0</v>
      </c>
      <c r="E4495" s="112">
        <f>【入力】工事日報!E4495</f>
        <v>0</v>
      </c>
      <c r="F4495" s="112">
        <f>【入力】工事日報!F4495</f>
        <v>0</v>
      </c>
      <c r="G4495" s="112">
        <f>【入力】工事日報!G4495</f>
        <v>0</v>
      </c>
      <c r="H4495" s="112">
        <f>【入力】工事日報!H4495</f>
        <v>0</v>
      </c>
      <c r="I4495" s="112" t="e">
        <f>【入力】工事日報!I4495</f>
        <v>#N/A</v>
      </c>
      <c r="J4495" s="112">
        <f>【入力】工事日報!J4495</f>
        <v>0</v>
      </c>
      <c r="K4495" s="112">
        <f>【入力】工事日報!K4495</f>
        <v>0</v>
      </c>
      <c r="L4495" s="112">
        <f>【入力】工事日報!L4495</f>
        <v>0</v>
      </c>
      <c r="M4495" s="116">
        <f>【入力】工事日報!M4495</f>
        <v>0</v>
      </c>
      <c r="N4495" s="116">
        <f>【入力】工事日報!N4495</f>
        <v>0</v>
      </c>
      <c r="O4495" s="116">
        <f>【入力】工事日報!O4495</f>
        <v>0</v>
      </c>
      <c r="P4495" s="112">
        <f>【入力】工事日報!P4495</f>
        <v>0</v>
      </c>
      <c r="Q4495" s="112">
        <f>【入力】工事日報!Q4495</f>
        <v>0</v>
      </c>
      <c r="R4495" s="112">
        <f>【入力】工事日報!R4495</f>
        <v>0</v>
      </c>
    </row>
    <row r="4496" spans="1:18">
      <c r="A4496" s="114">
        <f>【入力】工事日報!A4496</f>
        <v>0</v>
      </c>
      <c r="C4496" s="112">
        <f>【入力】工事日報!C4496</f>
        <v>0</v>
      </c>
      <c r="D4496" s="112">
        <f>【入力】工事日報!D4496</f>
        <v>0</v>
      </c>
      <c r="E4496" s="112">
        <f>【入力】工事日報!E4496</f>
        <v>0</v>
      </c>
      <c r="F4496" s="112">
        <f>【入力】工事日報!F4496</f>
        <v>0</v>
      </c>
      <c r="G4496" s="112">
        <f>【入力】工事日報!G4496</f>
        <v>0</v>
      </c>
      <c r="H4496" s="112">
        <f>【入力】工事日報!H4496</f>
        <v>0</v>
      </c>
      <c r="I4496" s="112" t="e">
        <f>【入力】工事日報!I4496</f>
        <v>#N/A</v>
      </c>
      <c r="J4496" s="112">
        <f>【入力】工事日報!J4496</f>
        <v>0</v>
      </c>
      <c r="K4496" s="112">
        <f>【入力】工事日報!K4496</f>
        <v>0</v>
      </c>
      <c r="L4496" s="112">
        <f>【入力】工事日報!L4496</f>
        <v>0</v>
      </c>
      <c r="M4496" s="116">
        <f>【入力】工事日報!M4496</f>
        <v>0</v>
      </c>
      <c r="N4496" s="116">
        <f>【入力】工事日報!N4496</f>
        <v>0</v>
      </c>
      <c r="O4496" s="116">
        <f>【入力】工事日報!O4496</f>
        <v>0</v>
      </c>
      <c r="P4496" s="112">
        <f>【入力】工事日報!P4496</f>
        <v>0</v>
      </c>
      <c r="Q4496" s="112">
        <f>【入力】工事日報!Q4496</f>
        <v>0</v>
      </c>
      <c r="R4496" s="112">
        <f>【入力】工事日報!R4496</f>
        <v>0</v>
      </c>
    </row>
    <row r="4497" spans="1:18">
      <c r="A4497" s="114">
        <f>【入力】工事日報!A4497</f>
        <v>0</v>
      </c>
      <c r="C4497" s="112">
        <f>【入力】工事日報!C4497</f>
        <v>0</v>
      </c>
      <c r="D4497" s="112">
        <f>【入力】工事日報!D4497</f>
        <v>0</v>
      </c>
      <c r="E4497" s="112">
        <f>【入力】工事日報!E4497</f>
        <v>0</v>
      </c>
      <c r="F4497" s="112">
        <f>【入力】工事日報!F4497</f>
        <v>0</v>
      </c>
      <c r="G4497" s="112">
        <f>【入力】工事日報!G4497</f>
        <v>0</v>
      </c>
      <c r="H4497" s="112">
        <f>【入力】工事日報!H4497</f>
        <v>0</v>
      </c>
      <c r="I4497" s="112" t="e">
        <f>【入力】工事日報!I4497</f>
        <v>#N/A</v>
      </c>
      <c r="J4497" s="112">
        <f>【入力】工事日報!J4497</f>
        <v>0</v>
      </c>
      <c r="K4497" s="112">
        <f>【入力】工事日報!K4497</f>
        <v>0</v>
      </c>
      <c r="L4497" s="112">
        <f>【入力】工事日報!L4497</f>
        <v>0</v>
      </c>
      <c r="M4497" s="116">
        <f>【入力】工事日報!M4497</f>
        <v>0</v>
      </c>
      <c r="N4497" s="116">
        <f>【入力】工事日報!N4497</f>
        <v>0</v>
      </c>
      <c r="O4497" s="116">
        <f>【入力】工事日報!O4497</f>
        <v>0</v>
      </c>
      <c r="P4497" s="112">
        <f>【入力】工事日報!P4497</f>
        <v>0</v>
      </c>
      <c r="Q4497" s="112">
        <f>【入力】工事日報!Q4497</f>
        <v>0</v>
      </c>
      <c r="R4497" s="112">
        <f>【入力】工事日報!R4497</f>
        <v>0</v>
      </c>
    </row>
    <row r="4498" spans="1:18">
      <c r="A4498" s="114">
        <f>【入力】工事日報!A4498</f>
        <v>0</v>
      </c>
      <c r="C4498" s="112">
        <f>【入力】工事日報!C4498</f>
        <v>0</v>
      </c>
      <c r="D4498" s="112">
        <f>【入力】工事日報!D4498</f>
        <v>0</v>
      </c>
      <c r="E4498" s="112">
        <f>【入力】工事日報!E4498</f>
        <v>0</v>
      </c>
      <c r="F4498" s="112">
        <f>【入力】工事日報!F4498</f>
        <v>0</v>
      </c>
      <c r="G4498" s="112">
        <f>【入力】工事日報!G4498</f>
        <v>0</v>
      </c>
      <c r="H4498" s="112">
        <f>【入力】工事日報!H4498</f>
        <v>0</v>
      </c>
      <c r="I4498" s="112" t="e">
        <f>【入力】工事日報!I4498</f>
        <v>#N/A</v>
      </c>
      <c r="J4498" s="112">
        <f>【入力】工事日報!J4498</f>
        <v>0</v>
      </c>
      <c r="K4498" s="112">
        <f>【入力】工事日報!K4498</f>
        <v>0</v>
      </c>
      <c r="L4498" s="112">
        <f>【入力】工事日報!L4498</f>
        <v>0</v>
      </c>
      <c r="M4498" s="116">
        <f>【入力】工事日報!M4498</f>
        <v>0</v>
      </c>
      <c r="N4498" s="116">
        <f>【入力】工事日報!N4498</f>
        <v>0</v>
      </c>
      <c r="O4498" s="116">
        <f>【入力】工事日報!O4498</f>
        <v>0</v>
      </c>
      <c r="P4498" s="112">
        <f>【入力】工事日報!P4498</f>
        <v>0</v>
      </c>
      <c r="Q4498" s="112">
        <f>【入力】工事日報!Q4498</f>
        <v>0</v>
      </c>
      <c r="R4498" s="112">
        <f>【入力】工事日報!R4498</f>
        <v>0</v>
      </c>
    </row>
    <row r="4499" spans="1:18">
      <c r="A4499" s="114">
        <f>【入力】工事日報!A4499</f>
        <v>0</v>
      </c>
      <c r="C4499" s="112">
        <f>【入力】工事日報!C4499</f>
        <v>0</v>
      </c>
      <c r="D4499" s="112">
        <f>【入力】工事日報!D4499</f>
        <v>0</v>
      </c>
      <c r="E4499" s="112">
        <f>【入力】工事日報!E4499</f>
        <v>0</v>
      </c>
      <c r="F4499" s="112">
        <f>【入力】工事日報!F4499</f>
        <v>0</v>
      </c>
      <c r="G4499" s="112">
        <f>【入力】工事日報!G4499</f>
        <v>0</v>
      </c>
      <c r="H4499" s="112">
        <f>【入力】工事日報!H4499</f>
        <v>0</v>
      </c>
      <c r="I4499" s="112" t="e">
        <f>【入力】工事日報!I4499</f>
        <v>#N/A</v>
      </c>
      <c r="J4499" s="112">
        <f>【入力】工事日報!J4499</f>
        <v>0</v>
      </c>
      <c r="K4499" s="112">
        <f>【入力】工事日報!K4499</f>
        <v>0</v>
      </c>
      <c r="L4499" s="112">
        <f>【入力】工事日報!L4499</f>
        <v>0</v>
      </c>
      <c r="M4499" s="116">
        <f>【入力】工事日報!M4499</f>
        <v>0</v>
      </c>
      <c r="N4499" s="116">
        <f>【入力】工事日報!N4499</f>
        <v>0</v>
      </c>
      <c r="O4499" s="116">
        <f>【入力】工事日報!O4499</f>
        <v>0</v>
      </c>
      <c r="P4499" s="112">
        <f>【入力】工事日報!P4499</f>
        <v>0</v>
      </c>
      <c r="Q4499" s="112">
        <f>【入力】工事日報!Q4499</f>
        <v>0</v>
      </c>
      <c r="R4499" s="112">
        <f>【入力】工事日報!R4499</f>
        <v>0</v>
      </c>
    </row>
    <row r="4500" spans="1:18">
      <c r="A4500" s="114">
        <f>【入力】工事日報!A4500</f>
        <v>0</v>
      </c>
      <c r="C4500" s="112">
        <f>【入力】工事日報!C4500</f>
        <v>0</v>
      </c>
      <c r="D4500" s="112">
        <f>【入力】工事日報!D4500</f>
        <v>0</v>
      </c>
      <c r="E4500" s="112">
        <f>【入力】工事日報!E4500</f>
        <v>0</v>
      </c>
      <c r="F4500" s="112">
        <f>【入力】工事日報!F4500</f>
        <v>0</v>
      </c>
      <c r="G4500" s="112">
        <f>【入力】工事日報!G4500</f>
        <v>0</v>
      </c>
      <c r="H4500" s="112">
        <f>【入力】工事日報!H4500</f>
        <v>0</v>
      </c>
      <c r="I4500" s="112" t="e">
        <f>【入力】工事日報!I4500</f>
        <v>#N/A</v>
      </c>
      <c r="J4500" s="112">
        <f>【入力】工事日報!J4500</f>
        <v>0</v>
      </c>
      <c r="K4500" s="112">
        <f>【入力】工事日報!K4500</f>
        <v>0</v>
      </c>
      <c r="L4500" s="112">
        <f>【入力】工事日報!L4500</f>
        <v>0</v>
      </c>
      <c r="M4500" s="116">
        <f>【入力】工事日報!M4500</f>
        <v>0</v>
      </c>
      <c r="N4500" s="116">
        <f>【入力】工事日報!N4500</f>
        <v>0</v>
      </c>
      <c r="O4500" s="116">
        <f>【入力】工事日報!O4500</f>
        <v>0</v>
      </c>
      <c r="P4500" s="112">
        <f>【入力】工事日報!P4500</f>
        <v>0</v>
      </c>
      <c r="Q4500" s="112">
        <f>【入力】工事日報!Q4500</f>
        <v>0</v>
      </c>
      <c r="R4500" s="112">
        <f>【入力】工事日報!R4500</f>
        <v>0</v>
      </c>
    </row>
    <row r="4501" spans="1:18">
      <c r="A4501" s="114">
        <f>【入力】工事日報!A4501</f>
        <v>0</v>
      </c>
      <c r="C4501" s="112">
        <f>【入力】工事日報!C4501</f>
        <v>0</v>
      </c>
      <c r="D4501" s="112">
        <f>【入力】工事日報!D4501</f>
        <v>0</v>
      </c>
      <c r="E4501" s="112">
        <f>【入力】工事日報!E4501</f>
        <v>0</v>
      </c>
      <c r="F4501" s="112">
        <f>【入力】工事日報!F4501</f>
        <v>0</v>
      </c>
      <c r="G4501" s="112">
        <f>【入力】工事日報!G4501</f>
        <v>0</v>
      </c>
      <c r="H4501" s="112">
        <f>【入力】工事日報!H4501</f>
        <v>0</v>
      </c>
      <c r="I4501" s="112" t="e">
        <f>【入力】工事日報!I4501</f>
        <v>#N/A</v>
      </c>
      <c r="J4501" s="112">
        <f>【入力】工事日報!J4501</f>
        <v>0</v>
      </c>
      <c r="K4501" s="112">
        <f>【入力】工事日報!K4501</f>
        <v>0</v>
      </c>
      <c r="L4501" s="112">
        <f>【入力】工事日報!L4501</f>
        <v>0</v>
      </c>
      <c r="M4501" s="116">
        <f>【入力】工事日報!M4501</f>
        <v>0</v>
      </c>
      <c r="N4501" s="116">
        <f>【入力】工事日報!N4501</f>
        <v>0</v>
      </c>
      <c r="O4501" s="116">
        <f>【入力】工事日報!O4501</f>
        <v>0</v>
      </c>
      <c r="P4501" s="112">
        <f>【入力】工事日報!P4501</f>
        <v>0</v>
      </c>
      <c r="Q4501" s="112">
        <f>【入力】工事日報!Q4501</f>
        <v>0</v>
      </c>
      <c r="R4501" s="112">
        <f>【入力】工事日報!R4501</f>
        <v>0</v>
      </c>
    </row>
    <row r="4502" spans="1:18">
      <c r="A4502" s="114">
        <f>【入力】工事日報!A4502</f>
        <v>0</v>
      </c>
      <c r="C4502" s="112">
        <f>【入力】工事日報!C4502</f>
        <v>0</v>
      </c>
      <c r="D4502" s="112">
        <f>【入力】工事日報!D4502</f>
        <v>0</v>
      </c>
      <c r="E4502" s="112">
        <f>【入力】工事日報!E4502</f>
        <v>0</v>
      </c>
      <c r="F4502" s="112">
        <f>【入力】工事日報!F4502</f>
        <v>0</v>
      </c>
      <c r="G4502" s="112">
        <f>【入力】工事日報!G4502</f>
        <v>0</v>
      </c>
      <c r="H4502" s="112">
        <f>【入力】工事日報!H4502</f>
        <v>0</v>
      </c>
      <c r="I4502" s="112" t="e">
        <f>【入力】工事日報!I4502</f>
        <v>#N/A</v>
      </c>
      <c r="J4502" s="112">
        <f>【入力】工事日報!J4502</f>
        <v>0</v>
      </c>
      <c r="K4502" s="112">
        <f>【入力】工事日報!K4502</f>
        <v>0</v>
      </c>
      <c r="L4502" s="112">
        <f>【入力】工事日報!L4502</f>
        <v>0</v>
      </c>
      <c r="M4502" s="116">
        <f>【入力】工事日報!M4502</f>
        <v>0</v>
      </c>
      <c r="N4502" s="116">
        <f>【入力】工事日報!N4502</f>
        <v>0</v>
      </c>
      <c r="O4502" s="116">
        <f>【入力】工事日報!O4502</f>
        <v>0</v>
      </c>
      <c r="P4502" s="112">
        <f>【入力】工事日報!P4502</f>
        <v>0</v>
      </c>
      <c r="Q4502" s="112">
        <f>【入力】工事日報!Q4502</f>
        <v>0</v>
      </c>
      <c r="R4502" s="112">
        <f>【入力】工事日報!R4502</f>
        <v>0</v>
      </c>
    </row>
    <row r="4503" spans="1:18">
      <c r="A4503" s="114">
        <f>【入力】工事日報!A4503</f>
        <v>0</v>
      </c>
      <c r="C4503" s="112">
        <f>【入力】工事日報!C4503</f>
        <v>0</v>
      </c>
      <c r="D4503" s="112">
        <f>【入力】工事日報!D4503</f>
        <v>0</v>
      </c>
      <c r="E4503" s="112">
        <f>【入力】工事日報!E4503</f>
        <v>0</v>
      </c>
      <c r="F4503" s="112">
        <f>【入力】工事日報!F4503</f>
        <v>0</v>
      </c>
      <c r="G4503" s="112">
        <f>【入力】工事日報!G4503</f>
        <v>0</v>
      </c>
      <c r="H4503" s="112">
        <f>【入力】工事日報!H4503</f>
        <v>0</v>
      </c>
      <c r="I4503" s="112" t="e">
        <f>【入力】工事日報!I4503</f>
        <v>#N/A</v>
      </c>
      <c r="J4503" s="112">
        <f>【入力】工事日報!J4503</f>
        <v>0</v>
      </c>
      <c r="K4503" s="112">
        <f>【入力】工事日報!K4503</f>
        <v>0</v>
      </c>
      <c r="L4503" s="112">
        <f>【入力】工事日報!L4503</f>
        <v>0</v>
      </c>
      <c r="M4503" s="116">
        <f>【入力】工事日報!M4503</f>
        <v>0</v>
      </c>
      <c r="N4503" s="116">
        <f>【入力】工事日報!N4503</f>
        <v>0</v>
      </c>
      <c r="O4503" s="116">
        <f>【入力】工事日報!O4503</f>
        <v>0</v>
      </c>
      <c r="P4503" s="112">
        <f>【入力】工事日報!P4503</f>
        <v>0</v>
      </c>
      <c r="Q4503" s="112">
        <f>【入力】工事日報!Q4503</f>
        <v>0</v>
      </c>
      <c r="R4503" s="112">
        <f>【入力】工事日報!R4503</f>
        <v>0</v>
      </c>
    </row>
    <row r="4504" spans="1:18">
      <c r="A4504" s="114">
        <f>【入力】工事日報!A4504</f>
        <v>0</v>
      </c>
      <c r="C4504" s="112">
        <f>【入力】工事日報!C4504</f>
        <v>0</v>
      </c>
      <c r="D4504" s="112">
        <f>【入力】工事日報!D4504</f>
        <v>0</v>
      </c>
      <c r="E4504" s="112">
        <f>【入力】工事日報!E4504</f>
        <v>0</v>
      </c>
      <c r="F4504" s="112">
        <f>【入力】工事日報!F4504</f>
        <v>0</v>
      </c>
      <c r="G4504" s="112">
        <f>【入力】工事日報!G4504</f>
        <v>0</v>
      </c>
      <c r="H4504" s="112">
        <f>【入力】工事日報!H4504</f>
        <v>0</v>
      </c>
      <c r="I4504" s="112" t="e">
        <f>【入力】工事日報!I4504</f>
        <v>#N/A</v>
      </c>
      <c r="J4504" s="112">
        <f>【入力】工事日報!J4504</f>
        <v>0</v>
      </c>
      <c r="K4504" s="112">
        <f>【入力】工事日報!K4504</f>
        <v>0</v>
      </c>
      <c r="L4504" s="112">
        <f>【入力】工事日報!L4504</f>
        <v>0</v>
      </c>
      <c r="M4504" s="116">
        <f>【入力】工事日報!M4504</f>
        <v>0</v>
      </c>
      <c r="N4504" s="116">
        <f>【入力】工事日報!N4504</f>
        <v>0</v>
      </c>
      <c r="O4504" s="116">
        <f>【入力】工事日報!O4504</f>
        <v>0</v>
      </c>
      <c r="P4504" s="112">
        <f>【入力】工事日報!P4504</f>
        <v>0</v>
      </c>
      <c r="Q4504" s="112">
        <f>【入力】工事日報!Q4504</f>
        <v>0</v>
      </c>
      <c r="R4504" s="112">
        <f>【入力】工事日報!R4504</f>
        <v>0</v>
      </c>
    </row>
    <row r="4505" spans="1:18">
      <c r="A4505" s="114">
        <f>【入力】工事日報!A4505</f>
        <v>0</v>
      </c>
      <c r="C4505" s="112">
        <f>【入力】工事日報!C4505</f>
        <v>0</v>
      </c>
      <c r="D4505" s="112">
        <f>【入力】工事日報!D4505</f>
        <v>0</v>
      </c>
      <c r="E4505" s="112">
        <f>【入力】工事日報!E4505</f>
        <v>0</v>
      </c>
      <c r="F4505" s="112">
        <f>【入力】工事日報!F4505</f>
        <v>0</v>
      </c>
      <c r="G4505" s="112">
        <f>【入力】工事日報!G4505</f>
        <v>0</v>
      </c>
      <c r="H4505" s="112">
        <f>【入力】工事日報!H4505</f>
        <v>0</v>
      </c>
      <c r="I4505" s="112" t="e">
        <f>【入力】工事日報!I4505</f>
        <v>#N/A</v>
      </c>
      <c r="J4505" s="112">
        <f>【入力】工事日報!J4505</f>
        <v>0</v>
      </c>
      <c r="K4505" s="112">
        <f>【入力】工事日報!K4505</f>
        <v>0</v>
      </c>
      <c r="L4505" s="112">
        <f>【入力】工事日報!L4505</f>
        <v>0</v>
      </c>
      <c r="M4505" s="116">
        <f>【入力】工事日報!M4505</f>
        <v>0</v>
      </c>
      <c r="N4505" s="116">
        <f>【入力】工事日報!N4505</f>
        <v>0</v>
      </c>
      <c r="O4505" s="116">
        <f>【入力】工事日報!O4505</f>
        <v>0</v>
      </c>
      <c r="P4505" s="112">
        <f>【入力】工事日報!P4505</f>
        <v>0</v>
      </c>
      <c r="Q4505" s="112">
        <f>【入力】工事日報!Q4505</f>
        <v>0</v>
      </c>
      <c r="R4505" s="112">
        <f>【入力】工事日報!R4505</f>
        <v>0</v>
      </c>
    </row>
    <row r="4506" spans="1:18">
      <c r="A4506" s="114">
        <f>【入力】工事日報!A4506</f>
        <v>0</v>
      </c>
      <c r="C4506" s="112">
        <f>【入力】工事日報!C4506</f>
        <v>0</v>
      </c>
      <c r="D4506" s="112">
        <f>【入力】工事日報!D4506</f>
        <v>0</v>
      </c>
      <c r="E4506" s="112">
        <f>【入力】工事日報!E4506</f>
        <v>0</v>
      </c>
      <c r="F4506" s="112">
        <f>【入力】工事日報!F4506</f>
        <v>0</v>
      </c>
      <c r="G4506" s="112">
        <f>【入力】工事日報!G4506</f>
        <v>0</v>
      </c>
      <c r="H4506" s="112">
        <f>【入力】工事日報!H4506</f>
        <v>0</v>
      </c>
      <c r="I4506" s="112" t="e">
        <f>【入力】工事日報!I4506</f>
        <v>#N/A</v>
      </c>
      <c r="J4506" s="112">
        <f>【入力】工事日報!J4506</f>
        <v>0</v>
      </c>
      <c r="K4506" s="112">
        <f>【入力】工事日報!K4506</f>
        <v>0</v>
      </c>
      <c r="L4506" s="112">
        <f>【入力】工事日報!L4506</f>
        <v>0</v>
      </c>
      <c r="M4506" s="116">
        <f>【入力】工事日報!M4506</f>
        <v>0</v>
      </c>
      <c r="N4506" s="116">
        <f>【入力】工事日報!N4506</f>
        <v>0</v>
      </c>
      <c r="O4506" s="116">
        <f>【入力】工事日報!O4506</f>
        <v>0</v>
      </c>
      <c r="P4506" s="112">
        <f>【入力】工事日報!P4506</f>
        <v>0</v>
      </c>
      <c r="Q4506" s="112">
        <f>【入力】工事日報!Q4506</f>
        <v>0</v>
      </c>
      <c r="R4506" s="112">
        <f>【入力】工事日報!R4506</f>
        <v>0</v>
      </c>
    </row>
    <row r="4507" spans="1:18">
      <c r="A4507" s="114">
        <f>【入力】工事日報!A4507</f>
        <v>0</v>
      </c>
      <c r="C4507" s="112">
        <f>【入力】工事日報!C4507</f>
        <v>0</v>
      </c>
      <c r="D4507" s="112">
        <f>【入力】工事日報!D4507</f>
        <v>0</v>
      </c>
      <c r="E4507" s="112">
        <f>【入力】工事日報!E4507</f>
        <v>0</v>
      </c>
      <c r="F4507" s="112">
        <f>【入力】工事日報!F4507</f>
        <v>0</v>
      </c>
      <c r="G4507" s="112">
        <f>【入力】工事日報!G4507</f>
        <v>0</v>
      </c>
      <c r="H4507" s="112">
        <f>【入力】工事日報!H4507</f>
        <v>0</v>
      </c>
      <c r="I4507" s="112" t="e">
        <f>【入力】工事日報!I4507</f>
        <v>#N/A</v>
      </c>
      <c r="J4507" s="112">
        <f>【入力】工事日報!J4507</f>
        <v>0</v>
      </c>
      <c r="K4507" s="112">
        <f>【入力】工事日報!K4507</f>
        <v>0</v>
      </c>
      <c r="L4507" s="112">
        <f>【入力】工事日報!L4507</f>
        <v>0</v>
      </c>
      <c r="M4507" s="116">
        <f>【入力】工事日報!M4507</f>
        <v>0</v>
      </c>
      <c r="N4507" s="116">
        <f>【入力】工事日報!N4507</f>
        <v>0</v>
      </c>
      <c r="O4507" s="116">
        <f>【入力】工事日報!O4507</f>
        <v>0</v>
      </c>
      <c r="P4507" s="112">
        <f>【入力】工事日報!P4507</f>
        <v>0</v>
      </c>
      <c r="Q4507" s="112">
        <f>【入力】工事日報!Q4507</f>
        <v>0</v>
      </c>
      <c r="R4507" s="112">
        <f>【入力】工事日報!R4507</f>
        <v>0</v>
      </c>
    </row>
    <row r="4508" spans="1:18">
      <c r="A4508" s="114">
        <f>【入力】工事日報!A4508</f>
        <v>0</v>
      </c>
      <c r="C4508" s="112">
        <f>【入力】工事日報!C4508</f>
        <v>0</v>
      </c>
      <c r="D4508" s="112">
        <f>【入力】工事日報!D4508</f>
        <v>0</v>
      </c>
      <c r="E4508" s="112">
        <f>【入力】工事日報!E4508</f>
        <v>0</v>
      </c>
      <c r="F4508" s="112">
        <f>【入力】工事日報!F4508</f>
        <v>0</v>
      </c>
      <c r="G4508" s="112">
        <f>【入力】工事日報!G4508</f>
        <v>0</v>
      </c>
      <c r="H4508" s="112">
        <f>【入力】工事日報!H4508</f>
        <v>0</v>
      </c>
      <c r="I4508" s="112" t="e">
        <f>【入力】工事日報!I4508</f>
        <v>#N/A</v>
      </c>
      <c r="J4508" s="112">
        <f>【入力】工事日報!J4508</f>
        <v>0</v>
      </c>
      <c r="K4508" s="112">
        <f>【入力】工事日報!K4508</f>
        <v>0</v>
      </c>
      <c r="L4508" s="112">
        <f>【入力】工事日報!L4508</f>
        <v>0</v>
      </c>
      <c r="M4508" s="116">
        <f>【入力】工事日報!M4508</f>
        <v>0</v>
      </c>
      <c r="N4508" s="116">
        <f>【入力】工事日報!N4508</f>
        <v>0</v>
      </c>
      <c r="O4508" s="116">
        <f>【入力】工事日報!O4508</f>
        <v>0</v>
      </c>
      <c r="P4508" s="112">
        <f>【入力】工事日報!P4508</f>
        <v>0</v>
      </c>
      <c r="Q4508" s="112">
        <f>【入力】工事日報!Q4508</f>
        <v>0</v>
      </c>
      <c r="R4508" s="112">
        <f>【入力】工事日報!R4508</f>
        <v>0</v>
      </c>
    </row>
    <row r="4509" spans="1:18">
      <c r="A4509" s="114">
        <f>【入力】工事日報!A4509</f>
        <v>0</v>
      </c>
      <c r="C4509" s="112">
        <f>【入力】工事日報!C4509</f>
        <v>0</v>
      </c>
      <c r="D4509" s="112">
        <f>【入力】工事日報!D4509</f>
        <v>0</v>
      </c>
      <c r="E4509" s="112">
        <f>【入力】工事日報!E4509</f>
        <v>0</v>
      </c>
      <c r="F4509" s="112">
        <f>【入力】工事日報!F4509</f>
        <v>0</v>
      </c>
      <c r="G4509" s="112">
        <f>【入力】工事日報!G4509</f>
        <v>0</v>
      </c>
      <c r="H4509" s="112">
        <f>【入力】工事日報!H4509</f>
        <v>0</v>
      </c>
      <c r="I4509" s="112" t="e">
        <f>【入力】工事日報!I4509</f>
        <v>#N/A</v>
      </c>
      <c r="J4509" s="112">
        <f>【入力】工事日報!J4509</f>
        <v>0</v>
      </c>
      <c r="K4509" s="112">
        <f>【入力】工事日報!K4509</f>
        <v>0</v>
      </c>
      <c r="L4509" s="112">
        <f>【入力】工事日報!L4509</f>
        <v>0</v>
      </c>
      <c r="M4509" s="116">
        <f>【入力】工事日報!M4509</f>
        <v>0</v>
      </c>
      <c r="N4509" s="116">
        <f>【入力】工事日報!N4509</f>
        <v>0</v>
      </c>
      <c r="O4509" s="116">
        <f>【入力】工事日報!O4509</f>
        <v>0</v>
      </c>
      <c r="P4509" s="112">
        <f>【入力】工事日報!P4509</f>
        <v>0</v>
      </c>
      <c r="Q4509" s="112">
        <f>【入力】工事日報!Q4509</f>
        <v>0</v>
      </c>
      <c r="R4509" s="112">
        <f>【入力】工事日報!R4509</f>
        <v>0</v>
      </c>
    </row>
    <row r="4510" spans="1:18">
      <c r="A4510" s="114">
        <f>【入力】工事日報!A4510</f>
        <v>0</v>
      </c>
      <c r="C4510" s="112">
        <f>【入力】工事日報!C4510</f>
        <v>0</v>
      </c>
      <c r="D4510" s="112">
        <f>【入力】工事日報!D4510</f>
        <v>0</v>
      </c>
      <c r="E4510" s="112">
        <f>【入力】工事日報!E4510</f>
        <v>0</v>
      </c>
      <c r="F4510" s="112">
        <f>【入力】工事日報!F4510</f>
        <v>0</v>
      </c>
      <c r="G4510" s="112">
        <f>【入力】工事日報!G4510</f>
        <v>0</v>
      </c>
      <c r="H4510" s="112">
        <f>【入力】工事日報!H4510</f>
        <v>0</v>
      </c>
      <c r="I4510" s="112" t="e">
        <f>【入力】工事日報!I4510</f>
        <v>#N/A</v>
      </c>
      <c r="J4510" s="112">
        <f>【入力】工事日報!J4510</f>
        <v>0</v>
      </c>
      <c r="K4510" s="112">
        <f>【入力】工事日報!K4510</f>
        <v>0</v>
      </c>
      <c r="L4510" s="112">
        <f>【入力】工事日報!L4510</f>
        <v>0</v>
      </c>
      <c r="M4510" s="116">
        <f>【入力】工事日報!M4510</f>
        <v>0</v>
      </c>
      <c r="N4510" s="116">
        <f>【入力】工事日報!N4510</f>
        <v>0</v>
      </c>
      <c r="O4510" s="116">
        <f>【入力】工事日報!O4510</f>
        <v>0</v>
      </c>
      <c r="P4510" s="112">
        <f>【入力】工事日報!P4510</f>
        <v>0</v>
      </c>
      <c r="Q4510" s="112">
        <f>【入力】工事日報!Q4510</f>
        <v>0</v>
      </c>
      <c r="R4510" s="112">
        <f>【入力】工事日報!R4510</f>
        <v>0</v>
      </c>
    </row>
    <row r="4511" spans="1:18">
      <c r="A4511" s="114">
        <f>【入力】工事日報!A4511</f>
        <v>0</v>
      </c>
      <c r="C4511" s="112">
        <f>【入力】工事日報!C4511</f>
        <v>0</v>
      </c>
      <c r="D4511" s="112">
        <f>【入力】工事日報!D4511</f>
        <v>0</v>
      </c>
      <c r="E4511" s="112">
        <f>【入力】工事日報!E4511</f>
        <v>0</v>
      </c>
      <c r="F4511" s="112">
        <f>【入力】工事日報!F4511</f>
        <v>0</v>
      </c>
      <c r="G4511" s="112">
        <f>【入力】工事日報!G4511</f>
        <v>0</v>
      </c>
      <c r="H4511" s="112">
        <f>【入力】工事日報!H4511</f>
        <v>0</v>
      </c>
      <c r="I4511" s="112" t="e">
        <f>【入力】工事日報!I4511</f>
        <v>#N/A</v>
      </c>
      <c r="J4511" s="112">
        <f>【入力】工事日報!J4511</f>
        <v>0</v>
      </c>
      <c r="K4511" s="112">
        <f>【入力】工事日報!K4511</f>
        <v>0</v>
      </c>
      <c r="L4511" s="112">
        <f>【入力】工事日報!L4511</f>
        <v>0</v>
      </c>
      <c r="M4511" s="116">
        <f>【入力】工事日報!M4511</f>
        <v>0</v>
      </c>
      <c r="N4511" s="116">
        <f>【入力】工事日報!N4511</f>
        <v>0</v>
      </c>
      <c r="O4511" s="116">
        <f>【入力】工事日報!O4511</f>
        <v>0</v>
      </c>
      <c r="P4511" s="112">
        <f>【入力】工事日報!P4511</f>
        <v>0</v>
      </c>
      <c r="Q4511" s="112">
        <f>【入力】工事日報!Q4511</f>
        <v>0</v>
      </c>
      <c r="R4511" s="112">
        <f>【入力】工事日報!R4511</f>
        <v>0</v>
      </c>
    </row>
    <row r="4512" spans="1:18">
      <c r="A4512" s="114">
        <f>【入力】工事日報!A4512</f>
        <v>0</v>
      </c>
      <c r="C4512" s="112">
        <f>【入力】工事日報!C4512</f>
        <v>0</v>
      </c>
      <c r="D4512" s="112">
        <f>【入力】工事日報!D4512</f>
        <v>0</v>
      </c>
      <c r="E4512" s="112">
        <f>【入力】工事日報!E4512</f>
        <v>0</v>
      </c>
      <c r="F4512" s="112">
        <f>【入力】工事日報!F4512</f>
        <v>0</v>
      </c>
      <c r="G4512" s="112">
        <f>【入力】工事日報!G4512</f>
        <v>0</v>
      </c>
      <c r="H4512" s="112">
        <f>【入力】工事日報!H4512</f>
        <v>0</v>
      </c>
      <c r="I4512" s="112" t="e">
        <f>【入力】工事日報!I4512</f>
        <v>#N/A</v>
      </c>
      <c r="J4512" s="112">
        <f>【入力】工事日報!J4512</f>
        <v>0</v>
      </c>
      <c r="K4512" s="112">
        <f>【入力】工事日報!K4512</f>
        <v>0</v>
      </c>
      <c r="L4512" s="112">
        <f>【入力】工事日報!L4512</f>
        <v>0</v>
      </c>
      <c r="M4512" s="116">
        <f>【入力】工事日報!M4512</f>
        <v>0</v>
      </c>
      <c r="N4512" s="116">
        <f>【入力】工事日報!N4512</f>
        <v>0</v>
      </c>
      <c r="O4512" s="116">
        <f>【入力】工事日報!O4512</f>
        <v>0</v>
      </c>
      <c r="P4512" s="112">
        <f>【入力】工事日報!P4512</f>
        <v>0</v>
      </c>
      <c r="Q4512" s="112">
        <f>【入力】工事日報!Q4512</f>
        <v>0</v>
      </c>
      <c r="R4512" s="112">
        <f>【入力】工事日報!R4512</f>
        <v>0</v>
      </c>
    </row>
    <row r="4513" spans="1:18">
      <c r="A4513" s="114">
        <f>【入力】工事日報!A4513</f>
        <v>0</v>
      </c>
      <c r="C4513" s="112">
        <f>【入力】工事日報!C4513</f>
        <v>0</v>
      </c>
      <c r="D4513" s="112">
        <f>【入力】工事日報!D4513</f>
        <v>0</v>
      </c>
      <c r="E4513" s="112">
        <f>【入力】工事日報!E4513</f>
        <v>0</v>
      </c>
      <c r="F4513" s="112">
        <f>【入力】工事日報!F4513</f>
        <v>0</v>
      </c>
      <c r="G4513" s="112">
        <f>【入力】工事日報!G4513</f>
        <v>0</v>
      </c>
      <c r="H4513" s="112">
        <f>【入力】工事日報!H4513</f>
        <v>0</v>
      </c>
      <c r="I4513" s="112" t="e">
        <f>【入力】工事日報!I4513</f>
        <v>#N/A</v>
      </c>
      <c r="J4513" s="112">
        <f>【入力】工事日報!J4513</f>
        <v>0</v>
      </c>
      <c r="K4513" s="112">
        <f>【入力】工事日報!K4513</f>
        <v>0</v>
      </c>
      <c r="L4513" s="112">
        <f>【入力】工事日報!L4513</f>
        <v>0</v>
      </c>
      <c r="M4513" s="116">
        <f>【入力】工事日報!M4513</f>
        <v>0</v>
      </c>
      <c r="N4513" s="116">
        <f>【入力】工事日報!N4513</f>
        <v>0</v>
      </c>
      <c r="O4513" s="116">
        <f>【入力】工事日報!O4513</f>
        <v>0</v>
      </c>
      <c r="P4513" s="112">
        <f>【入力】工事日報!P4513</f>
        <v>0</v>
      </c>
      <c r="Q4513" s="112">
        <f>【入力】工事日報!Q4513</f>
        <v>0</v>
      </c>
      <c r="R4513" s="112">
        <f>【入力】工事日報!R4513</f>
        <v>0</v>
      </c>
    </row>
    <row r="4514" spans="1:18">
      <c r="A4514" s="114">
        <f>【入力】工事日報!A4514</f>
        <v>0</v>
      </c>
      <c r="C4514" s="112">
        <f>【入力】工事日報!C4514</f>
        <v>0</v>
      </c>
      <c r="D4514" s="112">
        <f>【入力】工事日報!D4514</f>
        <v>0</v>
      </c>
      <c r="E4514" s="112">
        <f>【入力】工事日報!E4514</f>
        <v>0</v>
      </c>
      <c r="F4514" s="112">
        <f>【入力】工事日報!F4514</f>
        <v>0</v>
      </c>
      <c r="G4514" s="112">
        <f>【入力】工事日報!G4514</f>
        <v>0</v>
      </c>
      <c r="H4514" s="112">
        <f>【入力】工事日報!H4514</f>
        <v>0</v>
      </c>
      <c r="I4514" s="112" t="e">
        <f>【入力】工事日報!I4514</f>
        <v>#N/A</v>
      </c>
      <c r="J4514" s="112">
        <f>【入力】工事日報!J4514</f>
        <v>0</v>
      </c>
      <c r="K4514" s="112">
        <f>【入力】工事日報!K4514</f>
        <v>0</v>
      </c>
      <c r="L4514" s="112">
        <f>【入力】工事日報!L4514</f>
        <v>0</v>
      </c>
      <c r="M4514" s="116">
        <f>【入力】工事日報!M4514</f>
        <v>0</v>
      </c>
      <c r="N4514" s="116">
        <f>【入力】工事日報!N4514</f>
        <v>0</v>
      </c>
      <c r="O4514" s="116">
        <f>【入力】工事日報!O4514</f>
        <v>0</v>
      </c>
      <c r="P4514" s="112">
        <f>【入力】工事日報!P4514</f>
        <v>0</v>
      </c>
      <c r="Q4514" s="112">
        <f>【入力】工事日報!Q4514</f>
        <v>0</v>
      </c>
      <c r="R4514" s="112">
        <f>【入力】工事日報!R4514</f>
        <v>0</v>
      </c>
    </row>
    <row r="4515" spans="1:18">
      <c r="A4515" s="114">
        <f>【入力】工事日報!A4515</f>
        <v>0</v>
      </c>
      <c r="C4515" s="112">
        <f>【入力】工事日報!C4515</f>
        <v>0</v>
      </c>
      <c r="D4515" s="112">
        <f>【入力】工事日報!D4515</f>
        <v>0</v>
      </c>
      <c r="E4515" s="112">
        <f>【入力】工事日報!E4515</f>
        <v>0</v>
      </c>
      <c r="F4515" s="112">
        <f>【入力】工事日報!F4515</f>
        <v>0</v>
      </c>
      <c r="G4515" s="112">
        <f>【入力】工事日報!G4515</f>
        <v>0</v>
      </c>
      <c r="H4515" s="112">
        <f>【入力】工事日報!H4515</f>
        <v>0</v>
      </c>
      <c r="I4515" s="112" t="e">
        <f>【入力】工事日報!I4515</f>
        <v>#N/A</v>
      </c>
      <c r="J4515" s="112">
        <f>【入力】工事日報!J4515</f>
        <v>0</v>
      </c>
      <c r="K4515" s="112">
        <f>【入力】工事日報!K4515</f>
        <v>0</v>
      </c>
      <c r="L4515" s="112">
        <f>【入力】工事日報!L4515</f>
        <v>0</v>
      </c>
      <c r="M4515" s="116">
        <f>【入力】工事日報!M4515</f>
        <v>0</v>
      </c>
      <c r="N4515" s="116">
        <f>【入力】工事日報!N4515</f>
        <v>0</v>
      </c>
      <c r="O4515" s="116">
        <f>【入力】工事日報!O4515</f>
        <v>0</v>
      </c>
      <c r="P4515" s="112">
        <f>【入力】工事日報!P4515</f>
        <v>0</v>
      </c>
      <c r="Q4515" s="112">
        <f>【入力】工事日報!Q4515</f>
        <v>0</v>
      </c>
      <c r="R4515" s="112">
        <f>【入力】工事日報!R4515</f>
        <v>0</v>
      </c>
    </row>
    <row r="4516" spans="1:18">
      <c r="A4516" s="114">
        <f>【入力】工事日報!A4516</f>
        <v>0</v>
      </c>
      <c r="C4516" s="112">
        <f>【入力】工事日報!C4516</f>
        <v>0</v>
      </c>
      <c r="D4516" s="112">
        <f>【入力】工事日報!D4516</f>
        <v>0</v>
      </c>
      <c r="E4516" s="112">
        <f>【入力】工事日報!E4516</f>
        <v>0</v>
      </c>
      <c r="F4516" s="112">
        <f>【入力】工事日報!F4516</f>
        <v>0</v>
      </c>
      <c r="G4516" s="112">
        <f>【入力】工事日報!G4516</f>
        <v>0</v>
      </c>
      <c r="H4516" s="112">
        <f>【入力】工事日報!H4516</f>
        <v>0</v>
      </c>
      <c r="I4516" s="112" t="e">
        <f>【入力】工事日報!I4516</f>
        <v>#N/A</v>
      </c>
      <c r="J4516" s="112">
        <f>【入力】工事日報!J4516</f>
        <v>0</v>
      </c>
      <c r="K4516" s="112">
        <f>【入力】工事日報!K4516</f>
        <v>0</v>
      </c>
      <c r="L4516" s="112">
        <f>【入力】工事日報!L4516</f>
        <v>0</v>
      </c>
      <c r="M4516" s="116">
        <f>【入力】工事日報!M4516</f>
        <v>0</v>
      </c>
      <c r="N4516" s="116">
        <f>【入力】工事日報!N4516</f>
        <v>0</v>
      </c>
      <c r="O4516" s="116">
        <f>【入力】工事日報!O4516</f>
        <v>0</v>
      </c>
      <c r="P4516" s="112">
        <f>【入力】工事日報!P4516</f>
        <v>0</v>
      </c>
      <c r="Q4516" s="112">
        <f>【入力】工事日報!Q4516</f>
        <v>0</v>
      </c>
      <c r="R4516" s="112">
        <f>【入力】工事日報!R4516</f>
        <v>0</v>
      </c>
    </row>
    <row r="4517" spans="1:18">
      <c r="A4517" s="114">
        <f>【入力】工事日報!A4517</f>
        <v>0</v>
      </c>
      <c r="C4517" s="112">
        <f>【入力】工事日報!C4517</f>
        <v>0</v>
      </c>
      <c r="D4517" s="112">
        <f>【入力】工事日報!D4517</f>
        <v>0</v>
      </c>
      <c r="E4517" s="112">
        <f>【入力】工事日報!E4517</f>
        <v>0</v>
      </c>
      <c r="F4517" s="112">
        <f>【入力】工事日報!F4517</f>
        <v>0</v>
      </c>
      <c r="G4517" s="112">
        <f>【入力】工事日報!G4517</f>
        <v>0</v>
      </c>
      <c r="H4517" s="112">
        <f>【入力】工事日報!H4517</f>
        <v>0</v>
      </c>
      <c r="I4517" s="112" t="e">
        <f>【入力】工事日報!I4517</f>
        <v>#N/A</v>
      </c>
      <c r="J4517" s="112">
        <f>【入力】工事日報!J4517</f>
        <v>0</v>
      </c>
      <c r="K4517" s="112">
        <f>【入力】工事日報!K4517</f>
        <v>0</v>
      </c>
      <c r="L4517" s="112">
        <f>【入力】工事日報!L4517</f>
        <v>0</v>
      </c>
      <c r="M4517" s="116">
        <f>【入力】工事日報!M4517</f>
        <v>0</v>
      </c>
      <c r="N4517" s="116">
        <f>【入力】工事日報!N4517</f>
        <v>0</v>
      </c>
      <c r="O4517" s="116">
        <f>【入力】工事日報!O4517</f>
        <v>0</v>
      </c>
      <c r="P4517" s="112">
        <f>【入力】工事日報!P4517</f>
        <v>0</v>
      </c>
      <c r="Q4517" s="112">
        <f>【入力】工事日報!Q4517</f>
        <v>0</v>
      </c>
      <c r="R4517" s="112">
        <f>【入力】工事日報!R4517</f>
        <v>0</v>
      </c>
    </row>
    <row r="4518" spans="1:18">
      <c r="A4518" s="114">
        <f>【入力】工事日報!A4518</f>
        <v>0</v>
      </c>
      <c r="C4518" s="112">
        <f>【入力】工事日報!C4518</f>
        <v>0</v>
      </c>
      <c r="D4518" s="112">
        <f>【入力】工事日報!D4518</f>
        <v>0</v>
      </c>
      <c r="E4518" s="112">
        <f>【入力】工事日報!E4518</f>
        <v>0</v>
      </c>
      <c r="F4518" s="112">
        <f>【入力】工事日報!F4518</f>
        <v>0</v>
      </c>
      <c r="G4518" s="112">
        <f>【入力】工事日報!G4518</f>
        <v>0</v>
      </c>
      <c r="H4518" s="112">
        <f>【入力】工事日報!H4518</f>
        <v>0</v>
      </c>
      <c r="I4518" s="112" t="e">
        <f>【入力】工事日報!I4518</f>
        <v>#N/A</v>
      </c>
      <c r="J4518" s="112">
        <f>【入力】工事日報!J4518</f>
        <v>0</v>
      </c>
      <c r="K4518" s="112">
        <f>【入力】工事日報!K4518</f>
        <v>0</v>
      </c>
      <c r="L4518" s="112">
        <f>【入力】工事日報!L4518</f>
        <v>0</v>
      </c>
      <c r="M4518" s="116">
        <f>【入力】工事日報!M4518</f>
        <v>0</v>
      </c>
      <c r="N4518" s="116">
        <f>【入力】工事日報!N4518</f>
        <v>0</v>
      </c>
      <c r="O4518" s="116">
        <f>【入力】工事日報!O4518</f>
        <v>0</v>
      </c>
      <c r="P4518" s="112">
        <f>【入力】工事日報!P4518</f>
        <v>0</v>
      </c>
      <c r="Q4518" s="112">
        <f>【入力】工事日報!Q4518</f>
        <v>0</v>
      </c>
      <c r="R4518" s="112">
        <f>【入力】工事日報!R4518</f>
        <v>0</v>
      </c>
    </row>
    <row r="4519" spans="1:18">
      <c r="A4519" s="114">
        <f>【入力】工事日報!A4519</f>
        <v>0</v>
      </c>
      <c r="C4519" s="112">
        <f>【入力】工事日報!C4519</f>
        <v>0</v>
      </c>
      <c r="D4519" s="112">
        <f>【入力】工事日報!D4519</f>
        <v>0</v>
      </c>
      <c r="E4519" s="112">
        <f>【入力】工事日報!E4519</f>
        <v>0</v>
      </c>
      <c r="F4519" s="112">
        <f>【入力】工事日報!F4519</f>
        <v>0</v>
      </c>
      <c r="G4519" s="112">
        <f>【入力】工事日報!G4519</f>
        <v>0</v>
      </c>
      <c r="H4519" s="112">
        <f>【入力】工事日報!H4519</f>
        <v>0</v>
      </c>
      <c r="I4519" s="112" t="e">
        <f>【入力】工事日報!I4519</f>
        <v>#N/A</v>
      </c>
      <c r="J4519" s="112">
        <f>【入力】工事日報!J4519</f>
        <v>0</v>
      </c>
      <c r="K4519" s="112">
        <f>【入力】工事日報!K4519</f>
        <v>0</v>
      </c>
      <c r="L4519" s="112">
        <f>【入力】工事日報!L4519</f>
        <v>0</v>
      </c>
      <c r="M4519" s="116">
        <f>【入力】工事日報!M4519</f>
        <v>0</v>
      </c>
      <c r="N4519" s="116">
        <f>【入力】工事日報!N4519</f>
        <v>0</v>
      </c>
      <c r="O4519" s="116">
        <f>【入力】工事日報!O4519</f>
        <v>0</v>
      </c>
      <c r="P4519" s="112">
        <f>【入力】工事日報!P4519</f>
        <v>0</v>
      </c>
      <c r="Q4519" s="112">
        <f>【入力】工事日報!Q4519</f>
        <v>0</v>
      </c>
      <c r="R4519" s="112">
        <f>【入力】工事日報!R4519</f>
        <v>0</v>
      </c>
    </row>
    <row r="4520" spans="1:18">
      <c r="A4520" s="114">
        <f>【入力】工事日報!A4520</f>
        <v>0</v>
      </c>
      <c r="C4520" s="112">
        <f>【入力】工事日報!C4520</f>
        <v>0</v>
      </c>
      <c r="D4520" s="112">
        <f>【入力】工事日報!D4520</f>
        <v>0</v>
      </c>
      <c r="E4520" s="112">
        <f>【入力】工事日報!E4520</f>
        <v>0</v>
      </c>
      <c r="F4520" s="112">
        <f>【入力】工事日報!F4520</f>
        <v>0</v>
      </c>
      <c r="G4520" s="112">
        <f>【入力】工事日報!G4520</f>
        <v>0</v>
      </c>
      <c r="H4520" s="112">
        <f>【入力】工事日報!H4520</f>
        <v>0</v>
      </c>
      <c r="I4520" s="112" t="e">
        <f>【入力】工事日報!I4520</f>
        <v>#N/A</v>
      </c>
      <c r="J4520" s="112">
        <f>【入力】工事日報!J4520</f>
        <v>0</v>
      </c>
      <c r="K4520" s="112">
        <f>【入力】工事日報!K4520</f>
        <v>0</v>
      </c>
      <c r="L4520" s="112">
        <f>【入力】工事日報!L4520</f>
        <v>0</v>
      </c>
      <c r="M4520" s="116">
        <f>【入力】工事日報!M4520</f>
        <v>0</v>
      </c>
      <c r="N4520" s="116">
        <f>【入力】工事日報!N4520</f>
        <v>0</v>
      </c>
      <c r="O4520" s="116">
        <f>【入力】工事日報!O4520</f>
        <v>0</v>
      </c>
      <c r="P4520" s="112">
        <f>【入力】工事日報!P4520</f>
        <v>0</v>
      </c>
      <c r="Q4520" s="112">
        <f>【入力】工事日報!Q4520</f>
        <v>0</v>
      </c>
      <c r="R4520" s="112">
        <f>【入力】工事日報!R4520</f>
        <v>0</v>
      </c>
    </row>
    <row r="4521" spans="1:18">
      <c r="A4521" s="114">
        <f>【入力】工事日報!A4521</f>
        <v>0</v>
      </c>
      <c r="C4521" s="112">
        <f>【入力】工事日報!C4521</f>
        <v>0</v>
      </c>
      <c r="D4521" s="112">
        <f>【入力】工事日報!D4521</f>
        <v>0</v>
      </c>
      <c r="E4521" s="112">
        <f>【入力】工事日報!E4521</f>
        <v>0</v>
      </c>
      <c r="F4521" s="112">
        <f>【入力】工事日報!F4521</f>
        <v>0</v>
      </c>
      <c r="G4521" s="112">
        <f>【入力】工事日報!G4521</f>
        <v>0</v>
      </c>
      <c r="H4521" s="112">
        <f>【入力】工事日報!H4521</f>
        <v>0</v>
      </c>
      <c r="I4521" s="112" t="e">
        <f>【入力】工事日報!I4521</f>
        <v>#N/A</v>
      </c>
      <c r="J4521" s="112">
        <f>【入力】工事日報!J4521</f>
        <v>0</v>
      </c>
      <c r="K4521" s="112">
        <f>【入力】工事日報!K4521</f>
        <v>0</v>
      </c>
      <c r="L4521" s="112">
        <f>【入力】工事日報!L4521</f>
        <v>0</v>
      </c>
      <c r="M4521" s="116">
        <f>【入力】工事日報!M4521</f>
        <v>0</v>
      </c>
      <c r="N4521" s="116">
        <f>【入力】工事日報!N4521</f>
        <v>0</v>
      </c>
      <c r="O4521" s="116">
        <f>【入力】工事日報!O4521</f>
        <v>0</v>
      </c>
      <c r="P4521" s="112">
        <f>【入力】工事日報!P4521</f>
        <v>0</v>
      </c>
      <c r="Q4521" s="112">
        <f>【入力】工事日報!Q4521</f>
        <v>0</v>
      </c>
      <c r="R4521" s="112">
        <f>【入力】工事日報!R4521</f>
        <v>0</v>
      </c>
    </row>
    <row r="4522" spans="1:18">
      <c r="A4522" s="114">
        <f>【入力】工事日報!A4522</f>
        <v>0</v>
      </c>
      <c r="C4522" s="112">
        <f>【入力】工事日報!C4522</f>
        <v>0</v>
      </c>
      <c r="D4522" s="112">
        <f>【入力】工事日報!D4522</f>
        <v>0</v>
      </c>
      <c r="E4522" s="112">
        <f>【入力】工事日報!E4522</f>
        <v>0</v>
      </c>
      <c r="F4522" s="112">
        <f>【入力】工事日報!F4522</f>
        <v>0</v>
      </c>
      <c r="G4522" s="112">
        <f>【入力】工事日報!G4522</f>
        <v>0</v>
      </c>
      <c r="H4522" s="112">
        <f>【入力】工事日報!H4522</f>
        <v>0</v>
      </c>
      <c r="I4522" s="112" t="e">
        <f>【入力】工事日報!I4522</f>
        <v>#N/A</v>
      </c>
      <c r="J4522" s="112">
        <f>【入力】工事日報!J4522</f>
        <v>0</v>
      </c>
      <c r="K4522" s="112">
        <f>【入力】工事日報!K4522</f>
        <v>0</v>
      </c>
      <c r="L4522" s="112">
        <f>【入力】工事日報!L4522</f>
        <v>0</v>
      </c>
      <c r="M4522" s="116">
        <f>【入力】工事日報!M4522</f>
        <v>0</v>
      </c>
      <c r="N4522" s="116">
        <f>【入力】工事日報!N4522</f>
        <v>0</v>
      </c>
      <c r="O4522" s="116">
        <f>【入力】工事日報!O4522</f>
        <v>0</v>
      </c>
      <c r="P4522" s="112">
        <f>【入力】工事日報!P4522</f>
        <v>0</v>
      </c>
      <c r="Q4522" s="112">
        <f>【入力】工事日報!Q4522</f>
        <v>0</v>
      </c>
      <c r="R4522" s="112">
        <f>【入力】工事日報!R4522</f>
        <v>0</v>
      </c>
    </row>
    <row r="4523" spans="1:18">
      <c r="A4523" s="114">
        <f>【入力】工事日報!A4523</f>
        <v>0</v>
      </c>
      <c r="C4523" s="112">
        <f>【入力】工事日報!C4523</f>
        <v>0</v>
      </c>
      <c r="D4523" s="112">
        <f>【入力】工事日報!D4523</f>
        <v>0</v>
      </c>
      <c r="E4523" s="112">
        <f>【入力】工事日報!E4523</f>
        <v>0</v>
      </c>
      <c r="F4523" s="112">
        <f>【入力】工事日報!F4523</f>
        <v>0</v>
      </c>
      <c r="G4523" s="112">
        <f>【入力】工事日報!G4523</f>
        <v>0</v>
      </c>
      <c r="H4523" s="112">
        <f>【入力】工事日報!H4523</f>
        <v>0</v>
      </c>
      <c r="I4523" s="112" t="e">
        <f>【入力】工事日報!I4523</f>
        <v>#N/A</v>
      </c>
      <c r="J4523" s="112">
        <f>【入力】工事日報!J4523</f>
        <v>0</v>
      </c>
      <c r="K4523" s="112">
        <f>【入力】工事日報!K4523</f>
        <v>0</v>
      </c>
      <c r="L4523" s="112">
        <f>【入力】工事日報!L4523</f>
        <v>0</v>
      </c>
      <c r="M4523" s="116">
        <f>【入力】工事日報!M4523</f>
        <v>0</v>
      </c>
      <c r="N4523" s="116">
        <f>【入力】工事日報!N4523</f>
        <v>0</v>
      </c>
      <c r="O4523" s="116">
        <f>【入力】工事日報!O4523</f>
        <v>0</v>
      </c>
      <c r="P4523" s="112">
        <f>【入力】工事日報!P4523</f>
        <v>0</v>
      </c>
      <c r="Q4523" s="112">
        <f>【入力】工事日報!Q4523</f>
        <v>0</v>
      </c>
      <c r="R4523" s="112">
        <f>【入力】工事日報!R4523</f>
        <v>0</v>
      </c>
    </row>
    <row r="4524" spans="1:18">
      <c r="A4524" s="114">
        <f>【入力】工事日報!A4524</f>
        <v>0</v>
      </c>
      <c r="C4524" s="112">
        <f>【入力】工事日報!C4524</f>
        <v>0</v>
      </c>
      <c r="D4524" s="112">
        <f>【入力】工事日報!D4524</f>
        <v>0</v>
      </c>
      <c r="E4524" s="112">
        <f>【入力】工事日報!E4524</f>
        <v>0</v>
      </c>
      <c r="F4524" s="112">
        <f>【入力】工事日報!F4524</f>
        <v>0</v>
      </c>
      <c r="G4524" s="112">
        <f>【入力】工事日報!G4524</f>
        <v>0</v>
      </c>
      <c r="H4524" s="112">
        <f>【入力】工事日報!H4524</f>
        <v>0</v>
      </c>
      <c r="I4524" s="112" t="e">
        <f>【入力】工事日報!I4524</f>
        <v>#N/A</v>
      </c>
      <c r="J4524" s="112">
        <f>【入力】工事日報!J4524</f>
        <v>0</v>
      </c>
      <c r="K4524" s="112">
        <f>【入力】工事日報!K4524</f>
        <v>0</v>
      </c>
      <c r="L4524" s="112">
        <f>【入力】工事日報!L4524</f>
        <v>0</v>
      </c>
      <c r="M4524" s="116">
        <f>【入力】工事日報!M4524</f>
        <v>0</v>
      </c>
      <c r="N4524" s="116">
        <f>【入力】工事日報!N4524</f>
        <v>0</v>
      </c>
      <c r="O4524" s="116">
        <f>【入力】工事日報!O4524</f>
        <v>0</v>
      </c>
      <c r="P4524" s="112">
        <f>【入力】工事日報!P4524</f>
        <v>0</v>
      </c>
      <c r="Q4524" s="112">
        <f>【入力】工事日報!Q4524</f>
        <v>0</v>
      </c>
      <c r="R4524" s="112">
        <f>【入力】工事日報!R4524</f>
        <v>0</v>
      </c>
    </row>
    <row r="4525" spans="1:18">
      <c r="A4525" s="114">
        <f>【入力】工事日報!A4525</f>
        <v>0</v>
      </c>
      <c r="C4525" s="112">
        <f>【入力】工事日報!C4525</f>
        <v>0</v>
      </c>
      <c r="D4525" s="112">
        <f>【入力】工事日報!D4525</f>
        <v>0</v>
      </c>
      <c r="E4525" s="112">
        <f>【入力】工事日報!E4525</f>
        <v>0</v>
      </c>
      <c r="F4525" s="112">
        <f>【入力】工事日報!F4525</f>
        <v>0</v>
      </c>
      <c r="G4525" s="112">
        <f>【入力】工事日報!G4525</f>
        <v>0</v>
      </c>
      <c r="H4525" s="112">
        <f>【入力】工事日報!H4525</f>
        <v>0</v>
      </c>
      <c r="I4525" s="112" t="e">
        <f>【入力】工事日報!I4525</f>
        <v>#N/A</v>
      </c>
      <c r="J4525" s="112">
        <f>【入力】工事日報!J4525</f>
        <v>0</v>
      </c>
      <c r="K4525" s="112">
        <f>【入力】工事日報!K4525</f>
        <v>0</v>
      </c>
      <c r="L4525" s="112">
        <f>【入力】工事日報!L4525</f>
        <v>0</v>
      </c>
      <c r="M4525" s="116">
        <f>【入力】工事日報!M4525</f>
        <v>0</v>
      </c>
      <c r="N4525" s="116">
        <f>【入力】工事日報!N4525</f>
        <v>0</v>
      </c>
      <c r="O4525" s="116">
        <f>【入力】工事日報!O4525</f>
        <v>0</v>
      </c>
      <c r="P4525" s="112">
        <f>【入力】工事日報!P4525</f>
        <v>0</v>
      </c>
      <c r="Q4525" s="112">
        <f>【入力】工事日報!Q4525</f>
        <v>0</v>
      </c>
      <c r="R4525" s="112">
        <f>【入力】工事日報!R4525</f>
        <v>0</v>
      </c>
    </row>
    <row r="4526" spans="1:18">
      <c r="A4526" s="114">
        <f>【入力】工事日報!A4526</f>
        <v>0</v>
      </c>
      <c r="C4526" s="112">
        <f>【入力】工事日報!C4526</f>
        <v>0</v>
      </c>
      <c r="D4526" s="112">
        <f>【入力】工事日報!D4526</f>
        <v>0</v>
      </c>
      <c r="E4526" s="112">
        <f>【入力】工事日報!E4526</f>
        <v>0</v>
      </c>
      <c r="F4526" s="112">
        <f>【入力】工事日報!F4526</f>
        <v>0</v>
      </c>
      <c r="G4526" s="112">
        <f>【入力】工事日報!G4526</f>
        <v>0</v>
      </c>
      <c r="H4526" s="112">
        <f>【入力】工事日報!H4526</f>
        <v>0</v>
      </c>
      <c r="I4526" s="112" t="e">
        <f>【入力】工事日報!I4526</f>
        <v>#N/A</v>
      </c>
      <c r="J4526" s="112">
        <f>【入力】工事日報!J4526</f>
        <v>0</v>
      </c>
      <c r="K4526" s="112">
        <f>【入力】工事日報!K4526</f>
        <v>0</v>
      </c>
      <c r="L4526" s="112">
        <f>【入力】工事日報!L4526</f>
        <v>0</v>
      </c>
      <c r="M4526" s="116">
        <f>【入力】工事日報!M4526</f>
        <v>0</v>
      </c>
      <c r="N4526" s="116">
        <f>【入力】工事日報!N4526</f>
        <v>0</v>
      </c>
      <c r="O4526" s="116">
        <f>【入力】工事日報!O4526</f>
        <v>0</v>
      </c>
      <c r="P4526" s="112">
        <f>【入力】工事日報!P4526</f>
        <v>0</v>
      </c>
      <c r="Q4526" s="112">
        <f>【入力】工事日報!Q4526</f>
        <v>0</v>
      </c>
      <c r="R4526" s="112">
        <f>【入力】工事日報!R4526</f>
        <v>0</v>
      </c>
    </row>
    <row r="4527" spans="1:18">
      <c r="A4527" s="114">
        <f>【入力】工事日報!A4527</f>
        <v>0</v>
      </c>
      <c r="C4527" s="112">
        <f>【入力】工事日報!C4527</f>
        <v>0</v>
      </c>
      <c r="D4527" s="112">
        <f>【入力】工事日報!D4527</f>
        <v>0</v>
      </c>
      <c r="E4527" s="112">
        <f>【入力】工事日報!E4527</f>
        <v>0</v>
      </c>
      <c r="F4527" s="112">
        <f>【入力】工事日報!F4527</f>
        <v>0</v>
      </c>
      <c r="G4527" s="112">
        <f>【入力】工事日報!G4527</f>
        <v>0</v>
      </c>
      <c r="H4527" s="112">
        <f>【入力】工事日報!H4527</f>
        <v>0</v>
      </c>
      <c r="I4527" s="112" t="e">
        <f>【入力】工事日報!I4527</f>
        <v>#N/A</v>
      </c>
      <c r="J4527" s="112">
        <f>【入力】工事日報!J4527</f>
        <v>0</v>
      </c>
      <c r="K4527" s="112">
        <f>【入力】工事日報!K4527</f>
        <v>0</v>
      </c>
      <c r="L4527" s="112">
        <f>【入力】工事日報!L4527</f>
        <v>0</v>
      </c>
      <c r="M4527" s="116">
        <f>【入力】工事日報!M4527</f>
        <v>0</v>
      </c>
      <c r="N4527" s="116">
        <f>【入力】工事日報!N4527</f>
        <v>0</v>
      </c>
      <c r="O4527" s="116">
        <f>【入力】工事日報!O4527</f>
        <v>0</v>
      </c>
      <c r="P4527" s="112">
        <f>【入力】工事日報!P4527</f>
        <v>0</v>
      </c>
      <c r="Q4527" s="112">
        <f>【入力】工事日報!Q4527</f>
        <v>0</v>
      </c>
      <c r="R4527" s="112">
        <f>【入力】工事日報!R4527</f>
        <v>0</v>
      </c>
    </row>
    <row r="4528" spans="1:18">
      <c r="A4528" s="114">
        <f>【入力】工事日報!A4528</f>
        <v>0</v>
      </c>
      <c r="C4528" s="112">
        <f>【入力】工事日報!C4528</f>
        <v>0</v>
      </c>
      <c r="D4528" s="112">
        <f>【入力】工事日報!D4528</f>
        <v>0</v>
      </c>
      <c r="E4528" s="112">
        <f>【入力】工事日報!E4528</f>
        <v>0</v>
      </c>
      <c r="F4528" s="112">
        <f>【入力】工事日報!F4528</f>
        <v>0</v>
      </c>
      <c r="G4528" s="112">
        <f>【入力】工事日報!G4528</f>
        <v>0</v>
      </c>
      <c r="H4528" s="112">
        <f>【入力】工事日報!H4528</f>
        <v>0</v>
      </c>
      <c r="I4528" s="112" t="e">
        <f>【入力】工事日報!I4528</f>
        <v>#N/A</v>
      </c>
      <c r="J4528" s="112">
        <f>【入力】工事日報!J4528</f>
        <v>0</v>
      </c>
      <c r="K4528" s="112">
        <f>【入力】工事日報!K4528</f>
        <v>0</v>
      </c>
      <c r="L4528" s="112">
        <f>【入力】工事日報!L4528</f>
        <v>0</v>
      </c>
      <c r="M4528" s="116">
        <f>【入力】工事日報!M4528</f>
        <v>0</v>
      </c>
      <c r="N4528" s="116">
        <f>【入力】工事日報!N4528</f>
        <v>0</v>
      </c>
      <c r="O4528" s="116">
        <f>【入力】工事日報!O4528</f>
        <v>0</v>
      </c>
      <c r="P4528" s="112">
        <f>【入力】工事日報!P4528</f>
        <v>0</v>
      </c>
      <c r="Q4528" s="112">
        <f>【入力】工事日報!Q4528</f>
        <v>0</v>
      </c>
      <c r="R4528" s="112">
        <f>【入力】工事日報!R4528</f>
        <v>0</v>
      </c>
    </row>
    <row r="4529" spans="1:18">
      <c r="A4529" s="114">
        <f>【入力】工事日報!A4529</f>
        <v>0</v>
      </c>
      <c r="C4529" s="112">
        <f>【入力】工事日報!C4529</f>
        <v>0</v>
      </c>
      <c r="D4529" s="112">
        <f>【入力】工事日報!D4529</f>
        <v>0</v>
      </c>
      <c r="E4529" s="112">
        <f>【入力】工事日報!E4529</f>
        <v>0</v>
      </c>
      <c r="F4529" s="112">
        <f>【入力】工事日報!F4529</f>
        <v>0</v>
      </c>
      <c r="G4529" s="112">
        <f>【入力】工事日報!G4529</f>
        <v>0</v>
      </c>
      <c r="H4529" s="112">
        <f>【入力】工事日報!H4529</f>
        <v>0</v>
      </c>
      <c r="I4529" s="112" t="e">
        <f>【入力】工事日報!I4529</f>
        <v>#N/A</v>
      </c>
      <c r="J4529" s="112">
        <f>【入力】工事日報!J4529</f>
        <v>0</v>
      </c>
      <c r="K4529" s="112">
        <f>【入力】工事日報!K4529</f>
        <v>0</v>
      </c>
      <c r="L4529" s="112">
        <f>【入力】工事日報!L4529</f>
        <v>0</v>
      </c>
      <c r="M4529" s="116">
        <f>【入力】工事日報!M4529</f>
        <v>0</v>
      </c>
      <c r="N4529" s="116">
        <f>【入力】工事日報!N4529</f>
        <v>0</v>
      </c>
      <c r="O4529" s="116">
        <f>【入力】工事日報!O4529</f>
        <v>0</v>
      </c>
      <c r="P4529" s="112">
        <f>【入力】工事日報!P4529</f>
        <v>0</v>
      </c>
      <c r="Q4529" s="112">
        <f>【入力】工事日報!Q4529</f>
        <v>0</v>
      </c>
      <c r="R4529" s="112">
        <f>【入力】工事日報!R4529</f>
        <v>0</v>
      </c>
    </row>
    <row r="4530" spans="1:18">
      <c r="A4530" s="114">
        <f>【入力】工事日報!A4530</f>
        <v>0</v>
      </c>
      <c r="C4530" s="112">
        <f>【入力】工事日報!C4530</f>
        <v>0</v>
      </c>
      <c r="D4530" s="112">
        <f>【入力】工事日報!D4530</f>
        <v>0</v>
      </c>
      <c r="E4530" s="112">
        <f>【入力】工事日報!E4530</f>
        <v>0</v>
      </c>
      <c r="F4530" s="112">
        <f>【入力】工事日報!F4530</f>
        <v>0</v>
      </c>
      <c r="G4530" s="112">
        <f>【入力】工事日報!G4530</f>
        <v>0</v>
      </c>
      <c r="H4530" s="112">
        <f>【入力】工事日報!H4530</f>
        <v>0</v>
      </c>
      <c r="I4530" s="112" t="e">
        <f>【入力】工事日報!I4530</f>
        <v>#N/A</v>
      </c>
      <c r="J4530" s="112">
        <f>【入力】工事日報!J4530</f>
        <v>0</v>
      </c>
      <c r="K4530" s="112">
        <f>【入力】工事日報!K4530</f>
        <v>0</v>
      </c>
      <c r="L4530" s="112">
        <f>【入力】工事日報!L4530</f>
        <v>0</v>
      </c>
      <c r="M4530" s="116">
        <f>【入力】工事日報!M4530</f>
        <v>0</v>
      </c>
      <c r="N4530" s="116">
        <f>【入力】工事日報!N4530</f>
        <v>0</v>
      </c>
      <c r="O4530" s="116">
        <f>【入力】工事日報!O4530</f>
        <v>0</v>
      </c>
      <c r="P4530" s="112">
        <f>【入力】工事日報!P4530</f>
        <v>0</v>
      </c>
      <c r="Q4530" s="112">
        <f>【入力】工事日報!Q4530</f>
        <v>0</v>
      </c>
      <c r="R4530" s="112">
        <f>【入力】工事日報!R4530</f>
        <v>0</v>
      </c>
    </row>
    <row r="4531" spans="1:18">
      <c r="A4531" s="114">
        <f>【入力】工事日報!A4531</f>
        <v>0</v>
      </c>
      <c r="C4531" s="112">
        <f>【入力】工事日報!C4531</f>
        <v>0</v>
      </c>
      <c r="D4531" s="112">
        <f>【入力】工事日報!D4531</f>
        <v>0</v>
      </c>
      <c r="E4531" s="112">
        <f>【入力】工事日報!E4531</f>
        <v>0</v>
      </c>
      <c r="F4531" s="112">
        <f>【入力】工事日報!F4531</f>
        <v>0</v>
      </c>
      <c r="G4531" s="112">
        <f>【入力】工事日報!G4531</f>
        <v>0</v>
      </c>
      <c r="H4531" s="112">
        <f>【入力】工事日報!H4531</f>
        <v>0</v>
      </c>
      <c r="I4531" s="112" t="e">
        <f>【入力】工事日報!I4531</f>
        <v>#N/A</v>
      </c>
      <c r="J4531" s="112">
        <f>【入力】工事日報!J4531</f>
        <v>0</v>
      </c>
      <c r="K4531" s="112">
        <f>【入力】工事日報!K4531</f>
        <v>0</v>
      </c>
      <c r="L4531" s="112">
        <f>【入力】工事日報!L4531</f>
        <v>0</v>
      </c>
      <c r="M4531" s="116">
        <f>【入力】工事日報!M4531</f>
        <v>0</v>
      </c>
      <c r="N4531" s="116">
        <f>【入力】工事日報!N4531</f>
        <v>0</v>
      </c>
      <c r="O4531" s="116">
        <f>【入力】工事日報!O4531</f>
        <v>0</v>
      </c>
      <c r="P4531" s="112">
        <f>【入力】工事日報!P4531</f>
        <v>0</v>
      </c>
      <c r="Q4531" s="112">
        <f>【入力】工事日報!Q4531</f>
        <v>0</v>
      </c>
      <c r="R4531" s="112">
        <f>【入力】工事日報!R4531</f>
        <v>0</v>
      </c>
    </row>
    <row r="4532" spans="1:18">
      <c r="A4532" s="114">
        <f>【入力】工事日報!A4532</f>
        <v>0</v>
      </c>
      <c r="C4532" s="112">
        <f>【入力】工事日報!C4532</f>
        <v>0</v>
      </c>
      <c r="D4532" s="112">
        <f>【入力】工事日報!D4532</f>
        <v>0</v>
      </c>
      <c r="E4532" s="112">
        <f>【入力】工事日報!E4532</f>
        <v>0</v>
      </c>
      <c r="F4532" s="112">
        <f>【入力】工事日報!F4532</f>
        <v>0</v>
      </c>
      <c r="G4532" s="112">
        <f>【入力】工事日報!G4532</f>
        <v>0</v>
      </c>
      <c r="H4532" s="112">
        <f>【入力】工事日報!H4532</f>
        <v>0</v>
      </c>
      <c r="I4532" s="112" t="e">
        <f>【入力】工事日報!I4532</f>
        <v>#N/A</v>
      </c>
      <c r="J4532" s="112">
        <f>【入力】工事日報!J4532</f>
        <v>0</v>
      </c>
      <c r="K4532" s="112">
        <f>【入力】工事日報!K4532</f>
        <v>0</v>
      </c>
      <c r="L4532" s="112">
        <f>【入力】工事日報!L4532</f>
        <v>0</v>
      </c>
      <c r="M4532" s="116">
        <f>【入力】工事日報!M4532</f>
        <v>0</v>
      </c>
      <c r="N4532" s="116">
        <f>【入力】工事日報!N4532</f>
        <v>0</v>
      </c>
      <c r="O4532" s="116">
        <f>【入力】工事日報!O4532</f>
        <v>0</v>
      </c>
      <c r="P4532" s="112">
        <f>【入力】工事日報!P4532</f>
        <v>0</v>
      </c>
      <c r="Q4532" s="112">
        <f>【入力】工事日報!Q4532</f>
        <v>0</v>
      </c>
      <c r="R4532" s="112">
        <f>【入力】工事日報!R4532</f>
        <v>0</v>
      </c>
    </row>
    <row r="4533" spans="1:18">
      <c r="A4533" s="114">
        <f>【入力】工事日報!A4533</f>
        <v>0</v>
      </c>
      <c r="C4533" s="112">
        <f>【入力】工事日報!C4533</f>
        <v>0</v>
      </c>
      <c r="D4533" s="112">
        <f>【入力】工事日報!D4533</f>
        <v>0</v>
      </c>
      <c r="E4533" s="112">
        <f>【入力】工事日報!E4533</f>
        <v>0</v>
      </c>
      <c r="F4533" s="112">
        <f>【入力】工事日報!F4533</f>
        <v>0</v>
      </c>
      <c r="G4533" s="112">
        <f>【入力】工事日報!G4533</f>
        <v>0</v>
      </c>
      <c r="H4533" s="112">
        <f>【入力】工事日報!H4533</f>
        <v>0</v>
      </c>
      <c r="I4533" s="112" t="e">
        <f>【入力】工事日報!I4533</f>
        <v>#N/A</v>
      </c>
      <c r="J4533" s="112">
        <f>【入力】工事日報!J4533</f>
        <v>0</v>
      </c>
      <c r="K4533" s="112">
        <f>【入力】工事日報!K4533</f>
        <v>0</v>
      </c>
      <c r="L4533" s="112">
        <f>【入力】工事日報!L4533</f>
        <v>0</v>
      </c>
      <c r="M4533" s="116">
        <f>【入力】工事日報!M4533</f>
        <v>0</v>
      </c>
      <c r="N4533" s="116">
        <f>【入力】工事日報!N4533</f>
        <v>0</v>
      </c>
      <c r="O4533" s="116">
        <f>【入力】工事日報!O4533</f>
        <v>0</v>
      </c>
      <c r="P4533" s="112">
        <f>【入力】工事日報!P4533</f>
        <v>0</v>
      </c>
      <c r="Q4533" s="112">
        <f>【入力】工事日報!Q4533</f>
        <v>0</v>
      </c>
      <c r="R4533" s="112">
        <f>【入力】工事日報!R4533</f>
        <v>0</v>
      </c>
    </row>
    <row r="4534" spans="1:18">
      <c r="A4534" s="114">
        <f>【入力】工事日報!A4534</f>
        <v>0</v>
      </c>
      <c r="C4534" s="112">
        <f>【入力】工事日報!C4534</f>
        <v>0</v>
      </c>
      <c r="D4534" s="112">
        <f>【入力】工事日報!D4534</f>
        <v>0</v>
      </c>
      <c r="E4534" s="112">
        <f>【入力】工事日報!E4534</f>
        <v>0</v>
      </c>
      <c r="F4534" s="112">
        <f>【入力】工事日報!F4534</f>
        <v>0</v>
      </c>
      <c r="G4534" s="112">
        <f>【入力】工事日報!G4534</f>
        <v>0</v>
      </c>
      <c r="H4534" s="112">
        <f>【入力】工事日報!H4534</f>
        <v>0</v>
      </c>
      <c r="I4534" s="112" t="e">
        <f>【入力】工事日報!I4534</f>
        <v>#N/A</v>
      </c>
      <c r="J4534" s="112">
        <f>【入力】工事日報!J4534</f>
        <v>0</v>
      </c>
      <c r="K4534" s="112">
        <f>【入力】工事日報!K4534</f>
        <v>0</v>
      </c>
      <c r="L4534" s="112">
        <f>【入力】工事日報!L4534</f>
        <v>0</v>
      </c>
      <c r="M4534" s="116">
        <f>【入力】工事日報!M4534</f>
        <v>0</v>
      </c>
      <c r="N4534" s="116">
        <f>【入力】工事日報!N4534</f>
        <v>0</v>
      </c>
      <c r="O4534" s="116">
        <f>【入力】工事日報!O4534</f>
        <v>0</v>
      </c>
      <c r="P4534" s="112">
        <f>【入力】工事日報!P4534</f>
        <v>0</v>
      </c>
      <c r="Q4534" s="112">
        <f>【入力】工事日報!Q4534</f>
        <v>0</v>
      </c>
      <c r="R4534" s="112">
        <f>【入力】工事日報!R4534</f>
        <v>0</v>
      </c>
    </row>
    <row r="4535" spans="1:18">
      <c r="A4535" s="114">
        <f>【入力】工事日報!A4535</f>
        <v>0</v>
      </c>
      <c r="C4535" s="112">
        <f>【入力】工事日報!C4535</f>
        <v>0</v>
      </c>
      <c r="D4535" s="112">
        <f>【入力】工事日報!D4535</f>
        <v>0</v>
      </c>
      <c r="E4535" s="112">
        <f>【入力】工事日報!E4535</f>
        <v>0</v>
      </c>
      <c r="F4535" s="112">
        <f>【入力】工事日報!F4535</f>
        <v>0</v>
      </c>
      <c r="G4535" s="112">
        <f>【入力】工事日報!G4535</f>
        <v>0</v>
      </c>
      <c r="H4535" s="112">
        <f>【入力】工事日報!H4535</f>
        <v>0</v>
      </c>
      <c r="I4535" s="112" t="e">
        <f>【入力】工事日報!I4535</f>
        <v>#N/A</v>
      </c>
      <c r="J4535" s="112">
        <f>【入力】工事日報!J4535</f>
        <v>0</v>
      </c>
      <c r="K4535" s="112">
        <f>【入力】工事日報!K4535</f>
        <v>0</v>
      </c>
      <c r="L4535" s="112">
        <f>【入力】工事日報!L4535</f>
        <v>0</v>
      </c>
      <c r="M4535" s="116">
        <f>【入力】工事日報!M4535</f>
        <v>0</v>
      </c>
      <c r="N4535" s="116">
        <f>【入力】工事日報!N4535</f>
        <v>0</v>
      </c>
      <c r="O4535" s="116">
        <f>【入力】工事日報!O4535</f>
        <v>0</v>
      </c>
      <c r="P4535" s="112">
        <f>【入力】工事日報!P4535</f>
        <v>0</v>
      </c>
      <c r="Q4535" s="112">
        <f>【入力】工事日報!Q4535</f>
        <v>0</v>
      </c>
      <c r="R4535" s="112">
        <f>【入力】工事日報!R4535</f>
        <v>0</v>
      </c>
    </row>
    <row r="4536" spans="1:18">
      <c r="A4536" s="114">
        <f>【入力】工事日報!A4536</f>
        <v>0</v>
      </c>
      <c r="C4536" s="112">
        <f>【入力】工事日報!C4536</f>
        <v>0</v>
      </c>
      <c r="D4536" s="112">
        <f>【入力】工事日報!D4536</f>
        <v>0</v>
      </c>
      <c r="E4536" s="112">
        <f>【入力】工事日報!E4536</f>
        <v>0</v>
      </c>
      <c r="F4536" s="112">
        <f>【入力】工事日報!F4536</f>
        <v>0</v>
      </c>
      <c r="G4536" s="112">
        <f>【入力】工事日報!G4536</f>
        <v>0</v>
      </c>
      <c r="H4536" s="112">
        <f>【入力】工事日報!H4536</f>
        <v>0</v>
      </c>
      <c r="I4536" s="112" t="e">
        <f>【入力】工事日報!I4536</f>
        <v>#N/A</v>
      </c>
      <c r="J4536" s="112">
        <f>【入力】工事日報!J4536</f>
        <v>0</v>
      </c>
      <c r="K4536" s="112">
        <f>【入力】工事日報!K4536</f>
        <v>0</v>
      </c>
      <c r="L4536" s="112">
        <f>【入力】工事日報!L4536</f>
        <v>0</v>
      </c>
      <c r="M4536" s="116">
        <f>【入力】工事日報!M4536</f>
        <v>0</v>
      </c>
      <c r="N4536" s="116">
        <f>【入力】工事日報!N4536</f>
        <v>0</v>
      </c>
      <c r="O4536" s="116">
        <f>【入力】工事日報!O4536</f>
        <v>0</v>
      </c>
      <c r="P4536" s="112">
        <f>【入力】工事日報!P4536</f>
        <v>0</v>
      </c>
      <c r="Q4536" s="112">
        <f>【入力】工事日報!Q4536</f>
        <v>0</v>
      </c>
      <c r="R4536" s="112">
        <f>【入力】工事日報!R4536</f>
        <v>0</v>
      </c>
    </row>
    <row r="4537" spans="1:18">
      <c r="A4537" s="114">
        <f>【入力】工事日報!A4537</f>
        <v>0</v>
      </c>
      <c r="C4537" s="112">
        <f>【入力】工事日報!C4537</f>
        <v>0</v>
      </c>
      <c r="D4537" s="112">
        <f>【入力】工事日報!D4537</f>
        <v>0</v>
      </c>
      <c r="E4537" s="112">
        <f>【入力】工事日報!E4537</f>
        <v>0</v>
      </c>
      <c r="F4537" s="112">
        <f>【入力】工事日報!F4537</f>
        <v>0</v>
      </c>
      <c r="G4537" s="112">
        <f>【入力】工事日報!G4537</f>
        <v>0</v>
      </c>
      <c r="H4537" s="112">
        <f>【入力】工事日報!H4537</f>
        <v>0</v>
      </c>
      <c r="I4537" s="112" t="e">
        <f>【入力】工事日報!I4537</f>
        <v>#N/A</v>
      </c>
      <c r="J4537" s="112">
        <f>【入力】工事日報!J4537</f>
        <v>0</v>
      </c>
      <c r="K4537" s="112">
        <f>【入力】工事日報!K4537</f>
        <v>0</v>
      </c>
      <c r="L4537" s="112">
        <f>【入力】工事日報!L4537</f>
        <v>0</v>
      </c>
      <c r="M4537" s="116">
        <f>【入力】工事日報!M4537</f>
        <v>0</v>
      </c>
      <c r="N4537" s="116">
        <f>【入力】工事日報!N4537</f>
        <v>0</v>
      </c>
      <c r="O4537" s="116">
        <f>【入力】工事日報!O4537</f>
        <v>0</v>
      </c>
      <c r="P4537" s="112">
        <f>【入力】工事日報!P4537</f>
        <v>0</v>
      </c>
      <c r="Q4537" s="112">
        <f>【入力】工事日報!Q4537</f>
        <v>0</v>
      </c>
      <c r="R4537" s="112">
        <f>【入力】工事日報!R4537</f>
        <v>0</v>
      </c>
    </row>
    <row r="4538" spans="1:18">
      <c r="A4538" s="114">
        <f>【入力】工事日報!A4538</f>
        <v>0</v>
      </c>
      <c r="C4538" s="112">
        <f>【入力】工事日報!C4538</f>
        <v>0</v>
      </c>
      <c r="D4538" s="112">
        <f>【入力】工事日報!D4538</f>
        <v>0</v>
      </c>
      <c r="E4538" s="112">
        <f>【入力】工事日報!E4538</f>
        <v>0</v>
      </c>
      <c r="F4538" s="112">
        <f>【入力】工事日報!F4538</f>
        <v>0</v>
      </c>
      <c r="G4538" s="112">
        <f>【入力】工事日報!G4538</f>
        <v>0</v>
      </c>
      <c r="H4538" s="112">
        <f>【入力】工事日報!H4538</f>
        <v>0</v>
      </c>
      <c r="I4538" s="112" t="e">
        <f>【入力】工事日報!I4538</f>
        <v>#N/A</v>
      </c>
      <c r="J4538" s="112">
        <f>【入力】工事日報!J4538</f>
        <v>0</v>
      </c>
      <c r="K4538" s="112">
        <f>【入力】工事日報!K4538</f>
        <v>0</v>
      </c>
      <c r="L4538" s="112">
        <f>【入力】工事日報!L4538</f>
        <v>0</v>
      </c>
      <c r="M4538" s="116">
        <f>【入力】工事日報!M4538</f>
        <v>0</v>
      </c>
      <c r="N4538" s="116">
        <f>【入力】工事日報!N4538</f>
        <v>0</v>
      </c>
      <c r="O4538" s="116">
        <f>【入力】工事日報!O4538</f>
        <v>0</v>
      </c>
      <c r="P4538" s="112">
        <f>【入力】工事日報!P4538</f>
        <v>0</v>
      </c>
      <c r="Q4538" s="112">
        <f>【入力】工事日報!Q4538</f>
        <v>0</v>
      </c>
      <c r="R4538" s="112">
        <f>【入力】工事日報!R4538</f>
        <v>0</v>
      </c>
    </row>
    <row r="4539" spans="1:18">
      <c r="A4539" s="114">
        <f>【入力】工事日報!A4539</f>
        <v>0</v>
      </c>
      <c r="C4539" s="112">
        <f>【入力】工事日報!C4539</f>
        <v>0</v>
      </c>
      <c r="D4539" s="112">
        <f>【入力】工事日報!D4539</f>
        <v>0</v>
      </c>
      <c r="E4539" s="112">
        <f>【入力】工事日報!E4539</f>
        <v>0</v>
      </c>
      <c r="F4539" s="112">
        <f>【入力】工事日報!F4539</f>
        <v>0</v>
      </c>
      <c r="G4539" s="112">
        <f>【入力】工事日報!G4539</f>
        <v>0</v>
      </c>
      <c r="H4539" s="112">
        <f>【入力】工事日報!H4539</f>
        <v>0</v>
      </c>
      <c r="I4539" s="112" t="e">
        <f>【入力】工事日報!I4539</f>
        <v>#N/A</v>
      </c>
      <c r="J4539" s="112">
        <f>【入力】工事日報!J4539</f>
        <v>0</v>
      </c>
      <c r="K4539" s="112">
        <f>【入力】工事日報!K4539</f>
        <v>0</v>
      </c>
      <c r="L4539" s="112">
        <f>【入力】工事日報!L4539</f>
        <v>0</v>
      </c>
      <c r="M4539" s="116">
        <f>【入力】工事日報!M4539</f>
        <v>0</v>
      </c>
      <c r="N4539" s="116">
        <f>【入力】工事日報!N4539</f>
        <v>0</v>
      </c>
      <c r="O4539" s="116">
        <f>【入力】工事日報!O4539</f>
        <v>0</v>
      </c>
      <c r="P4539" s="112">
        <f>【入力】工事日報!P4539</f>
        <v>0</v>
      </c>
      <c r="Q4539" s="112">
        <f>【入力】工事日報!Q4539</f>
        <v>0</v>
      </c>
      <c r="R4539" s="112">
        <f>【入力】工事日報!R4539</f>
        <v>0</v>
      </c>
    </row>
    <row r="4540" spans="1:18">
      <c r="A4540" s="114">
        <f>【入力】工事日報!A4540</f>
        <v>0</v>
      </c>
      <c r="C4540" s="112">
        <f>【入力】工事日報!C4540</f>
        <v>0</v>
      </c>
      <c r="D4540" s="112">
        <f>【入力】工事日報!D4540</f>
        <v>0</v>
      </c>
      <c r="E4540" s="112">
        <f>【入力】工事日報!E4540</f>
        <v>0</v>
      </c>
      <c r="F4540" s="112">
        <f>【入力】工事日報!F4540</f>
        <v>0</v>
      </c>
      <c r="G4540" s="112">
        <f>【入力】工事日報!G4540</f>
        <v>0</v>
      </c>
      <c r="H4540" s="112">
        <f>【入力】工事日報!H4540</f>
        <v>0</v>
      </c>
      <c r="I4540" s="112" t="e">
        <f>【入力】工事日報!I4540</f>
        <v>#N/A</v>
      </c>
      <c r="J4540" s="112">
        <f>【入力】工事日報!J4540</f>
        <v>0</v>
      </c>
      <c r="K4540" s="112">
        <f>【入力】工事日報!K4540</f>
        <v>0</v>
      </c>
      <c r="L4540" s="112">
        <f>【入力】工事日報!L4540</f>
        <v>0</v>
      </c>
      <c r="M4540" s="116">
        <f>【入力】工事日報!M4540</f>
        <v>0</v>
      </c>
      <c r="N4540" s="116">
        <f>【入力】工事日報!N4540</f>
        <v>0</v>
      </c>
      <c r="O4540" s="116">
        <f>【入力】工事日報!O4540</f>
        <v>0</v>
      </c>
      <c r="P4540" s="112">
        <f>【入力】工事日報!P4540</f>
        <v>0</v>
      </c>
      <c r="Q4540" s="112">
        <f>【入力】工事日報!Q4540</f>
        <v>0</v>
      </c>
      <c r="R4540" s="112">
        <f>【入力】工事日報!R4540</f>
        <v>0</v>
      </c>
    </row>
    <row r="4541" spans="1:18">
      <c r="A4541" s="114">
        <f>【入力】工事日報!A4541</f>
        <v>0</v>
      </c>
      <c r="C4541" s="112">
        <f>【入力】工事日報!C4541</f>
        <v>0</v>
      </c>
      <c r="D4541" s="112">
        <f>【入力】工事日報!D4541</f>
        <v>0</v>
      </c>
      <c r="E4541" s="112">
        <f>【入力】工事日報!E4541</f>
        <v>0</v>
      </c>
      <c r="F4541" s="112">
        <f>【入力】工事日報!F4541</f>
        <v>0</v>
      </c>
      <c r="G4541" s="112">
        <f>【入力】工事日報!G4541</f>
        <v>0</v>
      </c>
      <c r="H4541" s="112">
        <f>【入力】工事日報!H4541</f>
        <v>0</v>
      </c>
      <c r="I4541" s="112" t="e">
        <f>【入力】工事日報!I4541</f>
        <v>#N/A</v>
      </c>
      <c r="J4541" s="112">
        <f>【入力】工事日報!J4541</f>
        <v>0</v>
      </c>
      <c r="K4541" s="112">
        <f>【入力】工事日報!K4541</f>
        <v>0</v>
      </c>
      <c r="L4541" s="112">
        <f>【入力】工事日報!L4541</f>
        <v>0</v>
      </c>
      <c r="M4541" s="116">
        <f>【入力】工事日報!M4541</f>
        <v>0</v>
      </c>
      <c r="N4541" s="116">
        <f>【入力】工事日報!N4541</f>
        <v>0</v>
      </c>
      <c r="O4541" s="116">
        <f>【入力】工事日報!O4541</f>
        <v>0</v>
      </c>
      <c r="P4541" s="112">
        <f>【入力】工事日報!P4541</f>
        <v>0</v>
      </c>
      <c r="Q4541" s="112">
        <f>【入力】工事日報!Q4541</f>
        <v>0</v>
      </c>
      <c r="R4541" s="112">
        <f>【入力】工事日報!R4541</f>
        <v>0</v>
      </c>
    </row>
    <row r="4542" spans="1:18">
      <c r="A4542" s="114">
        <f>【入力】工事日報!A4542</f>
        <v>0</v>
      </c>
      <c r="C4542" s="112">
        <f>【入力】工事日報!C4542</f>
        <v>0</v>
      </c>
      <c r="D4542" s="112">
        <f>【入力】工事日報!D4542</f>
        <v>0</v>
      </c>
      <c r="E4542" s="112">
        <f>【入力】工事日報!E4542</f>
        <v>0</v>
      </c>
      <c r="F4542" s="112">
        <f>【入力】工事日報!F4542</f>
        <v>0</v>
      </c>
      <c r="G4542" s="112">
        <f>【入力】工事日報!G4542</f>
        <v>0</v>
      </c>
      <c r="H4542" s="112">
        <f>【入力】工事日報!H4542</f>
        <v>0</v>
      </c>
      <c r="I4542" s="112" t="e">
        <f>【入力】工事日報!I4542</f>
        <v>#N/A</v>
      </c>
      <c r="J4542" s="112">
        <f>【入力】工事日報!J4542</f>
        <v>0</v>
      </c>
      <c r="K4542" s="112">
        <f>【入力】工事日報!K4542</f>
        <v>0</v>
      </c>
      <c r="L4542" s="112">
        <f>【入力】工事日報!L4542</f>
        <v>0</v>
      </c>
      <c r="M4542" s="116">
        <f>【入力】工事日報!M4542</f>
        <v>0</v>
      </c>
      <c r="N4542" s="116">
        <f>【入力】工事日報!N4542</f>
        <v>0</v>
      </c>
      <c r="O4542" s="116">
        <f>【入力】工事日報!O4542</f>
        <v>0</v>
      </c>
      <c r="P4542" s="112">
        <f>【入力】工事日報!P4542</f>
        <v>0</v>
      </c>
      <c r="Q4542" s="112">
        <f>【入力】工事日報!Q4542</f>
        <v>0</v>
      </c>
      <c r="R4542" s="112">
        <f>【入力】工事日報!R4542</f>
        <v>0</v>
      </c>
    </row>
    <row r="4543" spans="1:18">
      <c r="A4543" s="114">
        <f>【入力】工事日報!A4543</f>
        <v>0</v>
      </c>
      <c r="C4543" s="112">
        <f>【入力】工事日報!C4543</f>
        <v>0</v>
      </c>
      <c r="D4543" s="112">
        <f>【入力】工事日報!D4543</f>
        <v>0</v>
      </c>
      <c r="E4543" s="112">
        <f>【入力】工事日報!E4543</f>
        <v>0</v>
      </c>
      <c r="F4543" s="112">
        <f>【入力】工事日報!F4543</f>
        <v>0</v>
      </c>
      <c r="G4543" s="112">
        <f>【入力】工事日報!G4543</f>
        <v>0</v>
      </c>
      <c r="H4543" s="112">
        <f>【入力】工事日報!H4543</f>
        <v>0</v>
      </c>
      <c r="I4543" s="112" t="e">
        <f>【入力】工事日報!I4543</f>
        <v>#N/A</v>
      </c>
      <c r="J4543" s="112">
        <f>【入力】工事日報!J4543</f>
        <v>0</v>
      </c>
      <c r="K4543" s="112">
        <f>【入力】工事日報!K4543</f>
        <v>0</v>
      </c>
      <c r="L4543" s="112">
        <f>【入力】工事日報!L4543</f>
        <v>0</v>
      </c>
      <c r="M4543" s="116">
        <f>【入力】工事日報!M4543</f>
        <v>0</v>
      </c>
      <c r="N4543" s="116">
        <f>【入力】工事日報!N4543</f>
        <v>0</v>
      </c>
      <c r="O4543" s="116">
        <f>【入力】工事日報!O4543</f>
        <v>0</v>
      </c>
      <c r="P4543" s="112">
        <f>【入力】工事日報!P4543</f>
        <v>0</v>
      </c>
      <c r="Q4543" s="112">
        <f>【入力】工事日報!Q4543</f>
        <v>0</v>
      </c>
      <c r="R4543" s="112">
        <f>【入力】工事日報!R4543</f>
        <v>0</v>
      </c>
    </row>
    <row r="4544" spans="1:18">
      <c r="A4544" s="114">
        <f>【入力】工事日報!A4544</f>
        <v>0</v>
      </c>
      <c r="C4544" s="112">
        <f>【入力】工事日報!C4544</f>
        <v>0</v>
      </c>
      <c r="D4544" s="112">
        <f>【入力】工事日報!D4544</f>
        <v>0</v>
      </c>
      <c r="E4544" s="112">
        <f>【入力】工事日報!E4544</f>
        <v>0</v>
      </c>
      <c r="F4544" s="112">
        <f>【入力】工事日報!F4544</f>
        <v>0</v>
      </c>
      <c r="G4544" s="112">
        <f>【入力】工事日報!G4544</f>
        <v>0</v>
      </c>
      <c r="H4544" s="112">
        <f>【入力】工事日報!H4544</f>
        <v>0</v>
      </c>
      <c r="I4544" s="112" t="e">
        <f>【入力】工事日報!I4544</f>
        <v>#N/A</v>
      </c>
      <c r="J4544" s="112">
        <f>【入力】工事日報!J4544</f>
        <v>0</v>
      </c>
      <c r="K4544" s="112">
        <f>【入力】工事日報!K4544</f>
        <v>0</v>
      </c>
      <c r="L4544" s="112">
        <f>【入力】工事日報!L4544</f>
        <v>0</v>
      </c>
      <c r="M4544" s="116">
        <f>【入力】工事日報!M4544</f>
        <v>0</v>
      </c>
      <c r="N4544" s="116">
        <f>【入力】工事日報!N4544</f>
        <v>0</v>
      </c>
      <c r="O4544" s="116">
        <f>【入力】工事日報!O4544</f>
        <v>0</v>
      </c>
      <c r="P4544" s="112">
        <f>【入力】工事日報!P4544</f>
        <v>0</v>
      </c>
      <c r="Q4544" s="112">
        <f>【入力】工事日報!Q4544</f>
        <v>0</v>
      </c>
      <c r="R4544" s="112">
        <f>【入力】工事日報!R4544</f>
        <v>0</v>
      </c>
    </row>
    <row r="4545" spans="1:18">
      <c r="A4545" s="114">
        <f>【入力】工事日報!A4545</f>
        <v>0</v>
      </c>
      <c r="C4545" s="112">
        <f>【入力】工事日報!C4545</f>
        <v>0</v>
      </c>
      <c r="D4545" s="112">
        <f>【入力】工事日報!D4545</f>
        <v>0</v>
      </c>
      <c r="E4545" s="112">
        <f>【入力】工事日報!E4545</f>
        <v>0</v>
      </c>
      <c r="F4545" s="112">
        <f>【入力】工事日報!F4545</f>
        <v>0</v>
      </c>
      <c r="G4545" s="112">
        <f>【入力】工事日報!G4545</f>
        <v>0</v>
      </c>
      <c r="H4545" s="112">
        <f>【入力】工事日報!H4545</f>
        <v>0</v>
      </c>
      <c r="I4545" s="112" t="e">
        <f>【入力】工事日報!I4545</f>
        <v>#N/A</v>
      </c>
      <c r="J4545" s="112">
        <f>【入力】工事日報!J4545</f>
        <v>0</v>
      </c>
      <c r="K4545" s="112">
        <f>【入力】工事日報!K4545</f>
        <v>0</v>
      </c>
      <c r="L4545" s="112">
        <f>【入力】工事日報!L4545</f>
        <v>0</v>
      </c>
      <c r="M4545" s="116">
        <f>【入力】工事日報!M4545</f>
        <v>0</v>
      </c>
      <c r="N4545" s="116">
        <f>【入力】工事日報!N4545</f>
        <v>0</v>
      </c>
      <c r="O4545" s="116">
        <f>【入力】工事日報!O4545</f>
        <v>0</v>
      </c>
      <c r="P4545" s="112">
        <f>【入力】工事日報!P4545</f>
        <v>0</v>
      </c>
      <c r="Q4545" s="112">
        <f>【入力】工事日報!Q4545</f>
        <v>0</v>
      </c>
      <c r="R4545" s="112">
        <f>【入力】工事日報!R4545</f>
        <v>0</v>
      </c>
    </row>
    <row r="4546" spans="1:18">
      <c r="A4546" s="114">
        <f>【入力】工事日報!A4546</f>
        <v>0</v>
      </c>
      <c r="C4546" s="112">
        <f>【入力】工事日報!C4546</f>
        <v>0</v>
      </c>
      <c r="D4546" s="112">
        <f>【入力】工事日報!D4546</f>
        <v>0</v>
      </c>
      <c r="E4546" s="112">
        <f>【入力】工事日報!E4546</f>
        <v>0</v>
      </c>
      <c r="F4546" s="112">
        <f>【入力】工事日報!F4546</f>
        <v>0</v>
      </c>
      <c r="G4546" s="112">
        <f>【入力】工事日報!G4546</f>
        <v>0</v>
      </c>
      <c r="H4546" s="112">
        <f>【入力】工事日報!H4546</f>
        <v>0</v>
      </c>
      <c r="I4546" s="112" t="e">
        <f>【入力】工事日報!I4546</f>
        <v>#N/A</v>
      </c>
      <c r="J4546" s="112">
        <f>【入力】工事日報!J4546</f>
        <v>0</v>
      </c>
      <c r="K4546" s="112">
        <f>【入力】工事日報!K4546</f>
        <v>0</v>
      </c>
      <c r="L4546" s="112">
        <f>【入力】工事日報!L4546</f>
        <v>0</v>
      </c>
      <c r="M4546" s="116">
        <f>【入力】工事日報!M4546</f>
        <v>0</v>
      </c>
      <c r="N4546" s="116">
        <f>【入力】工事日報!N4546</f>
        <v>0</v>
      </c>
      <c r="O4546" s="116">
        <f>【入力】工事日報!O4546</f>
        <v>0</v>
      </c>
      <c r="P4546" s="112">
        <f>【入力】工事日報!P4546</f>
        <v>0</v>
      </c>
      <c r="Q4546" s="112">
        <f>【入力】工事日報!Q4546</f>
        <v>0</v>
      </c>
      <c r="R4546" s="112">
        <f>【入力】工事日報!R4546</f>
        <v>0</v>
      </c>
    </row>
    <row r="4547" spans="1:18">
      <c r="A4547" s="114">
        <f>【入力】工事日報!A4547</f>
        <v>0</v>
      </c>
      <c r="C4547" s="112">
        <f>【入力】工事日報!C4547</f>
        <v>0</v>
      </c>
      <c r="D4547" s="112">
        <f>【入力】工事日報!D4547</f>
        <v>0</v>
      </c>
      <c r="E4547" s="112">
        <f>【入力】工事日報!E4547</f>
        <v>0</v>
      </c>
      <c r="F4547" s="112">
        <f>【入力】工事日報!F4547</f>
        <v>0</v>
      </c>
      <c r="G4547" s="112">
        <f>【入力】工事日報!G4547</f>
        <v>0</v>
      </c>
      <c r="H4547" s="112">
        <f>【入力】工事日報!H4547</f>
        <v>0</v>
      </c>
      <c r="I4547" s="112" t="e">
        <f>【入力】工事日報!I4547</f>
        <v>#N/A</v>
      </c>
      <c r="J4547" s="112">
        <f>【入力】工事日報!J4547</f>
        <v>0</v>
      </c>
      <c r="K4547" s="112">
        <f>【入力】工事日報!K4547</f>
        <v>0</v>
      </c>
      <c r="L4547" s="112">
        <f>【入力】工事日報!L4547</f>
        <v>0</v>
      </c>
      <c r="M4547" s="116">
        <f>【入力】工事日報!M4547</f>
        <v>0</v>
      </c>
      <c r="N4547" s="116">
        <f>【入力】工事日報!N4547</f>
        <v>0</v>
      </c>
      <c r="O4547" s="116">
        <f>【入力】工事日報!O4547</f>
        <v>0</v>
      </c>
      <c r="P4547" s="112">
        <f>【入力】工事日報!P4547</f>
        <v>0</v>
      </c>
      <c r="Q4547" s="112">
        <f>【入力】工事日報!Q4547</f>
        <v>0</v>
      </c>
      <c r="R4547" s="112">
        <f>【入力】工事日報!R4547</f>
        <v>0</v>
      </c>
    </row>
    <row r="4548" spans="1:18">
      <c r="A4548" s="114">
        <f>【入力】工事日報!A4548</f>
        <v>0</v>
      </c>
      <c r="C4548" s="112">
        <f>【入力】工事日報!C4548</f>
        <v>0</v>
      </c>
      <c r="D4548" s="112">
        <f>【入力】工事日報!D4548</f>
        <v>0</v>
      </c>
      <c r="E4548" s="112">
        <f>【入力】工事日報!E4548</f>
        <v>0</v>
      </c>
      <c r="F4548" s="112">
        <f>【入力】工事日報!F4548</f>
        <v>0</v>
      </c>
      <c r="G4548" s="112">
        <f>【入力】工事日報!G4548</f>
        <v>0</v>
      </c>
      <c r="H4548" s="112">
        <f>【入力】工事日報!H4548</f>
        <v>0</v>
      </c>
      <c r="I4548" s="112" t="e">
        <f>【入力】工事日報!I4548</f>
        <v>#N/A</v>
      </c>
      <c r="J4548" s="112">
        <f>【入力】工事日報!J4548</f>
        <v>0</v>
      </c>
      <c r="K4548" s="112">
        <f>【入力】工事日報!K4548</f>
        <v>0</v>
      </c>
      <c r="L4548" s="112">
        <f>【入力】工事日報!L4548</f>
        <v>0</v>
      </c>
      <c r="M4548" s="116">
        <f>【入力】工事日報!M4548</f>
        <v>0</v>
      </c>
      <c r="N4548" s="116">
        <f>【入力】工事日報!N4548</f>
        <v>0</v>
      </c>
      <c r="O4548" s="116">
        <f>【入力】工事日報!O4548</f>
        <v>0</v>
      </c>
      <c r="P4548" s="112">
        <f>【入力】工事日報!P4548</f>
        <v>0</v>
      </c>
      <c r="Q4548" s="112">
        <f>【入力】工事日報!Q4548</f>
        <v>0</v>
      </c>
      <c r="R4548" s="112">
        <f>【入力】工事日報!R4548</f>
        <v>0</v>
      </c>
    </row>
    <row r="4549" spans="1:18">
      <c r="A4549" s="114">
        <f>【入力】工事日報!A4549</f>
        <v>0</v>
      </c>
      <c r="C4549" s="112">
        <f>【入力】工事日報!C4549</f>
        <v>0</v>
      </c>
      <c r="D4549" s="112">
        <f>【入力】工事日報!D4549</f>
        <v>0</v>
      </c>
      <c r="E4549" s="112">
        <f>【入力】工事日報!E4549</f>
        <v>0</v>
      </c>
      <c r="F4549" s="112">
        <f>【入力】工事日報!F4549</f>
        <v>0</v>
      </c>
      <c r="G4549" s="112">
        <f>【入力】工事日報!G4549</f>
        <v>0</v>
      </c>
      <c r="H4549" s="112">
        <f>【入力】工事日報!H4549</f>
        <v>0</v>
      </c>
      <c r="I4549" s="112" t="e">
        <f>【入力】工事日報!I4549</f>
        <v>#N/A</v>
      </c>
      <c r="J4549" s="112">
        <f>【入力】工事日報!J4549</f>
        <v>0</v>
      </c>
      <c r="K4549" s="112">
        <f>【入力】工事日報!K4549</f>
        <v>0</v>
      </c>
      <c r="L4549" s="112">
        <f>【入力】工事日報!L4549</f>
        <v>0</v>
      </c>
      <c r="M4549" s="116">
        <f>【入力】工事日報!M4549</f>
        <v>0</v>
      </c>
      <c r="N4549" s="116">
        <f>【入力】工事日報!N4549</f>
        <v>0</v>
      </c>
      <c r="O4549" s="116">
        <f>【入力】工事日報!O4549</f>
        <v>0</v>
      </c>
      <c r="P4549" s="112">
        <f>【入力】工事日報!P4549</f>
        <v>0</v>
      </c>
      <c r="Q4549" s="112">
        <f>【入力】工事日報!Q4549</f>
        <v>0</v>
      </c>
      <c r="R4549" s="112">
        <f>【入力】工事日報!R4549</f>
        <v>0</v>
      </c>
    </row>
    <row r="4550" spans="1:18">
      <c r="A4550" s="114">
        <f>【入力】工事日報!A4550</f>
        <v>0</v>
      </c>
      <c r="C4550" s="112">
        <f>【入力】工事日報!C4550</f>
        <v>0</v>
      </c>
      <c r="D4550" s="112">
        <f>【入力】工事日報!D4550</f>
        <v>0</v>
      </c>
      <c r="E4550" s="112">
        <f>【入力】工事日報!E4550</f>
        <v>0</v>
      </c>
      <c r="F4550" s="112">
        <f>【入力】工事日報!F4550</f>
        <v>0</v>
      </c>
      <c r="G4550" s="112">
        <f>【入力】工事日報!G4550</f>
        <v>0</v>
      </c>
      <c r="H4550" s="112">
        <f>【入力】工事日報!H4550</f>
        <v>0</v>
      </c>
      <c r="I4550" s="112" t="e">
        <f>【入力】工事日報!I4550</f>
        <v>#N/A</v>
      </c>
      <c r="J4550" s="112">
        <f>【入力】工事日報!J4550</f>
        <v>0</v>
      </c>
      <c r="K4550" s="112">
        <f>【入力】工事日報!K4550</f>
        <v>0</v>
      </c>
      <c r="L4550" s="112">
        <f>【入力】工事日報!L4550</f>
        <v>0</v>
      </c>
      <c r="M4550" s="116">
        <f>【入力】工事日報!M4550</f>
        <v>0</v>
      </c>
      <c r="N4550" s="116">
        <f>【入力】工事日報!N4550</f>
        <v>0</v>
      </c>
      <c r="O4550" s="116">
        <f>【入力】工事日報!O4550</f>
        <v>0</v>
      </c>
      <c r="P4550" s="112">
        <f>【入力】工事日報!P4550</f>
        <v>0</v>
      </c>
      <c r="Q4550" s="112">
        <f>【入力】工事日報!Q4550</f>
        <v>0</v>
      </c>
      <c r="R4550" s="112">
        <f>【入力】工事日報!R4550</f>
        <v>0</v>
      </c>
    </row>
    <row r="4551" spans="1:18">
      <c r="A4551" s="114">
        <f>【入力】工事日報!A4551</f>
        <v>0</v>
      </c>
      <c r="C4551" s="112">
        <f>【入力】工事日報!C4551</f>
        <v>0</v>
      </c>
      <c r="D4551" s="112">
        <f>【入力】工事日報!D4551</f>
        <v>0</v>
      </c>
      <c r="E4551" s="112">
        <f>【入力】工事日報!E4551</f>
        <v>0</v>
      </c>
      <c r="F4551" s="112">
        <f>【入力】工事日報!F4551</f>
        <v>0</v>
      </c>
      <c r="G4551" s="112">
        <f>【入力】工事日報!G4551</f>
        <v>0</v>
      </c>
      <c r="H4551" s="112">
        <f>【入力】工事日報!H4551</f>
        <v>0</v>
      </c>
      <c r="I4551" s="112" t="e">
        <f>【入力】工事日報!I4551</f>
        <v>#N/A</v>
      </c>
      <c r="J4551" s="112">
        <f>【入力】工事日報!J4551</f>
        <v>0</v>
      </c>
      <c r="K4551" s="112">
        <f>【入力】工事日報!K4551</f>
        <v>0</v>
      </c>
      <c r="L4551" s="112">
        <f>【入力】工事日報!L4551</f>
        <v>0</v>
      </c>
      <c r="M4551" s="116">
        <f>【入力】工事日報!M4551</f>
        <v>0</v>
      </c>
      <c r="N4551" s="116">
        <f>【入力】工事日報!N4551</f>
        <v>0</v>
      </c>
      <c r="O4551" s="116">
        <f>【入力】工事日報!O4551</f>
        <v>0</v>
      </c>
      <c r="P4551" s="112">
        <f>【入力】工事日報!P4551</f>
        <v>0</v>
      </c>
      <c r="Q4551" s="112">
        <f>【入力】工事日報!Q4551</f>
        <v>0</v>
      </c>
      <c r="R4551" s="112">
        <f>【入力】工事日報!R4551</f>
        <v>0</v>
      </c>
    </row>
    <row r="4552" spans="1:18">
      <c r="A4552" s="114">
        <f>【入力】工事日報!A4552</f>
        <v>0</v>
      </c>
      <c r="C4552" s="112">
        <f>【入力】工事日報!C4552</f>
        <v>0</v>
      </c>
      <c r="D4552" s="112">
        <f>【入力】工事日報!D4552</f>
        <v>0</v>
      </c>
      <c r="E4552" s="112">
        <f>【入力】工事日報!E4552</f>
        <v>0</v>
      </c>
      <c r="F4552" s="112">
        <f>【入力】工事日報!F4552</f>
        <v>0</v>
      </c>
      <c r="G4552" s="112">
        <f>【入力】工事日報!G4552</f>
        <v>0</v>
      </c>
      <c r="H4552" s="112">
        <f>【入力】工事日報!H4552</f>
        <v>0</v>
      </c>
      <c r="I4552" s="112" t="e">
        <f>【入力】工事日報!I4552</f>
        <v>#N/A</v>
      </c>
      <c r="J4552" s="112">
        <f>【入力】工事日報!J4552</f>
        <v>0</v>
      </c>
      <c r="K4552" s="112">
        <f>【入力】工事日報!K4552</f>
        <v>0</v>
      </c>
      <c r="L4552" s="112">
        <f>【入力】工事日報!L4552</f>
        <v>0</v>
      </c>
      <c r="M4552" s="116">
        <f>【入力】工事日報!M4552</f>
        <v>0</v>
      </c>
      <c r="N4552" s="116">
        <f>【入力】工事日報!N4552</f>
        <v>0</v>
      </c>
      <c r="O4552" s="116">
        <f>【入力】工事日報!O4552</f>
        <v>0</v>
      </c>
      <c r="P4552" s="112">
        <f>【入力】工事日報!P4552</f>
        <v>0</v>
      </c>
      <c r="Q4552" s="112">
        <f>【入力】工事日報!Q4552</f>
        <v>0</v>
      </c>
      <c r="R4552" s="112">
        <f>【入力】工事日報!R4552</f>
        <v>0</v>
      </c>
    </row>
    <row r="4553" spans="1:18">
      <c r="A4553" s="114">
        <f>【入力】工事日報!A4553</f>
        <v>0</v>
      </c>
      <c r="C4553" s="112">
        <f>【入力】工事日報!C4553</f>
        <v>0</v>
      </c>
      <c r="D4553" s="112">
        <f>【入力】工事日報!D4553</f>
        <v>0</v>
      </c>
      <c r="E4553" s="112">
        <f>【入力】工事日報!E4553</f>
        <v>0</v>
      </c>
      <c r="F4553" s="112">
        <f>【入力】工事日報!F4553</f>
        <v>0</v>
      </c>
      <c r="G4553" s="112">
        <f>【入力】工事日報!G4553</f>
        <v>0</v>
      </c>
      <c r="H4553" s="112">
        <f>【入力】工事日報!H4553</f>
        <v>0</v>
      </c>
      <c r="I4553" s="112" t="e">
        <f>【入力】工事日報!I4553</f>
        <v>#N/A</v>
      </c>
      <c r="J4553" s="112">
        <f>【入力】工事日報!J4553</f>
        <v>0</v>
      </c>
      <c r="K4553" s="112">
        <f>【入力】工事日報!K4553</f>
        <v>0</v>
      </c>
      <c r="L4553" s="112">
        <f>【入力】工事日報!L4553</f>
        <v>0</v>
      </c>
      <c r="M4553" s="116">
        <f>【入力】工事日報!M4553</f>
        <v>0</v>
      </c>
      <c r="N4553" s="116">
        <f>【入力】工事日報!N4553</f>
        <v>0</v>
      </c>
      <c r="O4553" s="116">
        <f>【入力】工事日報!O4553</f>
        <v>0</v>
      </c>
      <c r="P4553" s="112">
        <f>【入力】工事日報!P4553</f>
        <v>0</v>
      </c>
      <c r="Q4553" s="112">
        <f>【入力】工事日報!Q4553</f>
        <v>0</v>
      </c>
      <c r="R4553" s="112">
        <f>【入力】工事日報!R4553</f>
        <v>0</v>
      </c>
    </row>
    <row r="4554" spans="1:18">
      <c r="A4554" s="114">
        <f>【入力】工事日報!A4554</f>
        <v>0</v>
      </c>
      <c r="C4554" s="112">
        <f>【入力】工事日報!C4554</f>
        <v>0</v>
      </c>
      <c r="D4554" s="112">
        <f>【入力】工事日報!D4554</f>
        <v>0</v>
      </c>
      <c r="E4554" s="112">
        <f>【入力】工事日報!E4554</f>
        <v>0</v>
      </c>
      <c r="F4554" s="112">
        <f>【入力】工事日報!F4554</f>
        <v>0</v>
      </c>
      <c r="G4554" s="112">
        <f>【入力】工事日報!G4554</f>
        <v>0</v>
      </c>
      <c r="H4554" s="112">
        <f>【入力】工事日報!H4554</f>
        <v>0</v>
      </c>
      <c r="I4554" s="112" t="e">
        <f>【入力】工事日報!I4554</f>
        <v>#N/A</v>
      </c>
      <c r="J4554" s="112">
        <f>【入力】工事日報!J4554</f>
        <v>0</v>
      </c>
      <c r="K4554" s="112">
        <f>【入力】工事日報!K4554</f>
        <v>0</v>
      </c>
      <c r="L4554" s="112">
        <f>【入力】工事日報!L4554</f>
        <v>0</v>
      </c>
      <c r="M4554" s="116">
        <f>【入力】工事日報!M4554</f>
        <v>0</v>
      </c>
      <c r="N4554" s="116">
        <f>【入力】工事日報!N4554</f>
        <v>0</v>
      </c>
      <c r="O4554" s="116">
        <f>【入力】工事日報!O4554</f>
        <v>0</v>
      </c>
      <c r="P4554" s="112">
        <f>【入力】工事日報!P4554</f>
        <v>0</v>
      </c>
      <c r="Q4554" s="112">
        <f>【入力】工事日報!Q4554</f>
        <v>0</v>
      </c>
      <c r="R4554" s="112">
        <f>【入力】工事日報!R4554</f>
        <v>0</v>
      </c>
    </row>
    <row r="4555" spans="1:18">
      <c r="A4555" s="114">
        <f>【入力】工事日報!A4555</f>
        <v>0</v>
      </c>
      <c r="C4555" s="112">
        <f>【入力】工事日報!C4555</f>
        <v>0</v>
      </c>
      <c r="D4555" s="112">
        <f>【入力】工事日報!D4555</f>
        <v>0</v>
      </c>
      <c r="E4555" s="112">
        <f>【入力】工事日報!E4555</f>
        <v>0</v>
      </c>
      <c r="F4555" s="112">
        <f>【入力】工事日報!F4555</f>
        <v>0</v>
      </c>
      <c r="G4555" s="112">
        <f>【入力】工事日報!G4555</f>
        <v>0</v>
      </c>
      <c r="H4555" s="112">
        <f>【入力】工事日報!H4555</f>
        <v>0</v>
      </c>
      <c r="I4555" s="112" t="e">
        <f>【入力】工事日報!I4555</f>
        <v>#N/A</v>
      </c>
      <c r="J4555" s="112">
        <f>【入力】工事日報!J4555</f>
        <v>0</v>
      </c>
      <c r="K4555" s="112">
        <f>【入力】工事日報!K4555</f>
        <v>0</v>
      </c>
      <c r="L4555" s="112">
        <f>【入力】工事日報!L4555</f>
        <v>0</v>
      </c>
      <c r="M4555" s="116">
        <f>【入力】工事日報!M4555</f>
        <v>0</v>
      </c>
      <c r="N4555" s="116">
        <f>【入力】工事日報!N4555</f>
        <v>0</v>
      </c>
      <c r="O4555" s="116">
        <f>【入力】工事日報!O4555</f>
        <v>0</v>
      </c>
      <c r="P4555" s="112">
        <f>【入力】工事日報!P4555</f>
        <v>0</v>
      </c>
      <c r="Q4555" s="112">
        <f>【入力】工事日報!Q4555</f>
        <v>0</v>
      </c>
      <c r="R4555" s="112">
        <f>【入力】工事日報!R4555</f>
        <v>0</v>
      </c>
    </row>
    <row r="4556" spans="1:18">
      <c r="A4556" s="114">
        <f>【入力】工事日報!A4556</f>
        <v>0</v>
      </c>
      <c r="C4556" s="112">
        <f>【入力】工事日報!C4556</f>
        <v>0</v>
      </c>
      <c r="D4556" s="112">
        <f>【入力】工事日報!D4556</f>
        <v>0</v>
      </c>
      <c r="E4556" s="112">
        <f>【入力】工事日報!E4556</f>
        <v>0</v>
      </c>
      <c r="F4556" s="112">
        <f>【入力】工事日報!F4556</f>
        <v>0</v>
      </c>
      <c r="G4556" s="112">
        <f>【入力】工事日報!G4556</f>
        <v>0</v>
      </c>
      <c r="H4556" s="112">
        <f>【入力】工事日報!H4556</f>
        <v>0</v>
      </c>
      <c r="I4556" s="112" t="e">
        <f>【入力】工事日報!I4556</f>
        <v>#N/A</v>
      </c>
      <c r="J4556" s="112">
        <f>【入力】工事日報!J4556</f>
        <v>0</v>
      </c>
      <c r="K4556" s="112">
        <f>【入力】工事日報!K4556</f>
        <v>0</v>
      </c>
      <c r="L4556" s="112">
        <f>【入力】工事日報!L4556</f>
        <v>0</v>
      </c>
      <c r="M4556" s="116">
        <f>【入力】工事日報!M4556</f>
        <v>0</v>
      </c>
      <c r="N4556" s="116">
        <f>【入力】工事日報!N4556</f>
        <v>0</v>
      </c>
      <c r="O4556" s="116">
        <f>【入力】工事日報!O4556</f>
        <v>0</v>
      </c>
      <c r="P4556" s="112">
        <f>【入力】工事日報!P4556</f>
        <v>0</v>
      </c>
      <c r="Q4556" s="112">
        <f>【入力】工事日報!Q4556</f>
        <v>0</v>
      </c>
      <c r="R4556" s="112">
        <f>【入力】工事日報!R4556</f>
        <v>0</v>
      </c>
    </row>
    <row r="4557" spans="1:18">
      <c r="A4557" s="114">
        <f>【入力】工事日報!A4557</f>
        <v>0</v>
      </c>
      <c r="C4557" s="112">
        <f>【入力】工事日報!C4557</f>
        <v>0</v>
      </c>
      <c r="D4557" s="112">
        <f>【入力】工事日報!D4557</f>
        <v>0</v>
      </c>
      <c r="E4557" s="112">
        <f>【入力】工事日報!E4557</f>
        <v>0</v>
      </c>
      <c r="F4557" s="112">
        <f>【入力】工事日報!F4557</f>
        <v>0</v>
      </c>
      <c r="G4557" s="112">
        <f>【入力】工事日報!G4557</f>
        <v>0</v>
      </c>
      <c r="H4557" s="112">
        <f>【入力】工事日報!H4557</f>
        <v>0</v>
      </c>
      <c r="I4557" s="112" t="e">
        <f>【入力】工事日報!I4557</f>
        <v>#N/A</v>
      </c>
      <c r="J4557" s="112">
        <f>【入力】工事日報!J4557</f>
        <v>0</v>
      </c>
      <c r="K4557" s="112">
        <f>【入力】工事日報!K4557</f>
        <v>0</v>
      </c>
      <c r="L4557" s="112">
        <f>【入力】工事日報!L4557</f>
        <v>0</v>
      </c>
      <c r="M4557" s="116">
        <f>【入力】工事日報!M4557</f>
        <v>0</v>
      </c>
      <c r="N4557" s="116">
        <f>【入力】工事日報!N4557</f>
        <v>0</v>
      </c>
      <c r="O4557" s="116">
        <f>【入力】工事日報!O4557</f>
        <v>0</v>
      </c>
      <c r="P4557" s="112">
        <f>【入力】工事日報!P4557</f>
        <v>0</v>
      </c>
      <c r="Q4557" s="112">
        <f>【入力】工事日報!Q4557</f>
        <v>0</v>
      </c>
      <c r="R4557" s="112">
        <f>【入力】工事日報!R4557</f>
        <v>0</v>
      </c>
    </row>
    <row r="4558" spans="1:18">
      <c r="A4558" s="114">
        <f>【入力】工事日報!A4558</f>
        <v>0</v>
      </c>
      <c r="C4558" s="112">
        <f>【入力】工事日報!C4558</f>
        <v>0</v>
      </c>
      <c r="D4558" s="112">
        <f>【入力】工事日報!D4558</f>
        <v>0</v>
      </c>
      <c r="E4558" s="112">
        <f>【入力】工事日報!E4558</f>
        <v>0</v>
      </c>
      <c r="F4558" s="112">
        <f>【入力】工事日報!F4558</f>
        <v>0</v>
      </c>
      <c r="G4558" s="112">
        <f>【入力】工事日報!G4558</f>
        <v>0</v>
      </c>
      <c r="H4558" s="112">
        <f>【入力】工事日報!H4558</f>
        <v>0</v>
      </c>
      <c r="I4558" s="112" t="e">
        <f>【入力】工事日報!I4558</f>
        <v>#N/A</v>
      </c>
      <c r="J4558" s="112">
        <f>【入力】工事日報!J4558</f>
        <v>0</v>
      </c>
      <c r="K4558" s="112">
        <f>【入力】工事日報!K4558</f>
        <v>0</v>
      </c>
      <c r="L4558" s="112">
        <f>【入力】工事日報!L4558</f>
        <v>0</v>
      </c>
      <c r="M4558" s="116">
        <f>【入力】工事日報!M4558</f>
        <v>0</v>
      </c>
      <c r="N4558" s="116">
        <f>【入力】工事日報!N4558</f>
        <v>0</v>
      </c>
      <c r="O4558" s="116">
        <f>【入力】工事日報!O4558</f>
        <v>0</v>
      </c>
      <c r="P4558" s="112">
        <f>【入力】工事日報!P4558</f>
        <v>0</v>
      </c>
      <c r="Q4558" s="112">
        <f>【入力】工事日報!Q4558</f>
        <v>0</v>
      </c>
      <c r="R4558" s="112">
        <f>【入力】工事日報!R4558</f>
        <v>0</v>
      </c>
    </row>
    <row r="4559" spans="1:18">
      <c r="A4559" s="114">
        <f>【入力】工事日報!A4559</f>
        <v>0</v>
      </c>
      <c r="C4559" s="112">
        <f>【入力】工事日報!C4559</f>
        <v>0</v>
      </c>
      <c r="D4559" s="112">
        <f>【入力】工事日報!D4559</f>
        <v>0</v>
      </c>
      <c r="E4559" s="112">
        <f>【入力】工事日報!E4559</f>
        <v>0</v>
      </c>
      <c r="F4559" s="112">
        <f>【入力】工事日報!F4559</f>
        <v>0</v>
      </c>
      <c r="G4559" s="112">
        <f>【入力】工事日報!G4559</f>
        <v>0</v>
      </c>
      <c r="H4559" s="112">
        <f>【入力】工事日報!H4559</f>
        <v>0</v>
      </c>
      <c r="I4559" s="112" t="e">
        <f>【入力】工事日報!I4559</f>
        <v>#N/A</v>
      </c>
      <c r="J4559" s="112">
        <f>【入力】工事日報!J4559</f>
        <v>0</v>
      </c>
      <c r="K4559" s="112">
        <f>【入力】工事日報!K4559</f>
        <v>0</v>
      </c>
      <c r="L4559" s="112">
        <f>【入力】工事日報!L4559</f>
        <v>0</v>
      </c>
      <c r="M4559" s="116">
        <f>【入力】工事日報!M4559</f>
        <v>0</v>
      </c>
      <c r="N4559" s="116">
        <f>【入力】工事日報!N4559</f>
        <v>0</v>
      </c>
      <c r="O4559" s="116">
        <f>【入力】工事日報!O4559</f>
        <v>0</v>
      </c>
      <c r="P4559" s="112">
        <f>【入力】工事日報!P4559</f>
        <v>0</v>
      </c>
      <c r="Q4559" s="112">
        <f>【入力】工事日報!Q4559</f>
        <v>0</v>
      </c>
      <c r="R4559" s="112">
        <f>【入力】工事日報!R4559</f>
        <v>0</v>
      </c>
    </row>
    <row r="4560" spans="1:18">
      <c r="A4560" s="114">
        <f>【入力】工事日報!A4560</f>
        <v>0</v>
      </c>
      <c r="C4560" s="112">
        <f>【入力】工事日報!C4560</f>
        <v>0</v>
      </c>
      <c r="D4560" s="112">
        <f>【入力】工事日報!D4560</f>
        <v>0</v>
      </c>
      <c r="E4560" s="112">
        <f>【入力】工事日報!E4560</f>
        <v>0</v>
      </c>
      <c r="F4560" s="112">
        <f>【入力】工事日報!F4560</f>
        <v>0</v>
      </c>
      <c r="G4560" s="112">
        <f>【入力】工事日報!G4560</f>
        <v>0</v>
      </c>
      <c r="H4560" s="112">
        <f>【入力】工事日報!H4560</f>
        <v>0</v>
      </c>
      <c r="I4560" s="112" t="e">
        <f>【入力】工事日報!I4560</f>
        <v>#N/A</v>
      </c>
      <c r="J4560" s="112">
        <f>【入力】工事日報!J4560</f>
        <v>0</v>
      </c>
      <c r="K4560" s="112">
        <f>【入力】工事日報!K4560</f>
        <v>0</v>
      </c>
      <c r="L4560" s="112">
        <f>【入力】工事日報!L4560</f>
        <v>0</v>
      </c>
      <c r="M4560" s="116">
        <f>【入力】工事日報!M4560</f>
        <v>0</v>
      </c>
      <c r="N4560" s="116">
        <f>【入力】工事日報!N4560</f>
        <v>0</v>
      </c>
      <c r="O4560" s="116">
        <f>【入力】工事日報!O4560</f>
        <v>0</v>
      </c>
      <c r="P4560" s="112">
        <f>【入力】工事日報!P4560</f>
        <v>0</v>
      </c>
      <c r="Q4560" s="112">
        <f>【入力】工事日報!Q4560</f>
        <v>0</v>
      </c>
      <c r="R4560" s="112">
        <f>【入力】工事日報!R4560</f>
        <v>0</v>
      </c>
    </row>
    <row r="4561" spans="1:18">
      <c r="A4561" s="114">
        <f>【入力】工事日報!A4561</f>
        <v>0</v>
      </c>
      <c r="C4561" s="112">
        <f>【入力】工事日報!C4561</f>
        <v>0</v>
      </c>
      <c r="D4561" s="112">
        <f>【入力】工事日報!D4561</f>
        <v>0</v>
      </c>
      <c r="E4561" s="112">
        <f>【入力】工事日報!E4561</f>
        <v>0</v>
      </c>
      <c r="F4561" s="112">
        <f>【入力】工事日報!F4561</f>
        <v>0</v>
      </c>
      <c r="G4561" s="112">
        <f>【入力】工事日報!G4561</f>
        <v>0</v>
      </c>
      <c r="H4561" s="112">
        <f>【入力】工事日報!H4561</f>
        <v>0</v>
      </c>
      <c r="I4561" s="112" t="e">
        <f>【入力】工事日報!I4561</f>
        <v>#N/A</v>
      </c>
      <c r="J4561" s="112">
        <f>【入力】工事日報!J4561</f>
        <v>0</v>
      </c>
      <c r="K4561" s="112">
        <f>【入力】工事日報!K4561</f>
        <v>0</v>
      </c>
      <c r="L4561" s="112">
        <f>【入力】工事日報!L4561</f>
        <v>0</v>
      </c>
      <c r="M4561" s="116">
        <f>【入力】工事日報!M4561</f>
        <v>0</v>
      </c>
      <c r="N4561" s="116">
        <f>【入力】工事日報!N4561</f>
        <v>0</v>
      </c>
      <c r="O4561" s="116">
        <f>【入力】工事日報!O4561</f>
        <v>0</v>
      </c>
      <c r="P4561" s="112">
        <f>【入力】工事日報!P4561</f>
        <v>0</v>
      </c>
      <c r="Q4561" s="112">
        <f>【入力】工事日報!Q4561</f>
        <v>0</v>
      </c>
      <c r="R4561" s="112">
        <f>【入力】工事日報!R4561</f>
        <v>0</v>
      </c>
    </row>
    <row r="4562" spans="1:18">
      <c r="A4562" s="114">
        <f>【入力】工事日報!A4562</f>
        <v>0</v>
      </c>
      <c r="C4562" s="112">
        <f>【入力】工事日報!C4562</f>
        <v>0</v>
      </c>
      <c r="D4562" s="112">
        <f>【入力】工事日報!D4562</f>
        <v>0</v>
      </c>
      <c r="E4562" s="112">
        <f>【入力】工事日報!E4562</f>
        <v>0</v>
      </c>
      <c r="F4562" s="112">
        <f>【入力】工事日報!F4562</f>
        <v>0</v>
      </c>
      <c r="G4562" s="112">
        <f>【入力】工事日報!G4562</f>
        <v>0</v>
      </c>
      <c r="H4562" s="112">
        <f>【入力】工事日報!H4562</f>
        <v>0</v>
      </c>
      <c r="I4562" s="112" t="e">
        <f>【入力】工事日報!I4562</f>
        <v>#N/A</v>
      </c>
      <c r="J4562" s="112">
        <f>【入力】工事日報!J4562</f>
        <v>0</v>
      </c>
      <c r="K4562" s="112">
        <f>【入力】工事日報!K4562</f>
        <v>0</v>
      </c>
      <c r="L4562" s="112">
        <f>【入力】工事日報!L4562</f>
        <v>0</v>
      </c>
      <c r="M4562" s="116">
        <f>【入力】工事日報!M4562</f>
        <v>0</v>
      </c>
      <c r="N4562" s="116">
        <f>【入力】工事日報!N4562</f>
        <v>0</v>
      </c>
      <c r="O4562" s="116">
        <f>【入力】工事日報!O4562</f>
        <v>0</v>
      </c>
      <c r="P4562" s="112">
        <f>【入力】工事日報!P4562</f>
        <v>0</v>
      </c>
      <c r="Q4562" s="112">
        <f>【入力】工事日報!Q4562</f>
        <v>0</v>
      </c>
      <c r="R4562" s="112">
        <f>【入力】工事日報!R4562</f>
        <v>0</v>
      </c>
    </row>
    <row r="4563" spans="1:18">
      <c r="A4563" s="114">
        <f>【入力】工事日報!A4563</f>
        <v>0</v>
      </c>
      <c r="C4563" s="112">
        <f>【入力】工事日報!C4563</f>
        <v>0</v>
      </c>
      <c r="D4563" s="112">
        <f>【入力】工事日報!D4563</f>
        <v>0</v>
      </c>
      <c r="E4563" s="112">
        <f>【入力】工事日報!E4563</f>
        <v>0</v>
      </c>
      <c r="F4563" s="112">
        <f>【入力】工事日報!F4563</f>
        <v>0</v>
      </c>
      <c r="G4563" s="112">
        <f>【入力】工事日報!G4563</f>
        <v>0</v>
      </c>
      <c r="H4563" s="112">
        <f>【入力】工事日報!H4563</f>
        <v>0</v>
      </c>
      <c r="I4563" s="112" t="e">
        <f>【入力】工事日報!I4563</f>
        <v>#N/A</v>
      </c>
      <c r="J4563" s="112">
        <f>【入力】工事日報!J4563</f>
        <v>0</v>
      </c>
      <c r="K4563" s="112">
        <f>【入力】工事日報!K4563</f>
        <v>0</v>
      </c>
      <c r="L4563" s="112">
        <f>【入力】工事日報!L4563</f>
        <v>0</v>
      </c>
      <c r="M4563" s="116">
        <f>【入力】工事日報!M4563</f>
        <v>0</v>
      </c>
      <c r="N4563" s="116">
        <f>【入力】工事日報!N4563</f>
        <v>0</v>
      </c>
      <c r="O4563" s="116">
        <f>【入力】工事日報!O4563</f>
        <v>0</v>
      </c>
      <c r="P4563" s="112">
        <f>【入力】工事日報!P4563</f>
        <v>0</v>
      </c>
      <c r="Q4563" s="112">
        <f>【入力】工事日報!Q4563</f>
        <v>0</v>
      </c>
      <c r="R4563" s="112">
        <f>【入力】工事日報!R4563</f>
        <v>0</v>
      </c>
    </row>
    <row r="4564" spans="1:18">
      <c r="A4564" s="114">
        <f>【入力】工事日報!A4564</f>
        <v>0</v>
      </c>
      <c r="C4564" s="112">
        <f>【入力】工事日報!C4564</f>
        <v>0</v>
      </c>
      <c r="D4564" s="112">
        <f>【入力】工事日報!D4564</f>
        <v>0</v>
      </c>
      <c r="E4564" s="112">
        <f>【入力】工事日報!E4564</f>
        <v>0</v>
      </c>
      <c r="F4564" s="112">
        <f>【入力】工事日報!F4564</f>
        <v>0</v>
      </c>
      <c r="G4564" s="112">
        <f>【入力】工事日報!G4564</f>
        <v>0</v>
      </c>
      <c r="H4564" s="112">
        <f>【入力】工事日報!H4564</f>
        <v>0</v>
      </c>
      <c r="I4564" s="112" t="e">
        <f>【入力】工事日報!I4564</f>
        <v>#N/A</v>
      </c>
      <c r="J4564" s="112">
        <f>【入力】工事日報!J4564</f>
        <v>0</v>
      </c>
      <c r="K4564" s="112">
        <f>【入力】工事日報!K4564</f>
        <v>0</v>
      </c>
      <c r="L4564" s="112">
        <f>【入力】工事日報!L4564</f>
        <v>0</v>
      </c>
      <c r="M4564" s="116">
        <f>【入力】工事日報!M4564</f>
        <v>0</v>
      </c>
      <c r="N4564" s="116">
        <f>【入力】工事日報!N4564</f>
        <v>0</v>
      </c>
      <c r="O4564" s="116">
        <f>【入力】工事日報!O4564</f>
        <v>0</v>
      </c>
      <c r="P4564" s="112">
        <f>【入力】工事日報!P4564</f>
        <v>0</v>
      </c>
      <c r="Q4564" s="112">
        <f>【入力】工事日報!Q4564</f>
        <v>0</v>
      </c>
      <c r="R4564" s="112">
        <f>【入力】工事日報!R4564</f>
        <v>0</v>
      </c>
    </row>
    <row r="4565" spans="1:18">
      <c r="A4565" s="114">
        <f>【入力】工事日報!A4565</f>
        <v>0</v>
      </c>
      <c r="C4565" s="112">
        <f>【入力】工事日報!C4565</f>
        <v>0</v>
      </c>
      <c r="D4565" s="112">
        <f>【入力】工事日報!D4565</f>
        <v>0</v>
      </c>
      <c r="E4565" s="112">
        <f>【入力】工事日報!E4565</f>
        <v>0</v>
      </c>
      <c r="F4565" s="112">
        <f>【入力】工事日報!F4565</f>
        <v>0</v>
      </c>
      <c r="G4565" s="112">
        <f>【入力】工事日報!G4565</f>
        <v>0</v>
      </c>
      <c r="H4565" s="112">
        <f>【入力】工事日報!H4565</f>
        <v>0</v>
      </c>
      <c r="I4565" s="112" t="e">
        <f>【入力】工事日報!I4565</f>
        <v>#N/A</v>
      </c>
      <c r="J4565" s="112">
        <f>【入力】工事日報!J4565</f>
        <v>0</v>
      </c>
      <c r="K4565" s="112">
        <f>【入力】工事日報!K4565</f>
        <v>0</v>
      </c>
      <c r="L4565" s="112">
        <f>【入力】工事日報!L4565</f>
        <v>0</v>
      </c>
      <c r="M4565" s="116">
        <f>【入力】工事日報!M4565</f>
        <v>0</v>
      </c>
      <c r="N4565" s="116">
        <f>【入力】工事日報!N4565</f>
        <v>0</v>
      </c>
      <c r="O4565" s="116">
        <f>【入力】工事日報!O4565</f>
        <v>0</v>
      </c>
      <c r="P4565" s="112">
        <f>【入力】工事日報!P4565</f>
        <v>0</v>
      </c>
      <c r="Q4565" s="112">
        <f>【入力】工事日報!Q4565</f>
        <v>0</v>
      </c>
      <c r="R4565" s="112">
        <f>【入力】工事日報!R4565</f>
        <v>0</v>
      </c>
    </row>
    <row r="4566" spans="1:18">
      <c r="A4566" s="114">
        <f>【入力】工事日報!A4566</f>
        <v>0</v>
      </c>
      <c r="C4566" s="112">
        <f>【入力】工事日報!C4566</f>
        <v>0</v>
      </c>
      <c r="D4566" s="112">
        <f>【入力】工事日報!D4566</f>
        <v>0</v>
      </c>
      <c r="E4566" s="112">
        <f>【入力】工事日報!E4566</f>
        <v>0</v>
      </c>
      <c r="F4566" s="112">
        <f>【入力】工事日報!F4566</f>
        <v>0</v>
      </c>
      <c r="G4566" s="112">
        <f>【入力】工事日報!G4566</f>
        <v>0</v>
      </c>
      <c r="H4566" s="112">
        <f>【入力】工事日報!H4566</f>
        <v>0</v>
      </c>
      <c r="I4566" s="112" t="e">
        <f>【入力】工事日報!I4566</f>
        <v>#N/A</v>
      </c>
      <c r="J4566" s="112">
        <f>【入力】工事日報!J4566</f>
        <v>0</v>
      </c>
      <c r="K4566" s="112">
        <f>【入力】工事日報!K4566</f>
        <v>0</v>
      </c>
      <c r="L4566" s="112">
        <f>【入力】工事日報!L4566</f>
        <v>0</v>
      </c>
      <c r="M4566" s="116">
        <f>【入力】工事日報!M4566</f>
        <v>0</v>
      </c>
      <c r="N4566" s="116">
        <f>【入力】工事日報!N4566</f>
        <v>0</v>
      </c>
      <c r="O4566" s="116">
        <f>【入力】工事日報!O4566</f>
        <v>0</v>
      </c>
      <c r="P4566" s="112">
        <f>【入力】工事日報!P4566</f>
        <v>0</v>
      </c>
      <c r="Q4566" s="112">
        <f>【入力】工事日報!Q4566</f>
        <v>0</v>
      </c>
      <c r="R4566" s="112">
        <f>【入力】工事日報!R4566</f>
        <v>0</v>
      </c>
    </row>
    <row r="4567" spans="1:18">
      <c r="A4567" s="114">
        <f>【入力】工事日報!A4567</f>
        <v>0</v>
      </c>
      <c r="C4567" s="112">
        <f>【入力】工事日報!C4567</f>
        <v>0</v>
      </c>
      <c r="D4567" s="112">
        <f>【入力】工事日報!D4567</f>
        <v>0</v>
      </c>
      <c r="E4567" s="112">
        <f>【入力】工事日報!E4567</f>
        <v>0</v>
      </c>
      <c r="F4567" s="112">
        <f>【入力】工事日報!F4567</f>
        <v>0</v>
      </c>
      <c r="G4567" s="112">
        <f>【入力】工事日報!G4567</f>
        <v>0</v>
      </c>
      <c r="H4567" s="112">
        <f>【入力】工事日報!H4567</f>
        <v>0</v>
      </c>
      <c r="I4567" s="112" t="e">
        <f>【入力】工事日報!I4567</f>
        <v>#N/A</v>
      </c>
      <c r="J4567" s="112">
        <f>【入力】工事日報!J4567</f>
        <v>0</v>
      </c>
      <c r="K4567" s="112">
        <f>【入力】工事日報!K4567</f>
        <v>0</v>
      </c>
      <c r="L4567" s="112">
        <f>【入力】工事日報!L4567</f>
        <v>0</v>
      </c>
      <c r="M4567" s="116">
        <f>【入力】工事日報!M4567</f>
        <v>0</v>
      </c>
      <c r="N4567" s="116">
        <f>【入力】工事日報!N4567</f>
        <v>0</v>
      </c>
      <c r="O4567" s="116">
        <f>【入力】工事日報!O4567</f>
        <v>0</v>
      </c>
      <c r="P4567" s="112">
        <f>【入力】工事日報!P4567</f>
        <v>0</v>
      </c>
      <c r="Q4567" s="112">
        <f>【入力】工事日報!Q4567</f>
        <v>0</v>
      </c>
      <c r="R4567" s="112">
        <f>【入力】工事日報!R4567</f>
        <v>0</v>
      </c>
    </row>
    <row r="4568" spans="1:18">
      <c r="A4568" s="114">
        <f>【入力】工事日報!A4568</f>
        <v>0</v>
      </c>
      <c r="C4568" s="112">
        <f>【入力】工事日報!C4568</f>
        <v>0</v>
      </c>
      <c r="D4568" s="112">
        <f>【入力】工事日報!D4568</f>
        <v>0</v>
      </c>
      <c r="E4568" s="112">
        <f>【入力】工事日報!E4568</f>
        <v>0</v>
      </c>
      <c r="F4568" s="112">
        <f>【入力】工事日報!F4568</f>
        <v>0</v>
      </c>
      <c r="G4568" s="112">
        <f>【入力】工事日報!G4568</f>
        <v>0</v>
      </c>
      <c r="H4568" s="112">
        <f>【入力】工事日報!H4568</f>
        <v>0</v>
      </c>
      <c r="I4568" s="112" t="e">
        <f>【入力】工事日報!I4568</f>
        <v>#N/A</v>
      </c>
      <c r="J4568" s="112">
        <f>【入力】工事日報!J4568</f>
        <v>0</v>
      </c>
      <c r="K4568" s="112">
        <f>【入力】工事日報!K4568</f>
        <v>0</v>
      </c>
      <c r="L4568" s="112">
        <f>【入力】工事日報!L4568</f>
        <v>0</v>
      </c>
      <c r="M4568" s="116">
        <f>【入力】工事日報!M4568</f>
        <v>0</v>
      </c>
      <c r="N4568" s="116">
        <f>【入力】工事日報!N4568</f>
        <v>0</v>
      </c>
      <c r="O4568" s="116">
        <f>【入力】工事日報!O4568</f>
        <v>0</v>
      </c>
      <c r="P4568" s="112">
        <f>【入力】工事日報!P4568</f>
        <v>0</v>
      </c>
      <c r="Q4568" s="112">
        <f>【入力】工事日報!Q4568</f>
        <v>0</v>
      </c>
      <c r="R4568" s="112">
        <f>【入力】工事日報!R4568</f>
        <v>0</v>
      </c>
    </row>
    <row r="4569" spans="1:18">
      <c r="A4569" s="114">
        <f>【入力】工事日報!A4569</f>
        <v>0</v>
      </c>
      <c r="C4569" s="112">
        <f>【入力】工事日報!C4569</f>
        <v>0</v>
      </c>
      <c r="D4569" s="112">
        <f>【入力】工事日報!D4569</f>
        <v>0</v>
      </c>
      <c r="E4569" s="112">
        <f>【入力】工事日報!E4569</f>
        <v>0</v>
      </c>
      <c r="F4569" s="112">
        <f>【入力】工事日報!F4569</f>
        <v>0</v>
      </c>
      <c r="G4569" s="112">
        <f>【入力】工事日報!G4569</f>
        <v>0</v>
      </c>
      <c r="H4569" s="112">
        <f>【入力】工事日報!H4569</f>
        <v>0</v>
      </c>
      <c r="I4569" s="112" t="e">
        <f>【入力】工事日報!I4569</f>
        <v>#N/A</v>
      </c>
      <c r="J4569" s="112">
        <f>【入力】工事日報!J4569</f>
        <v>0</v>
      </c>
      <c r="K4569" s="112">
        <f>【入力】工事日報!K4569</f>
        <v>0</v>
      </c>
      <c r="L4569" s="112">
        <f>【入力】工事日報!L4569</f>
        <v>0</v>
      </c>
      <c r="M4569" s="116">
        <f>【入力】工事日報!M4569</f>
        <v>0</v>
      </c>
      <c r="N4569" s="116">
        <f>【入力】工事日報!N4569</f>
        <v>0</v>
      </c>
      <c r="O4569" s="116">
        <f>【入力】工事日報!O4569</f>
        <v>0</v>
      </c>
      <c r="P4569" s="112">
        <f>【入力】工事日報!P4569</f>
        <v>0</v>
      </c>
      <c r="Q4569" s="112">
        <f>【入力】工事日報!Q4569</f>
        <v>0</v>
      </c>
      <c r="R4569" s="112">
        <f>【入力】工事日報!R4569</f>
        <v>0</v>
      </c>
    </row>
    <row r="4570" spans="1:18">
      <c r="A4570" s="114">
        <f>【入力】工事日報!A4570</f>
        <v>0</v>
      </c>
      <c r="C4570" s="112">
        <f>【入力】工事日報!C4570</f>
        <v>0</v>
      </c>
      <c r="D4570" s="112">
        <f>【入力】工事日報!D4570</f>
        <v>0</v>
      </c>
      <c r="E4570" s="112">
        <f>【入力】工事日報!E4570</f>
        <v>0</v>
      </c>
      <c r="F4570" s="112">
        <f>【入力】工事日報!F4570</f>
        <v>0</v>
      </c>
      <c r="G4570" s="112">
        <f>【入力】工事日報!G4570</f>
        <v>0</v>
      </c>
      <c r="H4570" s="112">
        <f>【入力】工事日報!H4570</f>
        <v>0</v>
      </c>
      <c r="I4570" s="112" t="e">
        <f>【入力】工事日報!I4570</f>
        <v>#N/A</v>
      </c>
      <c r="J4570" s="112">
        <f>【入力】工事日報!J4570</f>
        <v>0</v>
      </c>
      <c r="K4570" s="112">
        <f>【入力】工事日報!K4570</f>
        <v>0</v>
      </c>
      <c r="L4570" s="112">
        <f>【入力】工事日報!L4570</f>
        <v>0</v>
      </c>
      <c r="M4570" s="116">
        <f>【入力】工事日報!M4570</f>
        <v>0</v>
      </c>
      <c r="N4570" s="116">
        <f>【入力】工事日報!N4570</f>
        <v>0</v>
      </c>
      <c r="O4570" s="116">
        <f>【入力】工事日報!O4570</f>
        <v>0</v>
      </c>
      <c r="P4570" s="112">
        <f>【入力】工事日報!P4570</f>
        <v>0</v>
      </c>
      <c r="Q4570" s="112">
        <f>【入力】工事日報!Q4570</f>
        <v>0</v>
      </c>
      <c r="R4570" s="112">
        <f>【入力】工事日報!R4570</f>
        <v>0</v>
      </c>
    </row>
    <row r="4571" spans="1:18">
      <c r="A4571" s="114">
        <f>【入力】工事日報!A4571</f>
        <v>0</v>
      </c>
      <c r="C4571" s="112">
        <f>【入力】工事日報!C4571</f>
        <v>0</v>
      </c>
      <c r="D4571" s="112">
        <f>【入力】工事日報!D4571</f>
        <v>0</v>
      </c>
      <c r="E4571" s="112">
        <f>【入力】工事日報!E4571</f>
        <v>0</v>
      </c>
      <c r="F4571" s="112">
        <f>【入力】工事日報!F4571</f>
        <v>0</v>
      </c>
      <c r="G4571" s="112">
        <f>【入力】工事日報!G4571</f>
        <v>0</v>
      </c>
      <c r="H4571" s="112">
        <f>【入力】工事日報!H4571</f>
        <v>0</v>
      </c>
      <c r="I4571" s="112" t="e">
        <f>【入力】工事日報!I4571</f>
        <v>#N/A</v>
      </c>
      <c r="J4571" s="112">
        <f>【入力】工事日報!J4571</f>
        <v>0</v>
      </c>
      <c r="K4571" s="112">
        <f>【入力】工事日報!K4571</f>
        <v>0</v>
      </c>
      <c r="L4571" s="112">
        <f>【入力】工事日報!L4571</f>
        <v>0</v>
      </c>
      <c r="M4571" s="116">
        <f>【入力】工事日報!M4571</f>
        <v>0</v>
      </c>
      <c r="N4571" s="116">
        <f>【入力】工事日報!N4571</f>
        <v>0</v>
      </c>
      <c r="O4571" s="116">
        <f>【入力】工事日報!O4571</f>
        <v>0</v>
      </c>
      <c r="P4571" s="112">
        <f>【入力】工事日報!P4571</f>
        <v>0</v>
      </c>
      <c r="Q4571" s="112">
        <f>【入力】工事日報!Q4571</f>
        <v>0</v>
      </c>
      <c r="R4571" s="112">
        <f>【入力】工事日報!R4571</f>
        <v>0</v>
      </c>
    </row>
    <row r="4572" spans="1:18">
      <c r="A4572" s="114">
        <f>【入力】工事日報!A4572</f>
        <v>0</v>
      </c>
      <c r="C4572" s="112">
        <f>【入力】工事日報!C4572</f>
        <v>0</v>
      </c>
      <c r="D4572" s="112">
        <f>【入力】工事日報!D4572</f>
        <v>0</v>
      </c>
      <c r="E4572" s="112">
        <f>【入力】工事日報!E4572</f>
        <v>0</v>
      </c>
      <c r="F4572" s="112">
        <f>【入力】工事日報!F4572</f>
        <v>0</v>
      </c>
      <c r="G4572" s="112">
        <f>【入力】工事日報!G4572</f>
        <v>0</v>
      </c>
      <c r="H4572" s="112">
        <f>【入力】工事日報!H4572</f>
        <v>0</v>
      </c>
      <c r="I4572" s="112" t="e">
        <f>【入力】工事日報!I4572</f>
        <v>#N/A</v>
      </c>
      <c r="J4572" s="112">
        <f>【入力】工事日報!J4572</f>
        <v>0</v>
      </c>
      <c r="K4572" s="112">
        <f>【入力】工事日報!K4572</f>
        <v>0</v>
      </c>
      <c r="L4572" s="112">
        <f>【入力】工事日報!L4572</f>
        <v>0</v>
      </c>
      <c r="M4572" s="116">
        <f>【入力】工事日報!M4572</f>
        <v>0</v>
      </c>
      <c r="N4572" s="116">
        <f>【入力】工事日報!N4572</f>
        <v>0</v>
      </c>
      <c r="O4572" s="116">
        <f>【入力】工事日報!O4572</f>
        <v>0</v>
      </c>
      <c r="P4572" s="112">
        <f>【入力】工事日報!P4572</f>
        <v>0</v>
      </c>
      <c r="Q4572" s="112">
        <f>【入力】工事日報!Q4572</f>
        <v>0</v>
      </c>
      <c r="R4572" s="112">
        <f>【入力】工事日報!R4572</f>
        <v>0</v>
      </c>
    </row>
    <row r="4573" spans="1:18">
      <c r="A4573" s="114">
        <f>【入力】工事日報!A4573</f>
        <v>0</v>
      </c>
      <c r="C4573" s="112">
        <f>【入力】工事日報!C4573</f>
        <v>0</v>
      </c>
      <c r="D4573" s="112">
        <f>【入力】工事日報!D4573</f>
        <v>0</v>
      </c>
      <c r="E4573" s="112">
        <f>【入力】工事日報!E4573</f>
        <v>0</v>
      </c>
      <c r="F4573" s="112">
        <f>【入力】工事日報!F4573</f>
        <v>0</v>
      </c>
      <c r="G4573" s="112">
        <f>【入力】工事日報!G4573</f>
        <v>0</v>
      </c>
      <c r="H4573" s="112">
        <f>【入力】工事日報!H4573</f>
        <v>0</v>
      </c>
      <c r="I4573" s="112" t="e">
        <f>【入力】工事日報!I4573</f>
        <v>#N/A</v>
      </c>
      <c r="J4573" s="112">
        <f>【入力】工事日報!J4573</f>
        <v>0</v>
      </c>
      <c r="K4573" s="112">
        <f>【入力】工事日報!K4573</f>
        <v>0</v>
      </c>
      <c r="L4573" s="112">
        <f>【入力】工事日報!L4573</f>
        <v>0</v>
      </c>
      <c r="M4573" s="116">
        <f>【入力】工事日報!M4573</f>
        <v>0</v>
      </c>
      <c r="N4573" s="116">
        <f>【入力】工事日報!N4573</f>
        <v>0</v>
      </c>
      <c r="O4573" s="116">
        <f>【入力】工事日報!O4573</f>
        <v>0</v>
      </c>
      <c r="P4573" s="112">
        <f>【入力】工事日報!P4573</f>
        <v>0</v>
      </c>
      <c r="Q4573" s="112">
        <f>【入力】工事日報!Q4573</f>
        <v>0</v>
      </c>
      <c r="R4573" s="112">
        <f>【入力】工事日報!R4573</f>
        <v>0</v>
      </c>
    </row>
    <row r="4574" spans="1:18">
      <c r="A4574" s="114">
        <f>【入力】工事日報!A4574</f>
        <v>0</v>
      </c>
      <c r="C4574" s="112">
        <f>【入力】工事日報!C4574</f>
        <v>0</v>
      </c>
      <c r="D4574" s="112">
        <f>【入力】工事日報!D4574</f>
        <v>0</v>
      </c>
      <c r="E4574" s="112">
        <f>【入力】工事日報!E4574</f>
        <v>0</v>
      </c>
      <c r="F4574" s="112">
        <f>【入力】工事日報!F4574</f>
        <v>0</v>
      </c>
      <c r="G4574" s="112">
        <f>【入力】工事日報!G4574</f>
        <v>0</v>
      </c>
      <c r="H4574" s="112">
        <f>【入力】工事日報!H4574</f>
        <v>0</v>
      </c>
      <c r="I4574" s="112" t="e">
        <f>【入力】工事日報!I4574</f>
        <v>#N/A</v>
      </c>
      <c r="J4574" s="112">
        <f>【入力】工事日報!J4574</f>
        <v>0</v>
      </c>
      <c r="K4574" s="112">
        <f>【入力】工事日報!K4574</f>
        <v>0</v>
      </c>
      <c r="L4574" s="112">
        <f>【入力】工事日報!L4574</f>
        <v>0</v>
      </c>
      <c r="M4574" s="116">
        <f>【入力】工事日報!M4574</f>
        <v>0</v>
      </c>
      <c r="N4574" s="116">
        <f>【入力】工事日報!N4574</f>
        <v>0</v>
      </c>
      <c r="O4574" s="116">
        <f>【入力】工事日報!O4574</f>
        <v>0</v>
      </c>
      <c r="P4574" s="112">
        <f>【入力】工事日報!P4574</f>
        <v>0</v>
      </c>
      <c r="Q4574" s="112">
        <f>【入力】工事日報!Q4574</f>
        <v>0</v>
      </c>
      <c r="R4574" s="112">
        <f>【入力】工事日報!R4574</f>
        <v>0</v>
      </c>
    </row>
    <row r="4575" spans="1:18">
      <c r="A4575" s="114">
        <f>【入力】工事日報!A4575</f>
        <v>0</v>
      </c>
      <c r="C4575" s="112">
        <f>【入力】工事日報!C4575</f>
        <v>0</v>
      </c>
      <c r="D4575" s="112">
        <f>【入力】工事日報!D4575</f>
        <v>0</v>
      </c>
      <c r="E4575" s="112">
        <f>【入力】工事日報!E4575</f>
        <v>0</v>
      </c>
      <c r="F4575" s="112">
        <f>【入力】工事日報!F4575</f>
        <v>0</v>
      </c>
      <c r="G4575" s="112">
        <f>【入力】工事日報!G4575</f>
        <v>0</v>
      </c>
      <c r="H4575" s="112">
        <f>【入力】工事日報!H4575</f>
        <v>0</v>
      </c>
      <c r="I4575" s="112" t="e">
        <f>【入力】工事日報!I4575</f>
        <v>#N/A</v>
      </c>
      <c r="J4575" s="112">
        <f>【入力】工事日報!J4575</f>
        <v>0</v>
      </c>
      <c r="K4575" s="112">
        <f>【入力】工事日報!K4575</f>
        <v>0</v>
      </c>
      <c r="L4575" s="112">
        <f>【入力】工事日報!L4575</f>
        <v>0</v>
      </c>
      <c r="M4575" s="116">
        <f>【入力】工事日報!M4575</f>
        <v>0</v>
      </c>
      <c r="N4575" s="116">
        <f>【入力】工事日報!N4575</f>
        <v>0</v>
      </c>
      <c r="O4575" s="116">
        <f>【入力】工事日報!O4575</f>
        <v>0</v>
      </c>
      <c r="P4575" s="112">
        <f>【入力】工事日報!P4575</f>
        <v>0</v>
      </c>
      <c r="Q4575" s="112">
        <f>【入力】工事日報!Q4575</f>
        <v>0</v>
      </c>
      <c r="R4575" s="112">
        <f>【入力】工事日報!R4575</f>
        <v>0</v>
      </c>
    </row>
    <row r="4576" spans="1:18">
      <c r="A4576" s="114">
        <f>【入力】工事日報!A4576</f>
        <v>0</v>
      </c>
      <c r="C4576" s="112">
        <f>【入力】工事日報!C4576</f>
        <v>0</v>
      </c>
      <c r="D4576" s="112">
        <f>【入力】工事日報!D4576</f>
        <v>0</v>
      </c>
      <c r="E4576" s="112">
        <f>【入力】工事日報!E4576</f>
        <v>0</v>
      </c>
      <c r="F4576" s="112">
        <f>【入力】工事日報!F4576</f>
        <v>0</v>
      </c>
      <c r="G4576" s="112">
        <f>【入力】工事日報!G4576</f>
        <v>0</v>
      </c>
      <c r="H4576" s="112">
        <f>【入力】工事日報!H4576</f>
        <v>0</v>
      </c>
      <c r="I4576" s="112" t="e">
        <f>【入力】工事日報!I4576</f>
        <v>#N/A</v>
      </c>
      <c r="J4576" s="112">
        <f>【入力】工事日報!J4576</f>
        <v>0</v>
      </c>
      <c r="K4576" s="112">
        <f>【入力】工事日報!K4576</f>
        <v>0</v>
      </c>
      <c r="L4576" s="112">
        <f>【入力】工事日報!L4576</f>
        <v>0</v>
      </c>
      <c r="M4576" s="116">
        <f>【入力】工事日報!M4576</f>
        <v>0</v>
      </c>
      <c r="N4576" s="116">
        <f>【入力】工事日報!N4576</f>
        <v>0</v>
      </c>
      <c r="O4576" s="116">
        <f>【入力】工事日報!O4576</f>
        <v>0</v>
      </c>
      <c r="P4576" s="112">
        <f>【入力】工事日報!P4576</f>
        <v>0</v>
      </c>
      <c r="Q4576" s="112">
        <f>【入力】工事日報!Q4576</f>
        <v>0</v>
      </c>
      <c r="R4576" s="112">
        <f>【入力】工事日報!R4576</f>
        <v>0</v>
      </c>
    </row>
    <row r="4577" spans="1:18">
      <c r="A4577" s="114">
        <f>【入力】工事日報!A4577</f>
        <v>0</v>
      </c>
      <c r="C4577" s="112">
        <f>【入力】工事日報!C4577</f>
        <v>0</v>
      </c>
      <c r="D4577" s="112">
        <f>【入力】工事日報!D4577</f>
        <v>0</v>
      </c>
      <c r="E4577" s="112">
        <f>【入力】工事日報!E4577</f>
        <v>0</v>
      </c>
      <c r="F4577" s="112">
        <f>【入力】工事日報!F4577</f>
        <v>0</v>
      </c>
      <c r="G4577" s="112">
        <f>【入力】工事日報!G4577</f>
        <v>0</v>
      </c>
      <c r="H4577" s="112">
        <f>【入力】工事日報!H4577</f>
        <v>0</v>
      </c>
      <c r="I4577" s="112" t="e">
        <f>【入力】工事日報!I4577</f>
        <v>#N/A</v>
      </c>
      <c r="J4577" s="112">
        <f>【入力】工事日報!J4577</f>
        <v>0</v>
      </c>
      <c r="K4577" s="112">
        <f>【入力】工事日報!K4577</f>
        <v>0</v>
      </c>
      <c r="L4577" s="112">
        <f>【入力】工事日報!L4577</f>
        <v>0</v>
      </c>
      <c r="M4577" s="116">
        <f>【入力】工事日報!M4577</f>
        <v>0</v>
      </c>
      <c r="N4577" s="116">
        <f>【入力】工事日報!N4577</f>
        <v>0</v>
      </c>
      <c r="O4577" s="116">
        <f>【入力】工事日報!O4577</f>
        <v>0</v>
      </c>
      <c r="P4577" s="112">
        <f>【入力】工事日報!P4577</f>
        <v>0</v>
      </c>
      <c r="Q4577" s="112">
        <f>【入力】工事日報!Q4577</f>
        <v>0</v>
      </c>
      <c r="R4577" s="112">
        <f>【入力】工事日報!R4577</f>
        <v>0</v>
      </c>
    </row>
    <row r="4578" spans="1:18">
      <c r="A4578" s="114">
        <f>【入力】工事日報!A4578</f>
        <v>0</v>
      </c>
      <c r="C4578" s="112">
        <f>【入力】工事日報!C4578</f>
        <v>0</v>
      </c>
      <c r="D4578" s="112">
        <f>【入力】工事日報!D4578</f>
        <v>0</v>
      </c>
      <c r="E4578" s="112">
        <f>【入力】工事日報!E4578</f>
        <v>0</v>
      </c>
      <c r="F4578" s="112">
        <f>【入力】工事日報!F4578</f>
        <v>0</v>
      </c>
      <c r="G4578" s="112">
        <f>【入力】工事日報!G4578</f>
        <v>0</v>
      </c>
      <c r="H4578" s="112">
        <f>【入力】工事日報!H4578</f>
        <v>0</v>
      </c>
      <c r="I4578" s="112" t="e">
        <f>【入力】工事日報!I4578</f>
        <v>#N/A</v>
      </c>
      <c r="J4578" s="112">
        <f>【入力】工事日報!J4578</f>
        <v>0</v>
      </c>
      <c r="K4578" s="112">
        <f>【入力】工事日報!K4578</f>
        <v>0</v>
      </c>
      <c r="L4578" s="112">
        <f>【入力】工事日報!L4578</f>
        <v>0</v>
      </c>
      <c r="M4578" s="116">
        <f>【入力】工事日報!M4578</f>
        <v>0</v>
      </c>
      <c r="N4578" s="116">
        <f>【入力】工事日報!N4578</f>
        <v>0</v>
      </c>
      <c r="O4578" s="116">
        <f>【入力】工事日報!O4578</f>
        <v>0</v>
      </c>
      <c r="P4578" s="112">
        <f>【入力】工事日報!P4578</f>
        <v>0</v>
      </c>
      <c r="Q4578" s="112">
        <f>【入力】工事日報!Q4578</f>
        <v>0</v>
      </c>
      <c r="R4578" s="112">
        <f>【入力】工事日報!R4578</f>
        <v>0</v>
      </c>
    </row>
    <row r="4579" spans="1:18">
      <c r="A4579" s="114">
        <f>【入力】工事日報!A4579</f>
        <v>0</v>
      </c>
      <c r="C4579" s="112">
        <f>【入力】工事日報!C4579</f>
        <v>0</v>
      </c>
      <c r="D4579" s="112">
        <f>【入力】工事日報!D4579</f>
        <v>0</v>
      </c>
      <c r="E4579" s="112">
        <f>【入力】工事日報!E4579</f>
        <v>0</v>
      </c>
      <c r="F4579" s="112">
        <f>【入力】工事日報!F4579</f>
        <v>0</v>
      </c>
      <c r="G4579" s="112">
        <f>【入力】工事日報!G4579</f>
        <v>0</v>
      </c>
      <c r="H4579" s="112">
        <f>【入力】工事日報!H4579</f>
        <v>0</v>
      </c>
      <c r="I4579" s="112" t="e">
        <f>【入力】工事日報!I4579</f>
        <v>#N/A</v>
      </c>
      <c r="J4579" s="112">
        <f>【入力】工事日報!J4579</f>
        <v>0</v>
      </c>
      <c r="K4579" s="112">
        <f>【入力】工事日報!K4579</f>
        <v>0</v>
      </c>
      <c r="L4579" s="112">
        <f>【入力】工事日報!L4579</f>
        <v>0</v>
      </c>
      <c r="M4579" s="116">
        <f>【入力】工事日報!M4579</f>
        <v>0</v>
      </c>
      <c r="N4579" s="116">
        <f>【入力】工事日報!N4579</f>
        <v>0</v>
      </c>
      <c r="O4579" s="116">
        <f>【入力】工事日報!O4579</f>
        <v>0</v>
      </c>
      <c r="P4579" s="112">
        <f>【入力】工事日報!P4579</f>
        <v>0</v>
      </c>
      <c r="Q4579" s="112">
        <f>【入力】工事日報!Q4579</f>
        <v>0</v>
      </c>
      <c r="R4579" s="112">
        <f>【入力】工事日報!R4579</f>
        <v>0</v>
      </c>
    </row>
    <row r="4580" spans="1:18">
      <c r="A4580" s="114">
        <f>【入力】工事日報!A4580</f>
        <v>0</v>
      </c>
      <c r="C4580" s="112">
        <f>【入力】工事日報!C4580</f>
        <v>0</v>
      </c>
      <c r="D4580" s="112">
        <f>【入力】工事日報!D4580</f>
        <v>0</v>
      </c>
      <c r="E4580" s="112">
        <f>【入力】工事日報!E4580</f>
        <v>0</v>
      </c>
      <c r="F4580" s="112">
        <f>【入力】工事日報!F4580</f>
        <v>0</v>
      </c>
      <c r="G4580" s="112">
        <f>【入力】工事日報!G4580</f>
        <v>0</v>
      </c>
      <c r="H4580" s="112">
        <f>【入力】工事日報!H4580</f>
        <v>0</v>
      </c>
      <c r="I4580" s="112" t="e">
        <f>【入力】工事日報!I4580</f>
        <v>#N/A</v>
      </c>
      <c r="J4580" s="112">
        <f>【入力】工事日報!J4580</f>
        <v>0</v>
      </c>
      <c r="K4580" s="112">
        <f>【入力】工事日報!K4580</f>
        <v>0</v>
      </c>
      <c r="L4580" s="112">
        <f>【入力】工事日報!L4580</f>
        <v>0</v>
      </c>
      <c r="M4580" s="116">
        <f>【入力】工事日報!M4580</f>
        <v>0</v>
      </c>
      <c r="N4580" s="116">
        <f>【入力】工事日報!N4580</f>
        <v>0</v>
      </c>
      <c r="O4580" s="116">
        <f>【入力】工事日報!O4580</f>
        <v>0</v>
      </c>
      <c r="P4580" s="112">
        <f>【入力】工事日報!P4580</f>
        <v>0</v>
      </c>
      <c r="Q4580" s="112">
        <f>【入力】工事日報!Q4580</f>
        <v>0</v>
      </c>
      <c r="R4580" s="112">
        <f>【入力】工事日報!R4580</f>
        <v>0</v>
      </c>
    </row>
    <row r="4581" spans="1:18">
      <c r="A4581" s="114">
        <f>【入力】工事日報!A4581</f>
        <v>0</v>
      </c>
      <c r="C4581" s="112">
        <f>【入力】工事日報!C4581</f>
        <v>0</v>
      </c>
      <c r="D4581" s="112">
        <f>【入力】工事日報!D4581</f>
        <v>0</v>
      </c>
      <c r="E4581" s="112">
        <f>【入力】工事日報!E4581</f>
        <v>0</v>
      </c>
      <c r="F4581" s="112">
        <f>【入力】工事日報!F4581</f>
        <v>0</v>
      </c>
      <c r="G4581" s="112">
        <f>【入力】工事日報!G4581</f>
        <v>0</v>
      </c>
      <c r="H4581" s="112">
        <f>【入力】工事日報!H4581</f>
        <v>0</v>
      </c>
      <c r="I4581" s="112" t="e">
        <f>【入力】工事日報!I4581</f>
        <v>#N/A</v>
      </c>
      <c r="J4581" s="112">
        <f>【入力】工事日報!J4581</f>
        <v>0</v>
      </c>
      <c r="K4581" s="112">
        <f>【入力】工事日報!K4581</f>
        <v>0</v>
      </c>
      <c r="L4581" s="112">
        <f>【入力】工事日報!L4581</f>
        <v>0</v>
      </c>
      <c r="M4581" s="116">
        <f>【入力】工事日報!M4581</f>
        <v>0</v>
      </c>
      <c r="N4581" s="116">
        <f>【入力】工事日報!N4581</f>
        <v>0</v>
      </c>
      <c r="O4581" s="116">
        <f>【入力】工事日報!O4581</f>
        <v>0</v>
      </c>
      <c r="P4581" s="112">
        <f>【入力】工事日報!P4581</f>
        <v>0</v>
      </c>
      <c r="Q4581" s="112">
        <f>【入力】工事日報!Q4581</f>
        <v>0</v>
      </c>
      <c r="R4581" s="112">
        <f>【入力】工事日報!R4581</f>
        <v>0</v>
      </c>
    </row>
    <row r="4582" spans="1:18">
      <c r="A4582" s="114">
        <f>【入力】工事日報!A4582</f>
        <v>0</v>
      </c>
      <c r="C4582" s="112">
        <f>【入力】工事日報!C4582</f>
        <v>0</v>
      </c>
      <c r="D4582" s="112">
        <f>【入力】工事日報!D4582</f>
        <v>0</v>
      </c>
      <c r="E4582" s="112">
        <f>【入力】工事日報!E4582</f>
        <v>0</v>
      </c>
      <c r="F4582" s="112">
        <f>【入力】工事日報!F4582</f>
        <v>0</v>
      </c>
      <c r="G4582" s="112">
        <f>【入力】工事日報!G4582</f>
        <v>0</v>
      </c>
      <c r="H4582" s="112">
        <f>【入力】工事日報!H4582</f>
        <v>0</v>
      </c>
      <c r="I4582" s="112" t="e">
        <f>【入力】工事日報!I4582</f>
        <v>#N/A</v>
      </c>
      <c r="J4582" s="112">
        <f>【入力】工事日報!J4582</f>
        <v>0</v>
      </c>
      <c r="K4582" s="112">
        <f>【入力】工事日報!K4582</f>
        <v>0</v>
      </c>
      <c r="L4582" s="112">
        <f>【入力】工事日報!L4582</f>
        <v>0</v>
      </c>
      <c r="M4582" s="116">
        <f>【入力】工事日報!M4582</f>
        <v>0</v>
      </c>
      <c r="N4582" s="116">
        <f>【入力】工事日報!N4582</f>
        <v>0</v>
      </c>
      <c r="O4582" s="116">
        <f>【入力】工事日報!O4582</f>
        <v>0</v>
      </c>
      <c r="P4582" s="112">
        <f>【入力】工事日報!P4582</f>
        <v>0</v>
      </c>
      <c r="Q4582" s="112">
        <f>【入力】工事日報!Q4582</f>
        <v>0</v>
      </c>
      <c r="R4582" s="112">
        <f>【入力】工事日報!R4582</f>
        <v>0</v>
      </c>
    </row>
    <row r="4583" spans="1:18">
      <c r="A4583" s="114">
        <f>【入力】工事日報!A4583</f>
        <v>0</v>
      </c>
      <c r="C4583" s="112">
        <f>【入力】工事日報!C4583</f>
        <v>0</v>
      </c>
      <c r="D4583" s="112">
        <f>【入力】工事日報!D4583</f>
        <v>0</v>
      </c>
      <c r="E4583" s="112">
        <f>【入力】工事日報!E4583</f>
        <v>0</v>
      </c>
      <c r="F4583" s="112">
        <f>【入力】工事日報!F4583</f>
        <v>0</v>
      </c>
      <c r="G4583" s="112">
        <f>【入力】工事日報!G4583</f>
        <v>0</v>
      </c>
      <c r="H4583" s="112">
        <f>【入力】工事日報!H4583</f>
        <v>0</v>
      </c>
      <c r="I4583" s="112" t="e">
        <f>【入力】工事日報!I4583</f>
        <v>#N/A</v>
      </c>
      <c r="J4583" s="112">
        <f>【入力】工事日報!J4583</f>
        <v>0</v>
      </c>
      <c r="K4583" s="112">
        <f>【入力】工事日報!K4583</f>
        <v>0</v>
      </c>
      <c r="L4583" s="112">
        <f>【入力】工事日報!L4583</f>
        <v>0</v>
      </c>
      <c r="M4583" s="116">
        <f>【入力】工事日報!M4583</f>
        <v>0</v>
      </c>
      <c r="N4583" s="116">
        <f>【入力】工事日報!N4583</f>
        <v>0</v>
      </c>
      <c r="O4583" s="116">
        <f>【入力】工事日報!O4583</f>
        <v>0</v>
      </c>
      <c r="P4583" s="112">
        <f>【入力】工事日報!P4583</f>
        <v>0</v>
      </c>
      <c r="Q4583" s="112">
        <f>【入力】工事日報!Q4583</f>
        <v>0</v>
      </c>
      <c r="R4583" s="112">
        <f>【入力】工事日報!R4583</f>
        <v>0</v>
      </c>
    </row>
    <row r="4584" spans="1:18">
      <c r="A4584" s="114">
        <f>【入力】工事日報!A4584</f>
        <v>0</v>
      </c>
      <c r="C4584" s="112">
        <f>【入力】工事日報!C4584</f>
        <v>0</v>
      </c>
      <c r="D4584" s="112">
        <f>【入力】工事日報!D4584</f>
        <v>0</v>
      </c>
      <c r="E4584" s="112">
        <f>【入力】工事日報!E4584</f>
        <v>0</v>
      </c>
      <c r="F4584" s="112">
        <f>【入力】工事日報!F4584</f>
        <v>0</v>
      </c>
      <c r="G4584" s="112">
        <f>【入力】工事日報!G4584</f>
        <v>0</v>
      </c>
      <c r="H4584" s="112">
        <f>【入力】工事日報!H4584</f>
        <v>0</v>
      </c>
      <c r="I4584" s="112" t="e">
        <f>【入力】工事日報!I4584</f>
        <v>#N/A</v>
      </c>
      <c r="J4584" s="112">
        <f>【入力】工事日報!J4584</f>
        <v>0</v>
      </c>
      <c r="K4584" s="112">
        <f>【入力】工事日報!K4584</f>
        <v>0</v>
      </c>
      <c r="L4584" s="112">
        <f>【入力】工事日報!L4584</f>
        <v>0</v>
      </c>
      <c r="M4584" s="116">
        <f>【入力】工事日報!M4584</f>
        <v>0</v>
      </c>
      <c r="N4584" s="116">
        <f>【入力】工事日報!N4584</f>
        <v>0</v>
      </c>
      <c r="O4584" s="116">
        <f>【入力】工事日報!O4584</f>
        <v>0</v>
      </c>
      <c r="P4584" s="112">
        <f>【入力】工事日報!P4584</f>
        <v>0</v>
      </c>
      <c r="Q4584" s="112">
        <f>【入力】工事日報!Q4584</f>
        <v>0</v>
      </c>
      <c r="R4584" s="112">
        <f>【入力】工事日報!R4584</f>
        <v>0</v>
      </c>
    </row>
    <row r="4585" spans="1:18">
      <c r="A4585" s="114">
        <f>【入力】工事日報!A4585</f>
        <v>0</v>
      </c>
      <c r="C4585" s="112">
        <f>【入力】工事日報!C4585</f>
        <v>0</v>
      </c>
      <c r="D4585" s="112">
        <f>【入力】工事日報!D4585</f>
        <v>0</v>
      </c>
      <c r="E4585" s="112">
        <f>【入力】工事日報!E4585</f>
        <v>0</v>
      </c>
      <c r="F4585" s="112">
        <f>【入力】工事日報!F4585</f>
        <v>0</v>
      </c>
      <c r="G4585" s="112">
        <f>【入力】工事日報!G4585</f>
        <v>0</v>
      </c>
      <c r="H4585" s="112">
        <f>【入力】工事日報!H4585</f>
        <v>0</v>
      </c>
      <c r="I4585" s="112" t="e">
        <f>【入力】工事日報!I4585</f>
        <v>#N/A</v>
      </c>
      <c r="J4585" s="112">
        <f>【入力】工事日報!J4585</f>
        <v>0</v>
      </c>
      <c r="K4585" s="112">
        <f>【入力】工事日報!K4585</f>
        <v>0</v>
      </c>
      <c r="L4585" s="112">
        <f>【入力】工事日報!L4585</f>
        <v>0</v>
      </c>
      <c r="M4585" s="116">
        <f>【入力】工事日報!M4585</f>
        <v>0</v>
      </c>
      <c r="N4585" s="116">
        <f>【入力】工事日報!N4585</f>
        <v>0</v>
      </c>
      <c r="O4585" s="116">
        <f>【入力】工事日報!O4585</f>
        <v>0</v>
      </c>
      <c r="P4585" s="112">
        <f>【入力】工事日報!P4585</f>
        <v>0</v>
      </c>
      <c r="Q4585" s="112">
        <f>【入力】工事日報!Q4585</f>
        <v>0</v>
      </c>
      <c r="R4585" s="112">
        <f>【入力】工事日報!R4585</f>
        <v>0</v>
      </c>
    </row>
    <row r="4586" spans="1:18">
      <c r="A4586" s="114">
        <f>【入力】工事日報!A4586</f>
        <v>0</v>
      </c>
      <c r="C4586" s="112">
        <f>【入力】工事日報!C4586</f>
        <v>0</v>
      </c>
      <c r="D4586" s="112">
        <f>【入力】工事日報!D4586</f>
        <v>0</v>
      </c>
      <c r="E4586" s="112">
        <f>【入力】工事日報!E4586</f>
        <v>0</v>
      </c>
      <c r="F4586" s="112">
        <f>【入力】工事日報!F4586</f>
        <v>0</v>
      </c>
      <c r="G4586" s="112">
        <f>【入力】工事日報!G4586</f>
        <v>0</v>
      </c>
      <c r="H4586" s="112">
        <f>【入力】工事日報!H4586</f>
        <v>0</v>
      </c>
      <c r="I4586" s="112" t="e">
        <f>【入力】工事日報!I4586</f>
        <v>#N/A</v>
      </c>
      <c r="J4586" s="112">
        <f>【入力】工事日報!J4586</f>
        <v>0</v>
      </c>
      <c r="K4586" s="112">
        <f>【入力】工事日報!K4586</f>
        <v>0</v>
      </c>
      <c r="L4586" s="112">
        <f>【入力】工事日報!L4586</f>
        <v>0</v>
      </c>
      <c r="M4586" s="116">
        <f>【入力】工事日報!M4586</f>
        <v>0</v>
      </c>
      <c r="N4586" s="116">
        <f>【入力】工事日報!N4586</f>
        <v>0</v>
      </c>
      <c r="O4586" s="116">
        <f>【入力】工事日報!O4586</f>
        <v>0</v>
      </c>
      <c r="P4586" s="112">
        <f>【入力】工事日報!P4586</f>
        <v>0</v>
      </c>
      <c r="Q4586" s="112">
        <f>【入力】工事日報!Q4586</f>
        <v>0</v>
      </c>
      <c r="R4586" s="112">
        <f>【入力】工事日報!R4586</f>
        <v>0</v>
      </c>
    </row>
    <row r="4587" spans="1:18">
      <c r="A4587" s="114">
        <f>【入力】工事日報!A4587</f>
        <v>0</v>
      </c>
      <c r="C4587" s="112">
        <f>【入力】工事日報!C4587</f>
        <v>0</v>
      </c>
      <c r="D4587" s="112">
        <f>【入力】工事日報!D4587</f>
        <v>0</v>
      </c>
      <c r="E4587" s="112">
        <f>【入力】工事日報!E4587</f>
        <v>0</v>
      </c>
      <c r="F4587" s="112">
        <f>【入力】工事日報!F4587</f>
        <v>0</v>
      </c>
      <c r="G4587" s="112">
        <f>【入力】工事日報!G4587</f>
        <v>0</v>
      </c>
      <c r="H4587" s="112">
        <f>【入力】工事日報!H4587</f>
        <v>0</v>
      </c>
      <c r="I4587" s="112" t="e">
        <f>【入力】工事日報!I4587</f>
        <v>#N/A</v>
      </c>
      <c r="J4587" s="112">
        <f>【入力】工事日報!J4587</f>
        <v>0</v>
      </c>
      <c r="K4587" s="112">
        <f>【入力】工事日報!K4587</f>
        <v>0</v>
      </c>
      <c r="L4587" s="112">
        <f>【入力】工事日報!L4587</f>
        <v>0</v>
      </c>
      <c r="M4587" s="116">
        <f>【入力】工事日報!M4587</f>
        <v>0</v>
      </c>
      <c r="N4587" s="116">
        <f>【入力】工事日報!N4587</f>
        <v>0</v>
      </c>
      <c r="O4587" s="116">
        <f>【入力】工事日報!O4587</f>
        <v>0</v>
      </c>
      <c r="P4587" s="112">
        <f>【入力】工事日報!P4587</f>
        <v>0</v>
      </c>
      <c r="Q4587" s="112">
        <f>【入力】工事日報!Q4587</f>
        <v>0</v>
      </c>
      <c r="R4587" s="112">
        <f>【入力】工事日報!R4587</f>
        <v>0</v>
      </c>
    </row>
    <row r="4588" spans="1:18">
      <c r="A4588" s="114">
        <f>【入力】工事日報!A4588</f>
        <v>0</v>
      </c>
      <c r="C4588" s="112">
        <f>【入力】工事日報!C4588</f>
        <v>0</v>
      </c>
      <c r="D4588" s="112">
        <f>【入力】工事日報!D4588</f>
        <v>0</v>
      </c>
      <c r="E4588" s="112">
        <f>【入力】工事日報!E4588</f>
        <v>0</v>
      </c>
      <c r="F4588" s="112">
        <f>【入力】工事日報!F4588</f>
        <v>0</v>
      </c>
      <c r="G4588" s="112">
        <f>【入力】工事日報!G4588</f>
        <v>0</v>
      </c>
      <c r="H4588" s="112">
        <f>【入力】工事日報!H4588</f>
        <v>0</v>
      </c>
      <c r="I4588" s="112" t="e">
        <f>【入力】工事日報!I4588</f>
        <v>#N/A</v>
      </c>
      <c r="J4588" s="112">
        <f>【入力】工事日報!J4588</f>
        <v>0</v>
      </c>
      <c r="K4588" s="112">
        <f>【入力】工事日報!K4588</f>
        <v>0</v>
      </c>
      <c r="L4588" s="112">
        <f>【入力】工事日報!L4588</f>
        <v>0</v>
      </c>
      <c r="M4588" s="116">
        <f>【入力】工事日報!M4588</f>
        <v>0</v>
      </c>
      <c r="N4588" s="116">
        <f>【入力】工事日報!N4588</f>
        <v>0</v>
      </c>
      <c r="O4588" s="116">
        <f>【入力】工事日報!O4588</f>
        <v>0</v>
      </c>
      <c r="P4588" s="112">
        <f>【入力】工事日報!P4588</f>
        <v>0</v>
      </c>
      <c r="Q4588" s="112">
        <f>【入力】工事日報!Q4588</f>
        <v>0</v>
      </c>
      <c r="R4588" s="112">
        <f>【入力】工事日報!R4588</f>
        <v>0</v>
      </c>
    </row>
    <row r="4589" spans="1:18">
      <c r="A4589" s="114">
        <f>【入力】工事日報!A4589</f>
        <v>0</v>
      </c>
      <c r="C4589" s="112">
        <f>【入力】工事日報!C4589</f>
        <v>0</v>
      </c>
      <c r="D4589" s="112">
        <f>【入力】工事日報!D4589</f>
        <v>0</v>
      </c>
      <c r="E4589" s="112">
        <f>【入力】工事日報!E4589</f>
        <v>0</v>
      </c>
      <c r="F4589" s="112">
        <f>【入力】工事日報!F4589</f>
        <v>0</v>
      </c>
      <c r="G4589" s="112">
        <f>【入力】工事日報!G4589</f>
        <v>0</v>
      </c>
      <c r="H4589" s="112">
        <f>【入力】工事日報!H4589</f>
        <v>0</v>
      </c>
      <c r="I4589" s="112" t="e">
        <f>【入力】工事日報!I4589</f>
        <v>#N/A</v>
      </c>
      <c r="J4589" s="112">
        <f>【入力】工事日報!J4589</f>
        <v>0</v>
      </c>
      <c r="K4589" s="112">
        <f>【入力】工事日報!K4589</f>
        <v>0</v>
      </c>
      <c r="L4589" s="112">
        <f>【入力】工事日報!L4589</f>
        <v>0</v>
      </c>
      <c r="M4589" s="116">
        <f>【入力】工事日報!M4589</f>
        <v>0</v>
      </c>
      <c r="N4589" s="116">
        <f>【入力】工事日報!N4589</f>
        <v>0</v>
      </c>
      <c r="O4589" s="116">
        <f>【入力】工事日報!O4589</f>
        <v>0</v>
      </c>
      <c r="P4589" s="112">
        <f>【入力】工事日報!P4589</f>
        <v>0</v>
      </c>
      <c r="Q4589" s="112">
        <f>【入力】工事日報!Q4589</f>
        <v>0</v>
      </c>
      <c r="R4589" s="112">
        <f>【入力】工事日報!R4589</f>
        <v>0</v>
      </c>
    </row>
    <row r="4590" spans="1:18">
      <c r="A4590" s="114">
        <f>【入力】工事日報!A4590</f>
        <v>0</v>
      </c>
      <c r="C4590" s="112">
        <f>【入力】工事日報!C4590</f>
        <v>0</v>
      </c>
      <c r="D4590" s="112">
        <f>【入力】工事日報!D4590</f>
        <v>0</v>
      </c>
      <c r="E4590" s="112">
        <f>【入力】工事日報!E4590</f>
        <v>0</v>
      </c>
      <c r="F4590" s="112">
        <f>【入力】工事日報!F4590</f>
        <v>0</v>
      </c>
      <c r="G4590" s="112">
        <f>【入力】工事日報!G4590</f>
        <v>0</v>
      </c>
      <c r="H4590" s="112">
        <f>【入力】工事日報!H4590</f>
        <v>0</v>
      </c>
      <c r="I4590" s="112" t="e">
        <f>【入力】工事日報!I4590</f>
        <v>#N/A</v>
      </c>
      <c r="J4590" s="112">
        <f>【入力】工事日報!J4590</f>
        <v>0</v>
      </c>
      <c r="K4590" s="112">
        <f>【入力】工事日報!K4590</f>
        <v>0</v>
      </c>
      <c r="L4590" s="112">
        <f>【入力】工事日報!L4590</f>
        <v>0</v>
      </c>
      <c r="M4590" s="116">
        <f>【入力】工事日報!M4590</f>
        <v>0</v>
      </c>
      <c r="N4590" s="116">
        <f>【入力】工事日報!N4590</f>
        <v>0</v>
      </c>
      <c r="O4590" s="116">
        <f>【入力】工事日報!O4590</f>
        <v>0</v>
      </c>
      <c r="P4590" s="112">
        <f>【入力】工事日報!P4590</f>
        <v>0</v>
      </c>
      <c r="Q4590" s="112">
        <f>【入力】工事日報!Q4590</f>
        <v>0</v>
      </c>
      <c r="R4590" s="112">
        <f>【入力】工事日報!R4590</f>
        <v>0</v>
      </c>
    </row>
    <row r="4591" spans="1:18">
      <c r="A4591" s="114">
        <f>【入力】工事日報!A4591</f>
        <v>0</v>
      </c>
      <c r="C4591" s="112">
        <f>【入力】工事日報!C4591</f>
        <v>0</v>
      </c>
      <c r="D4591" s="112">
        <f>【入力】工事日報!D4591</f>
        <v>0</v>
      </c>
      <c r="E4591" s="112">
        <f>【入力】工事日報!E4591</f>
        <v>0</v>
      </c>
      <c r="F4591" s="112">
        <f>【入力】工事日報!F4591</f>
        <v>0</v>
      </c>
      <c r="G4591" s="112">
        <f>【入力】工事日報!G4591</f>
        <v>0</v>
      </c>
      <c r="H4591" s="112">
        <f>【入力】工事日報!H4591</f>
        <v>0</v>
      </c>
      <c r="I4591" s="112" t="e">
        <f>【入力】工事日報!I4591</f>
        <v>#N/A</v>
      </c>
      <c r="J4591" s="112">
        <f>【入力】工事日報!J4591</f>
        <v>0</v>
      </c>
      <c r="K4591" s="112">
        <f>【入力】工事日報!K4591</f>
        <v>0</v>
      </c>
      <c r="L4591" s="112">
        <f>【入力】工事日報!L4591</f>
        <v>0</v>
      </c>
      <c r="M4591" s="116">
        <f>【入力】工事日報!M4591</f>
        <v>0</v>
      </c>
      <c r="N4591" s="116">
        <f>【入力】工事日報!N4591</f>
        <v>0</v>
      </c>
      <c r="O4591" s="116">
        <f>【入力】工事日報!O4591</f>
        <v>0</v>
      </c>
      <c r="P4591" s="112">
        <f>【入力】工事日報!P4591</f>
        <v>0</v>
      </c>
      <c r="Q4591" s="112">
        <f>【入力】工事日報!Q4591</f>
        <v>0</v>
      </c>
      <c r="R4591" s="112">
        <f>【入力】工事日報!R4591</f>
        <v>0</v>
      </c>
    </row>
    <row r="4592" spans="1:18">
      <c r="A4592" s="114">
        <f>【入力】工事日報!A4592</f>
        <v>0</v>
      </c>
      <c r="C4592" s="112">
        <f>【入力】工事日報!C4592</f>
        <v>0</v>
      </c>
      <c r="D4592" s="112">
        <f>【入力】工事日報!D4592</f>
        <v>0</v>
      </c>
      <c r="E4592" s="112">
        <f>【入力】工事日報!E4592</f>
        <v>0</v>
      </c>
      <c r="F4592" s="112">
        <f>【入力】工事日報!F4592</f>
        <v>0</v>
      </c>
      <c r="G4592" s="112">
        <f>【入力】工事日報!G4592</f>
        <v>0</v>
      </c>
      <c r="H4592" s="112">
        <f>【入力】工事日報!H4592</f>
        <v>0</v>
      </c>
      <c r="I4592" s="112" t="e">
        <f>【入力】工事日報!I4592</f>
        <v>#N/A</v>
      </c>
      <c r="J4592" s="112">
        <f>【入力】工事日報!J4592</f>
        <v>0</v>
      </c>
      <c r="K4592" s="112">
        <f>【入力】工事日報!K4592</f>
        <v>0</v>
      </c>
      <c r="L4592" s="112">
        <f>【入力】工事日報!L4592</f>
        <v>0</v>
      </c>
      <c r="M4592" s="116">
        <f>【入力】工事日報!M4592</f>
        <v>0</v>
      </c>
      <c r="N4592" s="116">
        <f>【入力】工事日報!N4592</f>
        <v>0</v>
      </c>
      <c r="O4592" s="116">
        <f>【入力】工事日報!O4592</f>
        <v>0</v>
      </c>
      <c r="P4592" s="112">
        <f>【入力】工事日報!P4592</f>
        <v>0</v>
      </c>
      <c r="Q4592" s="112">
        <f>【入力】工事日報!Q4592</f>
        <v>0</v>
      </c>
      <c r="R4592" s="112">
        <f>【入力】工事日報!R4592</f>
        <v>0</v>
      </c>
    </row>
    <row r="4593" spans="1:18">
      <c r="A4593" s="114">
        <f>【入力】工事日報!A4593</f>
        <v>0</v>
      </c>
      <c r="C4593" s="112">
        <f>【入力】工事日報!C4593</f>
        <v>0</v>
      </c>
      <c r="D4593" s="112">
        <f>【入力】工事日報!D4593</f>
        <v>0</v>
      </c>
      <c r="E4593" s="112">
        <f>【入力】工事日報!E4593</f>
        <v>0</v>
      </c>
      <c r="F4593" s="112">
        <f>【入力】工事日報!F4593</f>
        <v>0</v>
      </c>
      <c r="G4593" s="112">
        <f>【入力】工事日報!G4593</f>
        <v>0</v>
      </c>
      <c r="H4593" s="112">
        <f>【入力】工事日報!H4593</f>
        <v>0</v>
      </c>
      <c r="I4593" s="112" t="e">
        <f>【入力】工事日報!I4593</f>
        <v>#N/A</v>
      </c>
      <c r="J4593" s="112">
        <f>【入力】工事日報!J4593</f>
        <v>0</v>
      </c>
      <c r="K4593" s="112">
        <f>【入力】工事日報!K4593</f>
        <v>0</v>
      </c>
      <c r="L4593" s="112">
        <f>【入力】工事日報!L4593</f>
        <v>0</v>
      </c>
      <c r="M4593" s="116">
        <f>【入力】工事日報!M4593</f>
        <v>0</v>
      </c>
      <c r="N4593" s="116">
        <f>【入力】工事日報!N4593</f>
        <v>0</v>
      </c>
      <c r="O4593" s="116">
        <f>【入力】工事日報!O4593</f>
        <v>0</v>
      </c>
      <c r="P4593" s="112">
        <f>【入力】工事日報!P4593</f>
        <v>0</v>
      </c>
      <c r="Q4593" s="112">
        <f>【入力】工事日報!Q4593</f>
        <v>0</v>
      </c>
      <c r="R4593" s="112">
        <f>【入力】工事日報!R4593</f>
        <v>0</v>
      </c>
    </row>
    <row r="4594" spans="1:18">
      <c r="A4594" s="114">
        <f>【入力】工事日報!A4594</f>
        <v>0</v>
      </c>
      <c r="C4594" s="112">
        <f>【入力】工事日報!C4594</f>
        <v>0</v>
      </c>
      <c r="D4594" s="112">
        <f>【入力】工事日報!D4594</f>
        <v>0</v>
      </c>
      <c r="E4594" s="112">
        <f>【入力】工事日報!E4594</f>
        <v>0</v>
      </c>
      <c r="F4594" s="112">
        <f>【入力】工事日報!F4594</f>
        <v>0</v>
      </c>
      <c r="G4594" s="112">
        <f>【入力】工事日報!G4594</f>
        <v>0</v>
      </c>
      <c r="H4594" s="112">
        <f>【入力】工事日報!H4594</f>
        <v>0</v>
      </c>
      <c r="I4594" s="112" t="e">
        <f>【入力】工事日報!I4594</f>
        <v>#N/A</v>
      </c>
      <c r="J4594" s="112">
        <f>【入力】工事日報!J4594</f>
        <v>0</v>
      </c>
      <c r="K4594" s="112">
        <f>【入力】工事日報!K4594</f>
        <v>0</v>
      </c>
      <c r="L4594" s="112">
        <f>【入力】工事日報!L4594</f>
        <v>0</v>
      </c>
      <c r="M4594" s="116">
        <f>【入力】工事日報!M4594</f>
        <v>0</v>
      </c>
      <c r="N4594" s="116">
        <f>【入力】工事日報!N4594</f>
        <v>0</v>
      </c>
      <c r="O4594" s="116">
        <f>【入力】工事日報!O4594</f>
        <v>0</v>
      </c>
      <c r="P4594" s="112">
        <f>【入力】工事日報!P4594</f>
        <v>0</v>
      </c>
      <c r="Q4594" s="112">
        <f>【入力】工事日報!Q4594</f>
        <v>0</v>
      </c>
      <c r="R4594" s="112">
        <f>【入力】工事日報!R4594</f>
        <v>0</v>
      </c>
    </row>
    <row r="4595" spans="1:18">
      <c r="A4595" s="114">
        <f>【入力】工事日報!A4595</f>
        <v>0</v>
      </c>
      <c r="C4595" s="112">
        <f>【入力】工事日報!C4595</f>
        <v>0</v>
      </c>
      <c r="D4595" s="112">
        <f>【入力】工事日報!D4595</f>
        <v>0</v>
      </c>
      <c r="E4595" s="112">
        <f>【入力】工事日報!E4595</f>
        <v>0</v>
      </c>
      <c r="F4595" s="112">
        <f>【入力】工事日報!F4595</f>
        <v>0</v>
      </c>
      <c r="G4595" s="112">
        <f>【入力】工事日報!G4595</f>
        <v>0</v>
      </c>
      <c r="H4595" s="112">
        <f>【入力】工事日報!H4595</f>
        <v>0</v>
      </c>
      <c r="I4595" s="112" t="e">
        <f>【入力】工事日報!I4595</f>
        <v>#N/A</v>
      </c>
      <c r="J4595" s="112">
        <f>【入力】工事日報!J4595</f>
        <v>0</v>
      </c>
      <c r="K4595" s="112">
        <f>【入力】工事日報!K4595</f>
        <v>0</v>
      </c>
      <c r="L4595" s="112">
        <f>【入力】工事日報!L4595</f>
        <v>0</v>
      </c>
      <c r="M4595" s="116">
        <f>【入力】工事日報!M4595</f>
        <v>0</v>
      </c>
      <c r="N4595" s="116">
        <f>【入力】工事日報!N4595</f>
        <v>0</v>
      </c>
      <c r="O4595" s="116">
        <f>【入力】工事日報!O4595</f>
        <v>0</v>
      </c>
      <c r="P4595" s="112">
        <f>【入力】工事日報!P4595</f>
        <v>0</v>
      </c>
      <c r="Q4595" s="112">
        <f>【入力】工事日報!Q4595</f>
        <v>0</v>
      </c>
      <c r="R4595" s="112">
        <f>【入力】工事日報!R4595</f>
        <v>0</v>
      </c>
    </row>
    <row r="4596" spans="1:18">
      <c r="A4596" s="114">
        <f>【入力】工事日報!A4596</f>
        <v>0</v>
      </c>
      <c r="C4596" s="112">
        <f>【入力】工事日報!C4596</f>
        <v>0</v>
      </c>
      <c r="D4596" s="112">
        <f>【入力】工事日報!D4596</f>
        <v>0</v>
      </c>
      <c r="E4596" s="112">
        <f>【入力】工事日報!E4596</f>
        <v>0</v>
      </c>
      <c r="F4596" s="112">
        <f>【入力】工事日報!F4596</f>
        <v>0</v>
      </c>
      <c r="G4596" s="112">
        <f>【入力】工事日報!G4596</f>
        <v>0</v>
      </c>
      <c r="H4596" s="112">
        <f>【入力】工事日報!H4596</f>
        <v>0</v>
      </c>
      <c r="I4596" s="112" t="e">
        <f>【入力】工事日報!I4596</f>
        <v>#N/A</v>
      </c>
      <c r="J4596" s="112">
        <f>【入力】工事日報!J4596</f>
        <v>0</v>
      </c>
      <c r="K4596" s="112">
        <f>【入力】工事日報!K4596</f>
        <v>0</v>
      </c>
      <c r="L4596" s="112">
        <f>【入力】工事日報!L4596</f>
        <v>0</v>
      </c>
      <c r="M4596" s="116">
        <f>【入力】工事日報!M4596</f>
        <v>0</v>
      </c>
      <c r="N4596" s="116">
        <f>【入力】工事日報!N4596</f>
        <v>0</v>
      </c>
      <c r="O4596" s="116">
        <f>【入力】工事日報!O4596</f>
        <v>0</v>
      </c>
      <c r="P4596" s="112">
        <f>【入力】工事日報!P4596</f>
        <v>0</v>
      </c>
      <c r="Q4596" s="112">
        <f>【入力】工事日報!Q4596</f>
        <v>0</v>
      </c>
      <c r="R4596" s="112">
        <f>【入力】工事日報!R4596</f>
        <v>0</v>
      </c>
    </row>
    <row r="4597" spans="1:18">
      <c r="A4597" s="114">
        <f>【入力】工事日報!A4597</f>
        <v>0</v>
      </c>
      <c r="C4597" s="112">
        <f>【入力】工事日報!C4597</f>
        <v>0</v>
      </c>
      <c r="D4597" s="112">
        <f>【入力】工事日報!D4597</f>
        <v>0</v>
      </c>
      <c r="E4597" s="112">
        <f>【入力】工事日報!E4597</f>
        <v>0</v>
      </c>
      <c r="F4597" s="112">
        <f>【入力】工事日報!F4597</f>
        <v>0</v>
      </c>
      <c r="G4597" s="112">
        <f>【入力】工事日報!G4597</f>
        <v>0</v>
      </c>
      <c r="H4597" s="112">
        <f>【入力】工事日報!H4597</f>
        <v>0</v>
      </c>
      <c r="I4597" s="112" t="e">
        <f>【入力】工事日報!I4597</f>
        <v>#N/A</v>
      </c>
      <c r="J4597" s="112">
        <f>【入力】工事日報!J4597</f>
        <v>0</v>
      </c>
      <c r="K4597" s="112">
        <f>【入力】工事日報!K4597</f>
        <v>0</v>
      </c>
      <c r="L4597" s="112">
        <f>【入力】工事日報!L4597</f>
        <v>0</v>
      </c>
      <c r="M4597" s="116">
        <f>【入力】工事日報!M4597</f>
        <v>0</v>
      </c>
      <c r="N4597" s="116">
        <f>【入力】工事日報!N4597</f>
        <v>0</v>
      </c>
      <c r="O4597" s="116">
        <f>【入力】工事日報!O4597</f>
        <v>0</v>
      </c>
      <c r="P4597" s="112">
        <f>【入力】工事日報!P4597</f>
        <v>0</v>
      </c>
      <c r="Q4597" s="112">
        <f>【入力】工事日報!Q4597</f>
        <v>0</v>
      </c>
      <c r="R4597" s="112">
        <f>【入力】工事日報!R4597</f>
        <v>0</v>
      </c>
    </row>
    <row r="4598" spans="1:18">
      <c r="A4598" s="114">
        <f>【入力】工事日報!A4598</f>
        <v>0</v>
      </c>
      <c r="C4598" s="112">
        <f>【入力】工事日報!C4598</f>
        <v>0</v>
      </c>
      <c r="D4598" s="112">
        <f>【入力】工事日報!D4598</f>
        <v>0</v>
      </c>
      <c r="E4598" s="112">
        <f>【入力】工事日報!E4598</f>
        <v>0</v>
      </c>
      <c r="F4598" s="112">
        <f>【入力】工事日報!F4598</f>
        <v>0</v>
      </c>
      <c r="G4598" s="112">
        <f>【入力】工事日報!G4598</f>
        <v>0</v>
      </c>
      <c r="H4598" s="112">
        <f>【入力】工事日報!H4598</f>
        <v>0</v>
      </c>
      <c r="I4598" s="112" t="e">
        <f>【入力】工事日報!I4598</f>
        <v>#N/A</v>
      </c>
      <c r="J4598" s="112">
        <f>【入力】工事日報!J4598</f>
        <v>0</v>
      </c>
      <c r="K4598" s="112">
        <f>【入力】工事日報!K4598</f>
        <v>0</v>
      </c>
      <c r="L4598" s="112">
        <f>【入力】工事日報!L4598</f>
        <v>0</v>
      </c>
      <c r="M4598" s="116">
        <f>【入力】工事日報!M4598</f>
        <v>0</v>
      </c>
      <c r="N4598" s="116">
        <f>【入力】工事日報!N4598</f>
        <v>0</v>
      </c>
      <c r="O4598" s="116">
        <f>【入力】工事日報!O4598</f>
        <v>0</v>
      </c>
      <c r="P4598" s="112">
        <f>【入力】工事日報!P4598</f>
        <v>0</v>
      </c>
      <c r="Q4598" s="112">
        <f>【入力】工事日報!Q4598</f>
        <v>0</v>
      </c>
      <c r="R4598" s="112">
        <f>【入力】工事日報!R4598</f>
        <v>0</v>
      </c>
    </row>
    <row r="4599" spans="1:18">
      <c r="A4599" s="114">
        <f>【入力】工事日報!A4599</f>
        <v>0</v>
      </c>
      <c r="C4599" s="112">
        <f>【入力】工事日報!C4599</f>
        <v>0</v>
      </c>
      <c r="D4599" s="112">
        <f>【入力】工事日報!D4599</f>
        <v>0</v>
      </c>
      <c r="E4599" s="112">
        <f>【入力】工事日報!E4599</f>
        <v>0</v>
      </c>
      <c r="F4599" s="112">
        <f>【入力】工事日報!F4599</f>
        <v>0</v>
      </c>
      <c r="G4599" s="112">
        <f>【入力】工事日報!G4599</f>
        <v>0</v>
      </c>
      <c r="H4599" s="112">
        <f>【入力】工事日報!H4599</f>
        <v>0</v>
      </c>
      <c r="I4599" s="112" t="e">
        <f>【入力】工事日報!I4599</f>
        <v>#N/A</v>
      </c>
      <c r="J4599" s="112">
        <f>【入力】工事日報!J4599</f>
        <v>0</v>
      </c>
      <c r="K4599" s="112">
        <f>【入力】工事日報!K4599</f>
        <v>0</v>
      </c>
      <c r="L4599" s="112">
        <f>【入力】工事日報!L4599</f>
        <v>0</v>
      </c>
      <c r="M4599" s="116">
        <f>【入力】工事日報!M4599</f>
        <v>0</v>
      </c>
      <c r="N4599" s="116">
        <f>【入力】工事日報!N4599</f>
        <v>0</v>
      </c>
      <c r="O4599" s="116">
        <f>【入力】工事日報!O4599</f>
        <v>0</v>
      </c>
      <c r="P4599" s="112">
        <f>【入力】工事日報!P4599</f>
        <v>0</v>
      </c>
      <c r="Q4599" s="112">
        <f>【入力】工事日報!Q4599</f>
        <v>0</v>
      </c>
      <c r="R4599" s="112">
        <f>【入力】工事日報!R4599</f>
        <v>0</v>
      </c>
    </row>
    <row r="4600" spans="1:18">
      <c r="A4600" s="114">
        <f>【入力】工事日報!A4600</f>
        <v>0</v>
      </c>
      <c r="C4600" s="112">
        <f>【入力】工事日報!C4600</f>
        <v>0</v>
      </c>
      <c r="D4600" s="112">
        <f>【入力】工事日報!D4600</f>
        <v>0</v>
      </c>
      <c r="E4600" s="112">
        <f>【入力】工事日報!E4600</f>
        <v>0</v>
      </c>
      <c r="F4600" s="112">
        <f>【入力】工事日報!F4600</f>
        <v>0</v>
      </c>
      <c r="G4600" s="112">
        <f>【入力】工事日報!G4600</f>
        <v>0</v>
      </c>
      <c r="H4600" s="112">
        <f>【入力】工事日報!H4600</f>
        <v>0</v>
      </c>
      <c r="I4600" s="112" t="e">
        <f>【入力】工事日報!I4600</f>
        <v>#N/A</v>
      </c>
      <c r="J4600" s="112">
        <f>【入力】工事日報!J4600</f>
        <v>0</v>
      </c>
      <c r="K4600" s="112">
        <f>【入力】工事日報!K4600</f>
        <v>0</v>
      </c>
      <c r="L4600" s="112">
        <f>【入力】工事日報!L4600</f>
        <v>0</v>
      </c>
      <c r="M4600" s="116">
        <f>【入力】工事日報!M4600</f>
        <v>0</v>
      </c>
      <c r="N4600" s="116">
        <f>【入力】工事日報!N4600</f>
        <v>0</v>
      </c>
      <c r="O4600" s="116">
        <f>【入力】工事日報!O4600</f>
        <v>0</v>
      </c>
      <c r="P4600" s="112">
        <f>【入力】工事日報!P4600</f>
        <v>0</v>
      </c>
      <c r="Q4600" s="112">
        <f>【入力】工事日報!Q4600</f>
        <v>0</v>
      </c>
      <c r="R4600" s="112">
        <f>【入力】工事日報!R4600</f>
        <v>0</v>
      </c>
    </row>
    <row r="4601" spans="1:18">
      <c r="A4601" s="114">
        <f>【入力】工事日報!A4601</f>
        <v>0</v>
      </c>
      <c r="C4601" s="112">
        <f>【入力】工事日報!C4601</f>
        <v>0</v>
      </c>
      <c r="D4601" s="112">
        <f>【入力】工事日報!D4601</f>
        <v>0</v>
      </c>
      <c r="E4601" s="112">
        <f>【入力】工事日報!E4601</f>
        <v>0</v>
      </c>
      <c r="F4601" s="112">
        <f>【入力】工事日報!F4601</f>
        <v>0</v>
      </c>
      <c r="G4601" s="112">
        <f>【入力】工事日報!G4601</f>
        <v>0</v>
      </c>
      <c r="H4601" s="112">
        <f>【入力】工事日報!H4601</f>
        <v>0</v>
      </c>
      <c r="I4601" s="112" t="e">
        <f>【入力】工事日報!I4601</f>
        <v>#N/A</v>
      </c>
      <c r="J4601" s="112">
        <f>【入力】工事日報!J4601</f>
        <v>0</v>
      </c>
      <c r="K4601" s="112">
        <f>【入力】工事日報!K4601</f>
        <v>0</v>
      </c>
      <c r="L4601" s="112">
        <f>【入力】工事日報!L4601</f>
        <v>0</v>
      </c>
      <c r="M4601" s="116">
        <f>【入力】工事日報!M4601</f>
        <v>0</v>
      </c>
      <c r="N4601" s="116">
        <f>【入力】工事日報!N4601</f>
        <v>0</v>
      </c>
      <c r="O4601" s="116">
        <f>【入力】工事日報!O4601</f>
        <v>0</v>
      </c>
      <c r="P4601" s="112">
        <f>【入力】工事日報!P4601</f>
        <v>0</v>
      </c>
      <c r="Q4601" s="112">
        <f>【入力】工事日報!Q4601</f>
        <v>0</v>
      </c>
      <c r="R4601" s="112">
        <f>【入力】工事日報!R4601</f>
        <v>0</v>
      </c>
    </row>
    <row r="4602" spans="1:18">
      <c r="A4602" s="114">
        <f>【入力】工事日報!A4602</f>
        <v>0</v>
      </c>
      <c r="C4602" s="112">
        <f>【入力】工事日報!C4602</f>
        <v>0</v>
      </c>
      <c r="D4602" s="112">
        <f>【入力】工事日報!D4602</f>
        <v>0</v>
      </c>
      <c r="E4602" s="112">
        <f>【入力】工事日報!E4602</f>
        <v>0</v>
      </c>
      <c r="F4602" s="112">
        <f>【入力】工事日報!F4602</f>
        <v>0</v>
      </c>
      <c r="G4602" s="112">
        <f>【入力】工事日報!G4602</f>
        <v>0</v>
      </c>
      <c r="H4602" s="112">
        <f>【入力】工事日報!H4602</f>
        <v>0</v>
      </c>
      <c r="I4602" s="112" t="e">
        <f>【入力】工事日報!I4602</f>
        <v>#N/A</v>
      </c>
      <c r="J4602" s="112">
        <f>【入力】工事日報!J4602</f>
        <v>0</v>
      </c>
      <c r="K4602" s="112">
        <f>【入力】工事日報!K4602</f>
        <v>0</v>
      </c>
      <c r="L4602" s="112">
        <f>【入力】工事日報!L4602</f>
        <v>0</v>
      </c>
      <c r="M4602" s="116">
        <f>【入力】工事日報!M4602</f>
        <v>0</v>
      </c>
      <c r="N4602" s="116">
        <f>【入力】工事日報!N4602</f>
        <v>0</v>
      </c>
      <c r="O4602" s="116">
        <f>【入力】工事日報!O4602</f>
        <v>0</v>
      </c>
      <c r="P4602" s="112">
        <f>【入力】工事日報!P4602</f>
        <v>0</v>
      </c>
      <c r="Q4602" s="112">
        <f>【入力】工事日報!Q4602</f>
        <v>0</v>
      </c>
      <c r="R4602" s="112">
        <f>【入力】工事日報!R4602</f>
        <v>0</v>
      </c>
    </row>
    <row r="4603" spans="1:18">
      <c r="A4603" s="114">
        <f>【入力】工事日報!A4603</f>
        <v>0</v>
      </c>
      <c r="C4603" s="112">
        <f>【入力】工事日報!C4603</f>
        <v>0</v>
      </c>
      <c r="D4603" s="112">
        <f>【入力】工事日報!D4603</f>
        <v>0</v>
      </c>
      <c r="E4603" s="112">
        <f>【入力】工事日報!E4603</f>
        <v>0</v>
      </c>
      <c r="F4603" s="112">
        <f>【入力】工事日報!F4603</f>
        <v>0</v>
      </c>
      <c r="G4603" s="112">
        <f>【入力】工事日報!G4603</f>
        <v>0</v>
      </c>
      <c r="H4603" s="112">
        <f>【入力】工事日報!H4603</f>
        <v>0</v>
      </c>
      <c r="I4603" s="112" t="e">
        <f>【入力】工事日報!I4603</f>
        <v>#N/A</v>
      </c>
      <c r="J4603" s="112">
        <f>【入力】工事日報!J4603</f>
        <v>0</v>
      </c>
      <c r="K4603" s="112">
        <f>【入力】工事日報!K4603</f>
        <v>0</v>
      </c>
      <c r="L4603" s="112">
        <f>【入力】工事日報!L4603</f>
        <v>0</v>
      </c>
      <c r="M4603" s="116">
        <f>【入力】工事日報!M4603</f>
        <v>0</v>
      </c>
      <c r="N4603" s="116">
        <f>【入力】工事日報!N4603</f>
        <v>0</v>
      </c>
      <c r="O4603" s="116">
        <f>【入力】工事日報!O4603</f>
        <v>0</v>
      </c>
      <c r="P4603" s="112">
        <f>【入力】工事日報!P4603</f>
        <v>0</v>
      </c>
      <c r="Q4603" s="112">
        <f>【入力】工事日報!Q4603</f>
        <v>0</v>
      </c>
      <c r="R4603" s="112">
        <f>【入力】工事日報!R4603</f>
        <v>0</v>
      </c>
    </row>
    <row r="4604" spans="1:18">
      <c r="A4604" s="114">
        <f>【入力】工事日報!A4604</f>
        <v>0</v>
      </c>
      <c r="C4604" s="112">
        <f>【入力】工事日報!C4604</f>
        <v>0</v>
      </c>
      <c r="D4604" s="112">
        <f>【入力】工事日報!D4604</f>
        <v>0</v>
      </c>
      <c r="E4604" s="112">
        <f>【入力】工事日報!E4604</f>
        <v>0</v>
      </c>
      <c r="F4604" s="112">
        <f>【入力】工事日報!F4604</f>
        <v>0</v>
      </c>
      <c r="G4604" s="112">
        <f>【入力】工事日報!G4604</f>
        <v>0</v>
      </c>
      <c r="H4604" s="112">
        <f>【入力】工事日報!H4604</f>
        <v>0</v>
      </c>
      <c r="I4604" s="112" t="e">
        <f>【入力】工事日報!I4604</f>
        <v>#N/A</v>
      </c>
      <c r="J4604" s="112">
        <f>【入力】工事日報!J4604</f>
        <v>0</v>
      </c>
      <c r="K4604" s="112">
        <f>【入力】工事日報!K4604</f>
        <v>0</v>
      </c>
      <c r="L4604" s="112">
        <f>【入力】工事日報!L4604</f>
        <v>0</v>
      </c>
      <c r="M4604" s="116">
        <f>【入力】工事日報!M4604</f>
        <v>0</v>
      </c>
      <c r="N4604" s="116">
        <f>【入力】工事日報!N4604</f>
        <v>0</v>
      </c>
      <c r="O4604" s="116">
        <f>【入力】工事日報!O4604</f>
        <v>0</v>
      </c>
      <c r="P4604" s="112">
        <f>【入力】工事日報!P4604</f>
        <v>0</v>
      </c>
      <c r="Q4604" s="112">
        <f>【入力】工事日報!Q4604</f>
        <v>0</v>
      </c>
      <c r="R4604" s="112">
        <f>【入力】工事日報!R4604</f>
        <v>0</v>
      </c>
    </row>
    <row r="4605" spans="1:18">
      <c r="A4605" s="114">
        <f>【入力】工事日報!A4605</f>
        <v>0</v>
      </c>
      <c r="C4605" s="112">
        <f>【入力】工事日報!C4605</f>
        <v>0</v>
      </c>
      <c r="D4605" s="112">
        <f>【入力】工事日報!D4605</f>
        <v>0</v>
      </c>
      <c r="E4605" s="112">
        <f>【入力】工事日報!E4605</f>
        <v>0</v>
      </c>
      <c r="F4605" s="112">
        <f>【入力】工事日報!F4605</f>
        <v>0</v>
      </c>
      <c r="G4605" s="112">
        <f>【入力】工事日報!G4605</f>
        <v>0</v>
      </c>
      <c r="H4605" s="112">
        <f>【入力】工事日報!H4605</f>
        <v>0</v>
      </c>
      <c r="I4605" s="112" t="e">
        <f>【入力】工事日報!I4605</f>
        <v>#N/A</v>
      </c>
      <c r="J4605" s="112">
        <f>【入力】工事日報!J4605</f>
        <v>0</v>
      </c>
      <c r="K4605" s="112">
        <f>【入力】工事日報!K4605</f>
        <v>0</v>
      </c>
      <c r="L4605" s="112">
        <f>【入力】工事日報!L4605</f>
        <v>0</v>
      </c>
      <c r="M4605" s="116">
        <f>【入力】工事日報!M4605</f>
        <v>0</v>
      </c>
      <c r="N4605" s="116">
        <f>【入力】工事日報!N4605</f>
        <v>0</v>
      </c>
      <c r="O4605" s="116">
        <f>【入力】工事日報!O4605</f>
        <v>0</v>
      </c>
      <c r="P4605" s="112">
        <f>【入力】工事日報!P4605</f>
        <v>0</v>
      </c>
      <c r="Q4605" s="112">
        <f>【入力】工事日報!Q4605</f>
        <v>0</v>
      </c>
      <c r="R4605" s="112">
        <f>【入力】工事日報!R4605</f>
        <v>0</v>
      </c>
    </row>
    <row r="4606" spans="1:18">
      <c r="A4606" s="114">
        <f>【入力】工事日報!A4606</f>
        <v>0</v>
      </c>
      <c r="C4606" s="112">
        <f>【入力】工事日報!C4606</f>
        <v>0</v>
      </c>
      <c r="D4606" s="112">
        <f>【入力】工事日報!D4606</f>
        <v>0</v>
      </c>
      <c r="E4606" s="112">
        <f>【入力】工事日報!E4606</f>
        <v>0</v>
      </c>
      <c r="F4606" s="112">
        <f>【入力】工事日報!F4606</f>
        <v>0</v>
      </c>
      <c r="G4606" s="112">
        <f>【入力】工事日報!G4606</f>
        <v>0</v>
      </c>
      <c r="H4606" s="112">
        <f>【入力】工事日報!H4606</f>
        <v>0</v>
      </c>
      <c r="I4606" s="112" t="e">
        <f>【入力】工事日報!I4606</f>
        <v>#N/A</v>
      </c>
      <c r="J4606" s="112">
        <f>【入力】工事日報!J4606</f>
        <v>0</v>
      </c>
      <c r="K4606" s="112">
        <f>【入力】工事日報!K4606</f>
        <v>0</v>
      </c>
      <c r="L4606" s="112">
        <f>【入力】工事日報!L4606</f>
        <v>0</v>
      </c>
      <c r="M4606" s="116">
        <f>【入力】工事日報!M4606</f>
        <v>0</v>
      </c>
      <c r="N4606" s="116">
        <f>【入力】工事日報!N4606</f>
        <v>0</v>
      </c>
      <c r="O4606" s="116">
        <f>【入力】工事日報!O4606</f>
        <v>0</v>
      </c>
      <c r="P4606" s="112">
        <f>【入力】工事日報!P4606</f>
        <v>0</v>
      </c>
      <c r="Q4606" s="112">
        <f>【入力】工事日報!Q4606</f>
        <v>0</v>
      </c>
      <c r="R4606" s="112">
        <f>【入力】工事日報!R4606</f>
        <v>0</v>
      </c>
    </row>
    <row r="4607" spans="1:18">
      <c r="A4607" s="114">
        <f>【入力】工事日報!A4607</f>
        <v>0</v>
      </c>
      <c r="C4607" s="112">
        <f>【入力】工事日報!C4607</f>
        <v>0</v>
      </c>
      <c r="D4607" s="112">
        <f>【入力】工事日報!D4607</f>
        <v>0</v>
      </c>
      <c r="E4607" s="112">
        <f>【入力】工事日報!E4607</f>
        <v>0</v>
      </c>
      <c r="F4607" s="112">
        <f>【入力】工事日報!F4607</f>
        <v>0</v>
      </c>
      <c r="G4607" s="112">
        <f>【入力】工事日報!G4607</f>
        <v>0</v>
      </c>
      <c r="H4607" s="112">
        <f>【入力】工事日報!H4607</f>
        <v>0</v>
      </c>
      <c r="I4607" s="112" t="e">
        <f>【入力】工事日報!I4607</f>
        <v>#N/A</v>
      </c>
      <c r="J4607" s="112">
        <f>【入力】工事日報!J4607</f>
        <v>0</v>
      </c>
      <c r="K4607" s="112">
        <f>【入力】工事日報!K4607</f>
        <v>0</v>
      </c>
      <c r="L4607" s="112">
        <f>【入力】工事日報!L4607</f>
        <v>0</v>
      </c>
      <c r="M4607" s="116">
        <f>【入力】工事日報!M4607</f>
        <v>0</v>
      </c>
      <c r="N4607" s="116">
        <f>【入力】工事日報!N4607</f>
        <v>0</v>
      </c>
      <c r="O4607" s="116">
        <f>【入力】工事日報!O4607</f>
        <v>0</v>
      </c>
      <c r="P4607" s="112">
        <f>【入力】工事日報!P4607</f>
        <v>0</v>
      </c>
      <c r="Q4607" s="112">
        <f>【入力】工事日報!Q4607</f>
        <v>0</v>
      </c>
      <c r="R4607" s="112">
        <f>【入力】工事日報!R4607</f>
        <v>0</v>
      </c>
    </row>
    <row r="4608" spans="1:18">
      <c r="A4608" s="114">
        <f>【入力】工事日報!A4608</f>
        <v>0</v>
      </c>
      <c r="C4608" s="112">
        <f>【入力】工事日報!C4608</f>
        <v>0</v>
      </c>
      <c r="D4608" s="112">
        <f>【入力】工事日報!D4608</f>
        <v>0</v>
      </c>
      <c r="E4608" s="112">
        <f>【入力】工事日報!E4608</f>
        <v>0</v>
      </c>
      <c r="F4608" s="112">
        <f>【入力】工事日報!F4608</f>
        <v>0</v>
      </c>
      <c r="G4608" s="112">
        <f>【入力】工事日報!G4608</f>
        <v>0</v>
      </c>
      <c r="H4608" s="112">
        <f>【入力】工事日報!H4608</f>
        <v>0</v>
      </c>
      <c r="I4608" s="112" t="e">
        <f>【入力】工事日報!I4608</f>
        <v>#N/A</v>
      </c>
      <c r="J4608" s="112">
        <f>【入力】工事日報!J4608</f>
        <v>0</v>
      </c>
      <c r="K4608" s="112">
        <f>【入力】工事日報!K4608</f>
        <v>0</v>
      </c>
      <c r="L4608" s="112">
        <f>【入力】工事日報!L4608</f>
        <v>0</v>
      </c>
      <c r="M4608" s="116">
        <f>【入力】工事日報!M4608</f>
        <v>0</v>
      </c>
      <c r="N4608" s="116">
        <f>【入力】工事日報!N4608</f>
        <v>0</v>
      </c>
      <c r="O4608" s="116">
        <f>【入力】工事日報!O4608</f>
        <v>0</v>
      </c>
      <c r="P4608" s="112">
        <f>【入力】工事日報!P4608</f>
        <v>0</v>
      </c>
      <c r="Q4608" s="112">
        <f>【入力】工事日報!Q4608</f>
        <v>0</v>
      </c>
      <c r="R4608" s="112">
        <f>【入力】工事日報!R4608</f>
        <v>0</v>
      </c>
    </row>
    <row r="4609" spans="1:18">
      <c r="A4609" s="114">
        <f>【入力】工事日報!A4609</f>
        <v>0</v>
      </c>
      <c r="C4609" s="112">
        <f>【入力】工事日報!C4609</f>
        <v>0</v>
      </c>
      <c r="D4609" s="112">
        <f>【入力】工事日報!D4609</f>
        <v>0</v>
      </c>
      <c r="E4609" s="112">
        <f>【入力】工事日報!E4609</f>
        <v>0</v>
      </c>
      <c r="F4609" s="112">
        <f>【入力】工事日報!F4609</f>
        <v>0</v>
      </c>
      <c r="G4609" s="112">
        <f>【入力】工事日報!G4609</f>
        <v>0</v>
      </c>
      <c r="H4609" s="112">
        <f>【入力】工事日報!H4609</f>
        <v>0</v>
      </c>
      <c r="I4609" s="112" t="e">
        <f>【入力】工事日報!I4609</f>
        <v>#N/A</v>
      </c>
      <c r="J4609" s="112">
        <f>【入力】工事日報!J4609</f>
        <v>0</v>
      </c>
      <c r="K4609" s="112">
        <f>【入力】工事日報!K4609</f>
        <v>0</v>
      </c>
      <c r="L4609" s="112">
        <f>【入力】工事日報!L4609</f>
        <v>0</v>
      </c>
      <c r="M4609" s="116">
        <f>【入力】工事日報!M4609</f>
        <v>0</v>
      </c>
      <c r="N4609" s="116">
        <f>【入力】工事日報!N4609</f>
        <v>0</v>
      </c>
      <c r="O4609" s="116">
        <f>【入力】工事日報!O4609</f>
        <v>0</v>
      </c>
      <c r="P4609" s="112">
        <f>【入力】工事日報!P4609</f>
        <v>0</v>
      </c>
      <c r="Q4609" s="112">
        <f>【入力】工事日報!Q4609</f>
        <v>0</v>
      </c>
      <c r="R4609" s="112">
        <f>【入力】工事日報!R4609</f>
        <v>0</v>
      </c>
    </row>
    <row r="4610" spans="1:18">
      <c r="A4610" s="114">
        <f>【入力】工事日報!A4610</f>
        <v>0</v>
      </c>
      <c r="C4610" s="112">
        <f>【入力】工事日報!C4610</f>
        <v>0</v>
      </c>
      <c r="D4610" s="112">
        <f>【入力】工事日報!D4610</f>
        <v>0</v>
      </c>
      <c r="E4610" s="112">
        <f>【入力】工事日報!E4610</f>
        <v>0</v>
      </c>
      <c r="F4610" s="112">
        <f>【入力】工事日報!F4610</f>
        <v>0</v>
      </c>
      <c r="G4610" s="112">
        <f>【入力】工事日報!G4610</f>
        <v>0</v>
      </c>
      <c r="H4610" s="112">
        <f>【入力】工事日報!H4610</f>
        <v>0</v>
      </c>
      <c r="I4610" s="112" t="e">
        <f>【入力】工事日報!I4610</f>
        <v>#N/A</v>
      </c>
      <c r="J4610" s="112">
        <f>【入力】工事日報!J4610</f>
        <v>0</v>
      </c>
      <c r="K4610" s="112">
        <f>【入力】工事日報!K4610</f>
        <v>0</v>
      </c>
      <c r="L4610" s="112">
        <f>【入力】工事日報!L4610</f>
        <v>0</v>
      </c>
      <c r="M4610" s="116">
        <f>【入力】工事日報!M4610</f>
        <v>0</v>
      </c>
      <c r="N4610" s="116">
        <f>【入力】工事日報!N4610</f>
        <v>0</v>
      </c>
      <c r="O4610" s="116">
        <f>【入力】工事日報!O4610</f>
        <v>0</v>
      </c>
      <c r="P4610" s="112">
        <f>【入力】工事日報!P4610</f>
        <v>0</v>
      </c>
      <c r="Q4610" s="112">
        <f>【入力】工事日報!Q4610</f>
        <v>0</v>
      </c>
      <c r="R4610" s="112">
        <f>【入力】工事日報!R4610</f>
        <v>0</v>
      </c>
    </row>
    <row r="4611" spans="1:18">
      <c r="A4611" s="114">
        <f>【入力】工事日報!A4611</f>
        <v>0</v>
      </c>
      <c r="C4611" s="112">
        <f>【入力】工事日報!C4611</f>
        <v>0</v>
      </c>
      <c r="D4611" s="112">
        <f>【入力】工事日報!D4611</f>
        <v>0</v>
      </c>
      <c r="E4611" s="112">
        <f>【入力】工事日報!E4611</f>
        <v>0</v>
      </c>
      <c r="F4611" s="112">
        <f>【入力】工事日報!F4611</f>
        <v>0</v>
      </c>
      <c r="G4611" s="112">
        <f>【入力】工事日報!G4611</f>
        <v>0</v>
      </c>
      <c r="H4611" s="112">
        <f>【入力】工事日報!H4611</f>
        <v>0</v>
      </c>
      <c r="I4611" s="112" t="e">
        <f>【入力】工事日報!I4611</f>
        <v>#N/A</v>
      </c>
      <c r="J4611" s="112">
        <f>【入力】工事日報!J4611</f>
        <v>0</v>
      </c>
      <c r="K4611" s="112">
        <f>【入力】工事日報!K4611</f>
        <v>0</v>
      </c>
      <c r="L4611" s="112">
        <f>【入力】工事日報!L4611</f>
        <v>0</v>
      </c>
      <c r="M4611" s="116">
        <f>【入力】工事日報!M4611</f>
        <v>0</v>
      </c>
      <c r="N4611" s="116">
        <f>【入力】工事日報!N4611</f>
        <v>0</v>
      </c>
      <c r="O4611" s="116">
        <f>【入力】工事日報!O4611</f>
        <v>0</v>
      </c>
      <c r="P4611" s="112">
        <f>【入力】工事日報!P4611</f>
        <v>0</v>
      </c>
      <c r="Q4611" s="112">
        <f>【入力】工事日報!Q4611</f>
        <v>0</v>
      </c>
      <c r="R4611" s="112">
        <f>【入力】工事日報!R4611</f>
        <v>0</v>
      </c>
    </row>
    <row r="4612" spans="1:18">
      <c r="A4612" s="114">
        <f>【入力】工事日報!A4612</f>
        <v>0</v>
      </c>
      <c r="C4612" s="112">
        <f>【入力】工事日報!C4612</f>
        <v>0</v>
      </c>
      <c r="D4612" s="112">
        <f>【入力】工事日報!D4612</f>
        <v>0</v>
      </c>
      <c r="E4612" s="112">
        <f>【入力】工事日報!E4612</f>
        <v>0</v>
      </c>
      <c r="F4612" s="112">
        <f>【入力】工事日報!F4612</f>
        <v>0</v>
      </c>
      <c r="G4612" s="112">
        <f>【入力】工事日報!G4612</f>
        <v>0</v>
      </c>
      <c r="H4612" s="112">
        <f>【入力】工事日報!H4612</f>
        <v>0</v>
      </c>
      <c r="I4612" s="112" t="e">
        <f>【入力】工事日報!I4612</f>
        <v>#N/A</v>
      </c>
      <c r="J4612" s="112">
        <f>【入力】工事日報!J4612</f>
        <v>0</v>
      </c>
      <c r="K4612" s="112">
        <f>【入力】工事日報!K4612</f>
        <v>0</v>
      </c>
      <c r="L4612" s="112">
        <f>【入力】工事日報!L4612</f>
        <v>0</v>
      </c>
      <c r="M4612" s="116">
        <f>【入力】工事日報!M4612</f>
        <v>0</v>
      </c>
      <c r="N4612" s="116">
        <f>【入力】工事日報!N4612</f>
        <v>0</v>
      </c>
      <c r="O4612" s="116">
        <f>【入力】工事日報!O4612</f>
        <v>0</v>
      </c>
      <c r="P4612" s="112">
        <f>【入力】工事日報!P4612</f>
        <v>0</v>
      </c>
      <c r="Q4612" s="112">
        <f>【入力】工事日報!Q4612</f>
        <v>0</v>
      </c>
      <c r="R4612" s="112">
        <f>【入力】工事日報!R4612</f>
        <v>0</v>
      </c>
    </row>
    <row r="4613" spans="1:18">
      <c r="A4613" s="114">
        <f>【入力】工事日報!A4613</f>
        <v>0</v>
      </c>
      <c r="C4613" s="112">
        <f>【入力】工事日報!C4613</f>
        <v>0</v>
      </c>
      <c r="D4613" s="112">
        <f>【入力】工事日報!D4613</f>
        <v>0</v>
      </c>
      <c r="E4613" s="112">
        <f>【入力】工事日報!E4613</f>
        <v>0</v>
      </c>
      <c r="F4613" s="112">
        <f>【入力】工事日報!F4613</f>
        <v>0</v>
      </c>
      <c r="G4613" s="112">
        <f>【入力】工事日報!G4613</f>
        <v>0</v>
      </c>
      <c r="H4613" s="112">
        <f>【入力】工事日報!H4613</f>
        <v>0</v>
      </c>
      <c r="I4613" s="112" t="e">
        <f>【入力】工事日報!I4613</f>
        <v>#N/A</v>
      </c>
      <c r="J4613" s="112">
        <f>【入力】工事日報!J4613</f>
        <v>0</v>
      </c>
      <c r="K4613" s="112">
        <f>【入力】工事日報!K4613</f>
        <v>0</v>
      </c>
      <c r="L4613" s="112">
        <f>【入力】工事日報!L4613</f>
        <v>0</v>
      </c>
      <c r="M4613" s="116">
        <f>【入力】工事日報!M4613</f>
        <v>0</v>
      </c>
      <c r="N4613" s="116">
        <f>【入力】工事日報!N4613</f>
        <v>0</v>
      </c>
      <c r="O4613" s="116">
        <f>【入力】工事日報!O4613</f>
        <v>0</v>
      </c>
      <c r="P4613" s="112">
        <f>【入力】工事日報!P4613</f>
        <v>0</v>
      </c>
      <c r="Q4613" s="112">
        <f>【入力】工事日報!Q4613</f>
        <v>0</v>
      </c>
      <c r="R4613" s="112">
        <f>【入力】工事日報!R4613</f>
        <v>0</v>
      </c>
    </row>
    <row r="4614" spans="1:18">
      <c r="A4614" s="114">
        <f>【入力】工事日報!A4614</f>
        <v>0</v>
      </c>
      <c r="C4614" s="112">
        <f>【入力】工事日報!C4614</f>
        <v>0</v>
      </c>
      <c r="D4614" s="112">
        <f>【入力】工事日報!D4614</f>
        <v>0</v>
      </c>
      <c r="E4614" s="112">
        <f>【入力】工事日報!E4614</f>
        <v>0</v>
      </c>
      <c r="F4614" s="112">
        <f>【入力】工事日報!F4614</f>
        <v>0</v>
      </c>
      <c r="G4614" s="112">
        <f>【入力】工事日報!G4614</f>
        <v>0</v>
      </c>
      <c r="H4614" s="112">
        <f>【入力】工事日報!H4614</f>
        <v>0</v>
      </c>
      <c r="I4614" s="112" t="e">
        <f>【入力】工事日報!I4614</f>
        <v>#N/A</v>
      </c>
      <c r="J4614" s="112">
        <f>【入力】工事日報!J4614</f>
        <v>0</v>
      </c>
      <c r="K4614" s="112">
        <f>【入力】工事日報!K4614</f>
        <v>0</v>
      </c>
      <c r="L4614" s="112">
        <f>【入力】工事日報!L4614</f>
        <v>0</v>
      </c>
      <c r="M4614" s="116">
        <f>【入力】工事日報!M4614</f>
        <v>0</v>
      </c>
      <c r="N4614" s="116">
        <f>【入力】工事日報!N4614</f>
        <v>0</v>
      </c>
      <c r="O4614" s="116">
        <f>【入力】工事日報!O4614</f>
        <v>0</v>
      </c>
      <c r="P4614" s="112">
        <f>【入力】工事日報!P4614</f>
        <v>0</v>
      </c>
      <c r="Q4614" s="112">
        <f>【入力】工事日報!Q4614</f>
        <v>0</v>
      </c>
      <c r="R4614" s="112">
        <f>【入力】工事日報!R4614</f>
        <v>0</v>
      </c>
    </row>
    <row r="4615" spans="1:18">
      <c r="A4615" s="114">
        <f>【入力】工事日報!A4615</f>
        <v>0</v>
      </c>
      <c r="C4615" s="112">
        <f>【入力】工事日報!C4615</f>
        <v>0</v>
      </c>
      <c r="D4615" s="112">
        <f>【入力】工事日報!D4615</f>
        <v>0</v>
      </c>
      <c r="E4615" s="112">
        <f>【入力】工事日報!E4615</f>
        <v>0</v>
      </c>
      <c r="F4615" s="112">
        <f>【入力】工事日報!F4615</f>
        <v>0</v>
      </c>
      <c r="G4615" s="112">
        <f>【入力】工事日報!G4615</f>
        <v>0</v>
      </c>
      <c r="H4615" s="112">
        <f>【入力】工事日報!H4615</f>
        <v>0</v>
      </c>
      <c r="I4615" s="112" t="e">
        <f>【入力】工事日報!I4615</f>
        <v>#N/A</v>
      </c>
      <c r="J4615" s="112">
        <f>【入力】工事日報!J4615</f>
        <v>0</v>
      </c>
      <c r="K4615" s="112">
        <f>【入力】工事日報!K4615</f>
        <v>0</v>
      </c>
      <c r="L4615" s="112">
        <f>【入力】工事日報!L4615</f>
        <v>0</v>
      </c>
      <c r="M4615" s="116">
        <f>【入力】工事日報!M4615</f>
        <v>0</v>
      </c>
      <c r="N4615" s="116">
        <f>【入力】工事日報!N4615</f>
        <v>0</v>
      </c>
      <c r="O4615" s="116">
        <f>【入力】工事日報!O4615</f>
        <v>0</v>
      </c>
      <c r="P4615" s="112">
        <f>【入力】工事日報!P4615</f>
        <v>0</v>
      </c>
      <c r="Q4615" s="112">
        <f>【入力】工事日報!Q4615</f>
        <v>0</v>
      </c>
      <c r="R4615" s="112">
        <f>【入力】工事日報!R4615</f>
        <v>0</v>
      </c>
    </row>
    <row r="4616" spans="1:18">
      <c r="A4616" s="114">
        <f>【入力】工事日報!A4616</f>
        <v>0</v>
      </c>
      <c r="C4616" s="112">
        <f>【入力】工事日報!C4616</f>
        <v>0</v>
      </c>
      <c r="D4616" s="112">
        <f>【入力】工事日報!D4616</f>
        <v>0</v>
      </c>
      <c r="E4616" s="112">
        <f>【入力】工事日報!E4616</f>
        <v>0</v>
      </c>
      <c r="F4616" s="112">
        <f>【入力】工事日報!F4616</f>
        <v>0</v>
      </c>
      <c r="G4616" s="112">
        <f>【入力】工事日報!G4616</f>
        <v>0</v>
      </c>
      <c r="H4616" s="112">
        <f>【入力】工事日報!H4616</f>
        <v>0</v>
      </c>
      <c r="I4616" s="112" t="e">
        <f>【入力】工事日報!I4616</f>
        <v>#N/A</v>
      </c>
      <c r="J4616" s="112">
        <f>【入力】工事日報!J4616</f>
        <v>0</v>
      </c>
      <c r="K4616" s="112">
        <f>【入力】工事日報!K4616</f>
        <v>0</v>
      </c>
      <c r="L4616" s="112">
        <f>【入力】工事日報!L4616</f>
        <v>0</v>
      </c>
      <c r="M4616" s="116">
        <f>【入力】工事日報!M4616</f>
        <v>0</v>
      </c>
      <c r="N4616" s="116">
        <f>【入力】工事日報!N4616</f>
        <v>0</v>
      </c>
      <c r="O4616" s="116">
        <f>【入力】工事日報!O4616</f>
        <v>0</v>
      </c>
      <c r="P4616" s="112">
        <f>【入力】工事日報!P4616</f>
        <v>0</v>
      </c>
      <c r="Q4616" s="112">
        <f>【入力】工事日報!Q4616</f>
        <v>0</v>
      </c>
      <c r="R4616" s="112">
        <f>【入力】工事日報!R4616</f>
        <v>0</v>
      </c>
    </row>
    <row r="4617" spans="1:18">
      <c r="A4617" s="114">
        <f>【入力】工事日報!A4617</f>
        <v>0</v>
      </c>
      <c r="C4617" s="112">
        <f>【入力】工事日報!C4617</f>
        <v>0</v>
      </c>
      <c r="D4617" s="112">
        <f>【入力】工事日報!D4617</f>
        <v>0</v>
      </c>
      <c r="E4617" s="112">
        <f>【入力】工事日報!E4617</f>
        <v>0</v>
      </c>
      <c r="F4617" s="112">
        <f>【入力】工事日報!F4617</f>
        <v>0</v>
      </c>
      <c r="G4617" s="112">
        <f>【入力】工事日報!G4617</f>
        <v>0</v>
      </c>
      <c r="H4617" s="112">
        <f>【入力】工事日報!H4617</f>
        <v>0</v>
      </c>
      <c r="I4617" s="112" t="e">
        <f>【入力】工事日報!I4617</f>
        <v>#N/A</v>
      </c>
      <c r="J4617" s="112">
        <f>【入力】工事日報!J4617</f>
        <v>0</v>
      </c>
      <c r="K4617" s="112">
        <f>【入力】工事日報!K4617</f>
        <v>0</v>
      </c>
      <c r="L4617" s="112">
        <f>【入力】工事日報!L4617</f>
        <v>0</v>
      </c>
      <c r="M4617" s="116">
        <f>【入力】工事日報!M4617</f>
        <v>0</v>
      </c>
      <c r="N4617" s="116">
        <f>【入力】工事日報!N4617</f>
        <v>0</v>
      </c>
      <c r="O4617" s="116">
        <f>【入力】工事日報!O4617</f>
        <v>0</v>
      </c>
      <c r="P4617" s="112">
        <f>【入力】工事日報!P4617</f>
        <v>0</v>
      </c>
      <c r="Q4617" s="112">
        <f>【入力】工事日報!Q4617</f>
        <v>0</v>
      </c>
      <c r="R4617" s="112">
        <f>【入力】工事日報!R4617</f>
        <v>0</v>
      </c>
    </row>
    <row r="4618" spans="1:18">
      <c r="A4618" s="114">
        <f>【入力】工事日報!A4618</f>
        <v>0</v>
      </c>
      <c r="C4618" s="112">
        <f>【入力】工事日報!C4618</f>
        <v>0</v>
      </c>
      <c r="D4618" s="112">
        <f>【入力】工事日報!D4618</f>
        <v>0</v>
      </c>
      <c r="E4618" s="112">
        <f>【入力】工事日報!E4618</f>
        <v>0</v>
      </c>
      <c r="F4618" s="112">
        <f>【入力】工事日報!F4618</f>
        <v>0</v>
      </c>
      <c r="G4618" s="112">
        <f>【入力】工事日報!G4618</f>
        <v>0</v>
      </c>
      <c r="H4618" s="112">
        <f>【入力】工事日報!H4618</f>
        <v>0</v>
      </c>
      <c r="I4618" s="112" t="e">
        <f>【入力】工事日報!I4618</f>
        <v>#N/A</v>
      </c>
      <c r="J4618" s="112">
        <f>【入力】工事日報!J4618</f>
        <v>0</v>
      </c>
      <c r="K4618" s="112">
        <f>【入力】工事日報!K4618</f>
        <v>0</v>
      </c>
      <c r="L4618" s="112">
        <f>【入力】工事日報!L4618</f>
        <v>0</v>
      </c>
      <c r="M4618" s="116">
        <f>【入力】工事日報!M4618</f>
        <v>0</v>
      </c>
      <c r="N4618" s="116">
        <f>【入力】工事日報!N4618</f>
        <v>0</v>
      </c>
      <c r="O4618" s="116">
        <f>【入力】工事日報!O4618</f>
        <v>0</v>
      </c>
      <c r="P4618" s="112">
        <f>【入力】工事日報!P4618</f>
        <v>0</v>
      </c>
      <c r="Q4618" s="112">
        <f>【入力】工事日報!Q4618</f>
        <v>0</v>
      </c>
      <c r="R4618" s="112">
        <f>【入力】工事日報!R4618</f>
        <v>0</v>
      </c>
    </row>
    <row r="4619" spans="1:18">
      <c r="A4619" s="114">
        <f>【入力】工事日報!A4619</f>
        <v>0</v>
      </c>
      <c r="C4619" s="112">
        <f>【入力】工事日報!C4619</f>
        <v>0</v>
      </c>
      <c r="D4619" s="112">
        <f>【入力】工事日報!D4619</f>
        <v>0</v>
      </c>
      <c r="E4619" s="112">
        <f>【入力】工事日報!E4619</f>
        <v>0</v>
      </c>
      <c r="F4619" s="112">
        <f>【入力】工事日報!F4619</f>
        <v>0</v>
      </c>
      <c r="G4619" s="112">
        <f>【入力】工事日報!G4619</f>
        <v>0</v>
      </c>
      <c r="H4619" s="112">
        <f>【入力】工事日報!H4619</f>
        <v>0</v>
      </c>
      <c r="I4619" s="112" t="e">
        <f>【入力】工事日報!I4619</f>
        <v>#N/A</v>
      </c>
      <c r="J4619" s="112">
        <f>【入力】工事日報!J4619</f>
        <v>0</v>
      </c>
      <c r="K4619" s="112">
        <f>【入力】工事日報!K4619</f>
        <v>0</v>
      </c>
      <c r="L4619" s="112">
        <f>【入力】工事日報!L4619</f>
        <v>0</v>
      </c>
      <c r="M4619" s="116">
        <f>【入力】工事日報!M4619</f>
        <v>0</v>
      </c>
      <c r="N4619" s="116">
        <f>【入力】工事日報!N4619</f>
        <v>0</v>
      </c>
      <c r="O4619" s="116">
        <f>【入力】工事日報!O4619</f>
        <v>0</v>
      </c>
      <c r="P4619" s="112">
        <f>【入力】工事日報!P4619</f>
        <v>0</v>
      </c>
      <c r="Q4619" s="112">
        <f>【入力】工事日報!Q4619</f>
        <v>0</v>
      </c>
      <c r="R4619" s="112">
        <f>【入力】工事日報!R4619</f>
        <v>0</v>
      </c>
    </row>
    <row r="4620" spans="1:18">
      <c r="A4620" s="114">
        <f>【入力】工事日報!A4620</f>
        <v>0</v>
      </c>
      <c r="C4620" s="112">
        <f>【入力】工事日報!C4620</f>
        <v>0</v>
      </c>
      <c r="D4620" s="112">
        <f>【入力】工事日報!D4620</f>
        <v>0</v>
      </c>
      <c r="E4620" s="112">
        <f>【入力】工事日報!E4620</f>
        <v>0</v>
      </c>
      <c r="F4620" s="112">
        <f>【入力】工事日報!F4620</f>
        <v>0</v>
      </c>
      <c r="G4620" s="112">
        <f>【入力】工事日報!G4620</f>
        <v>0</v>
      </c>
      <c r="H4620" s="112">
        <f>【入力】工事日報!H4620</f>
        <v>0</v>
      </c>
      <c r="I4620" s="112" t="e">
        <f>【入力】工事日報!I4620</f>
        <v>#N/A</v>
      </c>
      <c r="J4620" s="112">
        <f>【入力】工事日報!J4620</f>
        <v>0</v>
      </c>
      <c r="K4620" s="112">
        <f>【入力】工事日報!K4620</f>
        <v>0</v>
      </c>
      <c r="L4620" s="112">
        <f>【入力】工事日報!L4620</f>
        <v>0</v>
      </c>
      <c r="M4620" s="116">
        <f>【入力】工事日報!M4620</f>
        <v>0</v>
      </c>
      <c r="N4620" s="116">
        <f>【入力】工事日報!N4620</f>
        <v>0</v>
      </c>
      <c r="O4620" s="116">
        <f>【入力】工事日報!O4620</f>
        <v>0</v>
      </c>
      <c r="P4620" s="112">
        <f>【入力】工事日報!P4620</f>
        <v>0</v>
      </c>
      <c r="Q4620" s="112">
        <f>【入力】工事日報!Q4620</f>
        <v>0</v>
      </c>
      <c r="R4620" s="112">
        <f>【入力】工事日報!R4620</f>
        <v>0</v>
      </c>
    </row>
    <row r="4621" spans="1:18">
      <c r="A4621" s="114">
        <f>【入力】工事日報!A4621</f>
        <v>0</v>
      </c>
      <c r="C4621" s="112">
        <f>【入力】工事日報!C4621</f>
        <v>0</v>
      </c>
      <c r="D4621" s="112">
        <f>【入力】工事日報!D4621</f>
        <v>0</v>
      </c>
      <c r="E4621" s="112">
        <f>【入力】工事日報!E4621</f>
        <v>0</v>
      </c>
      <c r="F4621" s="112">
        <f>【入力】工事日報!F4621</f>
        <v>0</v>
      </c>
      <c r="G4621" s="112">
        <f>【入力】工事日報!G4621</f>
        <v>0</v>
      </c>
      <c r="H4621" s="112">
        <f>【入力】工事日報!H4621</f>
        <v>0</v>
      </c>
      <c r="I4621" s="112" t="e">
        <f>【入力】工事日報!I4621</f>
        <v>#N/A</v>
      </c>
      <c r="J4621" s="112">
        <f>【入力】工事日報!J4621</f>
        <v>0</v>
      </c>
      <c r="K4621" s="112">
        <f>【入力】工事日報!K4621</f>
        <v>0</v>
      </c>
      <c r="L4621" s="112">
        <f>【入力】工事日報!L4621</f>
        <v>0</v>
      </c>
      <c r="M4621" s="116">
        <f>【入力】工事日報!M4621</f>
        <v>0</v>
      </c>
      <c r="N4621" s="116">
        <f>【入力】工事日報!N4621</f>
        <v>0</v>
      </c>
      <c r="O4621" s="116">
        <f>【入力】工事日報!O4621</f>
        <v>0</v>
      </c>
      <c r="P4621" s="112">
        <f>【入力】工事日報!P4621</f>
        <v>0</v>
      </c>
      <c r="Q4621" s="112">
        <f>【入力】工事日報!Q4621</f>
        <v>0</v>
      </c>
      <c r="R4621" s="112">
        <f>【入力】工事日報!R4621</f>
        <v>0</v>
      </c>
    </row>
    <row r="4622" spans="1:18">
      <c r="A4622" s="114">
        <f>【入力】工事日報!A4622</f>
        <v>0</v>
      </c>
      <c r="C4622" s="112">
        <f>【入力】工事日報!C4622</f>
        <v>0</v>
      </c>
      <c r="D4622" s="112">
        <f>【入力】工事日報!D4622</f>
        <v>0</v>
      </c>
      <c r="E4622" s="112">
        <f>【入力】工事日報!E4622</f>
        <v>0</v>
      </c>
      <c r="F4622" s="112">
        <f>【入力】工事日報!F4622</f>
        <v>0</v>
      </c>
      <c r="G4622" s="112">
        <f>【入力】工事日報!G4622</f>
        <v>0</v>
      </c>
      <c r="H4622" s="112">
        <f>【入力】工事日報!H4622</f>
        <v>0</v>
      </c>
      <c r="I4622" s="112" t="e">
        <f>【入力】工事日報!I4622</f>
        <v>#N/A</v>
      </c>
      <c r="J4622" s="112">
        <f>【入力】工事日報!J4622</f>
        <v>0</v>
      </c>
      <c r="K4622" s="112">
        <f>【入力】工事日報!K4622</f>
        <v>0</v>
      </c>
      <c r="L4622" s="112">
        <f>【入力】工事日報!L4622</f>
        <v>0</v>
      </c>
      <c r="M4622" s="116">
        <f>【入力】工事日報!M4622</f>
        <v>0</v>
      </c>
      <c r="N4622" s="116">
        <f>【入力】工事日報!N4622</f>
        <v>0</v>
      </c>
      <c r="O4622" s="116">
        <f>【入力】工事日報!O4622</f>
        <v>0</v>
      </c>
      <c r="P4622" s="112">
        <f>【入力】工事日報!P4622</f>
        <v>0</v>
      </c>
      <c r="Q4622" s="112">
        <f>【入力】工事日報!Q4622</f>
        <v>0</v>
      </c>
      <c r="R4622" s="112">
        <f>【入力】工事日報!R4622</f>
        <v>0</v>
      </c>
    </row>
    <row r="4623" spans="1:18">
      <c r="A4623" s="114">
        <f>【入力】工事日報!A4623</f>
        <v>0</v>
      </c>
      <c r="C4623" s="112">
        <f>【入力】工事日報!C4623</f>
        <v>0</v>
      </c>
      <c r="D4623" s="112">
        <f>【入力】工事日報!D4623</f>
        <v>0</v>
      </c>
      <c r="E4623" s="112">
        <f>【入力】工事日報!E4623</f>
        <v>0</v>
      </c>
      <c r="F4623" s="112">
        <f>【入力】工事日報!F4623</f>
        <v>0</v>
      </c>
      <c r="G4623" s="112">
        <f>【入力】工事日報!G4623</f>
        <v>0</v>
      </c>
      <c r="H4623" s="112">
        <f>【入力】工事日報!H4623</f>
        <v>0</v>
      </c>
      <c r="I4623" s="112" t="e">
        <f>【入力】工事日報!I4623</f>
        <v>#N/A</v>
      </c>
      <c r="J4623" s="112">
        <f>【入力】工事日報!J4623</f>
        <v>0</v>
      </c>
      <c r="K4623" s="112">
        <f>【入力】工事日報!K4623</f>
        <v>0</v>
      </c>
      <c r="L4623" s="112">
        <f>【入力】工事日報!L4623</f>
        <v>0</v>
      </c>
      <c r="M4623" s="116">
        <f>【入力】工事日報!M4623</f>
        <v>0</v>
      </c>
      <c r="N4623" s="116">
        <f>【入力】工事日報!N4623</f>
        <v>0</v>
      </c>
      <c r="O4623" s="116">
        <f>【入力】工事日報!O4623</f>
        <v>0</v>
      </c>
      <c r="P4623" s="112">
        <f>【入力】工事日報!P4623</f>
        <v>0</v>
      </c>
      <c r="Q4623" s="112">
        <f>【入力】工事日報!Q4623</f>
        <v>0</v>
      </c>
      <c r="R4623" s="112">
        <f>【入力】工事日報!R4623</f>
        <v>0</v>
      </c>
    </row>
    <row r="4624" spans="1:18">
      <c r="A4624" s="114">
        <f>【入力】工事日報!A4624</f>
        <v>0</v>
      </c>
      <c r="C4624" s="112">
        <f>【入力】工事日報!C4624</f>
        <v>0</v>
      </c>
      <c r="D4624" s="112">
        <f>【入力】工事日報!D4624</f>
        <v>0</v>
      </c>
      <c r="E4624" s="112">
        <f>【入力】工事日報!E4624</f>
        <v>0</v>
      </c>
      <c r="F4624" s="112">
        <f>【入力】工事日報!F4624</f>
        <v>0</v>
      </c>
      <c r="G4624" s="112">
        <f>【入力】工事日報!G4624</f>
        <v>0</v>
      </c>
      <c r="H4624" s="112">
        <f>【入力】工事日報!H4624</f>
        <v>0</v>
      </c>
      <c r="I4624" s="112" t="e">
        <f>【入力】工事日報!I4624</f>
        <v>#N/A</v>
      </c>
      <c r="J4624" s="112">
        <f>【入力】工事日報!J4624</f>
        <v>0</v>
      </c>
      <c r="K4624" s="112">
        <f>【入力】工事日報!K4624</f>
        <v>0</v>
      </c>
      <c r="L4624" s="112">
        <f>【入力】工事日報!L4624</f>
        <v>0</v>
      </c>
      <c r="M4624" s="116">
        <f>【入力】工事日報!M4624</f>
        <v>0</v>
      </c>
      <c r="N4624" s="116">
        <f>【入力】工事日報!N4624</f>
        <v>0</v>
      </c>
      <c r="O4624" s="116">
        <f>【入力】工事日報!O4624</f>
        <v>0</v>
      </c>
      <c r="P4624" s="112">
        <f>【入力】工事日報!P4624</f>
        <v>0</v>
      </c>
      <c r="Q4624" s="112">
        <f>【入力】工事日報!Q4624</f>
        <v>0</v>
      </c>
      <c r="R4624" s="112">
        <f>【入力】工事日報!R4624</f>
        <v>0</v>
      </c>
    </row>
    <row r="4625" spans="1:18">
      <c r="A4625" s="114">
        <f>【入力】工事日報!A4625</f>
        <v>0</v>
      </c>
      <c r="C4625" s="112">
        <f>【入力】工事日報!C4625</f>
        <v>0</v>
      </c>
      <c r="D4625" s="112">
        <f>【入力】工事日報!D4625</f>
        <v>0</v>
      </c>
      <c r="E4625" s="112">
        <f>【入力】工事日報!E4625</f>
        <v>0</v>
      </c>
      <c r="F4625" s="112">
        <f>【入力】工事日報!F4625</f>
        <v>0</v>
      </c>
      <c r="G4625" s="112">
        <f>【入力】工事日報!G4625</f>
        <v>0</v>
      </c>
      <c r="H4625" s="112">
        <f>【入力】工事日報!H4625</f>
        <v>0</v>
      </c>
      <c r="I4625" s="112" t="e">
        <f>【入力】工事日報!I4625</f>
        <v>#N/A</v>
      </c>
      <c r="J4625" s="112">
        <f>【入力】工事日報!J4625</f>
        <v>0</v>
      </c>
      <c r="K4625" s="112">
        <f>【入力】工事日報!K4625</f>
        <v>0</v>
      </c>
      <c r="L4625" s="112">
        <f>【入力】工事日報!L4625</f>
        <v>0</v>
      </c>
      <c r="M4625" s="116">
        <f>【入力】工事日報!M4625</f>
        <v>0</v>
      </c>
      <c r="N4625" s="116">
        <f>【入力】工事日報!N4625</f>
        <v>0</v>
      </c>
      <c r="O4625" s="116">
        <f>【入力】工事日報!O4625</f>
        <v>0</v>
      </c>
      <c r="P4625" s="112">
        <f>【入力】工事日報!P4625</f>
        <v>0</v>
      </c>
      <c r="Q4625" s="112">
        <f>【入力】工事日報!Q4625</f>
        <v>0</v>
      </c>
      <c r="R4625" s="112">
        <f>【入力】工事日報!R4625</f>
        <v>0</v>
      </c>
    </row>
    <row r="4626" spans="1:18">
      <c r="A4626" s="114">
        <f>【入力】工事日報!A4626</f>
        <v>0</v>
      </c>
      <c r="C4626" s="112">
        <f>【入力】工事日報!C4626</f>
        <v>0</v>
      </c>
      <c r="D4626" s="112">
        <f>【入力】工事日報!D4626</f>
        <v>0</v>
      </c>
      <c r="E4626" s="112">
        <f>【入力】工事日報!E4626</f>
        <v>0</v>
      </c>
      <c r="F4626" s="112">
        <f>【入力】工事日報!F4626</f>
        <v>0</v>
      </c>
      <c r="G4626" s="112">
        <f>【入力】工事日報!G4626</f>
        <v>0</v>
      </c>
      <c r="H4626" s="112">
        <f>【入力】工事日報!H4626</f>
        <v>0</v>
      </c>
      <c r="I4626" s="112" t="e">
        <f>【入力】工事日報!I4626</f>
        <v>#N/A</v>
      </c>
      <c r="J4626" s="112">
        <f>【入力】工事日報!J4626</f>
        <v>0</v>
      </c>
      <c r="K4626" s="112">
        <f>【入力】工事日報!K4626</f>
        <v>0</v>
      </c>
      <c r="L4626" s="112">
        <f>【入力】工事日報!L4626</f>
        <v>0</v>
      </c>
      <c r="M4626" s="116">
        <f>【入力】工事日報!M4626</f>
        <v>0</v>
      </c>
      <c r="N4626" s="116">
        <f>【入力】工事日報!N4626</f>
        <v>0</v>
      </c>
      <c r="O4626" s="116">
        <f>【入力】工事日報!O4626</f>
        <v>0</v>
      </c>
      <c r="P4626" s="112">
        <f>【入力】工事日報!P4626</f>
        <v>0</v>
      </c>
      <c r="Q4626" s="112">
        <f>【入力】工事日報!Q4626</f>
        <v>0</v>
      </c>
      <c r="R4626" s="112">
        <f>【入力】工事日報!R4626</f>
        <v>0</v>
      </c>
    </row>
    <row r="4627" spans="1:18">
      <c r="A4627" s="114">
        <f>【入力】工事日報!A4627</f>
        <v>0</v>
      </c>
      <c r="C4627" s="112">
        <f>【入力】工事日報!C4627</f>
        <v>0</v>
      </c>
      <c r="D4627" s="112">
        <f>【入力】工事日報!D4627</f>
        <v>0</v>
      </c>
      <c r="E4627" s="112">
        <f>【入力】工事日報!E4627</f>
        <v>0</v>
      </c>
      <c r="F4627" s="112">
        <f>【入力】工事日報!F4627</f>
        <v>0</v>
      </c>
      <c r="G4627" s="112">
        <f>【入力】工事日報!G4627</f>
        <v>0</v>
      </c>
      <c r="H4627" s="112">
        <f>【入力】工事日報!H4627</f>
        <v>0</v>
      </c>
      <c r="I4627" s="112" t="e">
        <f>【入力】工事日報!I4627</f>
        <v>#N/A</v>
      </c>
      <c r="J4627" s="112">
        <f>【入力】工事日報!J4627</f>
        <v>0</v>
      </c>
      <c r="K4627" s="112">
        <f>【入力】工事日報!K4627</f>
        <v>0</v>
      </c>
      <c r="L4627" s="112">
        <f>【入力】工事日報!L4627</f>
        <v>0</v>
      </c>
      <c r="M4627" s="116">
        <f>【入力】工事日報!M4627</f>
        <v>0</v>
      </c>
      <c r="N4627" s="116">
        <f>【入力】工事日報!N4627</f>
        <v>0</v>
      </c>
      <c r="O4627" s="116">
        <f>【入力】工事日報!O4627</f>
        <v>0</v>
      </c>
      <c r="P4627" s="112">
        <f>【入力】工事日報!P4627</f>
        <v>0</v>
      </c>
      <c r="Q4627" s="112">
        <f>【入力】工事日報!Q4627</f>
        <v>0</v>
      </c>
      <c r="R4627" s="112">
        <f>【入力】工事日報!R4627</f>
        <v>0</v>
      </c>
    </row>
    <row r="4628" spans="1:18">
      <c r="A4628" s="114">
        <f>【入力】工事日報!A4628</f>
        <v>0</v>
      </c>
      <c r="C4628" s="112">
        <f>【入力】工事日報!C4628</f>
        <v>0</v>
      </c>
      <c r="D4628" s="112">
        <f>【入力】工事日報!D4628</f>
        <v>0</v>
      </c>
      <c r="E4628" s="112">
        <f>【入力】工事日報!E4628</f>
        <v>0</v>
      </c>
      <c r="F4628" s="112">
        <f>【入力】工事日報!F4628</f>
        <v>0</v>
      </c>
      <c r="G4628" s="112">
        <f>【入力】工事日報!G4628</f>
        <v>0</v>
      </c>
      <c r="H4628" s="112">
        <f>【入力】工事日報!H4628</f>
        <v>0</v>
      </c>
      <c r="I4628" s="112" t="e">
        <f>【入力】工事日報!I4628</f>
        <v>#N/A</v>
      </c>
      <c r="J4628" s="112">
        <f>【入力】工事日報!J4628</f>
        <v>0</v>
      </c>
      <c r="K4628" s="112">
        <f>【入力】工事日報!K4628</f>
        <v>0</v>
      </c>
      <c r="L4628" s="112">
        <f>【入力】工事日報!L4628</f>
        <v>0</v>
      </c>
      <c r="M4628" s="116">
        <f>【入力】工事日報!M4628</f>
        <v>0</v>
      </c>
      <c r="N4628" s="116">
        <f>【入力】工事日報!N4628</f>
        <v>0</v>
      </c>
      <c r="O4628" s="116">
        <f>【入力】工事日報!O4628</f>
        <v>0</v>
      </c>
      <c r="P4628" s="112">
        <f>【入力】工事日報!P4628</f>
        <v>0</v>
      </c>
      <c r="Q4628" s="112">
        <f>【入力】工事日報!Q4628</f>
        <v>0</v>
      </c>
      <c r="R4628" s="112">
        <f>【入力】工事日報!R4628</f>
        <v>0</v>
      </c>
    </row>
    <row r="4629" spans="1:18">
      <c r="A4629" s="114">
        <f>【入力】工事日報!A4629</f>
        <v>0</v>
      </c>
      <c r="C4629" s="112">
        <f>【入力】工事日報!C4629</f>
        <v>0</v>
      </c>
      <c r="D4629" s="112">
        <f>【入力】工事日報!D4629</f>
        <v>0</v>
      </c>
      <c r="E4629" s="112">
        <f>【入力】工事日報!E4629</f>
        <v>0</v>
      </c>
      <c r="F4629" s="112">
        <f>【入力】工事日報!F4629</f>
        <v>0</v>
      </c>
      <c r="G4629" s="112">
        <f>【入力】工事日報!G4629</f>
        <v>0</v>
      </c>
      <c r="H4629" s="112">
        <f>【入力】工事日報!H4629</f>
        <v>0</v>
      </c>
      <c r="I4629" s="112" t="e">
        <f>【入力】工事日報!I4629</f>
        <v>#N/A</v>
      </c>
      <c r="J4629" s="112">
        <f>【入力】工事日報!J4629</f>
        <v>0</v>
      </c>
      <c r="K4629" s="112">
        <f>【入力】工事日報!K4629</f>
        <v>0</v>
      </c>
      <c r="L4629" s="112">
        <f>【入力】工事日報!L4629</f>
        <v>0</v>
      </c>
      <c r="M4629" s="116">
        <f>【入力】工事日報!M4629</f>
        <v>0</v>
      </c>
      <c r="N4629" s="116">
        <f>【入力】工事日報!N4629</f>
        <v>0</v>
      </c>
      <c r="O4629" s="116">
        <f>【入力】工事日報!O4629</f>
        <v>0</v>
      </c>
      <c r="P4629" s="112">
        <f>【入力】工事日報!P4629</f>
        <v>0</v>
      </c>
      <c r="Q4629" s="112">
        <f>【入力】工事日報!Q4629</f>
        <v>0</v>
      </c>
      <c r="R4629" s="112">
        <f>【入力】工事日報!R4629</f>
        <v>0</v>
      </c>
    </row>
    <row r="4630" spans="1:18">
      <c r="A4630" s="114">
        <f>【入力】工事日報!A4630</f>
        <v>0</v>
      </c>
      <c r="C4630" s="112">
        <f>【入力】工事日報!C4630</f>
        <v>0</v>
      </c>
      <c r="D4630" s="112">
        <f>【入力】工事日報!D4630</f>
        <v>0</v>
      </c>
      <c r="E4630" s="112">
        <f>【入力】工事日報!E4630</f>
        <v>0</v>
      </c>
      <c r="F4630" s="112">
        <f>【入力】工事日報!F4630</f>
        <v>0</v>
      </c>
      <c r="G4630" s="112">
        <f>【入力】工事日報!G4630</f>
        <v>0</v>
      </c>
      <c r="H4630" s="112">
        <f>【入力】工事日報!H4630</f>
        <v>0</v>
      </c>
      <c r="I4630" s="112" t="e">
        <f>【入力】工事日報!I4630</f>
        <v>#N/A</v>
      </c>
      <c r="J4630" s="112">
        <f>【入力】工事日報!J4630</f>
        <v>0</v>
      </c>
      <c r="K4630" s="112">
        <f>【入力】工事日報!K4630</f>
        <v>0</v>
      </c>
      <c r="L4630" s="112">
        <f>【入力】工事日報!L4630</f>
        <v>0</v>
      </c>
      <c r="M4630" s="116">
        <f>【入力】工事日報!M4630</f>
        <v>0</v>
      </c>
      <c r="N4630" s="116">
        <f>【入力】工事日報!N4630</f>
        <v>0</v>
      </c>
      <c r="O4630" s="116">
        <f>【入力】工事日報!O4630</f>
        <v>0</v>
      </c>
      <c r="P4630" s="112">
        <f>【入力】工事日報!P4630</f>
        <v>0</v>
      </c>
      <c r="Q4630" s="112">
        <f>【入力】工事日報!Q4630</f>
        <v>0</v>
      </c>
      <c r="R4630" s="112">
        <f>【入力】工事日報!R4630</f>
        <v>0</v>
      </c>
    </row>
    <row r="4631" spans="1:18">
      <c r="A4631" s="114">
        <f>【入力】工事日報!A4631</f>
        <v>0</v>
      </c>
      <c r="C4631" s="112">
        <f>【入力】工事日報!C4631</f>
        <v>0</v>
      </c>
      <c r="D4631" s="112">
        <f>【入力】工事日報!D4631</f>
        <v>0</v>
      </c>
      <c r="E4631" s="112">
        <f>【入力】工事日報!E4631</f>
        <v>0</v>
      </c>
      <c r="F4631" s="112">
        <f>【入力】工事日報!F4631</f>
        <v>0</v>
      </c>
      <c r="G4631" s="112">
        <f>【入力】工事日報!G4631</f>
        <v>0</v>
      </c>
      <c r="H4631" s="112">
        <f>【入力】工事日報!H4631</f>
        <v>0</v>
      </c>
      <c r="I4631" s="112" t="e">
        <f>【入力】工事日報!I4631</f>
        <v>#N/A</v>
      </c>
      <c r="J4631" s="112">
        <f>【入力】工事日報!J4631</f>
        <v>0</v>
      </c>
      <c r="K4631" s="112">
        <f>【入力】工事日報!K4631</f>
        <v>0</v>
      </c>
      <c r="L4631" s="112">
        <f>【入力】工事日報!L4631</f>
        <v>0</v>
      </c>
      <c r="M4631" s="116">
        <f>【入力】工事日報!M4631</f>
        <v>0</v>
      </c>
      <c r="N4631" s="116">
        <f>【入力】工事日報!N4631</f>
        <v>0</v>
      </c>
      <c r="O4631" s="116">
        <f>【入力】工事日報!O4631</f>
        <v>0</v>
      </c>
      <c r="P4631" s="112">
        <f>【入力】工事日報!P4631</f>
        <v>0</v>
      </c>
      <c r="Q4631" s="112">
        <f>【入力】工事日報!Q4631</f>
        <v>0</v>
      </c>
      <c r="R4631" s="112">
        <f>【入力】工事日報!R4631</f>
        <v>0</v>
      </c>
    </row>
    <row r="4632" spans="1:18">
      <c r="A4632" s="114">
        <f>【入力】工事日報!A4632</f>
        <v>0</v>
      </c>
      <c r="C4632" s="112">
        <f>【入力】工事日報!C4632</f>
        <v>0</v>
      </c>
      <c r="D4632" s="112">
        <f>【入力】工事日報!D4632</f>
        <v>0</v>
      </c>
      <c r="E4632" s="112">
        <f>【入力】工事日報!E4632</f>
        <v>0</v>
      </c>
      <c r="F4632" s="112">
        <f>【入力】工事日報!F4632</f>
        <v>0</v>
      </c>
      <c r="G4632" s="112">
        <f>【入力】工事日報!G4632</f>
        <v>0</v>
      </c>
      <c r="H4632" s="112">
        <f>【入力】工事日報!H4632</f>
        <v>0</v>
      </c>
      <c r="I4632" s="112" t="e">
        <f>【入力】工事日報!I4632</f>
        <v>#N/A</v>
      </c>
      <c r="J4632" s="112">
        <f>【入力】工事日報!J4632</f>
        <v>0</v>
      </c>
      <c r="K4632" s="112">
        <f>【入力】工事日報!K4632</f>
        <v>0</v>
      </c>
      <c r="L4632" s="112">
        <f>【入力】工事日報!L4632</f>
        <v>0</v>
      </c>
      <c r="M4632" s="116">
        <f>【入力】工事日報!M4632</f>
        <v>0</v>
      </c>
      <c r="N4632" s="116">
        <f>【入力】工事日報!N4632</f>
        <v>0</v>
      </c>
      <c r="O4632" s="116">
        <f>【入力】工事日報!O4632</f>
        <v>0</v>
      </c>
      <c r="P4632" s="112">
        <f>【入力】工事日報!P4632</f>
        <v>0</v>
      </c>
      <c r="Q4632" s="112">
        <f>【入力】工事日報!Q4632</f>
        <v>0</v>
      </c>
      <c r="R4632" s="112">
        <f>【入力】工事日報!R4632</f>
        <v>0</v>
      </c>
    </row>
    <row r="4633" spans="1:18">
      <c r="A4633" s="114">
        <f>【入力】工事日報!A4633</f>
        <v>0</v>
      </c>
      <c r="C4633" s="112">
        <f>【入力】工事日報!C4633</f>
        <v>0</v>
      </c>
      <c r="D4633" s="112">
        <f>【入力】工事日報!D4633</f>
        <v>0</v>
      </c>
      <c r="E4633" s="112">
        <f>【入力】工事日報!E4633</f>
        <v>0</v>
      </c>
      <c r="F4633" s="112">
        <f>【入力】工事日報!F4633</f>
        <v>0</v>
      </c>
      <c r="G4633" s="112">
        <f>【入力】工事日報!G4633</f>
        <v>0</v>
      </c>
      <c r="H4633" s="112">
        <f>【入力】工事日報!H4633</f>
        <v>0</v>
      </c>
      <c r="I4633" s="112" t="e">
        <f>【入力】工事日報!I4633</f>
        <v>#N/A</v>
      </c>
      <c r="J4633" s="112">
        <f>【入力】工事日報!J4633</f>
        <v>0</v>
      </c>
      <c r="K4633" s="112">
        <f>【入力】工事日報!K4633</f>
        <v>0</v>
      </c>
      <c r="L4633" s="112">
        <f>【入力】工事日報!L4633</f>
        <v>0</v>
      </c>
      <c r="M4633" s="116">
        <f>【入力】工事日報!M4633</f>
        <v>0</v>
      </c>
      <c r="N4633" s="116">
        <f>【入力】工事日報!N4633</f>
        <v>0</v>
      </c>
      <c r="O4633" s="116">
        <f>【入力】工事日報!O4633</f>
        <v>0</v>
      </c>
      <c r="P4633" s="112">
        <f>【入力】工事日報!P4633</f>
        <v>0</v>
      </c>
      <c r="Q4633" s="112">
        <f>【入力】工事日報!Q4633</f>
        <v>0</v>
      </c>
      <c r="R4633" s="112">
        <f>【入力】工事日報!R4633</f>
        <v>0</v>
      </c>
    </row>
    <row r="4634" spans="1:18">
      <c r="A4634" s="114">
        <f>【入力】工事日報!A4634</f>
        <v>0</v>
      </c>
      <c r="C4634" s="112">
        <f>【入力】工事日報!C4634</f>
        <v>0</v>
      </c>
      <c r="D4634" s="112">
        <f>【入力】工事日報!D4634</f>
        <v>0</v>
      </c>
      <c r="E4634" s="112">
        <f>【入力】工事日報!E4634</f>
        <v>0</v>
      </c>
      <c r="F4634" s="112">
        <f>【入力】工事日報!F4634</f>
        <v>0</v>
      </c>
      <c r="G4634" s="112">
        <f>【入力】工事日報!G4634</f>
        <v>0</v>
      </c>
      <c r="H4634" s="112">
        <f>【入力】工事日報!H4634</f>
        <v>0</v>
      </c>
      <c r="I4634" s="112" t="e">
        <f>【入力】工事日報!I4634</f>
        <v>#N/A</v>
      </c>
      <c r="J4634" s="112">
        <f>【入力】工事日報!J4634</f>
        <v>0</v>
      </c>
      <c r="K4634" s="112">
        <f>【入力】工事日報!K4634</f>
        <v>0</v>
      </c>
      <c r="L4634" s="112">
        <f>【入力】工事日報!L4634</f>
        <v>0</v>
      </c>
      <c r="M4634" s="116">
        <f>【入力】工事日報!M4634</f>
        <v>0</v>
      </c>
      <c r="N4634" s="116">
        <f>【入力】工事日報!N4634</f>
        <v>0</v>
      </c>
      <c r="O4634" s="116">
        <f>【入力】工事日報!O4634</f>
        <v>0</v>
      </c>
      <c r="P4634" s="112">
        <f>【入力】工事日報!P4634</f>
        <v>0</v>
      </c>
      <c r="Q4634" s="112">
        <f>【入力】工事日報!Q4634</f>
        <v>0</v>
      </c>
      <c r="R4634" s="112">
        <f>【入力】工事日報!R4634</f>
        <v>0</v>
      </c>
    </row>
    <row r="4635" spans="1:18">
      <c r="A4635" s="114">
        <f>【入力】工事日報!A4635</f>
        <v>0</v>
      </c>
      <c r="C4635" s="112">
        <f>【入力】工事日報!C4635</f>
        <v>0</v>
      </c>
      <c r="D4635" s="112">
        <f>【入力】工事日報!D4635</f>
        <v>0</v>
      </c>
      <c r="E4635" s="112">
        <f>【入力】工事日報!E4635</f>
        <v>0</v>
      </c>
      <c r="F4635" s="112">
        <f>【入力】工事日報!F4635</f>
        <v>0</v>
      </c>
      <c r="G4635" s="112">
        <f>【入力】工事日報!G4635</f>
        <v>0</v>
      </c>
      <c r="H4635" s="112">
        <f>【入力】工事日報!H4635</f>
        <v>0</v>
      </c>
      <c r="I4635" s="112" t="e">
        <f>【入力】工事日報!I4635</f>
        <v>#N/A</v>
      </c>
      <c r="J4635" s="112">
        <f>【入力】工事日報!J4635</f>
        <v>0</v>
      </c>
      <c r="K4635" s="112">
        <f>【入力】工事日報!K4635</f>
        <v>0</v>
      </c>
      <c r="L4635" s="112">
        <f>【入力】工事日報!L4635</f>
        <v>0</v>
      </c>
      <c r="M4635" s="116">
        <f>【入力】工事日報!M4635</f>
        <v>0</v>
      </c>
      <c r="N4635" s="116">
        <f>【入力】工事日報!N4635</f>
        <v>0</v>
      </c>
      <c r="O4635" s="116">
        <f>【入力】工事日報!O4635</f>
        <v>0</v>
      </c>
      <c r="P4635" s="112">
        <f>【入力】工事日報!P4635</f>
        <v>0</v>
      </c>
      <c r="Q4635" s="112">
        <f>【入力】工事日報!Q4635</f>
        <v>0</v>
      </c>
      <c r="R4635" s="112">
        <f>【入力】工事日報!R4635</f>
        <v>0</v>
      </c>
    </row>
    <row r="4636" spans="1:18">
      <c r="A4636" s="114">
        <f>【入力】工事日報!A4636</f>
        <v>0</v>
      </c>
      <c r="C4636" s="112">
        <f>【入力】工事日報!C4636</f>
        <v>0</v>
      </c>
      <c r="D4636" s="112">
        <f>【入力】工事日報!D4636</f>
        <v>0</v>
      </c>
      <c r="E4636" s="112">
        <f>【入力】工事日報!E4636</f>
        <v>0</v>
      </c>
      <c r="F4636" s="112">
        <f>【入力】工事日報!F4636</f>
        <v>0</v>
      </c>
      <c r="G4636" s="112">
        <f>【入力】工事日報!G4636</f>
        <v>0</v>
      </c>
      <c r="H4636" s="112">
        <f>【入力】工事日報!H4636</f>
        <v>0</v>
      </c>
      <c r="I4636" s="112" t="e">
        <f>【入力】工事日報!I4636</f>
        <v>#N/A</v>
      </c>
      <c r="J4636" s="112">
        <f>【入力】工事日報!J4636</f>
        <v>0</v>
      </c>
      <c r="K4636" s="112">
        <f>【入力】工事日報!K4636</f>
        <v>0</v>
      </c>
      <c r="L4636" s="112">
        <f>【入力】工事日報!L4636</f>
        <v>0</v>
      </c>
      <c r="M4636" s="116">
        <f>【入力】工事日報!M4636</f>
        <v>0</v>
      </c>
      <c r="N4636" s="116">
        <f>【入力】工事日報!N4636</f>
        <v>0</v>
      </c>
      <c r="O4636" s="116">
        <f>【入力】工事日報!O4636</f>
        <v>0</v>
      </c>
      <c r="P4636" s="112">
        <f>【入力】工事日報!P4636</f>
        <v>0</v>
      </c>
      <c r="Q4636" s="112">
        <f>【入力】工事日報!Q4636</f>
        <v>0</v>
      </c>
      <c r="R4636" s="112">
        <f>【入力】工事日報!R4636</f>
        <v>0</v>
      </c>
    </row>
    <row r="4637" spans="1:18">
      <c r="A4637" s="114">
        <f>【入力】工事日報!A4637</f>
        <v>0</v>
      </c>
      <c r="C4637" s="112">
        <f>【入力】工事日報!C4637</f>
        <v>0</v>
      </c>
      <c r="D4637" s="112">
        <f>【入力】工事日報!D4637</f>
        <v>0</v>
      </c>
      <c r="E4637" s="112">
        <f>【入力】工事日報!E4637</f>
        <v>0</v>
      </c>
      <c r="F4637" s="112">
        <f>【入力】工事日報!F4637</f>
        <v>0</v>
      </c>
      <c r="G4637" s="112">
        <f>【入力】工事日報!G4637</f>
        <v>0</v>
      </c>
      <c r="H4637" s="112">
        <f>【入力】工事日報!H4637</f>
        <v>0</v>
      </c>
      <c r="I4637" s="112" t="e">
        <f>【入力】工事日報!I4637</f>
        <v>#N/A</v>
      </c>
      <c r="J4637" s="112">
        <f>【入力】工事日報!J4637</f>
        <v>0</v>
      </c>
      <c r="K4637" s="112">
        <f>【入力】工事日報!K4637</f>
        <v>0</v>
      </c>
      <c r="L4637" s="112">
        <f>【入力】工事日報!L4637</f>
        <v>0</v>
      </c>
      <c r="M4637" s="116">
        <f>【入力】工事日報!M4637</f>
        <v>0</v>
      </c>
      <c r="N4637" s="116">
        <f>【入力】工事日報!N4637</f>
        <v>0</v>
      </c>
      <c r="O4637" s="116">
        <f>【入力】工事日報!O4637</f>
        <v>0</v>
      </c>
      <c r="P4637" s="112">
        <f>【入力】工事日報!P4637</f>
        <v>0</v>
      </c>
      <c r="Q4637" s="112">
        <f>【入力】工事日報!Q4637</f>
        <v>0</v>
      </c>
      <c r="R4637" s="112">
        <f>【入力】工事日報!R4637</f>
        <v>0</v>
      </c>
    </row>
    <row r="4638" spans="1:18">
      <c r="A4638" s="114">
        <f>【入力】工事日報!A4638</f>
        <v>0</v>
      </c>
      <c r="C4638" s="112">
        <f>【入力】工事日報!C4638</f>
        <v>0</v>
      </c>
      <c r="D4638" s="112">
        <f>【入力】工事日報!D4638</f>
        <v>0</v>
      </c>
      <c r="E4638" s="112">
        <f>【入力】工事日報!E4638</f>
        <v>0</v>
      </c>
      <c r="F4638" s="112">
        <f>【入力】工事日報!F4638</f>
        <v>0</v>
      </c>
      <c r="G4638" s="112">
        <f>【入力】工事日報!G4638</f>
        <v>0</v>
      </c>
      <c r="H4638" s="112">
        <f>【入力】工事日報!H4638</f>
        <v>0</v>
      </c>
      <c r="I4638" s="112" t="e">
        <f>【入力】工事日報!I4638</f>
        <v>#N/A</v>
      </c>
      <c r="J4638" s="112">
        <f>【入力】工事日報!J4638</f>
        <v>0</v>
      </c>
      <c r="K4638" s="112">
        <f>【入力】工事日報!K4638</f>
        <v>0</v>
      </c>
      <c r="L4638" s="112">
        <f>【入力】工事日報!L4638</f>
        <v>0</v>
      </c>
      <c r="M4638" s="116">
        <f>【入力】工事日報!M4638</f>
        <v>0</v>
      </c>
      <c r="N4638" s="116">
        <f>【入力】工事日報!N4638</f>
        <v>0</v>
      </c>
      <c r="O4638" s="116">
        <f>【入力】工事日報!O4638</f>
        <v>0</v>
      </c>
      <c r="P4638" s="112">
        <f>【入力】工事日報!P4638</f>
        <v>0</v>
      </c>
      <c r="Q4638" s="112">
        <f>【入力】工事日報!Q4638</f>
        <v>0</v>
      </c>
      <c r="R4638" s="112">
        <f>【入力】工事日報!R4638</f>
        <v>0</v>
      </c>
    </row>
    <row r="4639" spans="1:18">
      <c r="A4639" s="114">
        <f>【入力】工事日報!A4639</f>
        <v>0</v>
      </c>
      <c r="C4639" s="112">
        <f>【入力】工事日報!C4639</f>
        <v>0</v>
      </c>
      <c r="D4639" s="112">
        <f>【入力】工事日報!D4639</f>
        <v>0</v>
      </c>
      <c r="E4639" s="112">
        <f>【入力】工事日報!E4639</f>
        <v>0</v>
      </c>
      <c r="F4639" s="112">
        <f>【入力】工事日報!F4639</f>
        <v>0</v>
      </c>
      <c r="G4639" s="112">
        <f>【入力】工事日報!G4639</f>
        <v>0</v>
      </c>
      <c r="H4639" s="112">
        <f>【入力】工事日報!H4639</f>
        <v>0</v>
      </c>
      <c r="I4639" s="112" t="e">
        <f>【入力】工事日報!I4639</f>
        <v>#N/A</v>
      </c>
      <c r="J4639" s="112">
        <f>【入力】工事日報!J4639</f>
        <v>0</v>
      </c>
      <c r="K4639" s="112">
        <f>【入力】工事日報!K4639</f>
        <v>0</v>
      </c>
      <c r="L4639" s="112">
        <f>【入力】工事日報!L4639</f>
        <v>0</v>
      </c>
      <c r="M4639" s="116">
        <f>【入力】工事日報!M4639</f>
        <v>0</v>
      </c>
      <c r="N4639" s="116">
        <f>【入力】工事日報!N4639</f>
        <v>0</v>
      </c>
      <c r="O4639" s="116">
        <f>【入力】工事日報!O4639</f>
        <v>0</v>
      </c>
      <c r="P4639" s="112">
        <f>【入力】工事日報!P4639</f>
        <v>0</v>
      </c>
      <c r="Q4639" s="112">
        <f>【入力】工事日報!Q4639</f>
        <v>0</v>
      </c>
      <c r="R4639" s="112">
        <f>【入力】工事日報!R4639</f>
        <v>0</v>
      </c>
    </row>
    <row r="4640" spans="1:18">
      <c r="A4640" s="114">
        <f>【入力】工事日報!A4640</f>
        <v>0</v>
      </c>
      <c r="C4640" s="112">
        <f>【入力】工事日報!C4640</f>
        <v>0</v>
      </c>
      <c r="D4640" s="112">
        <f>【入力】工事日報!D4640</f>
        <v>0</v>
      </c>
      <c r="E4640" s="112">
        <f>【入力】工事日報!E4640</f>
        <v>0</v>
      </c>
      <c r="F4640" s="112">
        <f>【入力】工事日報!F4640</f>
        <v>0</v>
      </c>
      <c r="G4640" s="112">
        <f>【入力】工事日報!G4640</f>
        <v>0</v>
      </c>
      <c r="H4640" s="112">
        <f>【入力】工事日報!H4640</f>
        <v>0</v>
      </c>
      <c r="I4640" s="112" t="e">
        <f>【入力】工事日報!I4640</f>
        <v>#N/A</v>
      </c>
      <c r="J4640" s="112">
        <f>【入力】工事日報!J4640</f>
        <v>0</v>
      </c>
      <c r="K4640" s="112">
        <f>【入力】工事日報!K4640</f>
        <v>0</v>
      </c>
      <c r="L4640" s="112">
        <f>【入力】工事日報!L4640</f>
        <v>0</v>
      </c>
      <c r="M4640" s="116">
        <f>【入力】工事日報!M4640</f>
        <v>0</v>
      </c>
      <c r="N4640" s="116">
        <f>【入力】工事日報!N4640</f>
        <v>0</v>
      </c>
      <c r="O4640" s="116">
        <f>【入力】工事日報!O4640</f>
        <v>0</v>
      </c>
      <c r="P4640" s="112">
        <f>【入力】工事日報!P4640</f>
        <v>0</v>
      </c>
      <c r="Q4640" s="112">
        <f>【入力】工事日報!Q4640</f>
        <v>0</v>
      </c>
      <c r="R4640" s="112">
        <f>【入力】工事日報!R4640</f>
        <v>0</v>
      </c>
    </row>
    <row r="4641" spans="1:18">
      <c r="A4641" s="114">
        <f>【入力】工事日報!A4641</f>
        <v>0</v>
      </c>
      <c r="C4641" s="112">
        <f>【入力】工事日報!C4641</f>
        <v>0</v>
      </c>
      <c r="D4641" s="112">
        <f>【入力】工事日報!D4641</f>
        <v>0</v>
      </c>
      <c r="E4641" s="112">
        <f>【入力】工事日報!E4641</f>
        <v>0</v>
      </c>
      <c r="F4641" s="112">
        <f>【入力】工事日報!F4641</f>
        <v>0</v>
      </c>
      <c r="G4641" s="112">
        <f>【入力】工事日報!G4641</f>
        <v>0</v>
      </c>
      <c r="H4641" s="112">
        <f>【入力】工事日報!H4641</f>
        <v>0</v>
      </c>
      <c r="I4641" s="112" t="e">
        <f>【入力】工事日報!I4641</f>
        <v>#N/A</v>
      </c>
      <c r="J4641" s="112">
        <f>【入力】工事日報!J4641</f>
        <v>0</v>
      </c>
      <c r="K4641" s="112">
        <f>【入力】工事日報!K4641</f>
        <v>0</v>
      </c>
      <c r="L4641" s="112">
        <f>【入力】工事日報!L4641</f>
        <v>0</v>
      </c>
      <c r="M4641" s="116">
        <f>【入力】工事日報!M4641</f>
        <v>0</v>
      </c>
      <c r="N4641" s="116">
        <f>【入力】工事日報!N4641</f>
        <v>0</v>
      </c>
      <c r="O4641" s="116">
        <f>【入力】工事日報!O4641</f>
        <v>0</v>
      </c>
      <c r="P4641" s="112">
        <f>【入力】工事日報!P4641</f>
        <v>0</v>
      </c>
      <c r="Q4641" s="112">
        <f>【入力】工事日報!Q4641</f>
        <v>0</v>
      </c>
      <c r="R4641" s="112">
        <f>【入力】工事日報!R4641</f>
        <v>0</v>
      </c>
    </row>
    <row r="4642" spans="1:18">
      <c r="A4642" s="114">
        <f>【入力】工事日報!A4642</f>
        <v>0</v>
      </c>
      <c r="C4642" s="112">
        <f>【入力】工事日報!C4642</f>
        <v>0</v>
      </c>
      <c r="D4642" s="112">
        <f>【入力】工事日報!D4642</f>
        <v>0</v>
      </c>
      <c r="E4642" s="112">
        <f>【入力】工事日報!E4642</f>
        <v>0</v>
      </c>
      <c r="F4642" s="112">
        <f>【入力】工事日報!F4642</f>
        <v>0</v>
      </c>
      <c r="G4642" s="112">
        <f>【入力】工事日報!G4642</f>
        <v>0</v>
      </c>
      <c r="H4642" s="112">
        <f>【入力】工事日報!H4642</f>
        <v>0</v>
      </c>
      <c r="I4642" s="112" t="e">
        <f>【入力】工事日報!I4642</f>
        <v>#N/A</v>
      </c>
      <c r="J4642" s="112">
        <f>【入力】工事日報!J4642</f>
        <v>0</v>
      </c>
      <c r="K4642" s="112">
        <f>【入力】工事日報!K4642</f>
        <v>0</v>
      </c>
      <c r="L4642" s="112">
        <f>【入力】工事日報!L4642</f>
        <v>0</v>
      </c>
      <c r="M4642" s="116">
        <f>【入力】工事日報!M4642</f>
        <v>0</v>
      </c>
      <c r="N4642" s="116">
        <f>【入力】工事日報!N4642</f>
        <v>0</v>
      </c>
      <c r="O4642" s="116">
        <f>【入力】工事日報!O4642</f>
        <v>0</v>
      </c>
      <c r="P4642" s="112">
        <f>【入力】工事日報!P4642</f>
        <v>0</v>
      </c>
      <c r="Q4642" s="112">
        <f>【入力】工事日報!Q4642</f>
        <v>0</v>
      </c>
      <c r="R4642" s="112">
        <f>【入力】工事日報!R4642</f>
        <v>0</v>
      </c>
    </row>
    <row r="4643" spans="1:18">
      <c r="A4643" s="114">
        <f>【入力】工事日報!A4643</f>
        <v>0</v>
      </c>
      <c r="C4643" s="112">
        <f>【入力】工事日報!C4643</f>
        <v>0</v>
      </c>
      <c r="D4643" s="112">
        <f>【入力】工事日報!D4643</f>
        <v>0</v>
      </c>
      <c r="E4643" s="112">
        <f>【入力】工事日報!E4643</f>
        <v>0</v>
      </c>
      <c r="F4643" s="112">
        <f>【入力】工事日報!F4643</f>
        <v>0</v>
      </c>
      <c r="G4643" s="112">
        <f>【入力】工事日報!G4643</f>
        <v>0</v>
      </c>
      <c r="H4643" s="112">
        <f>【入力】工事日報!H4643</f>
        <v>0</v>
      </c>
      <c r="I4643" s="112" t="e">
        <f>【入力】工事日報!I4643</f>
        <v>#N/A</v>
      </c>
      <c r="J4643" s="112">
        <f>【入力】工事日報!J4643</f>
        <v>0</v>
      </c>
      <c r="K4643" s="112">
        <f>【入力】工事日報!K4643</f>
        <v>0</v>
      </c>
      <c r="L4643" s="112">
        <f>【入力】工事日報!L4643</f>
        <v>0</v>
      </c>
      <c r="M4643" s="116">
        <f>【入力】工事日報!M4643</f>
        <v>0</v>
      </c>
      <c r="N4643" s="116">
        <f>【入力】工事日報!N4643</f>
        <v>0</v>
      </c>
      <c r="O4643" s="116">
        <f>【入力】工事日報!O4643</f>
        <v>0</v>
      </c>
      <c r="P4643" s="112">
        <f>【入力】工事日報!P4643</f>
        <v>0</v>
      </c>
      <c r="Q4643" s="112">
        <f>【入力】工事日報!Q4643</f>
        <v>0</v>
      </c>
      <c r="R4643" s="112">
        <f>【入力】工事日報!R4643</f>
        <v>0</v>
      </c>
    </row>
    <row r="4644" spans="1:18">
      <c r="A4644" s="114">
        <f>【入力】工事日報!A4644</f>
        <v>0</v>
      </c>
      <c r="C4644" s="112">
        <f>【入力】工事日報!C4644</f>
        <v>0</v>
      </c>
      <c r="D4644" s="112">
        <f>【入力】工事日報!D4644</f>
        <v>0</v>
      </c>
      <c r="E4644" s="112">
        <f>【入力】工事日報!E4644</f>
        <v>0</v>
      </c>
      <c r="F4644" s="112">
        <f>【入力】工事日報!F4644</f>
        <v>0</v>
      </c>
      <c r="G4644" s="112">
        <f>【入力】工事日報!G4644</f>
        <v>0</v>
      </c>
      <c r="H4644" s="112">
        <f>【入力】工事日報!H4644</f>
        <v>0</v>
      </c>
      <c r="I4644" s="112" t="e">
        <f>【入力】工事日報!I4644</f>
        <v>#N/A</v>
      </c>
      <c r="J4644" s="112">
        <f>【入力】工事日報!J4644</f>
        <v>0</v>
      </c>
      <c r="K4644" s="112">
        <f>【入力】工事日報!K4644</f>
        <v>0</v>
      </c>
      <c r="L4644" s="112">
        <f>【入力】工事日報!L4644</f>
        <v>0</v>
      </c>
      <c r="M4644" s="116">
        <f>【入力】工事日報!M4644</f>
        <v>0</v>
      </c>
      <c r="N4644" s="116">
        <f>【入力】工事日報!N4644</f>
        <v>0</v>
      </c>
      <c r="O4644" s="116">
        <f>【入力】工事日報!O4644</f>
        <v>0</v>
      </c>
      <c r="P4644" s="112">
        <f>【入力】工事日報!P4644</f>
        <v>0</v>
      </c>
      <c r="Q4644" s="112">
        <f>【入力】工事日報!Q4644</f>
        <v>0</v>
      </c>
      <c r="R4644" s="112">
        <f>【入力】工事日報!R4644</f>
        <v>0</v>
      </c>
    </row>
    <row r="4645" spans="1:18">
      <c r="A4645" s="114">
        <f>【入力】工事日報!A4645</f>
        <v>0</v>
      </c>
      <c r="C4645" s="112">
        <f>【入力】工事日報!C4645</f>
        <v>0</v>
      </c>
      <c r="D4645" s="112">
        <f>【入力】工事日報!D4645</f>
        <v>0</v>
      </c>
      <c r="E4645" s="112">
        <f>【入力】工事日報!E4645</f>
        <v>0</v>
      </c>
      <c r="F4645" s="112">
        <f>【入力】工事日報!F4645</f>
        <v>0</v>
      </c>
      <c r="G4645" s="112">
        <f>【入力】工事日報!G4645</f>
        <v>0</v>
      </c>
      <c r="H4645" s="112">
        <f>【入力】工事日報!H4645</f>
        <v>0</v>
      </c>
      <c r="I4645" s="112" t="e">
        <f>【入力】工事日報!I4645</f>
        <v>#N/A</v>
      </c>
      <c r="J4645" s="112">
        <f>【入力】工事日報!J4645</f>
        <v>0</v>
      </c>
      <c r="K4645" s="112">
        <f>【入力】工事日報!K4645</f>
        <v>0</v>
      </c>
      <c r="L4645" s="112">
        <f>【入力】工事日報!L4645</f>
        <v>0</v>
      </c>
      <c r="M4645" s="116">
        <f>【入力】工事日報!M4645</f>
        <v>0</v>
      </c>
      <c r="N4645" s="116">
        <f>【入力】工事日報!N4645</f>
        <v>0</v>
      </c>
      <c r="O4645" s="116">
        <f>【入力】工事日報!O4645</f>
        <v>0</v>
      </c>
      <c r="P4645" s="112">
        <f>【入力】工事日報!P4645</f>
        <v>0</v>
      </c>
      <c r="Q4645" s="112">
        <f>【入力】工事日報!Q4645</f>
        <v>0</v>
      </c>
      <c r="R4645" s="112">
        <f>【入力】工事日報!R4645</f>
        <v>0</v>
      </c>
    </row>
    <row r="4646" spans="1:18">
      <c r="A4646" s="114">
        <f>【入力】工事日報!A4646</f>
        <v>0</v>
      </c>
      <c r="C4646" s="112">
        <f>【入力】工事日報!C4646</f>
        <v>0</v>
      </c>
      <c r="D4646" s="112">
        <f>【入力】工事日報!D4646</f>
        <v>0</v>
      </c>
      <c r="E4646" s="112">
        <f>【入力】工事日報!E4646</f>
        <v>0</v>
      </c>
      <c r="F4646" s="112">
        <f>【入力】工事日報!F4646</f>
        <v>0</v>
      </c>
      <c r="G4646" s="112">
        <f>【入力】工事日報!G4646</f>
        <v>0</v>
      </c>
      <c r="H4646" s="112">
        <f>【入力】工事日報!H4646</f>
        <v>0</v>
      </c>
      <c r="I4646" s="112" t="e">
        <f>【入力】工事日報!I4646</f>
        <v>#N/A</v>
      </c>
      <c r="J4646" s="112">
        <f>【入力】工事日報!J4646</f>
        <v>0</v>
      </c>
      <c r="K4646" s="112">
        <f>【入力】工事日報!K4646</f>
        <v>0</v>
      </c>
      <c r="L4646" s="112">
        <f>【入力】工事日報!L4646</f>
        <v>0</v>
      </c>
      <c r="M4646" s="116">
        <f>【入力】工事日報!M4646</f>
        <v>0</v>
      </c>
      <c r="N4646" s="116">
        <f>【入力】工事日報!N4646</f>
        <v>0</v>
      </c>
      <c r="O4646" s="116">
        <f>【入力】工事日報!O4646</f>
        <v>0</v>
      </c>
      <c r="P4646" s="112">
        <f>【入力】工事日報!P4646</f>
        <v>0</v>
      </c>
      <c r="Q4646" s="112">
        <f>【入力】工事日報!Q4646</f>
        <v>0</v>
      </c>
      <c r="R4646" s="112">
        <f>【入力】工事日報!R4646</f>
        <v>0</v>
      </c>
    </row>
    <row r="4647" spans="1:18">
      <c r="A4647" s="114">
        <f>【入力】工事日報!A4647</f>
        <v>0</v>
      </c>
      <c r="C4647" s="112">
        <f>【入力】工事日報!C4647</f>
        <v>0</v>
      </c>
      <c r="D4647" s="112">
        <f>【入力】工事日報!D4647</f>
        <v>0</v>
      </c>
      <c r="E4647" s="112">
        <f>【入力】工事日報!E4647</f>
        <v>0</v>
      </c>
      <c r="F4647" s="112">
        <f>【入力】工事日報!F4647</f>
        <v>0</v>
      </c>
      <c r="G4647" s="112">
        <f>【入力】工事日報!G4647</f>
        <v>0</v>
      </c>
      <c r="H4647" s="112">
        <f>【入力】工事日報!H4647</f>
        <v>0</v>
      </c>
      <c r="I4647" s="112" t="e">
        <f>【入力】工事日報!I4647</f>
        <v>#N/A</v>
      </c>
      <c r="J4647" s="112">
        <f>【入力】工事日報!J4647</f>
        <v>0</v>
      </c>
      <c r="K4647" s="112">
        <f>【入力】工事日報!K4647</f>
        <v>0</v>
      </c>
      <c r="L4647" s="112">
        <f>【入力】工事日報!L4647</f>
        <v>0</v>
      </c>
      <c r="M4647" s="116">
        <f>【入力】工事日報!M4647</f>
        <v>0</v>
      </c>
      <c r="N4647" s="116">
        <f>【入力】工事日報!N4647</f>
        <v>0</v>
      </c>
      <c r="O4647" s="116">
        <f>【入力】工事日報!O4647</f>
        <v>0</v>
      </c>
      <c r="P4647" s="112">
        <f>【入力】工事日報!P4647</f>
        <v>0</v>
      </c>
      <c r="Q4647" s="112">
        <f>【入力】工事日報!Q4647</f>
        <v>0</v>
      </c>
      <c r="R4647" s="112">
        <f>【入力】工事日報!R4647</f>
        <v>0</v>
      </c>
    </row>
    <row r="4648" spans="1:18">
      <c r="A4648" s="114">
        <f>【入力】工事日報!A4648</f>
        <v>0</v>
      </c>
      <c r="C4648" s="112">
        <f>【入力】工事日報!C4648</f>
        <v>0</v>
      </c>
      <c r="D4648" s="112">
        <f>【入力】工事日報!D4648</f>
        <v>0</v>
      </c>
      <c r="E4648" s="112">
        <f>【入力】工事日報!E4648</f>
        <v>0</v>
      </c>
      <c r="F4648" s="112">
        <f>【入力】工事日報!F4648</f>
        <v>0</v>
      </c>
      <c r="G4648" s="112">
        <f>【入力】工事日報!G4648</f>
        <v>0</v>
      </c>
      <c r="H4648" s="112">
        <f>【入力】工事日報!H4648</f>
        <v>0</v>
      </c>
      <c r="I4648" s="112" t="e">
        <f>【入力】工事日報!I4648</f>
        <v>#N/A</v>
      </c>
      <c r="J4648" s="112">
        <f>【入力】工事日報!J4648</f>
        <v>0</v>
      </c>
      <c r="K4648" s="112">
        <f>【入力】工事日報!K4648</f>
        <v>0</v>
      </c>
      <c r="L4648" s="112">
        <f>【入力】工事日報!L4648</f>
        <v>0</v>
      </c>
      <c r="M4648" s="116">
        <f>【入力】工事日報!M4648</f>
        <v>0</v>
      </c>
      <c r="N4648" s="116">
        <f>【入力】工事日報!N4648</f>
        <v>0</v>
      </c>
      <c r="O4648" s="116">
        <f>【入力】工事日報!O4648</f>
        <v>0</v>
      </c>
      <c r="P4648" s="112">
        <f>【入力】工事日報!P4648</f>
        <v>0</v>
      </c>
      <c r="Q4648" s="112">
        <f>【入力】工事日報!Q4648</f>
        <v>0</v>
      </c>
      <c r="R4648" s="112">
        <f>【入力】工事日報!R4648</f>
        <v>0</v>
      </c>
    </row>
    <row r="4649" spans="1:18">
      <c r="A4649" s="114">
        <f>【入力】工事日報!A4649</f>
        <v>0</v>
      </c>
      <c r="C4649" s="112">
        <f>【入力】工事日報!C4649</f>
        <v>0</v>
      </c>
      <c r="D4649" s="112">
        <f>【入力】工事日報!D4649</f>
        <v>0</v>
      </c>
      <c r="E4649" s="112">
        <f>【入力】工事日報!E4649</f>
        <v>0</v>
      </c>
      <c r="F4649" s="112">
        <f>【入力】工事日報!F4649</f>
        <v>0</v>
      </c>
      <c r="G4649" s="112">
        <f>【入力】工事日報!G4649</f>
        <v>0</v>
      </c>
      <c r="H4649" s="112">
        <f>【入力】工事日報!H4649</f>
        <v>0</v>
      </c>
      <c r="I4649" s="112" t="e">
        <f>【入力】工事日報!I4649</f>
        <v>#N/A</v>
      </c>
      <c r="J4649" s="112">
        <f>【入力】工事日報!J4649</f>
        <v>0</v>
      </c>
      <c r="K4649" s="112">
        <f>【入力】工事日報!K4649</f>
        <v>0</v>
      </c>
      <c r="L4649" s="112">
        <f>【入力】工事日報!L4649</f>
        <v>0</v>
      </c>
      <c r="M4649" s="116">
        <f>【入力】工事日報!M4649</f>
        <v>0</v>
      </c>
      <c r="N4649" s="116">
        <f>【入力】工事日報!N4649</f>
        <v>0</v>
      </c>
      <c r="O4649" s="116">
        <f>【入力】工事日報!O4649</f>
        <v>0</v>
      </c>
      <c r="P4649" s="112">
        <f>【入力】工事日報!P4649</f>
        <v>0</v>
      </c>
      <c r="Q4649" s="112">
        <f>【入力】工事日報!Q4649</f>
        <v>0</v>
      </c>
      <c r="R4649" s="112">
        <f>【入力】工事日報!R4649</f>
        <v>0</v>
      </c>
    </row>
    <row r="4650" spans="1:18">
      <c r="A4650" s="114">
        <f>【入力】工事日報!A4650</f>
        <v>0</v>
      </c>
      <c r="C4650" s="112">
        <f>【入力】工事日報!C4650</f>
        <v>0</v>
      </c>
      <c r="D4650" s="112">
        <f>【入力】工事日報!D4650</f>
        <v>0</v>
      </c>
      <c r="E4650" s="112">
        <f>【入力】工事日報!E4650</f>
        <v>0</v>
      </c>
      <c r="F4650" s="112">
        <f>【入力】工事日報!F4650</f>
        <v>0</v>
      </c>
      <c r="G4650" s="112">
        <f>【入力】工事日報!G4650</f>
        <v>0</v>
      </c>
      <c r="H4650" s="112">
        <f>【入力】工事日報!H4650</f>
        <v>0</v>
      </c>
      <c r="I4650" s="112" t="e">
        <f>【入力】工事日報!I4650</f>
        <v>#N/A</v>
      </c>
      <c r="J4650" s="112">
        <f>【入力】工事日報!J4650</f>
        <v>0</v>
      </c>
      <c r="K4650" s="112">
        <f>【入力】工事日報!K4650</f>
        <v>0</v>
      </c>
      <c r="L4650" s="112">
        <f>【入力】工事日報!L4650</f>
        <v>0</v>
      </c>
      <c r="M4650" s="116">
        <f>【入力】工事日報!M4650</f>
        <v>0</v>
      </c>
      <c r="N4650" s="116">
        <f>【入力】工事日報!N4650</f>
        <v>0</v>
      </c>
      <c r="O4650" s="116">
        <f>【入力】工事日報!O4650</f>
        <v>0</v>
      </c>
      <c r="P4650" s="112">
        <f>【入力】工事日報!P4650</f>
        <v>0</v>
      </c>
      <c r="Q4650" s="112">
        <f>【入力】工事日報!Q4650</f>
        <v>0</v>
      </c>
      <c r="R4650" s="112">
        <f>【入力】工事日報!R4650</f>
        <v>0</v>
      </c>
    </row>
    <row r="4651" spans="1:18">
      <c r="A4651" s="114">
        <f>【入力】工事日報!A4651</f>
        <v>0</v>
      </c>
      <c r="C4651" s="112">
        <f>【入力】工事日報!C4651</f>
        <v>0</v>
      </c>
      <c r="D4651" s="112">
        <f>【入力】工事日報!D4651</f>
        <v>0</v>
      </c>
      <c r="E4651" s="112">
        <f>【入力】工事日報!E4651</f>
        <v>0</v>
      </c>
      <c r="F4651" s="112">
        <f>【入力】工事日報!F4651</f>
        <v>0</v>
      </c>
      <c r="G4651" s="112">
        <f>【入力】工事日報!G4651</f>
        <v>0</v>
      </c>
      <c r="H4651" s="112">
        <f>【入力】工事日報!H4651</f>
        <v>0</v>
      </c>
      <c r="I4651" s="112" t="e">
        <f>【入力】工事日報!I4651</f>
        <v>#N/A</v>
      </c>
      <c r="J4651" s="112">
        <f>【入力】工事日報!J4651</f>
        <v>0</v>
      </c>
      <c r="K4651" s="112">
        <f>【入力】工事日報!K4651</f>
        <v>0</v>
      </c>
      <c r="L4651" s="112">
        <f>【入力】工事日報!L4651</f>
        <v>0</v>
      </c>
      <c r="M4651" s="116">
        <f>【入力】工事日報!M4651</f>
        <v>0</v>
      </c>
      <c r="N4651" s="116">
        <f>【入力】工事日報!N4651</f>
        <v>0</v>
      </c>
      <c r="O4651" s="116">
        <f>【入力】工事日報!O4651</f>
        <v>0</v>
      </c>
      <c r="P4651" s="112">
        <f>【入力】工事日報!P4651</f>
        <v>0</v>
      </c>
      <c r="Q4651" s="112">
        <f>【入力】工事日報!Q4651</f>
        <v>0</v>
      </c>
      <c r="R4651" s="112">
        <f>【入力】工事日報!R4651</f>
        <v>0</v>
      </c>
    </row>
    <row r="4652" spans="1:18">
      <c r="A4652" s="114">
        <f>【入力】工事日報!A4652</f>
        <v>0</v>
      </c>
      <c r="C4652" s="112">
        <f>【入力】工事日報!C4652</f>
        <v>0</v>
      </c>
      <c r="D4652" s="112">
        <f>【入力】工事日報!D4652</f>
        <v>0</v>
      </c>
      <c r="E4652" s="112">
        <f>【入力】工事日報!E4652</f>
        <v>0</v>
      </c>
      <c r="F4652" s="112">
        <f>【入力】工事日報!F4652</f>
        <v>0</v>
      </c>
      <c r="G4652" s="112">
        <f>【入力】工事日報!G4652</f>
        <v>0</v>
      </c>
      <c r="H4652" s="112">
        <f>【入力】工事日報!H4652</f>
        <v>0</v>
      </c>
      <c r="I4652" s="112" t="e">
        <f>【入力】工事日報!I4652</f>
        <v>#N/A</v>
      </c>
      <c r="J4652" s="112">
        <f>【入力】工事日報!J4652</f>
        <v>0</v>
      </c>
      <c r="K4652" s="112">
        <f>【入力】工事日報!K4652</f>
        <v>0</v>
      </c>
      <c r="L4652" s="112">
        <f>【入力】工事日報!L4652</f>
        <v>0</v>
      </c>
      <c r="M4652" s="116">
        <f>【入力】工事日報!M4652</f>
        <v>0</v>
      </c>
      <c r="N4652" s="116">
        <f>【入力】工事日報!N4652</f>
        <v>0</v>
      </c>
      <c r="O4652" s="116">
        <f>【入力】工事日報!O4652</f>
        <v>0</v>
      </c>
      <c r="P4652" s="112">
        <f>【入力】工事日報!P4652</f>
        <v>0</v>
      </c>
      <c r="Q4652" s="112">
        <f>【入力】工事日報!Q4652</f>
        <v>0</v>
      </c>
      <c r="R4652" s="112">
        <f>【入力】工事日報!R4652</f>
        <v>0</v>
      </c>
    </row>
    <row r="4653" spans="1:18">
      <c r="A4653" s="114">
        <f>【入力】工事日報!A4653</f>
        <v>0</v>
      </c>
      <c r="C4653" s="112">
        <f>【入力】工事日報!C4653</f>
        <v>0</v>
      </c>
      <c r="D4653" s="112">
        <f>【入力】工事日報!D4653</f>
        <v>0</v>
      </c>
      <c r="E4653" s="112">
        <f>【入力】工事日報!E4653</f>
        <v>0</v>
      </c>
      <c r="F4653" s="112">
        <f>【入力】工事日報!F4653</f>
        <v>0</v>
      </c>
      <c r="G4653" s="112">
        <f>【入力】工事日報!G4653</f>
        <v>0</v>
      </c>
      <c r="H4653" s="112">
        <f>【入力】工事日報!H4653</f>
        <v>0</v>
      </c>
      <c r="I4653" s="112" t="e">
        <f>【入力】工事日報!I4653</f>
        <v>#N/A</v>
      </c>
      <c r="J4653" s="112">
        <f>【入力】工事日報!J4653</f>
        <v>0</v>
      </c>
      <c r="K4653" s="112">
        <f>【入力】工事日報!K4653</f>
        <v>0</v>
      </c>
      <c r="L4653" s="112">
        <f>【入力】工事日報!L4653</f>
        <v>0</v>
      </c>
      <c r="M4653" s="116">
        <f>【入力】工事日報!M4653</f>
        <v>0</v>
      </c>
      <c r="N4653" s="116">
        <f>【入力】工事日報!N4653</f>
        <v>0</v>
      </c>
      <c r="O4653" s="116">
        <f>【入力】工事日報!O4653</f>
        <v>0</v>
      </c>
      <c r="P4653" s="112">
        <f>【入力】工事日報!P4653</f>
        <v>0</v>
      </c>
      <c r="Q4653" s="112">
        <f>【入力】工事日報!Q4653</f>
        <v>0</v>
      </c>
      <c r="R4653" s="112">
        <f>【入力】工事日報!R4653</f>
        <v>0</v>
      </c>
    </row>
    <row r="4654" spans="1:18">
      <c r="A4654" s="114">
        <f>【入力】工事日報!A4654</f>
        <v>0</v>
      </c>
      <c r="C4654" s="112">
        <f>【入力】工事日報!C4654</f>
        <v>0</v>
      </c>
      <c r="D4654" s="112">
        <f>【入力】工事日報!D4654</f>
        <v>0</v>
      </c>
      <c r="E4654" s="112">
        <f>【入力】工事日報!E4654</f>
        <v>0</v>
      </c>
      <c r="F4654" s="112">
        <f>【入力】工事日報!F4654</f>
        <v>0</v>
      </c>
      <c r="G4654" s="112">
        <f>【入力】工事日報!G4654</f>
        <v>0</v>
      </c>
      <c r="H4654" s="112">
        <f>【入力】工事日報!H4654</f>
        <v>0</v>
      </c>
      <c r="I4654" s="112" t="e">
        <f>【入力】工事日報!I4654</f>
        <v>#N/A</v>
      </c>
      <c r="J4654" s="112">
        <f>【入力】工事日報!J4654</f>
        <v>0</v>
      </c>
      <c r="K4654" s="112">
        <f>【入力】工事日報!K4654</f>
        <v>0</v>
      </c>
      <c r="L4654" s="112">
        <f>【入力】工事日報!L4654</f>
        <v>0</v>
      </c>
      <c r="M4654" s="116">
        <f>【入力】工事日報!M4654</f>
        <v>0</v>
      </c>
      <c r="N4654" s="116">
        <f>【入力】工事日報!N4654</f>
        <v>0</v>
      </c>
      <c r="O4654" s="116">
        <f>【入力】工事日報!O4654</f>
        <v>0</v>
      </c>
      <c r="P4654" s="112">
        <f>【入力】工事日報!P4654</f>
        <v>0</v>
      </c>
      <c r="Q4654" s="112">
        <f>【入力】工事日報!Q4654</f>
        <v>0</v>
      </c>
      <c r="R4654" s="112">
        <f>【入力】工事日報!R4654</f>
        <v>0</v>
      </c>
    </row>
    <row r="4655" spans="1:18">
      <c r="A4655" s="114">
        <f>【入力】工事日報!A4655</f>
        <v>0</v>
      </c>
      <c r="C4655" s="112">
        <f>【入力】工事日報!C4655</f>
        <v>0</v>
      </c>
      <c r="D4655" s="112">
        <f>【入力】工事日報!D4655</f>
        <v>0</v>
      </c>
      <c r="E4655" s="112">
        <f>【入力】工事日報!E4655</f>
        <v>0</v>
      </c>
      <c r="F4655" s="112">
        <f>【入力】工事日報!F4655</f>
        <v>0</v>
      </c>
      <c r="G4655" s="112">
        <f>【入力】工事日報!G4655</f>
        <v>0</v>
      </c>
      <c r="H4655" s="112">
        <f>【入力】工事日報!H4655</f>
        <v>0</v>
      </c>
      <c r="I4655" s="112" t="e">
        <f>【入力】工事日報!I4655</f>
        <v>#N/A</v>
      </c>
      <c r="J4655" s="112">
        <f>【入力】工事日報!J4655</f>
        <v>0</v>
      </c>
      <c r="K4655" s="112">
        <f>【入力】工事日報!K4655</f>
        <v>0</v>
      </c>
      <c r="L4655" s="112">
        <f>【入力】工事日報!L4655</f>
        <v>0</v>
      </c>
      <c r="M4655" s="116">
        <f>【入力】工事日報!M4655</f>
        <v>0</v>
      </c>
      <c r="N4655" s="116">
        <f>【入力】工事日報!N4655</f>
        <v>0</v>
      </c>
      <c r="O4655" s="116">
        <f>【入力】工事日報!O4655</f>
        <v>0</v>
      </c>
      <c r="P4655" s="112">
        <f>【入力】工事日報!P4655</f>
        <v>0</v>
      </c>
      <c r="Q4655" s="112">
        <f>【入力】工事日報!Q4655</f>
        <v>0</v>
      </c>
      <c r="R4655" s="112">
        <f>【入力】工事日報!R4655</f>
        <v>0</v>
      </c>
    </row>
    <row r="4656" spans="1:18">
      <c r="A4656" s="114">
        <f>【入力】工事日報!A4656</f>
        <v>0</v>
      </c>
      <c r="C4656" s="112">
        <f>【入力】工事日報!C4656</f>
        <v>0</v>
      </c>
      <c r="D4656" s="112">
        <f>【入力】工事日報!D4656</f>
        <v>0</v>
      </c>
      <c r="E4656" s="112">
        <f>【入力】工事日報!E4656</f>
        <v>0</v>
      </c>
      <c r="F4656" s="112">
        <f>【入力】工事日報!F4656</f>
        <v>0</v>
      </c>
      <c r="G4656" s="112">
        <f>【入力】工事日報!G4656</f>
        <v>0</v>
      </c>
      <c r="H4656" s="112">
        <f>【入力】工事日報!H4656</f>
        <v>0</v>
      </c>
      <c r="I4656" s="112" t="e">
        <f>【入力】工事日報!I4656</f>
        <v>#N/A</v>
      </c>
      <c r="J4656" s="112">
        <f>【入力】工事日報!J4656</f>
        <v>0</v>
      </c>
      <c r="K4656" s="112">
        <f>【入力】工事日報!K4656</f>
        <v>0</v>
      </c>
      <c r="L4656" s="112">
        <f>【入力】工事日報!L4656</f>
        <v>0</v>
      </c>
      <c r="M4656" s="116">
        <f>【入力】工事日報!M4656</f>
        <v>0</v>
      </c>
      <c r="N4656" s="116">
        <f>【入力】工事日報!N4656</f>
        <v>0</v>
      </c>
      <c r="O4656" s="116">
        <f>【入力】工事日報!O4656</f>
        <v>0</v>
      </c>
      <c r="P4656" s="112">
        <f>【入力】工事日報!P4656</f>
        <v>0</v>
      </c>
      <c r="Q4656" s="112">
        <f>【入力】工事日報!Q4656</f>
        <v>0</v>
      </c>
      <c r="R4656" s="112">
        <f>【入力】工事日報!R4656</f>
        <v>0</v>
      </c>
    </row>
    <row r="4657" spans="1:18">
      <c r="A4657" s="114">
        <f>【入力】工事日報!A4657</f>
        <v>0</v>
      </c>
      <c r="C4657" s="112">
        <f>【入力】工事日報!C4657</f>
        <v>0</v>
      </c>
      <c r="D4657" s="112">
        <f>【入力】工事日報!D4657</f>
        <v>0</v>
      </c>
      <c r="E4657" s="112">
        <f>【入力】工事日報!E4657</f>
        <v>0</v>
      </c>
      <c r="F4657" s="112">
        <f>【入力】工事日報!F4657</f>
        <v>0</v>
      </c>
      <c r="G4657" s="112">
        <f>【入力】工事日報!G4657</f>
        <v>0</v>
      </c>
      <c r="H4657" s="112">
        <f>【入力】工事日報!H4657</f>
        <v>0</v>
      </c>
      <c r="I4657" s="112" t="e">
        <f>【入力】工事日報!I4657</f>
        <v>#N/A</v>
      </c>
      <c r="J4657" s="112">
        <f>【入力】工事日報!J4657</f>
        <v>0</v>
      </c>
      <c r="K4657" s="112">
        <f>【入力】工事日報!K4657</f>
        <v>0</v>
      </c>
      <c r="L4657" s="112">
        <f>【入力】工事日報!L4657</f>
        <v>0</v>
      </c>
      <c r="M4657" s="116">
        <f>【入力】工事日報!M4657</f>
        <v>0</v>
      </c>
      <c r="N4657" s="116">
        <f>【入力】工事日報!N4657</f>
        <v>0</v>
      </c>
      <c r="O4657" s="116">
        <f>【入力】工事日報!O4657</f>
        <v>0</v>
      </c>
      <c r="P4657" s="112">
        <f>【入力】工事日報!P4657</f>
        <v>0</v>
      </c>
      <c r="Q4657" s="112">
        <f>【入力】工事日報!Q4657</f>
        <v>0</v>
      </c>
      <c r="R4657" s="112">
        <f>【入力】工事日報!R4657</f>
        <v>0</v>
      </c>
    </row>
    <row r="4658" spans="1:18">
      <c r="A4658" s="114">
        <f>【入力】工事日報!A4658</f>
        <v>0</v>
      </c>
      <c r="C4658" s="112">
        <f>【入力】工事日報!C4658</f>
        <v>0</v>
      </c>
      <c r="D4658" s="112">
        <f>【入力】工事日報!D4658</f>
        <v>0</v>
      </c>
      <c r="E4658" s="112">
        <f>【入力】工事日報!E4658</f>
        <v>0</v>
      </c>
      <c r="F4658" s="112">
        <f>【入力】工事日報!F4658</f>
        <v>0</v>
      </c>
      <c r="G4658" s="112">
        <f>【入力】工事日報!G4658</f>
        <v>0</v>
      </c>
      <c r="H4658" s="112">
        <f>【入力】工事日報!H4658</f>
        <v>0</v>
      </c>
      <c r="I4658" s="112" t="e">
        <f>【入力】工事日報!I4658</f>
        <v>#N/A</v>
      </c>
      <c r="J4658" s="112">
        <f>【入力】工事日報!J4658</f>
        <v>0</v>
      </c>
      <c r="K4658" s="112">
        <f>【入力】工事日報!K4658</f>
        <v>0</v>
      </c>
      <c r="L4658" s="112">
        <f>【入力】工事日報!L4658</f>
        <v>0</v>
      </c>
      <c r="M4658" s="116">
        <f>【入力】工事日報!M4658</f>
        <v>0</v>
      </c>
      <c r="N4658" s="116">
        <f>【入力】工事日報!N4658</f>
        <v>0</v>
      </c>
      <c r="O4658" s="116">
        <f>【入力】工事日報!O4658</f>
        <v>0</v>
      </c>
      <c r="P4658" s="112">
        <f>【入力】工事日報!P4658</f>
        <v>0</v>
      </c>
      <c r="Q4658" s="112">
        <f>【入力】工事日報!Q4658</f>
        <v>0</v>
      </c>
      <c r="R4658" s="112">
        <f>【入力】工事日報!R4658</f>
        <v>0</v>
      </c>
    </row>
    <row r="4659" spans="1:18">
      <c r="A4659" s="114">
        <f>【入力】工事日報!A4659</f>
        <v>0</v>
      </c>
      <c r="C4659" s="112">
        <f>【入力】工事日報!C4659</f>
        <v>0</v>
      </c>
      <c r="D4659" s="112">
        <f>【入力】工事日報!D4659</f>
        <v>0</v>
      </c>
      <c r="E4659" s="112">
        <f>【入力】工事日報!E4659</f>
        <v>0</v>
      </c>
      <c r="F4659" s="112">
        <f>【入力】工事日報!F4659</f>
        <v>0</v>
      </c>
      <c r="G4659" s="112">
        <f>【入力】工事日報!G4659</f>
        <v>0</v>
      </c>
      <c r="H4659" s="112">
        <f>【入力】工事日報!H4659</f>
        <v>0</v>
      </c>
      <c r="I4659" s="112" t="e">
        <f>【入力】工事日報!I4659</f>
        <v>#N/A</v>
      </c>
      <c r="J4659" s="112">
        <f>【入力】工事日報!J4659</f>
        <v>0</v>
      </c>
      <c r="K4659" s="112">
        <f>【入力】工事日報!K4659</f>
        <v>0</v>
      </c>
      <c r="L4659" s="112">
        <f>【入力】工事日報!L4659</f>
        <v>0</v>
      </c>
      <c r="M4659" s="116">
        <f>【入力】工事日報!M4659</f>
        <v>0</v>
      </c>
      <c r="N4659" s="116">
        <f>【入力】工事日報!N4659</f>
        <v>0</v>
      </c>
      <c r="O4659" s="116">
        <f>【入力】工事日報!O4659</f>
        <v>0</v>
      </c>
      <c r="P4659" s="112">
        <f>【入力】工事日報!P4659</f>
        <v>0</v>
      </c>
      <c r="Q4659" s="112">
        <f>【入力】工事日報!Q4659</f>
        <v>0</v>
      </c>
      <c r="R4659" s="112">
        <f>【入力】工事日報!R4659</f>
        <v>0</v>
      </c>
    </row>
    <row r="4660" spans="1:18">
      <c r="A4660" s="114">
        <f>【入力】工事日報!A4660</f>
        <v>0</v>
      </c>
      <c r="C4660" s="112">
        <f>【入力】工事日報!C4660</f>
        <v>0</v>
      </c>
      <c r="D4660" s="112">
        <f>【入力】工事日報!D4660</f>
        <v>0</v>
      </c>
      <c r="E4660" s="112">
        <f>【入力】工事日報!E4660</f>
        <v>0</v>
      </c>
      <c r="F4660" s="112">
        <f>【入力】工事日報!F4660</f>
        <v>0</v>
      </c>
      <c r="G4660" s="112">
        <f>【入力】工事日報!G4660</f>
        <v>0</v>
      </c>
      <c r="H4660" s="112">
        <f>【入力】工事日報!H4660</f>
        <v>0</v>
      </c>
      <c r="I4660" s="112" t="e">
        <f>【入力】工事日報!I4660</f>
        <v>#N/A</v>
      </c>
      <c r="J4660" s="112">
        <f>【入力】工事日報!J4660</f>
        <v>0</v>
      </c>
      <c r="K4660" s="112">
        <f>【入力】工事日報!K4660</f>
        <v>0</v>
      </c>
      <c r="L4660" s="112">
        <f>【入力】工事日報!L4660</f>
        <v>0</v>
      </c>
      <c r="M4660" s="116">
        <f>【入力】工事日報!M4660</f>
        <v>0</v>
      </c>
      <c r="N4660" s="116">
        <f>【入力】工事日報!N4660</f>
        <v>0</v>
      </c>
      <c r="O4660" s="116">
        <f>【入力】工事日報!O4660</f>
        <v>0</v>
      </c>
      <c r="P4660" s="112">
        <f>【入力】工事日報!P4660</f>
        <v>0</v>
      </c>
      <c r="Q4660" s="112">
        <f>【入力】工事日報!Q4660</f>
        <v>0</v>
      </c>
      <c r="R4660" s="112">
        <f>【入力】工事日報!R4660</f>
        <v>0</v>
      </c>
    </row>
    <row r="4661" spans="1:18">
      <c r="A4661" s="114">
        <f>【入力】工事日報!A4661</f>
        <v>0</v>
      </c>
      <c r="C4661" s="112">
        <f>【入力】工事日報!C4661</f>
        <v>0</v>
      </c>
      <c r="D4661" s="112">
        <f>【入力】工事日報!D4661</f>
        <v>0</v>
      </c>
      <c r="E4661" s="112">
        <f>【入力】工事日報!E4661</f>
        <v>0</v>
      </c>
      <c r="F4661" s="112">
        <f>【入力】工事日報!F4661</f>
        <v>0</v>
      </c>
      <c r="G4661" s="112">
        <f>【入力】工事日報!G4661</f>
        <v>0</v>
      </c>
      <c r="H4661" s="112">
        <f>【入力】工事日報!H4661</f>
        <v>0</v>
      </c>
      <c r="I4661" s="112" t="e">
        <f>【入力】工事日報!I4661</f>
        <v>#N/A</v>
      </c>
      <c r="J4661" s="112">
        <f>【入力】工事日報!J4661</f>
        <v>0</v>
      </c>
      <c r="K4661" s="112">
        <f>【入力】工事日報!K4661</f>
        <v>0</v>
      </c>
      <c r="L4661" s="112">
        <f>【入力】工事日報!L4661</f>
        <v>0</v>
      </c>
      <c r="M4661" s="116">
        <f>【入力】工事日報!M4661</f>
        <v>0</v>
      </c>
      <c r="N4661" s="116">
        <f>【入力】工事日報!N4661</f>
        <v>0</v>
      </c>
      <c r="O4661" s="116">
        <f>【入力】工事日報!O4661</f>
        <v>0</v>
      </c>
      <c r="P4661" s="112">
        <f>【入力】工事日報!P4661</f>
        <v>0</v>
      </c>
      <c r="Q4661" s="112">
        <f>【入力】工事日報!Q4661</f>
        <v>0</v>
      </c>
      <c r="R4661" s="112">
        <f>【入力】工事日報!R4661</f>
        <v>0</v>
      </c>
    </row>
    <row r="4662" spans="1:18">
      <c r="A4662" s="114">
        <f>【入力】工事日報!A4662</f>
        <v>0</v>
      </c>
      <c r="C4662" s="112">
        <f>【入力】工事日報!C4662</f>
        <v>0</v>
      </c>
      <c r="D4662" s="112">
        <f>【入力】工事日報!D4662</f>
        <v>0</v>
      </c>
      <c r="E4662" s="112">
        <f>【入力】工事日報!E4662</f>
        <v>0</v>
      </c>
      <c r="F4662" s="112">
        <f>【入力】工事日報!F4662</f>
        <v>0</v>
      </c>
      <c r="G4662" s="112">
        <f>【入力】工事日報!G4662</f>
        <v>0</v>
      </c>
      <c r="H4662" s="112">
        <f>【入力】工事日報!H4662</f>
        <v>0</v>
      </c>
      <c r="I4662" s="112" t="e">
        <f>【入力】工事日報!I4662</f>
        <v>#N/A</v>
      </c>
      <c r="J4662" s="112">
        <f>【入力】工事日報!J4662</f>
        <v>0</v>
      </c>
      <c r="K4662" s="112">
        <f>【入力】工事日報!K4662</f>
        <v>0</v>
      </c>
      <c r="L4662" s="112">
        <f>【入力】工事日報!L4662</f>
        <v>0</v>
      </c>
      <c r="M4662" s="116">
        <f>【入力】工事日報!M4662</f>
        <v>0</v>
      </c>
      <c r="N4662" s="116">
        <f>【入力】工事日報!N4662</f>
        <v>0</v>
      </c>
      <c r="O4662" s="116">
        <f>【入力】工事日報!O4662</f>
        <v>0</v>
      </c>
      <c r="P4662" s="112">
        <f>【入力】工事日報!P4662</f>
        <v>0</v>
      </c>
      <c r="Q4662" s="112">
        <f>【入力】工事日報!Q4662</f>
        <v>0</v>
      </c>
      <c r="R4662" s="112">
        <f>【入力】工事日報!R4662</f>
        <v>0</v>
      </c>
    </row>
    <row r="4663" spans="1:18">
      <c r="A4663" s="114">
        <f>【入力】工事日報!A4663</f>
        <v>0</v>
      </c>
      <c r="C4663" s="112">
        <f>【入力】工事日報!C4663</f>
        <v>0</v>
      </c>
      <c r="D4663" s="112">
        <f>【入力】工事日報!D4663</f>
        <v>0</v>
      </c>
      <c r="E4663" s="112">
        <f>【入力】工事日報!E4663</f>
        <v>0</v>
      </c>
      <c r="F4663" s="112">
        <f>【入力】工事日報!F4663</f>
        <v>0</v>
      </c>
      <c r="G4663" s="112">
        <f>【入力】工事日報!G4663</f>
        <v>0</v>
      </c>
      <c r="H4663" s="112">
        <f>【入力】工事日報!H4663</f>
        <v>0</v>
      </c>
      <c r="I4663" s="112" t="e">
        <f>【入力】工事日報!I4663</f>
        <v>#N/A</v>
      </c>
      <c r="J4663" s="112">
        <f>【入力】工事日報!J4663</f>
        <v>0</v>
      </c>
      <c r="K4663" s="112">
        <f>【入力】工事日報!K4663</f>
        <v>0</v>
      </c>
      <c r="L4663" s="112">
        <f>【入力】工事日報!L4663</f>
        <v>0</v>
      </c>
      <c r="M4663" s="116">
        <f>【入力】工事日報!M4663</f>
        <v>0</v>
      </c>
      <c r="N4663" s="116">
        <f>【入力】工事日報!N4663</f>
        <v>0</v>
      </c>
      <c r="O4663" s="116">
        <f>【入力】工事日報!O4663</f>
        <v>0</v>
      </c>
      <c r="P4663" s="112">
        <f>【入力】工事日報!P4663</f>
        <v>0</v>
      </c>
      <c r="Q4663" s="112">
        <f>【入力】工事日報!Q4663</f>
        <v>0</v>
      </c>
      <c r="R4663" s="112">
        <f>【入力】工事日報!R4663</f>
        <v>0</v>
      </c>
    </row>
    <row r="4664" spans="1:18">
      <c r="A4664" s="114">
        <f>【入力】工事日報!A4664</f>
        <v>0</v>
      </c>
      <c r="C4664" s="112">
        <f>【入力】工事日報!C4664</f>
        <v>0</v>
      </c>
      <c r="D4664" s="112">
        <f>【入力】工事日報!D4664</f>
        <v>0</v>
      </c>
      <c r="E4664" s="112">
        <f>【入力】工事日報!E4664</f>
        <v>0</v>
      </c>
      <c r="F4664" s="112">
        <f>【入力】工事日報!F4664</f>
        <v>0</v>
      </c>
      <c r="G4664" s="112">
        <f>【入力】工事日報!G4664</f>
        <v>0</v>
      </c>
      <c r="H4664" s="112">
        <f>【入力】工事日報!H4664</f>
        <v>0</v>
      </c>
      <c r="I4664" s="112" t="e">
        <f>【入力】工事日報!I4664</f>
        <v>#N/A</v>
      </c>
      <c r="J4664" s="112">
        <f>【入力】工事日報!J4664</f>
        <v>0</v>
      </c>
      <c r="K4664" s="112">
        <f>【入力】工事日報!K4664</f>
        <v>0</v>
      </c>
      <c r="L4664" s="112">
        <f>【入力】工事日報!L4664</f>
        <v>0</v>
      </c>
      <c r="M4664" s="116">
        <f>【入力】工事日報!M4664</f>
        <v>0</v>
      </c>
      <c r="N4664" s="116">
        <f>【入力】工事日報!N4664</f>
        <v>0</v>
      </c>
      <c r="O4664" s="116">
        <f>【入力】工事日報!O4664</f>
        <v>0</v>
      </c>
      <c r="P4664" s="112">
        <f>【入力】工事日報!P4664</f>
        <v>0</v>
      </c>
      <c r="Q4664" s="112">
        <f>【入力】工事日報!Q4664</f>
        <v>0</v>
      </c>
      <c r="R4664" s="112">
        <f>【入力】工事日報!R4664</f>
        <v>0</v>
      </c>
    </row>
    <row r="4665" spans="1:18">
      <c r="A4665" s="114">
        <f>【入力】工事日報!A4665</f>
        <v>0</v>
      </c>
      <c r="C4665" s="112">
        <f>【入力】工事日報!C4665</f>
        <v>0</v>
      </c>
      <c r="D4665" s="112">
        <f>【入力】工事日報!D4665</f>
        <v>0</v>
      </c>
      <c r="E4665" s="112">
        <f>【入力】工事日報!E4665</f>
        <v>0</v>
      </c>
      <c r="F4665" s="112">
        <f>【入力】工事日報!F4665</f>
        <v>0</v>
      </c>
      <c r="G4665" s="112">
        <f>【入力】工事日報!G4665</f>
        <v>0</v>
      </c>
      <c r="H4665" s="112">
        <f>【入力】工事日報!H4665</f>
        <v>0</v>
      </c>
      <c r="I4665" s="112" t="e">
        <f>【入力】工事日報!I4665</f>
        <v>#N/A</v>
      </c>
      <c r="J4665" s="112">
        <f>【入力】工事日報!J4665</f>
        <v>0</v>
      </c>
      <c r="K4665" s="112">
        <f>【入力】工事日報!K4665</f>
        <v>0</v>
      </c>
      <c r="L4665" s="112">
        <f>【入力】工事日報!L4665</f>
        <v>0</v>
      </c>
      <c r="M4665" s="116">
        <f>【入力】工事日報!M4665</f>
        <v>0</v>
      </c>
      <c r="N4665" s="116">
        <f>【入力】工事日報!N4665</f>
        <v>0</v>
      </c>
      <c r="O4665" s="116">
        <f>【入力】工事日報!O4665</f>
        <v>0</v>
      </c>
      <c r="P4665" s="112">
        <f>【入力】工事日報!P4665</f>
        <v>0</v>
      </c>
      <c r="Q4665" s="112">
        <f>【入力】工事日報!Q4665</f>
        <v>0</v>
      </c>
      <c r="R4665" s="112">
        <f>【入力】工事日報!R4665</f>
        <v>0</v>
      </c>
    </row>
    <row r="4666" spans="1:18">
      <c r="A4666" s="114">
        <f>【入力】工事日報!A4666</f>
        <v>0</v>
      </c>
      <c r="C4666" s="112">
        <f>【入力】工事日報!C4666</f>
        <v>0</v>
      </c>
      <c r="D4666" s="112">
        <f>【入力】工事日報!D4666</f>
        <v>0</v>
      </c>
      <c r="E4666" s="112">
        <f>【入力】工事日報!E4666</f>
        <v>0</v>
      </c>
      <c r="F4666" s="112">
        <f>【入力】工事日報!F4666</f>
        <v>0</v>
      </c>
      <c r="G4666" s="112">
        <f>【入力】工事日報!G4666</f>
        <v>0</v>
      </c>
      <c r="H4666" s="112">
        <f>【入力】工事日報!H4666</f>
        <v>0</v>
      </c>
      <c r="I4666" s="112" t="e">
        <f>【入力】工事日報!I4666</f>
        <v>#N/A</v>
      </c>
      <c r="J4666" s="112">
        <f>【入力】工事日報!J4666</f>
        <v>0</v>
      </c>
      <c r="K4666" s="112">
        <f>【入力】工事日報!K4666</f>
        <v>0</v>
      </c>
      <c r="L4666" s="112">
        <f>【入力】工事日報!L4666</f>
        <v>0</v>
      </c>
      <c r="M4666" s="116">
        <f>【入力】工事日報!M4666</f>
        <v>0</v>
      </c>
      <c r="N4666" s="116">
        <f>【入力】工事日報!N4666</f>
        <v>0</v>
      </c>
      <c r="O4666" s="116">
        <f>【入力】工事日報!O4666</f>
        <v>0</v>
      </c>
      <c r="P4666" s="112">
        <f>【入力】工事日報!P4666</f>
        <v>0</v>
      </c>
      <c r="Q4666" s="112">
        <f>【入力】工事日報!Q4666</f>
        <v>0</v>
      </c>
      <c r="R4666" s="112">
        <f>【入力】工事日報!R4666</f>
        <v>0</v>
      </c>
    </row>
    <row r="4667" spans="1:18">
      <c r="A4667" s="114">
        <f>【入力】工事日報!A4667</f>
        <v>0</v>
      </c>
      <c r="C4667" s="112">
        <f>【入力】工事日報!C4667</f>
        <v>0</v>
      </c>
      <c r="D4667" s="112">
        <f>【入力】工事日報!D4667</f>
        <v>0</v>
      </c>
      <c r="E4667" s="112">
        <f>【入力】工事日報!E4667</f>
        <v>0</v>
      </c>
      <c r="F4667" s="112">
        <f>【入力】工事日報!F4667</f>
        <v>0</v>
      </c>
      <c r="G4667" s="112">
        <f>【入力】工事日報!G4667</f>
        <v>0</v>
      </c>
      <c r="H4667" s="112">
        <f>【入力】工事日報!H4667</f>
        <v>0</v>
      </c>
      <c r="I4667" s="112" t="e">
        <f>【入力】工事日報!I4667</f>
        <v>#N/A</v>
      </c>
      <c r="J4667" s="112">
        <f>【入力】工事日報!J4667</f>
        <v>0</v>
      </c>
      <c r="K4667" s="112">
        <f>【入力】工事日報!K4667</f>
        <v>0</v>
      </c>
      <c r="L4667" s="112">
        <f>【入力】工事日報!L4667</f>
        <v>0</v>
      </c>
      <c r="M4667" s="116">
        <f>【入力】工事日報!M4667</f>
        <v>0</v>
      </c>
      <c r="N4667" s="116">
        <f>【入力】工事日報!N4667</f>
        <v>0</v>
      </c>
      <c r="O4667" s="116">
        <f>【入力】工事日報!O4667</f>
        <v>0</v>
      </c>
      <c r="P4667" s="112">
        <f>【入力】工事日報!P4667</f>
        <v>0</v>
      </c>
      <c r="Q4667" s="112">
        <f>【入力】工事日報!Q4667</f>
        <v>0</v>
      </c>
      <c r="R4667" s="112">
        <f>【入力】工事日報!R4667</f>
        <v>0</v>
      </c>
    </row>
    <row r="4668" spans="1:18">
      <c r="A4668" s="114">
        <f>【入力】工事日報!A4668</f>
        <v>0</v>
      </c>
      <c r="C4668" s="112">
        <f>【入力】工事日報!C4668</f>
        <v>0</v>
      </c>
      <c r="D4668" s="112">
        <f>【入力】工事日報!D4668</f>
        <v>0</v>
      </c>
      <c r="E4668" s="112">
        <f>【入力】工事日報!E4668</f>
        <v>0</v>
      </c>
      <c r="F4668" s="112">
        <f>【入力】工事日報!F4668</f>
        <v>0</v>
      </c>
      <c r="G4668" s="112">
        <f>【入力】工事日報!G4668</f>
        <v>0</v>
      </c>
      <c r="H4668" s="112">
        <f>【入力】工事日報!H4668</f>
        <v>0</v>
      </c>
      <c r="I4668" s="112" t="e">
        <f>【入力】工事日報!I4668</f>
        <v>#N/A</v>
      </c>
      <c r="J4668" s="112">
        <f>【入力】工事日報!J4668</f>
        <v>0</v>
      </c>
      <c r="K4668" s="112">
        <f>【入力】工事日報!K4668</f>
        <v>0</v>
      </c>
      <c r="L4668" s="112">
        <f>【入力】工事日報!L4668</f>
        <v>0</v>
      </c>
      <c r="M4668" s="116">
        <f>【入力】工事日報!M4668</f>
        <v>0</v>
      </c>
      <c r="N4668" s="116">
        <f>【入力】工事日報!N4668</f>
        <v>0</v>
      </c>
      <c r="O4668" s="116">
        <f>【入力】工事日報!O4668</f>
        <v>0</v>
      </c>
      <c r="P4668" s="112">
        <f>【入力】工事日報!P4668</f>
        <v>0</v>
      </c>
      <c r="Q4668" s="112">
        <f>【入力】工事日報!Q4668</f>
        <v>0</v>
      </c>
      <c r="R4668" s="112">
        <f>【入力】工事日報!R4668</f>
        <v>0</v>
      </c>
    </row>
    <row r="4669" spans="1:18">
      <c r="A4669" s="114">
        <f>【入力】工事日報!A4669</f>
        <v>0</v>
      </c>
      <c r="C4669" s="112">
        <f>【入力】工事日報!C4669</f>
        <v>0</v>
      </c>
      <c r="D4669" s="112">
        <f>【入力】工事日報!D4669</f>
        <v>0</v>
      </c>
      <c r="E4669" s="112">
        <f>【入力】工事日報!E4669</f>
        <v>0</v>
      </c>
      <c r="F4669" s="112">
        <f>【入力】工事日報!F4669</f>
        <v>0</v>
      </c>
      <c r="G4669" s="112">
        <f>【入力】工事日報!G4669</f>
        <v>0</v>
      </c>
      <c r="H4669" s="112">
        <f>【入力】工事日報!H4669</f>
        <v>0</v>
      </c>
      <c r="I4669" s="112" t="e">
        <f>【入力】工事日報!I4669</f>
        <v>#N/A</v>
      </c>
      <c r="J4669" s="112">
        <f>【入力】工事日報!J4669</f>
        <v>0</v>
      </c>
      <c r="K4669" s="112">
        <f>【入力】工事日報!K4669</f>
        <v>0</v>
      </c>
      <c r="L4669" s="112">
        <f>【入力】工事日報!L4669</f>
        <v>0</v>
      </c>
      <c r="M4669" s="116">
        <f>【入力】工事日報!M4669</f>
        <v>0</v>
      </c>
      <c r="N4669" s="116">
        <f>【入力】工事日報!N4669</f>
        <v>0</v>
      </c>
      <c r="O4669" s="116">
        <f>【入力】工事日報!O4669</f>
        <v>0</v>
      </c>
      <c r="P4669" s="112">
        <f>【入力】工事日報!P4669</f>
        <v>0</v>
      </c>
      <c r="Q4669" s="112">
        <f>【入力】工事日報!Q4669</f>
        <v>0</v>
      </c>
      <c r="R4669" s="112">
        <f>【入力】工事日報!R4669</f>
        <v>0</v>
      </c>
    </row>
    <row r="4670" spans="1:18">
      <c r="A4670" s="114">
        <f>【入力】工事日報!A4670</f>
        <v>0</v>
      </c>
      <c r="C4670" s="112">
        <f>【入力】工事日報!C4670</f>
        <v>0</v>
      </c>
      <c r="D4670" s="112">
        <f>【入力】工事日報!D4670</f>
        <v>0</v>
      </c>
      <c r="E4670" s="112">
        <f>【入力】工事日報!E4670</f>
        <v>0</v>
      </c>
      <c r="F4670" s="112">
        <f>【入力】工事日報!F4670</f>
        <v>0</v>
      </c>
      <c r="G4670" s="112">
        <f>【入力】工事日報!G4670</f>
        <v>0</v>
      </c>
      <c r="H4670" s="112">
        <f>【入力】工事日報!H4670</f>
        <v>0</v>
      </c>
      <c r="I4670" s="112" t="e">
        <f>【入力】工事日報!I4670</f>
        <v>#N/A</v>
      </c>
      <c r="J4670" s="112">
        <f>【入力】工事日報!J4670</f>
        <v>0</v>
      </c>
      <c r="K4670" s="112">
        <f>【入力】工事日報!K4670</f>
        <v>0</v>
      </c>
      <c r="L4670" s="112">
        <f>【入力】工事日報!L4670</f>
        <v>0</v>
      </c>
      <c r="M4670" s="116">
        <f>【入力】工事日報!M4670</f>
        <v>0</v>
      </c>
      <c r="N4670" s="116">
        <f>【入力】工事日報!N4670</f>
        <v>0</v>
      </c>
      <c r="O4670" s="116">
        <f>【入力】工事日報!O4670</f>
        <v>0</v>
      </c>
      <c r="P4670" s="112">
        <f>【入力】工事日報!P4670</f>
        <v>0</v>
      </c>
      <c r="Q4670" s="112">
        <f>【入力】工事日報!Q4670</f>
        <v>0</v>
      </c>
      <c r="R4670" s="112">
        <f>【入力】工事日報!R4670</f>
        <v>0</v>
      </c>
    </row>
    <row r="4671" spans="1:18">
      <c r="A4671" s="114">
        <f>【入力】工事日報!A4671</f>
        <v>0</v>
      </c>
      <c r="C4671" s="112">
        <f>【入力】工事日報!C4671</f>
        <v>0</v>
      </c>
      <c r="D4671" s="112">
        <f>【入力】工事日報!D4671</f>
        <v>0</v>
      </c>
      <c r="E4671" s="112">
        <f>【入力】工事日報!E4671</f>
        <v>0</v>
      </c>
      <c r="F4671" s="112">
        <f>【入力】工事日報!F4671</f>
        <v>0</v>
      </c>
      <c r="G4671" s="112">
        <f>【入力】工事日報!G4671</f>
        <v>0</v>
      </c>
      <c r="H4671" s="112">
        <f>【入力】工事日報!H4671</f>
        <v>0</v>
      </c>
      <c r="I4671" s="112" t="e">
        <f>【入力】工事日報!I4671</f>
        <v>#N/A</v>
      </c>
      <c r="J4671" s="112">
        <f>【入力】工事日報!J4671</f>
        <v>0</v>
      </c>
      <c r="K4671" s="112">
        <f>【入力】工事日報!K4671</f>
        <v>0</v>
      </c>
      <c r="L4671" s="112">
        <f>【入力】工事日報!L4671</f>
        <v>0</v>
      </c>
      <c r="M4671" s="116">
        <f>【入力】工事日報!M4671</f>
        <v>0</v>
      </c>
      <c r="N4671" s="116">
        <f>【入力】工事日報!N4671</f>
        <v>0</v>
      </c>
      <c r="O4671" s="116">
        <f>【入力】工事日報!O4671</f>
        <v>0</v>
      </c>
      <c r="P4671" s="112">
        <f>【入力】工事日報!P4671</f>
        <v>0</v>
      </c>
      <c r="Q4671" s="112">
        <f>【入力】工事日報!Q4671</f>
        <v>0</v>
      </c>
      <c r="R4671" s="112">
        <f>【入力】工事日報!R4671</f>
        <v>0</v>
      </c>
    </row>
    <row r="4672" spans="1:18">
      <c r="A4672" s="114">
        <f>【入力】工事日報!A4672</f>
        <v>0</v>
      </c>
      <c r="C4672" s="112">
        <f>【入力】工事日報!C4672</f>
        <v>0</v>
      </c>
      <c r="D4672" s="112">
        <f>【入力】工事日報!D4672</f>
        <v>0</v>
      </c>
      <c r="E4672" s="112">
        <f>【入力】工事日報!E4672</f>
        <v>0</v>
      </c>
      <c r="F4672" s="112">
        <f>【入力】工事日報!F4672</f>
        <v>0</v>
      </c>
      <c r="G4672" s="112">
        <f>【入力】工事日報!G4672</f>
        <v>0</v>
      </c>
      <c r="H4672" s="112">
        <f>【入力】工事日報!H4672</f>
        <v>0</v>
      </c>
      <c r="I4672" s="112" t="e">
        <f>【入力】工事日報!I4672</f>
        <v>#N/A</v>
      </c>
      <c r="J4672" s="112">
        <f>【入力】工事日報!J4672</f>
        <v>0</v>
      </c>
      <c r="K4672" s="112">
        <f>【入力】工事日報!K4672</f>
        <v>0</v>
      </c>
      <c r="L4672" s="112">
        <f>【入力】工事日報!L4672</f>
        <v>0</v>
      </c>
      <c r="M4672" s="116">
        <f>【入力】工事日報!M4672</f>
        <v>0</v>
      </c>
      <c r="N4672" s="116">
        <f>【入力】工事日報!N4672</f>
        <v>0</v>
      </c>
      <c r="O4672" s="116">
        <f>【入力】工事日報!O4672</f>
        <v>0</v>
      </c>
      <c r="P4672" s="112">
        <f>【入力】工事日報!P4672</f>
        <v>0</v>
      </c>
      <c r="Q4672" s="112">
        <f>【入力】工事日報!Q4672</f>
        <v>0</v>
      </c>
      <c r="R4672" s="112">
        <f>【入力】工事日報!R4672</f>
        <v>0</v>
      </c>
    </row>
    <row r="4673" spans="1:18">
      <c r="A4673" s="114">
        <f>【入力】工事日報!A4673</f>
        <v>0</v>
      </c>
      <c r="C4673" s="112">
        <f>【入力】工事日報!C4673</f>
        <v>0</v>
      </c>
      <c r="D4673" s="112">
        <f>【入力】工事日報!D4673</f>
        <v>0</v>
      </c>
      <c r="E4673" s="112">
        <f>【入力】工事日報!E4673</f>
        <v>0</v>
      </c>
      <c r="F4673" s="112">
        <f>【入力】工事日報!F4673</f>
        <v>0</v>
      </c>
      <c r="G4673" s="112">
        <f>【入力】工事日報!G4673</f>
        <v>0</v>
      </c>
      <c r="H4673" s="112">
        <f>【入力】工事日報!H4673</f>
        <v>0</v>
      </c>
      <c r="I4673" s="112" t="e">
        <f>【入力】工事日報!I4673</f>
        <v>#N/A</v>
      </c>
      <c r="J4673" s="112">
        <f>【入力】工事日報!J4673</f>
        <v>0</v>
      </c>
      <c r="K4673" s="112">
        <f>【入力】工事日報!K4673</f>
        <v>0</v>
      </c>
      <c r="L4673" s="112">
        <f>【入力】工事日報!L4673</f>
        <v>0</v>
      </c>
      <c r="M4673" s="116">
        <f>【入力】工事日報!M4673</f>
        <v>0</v>
      </c>
      <c r="N4673" s="116">
        <f>【入力】工事日報!N4673</f>
        <v>0</v>
      </c>
      <c r="O4673" s="116">
        <f>【入力】工事日報!O4673</f>
        <v>0</v>
      </c>
      <c r="P4673" s="112">
        <f>【入力】工事日報!P4673</f>
        <v>0</v>
      </c>
      <c r="Q4673" s="112">
        <f>【入力】工事日報!Q4673</f>
        <v>0</v>
      </c>
      <c r="R4673" s="112">
        <f>【入力】工事日報!R4673</f>
        <v>0</v>
      </c>
    </row>
    <row r="4674" spans="1:18">
      <c r="A4674" s="114">
        <f>【入力】工事日報!A4674</f>
        <v>0</v>
      </c>
      <c r="C4674" s="112">
        <f>【入力】工事日報!C4674</f>
        <v>0</v>
      </c>
      <c r="D4674" s="112">
        <f>【入力】工事日報!D4674</f>
        <v>0</v>
      </c>
      <c r="E4674" s="112">
        <f>【入力】工事日報!E4674</f>
        <v>0</v>
      </c>
      <c r="F4674" s="112">
        <f>【入力】工事日報!F4674</f>
        <v>0</v>
      </c>
      <c r="G4674" s="112">
        <f>【入力】工事日報!G4674</f>
        <v>0</v>
      </c>
      <c r="H4674" s="112">
        <f>【入力】工事日報!H4674</f>
        <v>0</v>
      </c>
      <c r="I4674" s="112" t="e">
        <f>【入力】工事日報!I4674</f>
        <v>#N/A</v>
      </c>
      <c r="J4674" s="112">
        <f>【入力】工事日報!J4674</f>
        <v>0</v>
      </c>
      <c r="K4674" s="112">
        <f>【入力】工事日報!K4674</f>
        <v>0</v>
      </c>
      <c r="L4674" s="112">
        <f>【入力】工事日報!L4674</f>
        <v>0</v>
      </c>
      <c r="M4674" s="116">
        <f>【入力】工事日報!M4674</f>
        <v>0</v>
      </c>
      <c r="N4674" s="116">
        <f>【入力】工事日報!N4674</f>
        <v>0</v>
      </c>
      <c r="O4674" s="116">
        <f>【入力】工事日報!O4674</f>
        <v>0</v>
      </c>
      <c r="P4674" s="112">
        <f>【入力】工事日報!P4674</f>
        <v>0</v>
      </c>
      <c r="Q4674" s="112">
        <f>【入力】工事日報!Q4674</f>
        <v>0</v>
      </c>
      <c r="R4674" s="112">
        <f>【入力】工事日報!R4674</f>
        <v>0</v>
      </c>
    </row>
    <row r="4675" spans="1:18">
      <c r="A4675" s="114">
        <f>【入力】工事日報!A4675</f>
        <v>0</v>
      </c>
      <c r="C4675" s="112">
        <f>【入力】工事日報!C4675</f>
        <v>0</v>
      </c>
      <c r="D4675" s="112">
        <f>【入力】工事日報!D4675</f>
        <v>0</v>
      </c>
      <c r="E4675" s="112">
        <f>【入力】工事日報!E4675</f>
        <v>0</v>
      </c>
      <c r="F4675" s="112">
        <f>【入力】工事日報!F4675</f>
        <v>0</v>
      </c>
      <c r="G4675" s="112">
        <f>【入力】工事日報!G4675</f>
        <v>0</v>
      </c>
      <c r="H4675" s="112">
        <f>【入力】工事日報!H4675</f>
        <v>0</v>
      </c>
      <c r="I4675" s="112" t="e">
        <f>【入力】工事日報!I4675</f>
        <v>#N/A</v>
      </c>
      <c r="J4675" s="112">
        <f>【入力】工事日報!J4675</f>
        <v>0</v>
      </c>
      <c r="K4675" s="112">
        <f>【入力】工事日報!K4675</f>
        <v>0</v>
      </c>
      <c r="L4675" s="112">
        <f>【入力】工事日報!L4675</f>
        <v>0</v>
      </c>
      <c r="M4675" s="116">
        <f>【入力】工事日報!M4675</f>
        <v>0</v>
      </c>
      <c r="N4675" s="116">
        <f>【入力】工事日報!N4675</f>
        <v>0</v>
      </c>
      <c r="O4675" s="116">
        <f>【入力】工事日報!O4675</f>
        <v>0</v>
      </c>
      <c r="P4675" s="112">
        <f>【入力】工事日報!P4675</f>
        <v>0</v>
      </c>
      <c r="Q4675" s="112">
        <f>【入力】工事日報!Q4675</f>
        <v>0</v>
      </c>
      <c r="R4675" s="112">
        <f>【入力】工事日報!R4675</f>
        <v>0</v>
      </c>
    </row>
    <row r="4676" spans="1:18">
      <c r="A4676" s="114">
        <f>【入力】工事日報!A4676</f>
        <v>0</v>
      </c>
      <c r="C4676" s="112">
        <f>【入力】工事日報!C4676</f>
        <v>0</v>
      </c>
      <c r="D4676" s="112">
        <f>【入力】工事日報!D4676</f>
        <v>0</v>
      </c>
      <c r="E4676" s="112">
        <f>【入力】工事日報!E4676</f>
        <v>0</v>
      </c>
      <c r="F4676" s="112">
        <f>【入力】工事日報!F4676</f>
        <v>0</v>
      </c>
      <c r="G4676" s="112">
        <f>【入力】工事日報!G4676</f>
        <v>0</v>
      </c>
      <c r="H4676" s="112">
        <f>【入力】工事日報!H4676</f>
        <v>0</v>
      </c>
      <c r="I4676" s="112" t="e">
        <f>【入力】工事日報!I4676</f>
        <v>#N/A</v>
      </c>
      <c r="J4676" s="112">
        <f>【入力】工事日報!J4676</f>
        <v>0</v>
      </c>
      <c r="K4676" s="112">
        <f>【入力】工事日報!K4676</f>
        <v>0</v>
      </c>
      <c r="L4676" s="112">
        <f>【入力】工事日報!L4676</f>
        <v>0</v>
      </c>
      <c r="M4676" s="116">
        <f>【入力】工事日報!M4676</f>
        <v>0</v>
      </c>
      <c r="N4676" s="116">
        <f>【入力】工事日報!N4676</f>
        <v>0</v>
      </c>
      <c r="O4676" s="116">
        <f>【入力】工事日報!O4676</f>
        <v>0</v>
      </c>
      <c r="P4676" s="112">
        <f>【入力】工事日報!P4676</f>
        <v>0</v>
      </c>
      <c r="Q4676" s="112">
        <f>【入力】工事日報!Q4676</f>
        <v>0</v>
      </c>
      <c r="R4676" s="112">
        <f>【入力】工事日報!R4676</f>
        <v>0</v>
      </c>
    </row>
    <row r="4677" spans="1:18">
      <c r="A4677" s="114">
        <f>【入力】工事日報!A4677</f>
        <v>0</v>
      </c>
      <c r="C4677" s="112">
        <f>【入力】工事日報!C4677</f>
        <v>0</v>
      </c>
      <c r="D4677" s="112">
        <f>【入力】工事日報!D4677</f>
        <v>0</v>
      </c>
      <c r="E4677" s="112">
        <f>【入力】工事日報!E4677</f>
        <v>0</v>
      </c>
      <c r="F4677" s="112">
        <f>【入力】工事日報!F4677</f>
        <v>0</v>
      </c>
      <c r="G4677" s="112">
        <f>【入力】工事日報!G4677</f>
        <v>0</v>
      </c>
      <c r="H4677" s="112">
        <f>【入力】工事日報!H4677</f>
        <v>0</v>
      </c>
      <c r="I4677" s="112" t="e">
        <f>【入力】工事日報!I4677</f>
        <v>#N/A</v>
      </c>
      <c r="J4677" s="112">
        <f>【入力】工事日報!J4677</f>
        <v>0</v>
      </c>
      <c r="K4677" s="112">
        <f>【入力】工事日報!K4677</f>
        <v>0</v>
      </c>
      <c r="L4677" s="112">
        <f>【入力】工事日報!L4677</f>
        <v>0</v>
      </c>
      <c r="M4677" s="116">
        <f>【入力】工事日報!M4677</f>
        <v>0</v>
      </c>
      <c r="N4677" s="116">
        <f>【入力】工事日報!N4677</f>
        <v>0</v>
      </c>
      <c r="O4677" s="116">
        <f>【入力】工事日報!O4677</f>
        <v>0</v>
      </c>
      <c r="P4677" s="112">
        <f>【入力】工事日報!P4677</f>
        <v>0</v>
      </c>
      <c r="Q4677" s="112">
        <f>【入力】工事日報!Q4677</f>
        <v>0</v>
      </c>
      <c r="R4677" s="112">
        <f>【入力】工事日報!R4677</f>
        <v>0</v>
      </c>
    </row>
    <row r="4678" spans="1:18">
      <c r="A4678" s="114">
        <f>【入力】工事日報!A4678</f>
        <v>0</v>
      </c>
      <c r="C4678" s="112">
        <f>【入力】工事日報!C4678</f>
        <v>0</v>
      </c>
      <c r="D4678" s="112">
        <f>【入力】工事日報!D4678</f>
        <v>0</v>
      </c>
      <c r="E4678" s="112">
        <f>【入力】工事日報!E4678</f>
        <v>0</v>
      </c>
      <c r="F4678" s="112">
        <f>【入力】工事日報!F4678</f>
        <v>0</v>
      </c>
      <c r="G4678" s="112">
        <f>【入力】工事日報!G4678</f>
        <v>0</v>
      </c>
      <c r="H4678" s="112">
        <f>【入力】工事日報!H4678</f>
        <v>0</v>
      </c>
      <c r="I4678" s="112" t="e">
        <f>【入力】工事日報!I4678</f>
        <v>#N/A</v>
      </c>
      <c r="J4678" s="112">
        <f>【入力】工事日報!J4678</f>
        <v>0</v>
      </c>
      <c r="K4678" s="112">
        <f>【入力】工事日報!K4678</f>
        <v>0</v>
      </c>
      <c r="L4678" s="112">
        <f>【入力】工事日報!L4678</f>
        <v>0</v>
      </c>
      <c r="M4678" s="116">
        <f>【入力】工事日報!M4678</f>
        <v>0</v>
      </c>
      <c r="N4678" s="116">
        <f>【入力】工事日報!N4678</f>
        <v>0</v>
      </c>
      <c r="O4678" s="116">
        <f>【入力】工事日報!O4678</f>
        <v>0</v>
      </c>
      <c r="P4678" s="112">
        <f>【入力】工事日報!P4678</f>
        <v>0</v>
      </c>
      <c r="Q4678" s="112">
        <f>【入力】工事日報!Q4678</f>
        <v>0</v>
      </c>
      <c r="R4678" s="112">
        <f>【入力】工事日報!R4678</f>
        <v>0</v>
      </c>
    </row>
    <row r="4679" spans="1:18">
      <c r="A4679" s="114">
        <f>【入力】工事日報!A4679</f>
        <v>0</v>
      </c>
      <c r="C4679" s="112">
        <f>【入力】工事日報!C4679</f>
        <v>0</v>
      </c>
      <c r="D4679" s="112">
        <f>【入力】工事日報!D4679</f>
        <v>0</v>
      </c>
      <c r="E4679" s="112">
        <f>【入力】工事日報!E4679</f>
        <v>0</v>
      </c>
      <c r="F4679" s="112">
        <f>【入力】工事日報!F4679</f>
        <v>0</v>
      </c>
      <c r="G4679" s="112">
        <f>【入力】工事日報!G4679</f>
        <v>0</v>
      </c>
      <c r="H4679" s="112">
        <f>【入力】工事日報!H4679</f>
        <v>0</v>
      </c>
      <c r="I4679" s="112" t="e">
        <f>【入力】工事日報!I4679</f>
        <v>#N/A</v>
      </c>
      <c r="J4679" s="112">
        <f>【入力】工事日報!J4679</f>
        <v>0</v>
      </c>
      <c r="K4679" s="112">
        <f>【入力】工事日報!K4679</f>
        <v>0</v>
      </c>
      <c r="L4679" s="112">
        <f>【入力】工事日報!L4679</f>
        <v>0</v>
      </c>
      <c r="M4679" s="116">
        <f>【入力】工事日報!M4679</f>
        <v>0</v>
      </c>
      <c r="N4679" s="116">
        <f>【入力】工事日報!N4679</f>
        <v>0</v>
      </c>
      <c r="O4679" s="116">
        <f>【入力】工事日報!O4679</f>
        <v>0</v>
      </c>
      <c r="P4679" s="112">
        <f>【入力】工事日報!P4679</f>
        <v>0</v>
      </c>
      <c r="Q4679" s="112">
        <f>【入力】工事日報!Q4679</f>
        <v>0</v>
      </c>
      <c r="R4679" s="112">
        <f>【入力】工事日報!R4679</f>
        <v>0</v>
      </c>
    </row>
    <row r="4680" spans="1:18">
      <c r="A4680" s="114">
        <f>【入力】工事日報!A4680</f>
        <v>0</v>
      </c>
      <c r="C4680" s="112">
        <f>【入力】工事日報!C4680</f>
        <v>0</v>
      </c>
      <c r="D4680" s="112">
        <f>【入力】工事日報!D4680</f>
        <v>0</v>
      </c>
      <c r="E4680" s="112">
        <f>【入力】工事日報!E4680</f>
        <v>0</v>
      </c>
      <c r="F4680" s="112">
        <f>【入力】工事日報!F4680</f>
        <v>0</v>
      </c>
      <c r="G4680" s="112">
        <f>【入力】工事日報!G4680</f>
        <v>0</v>
      </c>
      <c r="H4680" s="112">
        <f>【入力】工事日報!H4680</f>
        <v>0</v>
      </c>
      <c r="I4680" s="112" t="e">
        <f>【入力】工事日報!I4680</f>
        <v>#N/A</v>
      </c>
      <c r="J4680" s="112">
        <f>【入力】工事日報!J4680</f>
        <v>0</v>
      </c>
      <c r="K4680" s="112">
        <f>【入力】工事日報!K4680</f>
        <v>0</v>
      </c>
      <c r="L4680" s="112">
        <f>【入力】工事日報!L4680</f>
        <v>0</v>
      </c>
      <c r="M4680" s="116">
        <f>【入力】工事日報!M4680</f>
        <v>0</v>
      </c>
      <c r="N4680" s="116">
        <f>【入力】工事日報!N4680</f>
        <v>0</v>
      </c>
      <c r="O4680" s="116">
        <f>【入力】工事日報!O4680</f>
        <v>0</v>
      </c>
      <c r="P4680" s="112">
        <f>【入力】工事日報!P4680</f>
        <v>0</v>
      </c>
      <c r="Q4680" s="112">
        <f>【入力】工事日報!Q4680</f>
        <v>0</v>
      </c>
      <c r="R4680" s="112">
        <f>【入力】工事日報!R4680</f>
        <v>0</v>
      </c>
    </row>
    <row r="4681" spans="1:18">
      <c r="A4681" s="114">
        <f>【入力】工事日報!A4681</f>
        <v>0</v>
      </c>
      <c r="C4681" s="112">
        <f>【入力】工事日報!C4681</f>
        <v>0</v>
      </c>
      <c r="D4681" s="112">
        <f>【入力】工事日報!D4681</f>
        <v>0</v>
      </c>
      <c r="E4681" s="112">
        <f>【入力】工事日報!E4681</f>
        <v>0</v>
      </c>
      <c r="F4681" s="112">
        <f>【入力】工事日報!F4681</f>
        <v>0</v>
      </c>
      <c r="G4681" s="112">
        <f>【入力】工事日報!G4681</f>
        <v>0</v>
      </c>
      <c r="H4681" s="112">
        <f>【入力】工事日報!H4681</f>
        <v>0</v>
      </c>
      <c r="I4681" s="112" t="e">
        <f>【入力】工事日報!I4681</f>
        <v>#N/A</v>
      </c>
      <c r="J4681" s="112">
        <f>【入力】工事日報!J4681</f>
        <v>0</v>
      </c>
      <c r="K4681" s="112">
        <f>【入力】工事日報!K4681</f>
        <v>0</v>
      </c>
      <c r="L4681" s="112">
        <f>【入力】工事日報!L4681</f>
        <v>0</v>
      </c>
      <c r="M4681" s="116">
        <f>【入力】工事日報!M4681</f>
        <v>0</v>
      </c>
      <c r="N4681" s="116">
        <f>【入力】工事日報!N4681</f>
        <v>0</v>
      </c>
      <c r="O4681" s="116">
        <f>【入力】工事日報!O4681</f>
        <v>0</v>
      </c>
      <c r="P4681" s="112">
        <f>【入力】工事日報!P4681</f>
        <v>0</v>
      </c>
      <c r="Q4681" s="112">
        <f>【入力】工事日報!Q4681</f>
        <v>0</v>
      </c>
      <c r="R4681" s="112">
        <f>【入力】工事日報!R4681</f>
        <v>0</v>
      </c>
    </row>
    <row r="4682" spans="1:18">
      <c r="A4682" s="114">
        <f>【入力】工事日報!A4682</f>
        <v>0</v>
      </c>
      <c r="C4682" s="112">
        <f>【入力】工事日報!C4682</f>
        <v>0</v>
      </c>
      <c r="D4682" s="112">
        <f>【入力】工事日報!D4682</f>
        <v>0</v>
      </c>
      <c r="E4682" s="112">
        <f>【入力】工事日報!E4682</f>
        <v>0</v>
      </c>
      <c r="F4682" s="112">
        <f>【入力】工事日報!F4682</f>
        <v>0</v>
      </c>
      <c r="G4682" s="112">
        <f>【入力】工事日報!G4682</f>
        <v>0</v>
      </c>
      <c r="H4682" s="112">
        <f>【入力】工事日報!H4682</f>
        <v>0</v>
      </c>
      <c r="I4682" s="112" t="e">
        <f>【入力】工事日報!I4682</f>
        <v>#N/A</v>
      </c>
      <c r="J4682" s="112">
        <f>【入力】工事日報!J4682</f>
        <v>0</v>
      </c>
      <c r="K4682" s="112">
        <f>【入力】工事日報!K4682</f>
        <v>0</v>
      </c>
      <c r="L4682" s="112">
        <f>【入力】工事日報!L4682</f>
        <v>0</v>
      </c>
      <c r="M4682" s="116">
        <f>【入力】工事日報!M4682</f>
        <v>0</v>
      </c>
      <c r="N4682" s="116">
        <f>【入力】工事日報!N4682</f>
        <v>0</v>
      </c>
      <c r="O4682" s="116">
        <f>【入力】工事日報!O4682</f>
        <v>0</v>
      </c>
      <c r="P4682" s="112">
        <f>【入力】工事日報!P4682</f>
        <v>0</v>
      </c>
      <c r="Q4682" s="112">
        <f>【入力】工事日報!Q4682</f>
        <v>0</v>
      </c>
      <c r="R4682" s="112">
        <f>【入力】工事日報!R4682</f>
        <v>0</v>
      </c>
    </row>
    <row r="4683" spans="1:18">
      <c r="A4683" s="114">
        <f>【入力】工事日報!A4683</f>
        <v>0</v>
      </c>
      <c r="C4683" s="112">
        <f>【入力】工事日報!C4683</f>
        <v>0</v>
      </c>
      <c r="D4683" s="112">
        <f>【入力】工事日報!D4683</f>
        <v>0</v>
      </c>
      <c r="E4683" s="112">
        <f>【入力】工事日報!E4683</f>
        <v>0</v>
      </c>
      <c r="F4683" s="112">
        <f>【入力】工事日報!F4683</f>
        <v>0</v>
      </c>
      <c r="G4683" s="112">
        <f>【入力】工事日報!G4683</f>
        <v>0</v>
      </c>
      <c r="H4683" s="112">
        <f>【入力】工事日報!H4683</f>
        <v>0</v>
      </c>
      <c r="I4683" s="112" t="e">
        <f>【入力】工事日報!I4683</f>
        <v>#N/A</v>
      </c>
      <c r="J4683" s="112">
        <f>【入力】工事日報!J4683</f>
        <v>0</v>
      </c>
      <c r="K4683" s="112">
        <f>【入力】工事日報!K4683</f>
        <v>0</v>
      </c>
      <c r="L4683" s="112">
        <f>【入力】工事日報!L4683</f>
        <v>0</v>
      </c>
      <c r="M4683" s="116">
        <f>【入力】工事日報!M4683</f>
        <v>0</v>
      </c>
      <c r="N4683" s="116">
        <f>【入力】工事日報!N4683</f>
        <v>0</v>
      </c>
      <c r="O4683" s="116">
        <f>【入力】工事日報!O4683</f>
        <v>0</v>
      </c>
      <c r="P4683" s="112">
        <f>【入力】工事日報!P4683</f>
        <v>0</v>
      </c>
      <c r="Q4683" s="112">
        <f>【入力】工事日報!Q4683</f>
        <v>0</v>
      </c>
      <c r="R4683" s="112">
        <f>【入力】工事日報!R4683</f>
        <v>0</v>
      </c>
    </row>
    <row r="4684" spans="1:18">
      <c r="A4684" s="114">
        <f>【入力】工事日報!A4684</f>
        <v>0</v>
      </c>
      <c r="C4684" s="112">
        <f>【入力】工事日報!C4684</f>
        <v>0</v>
      </c>
      <c r="D4684" s="112">
        <f>【入力】工事日報!D4684</f>
        <v>0</v>
      </c>
      <c r="E4684" s="112">
        <f>【入力】工事日報!E4684</f>
        <v>0</v>
      </c>
      <c r="F4684" s="112">
        <f>【入力】工事日報!F4684</f>
        <v>0</v>
      </c>
      <c r="G4684" s="112">
        <f>【入力】工事日報!G4684</f>
        <v>0</v>
      </c>
      <c r="H4684" s="112">
        <f>【入力】工事日報!H4684</f>
        <v>0</v>
      </c>
      <c r="I4684" s="112" t="e">
        <f>【入力】工事日報!I4684</f>
        <v>#N/A</v>
      </c>
      <c r="J4684" s="112">
        <f>【入力】工事日報!J4684</f>
        <v>0</v>
      </c>
      <c r="K4684" s="112">
        <f>【入力】工事日報!K4684</f>
        <v>0</v>
      </c>
      <c r="L4684" s="112">
        <f>【入力】工事日報!L4684</f>
        <v>0</v>
      </c>
      <c r="M4684" s="116">
        <f>【入力】工事日報!M4684</f>
        <v>0</v>
      </c>
      <c r="N4684" s="116">
        <f>【入力】工事日報!N4684</f>
        <v>0</v>
      </c>
      <c r="O4684" s="116">
        <f>【入力】工事日報!O4684</f>
        <v>0</v>
      </c>
      <c r="P4684" s="112">
        <f>【入力】工事日報!P4684</f>
        <v>0</v>
      </c>
      <c r="Q4684" s="112">
        <f>【入力】工事日報!Q4684</f>
        <v>0</v>
      </c>
      <c r="R4684" s="112">
        <f>【入力】工事日報!R4684</f>
        <v>0</v>
      </c>
    </row>
    <row r="4685" spans="1:18">
      <c r="A4685" s="114">
        <f>【入力】工事日報!A4685</f>
        <v>0</v>
      </c>
      <c r="C4685" s="112">
        <f>【入力】工事日報!C4685</f>
        <v>0</v>
      </c>
      <c r="D4685" s="112">
        <f>【入力】工事日報!D4685</f>
        <v>0</v>
      </c>
      <c r="E4685" s="112">
        <f>【入力】工事日報!E4685</f>
        <v>0</v>
      </c>
      <c r="F4685" s="112">
        <f>【入力】工事日報!F4685</f>
        <v>0</v>
      </c>
      <c r="G4685" s="112">
        <f>【入力】工事日報!G4685</f>
        <v>0</v>
      </c>
      <c r="H4685" s="112">
        <f>【入力】工事日報!H4685</f>
        <v>0</v>
      </c>
      <c r="I4685" s="112" t="e">
        <f>【入力】工事日報!I4685</f>
        <v>#N/A</v>
      </c>
      <c r="J4685" s="112">
        <f>【入力】工事日報!J4685</f>
        <v>0</v>
      </c>
      <c r="K4685" s="112">
        <f>【入力】工事日報!K4685</f>
        <v>0</v>
      </c>
      <c r="L4685" s="112">
        <f>【入力】工事日報!L4685</f>
        <v>0</v>
      </c>
      <c r="M4685" s="116">
        <f>【入力】工事日報!M4685</f>
        <v>0</v>
      </c>
      <c r="N4685" s="116">
        <f>【入力】工事日報!N4685</f>
        <v>0</v>
      </c>
      <c r="O4685" s="116">
        <f>【入力】工事日報!O4685</f>
        <v>0</v>
      </c>
      <c r="P4685" s="112">
        <f>【入力】工事日報!P4685</f>
        <v>0</v>
      </c>
      <c r="Q4685" s="112">
        <f>【入力】工事日報!Q4685</f>
        <v>0</v>
      </c>
      <c r="R4685" s="112">
        <f>【入力】工事日報!R4685</f>
        <v>0</v>
      </c>
    </row>
    <row r="4686" spans="1:18">
      <c r="A4686" s="114">
        <f>【入力】工事日報!A4686</f>
        <v>0</v>
      </c>
      <c r="C4686" s="112">
        <f>【入力】工事日報!C4686</f>
        <v>0</v>
      </c>
      <c r="D4686" s="112">
        <f>【入力】工事日報!D4686</f>
        <v>0</v>
      </c>
      <c r="E4686" s="112">
        <f>【入力】工事日報!E4686</f>
        <v>0</v>
      </c>
      <c r="F4686" s="112">
        <f>【入力】工事日報!F4686</f>
        <v>0</v>
      </c>
      <c r="G4686" s="112">
        <f>【入力】工事日報!G4686</f>
        <v>0</v>
      </c>
      <c r="H4686" s="112">
        <f>【入力】工事日報!H4686</f>
        <v>0</v>
      </c>
      <c r="I4686" s="112" t="e">
        <f>【入力】工事日報!I4686</f>
        <v>#N/A</v>
      </c>
      <c r="J4686" s="112">
        <f>【入力】工事日報!J4686</f>
        <v>0</v>
      </c>
      <c r="K4686" s="112">
        <f>【入力】工事日報!K4686</f>
        <v>0</v>
      </c>
      <c r="L4686" s="112">
        <f>【入力】工事日報!L4686</f>
        <v>0</v>
      </c>
      <c r="M4686" s="116">
        <f>【入力】工事日報!M4686</f>
        <v>0</v>
      </c>
      <c r="N4686" s="116">
        <f>【入力】工事日報!N4686</f>
        <v>0</v>
      </c>
      <c r="O4686" s="116">
        <f>【入力】工事日報!O4686</f>
        <v>0</v>
      </c>
      <c r="P4686" s="112">
        <f>【入力】工事日報!P4686</f>
        <v>0</v>
      </c>
      <c r="Q4686" s="112">
        <f>【入力】工事日報!Q4686</f>
        <v>0</v>
      </c>
      <c r="R4686" s="112">
        <f>【入力】工事日報!R4686</f>
        <v>0</v>
      </c>
    </row>
    <row r="4687" spans="1:18">
      <c r="A4687" s="114">
        <f>【入力】工事日報!A4687</f>
        <v>0</v>
      </c>
      <c r="C4687" s="112">
        <f>【入力】工事日報!C4687</f>
        <v>0</v>
      </c>
      <c r="D4687" s="112">
        <f>【入力】工事日報!D4687</f>
        <v>0</v>
      </c>
      <c r="E4687" s="112">
        <f>【入力】工事日報!E4687</f>
        <v>0</v>
      </c>
      <c r="F4687" s="112">
        <f>【入力】工事日報!F4687</f>
        <v>0</v>
      </c>
      <c r="G4687" s="112">
        <f>【入力】工事日報!G4687</f>
        <v>0</v>
      </c>
      <c r="H4687" s="112">
        <f>【入力】工事日報!H4687</f>
        <v>0</v>
      </c>
      <c r="I4687" s="112" t="e">
        <f>【入力】工事日報!I4687</f>
        <v>#N/A</v>
      </c>
      <c r="J4687" s="112">
        <f>【入力】工事日報!J4687</f>
        <v>0</v>
      </c>
      <c r="K4687" s="112">
        <f>【入力】工事日報!K4687</f>
        <v>0</v>
      </c>
      <c r="L4687" s="112">
        <f>【入力】工事日報!L4687</f>
        <v>0</v>
      </c>
      <c r="M4687" s="116">
        <f>【入力】工事日報!M4687</f>
        <v>0</v>
      </c>
      <c r="N4687" s="116">
        <f>【入力】工事日報!N4687</f>
        <v>0</v>
      </c>
      <c r="O4687" s="116">
        <f>【入力】工事日報!O4687</f>
        <v>0</v>
      </c>
      <c r="P4687" s="112">
        <f>【入力】工事日報!P4687</f>
        <v>0</v>
      </c>
      <c r="Q4687" s="112">
        <f>【入力】工事日報!Q4687</f>
        <v>0</v>
      </c>
      <c r="R4687" s="112">
        <f>【入力】工事日報!R4687</f>
        <v>0</v>
      </c>
    </row>
    <row r="4688" spans="1:18">
      <c r="A4688" s="114">
        <f>【入力】工事日報!A4688</f>
        <v>0</v>
      </c>
      <c r="C4688" s="112">
        <f>【入力】工事日報!C4688</f>
        <v>0</v>
      </c>
      <c r="D4688" s="112">
        <f>【入力】工事日報!D4688</f>
        <v>0</v>
      </c>
      <c r="E4688" s="112">
        <f>【入力】工事日報!E4688</f>
        <v>0</v>
      </c>
      <c r="F4688" s="112">
        <f>【入力】工事日報!F4688</f>
        <v>0</v>
      </c>
      <c r="G4688" s="112">
        <f>【入力】工事日報!G4688</f>
        <v>0</v>
      </c>
      <c r="H4688" s="112">
        <f>【入力】工事日報!H4688</f>
        <v>0</v>
      </c>
      <c r="I4688" s="112" t="e">
        <f>【入力】工事日報!I4688</f>
        <v>#N/A</v>
      </c>
      <c r="J4688" s="112">
        <f>【入力】工事日報!J4688</f>
        <v>0</v>
      </c>
      <c r="K4688" s="112">
        <f>【入力】工事日報!K4688</f>
        <v>0</v>
      </c>
      <c r="L4688" s="112">
        <f>【入力】工事日報!L4688</f>
        <v>0</v>
      </c>
      <c r="M4688" s="116">
        <f>【入力】工事日報!M4688</f>
        <v>0</v>
      </c>
      <c r="N4688" s="116">
        <f>【入力】工事日報!N4688</f>
        <v>0</v>
      </c>
      <c r="O4688" s="116">
        <f>【入力】工事日報!O4688</f>
        <v>0</v>
      </c>
      <c r="P4688" s="112">
        <f>【入力】工事日報!P4688</f>
        <v>0</v>
      </c>
      <c r="Q4688" s="112">
        <f>【入力】工事日報!Q4688</f>
        <v>0</v>
      </c>
      <c r="R4688" s="112">
        <f>【入力】工事日報!R4688</f>
        <v>0</v>
      </c>
    </row>
    <row r="4689" spans="1:18">
      <c r="A4689" s="114">
        <f>【入力】工事日報!A4689</f>
        <v>0</v>
      </c>
      <c r="C4689" s="112">
        <f>【入力】工事日報!C4689</f>
        <v>0</v>
      </c>
      <c r="D4689" s="112">
        <f>【入力】工事日報!D4689</f>
        <v>0</v>
      </c>
      <c r="E4689" s="112">
        <f>【入力】工事日報!E4689</f>
        <v>0</v>
      </c>
      <c r="F4689" s="112">
        <f>【入力】工事日報!F4689</f>
        <v>0</v>
      </c>
      <c r="G4689" s="112">
        <f>【入力】工事日報!G4689</f>
        <v>0</v>
      </c>
      <c r="H4689" s="112">
        <f>【入力】工事日報!H4689</f>
        <v>0</v>
      </c>
      <c r="I4689" s="112" t="e">
        <f>【入力】工事日報!I4689</f>
        <v>#N/A</v>
      </c>
      <c r="J4689" s="112">
        <f>【入力】工事日報!J4689</f>
        <v>0</v>
      </c>
      <c r="K4689" s="112">
        <f>【入力】工事日報!K4689</f>
        <v>0</v>
      </c>
      <c r="L4689" s="112">
        <f>【入力】工事日報!L4689</f>
        <v>0</v>
      </c>
      <c r="M4689" s="116">
        <f>【入力】工事日報!M4689</f>
        <v>0</v>
      </c>
      <c r="N4689" s="116">
        <f>【入力】工事日報!N4689</f>
        <v>0</v>
      </c>
      <c r="O4689" s="116">
        <f>【入力】工事日報!O4689</f>
        <v>0</v>
      </c>
      <c r="P4689" s="112">
        <f>【入力】工事日報!P4689</f>
        <v>0</v>
      </c>
      <c r="Q4689" s="112">
        <f>【入力】工事日報!Q4689</f>
        <v>0</v>
      </c>
      <c r="R4689" s="112">
        <f>【入力】工事日報!R4689</f>
        <v>0</v>
      </c>
    </row>
    <row r="4690" spans="1:18">
      <c r="A4690" s="114">
        <f>【入力】工事日報!A4690</f>
        <v>0</v>
      </c>
      <c r="C4690" s="112">
        <f>【入力】工事日報!C4690</f>
        <v>0</v>
      </c>
      <c r="D4690" s="112">
        <f>【入力】工事日報!D4690</f>
        <v>0</v>
      </c>
      <c r="E4690" s="112">
        <f>【入力】工事日報!E4690</f>
        <v>0</v>
      </c>
      <c r="F4690" s="112">
        <f>【入力】工事日報!F4690</f>
        <v>0</v>
      </c>
      <c r="G4690" s="112">
        <f>【入力】工事日報!G4690</f>
        <v>0</v>
      </c>
      <c r="H4690" s="112">
        <f>【入力】工事日報!H4690</f>
        <v>0</v>
      </c>
      <c r="I4690" s="112" t="e">
        <f>【入力】工事日報!I4690</f>
        <v>#N/A</v>
      </c>
      <c r="J4690" s="112">
        <f>【入力】工事日報!J4690</f>
        <v>0</v>
      </c>
      <c r="K4690" s="112">
        <f>【入力】工事日報!K4690</f>
        <v>0</v>
      </c>
      <c r="L4690" s="112">
        <f>【入力】工事日報!L4690</f>
        <v>0</v>
      </c>
      <c r="M4690" s="116">
        <f>【入力】工事日報!M4690</f>
        <v>0</v>
      </c>
      <c r="N4690" s="116">
        <f>【入力】工事日報!N4690</f>
        <v>0</v>
      </c>
      <c r="O4690" s="116">
        <f>【入力】工事日報!O4690</f>
        <v>0</v>
      </c>
      <c r="P4690" s="112">
        <f>【入力】工事日報!P4690</f>
        <v>0</v>
      </c>
      <c r="Q4690" s="112">
        <f>【入力】工事日報!Q4690</f>
        <v>0</v>
      </c>
      <c r="R4690" s="112">
        <f>【入力】工事日報!R4690</f>
        <v>0</v>
      </c>
    </row>
    <row r="4691" spans="1:18">
      <c r="A4691" s="114">
        <f>【入力】工事日報!A4691</f>
        <v>0</v>
      </c>
      <c r="C4691" s="112">
        <f>【入力】工事日報!C4691</f>
        <v>0</v>
      </c>
      <c r="D4691" s="112">
        <f>【入力】工事日報!D4691</f>
        <v>0</v>
      </c>
      <c r="E4691" s="112">
        <f>【入力】工事日報!E4691</f>
        <v>0</v>
      </c>
      <c r="F4691" s="112">
        <f>【入力】工事日報!F4691</f>
        <v>0</v>
      </c>
      <c r="G4691" s="112">
        <f>【入力】工事日報!G4691</f>
        <v>0</v>
      </c>
      <c r="H4691" s="112">
        <f>【入力】工事日報!H4691</f>
        <v>0</v>
      </c>
      <c r="I4691" s="112" t="e">
        <f>【入力】工事日報!I4691</f>
        <v>#N/A</v>
      </c>
      <c r="J4691" s="112">
        <f>【入力】工事日報!J4691</f>
        <v>0</v>
      </c>
      <c r="K4691" s="112">
        <f>【入力】工事日報!K4691</f>
        <v>0</v>
      </c>
      <c r="L4691" s="112">
        <f>【入力】工事日報!L4691</f>
        <v>0</v>
      </c>
      <c r="M4691" s="116">
        <f>【入力】工事日報!M4691</f>
        <v>0</v>
      </c>
      <c r="N4691" s="116">
        <f>【入力】工事日報!N4691</f>
        <v>0</v>
      </c>
      <c r="O4691" s="116">
        <f>【入力】工事日報!O4691</f>
        <v>0</v>
      </c>
      <c r="P4691" s="112">
        <f>【入力】工事日報!P4691</f>
        <v>0</v>
      </c>
      <c r="Q4691" s="112">
        <f>【入力】工事日報!Q4691</f>
        <v>0</v>
      </c>
      <c r="R4691" s="112">
        <f>【入力】工事日報!R4691</f>
        <v>0</v>
      </c>
    </row>
    <row r="4692" spans="1:18">
      <c r="A4692" s="114">
        <f>【入力】工事日報!A4692</f>
        <v>0</v>
      </c>
      <c r="C4692" s="112">
        <f>【入力】工事日報!C4692</f>
        <v>0</v>
      </c>
      <c r="D4692" s="112">
        <f>【入力】工事日報!D4692</f>
        <v>0</v>
      </c>
      <c r="E4692" s="112">
        <f>【入力】工事日報!E4692</f>
        <v>0</v>
      </c>
      <c r="F4692" s="112">
        <f>【入力】工事日報!F4692</f>
        <v>0</v>
      </c>
      <c r="G4692" s="112">
        <f>【入力】工事日報!G4692</f>
        <v>0</v>
      </c>
      <c r="H4692" s="112">
        <f>【入力】工事日報!H4692</f>
        <v>0</v>
      </c>
      <c r="I4692" s="112" t="e">
        <f>【入力】工事日報!I4692</f>
        <v>#N/A</v>
      </c>
      <c r="J4692" s="112">
        <f>【入力】工事日報!J4692</f>
        <v>0</v>
      </c>
      <c r="K4692" s="112">
        <f>【入力】工事日報!K4692</f>
        <v>0</v>
      </c>
      <c r="L4692" s="112">
        <f>【入力】工事日報!L4692</f>
        <v>0</v>
      </c>
      <c r="M4692" s="116">
        <f>【入力】工事日報!M4692</f>
        <v>0</v>
      </c>
      <c r="N4692" s="116">
        <f>【入力】工事日報!N4692</f>
        <v>0</v>
      </c>
      <c r="O4692" s="116">
        <f>【入力】工事日報!O4692</f>
        <v>0</v>
      </c>
      <c r="P4692" s="112">
        <f>【入力】工事日報!P4692</f>
        <v>0</v>
      </c>
      <c r="Q4692" s="112">
        <f>【入力】工事日報!Q4692</f>
        <v>0</v>
      </c>
      <c r="R4692" s="112">
        <f>【入力】工事日報!R4692</f>
        <v>0</v>
      </c>
    </row>
    <row r="4693" spans="1:18">
      <c r="A4693" s="114">
        <f>【入力】工事日報!A4693</f>
        <v>0</v>
      </c>
      <c r="C4693" s="112">
        <f>【入力】工事日報!C4693</f>
        <v>0</v>
      </c>
      <c r="D4693" s="112">
        <f>【入力】工事日報!D4693</f>
        <v>0</v>
      </c>
      <c r="E4693" s="112">
        <f>【入力】工事日報!E4693</f>
        <v>0</v>
      </c>
      <c r="F4693" s="112">
        <f>【入力】工事日報!F4693</f>
        <v>0</v>
      </c>
      <c r="G4693" s="112">
        <f>【入力】工事日報!G4693</f>
        <v>0</v>
      </c>
      <c r="H4693" s="112">
        <f>【入力】工事日報!H4693</f>
        <v>0</v>
      </c>
      <c r="I4693" s="112" t="e">
        <f>【入力】工事日報!I4693</f>
        <v>#N/A</v>
      </c>
      <c r="J4693" s="112">
        <f>【入力】工事日報!J4693</f>
        <v>0</v>
      </c>
      <c r="K4693" s="112">
        <f>【入力】工事日報!K4693</f>
        <v>0</v>
      </c>
      <c r="L4693" s="112">
        <f>【入力】工事日報!L4693</f>
        <v>0</v>
      </c>
      <c r="M4693" s="116">
        <f>【入力】工事日報!M4693</f>
        <v>0</v>
      </c>
      <c r="N4693" s="116">
        <f>【入力】工事日報!N4693</f>
        <v>0</v>
      </c>
      <c r="O4693" s="116">
        <f>【入力】工事日報!O4693</f>
        <v>0</v>
      </c>
      <c r="P4693" s="112">
        <f>【入力】工事日報!P4693</f>
        <v>0</v>
      </c>
      <c r="Q4693" s="112">
        <f>【入力】工事日報!Q4693</f>
        <v>0</v>
      </c>
      <c r="R4693" s="112">
        <f>【入力】工事日報!R4693</f>
        <v>0</v>
      </c>
    </row>
    <row r="4694" spans="1:18">
      <c r="A4694" s="114">
        <f>【入力】工事日報!A4694</f>
        <v>0</v>
      </c>
      <c r="C4694" s="112">
        <f>【入力】工事日報!C4694</f>
        <v>0</v>
      </c>
      <c r="D4694" s="112">
        <f>【入力】工事日報!D4694</f>
        <v>0</v>
      </c>
      <c r="E4694" s="112">
        <f>【入力】工事日報!E4694</f>
        <v>0</v>
      </c>
      <c r="F4694" s="112">
        <f>【入力】工事日報!F4694</f>
        <v>0</v>
      </c>
      <c r="G4694" s="112">
        <f>【入力】工事日報!G4694</f>
        <v>0</v>
      </c>
      <c r="H4694" s="112">
        <f>【入力】工事日報!H4694</f>
        <v>0</v>
      </c>
      <c r="I4694" s="112" t="e">
        <f>【入力】工事日報!I4694</f>
        <v>#N/A</v>
      </c>
      <c r="J4694" s="112">
        <f>【入力】工事日報!J4694</f>
        <v>0</v>
      </c>
      <c r="K4694" s="112">
        <f>【入力】工事日報!K4694</f>
        <v>0</v>
      </c>
      <c r="L4694" s="112">
        <f>【入力】工事日報!L4694</f>
        <v>0</v>
      </c>
      <c r="M4694" s="116">
        <f>【入力】工事日報!M4694</f>
        <v>0</v>
      </c>
      <c r="N4694" s="116">
        <f>【入力】工事日報!N4694</f>
        <v>0</v>
      </c>
      <c r="O4694" s="116">
        <f>【入力】工事日報!O4694</f>
        <v>0</v>
      </c>
      <c r="P4694" s="112">
        <f>【入力】工事日報!P4694</f>
        <v>0</v>
      </c>
      <c r="Q4694" s="112">
        <f>【入力】工事日報!Q4694</f>
        <v>0</v>
      </c>
      <c r="R4694" s="112">
        <f>【入力】工事日報!R4694</f>
        <v>0</v>
      </c>
    </row>
    <row r="4695" spans="1:18">
      <c r="A4695" s="114">
        <f>【入力】工事日報!A4695</f>
        <v>0</v>
      </c>
      <c r="C4695" s="112">
        <f>【入力】工事日報!C4695</f>
        <v>0</v>
      </c>
      <c r="D4695" s="112">
        <f>【入力】工事日報!D4695</f>
        <v>0</v>
      </c>
      <c r="E4695" s="112">
        <f>【入力】工事日報!E4695</f>
        <v>0</v>
      </c>
      <c r="F4695" s="112">
        <f>【入力】工事日報!F4695</f>
        <v>0</v>
      </c>
      <c r="G4695" s="112">
        <f>【入力】工事日報!G4695</f>
        <v>0</v>
      </c>
      <c r="H4695" s="112">
        <f>【入力】工事日報!H4695</f>
        <v>0</v>
      </c>
      <c r="I4695" s="112" t="e">
        <f>【入力】工事日報!I4695</f>
        <v>#N/A</v>
      </c>
      <c r="J4695" s="112">
        <f>【入力】工事日報!J4695</f>
        <v>0</v>
      </c>
      <c r="K4695" s="112">
        <f>【入力】工事日報!K4695</f>
        <v>0</v>
      </c>
      <c r="L4695" s="112">
        <f>【入力】工事日報!L4695</f>
        <v>0</v>
      </c>
      <c r="M4695" s="116">
        <f>【入力】工事日報!M4695</f>
        <v>0</v>
      </c>
      <c r="N4695" s="116">
        <f>【入力】工事日報!N4695</f>
        <v>0</v>
      </c>
      <c r="O4695" s="116">
        <f>【入力】工事日報!O4695</f>
        <v>0</v>
      </c>
      <c r="P4695" s="112">
        <f>【入力】工事日報!P4695</f>
        <v>0</v>
      </c>
      <c r="Q4695" s="112">
        <f>【入力】工事日報!Q4695</f>
        <v>0</v>
      </c>
      <c r="R4695" s="112">
        <f>【入力】工事日報!R4695</f>
        <v>0</v>
      </c>
    </row>
    <row r="4696" spans="1:18">
      <c r="A4696" s="114">
        <f>【入力】工事日報!A4696</f>
        <v>0</v>
      </c>
      <c r="C4696" s="112">
        <f>【入力】工事日報!C4696</f>
        <v>0</v>
      </c>
      <c r="D4696" s="112">
        <f>【入力】工事日報!D4696</f>
        <v>0</v>
      </c>
      <c r="E4696" s="112">
        <f>【入力】工事日報!E4696</f>
        <v>0</v>
      </c>
      <c r="F4696" s="112">
        <f>【入力】工事日報!F4696</f>
        <v>0</v>
      </c>
      <c r="G4696" s="112">
        <f>【入力】工事日報!G4696</f>
        <v>0</v>
      </c>
      <c r="H4696" s="112">
        <f>【入力】工事日報!H4696</f>
        <v>0</v>
      </c>
      <c r="I4696" s="112" t="e">
        <f>【入力】工事日報!I4696</f>
        <v>#N/A</v>
      </c>
      <c r="J4696" s="112">
        <f>【入力】工事日報!J4696</f>
        <v>0</v>
      </c>
      <c r="K4696" s="112">
        <f>【入力】工事日報!K4696</f>
        <v>0</v>
      </c>
      <c r="L4696" s="112">
        <f>【入力】工事日報!L4696</f>
        <v>0</v>
      </c>
      <c r="M4696" s="116">
        <f>【入力】工事日報!M4696</f>
        <v>0</v>
      </c>
      <c r="N4696" s="116">
        <f>【入力】工事日報!N4696</f>
        <v>0</v>
      </c>
      <c r="O4696" s="116">
        <f>【入力】工事日報!O4696</f>
        <v>0</v>
      </c>
      <c r="P4696" s="112">
        <f>【入力】工事日報!P4696</f>
        <v>0</v>
      </c>
      <c r="Q4696" s="112">
        <f>【入力】工事日報!Q4696</f>
        <v>0</v>
      </c>
      <c r="R4696" s="112">
        <f>【入力】工事日報!R4696</f>
        <v>0</v>
      </c>
    </row>
    <row r="4697" spans="1:18">
      <c r="A4697" s="114">
        <f>【入力】工事日報!A4697</f>
        <v>0</v>
      </c>
      <c r="C4697" s="112">
        <f>【入力】工事日報!C4697</f>
        <v>0</v>
      </c>
      <c r="D4697" s="112">
        <f>【入力】工事日報!D4697</f>
        <v>0</v>
      </c>
      <c r="E4697" s="112">
        <f>【入力】工事日報!E4697</f>
        <v>0</v>
      </c>
      <c r="F4697" s="112">
        <f>【入力】工事日報!F4697</f>
        <v>0</v>
      </c>
      <c r="G4697" s="112">
        <f>【入力】工事日報!G4697</f>
        <v>0</v>
      </c>
      <c r="H4697" s="112">
        <f>【入力】工事日報!H4697</f>
        <v>0</v>
      </c>
      <c r="I4697" s="112" t="e">
        <f>【入力】工事日報!I4697</f>
        <v>#N/A</v>
      </c>
      <c r="J4697" s="112">
        <f>【入力】工事日報!J4697</f>
        <v>0</v>
      </c>
      <c r="K4697" s="112">
        <f>【入力】工事日報!K4697</f>
        <v>0</v>
      </c>
      <c r="L4697" s="112">
        <f>【入力】工事日報!L4697</f>
        <v>0</v>
      </c>
      <c r="M4697" s="116">
        <f>【入力】工事日報!M4697</f>
        <v>0</v>
      </c>
      <c r="N4697" s="116">
        <f>【入力】工事日報!N4697</f>
        <v>0</v>
      </c>
      <c r="O4697" s="116">
        <f>【入力】工事日報!O4697</f>
        <v>0</v>
      </c>
      <c r="P4697" s="112">
        <f>【入力】工事日報!P4697</f>
        <v>0</v>
      </c>
      <c r="Q4697" s="112">
        <f>【入力】工事日報!Q4697</f>
        <v>0</v>
      </c>
      <c r="R4697" s="112">
        <f>【入力】工事日報!R4697</f>
        <v>0</v>
      </c>
    </row>
    <row r="4698" spans="1:18">
      <c r="A4698" s="114">
        <f>【入力】工事日報!A4698</f>
        <v>0</v>
      </c>
      <c r="C4698" s="112">
        <f>【入力】工事日報!C4698</f>
        <v>0</v>
      </c>
      <c r="D4698" s="112">
        <f>【入力】工事日報!D4698</f>
        <v>0</v>
      </c>
      <c r="E4698" s="112">
        <f>【入力】工事日報!E4698</f>
        <v>0</v>
      </c>
      <c r="F4698" s="112">
        <f>【入力】工事日報!F4698</f>
        <v>0</v>
      </c>
      <c r="G4698" s="112">
        <f>【入力】工事日報!G4698</f>
        <v>0</v>
      </c>
      <c r="H4698" s="112">
        <f>【入力】工事日報!H4698</f>
        <v>0</v>
      </c>
      <c r="I4698" s="112" t="e">
        <f>【入力】工事日報!I4698</f>
        <v>#N/A</v>
      </c>
      <c r="J4698" s="112">
        <f>【入力】工事日報!J4698</f>
        <v>0</v>
      </c>
      <c r="K4698" s="112">
        <f>【入力】工事日報!K4698</f>
        <v>0</v>
      </c>
      <c r="L4698" s="112">
        <f>【入力】工事日報!L4698</f>
        <v>0</v>
      </c>
      <c r="M4698" s="116">
        <f>【入力】工事日報!M4698</f>
        <v>0</v>
      </c>
      <c r="N4698" s="116">
        <f>【入力】工事日報!N4698</f>
        <v>0</v>
      </c>
      <c r="O4698" s="116">
        <f>【入力】工事日報!O4698</f>
        <v>0</v>
      </c>
      <c r="P4698" s="112">
        <f>【入力】工事日報!P4698</f>
        <v>0</v>
      </c>
      <c r="Q4698" s="112">
        <f>【入力】工事日報!Q4698</f>
        <v>0</v>
      </c>
      <c r="R4698" s="112">
        <f>【入力】工事日報!R4698</f>
        <v>0</v>
      </c>
    </row>
    <row r="4699" spans="1:18">
      <c r="A4699" s="114">
        <f>【入力】工事日報!A4699</f>
        <v>0</v>
      </c>
      <c r="C4699" s="112">
        <f>【入力】工事日報!C4699</f>
        <v>0</v>
      </c>
      <c r="D4699" s="112">
        <f>【入力】工事日報!D4699</f>
        <v>0</v>
      </c>
      <c r="E4699" s="112">
        <f>【入力】工事日報!E4699</f>
        <v>0</v>
      </c>
      <c r="F4699" s="112">
        <f>【入力】工事日報!F4699</f>
        <v>0</v>
      </c>
      <c r="G4699" s="112">
        <f>【入力】工事日報!G4699</f>
        <v>0</v>
      </c>
      <c r="H4699" s="112">
        <f>【入力】工事日報!H4699</f>
        <v>0</v>
      </c>
      <c r="I4699" s="112" t="e">
        <f>【入力】工事日報!I4699</f>
        <v>#N/A</v>
      </c>
      <c r="J4699" s="112">
        <f>【入力】工事日報!J4699</f>
        <v>0</v>
      </c>
      <c r="K4699" s="112">
        <f>【入力】工事日報!K4699</f>
        <v>0</v>
      </c>
      <c r="L4699" s="112">
        <f>【入力】工事日報!L4699</f>
        <v>0</v>
      </c>
      <c r="M4699" s="116">
        <f>【入力】工事日報!M4699</f>
        <v>0</v>
      </c>
      <c r="N4699" s="116">
        <f>【入力】工事日報!N4699</f>
        <v>0</v>
      </c>
      <c r="O4699" s="116">
        <f>【入力】工事日報!O4699</f>
        <v>0</v>
      </c>
      <c r="P4699" s="112">
        <f>【入力】工事日報!P4699</f>
        <v>0</v>
      </c>
      <c r="Q4699" s="112">
        <f>【入力】工事日報!Q4699</f>
        <v>0</v>
      </c>
      <c r="R4699" s="112">
        <f>【入力】工事日報!R4699</f>
        <v>0</v>
      </c>
    </row>
    <row r="4700" spans="1:18">
      <c r="A4700" s="114">
        <f>【入力】工事日報!A4700</f>
        <v>0</v>
      </c>
      <c r="C4700" s="112">
        <f>【入力】工事日報!C4700</f>
        <v>0</v>
      </c>
      <c r="D4700" s="112">
        <f>【入力】工事日報!D4700</f>
        <v>0</v>
      </c>
      <c r="E4700" s="112">
        <f>【入力】工事日報!E4700</f>
        <v>0</v>
      </c>
      <c r="F4700" s="112">
        <f>【入力】工事日報!F4700</f>
        <v>0</v>
      </c>
      <c r="G4700" s="112">
        <f>【入力】工事日報!G4700</f>
        <v>0</v>
      </c>
      <c r="H4700" s="112">
        <f>【入力】工事日報!H4700</f>
        <v>0</v>
      </c>
      <c r="I4700" s="112" t="e">
        <f>【入力】工事日報!I4700</f>
        <v>#N/A</v>
      </c>
      <c r="J4700" s="112">
        <f>【入力】工事日報!J4700</f>
        <v>0</v>
      </c>
      <c r="K4700" s="112">
        <f>【入力】工事日報!K4700</f>
        <v>0</v>
      </c>
      <c r="L4700" s="112">
        <f>【入力】工事日報!L4700</f>
        <v>0</v>
      </c>
      <c r="M4700" s="116">
        <f>【入力】工事日報!M4700</f>
        <v>0</v>
      </c>
      <c r="N4700" s="116">
        <f>【入力】工事日報!N4700</f>
        <v>0</v>
      </c>
      <c r="O4700" s="116">
        <f>【入力】工事日報!O4700</f>
        <v>0</v>
      </c>
      <c r="P4700" s="112">
        <f>【入力】工事日報!P4700</f>
        <v>0</v>
      </c>
      <c r="Q4700" s="112">
        <f>【入力】工事日報!Q4700</f>
        <v>0</v>
      </c>
      <c r="R4700" s="112">
        <f>【入力】工事日報!R4700</f>
        <v>0</v>
      </c>
    </row>
    <row r="4701" spans="1:18">
      <c r="A4701" s="114">
        <f>【入力】工事日報!A4701</f>
        <v>0</v>
      </c>
      <c r="C4701" s="112">
        <f>【入力】工事日報!C4701</f>
        <v>0</v>
      </c>
      <c r="D4701" s="112">
        <f>【入力】工事日報!D4701</f>
        <v>0</v>
      </c>
      <c r="E4701" s="112">
        <f>【入力】工事日報!E4701</f>
        <v>0</v>
      </c>
      <c r="F4701" s="112">
        <f>【入力】工事日報!F4701</f>
        <v>0</v>
      </c>
      <c r="G4701" s="112">
        <f>【入力】工事日報!G4701</f>
        <v>0</v>
      </c>
      <c r="H4701" s="112">
        <f>【入力】工事日報!H4701</f>
        <v>0</v>
      </c>
      <c r="I4701" s="112" t="e">
        <f>【入力】工事日報!I4701</f>
        <v>#N/A</v>
      </c>
      <c r="J4701" s="112">
        <f>【入力】工事日報!J4701</f>
        <v>0</v>
      </c>
      <c r="K4701" s="112">
        <f>【入力】工事日報!K4701</f>
        <v>0</v>
      </c>
      <c r="L4701" s="112">
        <f>【入力】工事日報!L4701</f>
        <v>0</v>
      </c>
      <c r="M4701" s="116">
        <f>【入力】工事日報!M4701</f>
        <v>0</v>
      </c>
      <c r="N4701" s="116">
        <f>【入力】工事日報!N4701</f>
        <v>0</v>
      </c>
      <c r="O4701" s="116">
        <f>【入力】工事日報!O4701</f>
        <v>0</v>
      </c>
      <c r="P4701" s="112">
        <f>【入力】工事日報!P4701</f>
        <v>0</v>
      </c>
      <c r="Q4701" s="112">
        <f>【入力】工事日報!Q4701</f>
        <v>0</v>
      </c>
      <c r="R4701" s="112">
        <f>【入力】工事日報!R4701</f>
        <v>0</v>
      </c>
    </row>
    <row r="4702" spans="1:18">
      <c r="A4702" s="114">
        <f>【入力】工事日報!A4702</f>
        <v>0</v>
      </c>
      <c r="C4702" s="112">
        <f>【入力】工事日報!C4702</f>
        <v>0</v>
      </c>
      <c r="D4702" s="112">
        <f>【入力】工事日報!D4702</f>
        <v>0</v>
      </c>
      <c r="E4702" s="112">
        <f>【入力】工事日報!E4702</f>
        <v>0</v>
      </c>
      <c r="F4702" s="112">
        <f>【入力】工事日報!F4702</f>
        <v>0</v>
      </c>
      <c r="G4702" s="112">
        <f>【入力】工事日報!G4702</f>
        <v>0</v>
      </c>
      <c r="H4702" s="112">
        <f>【入力】工事日報!H4702</f>
        <v>0</v>
      </c>
      <c r="I4702" s="112" t="e">
        <f>【入力】工事日報!I4702</f>
        <v>#N/A</v>
      </c>
      <c r="J4702" s="112">
        <f>【入力】工事日報!J4702</f>
        <v>0</v>
      </c>
      <c r="K4702" s="112">
        <f>【入力】工事日報!K4702</f>
        <v>0</v>
      </c>
      <c r="L4702" s="112">
        <f>【入力】工事日報!L4702</f>
        <v>0</v>
      </c>
      <c r="M4702" s="116">
        <f>【入力】工事日報!M4702</f>
        <v>0</v>
      </c>
      <c r="N4702" s="116">
        <f>【入力】工事日報!N4702</f>
        <v>0</v>
      </c>
      <c r="O4702" s="116">
        <f>【入力】工事日報!O4702</f>
        <v>0</v>
      </c>
      <c r="P4702" s="112">
        <f>【入力】工事日報!P4702</f>
        <v>0</v>
      </c>
      <c r="Q4702" s="112">
        <f>【入力】工事日報!Q4702</f>
        <v>0</v>
      </c>
      <c r="R4702" s="112">
        <f>【入力】工事日報!R4702</f>
        <v>0</v>
      </c>
    </row>
    <row r="4703" spans="1:18">
      <c r="A4703" s="114">
        <f>【入力】工事日報!A4703</f>
        <v>0</v>
      </c>
      <c r="C4703" s="112">
        <f>【入力】工事日報!C4703</f>
        <v>0</v>
      </c>
      <c r="D4703" s="112">
        <f>【入力】工事日報!D4703</f>
        <v>0</v>
      </c>
      <c r="E4703" s="112">
        <f>【入力】工事日報!E4703</f>
        <v>0</v>
      </c>
      <c r="F4703" s="112">
        <f>【入力】工事日報!F4703</f>
        <v>0</v>
      </c>
      <c r="G4703" s="112">
        <f>【入力】工事日報!G4703</f>
        <v>0</v>
      </c>
      <c r="H4703" s="112">
        <f>【入力】工事日報!H4703</f>
        <v>0</v>
      </c>
      <c r="I4703" s="112" t="e">
        <f>【入力】工事日報!I4703</f>
        <v>#N/A</v>
      </c>
      <c r="J4703" s="112">
        <f>【入力】工事日報!J4703</f>
        <v>0</v>
      </c>
      <c r="K4703" s="112">
        <f>【入力】工事日報!K4703</f>
        <v>0</v>
      </c>
      <c r="L4703" s="112">
        <f>【入力】工事日報!L4703</f>
        <v>0</v>
      </c>
      <c r="M4703" s="116">
        <f>【入力】工事日報!M4703</f>
        <v>0</v>
      </c>
      <c r="N4703" s="116">
        <f>【入力】工事日報!N4703</f>
        <v>0</v>
      </c>
      <c r="O4703" s="116">
        <f>【入力】工事日報!O4703</f>
        <v>0</v>
      </c>
      <c r="P4703" s="112">
        <f>【入力】工事日報!P4703</f>
        <v>0</v>
      </c>
      <c r="Q4703" s="112">
        <f>【入力】工事日報!Q4703</f>
        <v>0</v>
      </c>
      <c r="R4703" s="112">
        <f>【入力】工事日報!R4703</f>
        <v>0</v>
      </c>
    </row>
    <row r="4704" spans="1:18">
      <c r="A4704" s="114">
        <f>【入力】工事日報!A4704</f>
        <v>0</v>
      </c>
      <c r="C4704" s="112">
        <f>【入力】工事日報!C4704</f>
        <v>0</v>
      </c>
      <c r="D4704" s="112">
        <f>【入力】工事日報!D4704</f>
        <v>0</v>
      </c>
      <c r="E4704" s="112">
        <f>【入力】工事日報!E4704</f>
        <v>0</v>
      </c>
      <c r="F4704" s="112">
        <f>【入力】工事日報!F4704</f>
        <v>0</v>
      </c>
      <c r="G4704" s="112">
        <f>【入力】工事日報!G4704</f>
        <v>0</v>
      </c>
      <c r="H4704" s="112">
        <f>【入力】工事日報!H4704</f>
        <v>0</v>
      </c>
      <c r="I4704" s="112" t="e">
        <f>【入力】工事日報!I4704</f>
        <v>#N/A</v>
      </c>
      <c r="J4704" s="112">
        <f>【入力】工事日報!J4704</f>
        <v>0</v>
      </c>
      <c r="K4704" s="112">
        <f>【入力】工事日報!K4704</f>
        <v>0</v>
      </c>
      <c r="L4704" s="112">
        <f>【入力】工事日報!L4704</f>
        <v>0</v>
      </c>
      <c r="M4704" s="116">
        <f>【入力】工事日報!M4704</f>
        <v>0</v>
      </c>
      <c r="N4704" s="116">
        <f>【入力】工事日報!N4704</f>
        <v>0</v>
      </c>
      <c r="O4704" s="116">
        <f>【入力】工事日報!O4704</f>
        <v>0</v>
      </c>
      <c r="P4704" s="112">
        <f>【入力】工事日報!P4704</f>
        <v>0</v>
      </c>
      <c r="Q4704" s="112">
        <f>【入力】工事日報!Q4704</f>
        <v>0</v>
      </c>
      <c r="R4704" s="112">
        <f>【入力】工事日報!R4704</f>
        <v>0</v>
      </c>
    </row>
    <row r="4705" spans="1:18">
      <c r="A4705" s="114">
        <f>【入力】工事日報!A4705</f>
        <v>0</v>
      </c>
      <c r="C4705" s="112">
        <f>【入力】工事日報!C4705</f>
        <v>0</v>
      </c>
      <c r="D4705" s="112">
        <f>【入力】工事日報!D4705</f>
        <v>0</v>
      </c>
      <c r="E4705" s="112">
        <f>【入力】工事日報!E4705</f>
        <v>0</v>
      </c>
      <c r="F4705" s="112">
        <f>【入力】工事日報!F4705</f>
        <v>0</v>
      </c>
      <c r="G4705" s="112">
        <f>【入力】工事日報!G4705</f>
        <v>0</v>
      </c>
      <c r="H4705" s="112">
        <f>【入力】工事日報!H4705</f>
        <v>0</v>
      </c>
      <c r="I4705" s="112" t="e">
        <f>【入力】工事日報!I4705</f>
        <v>#N/A</v>
      </c>
      <c r="J4705" s="112">
        <f>【入力】工事日報!J4705</f>
        <v>0</v>
      </c>
      <c r="K4705" s="112">
        <f>【入力】工事日報!K4705</f>
        <v>0</v>
      </c>
      <c r="L4705" s="112">
        <f>【入力】工事日報!L4705</f>
        <v>0</v>
      </c>
      <c r="M4705" s="116">
        <f>【入力】工事日報!M4705</f>
        <v>0</v>
      </c>
      <c r="N4705" s="116">
        <f>【入力】工事日報!N4705</f>
        <v>0</v>
      </c>
      <c r="O4705" s="116">
        <f>【入力】工事日報!O4705</f>
        <v>0</v>
      </c>
      <c r="P4705" s="112">
        <f>【入力】工事日報!P4705</f>
        <v>0</v>
      </c>
      <c r="Q4705" s="112">
        <f>【入力】工事日報!Q4705</f>
        <v>0</v>
      </c>
      <c r="R4705" s="112">
        <f>【入力】工事日報!R4705</f>
        <v>0</v>
      </c>
    </row>
    <row r="4706" spans="1:18">
      <c r="A4706" s="114">
        <f>【入力】工事日報!A4706</f>
        <v>0</v>
      </c>
      <c r="C4706" s="112">
        <f>【入力】工事日報!C4706</f>
        <v>0</v>
      </c>
      <c r="D4706" s="112">
        <f>【入力】工事日報!D4706</f>
        <v>0</v>
      </c>
      <c r="E4706" s="112">
        <f>【入力】工事日報!E4706</f>
        <v>0</v>
      </c>
      <c r="F4706" s="112">
        <f>【入力】工事日報!F4706</f>
        <v>0</v>
      </c>
      <c r="G4706" s="112">
        <f>【入力】工事日報!G4706</f>
        <v>0</v>
      </c>
      <c r="H4706" s="112">
        <f>【入力】工事日報!H4706</f>
        <v>0</v>
      </c>
      <c r="I4706" s="112" t="e">
        <f>【入力】工事日報!I4706</f>
        <v>#N/A</v>
      </c>
      <c r="J4706" s="112">
        <f>【入力】工事日報!J4706</f>
        <v>0</v>
      </c>
      <c r="K4706" s="112">
        <f>【入力】工事日報!K4706</f>
        <v>0</v>
      </c>
      <c r="L4706" s="112">
        <f>【入力】工事日報!L4706</f>
        <v>0</v>
      </c>
      <c r="M4706" s="116">
        <f>【入力】工事日報!M4706</f>
        <v>0</v>
      </c>
      <c r="N4706" s="116">
        <f>【入力】工事日報!N4706</f>
        <v>0</v>
      </c>
      <c r="O4706" s="116">
        <f>【入力】工事日報!O4706</f>
        <v>0</v>
      </c>
      <c r="P4706" s="112">
        <f>【入力】工事日報!P4706</f>
        <v>0</v>
      </c>
      <c r="Q4706" s="112">
        <f>【入力】工事日報!Q4706</f>
        <v>0</v>
      </c>
      <c r="R4706" s="112">
        <f>【入力】工事日報!R4706</f>
        <v>0</v>
      </c>
    </row>
    <row r="4707" spans="1:18">
      <c r="A4707" s="114">
        <f>【入力】工事日報!A4707</f>
        <v>0</v>
      </c>
      <c r="C4707" s="112">
        <f>【入力】工事日報!C4707</f>
        <v>0</v>
      </c>
      <c r="D4707" s="112">
        <f>【入力】工事日報!D4707</f>
        <v>0</v>
      </c>
      <c r="E4707" s="112">
        <f>【入力】工事日報!E4707</f>
        <v>0</v>
      </c>
      <c r="F4707" s="112">
        <f>【入力】工事日報!F4707</f>
        <v>0</v>
      </c>
      <c r="G4707" s="112">
        <f>【入力】工事日報!G4707</f>
        <v>0</v>
      </c>
      <c r="H4707" s="112">
        <f>【入力】工事日報!H4707</f>
        <v>0</v>
      </c>
      <c r="I4707" s="112" t="e">
        <f>【入力】工事日報!I4707</f>
        <v>#N/A</v>
      </c>
      <c r="J4707" s="112">
        <f>【入力】工事日報!J4707</f>
        <v>0</v>
      </c>
      <c r="K4707" s="112">
        <f>【入力】工事日報!K4707</f>
        <v>0</v>
      </c>
      <c r="L4707" s="112">
        <f>【入力】工事日報!L4707</f>
        <v>0</v>
      </c>
      <c r="M4707" s="116">
        <f>【入力】工事日報!M4707</f>
        <v>0</v>
      </c>
      <c r="N4707" s="116">
        <f>【入力】工事日報!N4707</f>
        <v>0</v>
      </c>
      <c r="O4707" s="116">
        <f>【入力】工事日報!O4707</f>
        <v>0</v>
      </c>
      <c r="P4707" s="112">
        <f>【入力】工事日報!P4707</f>
        <v>0</v>
      </c>
      <c r="Q4707" s="112">
        <f>【入力】工事日報!Q4707</f>
        <v>0</v>
      </c>
      <c r="R4707" s="112">
        <f>【入力】工事日報!R4707</f>
        <v>0</v>
      </c>
    </row>
    <row r="4708" spans="1:18">
      <c r="A4708" s="114">
        <f>【入力】工事日報!A4708</f>
        <v>0</v>
      </c>
      <c r="C4708" s="112">
        <f>【入力】工事日報!C4708</f>
        <v>0</v>
      </c>
      <c r="D4708" s="112">
        <f>【入力】工事日報!D4708</f>
        <v>0</v>
      </c>
      <c r="E4708" s="112">
        <f>【入力】工事日報!E4708</f>
        <v>0</v>
      </c>
      <c r="F4708" s="112">
        <f>【入力】工事日報!F4708</f>
        <v>0</v>
      </c>
      <c r="G4708" s="112">
        <f>【入力】工事日報!G4708</f>
        <v>0</v>
      </c>
      <c r="H4708" s="112">
        <f>【入力】工事日報!H4708</f>
        <v>0</v>
      </c>
      <c r="I4708" s="112" t="e">
        <f>【入力】工事日報!I4708</f>
        <v>#N/A</v>
      </c>
      <c r="J4708" s="112">
        <f>【入力】工事日報!J4708</f>
        <v>0</v>
      </c>
      <c r="K4708" s="112">
        <f>【入力】工事日報!K4708</f>
        <v>0</v>
      </c>
      <c r="L4708" s="112">
        <f>【入力】工事日報!L4708</f>
        <v>0</v>
      </c>
      <c r="M4708" s="116">
        <f>【入力】工事日報!M4708</f>
        <v>0</v>
      </c>
      <c r="N4708" s="116">
        <f>【入力】工事日報!N4708</f>
        <v>0</v>
      </c>
      <c r="O4708" s="116">
        <f>【入力】工事日報!O4708</f>
        <v>0</v>
      </c>
      <c r="P4708" s="112">
        <f>【入力】工事日報!P4708</f>
        <v>0</v>
      </c>
      <c r="Q4708" s="112">
        <f>【入力】工事日報!Q4708</f>
        <v>0</v>
      </c>
      <c r="R4708" s="112">
        <f>【入力】工事日報!R4708</f>
        <v>0</v>
      </c>
    </row>
    <row r="4709" spans="1:18">
      <c r="A4709" s="114">
        <f>【入力】工事日報!A4709</f>
        <v>0</v>
      </c>
      <c r="C4709" s="112">
        <f>【入力】工事日報!C4709</f>
        <v>0</v>
      </c>
      <c r="D4709" s="112">
        <f>【入力】工事日報!D4709</f>
        <v>0</v>
      </c>
      <c r="E4709" s="112">
        <f>【入力】工事日報!E4709</f>
        <v>0</v>
      </c>
      <c r="F4709" s="112">
        <f>【入力】工事日報!F4709</f>
        <v>0</v>
      </c>
      <c r="G4709" s="112">
        <f>【入力】工事日報!G4709</f>
        <v>0</v>
      </c>
      <c r="H4709" s="112">
        <f>【入力】工事日報!H4709</f>
        <v>0</v>
      </c>
      <c r="I4709" s="112" t="e">
        <f>【入力】工事日報!I4709</f>
        <v>#N/A</v>
      </c>
      <c r="J4709" s="112">
        <f>【入力】工事日報!J4709</f>
        <v>0</v>
      </c>
      <c r="K4709" s="112">
        <f>【入力】工事日報!K4709</f>
        <v>0</v>
      </c>
      <c r="L4709" s="112">
        <f>【入力】工事日報!L4709</f>
        <v>0</v>
      </c>
      <c r="M4709" s="116">
        <f>【入力】工事日報!M4709</f>
        <v>0</v>
      </c>
      <c r="N4709" s="116">
        <f>【入力】工事日報!N4709</f>
        <v>0</v>
      </c>
      <c r="O4709" s="116">
        <f>【入力】工事日報!O4709</f>
        <v>0</v>
      </c>
      <c r="P4709" s="112">
        <f>【入力】工事日報!P4709</f>
        <v>0</v>
      </c>
      <c r="Q4709" s="112">
        <f>【入力】工事日報!Q4709</f>
        <v>0</v>
      </c>
      <c r="R4709" s="112">
        <f>【入力】工事日報!R4709</f>
        <v>0</v>
      </c>
    </row>
    <row r="4710" spans="1:18">
      <c r="A4710" s="114">
        <f>【入力】工事日報!A4710</f>
        <v>0</v>
      </c>
      <c r="C4710" s="112">
        <f>【入力】工事日報!C4710</f>
        <v>0</v>
      </c>
      <c r="D4710" s="112">
        <f>【入力】工事日報!D4710</f>
        <v>0</v>
      </c>
      <c r="E4710" s="112">
        <f>【入力】工事日報!E4710</f>
        <v>0</v>
      </c>
      <c r="F4710" s="112">
        <f>【入力】工事日報!F4710</f>
        <v>0</v>
      </c>
      <c r="G4710" s="112">
        <f>【入力】工事日報!G4710</f>
        <v>0</v>
      </c>
      <c r="H4710" s="112">
        <f>【入力】工事日報!H4710</f>
        <v>0</v>
      </c>
      <c r="I4710" s="112" t="e">
        <f>【入力】工事日報!I4710</f>
        <v>#N/A</v>
      </c>
      <c r="J4710" s="112">
        <f>【入力】工事日報!J4710</f>
        <v>0</v>
      </c>
      <c r="K4710" s="112">
        <f>【入力】工事日報!K4710</f>
        <v>0</v>
      </c>
      <c r="L4710" s="112">
        <f>【入力】工事日報!L4710</f>
        <v>0</v>
      </c>
      <c r="M4710" s="116">
        <f>【入力】工事日報!M4710</f>
        <v>0</v>
      </c>
      <c r="N4710" s="116">
        <f>【入力】工事日報!N4710</f>
        <v>0</v>
      </c>
      <c r="O4710" s="116">
        <f>【入力】工事日報!O4710</f>
        <v>0</v>
      </c>
      <c r="P4710" s="112">
        <f>【入力】工事日報!P4710</f>
        <v>0</v>
      </c>
      <c r="Q4710" s="112">
        <f>【入力】工事日報!Q4710</f>
        <v>0</v>
      </c>
      <c r="R4710" s="112">
        <f>【入力】工事日報!R4710</f>
        <v>0</v>
      </c>
    </row>
    <row r="4711" spans="1:18">
      <c r="A4711" s="114">
        <f>【入力】工事日報!A4711</f>
        <v>0</v>
      </c>
      <c r="C4711" s="112">
        <f>【入力】工事日報!C4711</f>
        <v>0</v>
      </c>
      <c r="D4711" s="112">
        <f>【入力】工事日報!D4711</f>
        <v>0</v>
      </c>
      <c r="E4711" s="112">
        <f>【入力】工事日報!E4711</f>
        <v>0</v>
      </c>
      <c r="F4711" s="112">
        <f>【入力】工事日報!F4711</f>
        <v>0</v>
      </c>
      <c r="G4711" s="112">
        <f>【入力】工事日報!G4711</f>
        <v>0</v>
      </c>
      <c r="H4711" s="112">
        <f>【入力】工事日報!H4711</f>
        <v>0</v>
      </c>
      <c r="I4711" s="112" t="e">
        <f>【入力】工事日報!I4711</f>
        <v>#N/A</v>
      </c>
      <c r="J4711" s="112">
        <f>【入力】工事日報!J4711</f>
        <v>0</v>
      </c>
      <c r="K4711" s="112">
        <f>【入力】工事日報!K4711</f>
        <v>0</v>
      </c>
      <c r="L4711" s="112">
        <f>【入力】工事日報!L4711</f>
        <v>0</v>
      </c>
      <c r="M4711" s="116">
        <f>【入力】工事日報!M4711</f>
        <v>0</v>
      </c>
      <c r="N4711" s="116">
        <f>【入力】工事日報!N4711</f>
        <v>0</v>
      </c>
      <c r="O4711" s="116">
        <f>【入力】工事日報!O4711</f>
        <v>0</v>
      </c>
      <c r="P4711" s="112">
        <f>【入力】工事日報!P4711</f>
        <v>0</v>
      </c>
      <c r="Q4711" s="112">
        <f>【入力】工事日報!Q4711</f>
        <v>0</v>
      </c>
      <c r="R4711" s="112">
        <f>【入力】工事日報!R4711</f>
        <v>0</v>
      </c>
    </row>
    <row r="4712" spans="1:18">
      <c r="A4712" s="114">
        <f>【入力】工事日報!A4712</f>
        <v>0</v>
      </c>
      <c r="C4712" s="112">
        <f>【入力】工事日報!C4712</f>
        <v>0</v>
      </c>
      <c r="D4712" s="112">
        <f>【入力】工事日報!D4712</f>
        <v>0</v>
      </c>
      <c r="E4712" s="112">
        <f>【入力】工事日報!E4712</f>
        <v>0</v>
      </c>
      <c r="F4712" s="112">
        <f>【入力】工事日報!F4712</f>
        <v>0</v>
      </c>
      <c r="G4712" s="112">
        <f>【入力】工事日報!G4712</f>
        <v>0</v>
      </c>
      <c r="H4712" s="112">
        <f>【入力】工事日報!H4712</f>
        <v>0</v>
      </c>
      <c r="I4712" s="112" t="e">
        <f>【入力】工事日報!I4712</f>
        <v>#N/A</v>
      </c>
      <c r="J4712" s="112">
        <f>【入力】工事日報!J4712</f>
        <v>0</v>
      </c>
      <c r="K4712" s="112">
        <f>【入力】工事日報!K4712</f>
        <v>0</v>
      </c>
      <c r="L4712" s="112">
        <f>【入力】工事日報!L4712</f>
        <v>0</v>
      </c>
      <c r="M4712" s="116">
        <f>【入力】工事日報!M4712</f>
        <v>0</v>
      </c>
      <c r="N4712" s="116">
        <f>【入力】工事日報!N4712</f>
        <v>0</v>
      </c>
      <c r="O4712" s="116">
        <f>【入力】工事日報!O4712</f>
        <v>0</v>
      </c>
      <c r="P4712" s="112">
        <f>【入力】工事日報!P4712</f>
        <v>0</v>
      </c>
      <c r="Q4712" s="112">
        <f>【入力】工事日報!Q4712</f>
        <v>0</v>
      </c>
      <c r="R4712" s="112">
        <f>【入力】工事日報!R4712</f>
        <v>0</v>
      </c>
    </row>
    <row r="4713" spans="1:18">
      <c r="A4713" s="114">
        <f>【入力】工事日報!A4713</f>
        <v>0</v>
      </c>
      <c r="C4713" s="112">
        <f>【入力】工事日報!C4713</f>
        <v>0</v>
      </c>
      <c r="D4713" s="112">
        <f>【入力】工事日報!D4713</f>
        <v>0</v>
      </c>
      <c r="E4713" s="112">
        <f>【入力】工事日報!E4713</f>
        <v>0</v>
      </c>
      <c r="F4713" s="112">
        <f>【入力】工事日報!F4713</f>
        <v>0</v>
      </c>
      <c r="G4713" s="112">
        <f>【入力】工事日報!G4713</f>
        <v>0</v>
      </c>
      <c r="H4713" s="112">
        <f>【入力】工事日報!H4713</f>
        <v>0</v>
      </c>
      <c r="I4713" s="112" t="e">
        <f>【入力】工事日報!I4713</f>
        <v>#N/A</v>
      </c>
      <c r="J4713" s="112">
        <f>【入力】工事日報!J4713</f>
        <v>0</v>
      </c>
      <c r="K4713" s="112">
        <f>【入力】工事日報!K4713</f>
        <v>0</v>
      </c>
      <c r="L4713" s="112">
        <f>【入力】工事日報!L4713</f>
        <v>0</v>
      </c>
      <c r="M4713" s="116">
        <f>【入力】工事日報!M4713</f>
        <v>0</v>
      </c>
      <c r="N4713" s="116">
        <f>【入力】工事日報!N4713</f>
        <v>0</v>
      </c>
      <c r="O4713" s="116">
        <f>【入力】工事日報!O4713</f>
        <v>0</v>
      </c>
      <c r="P4713" s="112">
        <f>【入力】工事日報!P4713</f>
        <v>0</v>
      </c>
      <c r="Q4713" s="112">
        <f>【入力】工事日報!Q4713</f>
        <v>0</v>
      </c>
      <c r="R4713" s="112">
        <f>【入力】工事日報!R4713</f>
        <v>0</v>
      </c>
    </row>
    <row r="4714" spans="1:18">
      <c r="A4714" s="114">
        <f>【入力】工事日報!A4714</f>
        <v>0</v>
      </c>
      <c r="C4714" s="112">
        <f>【入力】工事日報!C4714</f>
        <v>0</v>
      </c>
      <c r="D4714" s="112">
        <f>【入力】工事日報!D4714</f>
        <v>0</v>
      </c>
      <c r="E4714" s="112">
        <f>【入力】工事日報!E4714</f>
        <v>0</v>
      </c>
      <c r="F4714" s="112">
        <f>【入力】工事日報!F4714</f>
        <v>0</v>
      </c>
      <c r="G4714" s="112">
        <f>【入力】工事日報!G4714</f>
        <v>0</v>
      </c>
      <c r="H4714" s="112">
        <f>【入力】工事日報!H4714</f>
        <v>0</v>
      </c>
      <c r="I4714" s="112" t="e">
        <f>【入力】工事日報!I4714</f>
        <v>#N/A</v>
      </c>
      <c r="J4714" s="112">
        <f>【入力】工事日報!J4714</f>
        <v>0</v>
      </c>
      <c r="K4714" s="112">
        <f>【入力】工事日報!K4714</f>
        <v>0</v>
      </c>
      <c r="L4714" s="112">
        <f>【入力】工事日報!L4714</f>
        <v>0</v>
      </c>
      <c r="M4714" s="116">
        <f>【入力】工事日報!M4714</f>
        <v>0</v>
      </c>
      <c r="N4714" s="116">
        <f>【入力】工事日報!N4714</f>
        <v>0</v>
      </c>
      <c r="O4714" s="116">
        <f>【入力】工事日報!O4714</f>
        <v>0</v>
      </c>
      <c r="P4714" s="112">
        <f>【入力】工事日報!P4714</f>
        <v>0</v>
      </c>
      <c r="Q4714" s="112">
        <f>【入力】工事日報!Q4714</f>
        <v>0</v>
      </c>
      <c r="R4714" s="112">
        <f>【入力】工事日報!R4714</f>
        <v>0</v>
      </c>
    </row>
    <row r="4715" spans="1:18">
      <c r="A4715" s="114">
        <f>【入力】工事日報!A4715</f>
        <v>0</v>
      </c>
      <c r="C4715" s="112">
        <f>【入力】工事日報!C4715</f>
        <v>0</v>
      </c>
      <c r="D4715" s="112">
        <f>【入力】工事日報!D4715</f>
        <v>0</v>
      </c>
      <c r="E4715" s="112">
        <f>【入力】工事日報!E4715</f>
        <v>0</v>
      </c>
      <c r="F4715" s="112">
        <f>【入力】工事日報!F4715</f>
        <v>0</v>
      </c>
      <c r="G4715" s="112">
        <f>【入力】工事日報!G4715</f>
        <v>0</v>
      </c>
      <c r="H4715" s="112">
        <f>【入力】工事日報!H4715</f>
        <v>0</v>
      </c>
      <c r="I4715" s="112" t="e">
        <f>【入力】工事日報!I4715</f>
        <v>#N/A</v>
      </c>
      <c r="J4715" s="112">
        <f>【入力】工事日報!J4715</f>
        <v>0</v>
      </c>
      <c r="K4715" s="112">
        <f>【入力】工事日報!K4715</f>
        <v>0</v>
      </c>
      <c r="L4715" s="112">
        <f>【入力】工事日報!L4715</f>
        <v>0</v>
      </c>
      <c r="M4715" s="116">
        <f>【入力】工事日報!M4715</f>
        <v>0</v>
      </c>
      <c r="N4715" s="116">
        <f>【入力】工事日報!N4715</f>
        <v>0</v>
      </c>
      <c r="O4715" s="116">
        <f>【入力】工事日報!O4715</f>
        <v>0</v>
      </c>
      <c r="P4715" s="112">
        <f>【入力】工事日報!P4715</f>
        <v>0</v>
      </c>
      <c r="Q4715" s="112">
        <f>【入力】工事日報!Q4715</f>
        <v>0</v>
      </c>
      <c r="R4715" s="112">
        <f>【入力】工事日報!R4715</f>
        <v>0</v>
      </c>
    </row>
    <row r="4716" spans="1:18">
      <c r="A4716" s="114">
        <f>【入力】工事日報!A4716</f>
        <v>0</v>
      </c>
      <c r="C4716" s="112">
        <f>【入力】工事日報!C4716</f>
        <v>0</v>
      </c>
      <c r="D4716" s="112">
        <f>【入力】工事日報!D4716</f>
        <v>0</v>
      </c>
      <c r="E4716" s="112">
        <f>【入力】工事日報!E4716</f>
        <v>0</v>
      </c>
      <c r="F4716" s="112">
        <f>【入力】工事日報!F4716</f>
        <v>0</v>
      </c>
      <c r="G4716" s="112">
        <f>【入力】工事日報!G4716</f>
        <v>0</v>
      </c>
      <c r="H4716" s="112">
        <f>【入力】工事日報!H4716</f>
        <v>0</v>
      </c>
      <c r="I4716" s="112" t="e">
        <f>【入力】工事日報!I4716</f>
        <v>#N/A</v>
      </c>
      <c r="J4716" s="112">
        <f>【入力】工事日報!J4716</f>
        <v>0</v>
      </c>
      <c r="K4716" s="112">
        <f>【入力】工事日報!K4716</f>
        <v>0</v>
      </c>
      <c r="L4716" s="112">
        <f>【入力】工事日報!L4716</f>
        <v>0</v>
      </c>
      <c r="M4716" s="116">
        <f>【入力】工事日報!M4716</f>
        <v>0</v>
      </c>
      <c r="N4716" s="116">
        <f>【入力】工事日報!N4716</f>
        <v>0</v>
      </c>
      <c r="O4716" s="116">
        <f>【入力】工事日報!O4716</f>
        <v>0</v>
      </c>
      <c r="P4716" s="112">
        <f>【入力】工事日報!P4716</f>
        <v>0</v>
      </c>
      <c r="Q4716" s="112">
        <f>【入力】工事日報!Q4716</f>
        <v>0</v>
      </c>
      <c r="R4716" s="112">
        <f>【入力】工事日報!R4716</f>
        <v>0</v>
      </c>
    </row>
    <row r="4717" spans="1:18">
      <c r="A4717" s="114">
        <f>【入力】工事日報!A4717</f>
        <v>0</v>
      </c>
      <c r="C4717" s="112">
        <f>【入力】工事日報!C4717</f>
        <v>0</v>
      </c>
      <c r="D4717" s="112">
        <f>【入力】工事日報!D4717</f>
        <v>0</v>
      </c>
      <c r="E4717" s="112">
        <f>【入力】工事日報!E4717</f>
        <v>0</v>
      </c>
      <c r="F4717" s="112">
        <f>【入力】工事日報!F4717</f>
        <v>0</v>
      </c>
      <c r="G4717" s="112">
        <f>【入力】工事日報!G4717</f>
        <v>0</v>
      </c>
      <c r="H4717" s="112">
        <f>【入力】工事日報!H4717</f>
        <v>0</v>
      </c>
      <c r="I4717" s="112" t="e">
        <f>【入力】工事日報!I4717</f>
        <v>#N/A</v>
      </c>
      <c r="J4717" s="112">
        <f>【入力】工事日報!J4717</f>
        <v>0</v>
      </c>
      <c r="K4717" s="112">
        <f>【入力】工事日報!K4717</f>
        <v>0</v>
      </c>
      <c r="L4717" s="112">
        <f>【入力】工事日報!L4717</f>
        <v>0</v>
      </c>
      <c r="M4717" s="116">
        <f>【入力】工事日報!M4717</f>
        <v>0</v>
      </c>
      <c r="N4717" s="116">
        <f>【入力】工事日報!N4717</f>
        <v>0</v>
      </c>
      <c r="O4717" s="116">
        <f>【入力】工事日報!O4717</f>
        <v>0</v>
      </c>
      <c r="P4717" s="112">
        <f>【入力】工事日報!P4717</f>
        <v>0</v>
      </c>
      <c r="Q4717" s="112">
        <f>【入力】工事日報!Q4717</f>
        <v>0</v>
      </c>
      <c r="R4717" s="112">
        <f>【入力】工事日報!R4717</f>
        <v>0</v>
      </c>
    </row>
    <row r="4718" spans="1:18">
      <c r="A4718" s="114">
        <f>【入力】工事日報!A4718</f>
        <v>0</v>
      </c>
      <c r="C4718" s="112">
        <f>【入力】工事日報!C4718</f>
        <v>0</v>
      </c>
      <c r="D4718" s="112">
        <f>【入力】工事日報!D4718</f>
        <v>0</v>
      </c>
      <c r="E4718" s="112">
        <f>【入力】工事日報!E4718</f>
        <v>0</v>
      </c>
      <c r="F4718" s="112">
        <f>【入力】工事日報!F4718</f>
        <v>0</v>
      </c>
      <c r="G4718" s="112">
        <f>【入力】工事日報!G4718</f>
        <v>0</v>
      </c>
      <c r="H4718" s="112">
        <f>【入力】工事日報!H4718</f>
        <v>0</v>
      </c>
      <c r="I4718" s="112" t="e">
        <f>【入力】工事日報!I4718</f>
        <v>#N/A</v>
      </c>
      <c r="J4718" s="112">
        <f>【入力】工事日報!J4718</f>
        <v>0</v>
      </c>
      <c r="K4718" s="112">
        <f>【入力】工事日報!K4718</f>
        <v>0</v>
      </c>
      <c r="L4718" s="112">
        <f>【入力】工事日報!L4718</f>
        <v>0</v>
      </c>
      <c r="M4718" s="116">
        <f>【入力】工事日報!M4718</f>
        <v>0</v>
      </c>
      <c r="N4718" s="116">
        <f>【入力】工事日報!N4718</f>
        <v>0</v>
      </c>
      <c r="O4718" s="116">
        <f>【入力】工事日報!O4718</f>
        <v>0</v>
      </c>
      <c r="P4718" s="112">
        <f>【入力】工事日報!P4718</f>
        <v>0</v>
      </c>
      <c r="Q4718" s="112">
        <f>【入力】工事日報!Q4718</f>
        <v>0</v>
      </c>
      <c r="R4718" s="112">
        <f>【入力】工事日報!R4718</f>
        <v>0</v>
      </c>
    </row>
    <row r="4719" spans="1:18">
      <c r="A4719" s="114">
        <f>【入力】工事日報!A4719</f>
        <v>0</v>
      </c>
      <c r="C4719" s="112">
        <f>【入力】工事日報!C4719</f>
        <v>0</v>
      </c>
      <c r="D4719" s="112">
        <f>【入力】工事日報!D4719</f>
        <v>0</v>
      </c>
      <c r="E4719" s="112">
        <f>【入力】工事日報!E4719</f>
        <v>0</v>
      </c>
      <c r="F4719" s="112">
        <f>【入力】工事日報!F4719</f>
        <v>0</v>
      </c>
      <c r="G4719" s="112">
        <f>【入力】工事日報!G4719</f>
        <v>0</v>
      </c>
      <c r="H4719" s="112">
        <f>【入力】工事日報!H4719</f>
        <v>0</v>
      </c>
      <c r="I4719" s="112" t="e">
        <f>【入力】工事日報!I4719</f>
        <v>#N/A</v>
      </c>
      <c r="J4719" s="112">
        <f>【入力】工事日報!J4719</f>
        <v>0</v>
      </c>
      <c r="K4719" s="112">
        <f>【入力】工事日報!K4719</f>
        <v>0</v>
      </c>
      <c r="L4719" s="112">
        <f>【入力】工事日報!L4719</f>
        <v>0</v>
      </c>
      <c r="M4719" s="116">
        <f>【入力】工事日報!M4719</f>
        <v>0</v>
      </c>
      <c r="N4719" s="116">
        <f>【入力】工事日報!N4719</f>
        <v>0</v>
      </c>
      <c r="O4719" s="116">
        <f>【入力】工事日報!O4719</f>
        <v>0</v>
      </c>
      <c r="P4719" s="112">
        <f>【入力】工事日報!P4719</f>
        <v>0</v>
      </c>
      <c r="Q4719" s="112">
        <f>【入力】工事日報!Q4719</f>
        <v>0</v>
      </c>
      <c r="R4719" s="112">
        <f>【入力】工事日報!R4719</f>
        <v>0</v>
      </c>
    </row>
    <row r="4720" spans="1:18">
      <c r="A4720" s="114">
        <f>【入力】工事日報!A4720</f>
        <v>0</v>
      </c>
      <c r="C4720" s="112">
        <f>【入力】工事日報!C4720</f>
        <v>0</v>
      </c>
      <c r="D4720" s="112">
        <f>【入力】工事日報!D4720</f>
        <v>0</v>
      </c>
      <c r="E4720" s="112">
        <f>【入力】工事日報!E4720</f>
        <v>0</v>
      </c>
      <c r="F4720" s="112">
        <f>【入力】工事日報!F4720</f>
        <v>0</v>
      </c>
      <c r="G4720" s="112">
        <f>【入力】工事日報!G4720</f>
        <v>0</v>
      </c>
      <c r="H4720" s="112">
        <f>【入力】工事日報!H4720</f>
        <v>0</v>
      </c>
      <c r="I4720" s="112" t="e">
        <f>【入力】工事日報!I4720</f>
        <v>#N/A</v>
      </c>
      <c r="J4720" s="112">
        <f>【入力】工事日報!J4720</f>
        <v>0</v>
      </c>
      <c r="K4720" s="112">
        <f>【入力】工事日報!K4720</f>
        <v>0</v>
      </c>
      <c r="L4720" s="112">
        <f>【入力】工事日報!L4720</f>
        <v>0</v>
      </c>
      <c r="M4720" s="116">
        <f>【入力】工事日報!M4720</f>
        <v>0</v>
      </c>
      <c r="N4720" s="116">
        <f>【入力】工事日報!N4720</f>
        <v>0</v>
      </c>
      <c r="O4720" s="116">
        <f>【入力】工事日報!O4720</f>
        <v>0</v>
      </c>
      <c r="P4720" s="112">
        <f>【入力】工事日報!P4720</f>
        <v>0</v>
      </c>
      <c r="Q4720" s="112">
        <f>【入力】工事日報!Q4720</f>
        <v>0</v>
      </c>
      <c r="R4720" s="112">
        <f>【入力】工事日報!R4720</f>
        <v>0</v>
      </c>
    </row>
    <row r="4721" spans="1:18">
      <c r="A4721" s="114">
        <f>【入力】工事日報!A4721</f>
        <v>0</v>
      </c>
      <c r="C4721" s="112">
        <f>【入力】工事日報!C4721</f>
        <v>0</v>
      </c>
      <c r="D4721" s="112">
        <f>【入力】工事日報!D4721</f>
        <v>0</v>
      </c>
      <c r="E4721" s="112">
        <f>【入力】工事日報!E4721</f>
        <v>0</v>
      </c>
      <c r="F4721" s="112">
        <f>【入力】工事日報!F4721</f>
        <v>0</v>
      </c>
      <c r="G4721" s="112">
        <f>【入力】工事日報!G4721</f>
        <v>0</v>
      </c>
      <c r="H4721" s="112">
        <f>【入力】工事日報!H4721</f>
        <v>0</v>
      </c>
      <c r="I4721" s="112" t="e">
        <f>【入力】工事日報!I4721</f>
        <v>#N/A</v>
      </c>
      <c r="J4721" s="112">
        <f>【入力】工事日報!J4721</f>
        <v>0</v>
      </c>
      <c r="K4721" s="112">
        <f>【入力】工事日報!K4721</f>
        <v>0</v>
      </c>
      <c r="L4721" s="112">
        <f>【入力】工事日報!L4721</f>
        <v>0</v>
      </c>
      <c r="M4721" s="116">
        <f>【入力】工事日報!M4721</f>
        <v>0</v>
      </c>
      <c r="N4721" s="116">
        <f>【入力】工事日報!N4721</f>
        <v>0</v>
      </c>
      <c r="O4721" s="116">
        <f>【入力】工事日報!O4721</f>
        <v>0</v>
      </c>
      <c r="P4721" s="112">
        <f>【入力】工事日報!P4721</f>
        <v>0</v>
      </c>
      <c r="Q4721" s="112">
        <f>【入力】工事日報!Q4721</f>
        <v>0</v>
      </c>
      <c r="R4721" s="112">
        <f>【入力】工事日報!R4721</f>
        <v>0</v>
      </c>
    </row>
    <row r="4722" spans="1:18">
      <c r="A4722" s="114">
        <f>【入力】工事日報!A4722</f>
        <v>0</v>
      </c>
      <c r="C4722" s="112">
        <f>【入力】工事日報!C4722</f>
        <v>0</v>
      </c>
      <c r="D4722" s="112">
        <f>【入力】工事日報!D4722</f>
        <v>0</v>
      </c>
      <c r="E4722" s="112">
        <f>【入力】工事日報!E4722</f>
        <v>0</v>
      </c>
      <c r="F4722" s="112">
        <f>【入力】工事日報!F4722</f>
        <v>0</v>
      </c>
      <c r="G4722" s="112">
        <f>【入力】工事日報!G4722</f>
        <v>0</v>
      </c>
      <c r="H4722" s="112">
        <f>【入力】工事日報!H4722</f>
        <v>0</v>
      </c>
      <c r="I4722" s="112" t="e">
        <f>【入力】工事日報!I4722</f>
        <v>#N/A</v>
      </c>
      <c r="J4722" s="112">
        <f>【入力】工事日報!J4722</f>
        <v>0</v>
      </c>
      <c r="K4722" s="112">
        <f>【入力】工事日報!K4722</f>
        <v>0</v>
      </c>
      <c r="L4722" s="112">
        <f>【入力】工事日報!L4722</f>
        <v>0</v>
      </c>
      <c r="M4722" s="116">
        <f>【入力】工事日報!M4722</f>
        <v>0</v>
      </c>
      <c r="N4722" s="116">
        <f>【入力】工事日報!N4722</f>
        <v>0</v>
      </c>
      <c r="O4722" s="116">
        <f>【入力】工事日報!O4722</f>
        <v>0</v>
      </c>
      <c r="P4722" s="112">
        <f>【入力】工事日報!P4722</f>
        <v>0</v>
      </c>
      <c r="Q4722" s="112">
        <f>【入力】工事日報!Q4722</f>
        <v>0</v>
      </c>
      <c r="R4722" s="112">
        <f>【入力】工事日報!R4722</f>
        <v>0</v>
      </c>
    </row>
    <row r="4723" spans="1:18">
      <c r="A4723" s="114">
        <f>【入力】工事日報!A4723</f>
        <v>0</v>
      </c>
      <c r="C4723" s="112">
        <f>【入力】工事日報!C4723</f>
        <v>0</v>
      </c>
      <c r="D4723" s="112">
        <f>【入力】工事日報!D4723</f>
        <v>0</v>
      </c>
      <c r="E4723" s="112">
        <f>【入力】工事日報!E4723</f>
        <v>0</v>
      </c>
      <c r="F4723" s="112">
        <f>【入力】工事日報!F4723</f>
        <v>0</v>
      </c>
      <c r="G4723" s="112">
        <f>【入力】工事日報!G4723</f>
        <v>0</v>
      </c>
      <c r="H4723" s="112">
        <f>【入力】工事日報!H4723</f>
        <v>0</v>
      </c>
      <c r="I4723" s="112" t="e">
        <f>【入力】工事日報!I4723</f>
        <v>#N/A</v>
      </c>
      <c r="J4723" s="112">
        <f>【入力】工事日報!J4723</f>
        <v>0</v>
      </c>
      <c r="K4723" s="112">
        <f>【入力】工事日報!K4723</f>
        <v>0</v>
      </c>
      <c r="L4723" s="112">
        <f>【入力】工事日報!L4723</f>
        <v>0</v>
      </c>
      <c r="M4723" s="116">
        <f>【入力】工事日報!M4723</f>
        <v>0</v>
      </c>
      <c r="N4723" s="116">
        <f>【入力】工事日報!N4723</f>
        <v>0</v>
      </c>
      <c r="O4723" s="116">
        <f>【入力】工事日報!O4723</f>
        <v>0</v>
      </c>
      <c r="P4723" s="112">
        <f>【入力】工事日報!P4723</f>
        <v>0</v>
      </c>
      <c r="Q4723" s="112">
        <f>【入力】工事日報!Q4723</f>
        <v>0</v>
      </c>
      <c r="R4723" s="112">
        <f>【入力】工事日報!R4723</f>
        <v>0</v>
      </c>
    </row>
    <row r="4724" spans="1:18">
      <c r="A4724" s="114">
        <f>【入力】工事日報!A4724</f>
        <v>0</v>
      </c>
      <c r="C4724" s="112">
        <f>【入力】工事日報!C4724</f>
        <v>0</v>
      </c>
      <c r="D4724" s="112">
        <f>【入力】工事日報!D4724</f>
        <v>0</v>
      </c>
      <c r="E4724" s="112">
        <f>【入力】工事日報!E4724</f>
        <v>0</v>
      </c>
      <c r="F4724" s="112">
        <f>【入力】工事日報!F4724</f>
        <v>0</v>
      </c>
      <c r="G4724" s="112">
        <f>【入力】工事日報!G4724</f>
        <v>0</v>
      </c>
      <c r="H4724" s="112">
        <f>【入力】工事日報!H4724</f>
        <v>0</v>
      </c>
      <c r="I4724" s="112" t="e">
        <f>【入力】工事日報!I4724</f>
        <v>#N/A</v>
      </c>
      <c r="J4724" s="112">
        <f>【入力】工事日報!J4724</f>
        <v>0</v>
      </c>
      <c r="K4724" s="112">
        <f>【入力】工事日報!K4724</f>
        <v>0</v>
      </c>
      <c r="L4724" s="112">
        <f>【入力】工事日報!L4724</f>
        <v>0</v>
      </c>
      <c r="M4724" s="116">
        <f>【入力】工事日報!M4724</f>
        <v>0</v>
      </c>
      <c r="N4724" s="116">
        <f>【入力】工事日報!N4724</f>
        <v>0</v>
      </c>
      <c r="O4724" s="116">
        <f>【入力】工事日報!O4724</f>
        <v>0</v>
      </c>
      <c r="P4724" s="112">
        <f>【入力】工事日報!P4724</f>
        <v>0</v>
      </c>
      <c r="Q4724" s="112">
        <f>【入力】工事日報!Q4724</f>
        <v>0</v>
      </c>
      <c r="R4724" s="112">
        <f>【入力】工事日報!R4724</f>
        <v>0</v>
      </c>
    </row>
    <row r="4725" spans="1:18">
      <c r="A4725" s="114">
        <f>【入力】工事日報!A4725</f>
        <v>0</v>
      </c>
      <c r="C4725" s="112">
        <f>【入力】工事日報!C4725</f>
        <v>0</v>
      </c>
      <c r="D4725" s="112">
        <f>【入力】工事日報!D4725</f>
        <v>0</v>
      </c>
      <c r="E4725" s="112">
        <f>【入力】工事日報!E4725</f>
        <v>0</v>
      </c>
      <c r="F4725" s="112">
        <f>【入力】工事日報!F4725</f>
        <v>0</v>
      </c>
      <c r="G4725" s="112">
        <f>【入力】工事日報!G4725</f>
        <v>0</v>
      </c>
      <c r="H4725" s="112">
        <f>【入力】工事日報!H4725</f>
        <v>0</v>
      </c>
      <c r="I4725" s="112" t="e">
        <f>【入力】工事日報!I4725</f>
        <v>#N/A</v>
      </c>
      <c r="J4725" s="112">
        <f>【入力】工事日報!J4725</f>
        <v>0</v>
      </c>
      <c r="K4725" s="112">
        <f>【入力】工事日報!K4725</f>
        <v>0</v>
      </c>
      <c r="L4725" s="112">
        <f>【入力】工事日報!L4725</f>
        <v>0</v>
      </c>
      <c r="M4725" s="116">
        <f>【入力】工事日報!M4725</f>
        <v>0</v>
      </c>
      <c r="N4725" s="116">
        <f>【入力】工事日報!N4725</f>
        <v>0</v>
      </c>
      <c r="O4725" s="116">
        <f>【入力】工事日報!O4725</f>
        <v>0</v>
      </c>
      <c r="P4725" s="112">
        <f>【入力】工事日報!P4725</f>
        <v>0</v>
      </c>
      <c r="Q4725" s="112">
        <f>【入力】工事日報!Q4725</f>
        <v>0</v>
      </c>
      <c r="R4725" s="112">
        <f>【入力】工事日報!R4725</f>
        <v>0</v>
      </c>
    </row>
    <row r="4726" spans="1:18">
      <c r="A4726" s="114">
        <f>【入力】工事日報!A4726</f>
        <v>0</v>
      </c>
      <c r="C4726" s="112">
        <f>【入力】工事日報!C4726</f>
        <v>0</v>
      </c>
      <c r="D4726" s="112">
        <f>【入力】工事日報!D4726</f>
        <v>0</v>
      </c>
      <c r="E4726" s="112">
        <f>【入力】工事日報!E4726</f>
        <v>0</v>
      </c>
      <c r="F4726" s="112">
        <f>【入力】工事日報!F4726</f>
        <v>0</v>
      </c>
      <c r="G4726" s="112">
        <f>【入力】工事日報!G4726</f>
        <v>0</v>
      </c>
      <c r="H4726" s="112">
        <f>【入力】工事日報!H4726</f>
        <v>0</v>
      </c>
      <c r="I4726" s="112" t="e">
        <f>【入力】工事日報!I4726</f>
        <v>#N/A</v>
      </c>
      <c r="J4726" s="112">
        <f>【入力】工事日報!J4726</f>
        <v>0</v>
      </c>
      <c r="K4726" s="112">
        <f>【入力】工事日報!K4726</f>
        <v>0</v>
      </c>
      <c r="L4726" s="112">
        <f>【入力】工事日報!L4726</f>
        <v>0</v>
      </c>
      <c r="M4726" s="116">
        <f>【入力】工事日報!M4726</f>
        <v>0</v>
      </c>
      <c r="N4726" s="116">
        <f>【入力】工事日報!N4726</f>
        <v>0</v>
      </c>
      <c r="O4726" s="116">
        <f>【入力】工事日報!O4726</f>
        <v>0</v>
      </c>
      <c r="P4726" s="112">
        <f>【入力】工事日報!P4726</f>
        <v>0</v>
      </c>
      <c r="Q4726" s="112">
        <f>【入力】工事日報!Q4726</f>
        <v>0</v>
      </c>
      <c r="R4726" s="112">
        <f>【入力】工事日報!R4726</f>
        <v>0</v>
      </c>
    </row>
    <row r="4727" spans="1:18">
      <c r="A4727" s="114">
        <f>【入力】工事日報!A4727</f>
        <v>0</v>
      </c>
      <c r="C4727" s="112">
        <f>【入力】工事日報!C4727</f>
        <v>0</v>
      </c>
      <c r="D4727" s="112">
        <f>【入力】工事日報!D4727</f>
        <v>0</v>
      </c>
      <c r="E4727" s="112">
        <f>【入力】工事日報!E4727</f>
        <v>0</v>
      </c>
      <c r="F4727" s="112">
        <f>【入力】工事日報!F4727</f>
        <v>0</v>
      </c>
      <c r="G4727" s="112">
        <f>【入力】工事日報!G4727</f>
        <v>0</v>
      </c>
      <c r="H4727" s="112">
        <f>【入力】工事日報!H4727</f>
        <v>0</v>
      </c>
      <c r="I4727" s="112" t="e">
        <f>【入力】工事日報!I4727</f>
        <v>#N/A</v>
      </c>
      <c r="J4727" s="112">
        <f>【入力】工事日報!J4727</f>
        <v>0</v>
      </c>
      <c r="K4727" s="112">
        <f>【入力】工事日報!K4727</f>
        <v>0</v>
      </c>
      <c r="L4727" s="112">
        <f>【入力】工事日報!L4727</f>
        <v>0</v>
      </c>
      <c r="M4727" s="116">
        <f>【入力】工事日報!M4727</f>
        <v>0</v>
      </c>
      <c r="N4727" s="116">
        <f>【入力】工事日報!N4727</f>
        <v>0</v>
      </c>
      <c r="O4727" s="116">
        <f>【入力】工事日報!O4727</f>
        <v>0</v>
      </c>
      <c r="P4727" s="112">
        <f>【入力】工事日報!P4727</f>
        <v>0</v>
      </c>
      <c r="Q4727" s="112">
        <f>【入力】工事日報!Q4727</f>
        <v>0</v>
      </c>
      <c r="R4727" s="112">
        <f>【入力】工事日報!R4727</f>
        <v>0</v>
      </c>
    </row>
    <row r="4728" spans="1:18">
      <c r="A4728" s="114">
        <f>【入力】工事日報!A4728</f>
        <v>0</v>
      </c>
      <c r="C4728" s="112">
        <f>【入力】工事日報!C4728</f>
        <v>0</v>
      </c>
      <c r="D4728" s="112">
        <f>【入力】工事日報!D4728</f>
        <v>0</v>
      </c>
      <c r="E4728" s="112">
        <f>【入力】工事日報!E4728</f>
        <v>0</v>
      </c>
      <c r="F4728" s="112">
        <f>【入力】工事日報!F4728</f>
        <v>0</v>
      </c>
      <c r="G4728" s="112">
        <f>【入力】工事日報!G4728</f>
        <v>0</v>
      </c>
      <c r="H4728" s="112">
        <f>【入力】工事日報!H4728</f>
        <v>0</v>
      </c>
      <c r="I4728" s="112" t="e">
        <f>【入力】工事日報!I4728</f>
        <v>#N/A</v>
      </c>
      <c r="J4728" s="112">
        <f>【入力】工事日報!J4728</f>
        <v>0</v>
      </c>
      <c r="K4728" s="112">
        <f>【入力】工事日報!K4728</f>
        <v>0</v>
      </c>
      <c r="L4728" s="112">
        <f>【入力】工事日報!L4728</f>
        <v>0</v>
      </c>
      <c r="M4728" s="116">
        <f>【入力】工事日報!M4728</f>
        <v>0</v>
      </c>
      <c r="N4728" s="116">
        <f>【入力】工事日報!N4728</f>
        <v>0</v>
      </c>
      <c r="O4728" s="116">
        <f>【入力】工事日報!O4728</f>
        <v>0</v>
      </c>
      <c r="P4728" s="112">
        <f>【入力】工事日報!P4728</f>
        <v>0</v>
      </c>
      <c r="Q4728" s="112">
        <f>【入力】工事日報!Q4728</f>
        <v>0</v>
      </c>
      <c r="R4728" s="112">
        <f>【入力】工事日報!R4728</f>
        <v>0</v>
      </c>
    </row>
    <row r="4729" spans="1:18">
      <c r="A4729" s="114">
        <f>【入力】工事日報!A4729</f>
        <v>0</v>
      </c>
      <c r="C4729" s="112">
        <f>【入力】工事日報!C4729</f>
        <v>0</v>
      </c>
      <c r="D4729" s="112">
        <f>【入力】工事日報!D4729</f>
        <v>0</v>
      </c>
      <c r="E4729" s="112">
        <f>【入力】工事日報!E4729</f>
        <v>0</v>
      </c>
      <c r="F4729" s="112">
        <f>【入力】工事日報!F4729</f>
        <v>0</v>
      </c>
      <c r="G4729" s="112">
        <f>【入力】工事日報!G4729</f>
        <v>0</v>
      </c>
      <c r="H4729" s="112">
        <f>【入力】工事日報!H4729</f>
        <v>0</v>
      </c>
      <c r="I4729" s="112" t="e">
        <f>【入力】工事日報!I4729</f>
        <v>#N/A</v>
      </c>
      <c r="J4729" s="112">
        <f>【入力】工事日報!J4729</f>
        <v>0</v>
      </c>
      <c r="K4729" s="112">
        <f>【入力】工事日報!K4729</f>
        <v>0</v>
      </c>
      <c r="L4729" s="112">
        <f>【入力】工事日報!L4729</f>
        <v>0</v>
      </c>
      <c r="M4729" s="116">
        <f>【入力】工事日報!M4729</f>
        <v>0</v>
      </c>
      <c r="N4729" s="116">
        <f>【入力】工事日報!N4729</f>
        <v>0</v>
      </c>
      <c r="O4729" s="116">
        <f>【入力】工事日報!O4729</f>
        <v>0</v>
      </c>
      <c r="P4729" s="112">
        <f>【入力】工事日報!P4729</f>
        <v>0</v>
      </c>
      <c r="Q4729" s="112">
        <f>【入力】工事日報!Q4729</f>
        <v>0</v>
      </c>
      <c r="R4729" s="112">
        <f>【入力】工事日報!R4729</f>
        <v>0</v>
      </c>
    </row>
    <row r="4730" spans="1:18">
      <c r="A4730" s="114">
        <f>【入力】工事日報!A4730</f>
        <v>0</v>
      </c>
      <c r="C4730" s="112">
        <f>【入力】工事日報!C4730</f>
        <v>0</v>
      </c>
      <c r="D4730" s="112">
        <f>【入力】工事日報!D4730</f>
        <v>0</v>
      </c>
      <c r="E4730" s="112">
        <f>【入力】工事日報!E4730</f>
        <v>0</v>
      </c>
      <c r="F4730" s="112">
        <f>【入力】工事日報!F4730</f>
        <v>0</v>
      </c>
      <c r="G4730" s="112">
        <f>【入力】工事日報!G4730</f>
        <v>0</v>
      </c>
      <c r="H4730" s="112">
        <f>【入力】工事日報!H4730</f>
        <v>0</v>
      </c>
      <c r="I4730" s="112" t="e">
        <f>【入力】工事日報!I4730</f>
        <v>#N/A</v>
      </c>
      <c r="J4730" s="112">
        <f>【入力】工事日報!J4730</f>
        <v>0</v>
      </c>
      <c r="K4730" s="112">
        <f>【入力】工事日報!K4730</f>
        <v>0</v>
      </c>
      <c r="L4730" s="112">
        <f>【入力】工事日報!L4730</f>
        <v>0</v>
      </c>
      <c r="M4730" s="116">
        <f>【入力】工事日報!M4730</f>
        <v>0</v>
      </c>
      <c r="N4730" s="116">
        <f>【入力】工事日報!N4730</f>
        <v>0</v>
      </c>
      <c r="O4730" s="116">
        <f>【入力】工事日報!O4730</f>
        <v>0</v>
      </c>
      <c r="P4730" s="112">
        <f>【入力】工事日報!P4730</f>
        <v>0</v>
      </c>
      <c r="Q4730" s="112">
        <f>【入力】工事日報!Q4730</f>
        <v>0</v>
      </c>
      <c r="R4730" s="112">
        <f>【入力】工事日報!R4730</f>
        <v>0</v>
      </c>
    </row>
    <row r="4731" spans="1:18">
      <c r="A4731" s="114">
        <f>【入力】工事日報!A4731</f>
        <v>0</v>
      </c>
      <c r="C4731" s="112">
        <f>【入力】工事日報!C4731</f>
        <v>0</v>
      </c>
      <c r="D4731" s="112">
        <f>【入力】工事日報!D4731</f>
        <v>0</v>
      </c>
      <c r="E4731" s="112">
        <f>【入力】工事日報!E4731</f>
        <v>0</v>
      </c>
      <c r="F4731" s="112">
        <f>【入力】工事日報!F4731</f>
        <v>0</v>
      </c>
      <c r="G4731" s="112">
        <f>【入力】工事日報!G4731</f>
        <v>0</v>
      </c>
      <c r="H4731" s="112">
        <f>【入力】工事日報!H4731</f>
        <v>0</v>
      </c>
      <c r="I4731" s="112" t="e">
        <f>【入力】工事日報!I4731</f>
        <v>#N/A</v>
      </c>
      <c r="J4731" s="112">
        <f>【入力】工事日報!J4731</f>
        <v>0</v>
      </c>
      <c r="K4731" s="112">
        <f>【入力】工事日報!K4731</f>
        <v>0</v>
      </c>
      <c r="L4731" s="112">
        <f>【入力】工事日報!L4731</f>
        <v>0</v>
      </c>
      <c r="M4731" s="116">
        <f>【入力】工事日報!M4731</f>
        <v>0</v>
      </c>
      <c r="N4731" s="116">
        <f>【入力】工事日報!N4731</f>
        <v>0</v>
      </c>
      <c r="O4731" s="116">
        <f>【入力】工事日報!O4731</f>
        <v>0</v>
      </c>
      <c r="P4731" s="112">
        <f>【入力】工事日報!P4731</f>
        <v>0</v>
      </c>
      <c r="Q4731" s="112">
        <f>【入力】工事日報!Q4731</f>
        <v>0</v>
      </c>
      <c r="R4731" s="112">
        <f>【入力】工事日報!R4731</f>
        <v>0</v>
      </c>
    </row>
    <row r="4732" spans="1:18">
      <c r="A4732" s="114">
        <f>【入力】工事日報!A4732</f>
        <v>0</v>
      </c>
      <c r="C4732" s="112">
        <f>【入力】工事日報!C4732</f>
        <v>0</v>
      </c>
      <c r="D4732" s="112">
        <f>【入力】工事日報!D4732</f>
        <v>0</v>
      </c>
      <c r="E4732" s="112">
        <f>【入力】工事日報!E4732</f>
        <v>0</v>
      </c>
      <c r="F4732" s="112">
        <f>【入力】工事日報!F4732</f>
        <v>0</v>
      </c>
      <c r="G4732" s="112">
        <f>【入力】工事日報!G4732</f>
        <v>0</v>
      </c>
      <c r="H4732" s="112">
        <f>【入力】工事日報!H4732</f>
        <v>0</v>
      </c>
      <c r="I4732" s="112" t="e">
        <f>【入力】工事日報!I4732</f>
        <v>#N/A</v>
      </c>
      <c r="J4732" s="112">
        <f>【入力】工事日報!J4732</f>
        <v>0</v>
      </c>
      <c r="K4732" s="112">
        <f>【入力】工事日報!K4732</f>
        <v>0</v>
      </c>
      <c r="L4732" s="112">
        <f>【入力】工事日報!L4732</f>
        <v>0</v>
      </c>
      <c r="M4732" s="116">
        <f>【入力】工事日報!M4732</f>
        <v>0</v>
      </c>
      <c r="N4732" s="116">
        <f>【入力】工事日報!N4732</f>
        <v>0</v>
      </c>
      <c r="O4732" s="116">
        <f>【入力】工事日報!O4732</f>
        <v>0</v>
      </c>
      <c r="P4732" s="112">
        <f>【入力】工事日報!P4732</f>
        <v>0</v>
      </c>
      <c r="Q4732" s="112">
        <f>【入力】工事日報!Q4732</f>
        <v>0</v>
      </c>
      <c r="R4732" s="112">
        <f>【入力】工事日報!R4732</f>
        <v>0</v>
      </c>
    </row>
    <row r="4733" spans="1:18">
      <c r="A4733" s="114">
        <f>【入力】工事日報!A4733</f>
        <v>0</v>
      </c>
      <c r="C4733" s="112">
        <f>【入力】工事日報!C4733</f>
        <v>0</v>
      </c>
      <c r="D4733" s="112">
        <f>【入力】工事日報!D4733</f>
        <v>0</v>
      </c>
      <c r="E4733" s="112">
        <f>【入力】工事日報!E4733</f>
        <v>0</v>
      </c>
      <c r="F4733" s="112">
        <f>【入力】工事日報!F4733</f>
        <v>0</v>
      </c>
      <c r="G4733" s="112">
        <f>【入力】工事日報!G4733</f>
        <v>0</v>
      </c>
      <c r="H4733" s="112">
        <f>【入力】工事日報!H4733</f>
        <v>0</v>
      </c>
      <c r="I4733" s="112" t="e">
        <f>【入力】工事日報!I4733</f>
        <v>#N/A</v>
      </c>
      <c r="J4733" s="112">
        <f>【入力】工事日報!J4733</f>
        <v>0</v>
      </c>
      <c r="K4733" s="112">
        <f>【入力】工事日報!K4733</f>
        <v>0</v>
      </c>
      <c r="L4733" s="112">
        <f>【入力】工事日報!L4733</f>
        <v>0</v>
      </c>
      <c r="M4733" s="116">
        <f>【入力】工事日報!M4733</f>
        <v>0</v>
      </c>
      <c r="N4733" s="116">
        <f>【入力】工事日報!N4733</f>
        <v>0</v>
      </c>
      <c r="O4733" s="116">
        <f>【入力】工事日報!O4733</f>
        <v>0</v>
      </c>
      <c r="P4733" s="112">
        <f>【入力】工事日報!P4733</f>
        <v>0</v>
      </c>
      <c r="Q4733" s="112">
        <f>【入力】工事日報!Q4733</f>
        <v>0</v>
      </c>
      <c r="R4733" s="112">
        <f>【入力】工事日報!R4733</f>
        <v>0</v>
      </c>
    </row>
    <row r="4734" spans="1:18">
      <c r="A4734" s="114">
        <f>【入力】工事日報!A4734</f>
        <v>0</v>
      </c>
      <c r="C4734" s="112">
        <f>【入力】工事日報!C4734</f>
        <v>0</v>
      </c>
      <c r="D4734" s="112">
        <f>【入力】工事日報!D4734</f>
        <v>0</v>
      </c>
      <c r="E4734" s="112">
        <f>【入力】工事日報!E4734</f>
        <v>0</v>
      </c>
      <c r="F4734" s="112">
        <f>【入力】工事日報!F4734</f>
        <v>0</v>
      </c>
      <c r="G4734" s="112">
        <f>【入力】工事日報!G4734</f>
        <v>0</v>
      </c>
      <c r="H4734" s="112">
        <f>【入力】工事日報!H4734</f>
        <v>0</v>
      </c>
      <c r="I4734" s="112" t="e">
        <f>【入力】工事日報!I4734</f>
        <v>#N/A</v>
      </c>
      <c r="J4734" s="112">
        <f>【入力】工事日報!J4734</f>
        <v>0</v>
      </c>
      <c r="K4734" s="112">
        <f>【入力】工事日報!K4734</f>
        <v>0</v>
      </c>
      <c r="L4734" s="112">
        <f>【入力】工事日報!L4734</f>
        <v>0</v>
      </c>
      <c r="M4734" s="116">
        <f>【入力】工事日報!M4734</f>
        <v>0</v>
      </c>
      <c r="N4734" s="116">
        <f>【入力】工事日報!N4734</f>
        <v>0</v>
      </c>
      <c r="O4734" s="116">
        <f>【入力】工事日報!O4734</f>
        <v>0</v>
      </c>
      <c r="P4734" s="112">
        <f>【入力】工事日報!P4734</f>
        <v>0</v>
      </c>
      <c r="Q4734" s="112">
        <f>【入力】工事日報!Q4734</f>
        <v>0</v>
      </c>
      <c r="R4734" s="112">
        <f>【入力】工事日報!R4734</f>
        <v>0</v>
      </c>
    </row>
    <row r="4735" spans="1:18">
      <c r="A4735" s="114">
        <f>【入力】工事日報!A4735</f>
        <v>0</v>
      </c>
      <c r="C4735" s="112">
        <f>【入力】工事日報!C4735</f>
        <v>0</v>
      </c>
      <c r="D4735" s="112">
        <f>【入力】工事日報!D4735</f>
        <v>0</v>
      </c>
      <c r="E4735" s="112">
        <f>【入力】工事日報!E4735</f>
        <v>0</v>
      </c>
      <c r="F4735" s="112">
        <f>【入力】工事日報!F4735</f>
        <v>0</v>
      </c>
      <c r="G4735" s="112">
        <f>【入力】工事日報!G4735</f>
        <v>0</v>
      </c>
      <c r="H4735" s="112">
        <f>【入力】工事日報!H4735</f>
        <v>0</v>
      </c>
      <c r="I4735" s="112" t="e">
        <f>【入力】工事日報!I4735</f>
        <v>#N/A</v>
      </c>
      <c r="J4735" s="112">
        <f>【入力】工事日報!J4735</f>
        <v>0</v>
      </c>
      <c r="K4735" s="112">
        <f>【入力】工事日報!K4735</f>
        <v>0</v>
      </c>
      <c r="L4735" s="112">
        <f>【入力】工事日報!L4735</f>
        <v>0</v>
      </c>
      <c r="M4735" s="116">
        <f>【入力】工事日報!M4735</f>
        <v>0</v>
      </c>
      <c r="N4735" s="116">
        <f>【入力】工事日報!N4735</f>
        <v>0</v>
      </c>
      <c r="O4735" s="116">
        <f>【入力】工事日報!O4735</f>
        <v>0</v>
      </c>
      <c r="P4735" s="112">
        <f>【入力】工事日報!P4735</f>
        <v>0</v>
      </c>
      <c r="Q4735" s="112">
        <f>【入力】工事日報!Q4735</f>
        <v>0</v>
      </c>
      <c r="R4735" s="112">
        <f>【入力】工事日報!R4735</f>
        <v>0</v>
      </c>
    </row>
    <row r="4736" spans="1:18">
      <c r="A4736" s="114">
        <f>【入力】工事日報!A4736</f>
        <v>0</v>
      </c>
      <c r="C4736" s="112">
        <f>【入力】工事日報!C4736</f>
        <v>0</v>
      </c>
      <c r="D4736" s="112">
        <f>【入力】工事日報!D4736</f>
        <v>0</v>
      </c>
      <c r="E4736" s="112">
        <f>【入力】工事日報!E4736</f>
        <v>0</v>
      </c>
      <c r="F4736" s="112">
        <f>【入力】工事日報!F4736</f>
        <v>0</v>
      </c>
      <c r="G4736" s="112">
        <f>【入力】工事日報!G4736</f>
        <v>0</v>
      </c>
      <c r="H4736" s="112">
        <f>【入力】工事日報!H4736</f>
        <v>0</v>
      </c>
      <c r="I4736" s="112" t="e">
        <f>【入力】工事日報!I4736</f>
        <v>#N/A</v>
      </c>
      <c r="J4736" s="112">
        <f>【入力】工事日報!J4736</f>
        <v>0</v>
      </c>
      <c r="K4736" s="112">
        <f>【入力】工事日報!K4736</f>
        <v>0</v>
      </c>
      <c r="L4736" s="112">
        <f>【入力】工事日報!L4736</f>
        <v>0</v>
      </c>
      <c r="M4736" s="116">
        <f>【入力】工事日報!M4736</f>
        <v>0</v>
      </c>
      <c r="N4736" s="116">
        <f>【入力】工事日報!N4736</f>
        <v>0</v>
      </c>
      <c r="O4736" s="116">
        <f>【入力】工事日報!O4736</f>
        <v>0</v>
      </c>
      <c r="P4736" s="112">
        <f>【入力】工事日報!P4736</f>
        <v>0</v>
      </c>
      <c r="Q4736" s="112">
        <f>【入力】工事日報!Q4736</f>
        <v>0</v>
      </c>
      <c r="R4736" s="112">
        <f>【入力】工事日報!R4736</f>
        <v>0</v>
      </c>
    </row>
    <row r="4737" spans="1:18">
      <c r="A4737" s="114">
        <f>【入力】工事日報!A4737</f>
        <v>0</v>
      </c>
      <c r="C4737" s="112">
        <f>【入力】工事日報!C4737</f>
        <v>0</v>
      </c>
      <c r="D4737" s="112">
        <f>【入力】工事日報!D4737</f>
        <v>0</v>
      </c>
      <c r="E4737" s="112">
        <f>【入力】工事日報!E4737</f>
        <v>0</v>
      </c>
      <c r="F4737" s="112">
        <f>【入力】工事日報!F4737</f>
        <v>0</v>
      </c>
      <c r="G4737" s="112">
        <f>【入力】工事日報!G4737</f>
        <v>0</v>
      </c>
      <c r="H4737" s="112">
        <f>【入力】工事日報!H4737</f>
        <v>0</v>
      </c>
      <c r="I4737" s="112" t="e">
        <f>【入力】工事日報!I4737</f>
        <v>#N/A</v>
      </c>
      <c r="J4737" s="112">
        <f>【入力】工事日報!J4737</f>
        <v>0</v>
      </c>
      <c r="K4737" s="112">
        <f>【入力】工事日報!K4737</f>
        <v>0</v>
      </c>
      <c r="L4737" s="112">
        <f>【入力】工事日報!L4737</f>
        <v>0</v>
      </c>
      <c r="M4737" s="116">
        <f>【入力】工事日報!M4737</f>
        <v>0</v>
      </c>
      <c r="N4737" s="116">
        <f>【入力】工事日報!N4737</f>
        <v>0</v>
      </c>
      <c r="O4737" s="116">
        <f>【入力】工事日報!O4737</f>
        <v>0</v>
      </c>
      <c r="P4737" s="112">
        <f>【入力】工事日報!P4737</f>
        <v>0</v>
      </c>
      <c r="Q4737" s="112">
        <f>【入力】工事日報!Q4737</f>
        <v>0</v>
      </c>
      <c r="R4737" s="112">
        <f>【入力】工事日報!R4737</f>
        <v>0</v>
      </c>
    </row>
    <row r="4738" spans="1:18">
      <c r="A4738" s="114">
        <f>【入力】工事日報!A4738</f>
        <v>0</v>
      </c>
      <c r="C4738" s="112">
        <f>【入力】工事日報!C4738</f>
        <v>0</v>
      </c>
      <c r="D4738" s="112">
        <f>【入力】工事日報!D4738</f>
        <v>0</v>
      </c>
      <c r="E4738" s="112">
        <f>【入力】工事日報!E4738</f>
        <v>0</v>
      </c>
      <c r="F4738" s="112">
        <f>【入力】工事日報!F4738</f>
        <v>0</v>
      </c>
      <c r="G4738" s="112">
        <f>【入力】工事日報!G4738</f>
        <v>0</v>
      </c>
      <c r="H4738" s="112">
        <f>【入力】工事日報!H4738</f>
        <v>0</v>
      </c>
      <c r="I4738" s="112" t="e">
        <f>【入力】工事日報!I4738</f>
        <v>#N/A</v>
      </c>
      <c r="J4738" s="112">
        <f>【入力】工事日報!J4738</f>
        <v>0</v>
      </c>
      <c r="K4738" s="112">
        <f>【入力】工事日報!K4738</f>
        <v>0</v>
      </c>
      <c r="L4738" s="112">
        <f>【入力】工事日報!L4738</f>
        <v>0</v>
      </c>
      <c r="M4738" s="116">
        <f>【入力】工事日報!M4738</f>
        <v>0</v>
      </c>
      <c r="N4738" s="116">
        <f>【入力】工事日報!N4738</f>
        <v>0</v>
      </c>
      <c r="O4738" s="116">
        <f>【入力】工事日報!O4738</f>
        <v>0</v>
      </c>
      <c r="P4738" s="112">
        <f>【入力】工事日報!P4738</f>
        <v>0</v>
      </c>
      <c r="Q4738" s="112">
        <f>【入力】工事日報!Q4738</f>
        <v>0</v>
      </c>
      <c r="R4738" s="112">
        <f>【入力】工事日報!R4738</f>
        <v>0</v>
      </c>
    </row>
    <row r="4739" spans="1:18">
      <c r="A4739" s="114">
        <f>【入力】工事日報!A4739</f>
        <v>0</v>
      </c>
      <c r="C4739" s="112">
        <f>【入力】工事日報!C4739</f>
        <v>0</v>
      </c>
      <c r="D4739" s="112">
        <f>【入力】工事日報!D4739</f>
        <v>0</v>
      </c>
      <c r="E4739" s="112">
        <f>【入力】工事日報!E4739</f>
        <v>0</v>
      </c>
      <c r="F4739" s="112">
        <f>【入力】工事日報!F4739</f>
        <v>0</v>
      </c>
      <c r="G4739" s="112">
        <f>【入力】工事日報!G4739</f>
        <v>0</v>
      </c>
      <c r="H4739" s="112">
        <f>【入力】工事日報!H4739</f>
        <v>0</v>
      </c>
      <c r="I4739" s="112" t="e">
        <f>【入力】工事日報!I4739</f>
        <v>#N/A</v>
      </c>
      <c r="J4739" s="112">
        <f>【入力】工事日報!J4739</f>
        <v>0</v>
      </c>
      <c r="K4739" s="112">
        <f>【入力】工事日報!K4739</f>
        <v>0</v>
      </c>
      <c r="L4739" s="112">
        <f>【入力】工事日報!L4739</f>
        <v>0</v>
      </c>
      <c r="M4739" s="116">
        <f>【入力】工事日報!M4739</f>
        <v>0</v>
      </c>
      <c r="N4739" s="116">
        <f>【入力】工事日報!N4739</f>
        <v>0</v>
      </c>
      <c r="O4739" s="116">
        <f>【入力】工事日報!O4739</f>
        <v>0</v>
      </c>
      <c r="P4739" s="112">
        <f>【入力】工事日報!P4739</f>
        <v>0</v>
      </c>
      <c r="Q4739" s="112">
        <f>【入力】工事日報!Q4739</f>
        <v>0</v>
      </c>
      <c r="R4739" s="112">
        <f>【入力】工事日報!R4739</f>
        <v>0</v>
      </c>
    </row>
    <row r="4740" spans="1:18">
      <c r="A4740" s="114">
        <f>【入力】工事日報!A4740</f>
        <v>0</v>
      </c>
      <c r="C4740" s="112">
        <f>【入力】工事日報!C4740</f>
        <v>0</v>
      </c>
      <c r="D4740" s="112">
        <f>【入力】工事日報!D4740</f>
        <v>0</v>
      </c>
      <c r="E4740" s="112">
        <f>【入力】工事日報!E4740</f>
        <v>0</v>
      </c>
      <c r="F4740" s="112">
        <f>【入力】工事日報!F4740</f>
        <v>0</v>
      </c>
      <c r="G4740" s="112">
        <f>【入力】工事日報!G4740</f>
        <v>0</v>
      </c>
      <c r="H4740" s="112">
        <f>【入力】工事日報!H4740</f>
        <v>0</v>
      </c>
      <c r="I4740" s="112" t="e">
        <f>【入力】工事日報!I4740</f>
        <v>#N/A</v>
      </c>
      <c r="J4740" s="112">
        <f>【入力】工事日報!J4740</f>
        <v>0</v>
      </c>
      <c r="K4740" s="112">
        <f>【入力】工事日報!K4740</f>
        <v>0</v>
      </c>
      <c r="L4740" s="112">
        <f>【入力】工事日報!L4740</f>
        <v>0</v>
      </c>
      <c r="M4740" s="116">
        <f>【入力】工事日報!M4740</f>
        <v>0</v>
      </c>
      <c r="N4740" s="116">
        <f>【入力】工事日報!N4740</f>
        <v>0</v>
      </c>
      <c r="O4740" s="116">
        <f>【入力】工事日報!O4740</f>
        <v>0</v>
      </c>
      <c r="P4740" s="112">
        <f>【入力】工事日報!P4740</f>
        <v>0</v>
      </c>
      <c r="Q4740" s="112">
        <f>【入力】工事日報!Q4740</f>
        <v>0</v>
      </c>
      <c r="R4740" s="112">
        <f>【入力】工事日報!R4740</f>
        <v>0</v>
      </c>
    </row>
    <row r="4741" spans="1:18">
      <c r="A4741" s="114">
        <f>【入力】工事日報!A4741</f>
        <v>0</v>
      </c>
      <c r="C4741" s="112">
        <f>【入力】工事日報!C4741</f>
        <v>0</v>
      </c>
      <c r="D4741" s="112">
        <f>【入力】工事日報!D4741</f>
        <v>0</v>
      </c>
      <c r="E4741" s="112">
        <f>【入力】工事日報!E4741</f>
        <v>0</v>
      </c>
      <c r="F4741" s="112">
        <f>【入力】工事日報!F4741</f>
        <v>0</v>
      </c>
      <c r="G4741" s="112">
        <f>【入力】工事日報!G4741</f>
        <v>0</v>
      </c>
      <c r="H4741" s="112">
        <f>【入力】工事日報!H4741</f>
        <v>0</v>
      </c>
      <c r="I4741" s="112" t="e">
        <f>【入力】工事日報!I4741</f>
        <v>#N/A</v>
      </c>
      <c r="J4741" s="112">
        <f>【入力】工事日報!J4741</f>
        <v>0</v>
      </c>
      <c r="K4741" s="112">
        <f>【入力】工事日報!K4741</f>
        <v>0</v>
      </c>
      <c r="L4741" s="112">
        <f>【入力】工事日報!L4741</f>
        <v>0</v>
      </c>
      <c r="M4741" s="116">
        <f>【入力】工事日報!M4741</f>
        <v>0</v>
      </c>
      <c r="N4741" s="116">
        <f>【入力】工事日報!N4741</f>
        <v>0</v>
      </c>
      <c r="O4741" s="116">
        <f>【入力】工事日報!O4741</f>
        <v>0</v>
      </c>
      <c r="P4741" s="112">
        <f>【入力】工事日報!P4741</f>
        <v>0</v>
      </c>
      <c r="Q4741" s="112">
        <f>【入力】工事日報!Q4741</f>
        <v>0</v>
      </c>
      <c r="R4741" s="112">
        <f>【入力】工事日報!R4741</f>
        <v>0</v>
      </c>
    </row>
    <row r="4742" spans="1:18">
      <c r="A4742" s="114">
        <f>【入力】工事日報!A4742</f>
        <v>0</v>
      </c>
      <c r="C4742" s="112">
        <f>【入力】工事日報!C4742</f>
        <v>0</v>
      </c>
      <c r="D4742" s="112">
        <f>【入力】工事日報!D4742</f>
        <v>0</v>
      </c>
      <c r="E4742" s="112">
        <f>【入力】工事日報!E4742</f>
        <v>0</v>
      </c>
      <c r="F4742" s="112">
        <f>【入力】工事日報!F4742</f>
        <v>0</v>
      </c>
      <c r="G4742" s="112">
        <f>【入力】工事日報!G4742</f>
        <v>0</v>
      </c>
      <c r="H4742" s="112">
        <f>【入力】工事日報!H4742</f>
        <v>0</v>
      </c>
      <c r="I4742" s="112" t="e">
        <f>【入力】工事日報!I4742</f>
        <v>#N/A</v>
      </c>
      <c r="J4742" s="112">
        <f>【入力】工事日報!J4742</f>
        <v>0</v>
      </c>
      <c r="K4742" s="112">
        <f>【入力】工事日報!K4742</f>
        <v>0</v>
      </c>
      <c r="L4742" s="112">
        <f>【入力】工事日報!L4742</f>
        <v>0</v>
      </c>
      <c r="M4742" s="116">
        <f>【入力】工事日報!M4742</f>
        <v>0</v>
      </c>
      <c r="N4742" s="116">
        <f>【入力】工事日報!N4742</f>
        <v>0</v>
      </c>
      <c r="O4742" s="116">
        <f>【入力】工事日報!O4742</f>
        <v>0</v>
      </c>
      <c r="P4742" s="112">
        <f>【入力】工事日報!P4742</f>
        <v>0</v>
      </c>
      <c r="Q4742" s="112">
        <f>【入力】工事日報!Q4742</f>
        <v>0</v>
      </c>
      <c r="R4742" s="112">
        <f>【入力】工事日報!R4742</f>
        <v>0</v>
      </c>
    </row>
    <row r="4743" spans="1:18">
      <c r="A4743" s="114">
        <f>【入力】工事日報!A4743</f>
        <v>0</v>
      </c>
      <c r="C4743" s="112">
        <f>【入力】工事日報!C4743</f>
        <v>0</v>
      </c>
      <c r="D4743" s="112">
        <f>【入力】工事日報!D4743</f>
        <v>0</v>
      </c>
      <c r="E4743" s="112">
        <f>【入力】工事日報!E4743</f>
        <v>0</v>
      </c>
      <c r="F4743" s="112">
        <f>【入力】工事日報!F4743</f>
        <v>0</v>
      </c>
      <c r="G4743" s="112">
        <f>【入力】工事日報!G4743</f>
        <v>0</v>
      </c>
      <c r="H4743" s="112">
        <f>【入力】工事日報!H4743</f>
        <v>0</v>
      </c>
      <c r="I4743" s="112" t="e">
        <f>【入力】工事日報!I4743</f>
        <v>#N/A</v>
      </c>
      <c r="J4743" s="112">
        <f>【入力】工事日報!J4743</f>
        <v>0</v>
      </c>
      <c r="K4743" s="112">
        <f>【入力】工事日報!K4743</f>
        <v>0</v>
      </c>
      <c r="L4743" s="112">
        <f>【入力】工事日報!L4743</f>
        <v>0</v>
      </c>
      <c r="M4743" s="116">
        <f>【入力】工事日報!M4743</f>
        <v>0</v>
      </c>
      <c r="N4743" s="116">
        <f>【入力】工事日報!N4743</f>
        <v>0</v>
      </c>
      <c r="O4743" s="116">
        <f>【入力】工事日報!O4743</f>
        <v>0</v>
      </c>
      <c r="P4743" s="112">
        <f>【入力】工事日報!P4743</f>
        <v>0</v>
      </c>
      <c r="Q4743" s="112">
        <f>【入力】工事日報!Q4743</f>
        <v>0</v>
      </c>
      <c r="R4743" s="112">
        <f>【入力】工事日報!R4743</f>
        <v>0</v>
      </c>
    </row>
    <row r="4744" spans="1:18">
      <c r="A4744" s="114">
        <f>【入力】工事日報!A4744</f>
        <v>0</v>
      </c>
      <c r="C4744" s="112">
        <f>【入力】工事日報!C4744</f>
        <v>0</v>
      </c>
      <c r="D4744" s="112">
        <f>【入力】工事日報!D4744</f>
        <v>0</v>
      </c>
      <c r="E4744" s="112">
        <f>【入力】工事日報!E4744</f>
        <v>0</v>
      </c>
      <c r="F4744" s="112">
        <f>【入力】工事日報!F4744</f>
        <v>0</v>
      </c>
      <c r="G4744" s="112">
        <f>【入力】工事日報!G4744</f>
        <v>0</v>
      </c>
      <c r="H4744" s="112">
        <f>【入力】工事日報!H4744</f>
        <v>0</v>
      </c>
      <c r="I4744" s="112" t="e">
        <f>【入力】工事日報!I4744</f>
        <v>#N/A</v>
      </c>
      <c r="J4744" s="112">
        <f>【入力】工事日報!J4744</f>
        <v>0</v>
      </c>
      <c r="K4744" s="112">
        <f>【入力】工事日報!K4744</f>
        <v>0</v>
      </c>
      <c r="L4744" s="112">
        <f>【入力】工事日報!L4744</f>
        <v>0</v>
      </c>
      <c r="M4744" s="116">
        <f>【入力】工事日報!M4744</f>
        <v>0</v>
      </c>
      <c r="N4744" s="116">
        <f>【入力】工事日報!N4744</f>
        <v>0</v>
      </c>
      <c r="O4744" s="116">
        <f>【入力】工事日報!O4744</f>
        <v>0</v>
      </c>
      <c r="P4744" s="112">
        <f>【入力】工事日報!P4744</f>
        <v>0</v>
      </c>
      <c r="Q4744" s="112">
        <f>【入力】工事日報!Q4744</f>
        <v>0</v>
      </c>
      <c r="R4744" s="112">
        <f>【入力】工事日報!R4744</f>
        <v>0</v>
      </c>
    </row>
    <row r="4745" spans="1:18">
      <c r="A4745" s="114">
        <f>【入力】工事日報!A4745</f>
        <v>0</v>
      </c>
      <c r="C4745" s="112">
        <f>【入力】工事日報!C4745</f>
        <v>0</v>
      </c>
      <c r="D4745" s="112">
        <f>【入力】工事日報!D4745</f>
        <v>0</v>
      </c>
      <c r="E4745" s="112">
        <f>【入力】工事日報!E4745</f>
        <v>0</v>
      </c>
      <c r="F4745" s="112">
        <f>【入力】工事日報!F4745</f>
        <v>0</v>
      </c>
      <c r="G4745" s="112">
        <f>【入力】工事日報!G4745</f>
        <v>0</v>
      </c>
      <c r="H4745" s="112">
        <f>【入力】工事日報!H4745</f>
        <v>0</v>
      </c>
      <c r="I4745" s="112" t="e">
        <f>【入力】工事日報!I4745</f>
        <v>#N/A</v>
      </c>
      <c r="J4745" s="112">
        <f>【入力】工事日報!J4745</f>
        <v>0</v>
      </c>
      <c r="K4745" s="112">
        <f>【入力】工事日報!K4745</f>
        <v>0</v>
      </c>
      <c r="L4745" s="112">
        <f>【入力】工事日報!L4745</f>
        <v>0</v>
      </c>
      <c r="M4745" s="116">
        <f>【入力】工事日報!M4745</f>
        <v>0</v>
      </c>
      <c r="N4745" s="116">
        <f>【入力】工事日報!N4745</f>
        <v>0</v>
      </c>
      <c r="O4745" s="116">
        <f>【入力】工事日報!O4745</f>
        <v>0</v>
      </c>
      <c r="P4745" s="112">
        <f>【入力】工事日報!P4745</f>
        <v>0</v>
      </c>
      <c r="Q4745" s="112">
        <f>【入力】工事日報!Q4745</f>
        <v>0</v>
      </c>
      <c r="R4745" s="112">
        <f>【入力】工事日報!R4745</f>
        <v>0</v>
      </c>
    </row>
    <row r="4746" spans="1:18">
      <c r="A4746" s="114">
        <f>【入力】工事日報!A4746</f>
        <v>0</v>
      </c>
      <c r="C4746" s="112">
        <f>【入力】工事日報!C4746</f>
        <v>0</v>
      </c>
      <c r="D4746" s="112">
        <f>【入力】工事日報!D4746</f>
        <v>0</v>
      </c>
      <c r="E4746" s="112">
        <f>【入力】工事日報!E4746</f>
        <v>0</v>
      </c>
      <c r="F4746" s="112">
        <f>【入力】工事日報!F4746</f>
        <v>0</v>
      </c>
      <c r="G4746" s="112">
        <f>【入力】工事日報!G4746</f>
        <v>0</v>
      </c>
      <c r="H4746" s="112">
        <f>【入力】工事日報!H4746</f>
        <v>0</v>
      </c>
      <c r="I4746" s="112" t="e">
        <f>【入力】工事日報!I4746</f>
        <v>#N/A</v>
      </c>
      <c r="J4746" s="112">
        <f>【入力】工事日報!J4746</f>
        <v>0</v>
      </c>
      <c r="K4746" s="112">
        <f>【入力】工事日報!K4746</f>
        <v>0</v>
      </c>
      <c r="L4746" s="112">
        <f>【入力】工事日報!L4746</f>
        <v>0</v>
      </c>
      <c r="M4746" s="116">
        <f>【入力】工事日報!M4746</f>
        <v>0</v>
      </c>
      <c r="N4746" s="116">
        <f>【入力】工事日報!N4746</f>
        <v>0</v>
      </c>
      <c r="O4746" s="116">
        <f>【入力】工事日報!O4746</f>
        <v>0</v>
      </c>
      <c r="P4746" s="112">
        <f>【入力】工事日報!P4746</f>
        <v>0</v>
      </c>
      <c r="Q4746" s="112">
        <f>【入力】工事日報!Q4746</f>
        <v>0</v>
      </c>
      <c r="R4746" s="112">
        <f>【入力】工事日報!R4746</f>
        <v>0</v>
      </c>
    </row>
    <row r="4747" spans="1:18">
      <c r="A4747" s="114">
        <f>【入力】工事日報!A4747</f>
        <v>0</v>
      </c>
      <c r="C4747" s="112">
        <f>【入力】工事日報!C4747</f>
        <v>0</v>
      </c>
      <c r="D4747" s="112">
        <f>【入力】工事日報!D4747</f>
        <v>0</v>
      </c>
      <c r="E4747" s="112">
        <f>【入力】工事日報!E4747</f>
        <v>0</v>
      </c>
      <c r="F4747" s="112">
        <f>【入力】工事日報!F4747</f>
        <v>0</v>
      </c>
      <c r="G4747" s="112">
        <f>【入力】工事日報!G4747</f>
        <v>0</v>
      </c>
      <c r="H4747" s="112">
        <f>【入力】工事日報!H4747</f>
        <v>0</v>
      </c>
      <c r="I4747" s="112" t="e">
        <f>【入力】工事日報!I4747</f>
        <v>#N/A</v>
      </c>
      <c r="J4747" s="112">
        <f>【入力】工事日報!J4747</f>
        <v>0</v>
      </c>
      <c r="K4747" s="112">
        <f>【入力】工事日報!K4747</f>
        <v>0</v>
      </c>
      <c r="L4747" s="112">
        <f>【入力】工事日報!L4747</f>
        <v>0</v>
      </c>
      <c r="M4747" s="116">
        <f>【入力】工事日報!M4747</f>
        <v>0</v>
      </c>
      <c r="N4747" s="116">
        <f>【入力】工事日報!N4747</f>
        <v>0</v>
      </c>
      <c r="O4747" s="116">
        <f>【入力】工事日報!O4747</f>
        <v>0</v>
      </c>
      <c r="P4747" s="112">
        <f>【入力】工事日報!P4747</f>
        <v>0</v>
      </c>
      <c r="Q4747" s="112">
        <f>【入力】工事日報!Q4747</f>
        <v>0</v>
      </c>
      <c r="R4747" s="112">
        <f>【入力】工事日報!R4747</f>
        <v>0</v>
      </c>
    </row>
    <row r="4748" spans="1:18">
      <c r="A4748" s="114">
        <f>【入力】工事日報!A4748</f>
        <v>0</v>
      </c>
      <c r="C4748" s="112">
        <f>【入力】工事日報!C4748</f>
        <v>0</v>
      </c>
      <c r="D4748" s="112">
        <f>【入力】工事日報!D4748</f>
        <v>0</v>
      </c>
      <c r="E4748" s="112">
        <f>【入力】工事日報!E4748</f>
        <v>0</v>
      </c>
      <c r="F4748" s="112">
        <f>【入力】工事日報!F4748</f>
        <v>0</v>
      </c>
      <c r="G4748" s="112">
        <f>【入力】工事日報!G4748</f>
        <v>0</v>
      </c>
      <c r="H4748" s="112">
        <f>【入力】工事日報!H4748</f>
        <v>0</v>
      </c>
      <c r="I4748" s="112" t="e">
        <f>【入力】工事日報!I4748</f>
        <v>#N/A</v>
      </c>
      <c r="J4748" s="112">
        <f>【入力】工事日報!J4748</f>
        <v>0</v>
      </c>
      <c r="K4748" s="112">
        <f>【入力】工事日報!K4748</f>
        <v>0</v>
      </c>
      <c r="L4748" s="112">
        <f>【入力】工事日報!L4748</f>
        <v>0</v>
      </c>
      <c r="M4748" s="116">
        <f>【入力】工事日報!M4748</f>
        <v>0</v>
      </c>
      <c r="N4748" s="116">
        <f>【入力】工事日報!N4748</f>
        <v>0</v>
      </c>
      <c r="O4748" s="116">
        <f>【入力】工事日報!O4748</f>
        <v>0</v>
      </c>
      <c r="P4748" s="112">
        <f>【入力】工事日報!P4748</f>
        <v>0</v>
      </c>
      <c r="Q4748" s="112">
        <f>【入力】工事日報!Q4748</f>
        <v>0</v>
      </c>
      <c r="R4748" s="112">
        <f>【入力】工事日報!R4748</f>
        <v>0</v>
      </c>
    </row>
    <row r="4749" spans="1:18">
      <c r="A4749" s="114">
        <f>【入力】工事日報!A4749</f>
        <v>0</v>
      </c>
      <c r="C4749" s="112">
        <f>【入力】工事日報!C4749</f>
        <v>0</v>
      </c>
      <c r="D4749" s="112">
        <f>【入力】工事日報!D4749</f>
        <v>0</v>
      </c>
      <c r="E4749" s="112">
        <f>【入力】工事日報!E4749</f>
        <v>0</v>
      </c>
      <c r="F4749" s="112">
        <f>【入力】工事日報!F4749</f>
        <v>0</v>
      </c>
      <c r="G4749" s="112">
        <f>【入力】工事日報!G4749</f>
        <v>0</v>
      </c>
      <c r="H4749" s="112">
        <f>【入力】工事日報!H4749</f>
        <v>0</v>
      </c>
      <c r="I4749" s="112" t="e">
        <f>【入力】工事日報!I4749</f>
        <v>#N/A</v>
      </c>
      <c r="J4749" s="112">
        <f>【入力】工事日報!J4749</f>
        <v>0</v>
      </c>
      <c r="K4749" s="112">
        <f>【入力】工事日報!K4749</f>
        <v>0</v>
      </c>
      <c r="L4749" s="112">
        <f>【入力】工事日報!L4749</f>
        <v>0</v>
      </c>
      <c r="M4749" s="116">
        <f>【入力】工事日報!M4749</f>
        <v>0</v>
      </c>
      <c r="N4749" s="116">
        <f>【入力】工事日報!N4749</f>
        <v>0</v>
      </c>
      <c r="O4749" s="116">
        <f>【入力】工事日報!O4749</f>
        <v>0</v>
      </c>
      <c r="P4749" s="112">
        <f>【入力】工事日報!P4749</f>
        <v>0</v>
      </c>
      <c r="Q4749" s="112">
        <f>【入力】工事日報!Q4749</f>
        <v>0</v>
      </c>
      <c r="R4749" s="112">
        <f>【入力】工事日報!R4749</f>
        <v>0</v>
      </c>
    </row>
    <row r="4750" spans="1:18">
      <c r="A4750" s="114">
        <f>【入力】工事日報!A4750</f>
        <v>0</v>
      </c>
      <c r="C4750" s="112">
        <f>【入力】工事日報!C4750</f>
        <v>0</v>
      </c>
      <c r="D4750" s="112">
        <f>【入力】工事日報!D4750</f>
        <v>0</v>
      </c>
      <c r="E4750" s="112">
        <f>【入力】工事日報!E4750</f>
        <v>0</v>
      </c>
      <c r="F4750" s="112">
        <f>【入力】工事日報!F4750</f>
        <v>0</v>
      </c>
      <c r="G4750" s="112">
        <f>【入力】工事日報!G4750</f>
        <v>0</v>
      </c>
      <c r="H4750" s="112">
        <f>【入力】工事日報!H4750</f>
        <v>0</v>
      </c>
      <c r="I4750" s="112" t="e">
        <f>【入力】工事日報!I4750</f>
        <v>#N/A</v>
      </c>
      <c r="J4750" s="112">
        <f>【入力】工事日報!J4750</f>
        <v>0</v>
      </c>
      <c r="K4750" s="112">
        <f>【入力】工事日報!K4750</f>
        <v>0</v>
      </c>
      <c r="L4750" s="112">
        <f>【入力】工事日報!L4750</f>
        <v>0</v>
      </c>
      <c r="M4750" s="116">
        <f>【入力】工事日報!M4750</f>
        <v>0</v>
      </c>
      <c r="N4750" s="116">
        <f>【入力】工事日報!N4750</f>
        <v>0</v>
      </c>
      <c r="O4750" s="116">
        <f>【入力】工事日報!O4750</f>
        <v>0</v>
      </c>
      <c r="P4750" s="112">
        <f>【入力】工事日報!P4750</f>
        <v>0</v>
      </c>
      <c r="Q4750" s="112">
        <f>【入力】工事日報!Q4750</f>
        <v>0</v>
      </c>
      <c r="R4750" s="112">
        <f>【入力】工事日報!R4750</f>
        <v>0</v>
      </c>
    </row>
    <row r="4751" spans="1:18">
      <c r="A4751" s="114">
        <f>【入力】工事日報!A4751</f>
        <v>0</v>
      </c>
      <c r="C4751" s="112">
        <f>【入力】工事日報!C4751</f>
        <v>0</v>
      </c>
      <c r="D4751" s="112">
        <f>【入力】工事日報!D4751</f>
        <v>0</v>
      </c>
      <c r="E4751" s="112">
        <f>【入力】工事日報!E4751</f>
        <v>0</v>
      </c>
      <c r="F4751" s="112">
        <f>【入力】工事日報!F4751</f>
        <v>0</v>
      </c>
      <c r="G4751" s="112">
        <f>【入力】工事日報!G4751</f>
        <v>0</v>
      </c>
      <c r="H4751" s="112">
        <f>【入力】工事日報!H4751</f>
        <v>0</v>
      </c>
      <c r="I4751" s="112" t="e">
        <f>【入力】工事日報!I4751</f>
        <v>#N/A</v>
      </c>
      <c r="J4751" s="112">
        <f>【入力】工事日報!J4751</f>
        <v>0</v>
      </c>
      <c r="K4751" s="112">
        <f>【入力】工事日報!K4751</f>
        <v>0</v>
      </c>
      <c r="L4751" s="112">
        <f>【入力】工事日報!L4751</f>
        <v>0</v>
      </c>
      <c r="M4751" s="116">
        <f>【入力】工事日報!M4751</f>
        <v>0</v>
      </c>
      <c r="N4751" s="116">
        <f>【入力】工事日報!N4751</f>
        <v>0</v>
      </c>
      <c r="O4751" s="116">
        <f>【入力】工事日報!O4751</f>
        <v>0</v>
      </c>
      <c r="P4751" s="112">
        <f>【入力】工事日報!P4751</f>
        <v>0</v>
      </c>
      <c r="Q4751" s="112">
        <f>【入力】工事日報!Q4751</f>
        <v>0</v>
      </c>
      <c r="R4751" s="112">
        <f>【入力】工事日報!R4751</f>
        <v>0</v>
      </c>
    </row>
    <row r="4752" spans="1:18">
      <c r="A4752" s="114">
        <f>【入力】工事日報!A4752</f>
        <v>0</v>
      </c>
      <c r="C4752" s="112">
        <f>【入力】工事日報!C4752</f>
        <v>0</v>
      </c>
      <c r="D4752" s="112">
        <f>【入力】工事日報!D4752</f>
        <v>0</v>
      </c>
      <c r="E4752" s="112">
        <f>【入力】工事日報!E4752</f>
        <v>0</v>
      </c>
      <c r="F4752" s="112">
        <f>【入力】工事日報!F4752</f>
        <v>0</v>
      </c>
      <c r="G4752" s="112">
        <f>【入力】工事日報!G4752</f>
        <v>0</v>
      </c>
      <c r="H4752" s="112">
        <f>【入力】工事日報!H4752</f>
        <v>0</v>
      </c>
      <c r="I4752" s="112" t="e">
        <f>【入力】工事日報!I4752</f>
        <v>#N/A</v>
      </c>
      <c r="J4752" s="112">
        <f>【入力】工事日報!J4752</f>
        <v>0</v>
      </c>
      <c r="K4752" s="112">
        <f>【入力】工事日報!K4752</f>
        <v>0</v>
      </c>
      <c r="L4752" s="112">
        <f>【入力】工事日報!L4752</f>
        <v>0</v>
      </c>
      <c r="M4752" s="116">
        <f>【入力】工事日報!M4752</f>
        <v>0</v>
      </c>
      <c r="N4752" s="116">
        <f>【入力】工事日報!N4752</f>
        <v>0</v>
      </c>
      <c r="O4752" s="116">
        <f>【入力】工事日報!O4752</f>
        <v>0</v>
      </c>
      <c r="P4752" s="112">
        <f>【入力】工事日報!P4752</f>
        <v>0</v>
      </c>
      <c r="Q4752" s="112">
        <f>【入力】工事日報!Q4752</f>
        <v>0</v>
      </c>
      <c r="R4752" s="112">
        <f>【入力】工事日報!R4752</f>
        <v>0</v>
      </c>
    </row>
    <row r="4753" spans="1:18">
      <c r="A4753" s="114">
        <f>【入力】工事日報!A4753</f>
        <v>0</v>
      </c>
      <c r="C4753" s="112">
        <f>【入力】工事日報!C4753</f>
        <v>0</v>
      </c>
      <c r="D4753" s="112">
        <f>【入力】工事日報!D4753</f>
        <v>0</v>
      </c>
      <c r="E4753" s="112">
        <f>【入力】工事日報!E4753</f>
        <v>0</v>
      </c>
      <c r="F4753" s="112">
        <f>【入力】工事日報!F4753</f>
        <v>0</v>
      </c>
      <c r="G4753" s="112">
        <f>【入力】工事日報!G4753</f>
        <v>0</v>
      </c>
      <c r="H4753" s="112">
        <f>【入力】工事日報!H4753</f>
        <v>0</v>
      </c>
      <c r="I4753" s="112" t="e">
        <f>【入力】工事日報!I4753</f>
        <v>#N/A</v>
      </c>
      <c r="J4753" s="112">
        <f>【入力】工事日報!J4753</f>
        <v>0</v>
      </c>
      <c r="K4753" s="112">
        <f>【入力】工事日報!K4753</f>
        <v>0</v>
      </c>
      <c r="L4753" s="112">
        <f>【入力】工事日報!L4753</f>
        <v>0</v>
      </c>
      <c r="M4753" s="116">
        <f>【入力】工事日報!M4753</f>
        <v>0</v>
      </c>
      <c r="N4753" s="116">
        <f>【入力】工事日報!N4753</f>
        <v>0</v>
      </c>
      <c r="O4753" s="116">
        <f>【入力】工事日報!O4753</f>
        <v>0</v>
      </c>
      <c r="P4753" s="112">
        <f>【入力】工事日報!P4753</f>
        <v>0</v>
      </c>
      <c r="Q4753" s="112">
        <f>【入力】工事日報!Q4753</f>
        <v>0</v>
      </c>
      <c r="R4753" s="112">
        <f>【入力】工事日報!R4753</f>
        <v>0</v>
      </c>
    </row>
    <row r="4754" spans="1:18">
      <c r="A4754" s="114">
        <f>【入力】工事日報!A4754</f>
        <v>0</v>
      </c>
      <c r="C4754" s="112">
        <f>【入力】工事日報!C4754</f>
        <v>0</v>
      </c>
      <c r="D4754" s="112">
        <f>【入力】工事日報!D4754</f>
        <v>0</v>
      </c>
      <c r="E4754" s="112">
        <f>【入力】工事日報!E4754</f>
        <v>0</v>
      </c>
      <c r="F4754" s="112">
        <f>【入力】工事日報!F4754</f>
        <v>0</v>
      </c>
      <c r="G4754" s="112">
        <f>【入力】工事日報!G4754</f>
        <v>0</v>
      </c>
      <c r="H4754" s="112">
        <f>【入力】工事日報!H4754</f>
        <v>0</v>
      </c>
      <c r="I4754" s="112" t="e">
        <f>【入力】工事日報!I4754</f>
        <v>#N/A</v>
      </c>
      <c r="J4754" s="112">
        <f>【入力】工事日報!J4754</f>
        <v>0</v>
      </c>
      <c r="K4754" s="112">
        <f>【入力】工事日報!K4754</f>
        <v>0</v>
      </c>
      <c r="L4754" s="112">
        <f>【入力】工事日報!L4754</f>
        <v>0</v>
      </c>
      <c r="M4754" s="116">
        <f>【入力】工事日報!M4754</f>
        <v>0</v>
      </c>
      <c r="N4754" s="116">
        <f>【入力】工事日報!N4754</f>
        <v>0</v>
      </c>
      <c r="O4754" s="116">
        <f>【入力】工事日報!O4754</f>
        <v>0</v>
      </c>
      <c r="P4754" s="112">
        <f>【入力】工事日報!P4754</f>
        <v>0</v>
      </c>
      <c r="Q4754" s="112">
        <f>【入力】工事日報!Q4754</f>
        <v>0</v>
      </c>
      <c r="R4754" s="112">
        <f>【入力】工事日報!R4754</f>
        <v>0</v>
      </c>
    </row>
    <row r="4755" spans="1:18">
      <c r="A4755" s="114">
        <f>【入力】工事日報!A4755</f>
        <v>0</v>
      </c>
      <c r="C4755" s="112">
        <f>【入力】工事日報!C4755</f>
        <v>0</v>
      </c>
      <c r="D4755" s="112">
        <f>【入力】工事日報!D4755</f>
        <v>0</v>
      </c>
      <c r="E4755" s="112">
        <f>【入力】工事日報!E4755</f>
        <v>0</v>
      </c>
      <c r="F4755" s="112">
        <f>【入力】工事日報!F4755</f>
        <v>0</v>
      </c>
      <c r="G4755" s="112">
        <f>【入力】工事日報!G4755</f>
        <v>0</v>
      </c>
      <c r="H4755" s="112">
        <f>【入力】工事日報!H4755</f>
        <v>0</v>
      </c>
      <c r="I4755" s="112" t="e">
        <f>【入力】工事日報!I4755</f>
        <v>#N/A</v>
      </c>
      <c r="J4755" s="112">
        <f>【入力】工事日報!J4755</f>
        <v>0</v>
      </c>
      <c r="K4755" s="112">
        <f>【入力】工事日報!K4755</f>
        <v>0</v>
      </c>
      <c r="L4755" s="112">
        <f>【入力】工事日報!L4755</f>
        <v>0</v>
      </c>
      <c r="M4755" s="116">
        <f>【入力】工事日報!M4755</f>
        <v>0</v>
      </c>
      <c r="N4755" s="116">
        <f>【入力】工事日報!N4755</f>
        <v>0</v>
      </c>
      <c r="O4755" s="116">
        <f>【入力】工事日報!O4755</f>
        <v>0</v>
      </c>
      <c r="P4755" s="112">
        <f>【入力】工事日報!P4755</f>
        <v>0</v>
      </c>
      <c r="Q4755" s="112">
        <f>【入力】工事日報!Q4755</f>
        <v>0</v>
      </c>
      <c r="R4755" s="112">
        <f>【入力】工事日報!R4755</f>
        <v>0</v>
      </c>
    </row>
    <row r="4756" spans="1:18">
      <c r="A4756" s="114">
        <f>【入力】工事日報!A4756</f>
        <v>0</v>
      </c>
      <c r="C4756" s="112">
        <f>【入力】工事日報!C4756</f>
        <v>0</v>
      </c>
      <c r="D4756" s="112">
        <f>【入力】工事日報!D4756</f>
        <v>0</v>
      </c>
      <c r="E4756" s="112">
        <f>【入力】工事日報!E4756</f>
        <v>0</v>
      </c>
      <c r="F4756" s="112">
        <f>【入力】工事日報!F4756</f>
        <v>0</v>
      </c>
      <c r="G4756" s="112">
        <f>【入力】工事日報!G4756</f>
        <v>0</v>
      </c>
      <c r="H4756" s="112">
        <f>【入力】工事日報!H4756</f>
        <v>0</v>
      </c>
      <c r="I4756" s="112" t="e">
        <f>【入力】工事日報!I4756</f>
        <v>#N/A</v>
      </c>
      <c r="J4756" s="112">
        <f>【入力】工事日報!J4756</f>
        <v>0</v>
      </c>
      <c r="K4756" s="112">
        <f>【入力】工事日報!K4756</f>
        <v>0</v>
      </c>
      <c r="L4756" s="112">
        <f>【入力】工事日報!L4756</f>
        <v>0</v>
      </c>
      <c r="M4756" s="116">
        <f>【入力】工事日報!M4756</f>
        <v>0</v>
      </c>
      <c r="N4756" s="116">
        <f>【入力】工事日報!N4756</f>
        <v>0</v>
      </c>
      <c r="O4756" s="116">
        <f>【入力】工事日報!O4756</f>
        <v>0</v>
      </c>
      <c r="P4756" s="112">
        <f>【入力】工事日報!P4756</f>
        <v>0</v>
      </c>
      <c r="Q4756" s="112">
        <f>【入力】工事日報!Q4756</f>
        <v>0</v>
      </c>
      <c r="R4756" s="112">
        <f>【入力】工事日報!R4756</f>
        <v>0</v>
      </c>
    </row>
    <row r="4757" spans="1:18">
      <c r="A4757" s="114">
        <f>【入力】工事日報!A4757</f>
        <v>0</v>
      </c>
      <c r="C4757" s="112">
        <f>【入力】工事日報!C4757</f>
        <v>0</v>
      </c>
      <c r="D4757" s="112">
        <f>【入力】工事日報!D4757</f>
        <v>0</v>
      </c>
      <c r="E4757" s="112">
        <f>【入力】工事日報!E4757</f>
        <v>0</v>
      </c>
      <c r="F4757" s="112">
        <f>【入力】工事日報!F4757</f>
        <v>0</v>
      </c>
      <c r="G4757" s="112">
        <f>【入力】工事日報!G4757</f>
        <v>0</v>
      </c>
      <c r="H4757" s="112">
        <f>【入力】工事日報!H4757</f>
        <v>0</v>
      </c>
      <c r="I4757" s="112" t="e">
        <f>【入力】工事日報!I4757</f>
        <v>#N/A</v>
      </c>
      <c r="J4757" s="112">
        <f>【入力】工事日報!J4757</f>
        <v>0</v>
      </c>
      <c r="K4757" s="112">
        <f>【入力】工事日報!K4757</f>
        <v>0</v>
      </c>
      <c r="L4757" s="112">
        <f>【入力】工事日報!L4757</f>
        <v>0</v>
      </c>
      <c r="M4757" s="116">
        <f>【入力】工事日報!M4757</f>
        <v>0</v>
      </c>
      <c r="N4757" s="116">
        <f>【入力】工事日報!N4757</f>
        <v>0</v>
      </c>
      <c r="O4757" s="116">
        <f>【入力】工事日報!O4757</f>
        <v>0</v>
      </c>
      <c r="P4757" s="112">
        <f>【入力】工事日報!P4757</f>
        <v>0</v>
      </c>
      <c r="Q4757" s="112">
        <f>【入力】工事日報!Q4757</f>
        <v>0</v>
      </c>
      <c r="R4757" s="112">
        <f>【入力】工事日報!R4757</f>
        <v>0</v>
      </c>
    </row>
    <row r="4758" spans="1:18">
      <c r="A4758" s="114">
        <f>【入力】工事日報!A4758</f>
        <v>0</v>
      </c>
      <c r="C4758" s="112">
        <f>【入力】工事日報!C4758</f>
        <v>0</v>
      </c>
      <c r="D4758" s="112">
        <f>【入力】工事日報!D4758</f>
        <v>0</v>
      </c>
      <c r="E4758" s="112">
        <f>【入力】工事日報!E4758</f>
        <v>0</v>
      </c>
      <c r="F4758" s="112">
        <f>【入力】工事日報!F4758</f>
        <v>0</v>
      </c>
      <c r="G4758" s="112">
        <f>【入力】工事日報!G4758</f>
        <v>0</v>
      </c>
      <c r="H4758" s="112">
        <f>【入力】工事日報!H4758</f>
        <v>0</v>
      </c>
      <c r="I4758" s="112" t="e">
        <f>【入力】工事日報!I4758</f>
        <v>#N/A</v>
      </c>
      <c r="J4758" s="112">
        <f>【入力】工事日報!J4758</f>
        <v>0</v>
      </c>
      <c r="K4758" s="112">
        <f>【入力】工事日報!K4758</f>
        <v>0</v>
      </c>
      <c r="L4758" s="112">
        <f>【入力】工事日報!L4758</f>
        <v>0</v>
      </c>
      <c r="M4758" s="116">
        <f>【入力】工事日報!M4758</f>
        <v>0</v>
      </c>
      <c r="N4758" s="116">
        <f>【入力】工事日報!N4758</f>
        <v>0</v>
      </c>
      <c r="O4758" s="116">
        <f>【入力】工事日報!O4758</f>
        <v>0</v>
      </c>
      <c r="P4758" s="112">
        <f>【入力】工事日報!P4758</f>
        <v>0</v>
      </c>
      <c r="Q4758" s="112">
        <f>【入力】工事日報!Q4758</f>
        <v>0</v>
      </c>
      <c r="R4758" s="112">
        <f>【入力】工事日報!R4758</f>
        <v>0</v>
      </c>
    </row>
    <row r="4759" spans="1:18">
      <c r="A4759" s="114">
        <f>【入力】工事日報!A4759</f>
        <v>0</v>
      </c>
      <c r="C4759" s="112">
        <f>【入力】工事日報!C4759</f>
        <v>0</v>
      </c>
      <c r="D4759" s="112">
        <f>【入力】工事日報!D4759</f>
        <v>0</v>
      </c>
      <c r="E4759" s="112">
        <f>【入力】工事日報!E4759</f>
        <v>0</v>
      </c>
      <c r="F4759" s="112">
        <f>【入力】工事日報!F4759</f>
        <v>0</v>
      </c>
      <c r="G4759" s="112">
        <f>【入力】工事日報!G4759</f>
        <v>0</v>
      </c>
      <c r="H4759" s="112">
        <f>【入力】工事日報!H4759</f>
        <v>0</v>
      </c>
      <c r="I4759" s="112" t="e">
        <f>【入力】工事日報!I4759</f>
        <v>#N/A</v>
      </c>
      <c r="J4759" s="112">
        <f>【入力】工事日報!J4759</f>
        <v>0</v>
      </c>
      <c r="K4759" s="112">
        <f>【入力】工事日報!K4759</f>
        <v>0</v>
      </c>
      <c r="L4759" s="112">
        <f>【入力】工事日報!L4759</f>
        <v>0</v>
      </c>
      <c r="M4759" s="116">
        <f>【入力】工事日報!M4759</f>
        <v>0</v>
      </c>
      <c r="N4759" s="116">
        <f>【入力】工事日報!N4759</f>
        <v>0</v>
      </c>
      <c r="O4759" s="116">
        <f>【入力】工事日報!O4759</f>
        <v>0</v>
      </c>
      <c r="P4759" s="112">
        <f>【入力】工事日報!P4759</f>
        <v>0</v>
      </c>
      <c r="Q4759" s="112">
        <f>【入力】工事日報!Q4759</f>
        <v>0</v>
      </c>
      <c r="R4759" s="112">
        <f>【入力】工事日報!R4759</f>
        <v>0</v>
      </c>
    </row>
    <row r="4760" spans="1:18">
      <c r="A4760" s="114">
        <f>【入力】工事日報!A4760</f>
        <v>0</v>
      </c>
      <c r="C4760" s="112">
        <f>【入力】工事日報!C4760</f>
        <v>0</v>
      </c>
      <c r="D4760" s="112">
        <f>【入力】工事日報!D4760</f>
        <v>0</v>
      </c>
      <c r="E4760" s="112">
        <f>【入力】工事日報!E4760</f>
        <v>0</v>
      </c>
      <c r="F4760" s="112">
        <f>【入力】工事日報!F4760</f>
        <v>0</v>
      </c>
      <c r="G4760" s="112">
        <f>【入力】工事日報!G4760</f>
        <v>0</v>
      </c>
      <c r="H4760" s="112">
        <f>【入力】工事日報!H4760</f>
        <v>0</v>
      </c>
      <c r="I4760" s="112" t="e">
        <f>【入力】工事日報!I4760</f>
        <v>#N/A</v>
      </c>
      <c r="J4760" s="112">
        <f>【入力】工事日報!J4760</f>
        <v>0</v>
      </c>
      <c r="K4760" s="112">
        <f>【入力】工事日報!K4760</f>
        <v>0</v>
      </c>
      <c r="L4760" s="112">
        <f>【入力】工事日報!L4760</f>
        <v>0</v>
      </c>
      <c r="M4760" s="116">
        <f>【入力】工事日報!M4760</f>
        <v>0</v>
      </c>
      <c r="N4760" s="116">
        <f>【入力】工事日報!N4760</f>
        <v>0</v>
      </c>
      <c r="O4760" s="116">
        <f>【入力】工事日報!O4760</f>
        <v>0</v>
      </c>
      <c r="P4760" s="112">
        <f>【入力】工事日報!P4760</f>
        <v>0</v>
      </c>
      <c r="Q4760" s="112">
        <f>【入力】工事日報!Q4760</f>
        <v>0</v>
      </c>
      <c r="R4760" s="112">
        <f>【入力】工事日報!R4760</f>
        <v>0</v>
      </c>
    </row>
    <row r="4761" spans="1:18">
      <c r="A4761" s="114">
        <f>【入力】工事日報!A4761</f>
        <v>0</v>
      </c>
      <c r="C4761" s="112">
        <f>【入力】工事日報!C4761</f>
        <v>0</v>
      </c>
      <c r="D4761" s="112">
        <f>【入力】工事日報!D4761</f>
        <v>0</v>
      </c>
      <c r="E4761" s="112">
        <f>【入力】工事日報!E4761</f>
        <v>0</v>
      </c>
      <c r="F4761" s="112">
        <f>【入力】工事日報!F4761</f>
        <v>0</v>
      </c>
      <c r="G4761" s="112">
        <f>【入力】工事日報!G4761</f>
        <v>0</v>
      </c>
      <c r="H4761" s="112">
        <f>【入力】工事日報!H4761</f>
        <v>0</v>
      </c>
      <c r="I4761" s="112" t="e">
        <f>【入力】工事日報!I4761</f>
        <v>#N/A</v>
      </c>
      <c r="J4761" s="112">
        <f>【入力】工事日報!J4761</f>
        <v>0</v>
      </c>
      <c r="K4761" s="112">
        <f>【入力】工事日報!K4761</f>
        <v>0</v>
      </c>
      <c r="L4761" s="112">
        <f>【入力】工事日報!L4761</f>
        <v>0</v>
      </c>
      <c r="M4761" s="116">
        <f>【入力】工事日報!M4761</f>
        <v>0</v>
      </c>
      <c r="N4761" s="116">
        <f>【入力】工事日報!N4761</f>
        <v>0</v>
      </c>
      <c r="O4761" s="116">
        <f>【入力】工事日報!O4761</f>
        <v>0</v>
      </c>
      <c r="P4761" s="112">
        <f>【入力】工事日報!P4761</f>
        <v>0</v>
      </c>
      <c r="Q4761" s="112">
        <f>【入力】工事日報!Q4761</f>
        <v>0</v>
      </c>
      <c r="R4761" s="112">
        <f>【入力】工事日報!R4761</f>
        <v>0</v>
      </c>
    </row>
    <row r="4762" spans="1:18">
      <c r="A4762" s="114">
        <f>【入力】工事日報!A4762</f>
        <v>0</v>
      </c>
      <c r="C4762" s="112">
        <f>【入力】工事日報!C4762</f>
        <v>0</v>
      </c>
      <c r="D4762" s="112">
        <f>【入力】工事日報!D4762</f>
        <v>0</v>
      </c>
      <c r="E4762" s="112">
        <f>【入力】工事日報!E4762</f>
        <v>0</v>
      </c>
      <c r="F4762" s="112">
        <f>【入力】工事日報!F4762</f>
        <v>0</v>
      </c>
      <c r="G4762" s="112">
        <f>【入力】工事日報!G4762</f>
        <v>0</v>
      </c>
      <c r="H4762" s="112">
        <f>【入力】工事日報!H4762</f>
        <v>0</v>
      </c>
      <c r="I4762" s="112" t="e">
        <f>【入力】工事日報!I4762</f>
        <v>#N/A</v>
      </c>
      <c r="J4762" s="112">
        <f>【入力】工事日報!J4762</f>
        <v>0</v>
      </c>
      <c r="K4762" s="112">
        <f>【入力】工事日報!K4762</f>
        <v>0</v>
      </c>
      <c r="L4762" s="112">
        <f>【入力】工事日報!L4762</f>
        <v>0</v>
      </c>
      <c r="M4762" s="116">
        <f>【入力】工事日報!M4762</f>
        <v>0</v>
      </c>
      <c r="N4762" s="116">
        <f>【入力】工事日報!N4762</f>
        <v>0</v>
      </c>
      <c r="O4762" s="116">
        <f>【入力】工事日報!O4762</f>
        <v>0</v>
      </c>
      <c r="P4762" s="112">
        <f>【入力】工事日報!P4762</f>
        <v>0</v>
      </c>
      <c r="Q4762" s="112">
        <f>【入力】工事日報!Q4762</f>
        <v>0</v>
      </c>
      <c r="R4762" s="112">
        <f>【入力】工事日報!R4762</f>
        <v>0</v>
      </c>
    </row>
    <row r="4763" spans="1:18">
      <c r="A4763" s="114">
        <f>【入力】工事日報!A4763</f>
        <v>0</v>
      </c>
      <c r="C4763" s="112">
        <f>【入力】工事日報!C4763</f>
        <v>0</v>
      </c>
      <c r="D4763" s="112">
        <f>【入力】工事日報!D4763</f>
        <v>0</v>
      </c>
      <c r="E4763" s="112">
        <f>【入力】工事日報!E4763</f>
        <v>0</v>
      </c>
      <c r="F4763" s="112">
        <f>【入力】工事日報!F4763</f>
        <v>0</v>
      </c>
      <c r="G4763" s="112">
        <f>【入力】工事日報!G4763</f>
        <v>0</v>
      </c>
      <c r="H4763" s="112">
        <f>【入力】工事日報!H4763</f>
        <v>0</v>
      </c>
      <c r="I4763" s="112" t="e">
        <f>【入力】工事日報!I4763</f>
        <v>#N/A</v>
      </c>
      <c r="J4763" s="112">
        <f>【入力】工事日報!J4763</f>
        <v>0</v>
      </c>
      <c r="K4763" s="112">
        <f>【入力】工事日報!K4763</f>
        <v>0</v>
      </c>
      <c r="L4763" s="112">
        <f>【入力】工事日報!L4763</f>
        <v>0</v>
      </c>
      <c r="M4763" s="116">
        <f>【入力】工事日報!M4763</f>
        <v>0</v>
      </c>
      <c r="N4763" s="116">
        <f>【入力】工事日報!N4763</f>
        <v>0</v>
      </c>
      <c r="O4763" s="116">
        <f>【入力】工事日報!O4763</f>
        <v>0</v>
      </c>
      <c r="P4763" s="112">
        <f>【入力】工事日報!P4763</f>
        <v>0</v>
      </c>
      <c r="Q4763" s="112">
        <f>【入力】工事日報!Q4763</f>
        <v>0</v>
      </c>
      <c r="R4763" s="112">
        <f>【入力】工事日報!R4763</f>
        <v>0</v>
      </c>
    </row>
    <row r="4764" spans="1:18">
      <c r="A4764" s="114">
        <f>【入力】工事日報!A4764</f>
        <v>0</v>
      </c>
      <c r="C4764" s="112">
        <f>【入力】工事日報!C4764</f>
        <v>0</v>
      </c>
      <c r="D4764" s="112">
        <f>【入力】工事日報!D4764</f>
        <v>0</v>
      </c>
      <c r="E4764" s="112">
        <f>【入力】工事日報!E4764</f>
        <v>0</v>
      </c>
      <c r="F4764" s="112">
        <f>【入力】工事日報!F4764</f>
        <v>0</v>
      </c>
      <c r="G4764" s="112">
        <f>【入力】工事日報!G4764</f>
        <v>0</v>
      </c>
      <c r="H4764" s="112">
        <f>【入力】工事日報!H4764</f>
        <v>0</v>
      </c>
      <c r="I4764" s="112" t="e">
        <f>【入力】工事日報!I4764</f>
        <v>#N/A</v>
      </c>
      <c r="J4764" s="112">
        <f>【入力】工事日報!J4764</f>
        <v>0</v>
      </c>
      <c r="K4764" s="112">
        <f>【入力】工事日報!K4764</f>
        <v>0</v>
      </c>
      <c r="L4764" s="112">
        <f>【入力】工事日報!L4764</f>
        <v>0</v>
      </c>
      <c r="M4764" s="116">
        <f>【入力】工事日報!M4764</f>
        <v>0</v>
      </c>
      <c r="N4764" s="116">
        <f>【入力】工事日報!N4764</f>
        <v>0</v>
      </c>
      <c r="O4764" s="116">
        <f>【入力】工事日報!O4764</f>
        <v>0</v>
      </c>
      <c r="P4764" s="112">
        <f>【入力】工事日報!P4764</f>
        <v>0</v>
      </c>
      <c r="Q4764" s="112">
        <f>【入力】工事日報!Q4764</f>
        <v>0</v>
      </c>
      <c r="R4764" s="112">
        <f>【入力】工事日報!R4764</f>
        <v>0</v>
      </c>
    </row>
    <row r="4765" spans="1:18">
      <c r="A4765" s="114">
        <f>【入力】工事日報!A4765</f>
        <v>0</v>
      </c>
      <c r="C4765" s="112">
        <f>【入力】工事日報!C4765</f>
        <v>0</v>
      </c>
      <c r="D4765" s="112">
        <f>【入力】工事日報!D4765</f>
        <v>0</v>
      </c>
      <c r="E4765" s="112">
        <f>【入力】工事日報!E4765</f>
        <v>0</v>
      </c>
      <c r="F4765" s="112">
        <f>【入力】工事日報!F4765</f>
        <v>0</v>
      </c>
      <c r="G4765" s="112">
        <f>【入力】工事日報!G4765</f>
        <v>0</v>
      </c>
      <c r="H4765" s="112">
        <f>【入力】工事日報!H4765</f>
        <v>0</v>
      </c>
      <c r="I4765" s="112" t="e">
        <f>【入力】工事日報!I4765</f>
        <v>#N/A</v>
      </c>
      <c r="J4765" s="112">
        <f>【入力】工事日報!J4765</f>
        <v>0</v>
      </c>
      <c r="K4765" s="112">
        <f>【入力】工事日報!K4765</f>
        <v>0</v>
      </c>
      <c r="L4765" s="112">
        <f>【入力】工事日報!L4765</f>
        <v>0</v>
      </c>
      <c r="M4765" s="116">
        <f>【入力】工事日報!M4765</f>
        <v>0</v>
      </c>
      <c r="N4765" s="116">
        <f>【入力】工事日報!N4765</f>
        <v>0</v>
      </c>
      <c r="O4765" s="116">
        <f>【入力】工事日報!O4765</f>
        <v>0</v>
      </c>
      <c r="P4765" s="112">
        <f>【入力】工事日報!P4765</f>
        <v>0</v>
      </c>
      <c r="Q4765" s="112">
        <f>【入力】工事日報!Q4765</f>
        <v>0</v>
      </c>
      <c r="R4765" s="112">
        <f>【入力】工事日報!R4765</f>
        <v>0</v>
      </c>
    </row>
    <row r="4766" spans="1:18">
      <c r="A4766" s="114">
        <f>【入力】工事日報!A4766</f>
        <v>0</v>
      </c>
      <c r="C4766" s="112">
        <f>【入力】工事日報!C4766</f>
        <v>0</v>
      </c>
      <c r="D4766" s="112">
        <f>【入力】工事日報!D4766</f>
        <v>0</v>
      </c>
      <c r="E4766" s="112">
        <f>【入力】工事日報!E4766</f>
        <v>0</v>
      </c>
      <c r="F4766" s="112">
        <f>【入力】工事日報!F4766</f>
        <v>0</v>
      </c>
      <c r="G4766" s="112">
        <f>【入力】工事日報!G4766</f>
        <v>0</v>
      </c>
      <c r="H4766" s="112">
        <f>【入力】工事日報!H4766</f>
        <v>0</v>
      </c>
      <c r="I4766" s="112" t="e">
        <f>【入力】工事日報!I4766</f>
        <v>#N/A</v>
      </c>
      <c r="J4766" s="112">
        <f>【入力】工事日報!J4766</f>
        <v>0</v>
      </c>
      <c r="K4766" s="112">
        <f>【入力】工事日報!K4766</f>
        <v>0</v>
      </c>
      <c r="L4766" s="112">
        <f>【入力】工事日報!L4766</f>
        <v>0</v>
      </c>
      <c r="M4766" s="116">
        <f>【入力】工事日報!M4766</f>
        <v>0</v>
      </c>
      <c r="N4766" s="116">
        <f>【入力】工事日報!N4766</f>
        <v>0</v>
      </c>
      <c r="O4766" s="116">
        <f>【入力】工事日報!O4766</f>
        <v>0</v>
      </c>
      <c r="P4766" s="112">
        <f>【入力】工事日報!P4766</f>
        <v>0</v>
      </c>
      <c r="Q4766" s="112">
        <f>【入力】工事日報!Q4766</f>
        <v>0</v>
      </c>
      <c r="R4766" s="112">
        <f>【入力】工事日報!R4766</f>
        <v>0</v>
      </c>
    </row>
    <row r="4767" spans="1:18">
      <c r="A4767" s="114">
        <f>【入力】工事日報!A4767</f>
        <v>0</v>
      </c>
      <c r="C4767" s="112">
        <f>【入力】工事日報!C4767</f>
        <v>0</v>
      </c>
      <c r="D4767" s="112">
        <f>【入力】工事日報!D4767</f>
        <v>0</v>
      </c>
      <c r="E4767" s="112">
        <f>【入力】工事日報!E4767</f>
        <v>0</v>
      </c>
      <c r="F4767" s="112">
        <f>【入力】工事日報!F4767</f>
        <v>0</v>
      </c>
      <c r="G4767" s="112">
        <f>【入力】工事日報!G4767</f>
        <v>0</v>
      </c>
      <c r="H4767" s="112">
        <f>【入力】工事日報!H4767</f>
        <v>0</v>
      </c>
      <c r="I4767" s="112" t="e">
        <f>【入力】工事日報!I4767</f>
        <v>#N/A</v>
      </c>
      <c r="J4767" s="112">
        <f>【入力】工事日報!J4767</f>
        <v>0</v>
      </c>
      <c r="K4767" s="112">
        <f>【入力】工事日報!K4767</f>
        <v>0</v>
      </c>
      <c r="L4767" s="112">
        <f>【入力】工事日報!L4767</f>
        <v>0</v>
      </c>
      <c r="M4767" s="116">
        <f>【入力】工事日報!M4767</f>
        <v>0</v>
      </c>
      <c r="N4767" s="116">
        <f>【入力】工事日報!N4767</f>
        <v>0</v>
      </c>
      <c r="O4767" s="116">
        <f>【入力】工事日報!O4767</f>
        <v>0</v>
      </c>
      <c r="P4767" s="112">
        <f>【入力】工事日報!P4767</f>
        <v>0</v>
      </c>
      <c r="Q4767" s="112">
        <f>【入力】工事日報!Q4767</f>
        <v>0</v>
      </c>
      <c r="R4767" s="112">
        <f>【入力】工事日報!R4767</f>
        <v>0</v>
      </c>
    </row>
    <row r="4768" spans="1:18">
      <c r="A4768" s="114">
        <f>【入力】工事日報!A4768</f>
        <v>0</v>
      </c>
      <c r="C4768" s="112">
        <f>【入力】工事日報!C4768</f>
        <v>0</v>
      </c>
      <c r="D4768" s="112">
        <f>【入力】工事日報!D4768</f>
        <v>0</v>
      </c>
      <c r="E4768" s="112">
        <f>【入力】工事日報!E4768</f>
        <v>0</v>
      </c>
      <c r="F4768" s="112">
        <f>【入力】工事日報!F4768</f>
        <v>0</v>
      </c>
      <c r="G4768" s="112">
        <f>【入力】工事日報!G4768</f>
        <v>0</v>
      </c>
      <c r="H4768" s="112">
        <f>【入力】工事日報!H4768</f>
        <v>0</v>
      </c>
      <c r="I4768" s="112" t="e">
        <f>【入力】工事日報!I4768</f>
        <v>#N/A</v>
      </c>
      <c r="J4768" s="112">
        <f>【入力】工事日報!J4768</f>
        <v>0</v>
      </c>
      <c r="K4768" s="112">
        <f>【入力】工事日報!K4768</f>
        <v>0</v>
      </c>
      <c r="L4768" s="112">
        <f>【入力】工事日報!L4768</f>
        <v>0</v>
      </c>
      <c r="M4768" s="116">
        <f>【入力】工事日報!M4768</f>
        <v>0</v>
      </c>
      <c r="N4768" s="116">
        <f>【入力】工事日報!N4768</f>
        <v>0</v>
      </c>
      <c r="O4768" s="116">
        <f>【入力】工事日報!O4768</f>
        <v>0</v>
      </c>
      <c r="P4768" s="112">
        <f>【入力】工事日報!P4768</f>
        <v>0</v>
      </c>
      <c r="Q4768" s="112">
        <f>【入力】工事日報!Q4768</f>
        <v>0</v>
      </c>
      <c r="R4768" s="112">
        <f>【入力】工事日報!R4768</f>
        <v>0</v>
      </c>
    </row>
    <row r="4769" spans="1:18">
      <c r="A4769" s="114">
        <f>【入力】工事日報!A4769</f>
        <v>0</v>
      </c>
      <c r="C4769" s="112">
        <f>【入力】工事日報!C4769</f>
        <v>0</v>
      </c>
      <c r="D4769" s="112">
        <f>【入力】工事日報!D4769</f>
        <v>0</v>
      </c>
      <c r="E4769" s="112">
        <f>【入力】工事日報!E4769</f>
        <v>0</v>
      </c>
      <c r="F4769" s="112">
        <f>【入力】工事日報!F4769</f>
        <v>0</v>
      </c>
      <c r="G4769" s="112">
        <f>【入力】工事日報!G4769</f>
        <v>0</v>
      </c>
      <c r="H4769" s="112">
        <f>【入力】工事日報!H4769</f>
        <v>0</v>
      </c>
      <c r="I4769" s="112" t="e">
        <f>【入力】工事日報!I4769</f>
        <v>#N/A</v>
      </c>
      <c r="J4769" s="112">
        <f>【入力】工事日報!J4769</f>
        <v>0</v>
      </c>
      <c r="K4769" s="112">
        <f>【入力】工事日報!K4769</f>
        <v>0</v>
      </c>
      <c r="L4769" s="112">
        <f>【入力】工事日報!L4769</f>
        <v>0</v>
      </c>
      <c r="M4769" s="116">
        <f>【入力】工事日報!M4769</f>
        <v>0</v>
      </c>
      <c r="N4769" s="116">
        <f>【入力】工事日報!N4769</f>
        <v>0</v>
      </c>
      <c r="O4769" s="116">
        <f>【入力】工事日報!O4769</f>
        <v>0</v>
      </c>
      <c r="P4769" s="112">
        <f>【入力】工事日報!P4769</f>
        <v>0</v>
      </c>
      <c r="Q4769" s="112">
        <f>【入力】工事日報!Q4769</f>
        <v>0</v>
      </c>
      <c r="R4769" s="112">
        <f>【入力】工事日報!R4769</f>
        <v>0</v>
      </c>
    </row>
    <row r="4770" spans="1:18">
      <c r="A4770" s="114">
        <f>【入力】工事日報!A4770</f>
        <v>0</v>
      </c>
      <c r="C4770" s="112">
        <f>【入力】工事日報!C4770</f>
        <v>0</v>
      </c>
      <c r="D4770" s="112">
        <f>【入力】工事日報!D4770</f>
        <v>0</v>
      </c>
      <c r="E4770" s="112">
        <f>【入力】工事日報!E4770</f>
        <v>0</v>
      </c>
      <c r="F4770" s="112">
        <f>【入力】工事日報!F4770</f>
        <v>0</v>
      </c>
      <c r="G4770" s="112">
        <f>【入力】工事日報!G4770</f>
        <v>0</v>
      </c>
      <c r="H4770" s="112">
        <f>【入力】工事日報!H4770</f>
        <v>0</v>
      </c>
      <c r="I4770" s="112" t="e">
        <f>【入力】工事日報!I4770</f>
        <v>#N/A</v>
      </c>
      <c r="J4770" s="112">
        <f>【入力】工事日報!J4770</f>
        <v>0</v>
      </c>
      <c r="K4770" s="112">
        <f>【入力】工事日報!K4770</f>
        <v>0</v>
      </c>
      <c r="L4770" s="112">
        <f>【入力】工事日報!L4770</f>
        <v>0</v>
      </c>
      <c r="M4770" s="116">
        <f>【入力】工事日報!M4770</f>
        <v>0</v>
      </c>
      <c r="N4770" s="116">
        <f>【入力】工事日報!N4770</f>
        <v>0</v>
      </c>
      <c r="O4770" s="116">
        <f>【入力】工事日報!O4770</f>
        <v>0</v>
      </c>
      <c r="P4770" s="112">
        <f>【入力】工事日報!P4770</f>
        <v>0</v>
      </c>
      <c r="Q4770" s="112">
        <f>【入力】工事日報!Q4770</f>
        <v>0</v>
      </c>
      <c r="R4770" s="112">
        <f>【入力】工事日報!R4770</f>
        <v>0</v>
      </c>
    </row>
    <row r="4771" spans="1:18">
      <c r="A4771" s="114">
        <f>【入力】工事日報!A4771</f>
        <v>0</v>
      </c>
      <c r="C4771" s="112">
        <f>【入力】工事日報!C4771</f>
        <v>0</v>
      </c>
      <c r="D4771" s="112">
        <f>【入力】工事日報!D4771</f>
        <v>0</v>
      </c>
      <c r="E4771" s="112">
        <f>【入力】工事日報!E4771</f>
        <v>0</v>
      </c>
      <c r="F4771" s="112">
        <f>【入力】工事日報!F4771</f>
        <v>0</v>
      </c>
      <c r="G4771" s="112">
        <f>【入力】工事日報!G4771</f>
        <v>0</v>
      </c>
      <c r="H4771" s="112">
        <f>【入力】工事日報!H4771</f>
        <v>0</v>
      </c>
      <c r="I4771" s="112" t="e">
        <f>【入力】工事日報!I4771</f>
        <v>#N/A</v>
      </c>
      <c r="J4771" s="112">
        <f>【入力】工事日報!J4771</f>
        <v>0</v>
      </c>
      <c r="K4771" s="112">
        <f>【入力】工事日報!K4771</f>
        <v>0</v>
      </c>
      <c r="L4771" s="112">
        <f>【入力】工事日報!L4771</f>
        <v>0</v>
      </c>
      <c r="M4771" s="116">
        <f>【入力】工事日報!M4771</f>
        <v>0</v>
      </c>
      <c r="N4771" s="116">
        <f>【入力】工事日報!N4771</f>
        <v>0</v>
      </c>
      <c r="O4771" s="116">
        <f>【入力】工事日報!O4771</f>
        <v>0</v>
      </c>
      <c r="P4771" s="112">
        <f>【入力】工事日報!P4771</f>
        <v>0</v>
      </c>
      <c r="Q4771" s="112">
        <f>【入力】工事日報!Q4771</f>
        <v>0</v>
      </c>
      <c r="R4771" s="112">
        <f>【入力】工事日報!R4771</f>
        <v>0</v>
      </c>
    </row>
    <row r="4772" spans="1:18">
      <c r="A4772" s="114">
        <f>【入力】工事日報!A4772</f>
        <v>0</v>
      </c>
      <c r="C4772" s="112">
        <f>【入力】工事日報!C4772</f>
        <v>0</v>
      </c>
      <c r="D4772" s="112">
        <f>【入力】工事日報!D4772</f>
        <v>0</v>
      </c>
      <c r="E4772" s="112">
        <f>【入力】工事日報!E4772</f>
        <v>0</v>
      </c>
      <c r="F4772" s="112">
        <f>【入力】工事日報!F4772</f>
        <v>0</v>
      </c>
      <c r="G4772" s="112">
        <f>【入力】工事日報!G4772</f>
        <v>0</v>
      </c>
      <c r="H4772" s="112">
        <f>【入力】工事日報!H4772</f>
        <v>0</v>
      </c>
      <c r="I4772" s="112" t="e">
        <f>【入力】工事日報!I4772</f>
        <v>#N/A</v>
      </c>
      <c r="J4772" s="112">
        <f>【入力】工事日報!J4772</f>
        <v>0</v>
      </c>
      <c r="K4772" s="112">
        <f>【入力】工事日報!K4772</f>
        <v>0</v>
      </c>
      <c r="L4772" s="112">
        <f>【入力】工事日報!L4772</f>
        <v>0</v>
      </c>
      <c r="M4772" s="116">
        <f>【入力】工事日報!M4772</f>
        <v>0</v>
      </c>
      <c r="N4772" s="116">
        <f>【入力】工事日報!N4772</f>
        <v>0</v>
      </c>
      <c r="O4772" s="116">
        <f>【入力】工事日報!O4772</f>
        <v>0</v>
      </c>
      <c r="P4772" s="112">
        <f>【入力】工事日報!P4772</f>
        <v>0</v>
      </c>
      <c r="Q4772" s="112">
        <f>【入力】工事日報!Q4772</f>
        <v>0</v>
      </c>
      <c r="R4772" s="112">
        <f>【入力】工事日報!R4772</f>
        <v>0</v>
      </c>
    </row>
    <row r="4773" spans="1:18">
      <c r="A4773" s="114">
        <f>【入力】工事日報!A4773</f>
        <v>0</v>
      </c>
      <c r="C4773" s="112">
        <f>【入力】工事日報!C4773</f>
        <v>0</v>
      </c>
      <c r="D4773" s="112">
        <f>【入力】工事日報!D4773</f>
        <v>0</v>
      </c>
      <c r="E4773" s="112">
        <f>【入力】工事日報!E4773</f>
        <v>0</v>
      </c>
      <c r="F4773" s="112">
        <f>【入力】工事日報!F4773</f>
        <v>0</v>
      </c>
      <c r="G4773" s="112">
        <f>【入力】工事日報!G4773</f>
        <v>0</v>
      </c>
      <c r="H4773" s="112">
        <f>【入力】工事日報!H4773</f>
        <v>0</v>
      </c>
      <c r="I4773" s="112" t="e">
        <f>【入力】工事日報!I4773</f>
        <v>#N/A</v>
      </c>
      <c r="J4773" s="112">
        <f>【入力】工事日報!J4773</f>
        <v>0</v>
      </c>
      <c r="K4773" s="112">
        <f>【入力】工事日報!K4773</f>
        <v>0</v>
      </c>
      <c r="L4773" s="112">
        <f>【入力】工事日報!L4773</f>
        <v>0</v>
      </c>
      <c r="M4773" s="116">
        <f>【入力】工事日報!M4773</f>
        <v>0</v>
      </c>
      <c r="N4773" s="116">
        <f>【入力】工事日報!N4773</f>
        <v>0</v>
      </c>
      <c r="O4773" s="116">
        <f>【入力】工事日報!O4773</f>
        <v>0</v>
      </c>
      <c r="P4773" s="112">
        <f>【入力】工事日報!P4773</f>
        <v>0</v>
      </c>
      <c r="Q4773" s="112">
        <f>【入力】工事日報!Q4773</f>
        <v>0</v>
      </c>
      <c r="R4773" s="112">
        <f>【入力】工事日報!R4773</f>
        <v>0</v>
      </c>
    </row>
    <row r="4774" spans="1:18">
      <c r="A4774" s="114">
        <f>【入力】工事日報!A4774</f>
        <v>0</v>
      </c>
      <c r="C4774" s="112">
        <f>【入力】工事日報!C4774</f>
        <v>0</v>
      </c>
      <c r="D4774" s="112">
        <f>【入力】工事日報!D4774</f>
        <v>0</v>
      </c>
      <c r="E4774" s="112">
        <f>【入力】工事日報!E4774</f>
        <v>0</v>
      </c>
      <c r="F4774" s="112">
        <f>【入力】工事日報!F4774</f>
        <v>0</v>
      </c>
      <c r="G4774" s="112">
        <f>【入力】工事日報!G4774</f>
        <v>0</v>
      </c>
      <c r="H4774" s="112">
        <f>【入力】工事日報!H4774</f>
        <v>0</v>
      </c>
      <c r="I4774" s="112" t="e">
        <f>【入力】工事日報!I4774</f>
        <v>#N/A</v>
      </c>
      <c r="J4774" s="112">
        <f>【入力】工事日報!J4774</f>
        <v>0</v>
      </c>
      <c r="K4774" s="112">
        <f>【入力】工事日報!K4774</f>
        <v>0</v>
      </c>
      <c r="L4774" s="112">
        <f>【入力】工事日報!L4774</f>
        <v>0</v>
      </c>
      <c r="M4774" s="116">
        <f>【入力】工事日報!M4774</f>
        <v>0</v>
      </c>
      <c r="N4774" s="116">
        <f>【入力】工事日報!N4774</f>
        <v>0</v>
      </c>
      <c r="O4774" s="116">
        <f>【入力】工事日報!O4774</f>
        <v>0</v>
      </c>
      <c r="P4774" s="112">
        <f>【入力】工事日報!P4774</f>
        <v>0</v>
      </c>
      <c r="Q4774" s="112">
        <f>【入力】工事日報!Q4774</f>
        <v>0</v>
      </c>
      <c r="R4774" s="112">
        <f>【入力】工事日報!R4774</f>
        <v>0</v>
      </c>
    </row>
    <row r="4775" spans="1:18">
      <c r="A4775" s="114">
        <f>【入力】工事日報!A4775</f>
        <v>0</v>
      </c>
      <c r="C4775" s="112">
        <f>【入力】工事日報!C4775</f>
        <v>0</v>
      </c>
      <c r="D4775" s="112">
        <f>【入力】工事日報!D4775</f>
        <v>0</v>
      </c>
      <c r="E4775" s="112">
        <f>【入力】工事日報!E4775</f>
        <v>0</v>
      </c>
      <c r="F4775" s="112">
        <f>【入力】工事日報!F4775</f>
        <v>0</v>
      </c>
      <c r="G4775" s="112">
        <f>【入力】工事日報!G4775</f>
        <v>0</v>
      </c>
      <c r="H4775" s="112">
        <f>【入力】工事日報!H4775</f>
        <v>0</v>
      </c>
      <c r="I4775" s="112" t="e">
        <f>【入力】工事日報!I4775</f>
        <v>#N/A</v>
      </c>
      <c r="J4775" s="112">
        <f>【入力】工事日報!J4775</f>
        <v>0</v>
      </c>
      <c r="K4775" s="112">
        <f>【入力】工事日報!K4775</f>
        <v>0</v>
      </c>
      <c r="L4775" s="112">
        <f>【入力】工事日報!L4775</f>
        <v>0</v>
      </c>
      <c r="M4775" s="116">
        <f>【入力】工事日報!M4775</f>
        <v>0</v>
      </c>
      <c r="N4775" s="116">
        <f>【入力】工事日報!N4775</f>
        <v>0</v>
      </c>
      <c r="O4775" s="116">
        <f>【入力】工事日報!O4775</f>
        <v>0</v>
      </c>
      <c r="P4775" s="112">
        <f>【入力】工事日報!P4775</f>
        <v>0</v>
      </c>
      <c r="Q4775" s="112">
        <f>【入力】工事日報!Q4775</f>
        <v>0</v>
      </c>
      <c r="R4775" s="112">
        <f>【入力】工事日報!R4775</f>
        <v>0</v>
      </c>
    </row>
    <row r="4776" spans="1:18">
      <c r="A4776" s="114">
        <f>【入力】工事日報!A4776</f>
        <v>0</v>
      </c>
      <c r="C4776" s="112">
        <f>【入力】工事日報!C4776</f>
        <v>0</v>
      </c>
      <c r="D4776" s="112">
        <f>【入力】工事日報!D4776</f>
        <v>0</v>
      </c>
      <c r="E4776" s="112">
        <f>【入力】工事日報!E4776</f>
        <v>0</v>
      </c>
      <c r="F4776" s="112">
        <f>【入力】工事日報!F4776</f>
        <v>0</v>
      </c>
      <c r="G4776" s="112">
        <f>【入力】工事日報!G4776</f>
        <v>0</v>
      </c>
      <c r="H4776" s="112">
        <f>【入力】工事日報!H4776</f>
        <v>0</v>
      </c>
      <c r="I4776" s="112" t="e">
        <f>【入力】工事日報!I4776</f>
        <v>#N/A</v>
      </c>
      <c r="J4776" s="112">
        <f>【入力】工事日報!J4776</f>
        <v>0</v>
      </c>
      <c r="K4776" s="112">
        <f>【入力】工事日報!K4776</f>
        <v>0</v>
      </c>
      <c r="L4776" s="112">
        <f>【入力】工事日報!L4776</f>
        <v>0</v>
      </c>
      <c r="M4776" s="116">
        <f>【入力】工事日報!M4776</f>
        <v>0</v>
      </c>
      <c r="N4776" s="116">
        <f>【入力】工事日報!N4776</f>
        <v>0</v>
      </c>
      <c r="O4776" s="116">
        <f>【入力】工事日報!O4776</f>
        <v>0</v>
      </c>
      <c r="P4776" s="112">
        <f>【入力】工事日報!P4776</f>
        <v>0</v>
      </c>
      <c r="Q4776" s="112">
        <f>【入力】工事日報!Q4776</f>
        <v>0</v>
      </c>
      <c r="R4776" s="112">
        <f>【入力】工事日報!R4776</f>
        <v>0</v>
      </c>
    </row>
    <row r="4777" spans="1:18">
      <c r="A4777" s="114">
        <f>【入力】工事日報!A4777</f>
        <v>0</v>
      </c>
      <c r="C4777" s="112">
        <f>【入力】工事日報!C4777</f>
        <v>0</v>
      </c>
      <c r="D4777" s="112">
        <f>【入力】工事日報!D4777</f>
        <v>0</v>
      </c>
      <c r="E4777" s="112">
        <f>【入力】工事日報!E4777</f>
        <v>0</v>
      </c>
      <c r="F4777" s="112">
        <f>【入力】工事日報!F4777</f>
        <v>0</v>
      </c>
      <c r="G4777" s="112">
        <f>【入力】工事日報!G4777</f>
        <v>0</v>
      </c>
      <c r="H4777" s="112">
        <f>【入力】工事日報!H4777</f>
        <v>0</v>
      </c>
      <c r="I4777" s="112" t="e">
        <f>【入力】工事日報!I4777</f>
        <v>#N/A</v>
      </c>
      <c r="J4777" s="112">
        <f>【入力】工事日報!J4777</f>
        <v>0</v>
      </c>
      <c r="K4777" s="112">
        <f>【入力】工事日報!K4777</f>
        <v>0</v>
      </c>
      <c r="L4777" s="112">
        <f>【入力】工事日報!L4777</f>
        <v>0</v>
      </c>
      <c r="M4777" s="116">
        <f>【入力】工事日報!M4777</f>
        <v>0</v>
      </c>
      <c r="N4777" s="116">
        <f>【入力】工事日報!N4777</f>
        <v>0</v>
      </c>
      <c r="O4777" s="116">
        <f>【入力】工事日報!O4777</f>
        <v>0</v>
      </c>
      <c r="P4777" s="112">
        <f>【入力】工事日報!P4777</f>
        <v>0</v>
      </c>
      <c r="Q4777" s="112">
        <f>【入力】工事日報!Q4777</f>
        <v>0</v>
      </c>
      <c r="R4777" s="112">
        <f>【入力】工事日報!R4777</f>
        <v>0</v>
      </c>
    </row>
    <row r="4778" spans="1:18">
      <c r="A4778" s="114">
        <f>【入力】工事日報!A4778</f>
        <v>0</v>
      </c>
      <c r="C4778" s="112">
        <f>【入力】工事日報!C4778</f>
        <v>0</v>
      </c>
      <c r="D4778" s="112">
        <f>【入力】工事日報!D4778</f>
        <v>0</v>
      </c>
      <c r="E4778" s="112">
        <f>【入力】工事日報!E4778</f>
        <v>0</v>
      </c>
      <c r="F4778" s="112">
        <f>【入力】工事日報!F4778</f>
        <v>0</v>
      </c>
      <c r="G4778" s="112">
        <f>【入力】工事日報!G4778</f>
        <v>0</v>
      </c>
      <c r="H4778" s="112">
        <f>【入力】工事日報!H4778</f>
        <v>0</v>
      </c>
      <c r="I4778" s="112" t="e">
        <f>【入力】工事日報!I4778</f>
        <v>#N/A</v>
      </c>
      <c r="J4778" s="112">
        <f>【入力】工事日報!J4778</f>
        <v>0</v>
      </c>
      <c r="K4778" s="112">
        <f>【入力】工事日報!K4778</f>
        <v>0</v>
      </c>
      <c r="L4778" s="112">
        <f>【入力】工事日報!L4778</f>
        <v>0</v>
      </c>
      <c r="M4778" s="116">
        <f>【入力】工事日報!M4778</f>
        <v>0</v>
      </c>
      <c r="N4778" s="116">
        <f>【入力】工事日報!N4778</f>
        <v>0</v>
      </c>
      <c r="O4778" s="116">
        <f>【入力】工事日報!O4778</f>
        <v>0</v>
      </c>
      <c r="P4778" s="112">
        <f>【入力】工事日報!P4778</f>
        <v>0</v>
      </c>
      <c r="Q4778" s="112">
        <f>【入力】工事日報!Q4778</f>
        <v>0</v>
      </c>
      <c r="R4778" s="112">
        <f>【入力】工事日報!R4778</f>
        <v>0</v>
      </c>
    </row>
    <row r="4779" spans="1:18">
      <c r="A4779" s="114">
        <f>【入力】工事日報!A4779</f>
        <v>0</v>
      </c>
      <c r="C4779" s="112">
        <f>【入力】工事日報!C4779</f>
        <v>0</v>
      </c>
      <c r="D4779" s="112">
        <f>【入力】工事日報!D4779</f>
        <v>0</v>
      </c>
      <c r="E4779" s="112">
        <f>【入力】工事日報!E4779</f>
        <v>0</v>
      </c>
      <c r="F4779" s="112">
        <f>【入力】工事日報!F4779</f>
        <v>0</v>
      </c>
      <c r="G4779" s="112">
        <f>【入力】工事日報!G4779</f>
        <v>0</v>
      </c>
      <c r="H4779" s="112">
        <f>【入力】工事日報!H4779</f>
        <v>0</v>
      </c>
      <c r="I4779" s="112" t="e">
        <f>【入力】工事日報!I4779</f>
        <v>#N/A</v>
      </c>
      <c r="J4779" s="112">
        <f>【入力】工事日報!J4779</f>
        <v>0</v>
      </c>
      <c r="K4779" s="112">
        <f>【入力】工事日報!K4779</f>
        <v>0</v>
      </c>
      <c r="L4779" s="112">
        <f>【入力】工事日報!L4779</f>
        <v>0</v>
      </c>
      <c r="M4779" s="116">
        <f>【入力】工事日報!M4779</f>
        <v>0</v>
      </c>
      <c r="N4779" s="116">
        <f>【入力】工事日報!N4779</f>
        <v>0</v>
      </c>
      <c r="O4779" s="116">
        <f>【入力】工事日報!O4779</f>
        <v>0</v>
      </c>
      <c r="P4779" s="112">
        <f>【入力】工事日報!P4779</f>
        <v>0</v>
      </c>
      <c r="Q4779" s="112">
        <f>【入力】工事日報!Q4779</f>
        <v>0</v>
      </c>
      <c r="R4779" s="112">
        <f>【入力】工事日報!R4779</f>
        <v>0</v>
      </c>
    </row>
    <row r="4780" spans="1:18">
      <c r="A4780" s="114">
        <f>【入力】工事日報!A4780</f>
        <v>0</v>
      </c>
      <c r="C4780" s="112">
        <f>【入力】工事日報!C4780</f>
        <v>0</v>
      </c>
      <c r="D4780" s="112">
        <f>【入力】工事日報!D4780</f>
        <v>0</v>
      </c>
      <c r="E4780" s="112">
        <f>【入力】工事日報!E4780</f>
        <v>0</v>
      </c>
      <c r="F4780" s="112">
        <f>【入力】工事日報!F4780</f>
        <v>0</v>
      </c>
      <c r="G4780" s="112">
        <f>【入力】工事日報!G4780</f>
        <v>0</v>
      </c>
      <c r="H4780" s="112">
        <f>【入力】工事日報!H4780</f>
        <v>0</v>
      </c>
      <c r="I4780" s="112" t="e">
        <f>【入力】工事日報!I4780</f>
        <v>#N/A</v>
      </c>
      <c r="J4780" s="112">
        <f>【入力】工事日報!J4780</f>
        <v>0</v>
      </c>
      <c r="K4780" s="112">
        <f>【入力】工事日報!K4780</f>
        <v>0</v>
      </c>
      <c r="L4780" s="112">
        <f>【入力】工事日報!L4780</f>
        <v>0</v>
      </c>
      <c r="M4780" s="116">
        <f>【入力】工事日報!M4780</f>
        <v>0</v>
      </c>
      <c r="N4780" s="116">
        <f>【入力】工事日報!N4780</f>
        <v>0</v>
      </c>
      <c r="O4780" s="116">
        <f>【入力】工事日報!O4780</f>
        <v>0</v>
      </c>
      <c r="P4780" s="112">
        <f>【入力】工事日報!P4780</f>
        <v>0</v>
      </c>
      <c r="Q4780" s="112">
        <f>【入力】工事日報!Q4780</f>
        <v>0</v>
      </c>
      <c r="R4780" s="112">
        <f>【入力】工事日報!R4780</f>
        <v>0</v>
      </c>
    </row>
    <row r="4781" spans="1:18">
      <c r="A4781" s="114">
        <f>【入力】工事日報!A4781</f>
        <v>0</v>
      </c>
      <c r="C4781" s="112">
        <f>【入力】工事日報!C4781</f>
        <v>0</v>
      </c>
      <c r="D4781" s="112">
        <f>【入力】工事日報!D4781</f>
        <v>0</v>
      </c>
      <c r="E4781" s="112">
        <f>【入力】工事日報!E4781</f>
        <v>0</v>
      </c>
      <c r="F4781" s="112">
        <f>【入力】工事日報!F4781</f>
        <v>0</v>
      </c>
      <c r="G4781" s="112">
        <f>【入力】工事日報!G4781</f>
        <v>0</v>
      </c>
      <c r="H4781" s="112">
        <f>【入力】工事日報!H4781</f>
        <v>0</v>
      </c>
      <c r="I4781" s="112" t="e">
        <f>【入力】工事日報!I4781</f>
        <v>#N/A</v>
      </c>
      <c r="J4781" s="112">
        <f>【入力】工事日報!J4781</f>
        <v>0</v>
      </c>
      <c r="K4781" s="112">
        <f>【入力】工事日報!K4781</f>
        <v>0</v>
      </c>
      <c r="L4781" s="112">
        <f>【入力】工事日報!L4781</f>
        <v>0</v>
      </c>
      <c r="M4781" s="116">
        <f>【入力】工事日報!M4781</f>
        <v>0</v>
      </c>
      <c r="N4781" s="116">
        <f>【入力】工事日報!N4781</f>
        <v>0</v>
      </c>
      <c r="O4781" s="116">
        <f>【入力】工事日報!O4781</f>
        <v>0</v>
      </c>
      <c r="P4781" s="112">
        <f>【入力】工事日報!P4781</f>
        <v>0</v>
      </c>
      <c r="Q4781" s="112">
        <f>【入力】工事日報!Q4781</f>
        <v>0</v>
      </c>
      <c r="R4781" s="112">
        <f>【入力】工事日報!R4781</f>
        <v>0</v>
      </c>
    </row>
    <row r="4782" spans="1:18">
      <c r="A4782" s="114">
        <f>【入力】工事日報!A4782</f>
        <v>0</v>
      </c>
      <c r="C4782" s="112">
        <f>【入力】工事日報!C4782</f>
        <v>0</v>
      </c>
      <c r="D4782" s="112">
        <f>【入力】工事日報!D4782</f>
        <v>0</v>
      </c>
      <c r="E4782" s="112">
        <f>【入力】工事日報!E4782</f>
        <v>0</v>
      </c>
      <c r="F4782" s="112">
        <f>【入力】工事日報!F4782</f>
        <v>0</v>
      </c>
      <c r="G4782" s="112">
        <f>【入力】工事日報!G4782</f>
        <v>0</v>
      </c>
      <c r="H4782" s="112">
        <f>【入力】工事日報!H4782</f>
        <v>0</v>
      </c>
      <c r="I4782" s="112" t="e">
        <f>【入力】工事日報!I4782</f>
        <v>#N/A</v>
      </c>
      <c r="J4782" s="112">
        <f>【入力】工事日報!J4782</f>
        <v>0</v>
      </c>
      <c r="K4782" s="112">
        <f>【入力】工事日報!K4782</f>
        <v>0</v>
      </c>
      <c r="L4782" s="112">
        <f>【入力】工事日報!L4782</f>
        <v>0</v>
      </c>
      <c r="M4782" s="116">
        <f>【入力】工事日報!M4782</f>
        <v>0</v>
      </c>
      <c r="N4782" s="116">
        <f>【入力】工事日報!N4782</f>
        <v>0</v>
      </c>
      <c r="O4782" s="116">
        <f>【入力】工事日報!O4782</f>
        <v>0</v>
      </c>
      <c r="P4782" s="112">
        <f>【入力】工事日報!P4782</f>
        <v>0</v>
      </c>
      <c r="Q4782" s="112">
        <f>【入力】工事日報!Q4782</f>
        <v>0</v>
      </c>
      <c r="R4782" s="112">
        <f>【入力】工事日報!R4782</f>
        <v>0</v>
      </c>
    </row>
    <row r="4783" spans="1:18">
      <c r="A4783" s="114">
        <f>【入力】工事日報!A4783</f>
        <v>0</v>
      </c>
      <c r="C4783" s="112">
        <f>【入力】工事日報!C4783</f>
        <v>0</v>
      </c>
      <c r="D4783" s="112">
        <f>【入力】工事日報!D4783</f>
        <v>0</v>
      </c>
      <c r="E4783" s="112">
        <f>【入力】工事日報!E4783</f>
        <v>0</v>
      </c>
      <c r="F4783" s="112">
        <f>【入力】工事日報!F4783</f>
        <v>0</v>
      </c>
      <c r="G4783" s="112">
        <f>【入力】工事日報!G4783</f>
        <v>0</v>
      </c>
      <c r="H4783" s="112">
        <f>【入力】工事日報!H4783</f>
        <v>0</v>
      </c>
      <c r="I4783" s="112" t="e">
        <f>【入力】工事日報!I4783</f>
        <v>#N/A</v>
      </c>
      <c r="J4783" s="112">
        <f>【入力】工事日報!J4783</f>
        <v>0</v>
      </c>
      <c r="K4783" s="112">
        <f>【入力】工事日報!K4783</f>
        <v>0</v>
      </c>
      <c r="L4783" s="112">
        <f>【入力】工事日報!L4783</f>
        <v>0</v>
      </c>
      <c r="M4783" s="116">
        <f>【入力】工事日報!M4783</f>
        <v>0</v>
      </c>
      <c r="N4783" s="116">
        <f>【入力】工事日報!N4783</f>
        <v>0</v>
      </c>
      <c r="O4783" s="116">
        <f>【入力】工事日報!O4783</f>
        <v>0</v>
      </c>
      <c r="P4783" s="112">
        <f>【入力】工事日報!P4783</f>
        <v>0</v>
      </c>
      <c r="Q4783" s="112">
        <f>【入力】工事日報!Q4783</f>
        <v>0</v>
      </c>
      <c r="R4783" s="112">
        <f>【入力】工事日報!R4783</f>
        <v>0</v>
      </c>
    </row>
    <row r="4784" spans="1:18">
      <c r="A4784" s="114">
        <f>【入力】工事日報!A4784</f>
        <v>0</v>
      </c>
      <c r="C4784" s="112">
        <f>【入力】工事日報!C4784</f>
        <v>0</v>
      </c>
      <c r="D4784" s="112">
        <f>【入力】工事日報!D4784</f>
        <v>0</v>
      </c>
      <c r="E4784" s="112">
        <f>【入力】工事日報!E4784</f>
        <v>0</v>
      </c>
      <c r="F4784" s="112">
        <f>【入力】工事日報!F4784</f>
        <v>0</v>
      </c>
      <c r="G4784" s="112">
        <f>【入力】工事日報!G4784</f>
        <v>0</v>
      </c>
      <c r="H4784" s="112">
        <f>【入力】工事日報!H4784</f>
        <v>0</v>
      </c>
      <c r="I4784" s="112" t="e">
        <f>【入力】工事日報!I4784</f>
        <v>#N/A</v>
      </c>
      <c r="J4784" s="112">
        <f>【入力】工事日報!J4784</f>
        <v>0</v>
      </c>
      <c r="K4784" s="112">
        <f>【入力】工事日報!K4784</f>
        <v>0</v>
      </c>
      <c r="L4784" s="112">
        <f>【入力】工事日報!L4784</f>
        <v>0</v>
      </c>
      <c r="M4784" s="116">
        <f>【入力】工事日報!M4784</f>
        <v>0</v>
      </c>
      <c r="N4784" s="116">
        <f>【入力】工事日報!N4784</f>
        <v>0</v>
      </c>
      <c r="O4784" s="116">
        <f>【入力】工事日報!O4784</f>
        <v>0</v>
      </c>
      <c r="P4784" s="112">
        <f>【入力】工事日報!P4784</f>
        <v>0</v>
      </c>
      <c r="Q4784" s="112">
        <f>【入力】工事日報!Q4784</f>
        <v>0</v>
      </c>
      <c r="R4784" s="112">
        <f>【入力】工事日報!R4784</f>
        <v>0</v>
      </c>
    </row>
    <row r="4785" spans="1:18">
      <c r="A4785" s="114">
        <f>【入力】工事日報!A4785</f>
        <v>0</v>
      </c>
      <c r="C4785" s="112">
        <f>【入力】工事日報!C4785</f>
        <v>0</v>
      </c>
      <c r="D4785" s="112">
        <f>【入力】工事日報!D4785</f>
        <v>0</v>
      </c>
      <c r="E4785" s="112">
        <f>【入力】工事日報!E4785</f>
        <v>0</v>
      </c>
      <c r="F4785" s="112">
        <f>【入力】工事日報!F4785</f>
        <v>0</v>
      </c>
      <c r="G4785" s="112">
        <f>【入力】工事日報!G4785</f>
        <v>0</v>
      </c>
      <c r="H4785" s="112">
        <f>【入力】工事日報!H4785</f>
        <v>0</v>
      </c>
      <c r="I4785" s="112" t="e">
        <f>【入力】工事日報!I4785</f>
        <v>#N/A</v>
      </c>
      <c r="J4785" s="112">
        <f>【入力】工事日報!J4785</f>
        <v>0</v>
      </c>
      <c r="K4785" s="112">
        <f>【入力】工事日報!K4785</f>
        <v>0</v>
      </c>
      <c r="L4785" s="112">
        <f>【入力】工事日報!L4785</f>
        <v>0</v>
      </c>
      <c r="M4785" s="116">
        <f>【入力】工事日報!M4785</f>
        <v>0</v>
      </c>
      <c r="N4785" s="116">
        <f>【入力】工事日報!N4785</f>
        <v>0</v>
      </c>
      <c r="O4785" s="116">
        <f>【入力】工事日報!O4785</f>
        <v>0</v>
      </c>
      <c r="P4785" s="112">
        <f>【入力】工事日報!P4785</f>
        <v>0</v>
      </c>
      <c r="Q4785" s="112">
        <f>【入力】工事日報!Q4785</f>
        <v>0</v>
      </c>
      <c r="R4785" s="112">
        <f>【入力】工事日報!R4785</f>
        <v>0</v>
      </c>
    </row>
    <row r="4786" spans="1:18">
      <c r="A4786" s="114">
        <f>【入力】工事日報!A4786</f>
        <v>0</v>
      </c>
      <c r="C4786" s="112">
        <f>【入力】工事日報!C4786</f>
        <v>0</v>
      </c>
      <c r="D4786" s="112">
        <f>【入力】工事日報!D4786</f>
        <v>0</v>
      </c>
      <c r="E4786" s="112">
        <f>【入力】工事日報!E4786</f>
        <v>0</v>
      </c>
      <c r="F4786" s="112">
        <f>【入力】工事日報!F4786</f>
        <v>0</v>
      </c>
      <c r="G4786" s="112">
        <f>【入力】工事日報!G4786</f>
        <v>0</v>
      </c>
      <c r="H4786" s="112">
        <f>【入力】工事日報!H4786</f>
        <v>0</v>
      </c>
      <c r="I4786" s="112" t="e">
        <f>【入力】工事日報!I4786</f>
        <v>#N/A</v>
      </c>
      <c r="J4786" s="112">
        <f>【入力】工事日報!J4786</f>
        <v>0</v>
      </c>
      <c r="K4786" s="112">
        <f>【入力】工事日報!K4786</f>
        <v>0</v>
      </c>
      <c r="L4786" s="112">
        <f>【入力】工事日報!L4786</f>
        <v>0</v>
      </c>
      <c r="M4786" s="116">
        <f>【入力】工事日報!M4786</f>
        <v>0</v>
      </c>
      <c r="N4786" s="116">
        <f>【入力】工事日報!N4786</f>
        <v>0</v>
      </c>
      <c r="O4786" s="116">
        <f>【入力】工事日報!O4786</f>
        <v>0</v>
      </c>
      <c r="P4786" s="112">
        <f>【入力】工事日報!P4786</f>
        <v>0</v>
      </c>
      <c r="Q4786" s="112">
        <f>【入力】工事日報!Q4786</f>
        <v>0</v>
      </c>
      <c r="R4786" s="112">
        <f>【入力】工事日報!R4786</f>
        <v>0</v>
      </c>
    </row>
    <row r="4787" spans="1:18">
      <c r="A4787" s="114">
        <f>【入力】工事日報!A4787</f>
        <v>0</v>
      </c>
      <c r="C4787" s="112">
        <f>【入力】工事日報!C4787</f>
        <v>0</v>
      </c>
      <c r="D4787" s="112">
        <f>【入力】工事日報!D4787</f>
        <v>0</v>
      </c>
      <c r="E4787" s="112">
        <f>【入力】工事日報!E4787</f>
        <v>0</v>
      </c>
      <c r="F4787" s="112">
        <f>【入力】工事日報!F4787</f>
        <v>0</v>
      </c>
      <c r="G4787" s="112">
        <f>【入力】工事日報!G4787</f>
        <v>0</v>
      </c>
      <c r="H4787" s="112">
        <f>【入力】工事日報!H4787</f>
        <v>0</v>
      </c>
      <c r="I4787" s="112" t="e">
        <f>【入力】工事日報!I4787</f>
        <v>#N/A</v>
      </c>
      <c r="J4787" s="112">
        <f>【入力】工事日報!J4787</f>
        <v>0</v>
      </c>
      <c r="K4787" s="112">
        <f>【入力】工事日報!K4787</f>
        <v>0</v>
      </c>
      <c r="L4787" s="112">
        <f>【入力】工事日報!L4787</f>
        <v>0</v>
      </c>
      <c r="M4787" s="116">
        <f>【入力】工事日報!M4787</f>
        <v>0</v>
      </c>
      <c r="N4787" s="116">
        <f>【入力】工事日報!N4787</f>
        <v>0</v>
      </c>
      <c r="O4787" s="116">
        <f>【入力】工事日報!O4787</f>
        <v>0</v>
      </c>
      <c r="P4787" s="112">
        <f>【入力】工事日報!P4787</f>
        <v>0</v>
      </c>
      <c r="Q4787" s="112">
        <f>【入力】工事日報!Q4787</f>
        <v>0</v>
      </c>
      <c r="R4787" s="112">
        <f>【入力】工事日報!R4787</f>
        <v>0</v>
      </c>
    </row>
    <row r="4788" spans="1:18">
      <c r="A4788" s="114">
        <f>【入力】工事日報!A4788</f>
        <v>0</v>
      </c>
      <c r="C4788" s="112">
        <f>【入力】工事日報!C4788</f>
        <v>0</v>
      </c>
      <c r="D4788" s="112">
        <f>【入力】工事日報!D4788</f>
        <v>0</v>
      </c>
      <c r="E4788" s="112">
        <f>【入力】工事日報!E4788</f>
        <v>0</v>
      </c>
      <c r="F4788" s="112">
        <f>【入力】工事日報!F4788</f>
        <v>0</v>
      </c>
      <c r="G4788" s="112">
        <f>【入力】工事日報!G4788</f>
        <v>0</v>
      </c>
      <c r="H4788" s="112">
        <f>【入力】工事日報!H4788</f>
        <v>0</v>
      </c>
      <c r="I4788" s="112" t="e">
        <f>【入力】工事日報!I4788</f>
        <v>#N/A</v>
      </c>
      <c r="J4788" s="112">
        <f>【入力】工事日報!J4788</f>
        <v>0</v>
      </c>
      <c r="K4788" s="112">
        <f>【入力】工事日報!K4788</f>
        <v>0</v>
      </c>
      <c r="L4788" s="112">
        <f>【入力】工事日報!L4788</f>
        <v>0</v>
      </c>
      <c r="M4788" s="116">
        <f>【入力】工事日報!M4788</f>
        <v>0</v>
      </c>
      <c r="N4788" s="116">
        <f>【入力】工事日報!N4788</f>
        <v>0</v>
      </c>
      <c r="O4788" s="116">
        <f>【入力】工事日報!O4788</f>
        <v>0</v>
      </c>
      <c r="P4788" s="112">
        <f>【入力】工事日報!P4788</f>
        <v>0</v>
      </c>
      <c r="Q4788" s="112">
        <f>【入力】工事日報!Q4788</f>
        <v>0</v>
      </c>
      <c r="R4788" s="112">
        <f>【入力】工事日報!R4788</f>
        <v>0</v>
      </c>
    </row>
    <row r="4789" spans="1:18">
      <c r="A4789" s="114">
        <f>【入力】工事日報!A4789</f>
        <v>0</v>
      </c>
      <c r="C4789" s="112">
        <f>【入力】工事日報!C4789</f>
        <v>0</v>
      </c>
      <c r="D4789" s="112">
        <f>【入力】工事日報!D4789</f>
        <v>0</v>
      </c>
      <c r="E4789" s="112">
        <f>【入力】工事日報!E4789</f>
        <v>0</v>
      </c>
      <c r="F4789" s="112">
        <f>【入力】工事日報!F4789</f>
        <v>0</v>
      </c>
      <c r="G4789" s="112">
        <f>【入力】工事日報!G4789</f>
        <v>0</v>
      </c>
      <c r="H4789" s="112">
        <f>【入力】工事日報!H4789</f>
        <v>0</v>
      </c>
      <c r="I4789" s="112" t="e">
        <f>【入力】工事日報!I4789</f>
        <v>#N/A</v>
      </c>
      <c r="J4789" s="112">
        <f>【入力】工事日報!J4789</f>
        <v>0</v>
      </c>
      <c r="K4789" s="112">
        <f>【入力】工事日報!K4789</f>
        <v>0</v>
      </c>
      <c r="L4789" s="112">
        <f>【入力】工事日報!L4789</f>
        <v>0</v>
      </c>
      <c r="M4789" s="116">
        <f>【入力】工事日報!M4789</f>
        <v>0</v>
      </c>
      <c r="N4789" s="116">
        <f>【入力】工事日報!N4789</f>
        <v>0</v>
      </c>
      <c r="O4789" s="116">
        <f>【入力】工事日報!O4789</f>
        <v>0</v>
      </c>
      <c r="P4789" s="112">
        <f>【入力】工事日報!P4789</f>
        <v>0</v>
      </c>
      <c r="Q4789" s="112">
        <f>【入力】工事日報!Q4789</f>
        <v>0</v>
      </c>
      <c r="R4789" s="112">
        <f>【入力】工事日報!R4789</f>
        <v>0</v>
      </c>
    </row>
    <row r="4790" spans="1:18">
      <c r="A4790" s="114">
        <f>【入力】工事日報!A4790</f>
        <v>0</v>
      </c>
      <c r="C4790" s="112">
        <f>【入力】工事日報!C4790</f>
        <v>0</v>
      </c>
      <c r="D4790" s="112">
        <f>【入力】工事日報!D4790</f>
        <v>0</v>
      </c>
      <c r="E4790" s="112">
        <f>【入力】工事日報!E4790</f>
        <v>0</v>
      </c>
      <c r="F4790" s="112">
        <f>【入力】工事日報!F4790</f>
        <v>0</v>
      </c>
      <c r="G4790" s="112">
        <f>【入力】工事日報!G4790</f>
        <v>0</v>
      </c>
      <c r="H4790" s="112">
        <f>【入力】工事日報!H4790</f>
        <v>0</v>
      </c>
      <c r="I4790" s="112" t="e">
        <f>【入力】工事日報!I4790</f>
        <v>#N/A</v>
      </c>
      <c r="J4790" s="112">
        <f>【入力】工事日報!J4790</f>
        <v>0</v>
      </c>
      <c r="K4790" s="112">
        <f>【入力】工事日報!K4790</f>
        <v>0</v>
      </c>
      <c r="L4790" s="112">
        <f>【入力】工事日報!L4790</f>
        <v>0</v>
      </c>
      <c r="M4790" s="116">
        <f>【入力】工事日報!M4790</f>
        <v>0</v>
      </c>
      <c r="N4790" s="116">
        <f>【入力】工事日報!N4790</f>
        <v>0</v>
      </c>
      <c r="O4790" s="116">
        <f>【入力】工事日報!O4790</f>
        <v>0</v>
      </c>
      <c r="P4790" s="112">
        <f>【入力】工事日報!P4790</f>
        <v>0</v>
      </c>
      <c r="Q4790" s="112">
        <f>【入力】工事日報!Q4790</f>
        <v>0</v>
      </c>
      <c r="R4790" s="112">
        <f>【入力】工事日報!R4790</f>
        <v>0</v>
      </c>
    </row>
    <row r="4791" spans="1:18">
      <c r="A4791" s="114">
        <f>【入力】工事日報!A4791</f>
        <v>0</v>
      </c>
      <c r="C4791" s="112">
        <f>【入力】工事日報!C4791</f>
        <v>0</v>
      </c>
      <c r="D4791" s="112">
        <f>【入力】工事日報!D4791</f>
        <v>0</v>
      </c>
      <c r="E4791" s="112">
        <f>【入力】工事日報!E4791</f>
        <v>0</v>
      </c>
      <c r="F4791" s="112">
        <f>【入力】工事日報!F4791</f>
        <v>0</v>
      </c>
      <c r="G4791" s="112">
        <f>【入力】工事日報!G4791</f>
        <v>0</v>
      </c>
      <c r="H4791" s="112">
        <f>【入力】工事日報!H4791</f>
        <v>0</v>
      </c>
      <c r="I4791" s="112" t="e">
        <f>【入力】工事日報!I4791</f>
        <v>#N/A</v>
      </c>
      <c r="J4791" s="112">
        <f>【入力】工事日報!J4791</f>
        <v>0</v>
      </c>
      <c r="K4791" s="112">
        <f>【入力】工事日報!K4791</f>
        <v>0</v>
      </c>
      <c r="L4791" s="112">
        <f>【入力】工事日報!L4791</f>
        <v>0</v>
      </c>
      <c r="M4791" s="116">
        <f>【入力】工事日報!M4791</f>
        <v>0</v>
      </c>
      <c r="N4791" s="116">
        <f>【入力】工事日報!N4791</f>
        <v>0</v>
      </c>
      <c r="O4791" s="116">
        <f>【入力】工事日報!O4791</f>
        <v>0</v>
      </c>
      <c r="P4791" s="112">
        <f>【入力】工事日報!P4791</f>
        <v>0</v>
      </c>
      <c r="Q4791" s="112">
        <f>【入力】工事日報!Q4791</f>
        <v>0</v>
      </c>
      <c r="R4791" s="112">
        <f>【入力】工事日報!R4791</f>
        <v>0</v>
      </c>
    </row>
    <row r="4792" spans="1:18">
      <c r="A4792" s="114">
        <f>【入力】工事日報!A4792</f>
        <v>0</v>
      </c>
      <c r="C4792" s="112">
        <f>【入力】工事日報!C4792</f>
        <v>0</v>
      </c>
      <c r="D4792" s="112">
        <f>【入力】工事日報!D4792</f>
        <v>0</v>
      </c>
      <c r="E4792" s="112">
        <f>【入力】工事日報!E4792</f>
        <v>0</v>
      </c>
      <c r="F4792" s="112">
        <f>【入力】工事日報!F4792</f>
        <v>0</v>
      </c>
      <c r="G4792" s="112">
        <f>【入力】工事日報!G4792</f>
        <v>0</v>
      </c>
      <c r="H4792" s="112">
        <f>【入力】工事日報!H4792</f>
        <v>0</v>
      </c>
      <c r="I4792" s="112" t="e">
        <f>【入力】工事日報!I4792</f>
        <v>#N/A</v>
      </c>
      <c r="J4792" s="112">
        <f>【入力】工事日報!J4792</f>
        <v>0</v>
      </c>
      <c r="K4792" s="112">
        <f>【入力】工事日報!K4792</f>
        <v>0</v>
      </c>
      <c r="L4792" s="112">
        <f>【入力】工事日報!L4792</f>
        <v>0</v>
      </c>
      <c r="M4792" s="116">
        <f>【入力】工事日報!M4792</f>
        <v>0</v>
      </c>
      <c r="N4792" s="116">
        <f>【入力】工事日報!N4792</f>
        <v>0</v>
      </c>
      <c r="O4792" s="116">
        <f>【入力】工事日報!O4792</f>
        <v>0</v>
      </c>
      <c r="P4792" s="112">
        <f>【入力】工事日報!P4792</f>
        <v>0</v>
      </c>
      <c r="Q4792" s="112">
        <f>【入力】工事日報!Q4792</f>
        <v>0</v>
      </c>
      <c r="R4792" s="112">
        <f>【入力】工事日報!R4792</f>
        <v>0</v>
      </c>
    </row>
    <row r="4793" spans="1:18">
      <c r="A4793" s="114">
        <f>【入力】工事日報!A4793</f>
        <v>0</v>
      </c>
      <c r="C4793" s="112">
        <f>【入力】工事日報!C4793</f>
        <v>0</v>
      </c>
      <c r="D4793" s="112">
        <f>【入力】工事日報!D4793</f>
        <v>0</v>
      </c>
      <c r="E4793" s="112">
        <f>【入力】工事日報!E4793</f>
        <v>0</v>
      </c>
      <c r="F4793" s="112">
        <f>【入力】工事日報!F4793</f>
        <v>0</v>
      </c>
      <c r="G4793" s="112">
        <f>【入力】工事日報!G4793</f>
        <v>0</v>
      </c>
      <c r="H4793" s="112">
        <f>【入力】工事日報!H4793</f>
        <v>0</v>
      </c>
      <c r="I4793" s="112" t="e">
        <f>【入力】工事日報!I4793</f>
        <v>#N/A</v>
      </c>
      <c r="J4793" s="112">
        <f>【入力】工事日報!J4793</f>
        <v>0</v>
      </c>
      <c r="K4793" s="112">
        <f>【入力】工事日報!K4793</f>
        <v>0</v>
      </c>
      <c r="L4793" s="112">
        <f>【入力】工事日報!L4793</f>
        <v>0</v>
      </c>
      <c r="M4793" s="116">
        <f>【入力】工事日報!M4793</f>
        <v>0</v>
      </c>
      <c r="N4793" s="116">
        <f>【入力】工事日報!N4793</f>
        <v>0</v>
      </c>
      <c r="O4793" s="116">
        <f>【入力】工事日報!O4793</f>
        <v>0</v>
      </c>
      <c r="P4793" s="112">
        <f>【入力】工事日報!P4793</f>
        <v>0</v>
      </c>
      <c r="Q4793" s="112">
        <f>【入力】工事日報!Q4793</f>
        <v>0</v>
      </c>
      <c r="R4793" s="112">
        <f>【入力】工事日報!R4793</f>
        <v>0</v>
      </c>
    </row>
    <row r="4794" spans="1:18">
      <c r="A4794" s="114">
        <f>【入力】工事日報!A4794</f>
        <v>0</v>
      </c>
      <c r="C4794" s="112">
        <f>【入力】工事日報!C4794</f>
        <v>0</v>
      </c>
      <c r="D4794" s="112">
        <f>【入力】工事日報!D4794</f>
        <v>0</v>
      </c>
      <c r="E4794" s="112">
        <f>【入力】工事日報!E4794</f>
        <v>0</v>
      </c>
      <c r="F4794" s="112">
        <f>【入力】工事日報!F4794</f>
        <v>0</v>
      </c>
      <c r="G4794" s="112">
        <f>【入力】工事日報!G4794</f>
        <v>0</v>
      </c>
      <c r="H4794" s="112">
        <f>【入力】工事日報!H4794</f>
        <v>0</v>
      </c>
      <c r="I4794" s="112" t="e">
        <f>【入力】工事日報!I4794</f>
        <v>#N/A</v>
      </c>
      <c r="J4794" s="112">
        <f>【入力】工事日報!J4794</f>
        <v>0</v>
      </c>
      <c r="K4794" s="112">
        <f>【入力】工事日報!K4794</f>
        <v>0</v>
      </c>
      <c r="L4794" s="112">
        <f>【入力】工事日報!L4794</f>
        <v>0</v>
      </c>
      <c r="M4794" s="116">
        <f>【入力】工事日報!M4794</f>
        <v>0</v>
      </c>
      <c r="N4794" s="116">
        <f>【入力】工事日報!N4794</f>
        <v>0</v>
      </c>
      <c r="O4794" s="116">
        <f>【入力】工事日報!O4794</f>
        <v>0</v>
      </c>
      <c r="P4794" s="112">
        <f>【入力】工事日報!P4794</f>
        <v>0</v>
      </c>
      <c r="Q4794" s="112">
        <f>【入力】工事日報!Q4794</f>
        <v>0</v>
      </c>
      <c r="R4794" s="112">
        <f>【入力】工事日報!R4794</f>
        <v>0</v>
      </c>
    </row>
    <row r="4795" spans="1:18">
      <c r="A4795" s="114">
        <f>【入力】工事日報!A4795</f>
        <v>0</v>
      </c>
      <c r="C4795" s="112">
        <f>【入力】工事日報!C4795</f>
        <v>0</v>
      </c>
      <c r="D4795" s="112">
        <f>【入力】工事日報!D4795</f>
        <v>0</v>
      </c>
      <c r="E4795" s="112">
        <f>【入力】工事日報!E4795</f>
        <v>0</v>
      </c>
      <c r="F4795" s="112">
        <f>【入力】工事日報!F4795</f>
        <v>0</v>
      </c>
      <c r="G4795" s="112">
        <f>【入力】工事日報!G4795</f>
        <v>0</v>
      </c>
      <c r="H4795" s="112">
        <f>【入力】工事日報!H4795</f>
        <v>0</v>
      </c>
      <c r="I4795" s="112" t="e">
        <f>【入力】工事日報!I4795</f>
        <v>#N/A</v>
      </c>
      <c r="J4795" s="112">
        <f>【入力】工事日報!J4795</f>
        <v>0</v>
      </c>
      <c r="K4795" s="112">
        <f>【入力】工事日報!K4795</f>
        <v>0</v>
      </c>
      <c r="L4795" s="112">
        <f>【入力】工事日報!L4795</f>
        <v>0</v>
      </c>
      <c r="M4795" s="116">
        <f>【入力】工事日報!M4795</f>
        <v>0</v>
      </c>
      <c r="N4795" s="116">
        <f>【入力】工事日報!N4795</f>
        <v>0</v>
      </c>
      <c r="O4795" s="116">
        <f>【入力】工事日報!O4795</f>
        <v>0</v>
      </c>
      <c r="P4795" s="112">
        <f>【入力】工事日報!P4795</f>
        <v>0</v>
      </c>
      <c r="Q4795" s="112">
        <f>【入力】工事日報!Q4795</f>
        <v>0</v>
      </c>
      <c r="R4795" s="112">
        <f>【入力】工事日報!R4795</f>
        <v>0</v>
      </c>
    </row>
    <row r="4796" spans="1:18">
      <c r="A4796" s="114">
        <f>【入力】工事日報!A4796</f>
        <v>0</v>
      </c>
      <c r="C4796" s="112">
        <f>【入力】工事日報!C4796</f>
        <v>0</v>
      </c>
      <c r="D4796" s="112">
        <f>【入力】工事日報!D4796</f>
        <v>0</v>
      </c>
      <c r="E4796" s="112">
        <f>【入力】工事日報!E4796</f>
        <v>0</v>
      </c>
      <c r="F4796" s="112">
        <f>【入力】工事日報!F4796</f>
        <v>0</v>
      </c>
      <c r="G4796" s="112">
        <f>【入力】工事日報!G4796</f>
        <v>0</v>
      </c>
      <c r="H4796" s="112">
        <f>【入力】工事日報!H4796</f>
        <v>0</v>
      </c>
      <c r="I4796" s="112" t="e">
        <f>【入力】工事日報!I4796</f>
        <v>#N/A</v>
      </c>
      <c r="J4796" s="112">
        <f>【入力】工事日報!J4796</f>
        <v>0</v>
      </c>
      <c r="K4796" s="112">
        <f>【入力】工事日報!K4796</f>
        <v>0</v>
      </c>
      <c r="L4796" s="112">
        <f>【入力】工事日報!L4796</f>
        <v>0</v>
      </c>
      <c r="M4796" s="116">
        <f>【入力】工事日報!M4796</f>
        <v>0</v>
      </c>
      <c r="N4796" s="116">
        <f>【入力】工事日報!N4796</f>
        <v>0</v>
      </c>
      <c r="O4796" s="116">
        <f>【入力】工事日報!O4796</f>
        <v>0</v>
      </c>
      <c r="P4796" s="112">
        <f>【入力】工事日報!P4796</f>
        <v>0</v>
      </c>
      <c r="Q4796" s="112">
        <f>【入力】工事日報!Q4796</f>
        <v>0</v>
      </c>
      <c r="R4796" s="112">
        <f>【入力】工事日報!R4796</f>
        <v>0</v>
      </c>
    </row>
    <row r="4797" spans="1:18">
      <c r="A4797" s="114">
        <f>【入力】工事日報!A4797</f>
        <v>0</v>
      </c>
      <c r="C4797" s="112">
        <f>【入力】工事日報!C4797</f>
        <v>0</v>
      </c>
      <c r="D4797" s="112">
        <f>【入力】工事日報!D4797</f>
        <v>0</v>
      </c>
      <c r="E4797" s="112">
        <f>【入力】工事日報!E4797</f>
        <v>0</v>
      </c>
      <c r="F4797" s="112">
        <f>【入力】工事日報!F4797</f>
        <v>0</v>
      </c>
      <c r="G4797" s="112">
        <f>【入力】工事日報!G4797</f>
        <v>0</v>
      </c>
      <c r="H4797" s="112">
        <f>【入力】工事日報!H4797</f>
        <v>0</v>
      </c>
      <c r="I4797" s="112" t="e">
        <f>【入力】工事日報!I4797</f>
        <v>#N/A</v>
      </c>
      <c r="J4797" s="112">
        <f>【入力】工事日報!J4797</f>
        <v>0</v>
      </c>
      <c r="K4797" s="112">
        <f>【入力】工事日報!K4797</f>
        <v>0</v>
      </c>
      <c r="L4797" s="112">
        <f>【入力】工事日報!L4797</f>
        <v>0</v>
      </c>
      <c r="M4797" s="116">
        <f>【入力】工事日報!M4797</f>
        <v>0</v>
      </c>
      <c r="N4797" s="116">
        <f>【入力】工事日報!N4797</f>
        <v>0</v>
      </c>
      <c r="O4797" s="116">
        <f>【入力】工事日報!O4797</f>
        <v>0</v>
      </c>
      <c r="P4797" s="112">
        <f>【入力】工事日報!P4797</f>
        <v>0</v>
      </c>
      <c r="Q4797" s="112">
        <f>【入力】工事日報!Q4797</f>
        <v>0</v>
      </c>
      <c r="R4797" s="112">
        <f>【入力】工事日報!R4797</f>
        <v>0</v>
      </c>
    </row>
    <row r="4798" spans="1:18">
      <c r="A4798" s="114">
        <f>【入力】工事日報!A4798</f>
        <v>0</v>
      </c>
      <c r="C4798" s="112">
        <f>【入力】工事日報!C4798</f>
        <v>0</v>
      </c>
      <c r="D4798" s="112">
        <f>【入力】工事日報!D4798</f>
        <v>0</v>
      </c>
      <c r="E4798" s="112">
        <f>【入力】工事日報!E4798</f>
        <v>0</v>
      </c>
      <c r="F4798" s="112">
        <f>【入力】工事日報!F4798</f>
        <v>0</v>
      </c>
      <c r="G4798" s="112">
        <f>【入力】工事日報!G4798</f>
        <v>0</v>
      </c>
      <c r="H4798" s="112">
        <f>【入力】工事日報!H4798</f>
        <v>0</v>
      </c>
      <c r="I4798" s="112" t="e">
        <f>【入力】工事日報!I4798</f>
        <v>#N/A</v>
      </c>
      <c r="J4798" s="112">
        <f>【入力】工事日報!J4798</f>
        <v>0</v>
      </c>
      <c r="K4798" s="112">
        <f>【入力】工事日報!K4798</f>
        <v>0</v>
      </c>
      <c r="L4798" s="112">
        <f>【入力】工事日報!L4798</f>
        <v>0</v>
      </c>
      <c r="M4798" s="116">
        <f>【入力】工事日報!M4798</f>
        <v>0</v>
      </c>
      <c r="N4798" s="116">
        <f>【入力】工事日報!N4798</f>
        <v>0</v>
      </c>
      <c r="O4798" s="116">
        <f>【入力】工事日報!O4798</f>
        <v>0</v>
      </c>
      <c r="P4798" s="112">
        <f>【入力】工事日報!P4798</f>
        <v>0</v>
      </c>
      <c r="Q4798" s="112">
        <f>【入力】工事日報!Q4798</f>
        <v>0</v>
      </c>
      <c r="R4798" s="112">
        <f>【入力】工事日報!R4798</f>
        <v>0</v>
      </c>
    </row>
    <row r="4799" spans="1:18">
      <c r="A4799" s="114">
        <f>【入力】工事日報!A4799</f>
        <v>0</v>
      </c>
      <c r="C4799" s="112">
        <f>【入力】工事日報!C4799</f>
        <v>0</v>
      </c>
      <c r="D4799" s="112">
        <f>【入力】工事日報!D4799</f>
        <v>0</v>
      </c>
      <c r="E4799" s="112">
        <f>【入力】工事日報!E4799</f>
        <v>0</v>
      </c>
      <c r="F4799" s="112">
        <f>【入力】工事日報!F4799</f>
        <v>0</v>
      </c>
      <c r="G4799" s="112">
        <f>【入力】工事日報!G4799</f>
        <v>0</v>
      </c>
      <c r="H4799" s="112">
        <f>【入力】工事日報!H4799</f>
        <v>0</v>
      </c>
      <c r="I4799" s="112" t="e">
        <f>【入力】工事日報!I4799</f>
        <v>#N/A</v>
      </c>
      <c r="J4799" s="112">
        <f>【入力】工事日報!J4799</f>
        <v>0</v>
      </c>
      <c r="K4799" s="112">
        <f>【入力】工事日報!K4799</f>
        <v>0</v>
      </c>
      <c r="L4799" s="112">
        <f>【入力】工事日報!L4799</f>
        <v>0</v>
      </c>
      <c r="M4799" s="116">
        <f>【入力】工事日報!M4799</f>
        <v>0</v>
      </c>
      <c r="N4799" s="116">
        <f>【入力】工事日報!N4799</f>
        <v>0</v>
      </c>
      <c r="O4799" s="116">
        <f>【入力】工事日報!O4799</f>
        <v>0</v>
      </c>
      <c r="P4799" s="112">
        <f>【入力】工事日報!P4799</f>
        <v>0</v>
      </c>
      <c r="Q4799" s="112">
        <f>【入力】工事日報!Q4799</f>
        <v>0</v>
      </c>
      <c r="R4799" s="112">
        <f>【入力】工事日報!R4799</f>
        <v>0</v>
      </c>
    </row>
    <row r="4800" spans="1:18">
      <c r="A4800" s="114">
        <f>【入力】工事日報!A4800</f>
        <v>0</v>
      </c>
      <c r="C4800" s="112">
        <f>【入力】工事日報!C4800</f>
        <v>0</v>
      </c>
      <c r="D4800" s="112">
        <f>【入力】工事日報!D4800</f>
        <v>0</v>
      </c>
      <c r="E4800" s="112">
        <f>【入力】工事日報!E4800</f>
        <v>0</v>
      </c>
      <c r="F4800" s="112">
        <f>【入力】工事日報!F4800</f>
        <v>0</v>
      </c>
      <c r="G4800" s="112">
        <f>【入力】工事日報!G4800</f>
        <v>0</v>
      </c>
      <c r="H4800" s="112">
        <f>【入力】工事日報!H4800</f>
        <v>0</v>
      </c>
      <c r="I4800" s="112" t="e">
        <f>【入力】工事日報!I4800</f>
        <v>#N/A</v>
      </c>
      <c r="J4800" s="112">
        <f>【入力】工事日報!J4800</f>
        <v>0</v>
      </c>
      <c r="K4800" s="112">
        <f>【入力】工事日報!K4800</f>
        <v>0</v>
      </c>
      <c r="L4800" s="112">
        <f>【入力】工事日報!L4800</f>
        <v>0</v>
      </c>
      <c r="M4800" s="116">
        <f>【入力】工事日報!M4800</f>
        <v>0</v>
      </c>
      <c r="N4800" s="116">
        <f>【入力】工事日報!N4800</f>
        <v>0</v>
      </c>
      <c r="O4800" s="116">
        <f>【入力】工事日報!O4800</f>
        <v>0</v>
      </c>
      <c r="P4800" s="112">
        <f>【入力】工事日報!P4800</f>
        <v>0</v>
      </c>
      <c r="Q4800" s="112">
        <f>【入力】工事日報!Q4800</f>
        <v>0</v>
      </c>
      <c r="R4800" s="112">
        <f>【入力】工事日報!R4800</f>
        <v>0</v>
      </c>
    </row>
    <row r="4801" spans="1:18">
      <c r="A4801" s="114">
        <f>【入力】工事日報!A4801</f>
        <v>0</v>
      </c>
      <c r="C4801" s="112">
        <f>【入力】工事日報!C4801</f>
        <v>0</v>
      </c>
      <c r="D4801" s="112">
        <f>【入力】工事日報!D4801</f>
        <v>0</v>
      </c>
      <c r="E4801" s="112">
        <f>【入力】工事日報!E4801</f>
        <v>0</v>
      </c>
      <c r="F4801" s="112">
        <f>【入力】工事日報!F4801</f>
        <v>0</v>
      </c>
      <c r="G4801" s="112">
        <f>【入力】工事日報!G4801</f>
        <v>0</v>
      </c>
      <c r="H4801" s="112">
        <f>【入力】工事日報!H4801</f>
        <v>0</v>
      </c>
      <c r="I4801" s="112" t="e">
        <f>【入力】工事日報!I4801</f>
        <v>#N/A</v>
      </c>
      <c r="J4801" s="112">
        <f>【入力】工事日報!J4801</f>
        <v>0</v>
      </c>
      <c r="K4801" s="112">
        <f>【入力】工事日報!K4801</f>
        <v>0</v>
      </c>
      <c r="L4801" s="112">
        <f>【入力】工事日報!L4801</f>
        <v>0</v>
      </c>
      <c r="M4801" s="116">
        <f>【入力】工事日報!M4801</f>
        <v>0</v>
      </c>
      <c r="N4801" s="116">
        <f>【入力】工事日報!N4801</f>
        <v>0</v>
      </c>
      <c r="O4801" s="116">
        <f>【入力】工事日報!O4801</f>
        <v>0</v>
      </c>
      <c r="P4801" s="112">
        <f>【入力】工事日報!P4801</f>
        <v>0</v>
      </c>
      <c r="Q4801" s="112">
        <f>【入力】工事日報!Q4801</f>
        <v>0</v>
      </c>
      <c r="R4801" s="112">
        <f>【入力】工事日報!R4801</f>
        <v>0</v>
      </c>
    </row>
    <row r="4802" spans="1:18">
      <c r="A4802" s="114">
        <f>【入力】工事日報!A4802</f>
        <v>0</v>
      </c>
      <c r="C4802" s="112">
        <f>【入力】工事日報!C4802</f>
        <v>0</v>
      </c>
      <c r="D4802" s="112">
        <f>【入力】工事日報!D4802</f>
        <v>0</v>
      </c>
      <c r="E4802" s="112">
        <f>【入力】工事日報!E4802</f>
        <v>0</v>
      </c>
      <c r="F4802" s="112">
        <f>【入力】工事日報!F4802</f>
        <v>0</v>
      </c>
      <c r="G4802" s="112">
        <f>【入力】工事日報!G4802</f>
        <v>0</v>
      </c>
      <c r="H4802" s="112">
        <f>【入力】工事日報!H4802</f>
        <v>0</v>
      </c>
      <c r="I4802" s="112" t="e">
        <f>【入力】工事日報!I4802</f>
        <v>#N/A</v>
      </c>
      <c r="J4802" s="112">
        <f>【入力】工事日報!J4802</f>
        <v>0</v>
      </c>
      <c r="K4802" s="112">
        <f>【入力】工事日報!K4802</f>
        <v>0</v>
      </c>
      <c r="L4802" s="112">
        <f>【入力】工事日報!L4802</f>
        <v>0</v>
      </c>
      <c r="M4802" s="116">
        <f>【入力】工事日報!M4802</f>
        <v>0</v>
      </c>
      <c r="N4802" s="116">
        <f>【入力】工事日報!N4802</f>
        <v>0</v>
      </c>
      <c r="O4802" s="116">
        <f>【入力】工事日報!O4802</f>
        <v>0</v>
      </c>
      <c r="P4802" s="112">
        <f>【入力】工事日報!P4802</f>
        <v>0</v>
      </c>
      <c r="Q4802" s="112">
        <f>【入力】工事日報!Q4802</f>
        <v>0</v>
      </c>
      <c r="R4802" s="112">
        <f>【入力】工事日報!R4802</f>
        <v>0</v>
      </c>
    </row>
    <row r="4803" spans="1:18">
      <c r="A4803" s="114">
        <f>【入力】工事日報!A4803</f>
        <v>0</v>
      </c>
      <c r="C4803" s="112">
        <f>【入力】工事日報!C4803</f>
        <v>0</v>
      </c>
      <c r="D4803" s="112">
        <f>【入力】工事日報!D4803</f>
        <v>0</v>
      </c>
      <c r="E4803" s="112">
        <f>【入力】工事日報!E4803</f>
        <v>0</v>
      </c>
      <c r="F4803" s="112">
        <f>【入力】工事日報!F4803</f>
        <v>0</v>
      </c>
      <c r="G4803" s="112">
        <f>【入力】工事日報!G4803</f>
        <v>0</v>
      </c>
      <c r="H4803" s="112">
        <f>【入力】工事日報!H4803</f>
        <v>0</v>
      </c>
      <c r="I4803" s="112" t="e">
        <f>【入力】工事日報!I4803</f>
        <v>#N/A</v>
      </c>
      <c r="J4803" s="112">
        <f>【入力】工事日報!J4803</f>
        <v>0</v>
      </c>
      <c r="K4803" s="112">
        <f>【入力】工事日報!K4803</f>
        <v>0</v>
      </c>
      <c r="L4803" s="112">
        <f>【入力】工事日報!L4803</f>
        <v>0</v>
      </c>
      <c r="M4803" s="116">
        <f>【入力】工事日報!M4803</f>
        <v>0</v>
      </c>
      <c r="N4803" s="116">
        <f>【入力】工事日報!N4803</f>
        <v>0</v>
      </c>
      <c r="O4803" s="116">
        <f>【入力】工事日報!O4803</f>
        <v>0</v>
      </c>
      <c r="P4803" s="112">
        <f>【入力】工事日報!P4803</f>
        <v>0</v>
      </c>
      <c r="Q4803" s="112">
        <f>【入力】工事日報!Q4803</f>
        <v>0</v>
      </c>
      <c r="R4803" s="112">
        <f>【入力】工事日報!R4803</f>
        <v>0</v>
      </c>
    </row>
    <row r="4804" spans="1:18">
      <c r="A4804" s="114">
        <f>【入力】工事日報!A4804</f>
        <v>0</v>
      </c>
      <c r="C4804" s="112">
        <f>【入力】工事日報!C4804</f>
        <v>0</v>
      </c>
      <c r="D4804" s="112">
        <f>【入力】工事日報!D4804</f>
        <v>0</v>
      </c>
      <c r="E4804" s="112">
        <f>【入力】工事日報!E4804</f>
        <v>0</v>
      </c>
      <c r="F4804" s="112">
        <f>【入力】工事日報!F4804</f>
        <v>0</v>
      </c>
      <c r="G4804" s="112">
        <f>【入力】工事日報!G4804</f>
        <v>0</v>
      </c>
      <c r="H4804" s="112">
        <f>【入力】工事日報!H4804</f>
        <v>0</v>
      </c>
      <c r="I4804" s="112" t="e">
        <f>【入力】工事日報!I4804</f>
        <v>#N/A</v>
      </c>
      <c r="J4804" s="112">
        <f>【入力】工事日報!J4804</f>
        <v>0</v>
      </c>
      <c r="K4804" s="112">
        <f>【入力】工事日報!K4804</f>
        <v>0</v>
      </c>
      <c r="L4804" s="112">
        <f>【入力】工事日報!L4804</f>
        <v>0</v>
      </c>
      <c r="M4804" s="116">
        <f>【入力】工事日報!M4804</f>
        <v>0</v>
      </c>
      <c r="N4804" s="116">
        <f>【入力】工事日報!N4804</f>
        <v>0</v>
      </c>
      <c r="O4804" s="116">
        <f>【入力】工事日報!O4804</f>
        <v>0</v>
      </c>
      <c r="P4804" s="112">
        <f>【入力】工事日報!P4804</f>
        <v>0</v>
      </c>
      <c r="Q4804" s="112">
        <f>【入力】工事日報!Q4804</f>
        <v>0</v>
      </c>
      <c r="R4804" s="112">
        <f>【入力】工事日報!R4804</f>
        <v>0</v>
      </c>
    </row>
    <row r="4805" spans="1:18">
      <c r="A4805" s="114">
        <f>【入力】工事日報!A4805</f>
        <v>0</v>
      </c>
      <c r="C4805" s="112">
        <f>【入力】工事日報!C4805</f>
        <v>0</v>
      </c>
      <c r="D4805" s="112">
        <f>【入力】工事日報!D4805</f>
        <v>0</v>
      </c>
      <c r="E4805" s="112">
        <f>【入力】工事日報!E4805</f>
        <v>0</v>
      </c>
      <c r="F4805" s="112">
        <f>【入力】工事日報!F4805</f>
        <v>0</v>
      </c>
      <c r="G4805" s="112">
        <f>【入力】工事日報!G4805</f>
        <v>0</v>
      </c>
      <c r="H4805" s="112">
        <f>【入力】工事日報!H4805</f>
        <v>0</v>
      </c>
      <c r="I4805" s="112" t="e">
        <f>【入力】工事日報!I4805</f>
        <v>#N/A</v>
      </c>
      <c r="J4805" s="112">
        <f>【入力】工事日報!J4805</f>
        <v>0</v>
      </c>
      <c r="K4805" s="112">
        <f>【入力】工事日報!K4805</f>
        <v>0</v>
      </c>
      <c r="L4805" s="112">
        <f>【入力】工事日報!L4805</f>
        <v>0</v>
      </c>
      <c r="M4805" s="116">
        <f>【入力】工事日報!M4805</f>
        <v>0</v>
      </c>
      <c r="N4805" s="116">
        <f>【入力】工事日報!N4805</f>
        <v>0</v>
      </c>
      <c r="O4805" s="116">
        <f>【入力】工事日報!O4805</f>
        <v>0</v>
      </c>
      <c r="P4805" s="112">
        <f>【入力】工事日報!P4805</f>
        <v>0</v>
      </c>
      <c r="Q4805" s="112">
        <f>【入力】工事日報!Q4805</f>
        <v>0</v>
      </c>
      <c r="R4805" s="112">
        <f>【入力】工事日報!R4805</f>
        <v>0</v>
      </c>
    </row>
    <row r="4806" spans="1:18">
      <c r="A4806" s="114">
        <f>【入力】工事日報!A4806</f>
        <v>0</v>
      </c>
      <c r="C4806" s="112">
        <f>【入力】工事日報!C4806</f>
        <v>0</v>
      </c>
      <c r="D4806" s="112">
        <f>【入力】工事日報!D4806</f>
        <v>0</v>
      </c>
      <c r="E4806" s="112">
        <f>【入力】工事日報!E4806</f>
        <v>0</v>
      </c>
      <c r="F4806" s="112">
        <f>【入力】工事日報!F4806</f>
        <v>0</v>
      </c>
      <c r="G4806" s="112">
        <f>【入力】工事日報!G4806</f>
        <v>0</v>
      </c>
      <c r="H4806" s="112">
        <f>【入力】工事日報!H4806</f>
        <v>0</v>
      </c>
      <c r="I4806" s="112" t="e">
        <f>【入力】工事日報!I4806</f>
        <v>#N/A</v>
      </c>
      <c r="J4806" s="112">
        <f>【入力】工事日報!J4806</f>
        <v>0</v>
      </c>
      <c r="K4806" s="112">
        <f>【入力】工事日報!K4806</f>
        <v>0</v>
      </c>
      <c r="L4806" s="112">
        <f>【入力】工事日報!L4806</f>
        <v>0</v>
      </c>
      <c r="M4806" s="116">
        <f>【入力】工事日報!M4806</f>
        <v>0</v>
      </c>
      <c r="N4806" s="116">
        <f>【入力】工事日報!N4806</f>
        <v>0</v>
      </c>
      <c r="O4806" s="116">
        <f>【入力】工事日報!O4806</f>
        <v>0</v>
      </c>
      <c r="P4806" s="112">
        <f>【入力】工事日報!P4806</f>
        <v>0</v>
      </c>
      <c r="Q4806" s="112">
        <f>【入力】工事日報!Q4806</f>
        <v>0</v>
      </c>
      <c r="R4806" s="112">
        <f>【入力】工事日報!R4806</f>
        <v>0</v>
      </c>
    </row>
    <row r="4807" spans="1:18">
      <c r="A4807" s="114">
        <f>【入力】工事日報!A4807</f>
        <v>0</v>
      </c>
      <c r="C4807" s="112">
        <f>【入力】工事日報!C4807</f>
        <v>0</v>
      </c>
      <c r="D4807" s="112">
        <f>【入力】工事日報!D4807</f>
        <v>0</v>
      </c>
      <c r="E4807" s="112">
        <f>【入力】工事日報!E4807</f>
        <v>0</v>
      </c>
      <c r="F4807" s="112">
        <f>【入力】工事日報!F4807</f>
        <v>0</v>
      </c>
      <c r="G4807" s="112">
        <f>【入力】工事日報!G4807</f>
        <v>0</v>
      </c>
      <c r="H4807" s="112">
        <f>【入力】工事日報!H4807</f>
        <v>0</v>
      </c>
      <c r="I4807" s="112" t="e">
        <f>【入力】工事日報!I4807</f>
        <v>#N/A</v>
      </c>
      <c r="J4807" s="112">
        <f>【入力】工事日報!J4807</f>
        <v>0</v>
      </c>
      <c r="K4807" s="112">
        <f>【入力】工事日報!K4807</f>
        <v>0</v>
      </c>
      <c r="L4807" s="112">
        <f>【入力】工事日報!L4807</f>
        <v>0</v>
      </c>
      <c r="M4807" s="116">
        <f>【入力】工事日報!M4807</f>
        <v>0</v>
      </c>
      <c r="N4807" s="116">
        <f>【入力】工事日報!N4807</f>
        <v>0</v>
      </c>
      <c r="O4807" s="116">
        <f>【入力】工事日報!O4807</f>
        <v>0</v>
      </c>
      <c r="P4807" s="112">
        <f>【入力】工事日報!P4807</f>
        <v>0</v>
      </c>
      <c r="Q4807" s="112">
        <f>【入力】工事日報!Q4807</f>
        <v>0</v>
      </c>
      <c r="R4807" s="112">
        <f>【入力】工事日報!R4807</f>
        <v>0</v>
      </c>
    </row>
    <row r="4808" spans="1:18">
      <c r="A4808" s="114">
        <f>【入力】工事日報!A4808</f>
        <v>0</v>
      </c>
      <c r="C4808" s="112">
        <f>【入力】工事日報!C4808</f>
        <v>0</v>
      </c>
      <c r="D4808" s="112">
        <f>【入力】工事日報!D4808</f>
        <v>0</v>
      </c>
      <c r="E4808" s="112">
        <f>【入力】工事日報!E4808</f>
        <v>0</v>
      </c>
      <c r="F4808" s="112">
        <f>【入力】工事日報!F4808</f>
        <v>0</v>
      </c>
      <c r="G4808" s="112">
        <f>【入力】工事日報!G4808</f>
        <v>0</v>
      </c>
      <c r="H4808" s="112">
        <f>【入力】工事日報!H4808</f>
        <v>0</v>
      </c>
      <c r="I4808" s="112" t="e">
        <f>【入力】工事日報!I4808</f>
        <v>#N/A</v>
      </c>
      <c r="J4808" s="112">
        <f>【入力】工事日報!J4808</f>
        <v>0</v>
      </c>
      <c r="K4808" s="112">
        <f>【入力】工事日報!K4808</f>
        <v>0</v>
      </c>
      <c r="L4808" s="112">
        <f>【入力】工事日報!L4808</f>
        <v>0</v>
      </c>
      <c r="M4808" s="116">
        <f>【入力】工事日報!M4808</f>
        <v>0</v>
      </c>
      <c r="N4808" s="116">
        <f>【入力】工事日報!N4808</f>
        <v>0</v>
      </c>
      <c r="O4808" s="116">
        <f>【入力】工事日報!O4808</f>
        <v>0</v>
      </c>
      <c r="P4808" s="112">
        <f>【入力】工事日報!P4808</f>
        <v>0</v>
      </c>
      <c r="Q4808" s="112">
        <f>【入力】工事日報!Q4808</f>
        <v>0</v>
      </c>
      <c r="R4808" s="112">
        <f>【入力】工事日報!R4808</f>
        <v>0</v>
      </c>
    </row>
    <row r="4809" spans="1:18">
      <c r="A4809" s="114">
        <f>【入力】工事日報!A4809</f>
        <v>0</v>
      </c>
      <c r="C4809" s="112">
        <f>【入力】工事日報!C4809</f>
        <v>0</v>
      </c>
      <c r="D4809" s="112">
        <f>【入力】工事日報!D4809</f>
        <v>0</v>
      </c>
      <c r="E4809" s="112">
        <f>【入力】工事日報!E4809</f>
        <v>0</v>
      </c>
      <c r="F4809" s="112">
        <f>【入力】工事日報!F4809</f>
        <v>0</v>
      </c>
      <c r="G4809" s="112">
        <f>【入力】工事日報!G4809</f>
        <v>0</v>
      </c>
      <c r="H4809" s="112">
        <f>【入力】工事日報!H4809</f>
        <v>0</v>
      </c>
      <c r="I4809" s="112" t="e">
        <f>【入力】工事日報!I4809</f>
        <v>#N/A</v>
      </c>
      <c r="J4809" s="112">
        <f>【入力】工事日報!J4809</f>
        <v>0</v>
      </c>
      <c r="K4809" s="112">
        <f>【入力】工事日報!K4809</f>
        <v>0</v>
      </c>
      <c r="L4809" s="112">
        <f>【入力】工事日報!L4809</f>
        <v>0</v>
      </c>
      <c r="M4809" s="116">
        <f>【入力】工事日報!M4809</f>
        <v>0</v>
      </c>
      <c r="N4809" s="116">
        <f>【入力】工事日報!N4809</f>
        <v>0</v>
      </c>
      <c r="O4809" s="116">
        <f>【入力】工事日報!O4809</f>
        <v>0</v>
      </c>
      <c r="P4809" s="112">
        <f>【入力】工事日報!P4809</f>
        <v>0</v>
      </c>
      <c r="Q4809" s="112">
        <f>【入力】工事日報!Q4809</f>
        <v>0</v>
      </c>
      <c r="R4809" s="112">
        <f>【入力】工事日報!R4809</f>
        <v>0</v>
      </c>
    </row>
    <row r="4810" spans="1:18">
      <c r="A4810" s="114">
        <f>【入力】工事日報!A4810</f>
        <v>0</v>
      </c>
      <c r="C4810" s="112">
        <f>【入力】工事日報!C4810</f>
        <v>0</v>
      </c>
      <c r="D4810" s="112">
        <f>【入力】工事日報!D4810</f>
        <v>0</v>
      </c>
      <c r="E4810" s="112">
        <f>【入力】工事日報!E4810</f>
        <v>0</v>
      </c>
      <c r="F4810" s="112">
        <f>【入力】工事日報!F4810</f>
        <v>0</v>
      </c>
      <c r="G4810" s="112">
        <f>【入力】工事日報!G4810</f>
        <v>0</v>
      </c>
      <c r="H4810" s="112">
        <f>【入力】工事日報!H4810</f>
        <v>0</v>
      </c>
      <c r="I4810" s="112" t="e">
        <f>【入力】工事日報!I4810</f>
        <v>#N/A</v>
      </c>
      <c r="J4810" s="112">
        <f>【入力】工事日報!J4810</f>
        <v>0</v>
      </c>
      <c r="K4810" s="112">
        <f>【入力】工事日報!K4810</f>
        <v>0</v>
      </c>
      <c r="L4810" s="112">
        <f>【入力】工事日報!L4810</f>
        <v>0</v>
      </c>
      <c r="M4810" s="116">
        <f>【入力】工事日報!M4810</f>
        <v>0</v>
      </c>
      <c r="N4810" s="116">
        <f>【入力】工事日報!N4810</f>
        <v>0</v>
      </c>
      <c r="O4810" s="116">
        <f>【入力】工事日報!O4810</f>
        <v>0</v>
      </c>
      <c r="P4810" s="112">
        <f>【入力】工事日報!P4810</f>
        <v>0</v>
      </c>
      <c r="Q4810" s="112">
        <f>【入力】工事日報!Q4810</f>
        <v>0</v>
      </c>
      <c r="R4810" s="112">
        <f>【入力】工事日報!R4810</f>
        <v>0</v>
      </c>
    </row>
    <row r="4811" spans="1:18">
      <c r="A4811" s="114">
        <f>【入力】工事日報!A4811</f>
        <v>0</v>
      </c>
      <c r="C4811" s="112">
        <f>【入力】工事日報!C4811</f>
        <v>0</v>
      </c>
      <c r="D4811" s="112">
        <f>【入力】工事日報!D4811</f>
        <v>0</v>
      </c>
      <c r="E4811" s="112">
        <f>【入力】工事日報!E4811</f>
        <v>0</v>
      </c>
      <c r="F4811" s="112">
        <f>【入力】工事日報!F4811</f>
        <v>0</v>
      </c>
      <c r="G4811" s="112">
        <f>【入力】工事日報!G4811</f>
        <v>0</v>
      </c>
      <c r="H4811" s="112">
        <f>【入力】工事日報!H4811</f>
        <v>0</v>
      </c>
      <c r="I4811" s="112" t="e">
        <f>【入力】工事日報!I4811</f>
        <v>#N/A</v>
      </c>
      <c r="J4811" s="112">
        <f>【入力】工事日報!J4811</f>
        <v>0</v>
      </c>
      <c r="K4811" s="112">
        <f>【入力】工事日報!K4811</f>
        <v>0</v>
      </c>
      <c r="L4811" s="112">
        <f>【入力】工事日報!L4811</f>
        <v>0</v>
      </c>
      <c r="M4811" s="116">
        <f>【入力】工事日報!M4811</f>
        <v>0</v>
      </c>
      <c r="N4811" s="116">
        <f>【入力】工事日報!N4811</f>
        <v>0</v>
      </c>
      <c r="O4811" s="116">
        <f>【入力】工事日報!O4811</f>
        <v>0</v>
      </c>
      <c r="P4811" s="112">
        <f>【入力】工事日報!P4811</f>
        <v>0</v>
      </c>
      <c r="Q4811" s="112">
        <f>【入力】工事日報!Q4811</f>
        <v>0</v>
      </c>
      <c r="R4811" s="112">
        <f>【入力】工事日報!R4811</f>
        <v>0</v>
      </c>
    </row>
    <row r="4812" spans="1:18">
      <c r="A4812" s="114">
        <f>【入力】工事日報!A4812</f>
        <v>0</v>
      </c>
      <c r="C4812" s="112">
        <f>【入力】工事日報!C4812</f>
        <v>0</v>
      </c>
      <c r="D4812" s="112">
        <f>【入力】工事日報!D4812</f>
        <v>0</v>
      </c>
      <c r="E4812" s="112">
        <f>【入力】工事日報!E4812</f>
        <v>0</v>
      </c>
      <c r="F4812" s="112">
        <f>【入力】工事日報!F4812</f>
        <v>0</v>
      </c>
      <c r="G4812" s="112">
        <f>【入力】工事日報!G4812</f>
        <v>0</v>
      </c>
      <c r="H4812" s="112">
        <f>【入力】工事日報!H4812</f>
        <v>0</v>
      </c>
      <c r="I4812" s="112" t="e">
        <f>【入力】工事日報!I4812</f>
        <v>#N/A</v>
      </c>
      <c r="J4812" s="112">
        <f>【入力】工事日報!J4812</f>
        <v>0</v>
      </c>
      <c r="K4812" s="112">
        <f>【入力】工事日報!K4812</f>
        <v>0</v>
      </c>
      <c r="L4812" s="112">
        <f>【入力】工事日報!L4812</f>
        <v>0</v>
      </c>
      <c r="M4812" s="116">
        <f>【入力】工事日報!M4812</f>
        <v>0</v>
      </c>
      <c r="N4812" s="116">
        <f>【入力】工事日報!N4812</f>
        <v>0</v>
      </c>
      <c r="O4812" s="116">
        <f>【入力】工事日報!O4812</f>
        <v>0</v>
      </c>
      <c r="P4812" s="112">
        <f>【入力】工事日報!P4812</f>
        <v>0</v>
      </c>
      <c r="Q4812" s="112">
        <f>【入力】工事日報!Q4812</f>
        <v>0</v>
      </c>
      <c r="R4812" s="112">
        <f>【入力】工事日報!R4812</f>
        <v>0</v>
      </c>
    </row>
    <row r="4813" spans="1:18">
      <c r="A4813" s="114">
        <f>【入力】工事日報!A4813</f>
        <v>0</v>
      </c>
      <c r="C4813" s="112">
        <f>【入力】工事日報!C4813</f>
        <v>0</v>
      </c>
      <c r="D4813" s="112">
        <f>【入力】工事日報!D4813</f>
        <v>0</v>
      </c>
      <c r="E4813" s="112">
        <f>【入力】工事日報!E4813</f>
        <v>0</v>
      </c>
      <c r="F4813" s="112">
        <f>【入力】工事日報!F4813</f>
        <v>0</v>
      </c>
      <c r="G4813" s="112">
        <f>【入力】工事日報!G4813</f>
        <v>0</v>
      </c>
      <c r="H4813" s="112">
        <f>【入力】工事日報!H4813</f>
        <v>0</v>
      </c>
      <c r="I4813" s="112" t="e">
        <f>【入力】工事日報!I4813</f>
        <v>#N/A</v>
      </c>
      <c r="J4813" s="112">
        <f>【入力】工事日報!J4813</f>
        <v>0</v>
      </c>
      <c r="K4813" s="112">
        <f>【入力】工事日報!K4813</f>
        <v>0</v>
      </c>
      <c r="L4813" s="112">
        <f>【入力】工事日報!L4813</f>
        <v>0</v>
      </c>
      <c r="M4813" s="116">
        <f>【入力】工事日報!M4813</f>
        <v>0</v>
      </c>
      <c r="N4813" s="116">
        <f>【入力】工事日報!N4813</f>
        <v>0</v>
      </c>
      <c r="O4813" s="116">
        <f>【入力】工事日報!O4813</f>
        <v>0</v>
      </c>
      <c r="P4813" s="112">
        <f>【入力】工事日報!P4813</f>
        <v>0</v>
      </c>
      <c r="Q4813" s="112">
        <f>【入力】工事日報!Q4813</f>
        <v>0</v>
      </c>
      <c r="R4813" s="112">
        <f>【入力】工事日報!R4813</f>
        <v>0</v>
      </c>
    </row>
    <row r="4814" spans="1:18">
      <c r="A4814" s="114">
        <f>【入力】工事日報!A4814</f>
        <v>0</v>
      </c>
      <c r="C4814" s="112">
        <f>【入力】工事日報!C4814</f>
        <v>0</v>
      </c>
      <c r="D4814" s="112">
        <f>【入力】工事日報!D4814</f>
        <v>0</v>
      </c>
      <c r="E4814" s="112">
        <f>【入力】工事日報!E4814</f>
        <v>0</v>
      </c>
      <c r="F4814" s="112">
        <f>【入力】工事日報!F4814</f>
        <v>0</v>
      </c>
      <c r="G4814" s="112">
        <f>【入力】工事日報!G4814</f>
        <v>0</v>
      </c>
      <c r="H4814" s="112">
        <f>【入力】工事日報!H4814</f>
        <v>0</v>
      </c>
      <c r="I4814" s="112" t="e">
        <f>【入力】工事日報!I4814</f>
        <v>#N/A</v>
      </c>
      <c r="J4814" s="112">
        <f>【入力】工事日報!J4814</f>
        <v>0</v>
      </c>
      <c r="K4814" s="112">
        <f>【入力】工事日報!K4814</f>
        <v>0</v>
      </c>
      <c r="L4814" s="112">
        <f>【入力】工事日報!L4814</f>
        <v>0</v>
      </c>
      <c r="M4814" s="116">
        <f>【入力】工事日報!M4814</f>
        <v>0</v>
      </c>
      <c r="N4814" s="116">
        <f>【入力】工事日報!N4814</f>
        <v>0</v>
      </c>
      <c r="O4814" s="116">
        <f>【入力】工事日報!O4814</f>
        <v>0</v>
      </c>
      <c r="P4814" s="112">
        <f>【入力】工事日報!P4814</f>
        <v>0</v>
      </c>
      <c r="Q4814" s="112">
        <f>【入力】工事日報!Q4814</f>
        <v>0</v>
      </c>
      <c r="R4814" s="112">
        <f>【入力】工事日報!R4814</f>
        <v>0</v>
      </c>
    </row>
    <row r="4815" spans="1:18">
      <c r="A4815" s="114">
        <f>【入力】工事日報!A4815</f>
        <v>0</v>
      </c>
      <c r="C4815" s="112">
        <f>【入力】工事日報!C4815</f>
        <v>0</v>
      </c>
      <c r="D4815" s="112">
        <f>【入力】工事日報!D4815</f>
        <v>0</v>
      </c>
      <c r="E4815" s="112">
        <f>【入力】工事日報!E4815</f>
        <v>0</v>
      </c>
      <c r="F4815" s="112">
        <f>【入力】工事日報!F4815</f>
        <v>0</v>
      </c>
      <c r="G4815" s="112">
        <f>【入力】工事日報!G4815</f>
        <v>0</v>
      </c>
      <c r="H4815" s="112">
        <f>【入力】工事日報!H4815</f>
        <v>0</v>
      </c>
      <c r="I4815" s="112" t="e">
        <f>【入力】工事日報!I4815</f>
        <v>#N/A</v>
      </c>
      <c r="J4815" s="112">
        <f>【入力】工事日報!J4815</f>
        <v>0</v>
      </c>
      <c r="K4815" s="112">
        <f>【入力】工事日報!K4815</f>
        <v>0</v>
      </c>
      <c r="L4815" s="112">
        <f>【入力】工事日報!L4815</f>
        <v>0</v>
      </c>
      <c r="M4815" s="116">
        <f>【入力】工事日報!M4815</f>
        <v>0</v>
      </c>
      <c r="N4815" s="116">
        <f>【入力】工事日報!N4815</f>
        <v>0</v>
      </c>
      <c r="O4815" s="116">
        <f>【入力】工事日報!O4815</f>
        <v>0</v>
      </c>
      <c r="P4815" s="112">
        <f>【入力】工事日報!P4815</f>
        <v>0</v>
      </c>
      <c r="Q4815" s="112">
        <f>【入力】工事日報!Q4815</f>
        <v>0</v>
      </c>
      <c r="R4815" s="112">
        <f>【入力】工事日報!R4815</f>
        <v>0</v>
      </c>
    </row>
    <row r="4816" spans="1:18">
      <c r="A4816" s="114">
        <f>【入力】工事日報!A4816</f>
        <v>0</v>
      </c>
      <c r="C4816" s="112">
        <f>【入力】工事日報!C4816</f>
        <v>0</v>
      </c>
      <c r="D4816" s="112">
        <f>【入力】工事日報!D4816</f>
        <v>0</v>
      </c>
      <c r="E4816" s="112">
        <f>【入力】工事日報!E4816</f>
        <v>0</v>
      </c>
      <c r="F4816" s="112">
        <f>【入力】工事日報!F4816</f>
        <v>0</v>
      </c>
      <c r="G4816" s="112">
        <f>【入力】工事日報!G4816</f>
        <v>0</v>
      </c>
      <c r="H4816" s="112">
        <f>【入力】工事日報!H4816</f>
        <v>0</v>
      </c>
      <c r="I4816" s="112" t="e">
        <f>【入力】工事日報!I4816</f>
        <v>#N/A</v>
      </c>
      <c r="J4816" s="112">
        <f>【入力】工事日報!J4816</f>
        <v>0</v>
      </c>
      <c r="K4816" s="112">
        <f>【入力】工事日報!K4816</f>
        <v>0</v>
      </c>
      <c r="L4816" s="112">
        <f>【入力】工事日報!L4816</f>
        <v>0</v>
      </c>
      <c r="M4816" s="116">
        <f>【入力】工事日報!M4816</f>
        <v>0</v>
      </c>
      <c r="N4816" s="116">
        <f>【入力】工事日報!N4816</f>
        <v>0</v>
      </c>
      <c r="O4816" s="116">
        <f>【入力】工事日報!O4816</f>
        <v>0</v>
      </c>
      <c r="P4816" s="112">
        <f>【入力】工事日報!P4816</f>
        <v>0</v>
      </c>
      <c r="Q4816" s="112">
        <f>【入力】工事日報!Q4816</f>
        <v>0</v>
      </c>
      <c r="R4816" s="112">
        <f>【入力】工事日報!R4816</f>
        <v>0</v>
      </c>
    </row>
    <row r="4817" spans="1:18">
      <c r="A4817" s="114">
        <f>【入力】工事日報!A4817</f>
        <v>0</v>
      </c>
      <c r="C4817" s="112">
        <f>【入力】工事日報!C4817</f>
        <v>0</v>
      </c>
      <c r="D4817" s="112">
        <f>【入力】工事日報!D4817</f>
        <v>0</v>
      </c>
      <c r="E4817" s="112">
        <f>【入力】工事日報!E4817</f>
        <v>0</v>
      </c>
      <c r="F4817" s="112">
        <f>【入力】工事日報!F4817</f>
        <v>0</v>
      </c>
      <c r="G4817" s="112">
        <f>【入力】工事日報!G4817</f>
        <v>0</v>
      </c>
      <c r="H4817" s="112">
        <f>【入力】工事日報!H4817</f>
        <v>0</v>
      </c>
      <c r="I4817" s="112" t="e">
        <f>【入力】工事日報!I4817</f>
        <v>#N/A</v>
      </c>
      <c r="J4817" s="112">
        <f>【入力】工事日報!J4817</f>
        <v>0</v>
      </c>
      <c r="K4817" s="112">
        <f>【入力】工事日報!K4817</f>
        <v>0</v>
      </c>
      <c r="L4817" s="112">
        <f>【入力】工事日報!L4817</f>
        <v>0</v>
      </c>
      <c r="M4817" s="116">
        <f>【入力】工事日報!M4817</f>
        <v>0</v>
      </c>
      <c r="N4817" s="116">
        <f>【入力】工事日報!N4817</f>
        <v>0</v>
      </c>
      <c r="O4817" s="116">
        <f>【入力】工事日報!O4817</f>
        <v>0</v>
      </c>
      <c r="P4817" s="112">
        <f>【入力】工事日報!P4817</f>
        <v>0</v>
      </c>
      <c r="Q4817" s="112">
        <f>【入力】工事日報!Q4817</f>
        <v>0</v>
      </c>
      <c r="R4817" s="112">
        <f>【入力】工事日報!R4817</f>
        <v>0</v>
      </c>
    </row>
    <row r="4818" spans="1:18">
      <c r="A4818" s="114">
        <f>【入力】工事日報!A4818</f>
        <v>0</v>
      </c>
      <c r="C4818" s="112">
        <f>【入力】工事日報!C4818</f>
        <v>0</v>
      </c>
      <c r="D4818" s="112">
        <f>【入力】工事日報!D4818</f>
        <v>0</v>
      </c>
      <c r="E4818" s="112">
        <f>【入力】工事日報!E4818</f>
        <v>0</v>
      </c>
      <c r="F4818" s="112">
        <f>【入力】工事日報!F4818</f>
        <v>0</v>
      </c>
      <c r="G4818" s="112">
        <f>【入力】工事日報!G4818</f>
        <v>0</v>
      </c>
      <c r="H4818" s="112">
        <f>【入力】工事日報!H4818</f>
        <v>0</v>
      </c>
      <c r="I4818" s="112" t="e">
        <f>【入力】工事日報!I4818</f>
        <v>#N/A</v>
      </c>
      <c r="J4818" s="112">
        <f>【入力】工事日報!J4818</f>
        <v>0</v>
      </c>
      <c r="K4818" s="112">
        <f>【入力】工事日報!K4818</f>
        <v>0</v>
      </c>
      <c r="L4818" s="112">
        <f>【入力】工事日報!L4818</f>
        <v>0</v>
      </c>
      <c r="M4818" s="116">
        <f>【入力】工事日報!M4818</f>
        <v>0</v>
      </c>
      <c r="N4818" s="116">
        <f>【入力】工事日報!N4818</f>
        <v>0</v>
      </c>
      <c r="O4818" s="116">
        <f>【入力】工事日報!O4818</f>
        <v>0</v>
      </c>
      <c r="P4818" s="112">
        <f>【入力】工事日報!P4818</f>
        <v>0</v>
      </c>
      <c r="Q4818" s="112">
        <f>【入力】工事日報!Q4818</f>
        <v>0</v>
      </c>
      <c r="R4818" s="112">
        <f>【入力】工事日報!R4818</f>
        <v>0</v>
      </c>
    </row>
    <row r="4819" spans="1:18">
      <c r="A4819" s="114">
        <f>【入力】工事日報!A4819</f>
        <v>0</v>
      </c>
      <c r="C4819" s="112">
        <f>【入力】工事日報!C4819</f>
        <v>0</v>
      </c>
      <c r="D4819" s="112">
        <f>【入力】工事日報!D4819</f>
        <v>0</v>
      </c>
      <c r="E4819" s="112">
        <f>【入力】工事日報!E4819</f>
        <v>0</v>
      </c>
      <c r="F4819" s="112">
        <f>【入力】工事日報!F4819</f>
        <v>0</v>
      </c>
      <c r="G4819" s="112">
        <f>【入力】工事日報!G4819</f>
        <v>0</v>
      </c>
      <c r="H4819" s="112">
        <f>【入力】工事日報!H4819</f>
        <v>0</v>
      </c>
      <c r="I4819" s="112" t="e">
        <f>【入力】工事日報!I4819</f>
        <v>#N/A</v>
      </c>
      <c r="J4819" s="112">
        <f>【入力】工事日報!J4819</f>
        <v>0</v>
      </c>
      <c r="K4819" s="112">
        <f>【入力】工事日報!K4819</f>
        <v>0</v>
      </c>
      <c r="L4819" s="112">
        <f>【入力】工事日報!L4819</f>
        <v>0</v>
      </c>
      <c r="M4819" s="116">
        <f>【入力】工事日報!M4819</f>
        <v>0</v>
      </c>
      <c r="N4819" s="116">
        <f>【入力】工事日報!N4819</f>
        <v>0</v>
      </c>
      <c r="O4819" s="116">
        <f>【入力】工事日報!O4819</f>
        <v>0</v>
      </c>
      <c r="P4819" s="112">
        <f>【入力】工事日報!P4819</f>
        <v>0</v>
      </c>
      <c r="Q4819" s="112">
        <f>【入力】工事日報!Q4819</f>
        <v>0</v>
      </c>
      <c r="R4819" s="112">
        <f>【入力】工事日報!R4819</f>
        <v>0</v>
      </c>
    </row>
    <row r="4820" spans="1:18">
      <c r="A4820" s="114">
        <f>【入力】工事日報!A4820</f>
        <v>0</v>
      </c>
      <c r="C4820" s="112">
        <f>【入力】工事日報!C4820</f>
        <v>0</v>
      </c>
      <c r="D4820" s="112">
        <f>【入力】工事日報!D4820</f>
        <v>0</v>
      </c>
      <c r="E4820" s="112">
        <f>【入力】工事日報!E4820</f>
        <v>0</v>
      </c>
      <c r="F4820" s="112">
        <f>【入力】工事日報!F4820</f>
        <v>0</v>
      </c>
      <c r="G4820" s="112">
        <f>【入力】工事日報!G4820</f>
        <v>0</v>
      </c>
      <c r="H4820" s="112">
        <f>【入力】工事日報!H4820</f>
        <v>0</v>
      </c>
      <c r="I4820" s="112" t="e">
        <f>【入力】工事日報!I4820</f>
        <v>#N/A</v>
      </c>
      <c r="J4820" s="112">
        <f>【入力】工事日報!J4820</f>
        <v>0</v>
      </c>
      <c r="K4820" s="112">
        <f>【入力】工事日報!K4820</f>
        <v>0</v>
      </c>
      <c r="L4820" s="112">
        <f>【入力】工事日報!L4820</f>
        <v>0</v>
      </c>
      <c r="M4820" s="116">
        <f>【入力】工事日報!M4820</f>
        <v>0</v>
      </c>
      <c r="N4820" s="116">
        <f>【入力】工事日報!N4820</f>
        <v>0</v>
      </c>
      <c r="O4820" s="116">
        <f>【入力】工事日報!O4820</f>
        <v>0</v>
      </c>
      <c r="P4820" s="112">
        <f>【入力】工事日報!P4820</f>
        <v>0</v>
      </c>
      <c r="Q4820" s="112">
        <f>【入力】工事日報!Q4820</f>
        <v>0</v>
      </c>
      <c r="R4820" s="112">
        <f>【入力】工事日報!R4820</f>
        <v>0</v>
      </c>
    </row>
    <row r="4821" spans="1:18">
      <c r="A4821" s="114">
        <f>【入力】工事日報!A4821</f>
        <v>0</v>
      </c>
      <c r="C4821" s="112">
        <f>【入力】工事日報!C4821</f>
        <v>0</v>
      </c>
      <c r="D4821" s="112">
        <f>【入力】工事日報!D4821</f>
        <v>0</v>
      </c>
      <c r="E4821" s="112">
        <f>【入力】工事日報!E4821</f>
        <v>0</v>
      </c>
      <c r="F4821" s="112">
        <f>【入力】工事日報!F4821</f>
        <v>0</v>
      </c>
      <c r="G4821" s="112">
        <f>【入力】工事日報!G4821</f>
        <v>0</v>
      </c>
      <c r="H4821" s="112">
        <f>【入力】工事日報!H4821</f>
        <v>0</v>
      </c>
      <c r="I4821" s="112" t="e">
        <f>【入力】工事日報!I4821</f>
        <v>#N/A</v>
      </c>
      <c r="J4821" s="112">
        <f>【入力】工事日報!J4821</f>
        <v>0</v>
      </c>
      <c r="K4821" s="112">
        <f>【入力】工事日報!K4821</f>
        <v>0</v>
      </c>
      <c r="L4821" s="112">
        <f>【入力】工事日報!L4821</f>
        <v>0</v>
      </c>
      <c r="M4821" s="116">
        <f>【入力】工事日報!M4821</f>
        <v>0</v>
      </c>
      <c r="N4821" s="116">
        <f>【入力】工事日報!N4821</f>
        <v>0</v>
      </c>
      <c r="O4821" s="116">
        <f>【入力】工事日報!O4821</f>
        <v>0</v>
      </c>
      <c r="P4821" s="112">
        <f>【入力】工事日報!P4821</f>
        <v>0</v>
      </c>
      <c r="Q4821" s="112">
        <f>【入力】工事日報!Q4821</f>
        <v>0</v>
      </c>
      <c r="R4821" s="112">
        <f>【入力】工事日報!R4821</f>
        <v>0</v>
      </c>
    </row>
    <row r="4822" spans="1:18">
      <c r="A4822" s="114">
        <f>【入力】工事日報!A4822</f>
        <v>0</v>
      </c>
      <c r="C4822" s="112">
        <f>【入力】工事日報!C4822</f>
        <v>0</v>
      </c>
      <c r="D4822" s="112">
        <f>【入力】工事日報!D4822</f>
        <v>0</v>
      </c>
      <c r="E4822" s="112">
        <f>【入力】工事日報!E4822</f>
        <v>0</v>
      </c>
      <c r="F4822" s="112">
        <f>【入力】工事日報!F4822</f>
        <v>0</v>
      </c>
      <c r="G4822" s="112">
        <f>【入力】工事日報!G4822</f>
        <v>0</v>
      </c>
      <c r="H4822" s="112">
        <f>【入力】工事日報!H4822</f>
        <v>0</v>
      </c>
      <c r="I4822" s="112" t="e">
        <f>【入力】工事日報!I4822</f>
        <v>#N/A</v>
      </c>
      <c r="J4822" s="112">
        <f>【入力】工事日報!J4822</f>
        <v>0</v>
      </c>
      <c r="K4822" s="112">
        <f>【入力】工事日報!K4822</f>
        <v>0</v>
      </c>
      <c r="L4822" s="112">
        <f>【入力】工事日報!L4822</f>
        <v>0</v>
      </c>
      <c r="M4822" s="116">
        <f>【入力】工事日報!M4822</f>
        <v>0</v>
      </c>
      <c r="N4822" s="116">
        <f>【入力】工事日報!N4822</f>
        <v>0</v>
      </c>
      <c r="O4822" s="116">
        <f>【入力】工事日報!O4822</f>
        <v>0</v>
      </c>
      <c r="P4822" s="112">
        <f>【入力】工事日報!P4822</f>
        <v>0</v>
      </c>
      <c r="Q4822" s="112">
        <f>【入力】工事日報!Q4822</f>
        <v>0</v>
      </c>
      <c r="R4822" s="112">
        <f>【入力】工事日報!R4822</f>
        <v>0</v>
      </c>
    </row>
    <row r="4823" spans="1:18">
      <c r="A4823" s="114">
        <f>【入力】工事日報!A4823</f>
        <v>0</v>
      </c>
      <c r="C4823" s="112">
        <f>【入力】工事日報!C4823</f>
        <v>0</v>
      </c>
      <c r="D4823" s="112">
        <f>【入力】工事日報!D4823</f>
        <v>0</v>
      </c>
      <c r="E4823" s="112">
        <f>【入力】工事日報!E4823</f>
        <v>0</v>
      </c>
      <c r="F4823" s="112">
        <f>【入力】工事日報!F4823</f>
        <v>0</v>
      </c>
      <c r="G4823" s="112">
        <f>【入力】工事日報!G4823</f>
        <v>0</v>
      </c>
      <c r="H4823" s="112">
        <f>【入力】工事日報!H4823</f>
        <v>0</v>
      </c>
      <c r="I4823" s="112" t="e">
        <f>【入力】工事日報!I4823</f>
        <v>#N/A</v>
      </c>
      <c r="J4823" s="112">
        <f>【入力】工事日報!J4823</f>
        <v>0</v>
      </c>
      <c r="K4823" s="112">
        <f>【入力】工事日報!K4823</f>
        <v>0</v>
      </c>
      <c r="L4823" s="112">
        <f>【入力】工事日報!L4823</f>
        <v>0</v>
      </c>
      <c r="M4823" s="116">
        <f>【入力】工事日報!M4823</f>
        <v>0</v>
      </c>
      <c r="N4823" s="116">
        <f>【入力】工事日報!N4823</f>
        <v>0</v>
      </c>
      <c r="O4823" s="116">
        <f>【入力】工事日報!O4823</f>
        <v>0</v>
      </c>
      <c r="P4823" s="112">
        <f>【入力】工事日報!P4823</f>
        <v>0</v>
      </c>
      <c r="Q4823" s="112">
        <f>【入力】工事日報!Q4823</f>
        <v>0</v>
      </c>
      <c r="R4823" s="112">
        <f>【入力】工事日報!R4823</f>
        <v>0</v>
      </c>
    </row>
    <row r="4824" spans="1:18">
      <c r="A4824" s="114">
        <f>【入力】工事日報!A4824</f>
        <v>0</v>
      </c>
      <c r="C4824" s="112">
        <f>【入力】工事日報!C4824</f>
        <v>0</v>
      </c>
      <c r="D4824" s="112">
        <f>【入力】工事日報!D4824</f>
        <v>0</v>
      </c>
      <c r="E4824" s="112">
        <f>【入力】工事日報!E4824</f>
        <v>0</v>
      </c>
      <c r="F4824" s="112">
        <f>【入力】工事日報!F4824</f>
        <v>0</v>
      </c>
      <c r="G4824" s="112">
        <f>【入力】工事日報!G4824</f>
        <v>0</v>
      </c>
      <c r="H4824" s="112">
        <f>【入力】工事日報!H4824</f>
        <v>0</v>
      </c>
      <c r="I4824" s="112" t="e">
        <f>【入力】工事日報!I4824</f>
        <v>#N/A</v>
      </c>
      <c r="J4824" s="112">
        <f>【入力】工事日報!J4824</f>
        <v>0</v>
      </c>
      <c r="K4824" s="112">
        <f>【入力】工事日報!K4824</f>
        <v>0</v>
      </c>
      <c r="L4824" s="112">
        <f>【入力】工事日報!L4824</f>
        <v>0</v>
      </c>
      <c r="M4824" s="116">
        <f>【入力】工事日報!M4824</f>
        <v>0</v>
      </c>
      <c r="N4824" s="116">
        <f>【入力】工事日報!N4824</f>
        <v>0</v>
      </c>
      <c r="O4824" s="116">
        <f>【入力】工事日報!O4824</f>
        <v>0</v>
      </c>
      <c r="P4824" s="112">
        <f>【入力】工事日報!P4824</f>
        <v>0</v>
      </c>
      <c r="Q4824" s="112">
        <f>【入力】工事日報!Q4824</f>
        <v>0</v>
      </c>
      <c r="R4824" s="112">
        <f>【入力】工事日報!R4824</f>
        <v>0</v>
      </c>
    </row>
    <row r="4825" spans="1:18">
      <c r="A4825" s="114">
        <f>【入力】工事日報!A4825</f>
        <v>0</v>
      </c>
      <c r="C4825" s="112">
        <f>【入力】工事日報!C4825</f>
        <v>0</v>
      </c>
      <c r="D4825" s="112">
        <f>【入力】工事日報!D4825</f>
        <v>0</v>
      </c>
      <c r="E4825" s="112">
        <f>【入力】工事日報!E4825</f>
        <v>0</v>
      </c>
      <c r="F4825" s="112">
        <f>【入力】工事日報!F4825</f>
        <v>0</v>
      </c>
      <c r="G4825" s="112">
        <f>【入力】工事日報!G4825</f>
        <v>0</v>
      </c>
      <c r="H4825" s="112">
        <f>【入力】工事日報!H4825</f>
        <v>0</v>
      </c>
      <c r="I4825" s="112" t="e">
        <f>【入力】工事日報!I4825</f>
        <v>#N/A</v>
      </c>
      <c r="J4825" s="112">
        <f>【入力】工事日報!J4825</f>
        <v>0</v>
      </c>
      <c r="K4825" s="112">
        <f>【入力】工事日報!K4825</f>
        <v>0</v>
      </c>
      <c r="L4825" s="112">
        <f>【入力】工事日報!L4825</f>
        <v>0</v>
      </c>
      <c r="M4825" s="116">
        <f>【入力】工事日報!M4825</f>
        <v>0</v>
      </c>
      <c r="N4825" s="116">
        <f>【入力】工事日報!N4825</f>
        <v>0</v>
      </c>
      <c r="O4825" s="116">
        <f>【入力】工事日報!O4825</f>
        <v>0</v>
      </c>
      <c r="P4825" s="112">
        <f>【入力】工事日報!P4825</f>
        <v>0</v>
      </c>
      <c r="Q4825" s="112">
        <f>【入力】工事日報!Q4825</f>
        <v>0</v>
      </c>
      <c r="R4825" s="112">
        <f>【入力】工事日報!R4825</f>
        <v>0</v>
      </c>
    </row>
    <row r="4826" spans="1:18">
      <c r="A4826" s="114">
        <f>【入力】工事日報!A4826</f>
        <v>0</v>
      </c>
      <c r="C4826" s="112">
        <f>【入力】工事日報!C4826</f>
        <v>0</v>
      </c>
      <c r="D4826" s="112">
        <f>【入力】工事日報!D4826</f>
        <v>0</v>
      </c>
      <c r="E4826" s="112">
        <f>【入力】工事日報!E4826</f>
        <v>0</v>
      </c>
      <c r="F4826" s="112">
        <f>【入力】工事日報!F4826</f>
        <v>0</v>
      </c>
      <c r="G4826" s="112">
        <f>【入力】工事日報!G4826</f>
        <v>0</v>
      </c>
      <c r="H4826" s="112">
        <f>【入力】工事日報!H4826</f>
        <v>0</v>
      </c>
      <c r="I4826" s="112" t="e">
        <f>【入力】工事日報!I4826</f>
        <v>#N/A</v>
      </c>
      <c r="J4826" s="112">
        <f>【入力】工事日報!J4826</f>
        <v>0</v>
      </c>
      <c r="K4826" s="112">
        <f>【入力】工事日報!K4826</f>
        <v>0</v>
      </c>
      <c r="L4826" s="112">
        <f>【入力】工事日報!L4826</f>
        <v>0</v>
      </c>
      <c r="M4826" s="116">
        <f>【入力】工事日報!M4826</f>
        <v>0</v>
      </c>
      <c r="N4826" s="116">
        <f>【入力】工事日報!N4826</f>
        <v>0</v>
      </c>
      <c r="O4826" s="116">
        <f>【入力】工事日報!O4826</f>
        <v>0</v>
      </c>
      <c r="P4826" s="112">
        <f>【入力】工事日報!P4826</f>
        <v>0</v>
      </c>
      <c r="Q4826" s="112">
        <f>【入力】工事日報!Q4826</f>
        <v>0</v>
      </c>
      <c r="R4826" s="112">
        <f>【入力】工事日報!R4826</f>
        <v>0</v>
      </c>
    </row>
    <row r="4827" spans="1:18">
      <c r="A4827" s="114">
        <f>【入力】工事日報!A4827</f>
        <v>0</v>
      </c>
      <c r="C4827" s="112">
        <f>【入力】工事日報!C4827</f>
        <v>0</v>
      </c>
      <c r="D4827" s="112">
        <f>【入力】工事日報!D4827</f>
        <v>0</v>
      </c>
      <c r="E4827" s="112">
        <f>【入力】工事日報!E4827</f>
        <v>0</v>
      </c>
      <c r="F4827" s="112">
        <f>【入力】工事日報!F4827</f>
        <v>0</v>
      </c>
      <c r="G4827" s="112">
        <f>【入力】工事日報!G4827</f>
        <v>0</v>
      </c>
      <c r="H4827" s="112">
        <f>【入力】工事日報!H4827</f>
        <v>0</v>
      </c>
      <c r="I4827" s="112" t="e">
        <f>【入力】工事日報!I4827</f>
        <v>#N/A</v>
      </c>
      <c r="J4827" s="112">
        <f>【入力】工事日報!J4827</f>
        <v>0</v>
      </c>
      <c r="K4827" s="112">
        <f>【入力】工事日報!K4827</f>
        <v>0</v>
      </c>
      <c r="L4827" s="112">
        <f>【入力】工事日報!L4827</f>
        <v>0</v>
      </c>
      <c r="M4827" s="116">
        <f>【入力】工事日報!M4827</f>
        <v>0</v>
      </c>
      <c r="N4827" s="116">
        <f>【入力】工事日報!N4827</f>
        <v>0</v>
      </c>
      <c r="O4827" s="116">
        <f>【入力】工事日報!O4827</f>
        <v>0</v>
      </c>
      <c r="P4827" s="112">
        <f>【入力】工事日報!P4827</f>
        <v>0</v>
      </c>
      <c r="Q4827" s="112">
        <f>【入力】工事日報!Q4827</f>
        <v>0</v>
      </c>
      <c r="R4827" s="112">
        <f>【入力】工事日報!R4827</f>
        <v>0</v>
      </c>
    </row>
    <row r="4828" spans="1:18">
      <c r="A4828" s="114">
        <f>【入力】工事日報!A4828</f>
        <v>0</v>
      </c>
      <c r="C4828" s="112">
        <f>【入力】工事日報!C4828</f>
        <v>0</v>
      </c>
      <c r="D4828" s="112">
        <f>【入力】工事日報!D4828</f>
        <v>0</v>
      </c>
      <c r="E4828" s="112">
        <f>【入力】工事日報!E4828</f>
        <v>0</v>
      </c>
      <c r="F4828" s="112">
        <f>【入力】工事日報!F4828</f>
        <v>0</v>
      </c>
      <c r="G4828" s="112">
        <f>【入力】工事日報!G4828</f>
        <v>0</v>
      </c>
      <c r="H4828" s="112">
        <f>【入力】工事日報!H4828</f>
        <v>0</v>
      </c>
      <c r="I4828" s="112" t="e">
        <f>【入力】工事日報!I4828</f>
        <v>#N/A</v>
      </c>
      <c r="J4828" s="112">
        <f>【入力】工事日報!J4828</f>
        <v>0</v>
      </c>
      <c r="K4828" s="112">
        <f>【入力】工事日報!K4828</f>
        <v>0</v>
      </c>
      <c r="L4828" s="112">
        <f>【入力】工事日報!L4828</f>
        <v>0</v>
      </c>
      <c r="M4828" s="116">
        <f>【入力】工事日報!M4828</f>
        <v>0</v>
      </c>
      <c r="N4828" s="116">
        <f>【入力】工事日報!N4828</f>
        <v>0</v>
      </c>
      <c r="O4828" s="116">
        <f>【入力】工事日報!O4828</f>
        <v>0</v>
      </c>
      <c r="P4828" s="112">
        <f>【入力】工事日報!P4828</f>
        <v>0</v>
      </c>
      <c r="Q4828" s="112">
        <f>【入力】工事日報!Q4828</f>
        <v>0</v>
      </c>
      <c r="R4828" s="112">
        <f>【入力】工事日報!R4828</f>
        <v>0</v>
      </c>
    </row>
    <row r="4829" spans="1:18">
      <c r="A4829" s="114">
        <f>【入力】工事日報!A4829</f>
        <v>0</v>
      </c>
      <c r="C4829" s="112">
        <f>【入力】工事日報!C4829</f>
        <v>0</v>
      </c>
      <c r="D4829" s="112">
        <f>【入力】工事日報!D4829</f>
        <v>0</v>
      </c>
      <c r="E4829" s="112">
        <f>【入力】工事日報!E4829</f>
        <v>0</v>
      </c>
      <c r="F4829" s="112">
        <f>【入力】工事日報!F4829</f>
        <v>0</v>
      </c>
      <c r="G4829" s="112">
        <f>【入力】工事日報!G4829</f>
        <v>0</v>
      </c>
      <c r="H4829" s="112">
        <f>【入力】工事日報!H4829</f>
        <v>0</v>
      </c>
      <c r="I4829" s="112" t="e">
        <f>【入力】工事日報!I4829</f>
        <v>#N/A</v>
      </c>
      <c r="J4829" s="112">
        <f>【入力】工事日報!J4829</f>
        <v>0</v>
      </c>
      <c r="K4829" s="112">
        <f>【入力】工事日報!K4829</f>
        <v>0</v>
      </c>
      <c r="L4829" s="112">
        <f>【入力】工事日報!L4829</f>
        <v>0</v>
      </c>
      <c r="M4829" s="116">
        <f>【入力】工事日報!M4829</f>
        <v>0</v>
      </c>
      <c r="N4829" s="116">
        <f>【入力】工事日報!N4829</f>
        <v>0</v>
      </c>
      <c r="O4829" s="116">
        <f>【入力】工事日報!O4829</f>
        <v>0</v>
      </c>
      <c r="P4829" s="112">
        <f>【入力】工事日報!P4829</f>
        <v>0</v>
      </c>
      <c r="Q4829" s="112">
        <f>【入力】工事日報!Q4829</f>
        <v>0</v>
      </c>
      <c r="R4829" s="112">
        <f>【入力】工事日報!R4829</f>
        <v>0</v>
      </c>
    </row>
    <row r="4830" spans="1:18">
      <c r="A4830" s="114">
        <f>【入力】工事日報!A4830</f>
        <v>0</v>
      </c>
      <c r="C4830" s="112">
        <f>【入力】工事日報!C4830</f>
        <v>0</v>
      </c>
      <c r="D4830" s="112">
        <f>【入力】工事日報!D4830</f>
        <v>0</v>
      </c>
      <c r="E4830" s="112">
        <f>【入力】工事日報!E4830</f>
        <v>0</v>
      </c>
      <c r="F4830" s="112">
        <f>【入力】工事日報!F4830</f>
        <v>0</v>
      </c>
      <c r="G4830" s="112">
        <f>【入力】工事日報!G4830</f>
        <v>0</v>
      </c>
      <c r="H4830" s="112">
        <f>【入力】工事日報!H4830</f>
        <v>0</v>
      </c>
      <c r="I4830" s="112" t="e">
        <f>【入力】工事日報!I4830</f>
        <v>#N/A</v>
      </c>
      <c r="J4830" s="112">
        <f>【入力】工事日報!J4830</f>
        <v>0</v>
      </c>
      <c r="K4830" s="112">
        <f>【入力】工事日報!K4830</f>
        <v>0</v>
      </c>
      <c r="L4830" s="112">
        <f>【入力】工事日報!L4830</f>
        <v>0</v>
      </c>
      <c r="M4830" s="116">
        <f>【入力】工事日報!M4830</f>
        <v>0</v>
      </c>
      <c r="N4830" s="116">
        <f>【入力】工事日報!N4830</f>
        <v>0</v>
      </c>
      <c r="O4830" s="116">
        <f>【入力】工事日報!O4830</f>
        <v>0</v>
      </c>
      <c r="P4830" s="112">
        <f>【入力】工事日報!P4830</f>
        <v>0</v>
      </c>
      <c r="Q4830" s="112">
        <f>【入力】工事日報!Q4830</f>
        <v>0</v>
      </c>
      <c r="R4830" s="112">
        <f>【入力】工事日報!R4830</f>
        <v>0</v>
      </c>
    </row>
    <row r="4831" spans="1:18">
      <c r="A4831" s="114">
        <f>【入力】工事日報!A4831</f>
        <v>0</v>
      </c>
      <c r="C4831" s="112">
        <f>【入力】工事日報!C4831</f>
        <v>0</v>
      </c>
      <c r="D4831" s="112">
        <f>【入力】工事日報!D4831</f>
        <v>0</v>
      </c>
      <c r="E4831" s="112">
        <f>【入力】工事日報!E4831</f>
        <v>0</v>
      </c>
      <c r="F4831" s="112">
        <f>【入力】工事日報!F4831</f>
        <v>0</v>
      </c>
      <c r="G4831" s="112">
        <f>【入力】工事日報!G4831</f>
        <v>0</v>
      </c>
      <c r="H4831" s="112">
        <f>【入力】工事日報!H4831</f>
        <v>0</v>
      </c>
      <c r="I4831" s="112" t="e">
        <f>【入力】工事日報!I4831</f>
        <v>#N/A</v>
      </c>
      <c r="J4831" s="112">
        <f>【入力】工事日報!J4831</f>
        <v>0</v>
      </c>
      <c r="K4831" s="112">
        <f>【入力】工事日報!K4831</f>
        <v>0</v>
      </c>
      <c r="L4831" s="112">
        <f>【入力】工事日報!L4831</f>
        <v>0</v>
      </c>
      <c r="M4831" s="116">
        <f>【入力】工事日報!M4831</f>
        <v>0</v>
      </c>
      <c r="N4831" s="116">
        <f>【入力】工事日報!N4831</f>
        <v>0</v>
      </c>
      <c r="O4831" s="116">
        <f>【入力】工事日報!O4831</f>
        <v>0</v>
      </c>
      <c r="P4831" s="112">
        <f>【入力】工事日報!P4831</f>
        <v>0</v>
      </c>
      <c r="Q4831" s="112">
        <f>【入力】工事日報!Q4831</f>
        <v>0</v>
      </c>
      <c r="R4831" s="112">
        <f>【入力】工事日報!R4831</f>
        <v>0</v>
      </c>
    </row>
    <row r="4832" spans="1:18">
      <c r="A4832" s="114">
        <f>【入力】工事日報!A4832</f>
        <v>0</v>
      </c>
      <c r="C4832" s="112">
        <f>【入力】工事日報!C4832</f>
        <v>0</v>
      </c>
      <c r="D4832" s="112">
        <f>【入力】工事日報!D4832</f>
        <v>0</v>
      </c>
      <c r="E4832" s="112">
        <f>【入力】工事日報!E4832</f>
        <v>0</v>
      </c>
      <c r="F4832" s="112">
        <f>【入力】工事日報!F4832</f>
        <v>0</v>
      </c>
      <c r="G4832" s="112">
        <f>【入力】工事日報!G4832</f>
        <v>0</v>
      </c>
      <c r="H4832" s="112">
        <f>【入力】工事日報!H4832</f>
        <v>0</v>
      </c>
      <c r="I4832" s="112" t="e">
        <f>【入力】工事日報!I4832</f>
        <v>#N/A</v>
      </c>
      <c r="J4832" s="112">
        <f>【入力】工事日報!J4832</f>
        <v>0</v>
      </c>
      <c r="K4832" s="112">
        <f>【入力】工事日報!K4832</f>
        <v>0</v>
      </c>
      <c r="L4832" s="112">
        <f>【入力】工事日報!L4832</f>
        <v>0</v>
      </c>
      <c r="M4832" s="116">
        <f>【入力】工事日報!M4832</f>
        <v>0</v>
      </c>
      <c r="N4832" s="116">
        <f>【入力】工事日報!N4832</f>
        <v>0</v>
      </c>
      <c r="O4832" s="116">
        <f>【入力】工事日報!O4832</f>
        <v>0</v>
      </c>
      <c r="P4832" s="112">
        <f>【入力】工事日報!P4832</f>
        <v>0</v>
      </c>
      <c r="Q4832" s="112">
        <f>【入力】工事日報!Q4832</f>
        <v>0</v>
      </c>
      <c r="R4832" s="112">
        <f>【入力】工事日報!R4832</f>
        <v>0</v>
      </c>
    </row>
    <row r="4833" spans="1:18">
      <c r="A4833" s="114">
        <f>【入力】工事日報!A4833</f>
        <v>0</v>
      </c>
      <c r="C4833" s="112">
        <f>【入力】工事日報!C4833</f>
        <v>0</v>
      </c>
      <c r="D4833" s="112">
        <f>【入力】工事日報!D4833</f>
        <v>0</v>
      </c>
      <c r="E4833" s="112">
        <f>【入力】工事日報!E4833</f>
        <v>0</v>
      </c>
      <c r="F4833" s="112">
        <f>【入力】工事日報!F4833</f>
        <v>0</v>
      </c>
      <c r="G4833" s="112">
        <f>【入力】工事日報!G4833</f>
        <v>0</v>
      </c>
      <c r="H4833" s="112">
        <f>【入力】工事日報!H4833</f>
        <v>0</v>
      </c>
      <c r="I4833" s="112" t="e">
        <f>【入力】工事日報!I4833</f>
        <v>#N/A</v>
      </c>
      <c r="J4833" s="112">
        <f>【入力】工事日報!J4833</f>
        <v>0</v>
      </c>
      <c r="K4833" s="112">
        <f>【入力】工事日報!K4833</f>
        <v>0</v>
      </c>
      <c r="L4833" s="112">
        <f>【入力】工事日報!L4833</f>
        <v>0</v>
      </c>
      <c r="M4833" s="116">
        <f>【入力】工事日報!M4833</f>
        <v>0</v>
      </c>
      <c r="N4833" s="116">
        <f>【入力】工事日報!N4833</f>
        <v>0</v>
      </c>
      <c r="O4833" s="116">
        <f>【入力】工事日報!O4833</f>
        <v>0</v>
      </c>
      <c r="P4833" s="112">
        <f>【入力】工事日報!P4833</f>
        <v>0</v>
      </c>
      <c r="Q4833" s="112">
        <f>【入力】工事日報!Q4833</f>
        <v>0</v>
      </c>
      <c r="R4833" s="112">
        <f>【入力】工事日報!R4833</f>
        <v>0</v>
      </c>
    </row>
    <row r="4834" spans="1:18">
      <c r="A4834" s="114">
        <f>【入力】工事日報!A4834</f>
        <v>0</v>
      </c>
      <c r="C4834" s="112">
        <f>【入力】工事日報!C4834</f>
        <v>0</v>
      </c>
      <c r="D4834" s="112">
        <f>【入力】工事日報!D4834</f>
        <v>0</v>
      </c>
      <c r="E4834" s="112">
        <f>【入力】工事日報!E4834</f>
        <v>0</v>
      </c>
      <c r="F4834" s="112">
        <f>【入力】工事日報!F4834</f>
        <v>0</v>
      </c>
      <c r="G4834" s="112">
        <f>【入力】工事日報!G4834</f>
        <v>0</v>
      </c>
      <c r="H4834" s="112">
        <f>【入力】工事日報!H4834</f>
        <v>0</v>
      </c>
      <c r="I4834" s="112" t="e">
        <f>【入力】工事日報!I4834</f>
        <v>#N/A</v>
      </c>
      <c r="J4834" s="112">
        <f>【入力】工事日報!J4834</f>
        <v>0</v>
      </c>
      <c r="K4834" s="112">
        <f>【入力】工事日報!K4834</f>
        <v>0</v>
      </c>
      <c r="L4834" s="112">
        <f>【入力】工事日報!L4834</f>
        <v>0</v>
      </c>
      <c r="M4834" s="116">
        <f>【入力】工事日報!M4834</f>
        <v>0</v>
      </c>
      <c r="N4834" s="116">
        <f>【入力】工事日報!N4834</f>
        <v>0</v>
      </c>
      <c r="O4834" s="116">
        <f>【入力】工事日報!O4834</f>
        <v>0</v>
      </c>
      <c r="P4834" s="112">
        <f>【入力】工事日報!P4834</f>
        <v>0</v>
      </c>
      <c r="Q4834" s="112">
        <f>【入力】工事日報!Q4834</f>
        <v>0</v>
      </c>
      <c r="R4834" s="112">
        <f>【入力】工事日報!R4834</f>
        <v>0</v>
      </c>
    </row>
    <row r="4835" spans="1:18">
      <c r="A4835" s="114">
        <f>【入力】工事日報!A4835</f>
        <v>0</v>
      </c>
      <c r="C4835" s="112">
        <f>【入力】工事日報!C4835</f>
        <v>0</v>
      </c>
      <c r="D4835" s="112">
        <f>【入力】工事日報!D4835</f>
        <v>0</v>
      </c>
      <c r="E4835" s="112">
        <f>【入力】工事日報!E4835</f>
        <v>0</v>
      </c>
      <c r="F4835" s="112">
        <f>【入力】工事日報!F4835</f>
        <v>0</v>
      </c>
      <c r="G4835" s="112">
        <f>【入力】工事日報!G4835</f>
        <v>0</v>
      </c>
      <c r="H4835" s="112">
        <f>【入力】工事日報!H4835</f>
        <v>0</v>
      </c>
      <c r="I4835" s="112" t="e">
        <f>【入力】工事日報!I4835</f>
        <v>#N/A</v>
      </c>
      <c r="J4835" s="112">
        <f>【入力】工事日報!J4835</f>
        <v>0</v>
      </c>
      <c r="K4835" s="112">
        <f>【入力】工事日報!K4835</f>
        <v>0</v>
      </c>
      <c r="L4835" s="112">
        <f>【入力】工事日報!L4835</f>
        <v>0</v>
      </c>
      <c r="M4835" s="116">
        <f>【入力】工事日報!M4835</f>
        <v>0</v>
      </c>
      <c r="N4835" s="116">
        <f>【入力】工事日報!N4835</f>
        <v>0</v>
      </c>
      <c r="O4835" s="116">
        <f>【入力】工事日報!O4835</f>
        <v>0</v>
      </c>
      <c r="P4835" s="112">
        <f>【入力】工事日報!P4835</f>
        <v>0</v>
      </c>
      <c r="Q4835" s="112">
        <f>【入力】工事日報!Q4835</f>
        <v>0</v>
      </c>
      <c r="R4835" s="112">
        <f>【入力】工事日報!R4835</f>
        <v>0</v>
      </c>
    </row>
    <row r="4836" spans="1:18">
      <c r="A4836" s="114">
        <f>【入力】工事日報!A4836</f>
        <v>0</v>
      </c>
      <c r="C4836" s="112">
        <f>【入力】工事日報!C4836</f>
        <v>0</v>
      </c>
      <c r="D4836" s="112">
        <f>【入力】工事日報!D4836</f>
        <v>0</v>
      </c>
      <c r="E4836" s="112">
        <f>【入力】工事日報!E4836</f>
        <v>0</v>
      </c>
      <c r="F4836" s="112">
        <f>【入力】工事日報!F4836</f>
        <v>0</v>
      </c>
      <c r="G4836" s="112">
        <f>【入力】工事日報!G4836</f>
        <v>0</v>
      </c>
      <c r="H4836" s="112">
        <f>【入力】工事日報!H4836</f>
        <v>0</v>
      </c>
      <c r="I4836" s="112" t="e">
        <f>【入力】工事日報!I4836</f>
        <v>#N/A</v>
      </c>
      <c r="J4836" s="112">
        <f>【入力】工事日報!J4836</f>
        <v>0</v>
      </c>
      <c r="K4836" s="112">
        <f>【入力】工事日報!K4836</f>
        <v>0</v>
      </c>
      <c r="L4836" s="112">
        <f>【入力】工事日報!L4836</f>
        <v>0</v>
      </c>
      <c r="M4836" s="116">
        <f>【入力】工事日報!M4836</f>
        <v>0</v>
      </c>
      <c r="N4836" s="116">
        <f>【入力】工事日報!N4836</f>
        <v>0</v>
      </c>
      <c r="O4836" s="116">
        <f>【入力】工事日報!O4836</f>
        <v>0</v>
      </c>
      <c r="P4836" s="112">
        <f>【入力】工事日報!P4836</f>
        <v>0</v>
      </c>
      <c r="Q4836" s="112">
        <f>【入力】工事日報!Q4836</f>
        <v>0</v>
      </c>
      <c r="R4836" s="112">
        <f>【入力】工事日報!R4836</f>
        <v>0</v>
      </c>
    </row>
    <row r="4837" spans="1:18">
      <c r="A4837" s="114">
        <f>【入力】工事日報!A4837</f>
        <v>0</v>
      </c>
      <c r="C4837" s="112">
        <f>【入力】工事日報!C4837</f>
        <v>0</v>
      </c>
      <c r="D4837" s="112">
        <f>【入力】工事日報!D4837</f>
        <v>0</v>
      </c>
      <c r="E4837" s="112">
        <f>【入力】工事日報!E4837</f>
        <v>0</v>
      </c>
      <c r="F4837" s="112">
        <f>【入力】工事日報!F4837</f>
        <v>0</v>
      </c>
      <c r="G4837" s="112">
        <f>【入力】工事日報!G4837</f>
        <v>0</v>
      </c>
      <c r="H4837" s="112">
        <f>【入力】工事日報!H4837</f>
        <v>0</v>
      </c>
      <c r="I4837" s="112" t="e">
        <f>【入力】工事日報!I4837</f>
        <v>#N/A</v>
      </c>
      <c r="J4837" s="112">
        <f>【入力】工事日報!J4837</f>
        <v>0</v>
      </c>
      <c r="K4837" s="112">
        <f>【入力】工事日報!K4837</f>
        <v>0</v>
      </c>
      <c r="L4837" s="112">
        <f>【入力】工事日報!L4837</f>
        <v>0</v>
      </c>
      <c r="M4837" s="116">
        <f>【入力】工事日報!M4837</f>
        <v>0</v>
      </c>
      <c r="N4837" s="116">
        <f>【入力】工事日報!N4837</f>
        <v>0</v>
      </c>
      <c r="O4837" s="116">
        <f>【入力】工事日報!O4837</f>
        <v>0</v>
      </c>
      <c r="P4837" s="112">
        <f>【入力】工事日報!P4837</f>
        <v>0</v>
      </c>
      <c r="Q4837" s="112">
        <f>【入力】工事日報!Q4837</f>
        <v>0</v>
      </c>
      <c r="R4837" s="112">
        <f>【入力】工事日報!R4837</f>
        <v>0</v>
      </c>
    </row>
    <row r="4838" spans="1:18">
      <c r="A4838" s="114">
        <f>【入力】工事日報!A4838</f>
        <v>0</v>
      </c>
      <c r="C4838" s="112">
        <f>【入力】工事日報!C4838</f>
        <v>0</v>
      </c>
      <c r="D4838" s="112">
        <f>【入力】工事日報!D4838</f>
        <v>0</v>
      </c>
      <c r="E4838" s="112">
        <f>【入力】工事日報!E4838</f>
        <v>0</v>
      </c>
      <c r="F4838" s="112">
        <f>【入力】工事日報!F4838</f>
        <v>0</v>
      </c>
      <c r="G4838" s="112">
        <f>【入力】工事日報!G4838</f>
        <v>0</v>
      </c>
      <c r="H4838" s="112">
        <f>【入力】工事日報!H4838</f>
        <v>0</v>
      </c>
      <c r="I4838" s="112" t="e">
        <f>【入力】工事日報!I4838</f>
        <v>#N/A</v>
      </c>
      <c r="J4838" s="112">
        <f>【入力】工事日報!J4838</f>
        <v>0</v>
      </c>
      <c r="K4838" s="112">
        <f>【入力】工事日報!K4838</f>
        <v>0</v>
      </c>
      <c r="L4838" s="112">
        <f>【入力】工事日報!L4838</f>
        <v>0</v>
      </c>
      <c r="M4838" s="116">
        <f>【入力】工事日報!M4838</f>
        <v>0</v>
      </c>
      <c r="N4838" s="116">
        <f>【入力】工事日報!N4838</f>
        <v>0</v>
      </c>
      <c r="O4838" s="116">
        <f>【入力】工事日報!O4838</f>
        <v>0</v>
      </c>
      <c r="P4838" s="112">
        <f>【入力】工事日報!P4838</f>
        <v>0</v>
      </c>
      <c r="Q4838" s="112">
        <f>【入力】工事日報!Q4838</f>
        <v>0</v>
      </c>
      <c r="R4838" s="112">
        <f>【入力】工事日報!R4838</f>
        <v>0</v>
      </c>
    </row>
    <row r="4839" spans="1:18">
      <c r="A4839" s="114">
        <f>【入力】工事日報!A4839</f>
        <v>0</v>
      </c>
      <c r="C4839" s="112">
        <f>【入力】工事日報!C4839</f>
        <v>0</v>
      </c>
      <c r="D4839" s="112">
        <f>【入力】工事日報!D4839</f>
        <v>0</v>
      </c>
      <c r="E4839" s="112">
        <f>【入力】工事日報!E4839</f>
        <v>0</v>
      </c>
      <c r="F4839" s="112">
        <f>【入力】工事日報!F4839</f>
        <v>0</v>
      </c>
      <c r="G4839" s="112">
        <f>【入力】工事日報!G4839</f>
        <v>0</v>
      </c>
      <c r="H4839" s="112">
        <f>【入力】工事日報!H4839</f>
        <v>0</v>
      </c>
      <c r="I4839" s="112" t="e">
        <f>【入力】工事日報!I4839</f>
        <v>#N/A</v>
      </c>
      <c r="J4839" s="112">
        <f>【入力】工事日報!J4839</f>
        <v>0</v>
      </c>
      <c r="K4839" s="112">
        <f>【入力】工事日報!K4839</f>
        <v>0</v>
      </c>
      <c r="L4839" s="112">
        <f>【入力】工事日報!L4839</f>
        <v>0</v>
      </c>
      <c r="M4839" s="116">
        <f>【入力】工事日報!M4839</f>
        <v>0</v>
      </c>
      <c r="N4839" s="116">
        <f>【入力】工事日報!N4839</f>
        <v>0</v>
      </c>
      <c r="O4839" s="116">
        <f>【入力】工事日報!O4839</f>
        <v>0</v>
      </c>
      <c r="P4839" s="112">
        <f>【入力】工事日報!P4839</f>
        <v>0</v>
      </c>
      <c r="Q4839" s="112">
        <f>【入力】工事日報!Q4839</f>
        <v>0</v>
      </c>
      <c r="R4839" s="112">
        <f>【入力】工事日報!R4839</f>
        <v>0</v>
      </c>
    </row>
    <row r="4840" spans="1:18">
      <c r="A4840" s="114">
        <f>【入力】工事日報!A4840</f>
        <v>0</v>
      </c>
      <c r="C4840" s="112">
        <f>【入力】工事日報!C4840</f>
        <v>0</v>
      </c>
      <c r="D4840" s="112">
        <f>【入力】工事日報!D4840</f>
        <v>0</v>
      </c>
      <c r="E4840" s="112">
        <f>【入力】工事日報!E4840</f>
        <v>0</v>
      </c>
      <c r="F4840" s="112">
        <f>【入力】工事日報!F4840</f>
        <v>0</v>
      </c>
      <c r="G4840" s="112">
        <f>【入力】工事日報!G4840</f>
        <v>0</v>
      </c>
      <c r="H4840" s="112">
        <f>【入力】工事日報!H4840</f>
        <v>0</v>
      </c>
      <c r="I4840" s="112" t="e">
        <f>【入力】工事日報!I4840</f>
        <v>#N/A</v>
      </c>
      <c r="J4840" s="112">
        <f>【入力】工事日報!J4840</f>
        <v>0</v>
      </c>
      <c r="K4840" s="112">
        <f>【入力】工事日報!K4840</f>
        <v>0</v>
      </c>
      <c r="L4840" s="112">
        <f>【入力】工事日報!L4840</f>
        <v>0</v>
      </c>
      <c r="M4840" s="116">
        <f>【入力】工事日報!M4840</f>
        <v>0</v>
      </c>
      <c r="N4840" s="116">
        <f>【入力】工事日報!N4840</f>
        <v>0</v>
      </c>
      <c r="O4840" s="116">
        <f>【入力】工事日報!O4840</f>
        <v>0</v>
      </c>
      <c r="P4840" s="112">
        <f>【入力】工事日報!P4840</f>
        <v>0</v>
      </c>
      <c r="Q4840" s="112">
        <f>【入力】工事日報!Q4840</f>
        <v>0</v>
      </c>
      <c r="R4840" s="112">
        <f>【入力】工事日報!R4840</f>
        <v>0</v>
      </c>
    </row>
    <row r="4841" spans="1:18">
      <c r="A4841" s="114">
        <f>【入力】工事日報!A4841</f>
        <v>0</v>
      </c>
      <c r="C4841" s="112">
        <f>【入力】工事日報!C4841</f>
        <v>0</v>
      </c>
      <c r="D4841" s="112">
        <f>【入力】工事日報!D4841</f>
        <v>0</v>
      </c>
      <c r="E4841" s="112">
        <f>【入力】工事日報!E4841</f>
        <v>0</v>
      </c>
      <c r="F4841" s="112">
        <f>【入力】工事日報!F4841</f>
        <v>0</v>
      </c>
      <c r="G4841" s="112">
        <f>【入力】工事日報!G4841</f>
        <v>0</v>
      </c>
      <c r="H4841" s="112">
        <f>【入力】工事日報!H4841</f>
        <v>0</v>
      </c>
      <c r="I4841" s="112" t="e">
        <f>【入力】工事日報!I4841</f>
        <v>#N/A</v>
      </c>
      <c r="J4841" s="112">
        <f>【入力】工事日報!J4841</f>
        <v>0</v>
      </c>
      <c r="K4841" s="112">
        <f>【入力】工事日報!K4841</f>
        <v>0</v>
      </c>
      <c r="L4841" s="112">
        <f>【入力】工事日報!L4841</f>
        <v>0</v>
      </c>
      <c r="M4841" s="116">
        <f>【入力】工事日報!M4841</f>
        <v>0</v>
      </c>
      <c r="N4841" s="116">
        <f>【入力】工事日報!N4841</f>
        <v>0</v>
      </c>
      <c r="O4841" s="116">
        <f>【入力】工事日報!O4841</f>
        <v>0</v>
      </c>
      <c r="P4841" s="112">
        <f>【入力】工事日報!P4841</f>
        <v>0</v>
      </c>
      <c r="Q4841" s="112">
        <f>【入力】工事日報!Q4841</f>
        <v>0</v>
      </c>
      <c r="R4841" s="112">
        <f>【入力】工事日報!R4841</f>
        <v>0</v>
      </c>
    </row>
    <row r="4842" spans="1:18">
      <c r="A4842" s="114">
        <f>【入力】工事日報!A4842</f>
        <v>0</v>
      </c>
      <c r="C4842" s="112">
        <f>【入力】工事日報!C4842</f>
        <v>0</v>
      </c>
      <c r="D4842" s="112">
        <f>【入力】工事日報!D4842</f>
        <v>0</v>
      </c>
      <c r="E4842" s="112">
        <f>【入力】工事日報!E4842</f>
        <v>0</v>
      </c>
      <c r="F4842" s="112">
        <f>【入力】工事日報!F4842</f>
        <v>0</v>
      </c>
      <c r="G4842" s="112">
        <f>【入力】工事日報!G4842</f>
        <v>0</v>
      </c>
      <c r="H4842" s="112">
        <f>【入力】工事日報!H4842</f>
        <v>0</v>
      </c>
      <c r="I4842" s="112" t="e">
        <f>【入力】工事日報!I4842</f>
        <v>#N/A</v>
      </c>
      <c r="J4842" s="112">
        <f>【入力】工事日報!J4842</f>
        <v>0</v>
      </c>
      <c r="K4842" s="112">
        <f>【入力】工事日報!K4842</f>
        <v>0</v>
      </c>
      <c r="L4842" s="112">
        <f>【入力】工事日報!L4842</f>
        <v>0</v>
      </c>
      <c r="M4842" s="116">
        <f>【入力】工事日報!M4842</f>
        <v>0</v>
      </c>
      <c r="N4842" s="116">
        <f>【入力】工事日報!N4842</f>
        <v>0</v>
      </c>
      <c r="O4842" s="116">
        <f>【入力】工事日報!O4842</f>
        <v>0</v>
      </c>
      <c r="P4842" s="112">
        <f>【入力】工事日報!P4842</f>
        <v>0</v>
      </c>
      <c r="Q4842" s="112">
        <f>【入力】工事日報!Q4842</f>
        <v>0</v>
      </c>
      <c r="R4842" s="112">
        <f>【入力】工事日報!R4842</f>
        <v>0</v>
      </c>
    </row>
    <row r="4843" spans="1:18">
      <c r="A4843" s="114">
        <f>【入力】工事日報!A4843</f>
        <v>0</v>
      </c>
      <c r="C4843" s="112">
        <f>【入力】工事日報!C4843</f>
        <v>0</v>
      </c>
      <c r="D4843" s="112">
        <f>【入力】工事日報!D4843</f>
        <v>0</v>
      </c>
      <c r="E4843" s="112">
        <f>【入力】工事日報!E4843</f>
        <v>0</v>
      </c>
      <c r="F4843" s="112">
        <f>【入力】工事日報!F4843</f>
        <v>0</v>
      </c>
      <c r="G4843" s="112">
        <f>【入力】工事日報!G4843</f>
        <v>0</v>
      </c>
      <c r="H4843" s="112">
        <f>【入力】工事日報!H4843</f>
        <v>0</v>
      </c>
      <c r="I4843" s="112" t="e">
        <f>【入力】工事日報!I4843</f>
        <v>#N/A</v>
      </c>
      <c r="J4843" s="112">
        <f>【入力】工事日報!J4843</f>
        <v>0</v>
      </c>
      <c r="K4843" s="112">
        <f>【入力】工事日報!K4843</f>
        <v>0</v>
      </c>
      <c r="L4843" s="112">
        <f>【入力】工事日報!L4843</f>
        <v>0</v>
      </c>
      <c r="M4843" s="116">
        <f>【入力】工事日報!M4843</f>
        <v>0</v>
      </c>
      <c r="N4843" s="116">
        <f>【入力】工事日報!N4843</f>
        <v>0</v>
      </c>
      <c r="O4843" s="116">
        <f>【入力】工事日報!O4843</f>
        <v>0</v>
      </c>
      <c r="P4843" s="112">
        <f>【入力】工事日報!P4843</f>
        <v>0</v>
      </c>
      <c r="Q4843" s="112">
        <f>【入力】工事日報!Q4843</f>
        <v>0</v>
      </c>
      <c r="R4843" s="112">
        <f>【入力】工事日報!R4843</f>
        <v>0</v>
      </c>
    </row>
    <row r="4844" spans="1:18">
      <c r="A4844" s="114">
        <f>【入力】工事日報!A4844</f>
        <v>0</v>
      </c>
      <c r="C4844" s="112">
        <f>【入力】工事日報!C4844</f>
        <v>0</v>
      </c>
      <c r="D4844" s="112">
        <f>【入力】工事日報!D4844</f>
        <v>0</v>
      </c>
      <c r="E4844" s="112">
        <f>【入力】工事日報!E4844</f>
        <v>0</v>
      </c>
      <c r="F4844" s="112">
        <f>【入力】工事日報!F4844</f>
        <v>0</v>
      </c>
      <c r="G4844" s="112">
        <f>【入力】工事日報!G4844</f>
        <v>0</v>
      </c>
      <c r="H4844" s="112">
        <f>【入力】工事日報!H4844</f>
        <v>0</v>
      </c>
      <c r="I4844" s="112" t="e">
        <f>【入力】工事日報!I4844</f>
        <v>#N/A</v>
      </c>
      <c r="J4844" s="112">
        <f>【入力】工事日報!J4844</f>
        <v>0</v>
      </c>
      <c r="K4844" s="112">
        <f>【入力】工事日報!K4844</f>
        <v>0</v>
      </c>
      <c r="L4844" s="112">
        <f>【入力】工事日報!L4844</f>
        <v>0</v>
      </c>
      <c r="M4844" s="116">
        <f>【入力】工事日報!M4844</f>
        <v>0</v>
      </c>
      <c r="N4844" s="116">
        <f>【入力】工事日報!N4844</f>
        <v>0</v>
      </c>
      <c r="O4844" s="116">
        <f>【入力】工事日報!O4844</f>
        <v>0</v>
      </c>
      <c r="P4844" s="112">
        <f>【入力】工事日報!P4844</f>
        <v>0</v>
      </c>
      <c r="Q4844" s="112">
        <f>【入力】工事日報!Q4844</f>
        <v>0</v>
      </c>
      <c r="R4844" s="112">
        <f>【入力】工事日報!R4844</f>
        <v>0</v>
      </c>
    </row>
    <row r="4845" spans="1:18">
      <c r="A4845" s="114">
        <f>【入力】工事日報!A4845</f>
        <v>0</v>
      </c>
      <c r="C4845" s="112">
        <f>【入力】工事日報!C4845</f>
        <v>0</v>
      </c>
      <c r="D4845" s="112">
        <f>【入力】工事日報!D4845</f>
        <v>0</v>
      </c>
      <c r="E4845" s="112">
        <f>【入力】工事日報!E4845</f>
        <v>0</v>
      </c>
      <c r="F4845" s="112">
        <f>【入力】工事日報!F4845</f>
        <v>0</v>
      </c>
      <c r="G4845" s="112">
        <f>【入力】工事日報!G4845</f>
        <v>0</v>
      </c>
      <c r="H4845" s="112">
        <f>【入力】工事日報!H4845</f>
        <v>0</v>
      </c>
      <c r="I4845" s="112" t="e">
        <f>【入力】工事日報!I4845</f>
        <v>#N/A</v>
      </c>
      <c r="J4845" s="112">
        <f>【入力】工事日報!J4845</f>
        <v>0</v>
      </c>
      <c r="K4845" s="112">
        <f>【入力】工事日報!K4845</f>
        <v>0</v>
      </c>
      <c r="L4845" s="112">
        <f>【入力】工事日報!L4845</f>
        <v>0</v>
      </c>
      <c r="M4845" s="116">
        <f>【入力】工事日報!M4845</f>
        <v>0</v>
      </c>
      <c r="N4845" s="116">
        <f>【入力】工事日報!N4845</f>
        <v>0</v>
      </c>
      <c r="O4845" s="116">
        <f>【入力】工事日報!O4845</f>
        <v>0</v>
      </c>
      <c r="P4845" s="112">
        <f>【入力】工事日報!P4845</f>
        <v>0</v>
      </c>
      <c r="Q4845" s="112">
        <f>【入力】工事日報!Q4845</f>
        <v>0</v>
      </c>
      <c r="R4845" s="112">
        <f>【入力】工事日報!R4845</f>
        <v>0</v>
      </c>
    </row>
    <row r="4846" spans="1:18">
      <c r="A4846" s="114">
        <f>【入力】工事日報!A4846</f>
        <v>0</v>
      </c>
      <c r="C4846" s="112">
        <f>【入力】工事日報!C4846</f>
        <v>0</v>
      </c>
      <c r="D4846" s="112">
        <f>【入力】工事日報!D4846</f>
        <v>0</v>
      </c>
      <c r="E4846" s="112">
        <f>【入力】工事日報!E4846</f>
        <v>0</v>
      </c>
      <c r="F4846" s="112">
        <f>【入力】工事日報!F4846</f>
        <v>0</v>
      </c>
      <c r="G4846" s="112">
        <f>【入力】工事日報!G4846</f>
        <v>0</v>
      </c>
      <c r="H4846" s="112">
        <f>【入力】工事日報!H4846</f>
        <v>0</v>
      </c>
      <c r="I4846" s="112" t="e">
        <f>【入力】工事日報!I4846</f>
        <v>#N/A</v>
      </c>
      <c r="J4846" s="112">
        <f>【入力】工事日報!J4846</f>
        <v>0</v>
      </c>
      <c r="K4846" s="112">
        <f>【入力】工事日報!K4846</f>
        <v>0</v>
      </c>
      <c r="L4846" s="112">
        <f>【入力】工事日報!L4846</f>
        <v>0</v>
      </c>
      <c r="M4846" s="116">
        <f>【入力】工事日報!M4846</f>
        <v>0</v>
      </c>
      <c r="N4846" s="116">
        <f>【入力】工事日報!N4846</f>
        <v>0</v>
      </c>
      <c r="O4846" s="116">
        <f>【入力】工事日報!O4846</f>
        <v>0</v>
      </c>
      <c r="P4846" s="112">
        <f>【入力】工事日報!P4846</f>
        <v>0</v>
      </c>
      <c r="Q4846" s="112">
        <f>【入力】工事日報!Q4846</f>
        <v>0</v>
      </c>
      <c r="R4846" s="112">
        <f>【入力】工事日報!R4846</f>
        <v>0</v>
      </c>
    </row>
    <row r="4847" spans="1:18">
      <c r="A4847" s="114">
        <f>【入力】工事日報!A4847</f>
        <v>0</v>
      </c>
      <c r="C4847" s="112">
        <f>【入力】工事日報!C4847</f>
        <v>0</v>
      </c>
      <c r="D4847" s="112">
        <f>【入力】工事日報!D4847</f>
        <v>0</v>
      </c>
      <c r="E4847" s="112">
        <f>【入力】工事日報!E4847</f>
        <v>0</v>
      </c>
      <c r="F4847" s="112">
        <f>【入力】工事日報!F4847</f>
        <v>0</v>
      </c>
      <c r="G4847" s="112">
        <f>【入力】工事日報!G4847</f>
        <v>0</v>
      </c>
      <c r="H4847" s="112">
        <f>【入力】工事日報!H4847</f>
        <v>0</v>
      </c>
      <c r="I4847" s="112" t="e">
        <f>【入力】工事日報!I4847</f>
        <v>#N/A</v>
      </c>
      <c r="J4847" s="112">
        <f>【入力】工事日報!J4847</f>
        <v>0</v>
      </c>
      <c r="K4847" s="112">
        <f>【入力】工事日報!K4847</f>
        <v>0</v>
      </c>
      <c r="L4847" s="112">
        <f>【入力】工事日報!L4847</f>
        <v>0</v>
      </c>
      <c r="M4847" s="116">
        <f>【入力】工事日報!M4847</f>
        <v>0</v>
      </c>
      <c r="N4847" s="116">
        <f>【入力】工事日報!N4847</f>
        <v>0</v>
      </c>
      <c r="O4847" s="116">
        <f>【入力】工事日報!O4847</f>
        <v>0</v>
      </c>
      <c r="P4847" s="112">
        <f>【入力】工事日報!P4847</f>
        <v>0</v>
      </c>
      <c r="Q4847" s="112">
        <f>【入力】工事日報!Q4847</f>
        <v>0</v>
      </c>
      <c r="R4847" s="112">
        <f>【入力】工事日報!R4847</f>
        <v>0</v>
      </c>
    </row>
    <row r="4848" spans="1:18">
      <c r="A4848" s="114">
        <f>【入力】工事日報!A4848</f>
        <v>0</v>
      </c>
      <c r="C4848" s="112">
        <f>【入力】工事日報!C4848</f>
        <v>0</v>
      </c>
      <c r="D4848" s="112">
        <f>【入力】工事日報!D4848</f>
        <v>0</v>
      </c>
      <c r="E4848" s="112">
        <f>【入力】工事日報!E4848</f>
        <v>0</v>
      </c>
      <c r="F4848" s="112">
        <f>【入力】工事日報!F4848</f>
        <v>0</v>
      </c>
      <c r="G4848" s="112">
        <f>【入力】工事日報!G4848</f>
        <v>0</v>
      </c>
      <c r="H4848" s="112">
        <f>【入力】工事日報!H4848</f>
        <v>0</v>
      </c>
      <c r="I4848" s="112" t="e">
        <f>【入力】工事日報!I4848</f>
        <v>#N/A</v>
      </c>
      <c r="J4848" s="112">
        <f>【入力】工事日報!J4848</f>
        <v>0</v>
      </c>
      <c r="K4848" s="112">
        <f>【入力】工事日報!K4848</f>
        <v>0</v>
      </c>
      <c r="L4848" s="112">
        <f>【入力】工事日報!L4848</f>
        <v>0</v>
      </c>
      <c r="M4848" s="116">
        <f>【入力】工事日報!M4848</f>
        <v>0</v>
      </c>
      <c r="N4848" s="116">
        <f>【入力】工事日報!N4848</f>
        <v>0</v>
      </c>
      <c r="O4848" s="116">
        <f>【入力】工事日報!O4848</f>
        <v>0</v>
      </c>
      <c r="P4848" s="112">
        <f>【入力】工事日報!P4848</f>
        <v>0</v>
      </c>
      <c r="Q4848" s="112">
        <f>【入力】工事日報!Q4848</f>
        <v>0</v>
      </c>
      <c r="R4848" s="112">
        <f>【入力】工事日報!R4848</f>
        <v>0</v>
      </c>
    </row>
    <row r="4849" spans="1:18">
      <c r="A4849" s="114">
        <f>【入力】工事日報!A4849</f>
        <v>0</v>
      </c>
      <c r="C4849" s="112">
        <f>【入力】工事日報!C4849</f>
        <v>0</v>
      </c>
      <c r="D4849" s="112">
        <f>【入力】工事日報!D4849</f>
        <v>0</v>
      </c>
      <c r="E4849" s="112">
        <f>【入力】工事日報!E4849</f>
        <v>0</v>
      </c>
      <c r="F4849" s="112">
        <f>【入力】工事日報!F4849</f>
        <v>0</v>
      </c>
      <c r="G4849" s="112">
        <f>【入力】工事日報!G4849</f>
        <v>0</v>
      </c>
      <c r="H4849" s="112">
        <f>【入力】工事日報!H4849</f>
        <v>0</v>
      </c>
      <c r="I4849" s="112" t="e">
        <f>【入力】工事日報!I4849</f>
        <v>#N/A</v>
      </c>
      <c r="J4849" s="112">
        <f>【入力】工事日報!J4849</f>
        <v>0</v>
      </c>
      <c r="K4849" s="112">
        <f>【入力】工事日報!K4849</f>
        <v>0</v>
      </c>
      <c r="L4849" s="112">
        <f>【入力】工事日報!L4849</f>
        <v>0</v>
      </c>
      <c r="M4849" s="116">
        <f>【入力】工事日報!M4849</f>
        <v>0</v>
      </c>
      <c r="N4849" s="116">
        <f>【入力】工事日報!N4849</f>
        <v>0</v>
      </c>
      <c r="O4849" s="116">
        <f>【入力】工事日報!O4849</f>
        <v>0</v>
      </c>
      <c r="P4849" s="112">
        <f>【入力】工事日報!P4849</f>
        <v>0</v>
      </c>
      <c r="Q4849" s="112">
        <f>【入力】工事日報!Q4849</f>
        <v>0</v>
      </c>
      <c r="R4849" s="112">
        <f>【入力】工事日報!R4849</f>
        <v>0</v>
      </c>
    </row>
    <row r="4850" spans="1:18">
      <c r="A4850" s="114">
        <f>【入力】工事日報!A4850</f>
        <v>0</v>
      </c>
      <c r="C4850" s="112">
        <f>【入力】工事日報!C4850</f>
        <v>0</v>
      </c>
      <c r="D4850" s="112">
        <f>【入力】工事日報!D4850</f>
        <v>0</v>
      </c>
      <c r="E4850" s="112">
        <f>【入力】工事日報!E4850</f>
        <v>0</v>
      </c>
      <c r="F4850" s="112">
        <f>【入力】工事日報!F4850</f>
        <v>0</v>
      </c>
      <c r="G4850" s="112">
        <f>【入力】工事日報!G4850</f>
        <v>0</v>
      </c>
      <c r="H4850" s="112">
        <f>【入力】工事日報!H4850</f>
        <v>0</v>
      </c>
      <c r="I4850" s="112" t="e">
        <f>【入力】工事日報!I4850</f>
        <v>#N/A</v>
      </c>
      <c r="J4850" s="112">
        <f>【入力】工事日報!J4850</f>
        <v>0</v>
      </c>
      <c r="K4850" s="112">
        <f>【入力】工事日報!K4850</f>
        <v>0</v>
      </c>
      <c r="L4850" s="112">
        <f>【入力】工事日報!L4850</f>
        <v>0</v>
      </c>
      <c r="M4850" s="116">
        <f>【入力】工事日報!M4850</f>
        <v>0</v>
      </c>
      <c r="N4850" s="116">
        <f>【入力】工事日報!N4850</f>
        <v>0</v>
      </c>
      <c r="O4850" s="116">
        <f>【入力】工事日報!O4850</f>
        <v>0</v>
      </c>
      <c r="P4850" s="112">
        <f>【入力】工事日報!P4850</f>
        <v>0</v>
      </c>
      <c r="Q4850" s="112">
        <f>【入力】工事日報!Q4850</f>
        <v>0</v>
      </c>
      <c r="R4850" s="112">
        <f>【入力】工事日報!R4850</f>
        <v>0</v>
      </c>
    </row>
    <row r="4851" spans="1:18">
      <c r="A4851" s="114">
        <f>【入力】工事日報!A4851</f>
        <v>0</v>
      </c>
      <c r="C4851" s="112">
        <f>【入力】工事日報!C4851</f>
        <v>0</v>
      </c>
      <c r="D4851" s="112">
        <f>【入力】工事日報!D4851</f>
        <v>0</v>
      </c>
      <c r="E4851" s="112">
        <f>【入力】工事日報!E4851</f>
        <v>0</v>
      </c>
      <c r="F4851" s="112">
        <f>【入力】工事日報!F4851</f>
        <v>0</v>
      </c>
      <c r="G4851" s="112">
        <f>【入力】工事日報!G4851</f>
        <v>0</v>
      </c>
      <c r="H4851" s="112">
        <f>【入力】工事日報!H4851</f>
        <v>0</v>
      </c>
      <c r="I4851" s="112" t="e">
        <f>【入力】工事日報!I4851</f>
        <v>#N/A</v>
      </c>
      <c r="J4851" s="112">
        <f>【入力】工事日報!J4851</f>
        <v>0</v>
      </c>
      <c r="K4851" s="112">
        <f>【入力】工事日報!K4851</f>
        <v>0</v>
      </c>
      <c r="L4851" s="112">
        <f>【入力】工事日報!L4851</f>
        <v>0</v>
      </c>
      <c r="M4851" s="116">
        <f>【入力】工事日報!M4851</f>
        <v>0</v>
      </c>
      <c r="N4851" s="116">
        <f>【入力】工事日報!N4851</f>
        <v>0</v>
      </c>
      <c r="O4851" s="116">
        <f>【入力】工事日報!O4851</f>
        <v>0</v>
      </c>
      <c r="P4851" s="112">
        <f>【入力】工事日報!P4851</f>
        <v>0</v>
      </c>
      <c r="Q4851" s="112">
        <f>【入力】工事日報!Q4851</f>
        <v>0</v>
      </c>
      <c r="R4851" s="112">
        <f>【入力】工事日報!R4851</f>
        <v>0</v>
      </c>
    </row>
    <row r="4852" spans="1:18">
      <c r="A4852" s="114">
        <f>【入力】工事日報!A4852</f>
        <v>0</v>
      </c>
      <c r="C4852" s="112">
        <f>【入力】工事日報!C4852</f>
        <v>0</v>
      </c>
      <c r="D4852" s="112">
        <f>【入力】工事日報!D4852</f>
        <v>0</v>
      </c>
      <c r="E4852" s="112">
        <f>【入力】工事日報!E4852</f>
        <v>0</v>
      </c>
      <c r="F4852" s="112">
        <f>【入力】工事日報!F4852</f>
        <v>0</v>
      </c>
      <c r="G4852" s="112">
        <f>【入力】工事日報!G4852</f>
        <v>0</v>
      </c>
      <c r="H4852" s="112">
        <f>【入力】工事日報!H4852</f>
        <v>0</v>
      </c>
      <c r="I4852" s="112" t="e">
        <f>【入力】工事日報!I4852</f>
        <v>#N/A</v>
      </c>
      <c r="J4852" s="112">
        <f>【入力】工事日報!J4852</f>
        <v>0</v>
      </c>
      <c r="K4852" s="112">
        <f>【入力】工事日報!K4852</f>
        <v>0</v>
      </c>
      <c r="L4852" s="112">
        <f>【入力】工事日報!L4852</f>
        <v>0</v>
      </c>
      <c r="M4852" s="116">
        <f>【入力】工事日報!M4852</f>
        <v>0</v>
      </c>
      <c r="N4852" s="116">
        <f>【入力】工事日報!N4852</f>
        <v>0</v>
      </c>
      <c r="O4852" s="116">
        <f>【入力】工事日報!O4852</f>
        <v>0</v>
      </c>
      <c r="P4852" s="112">
        <f>【入力】工事日報!P4852</f>
        <v>0</v>
      </c>
      <c r="Q4852" s="112">
        <f>【入力】工事日報!Q4852</f>
        <v>0</v>
      </c>
      <c r="R4852" s="112">
        <f>【入力】工事日報!R4852</f>
        <v>0</v>
      </c>
    </row>
    <row r="4853" spans="1:18">
      <c r="A4853" s="114">
        <f>【入力】工事日報!A4853</f>
        <v>0</v>
      </c>
      <c r="C4853" s="112">
        <f>【入力】工事日報!C4853</f>
        <v>0</v>
      </c>
      <c r="D4853" s="112">
        <f>【入力】工事日報!D4853</f>
        <v>0</v>
      </c>
      <c r="E4853" s="112">
        <f>【入力】工事日報!E4853</f>
        <v>0</v>
      </c>
      <c r="F4853" s="112">
        <f>【入力】工事日報!F4853</f>
        <v>0</v>
      </c>
      <c r="G4853" s="112">
        <f>【入力】工事日報!G4853</f>
        <v>0</v>
      </c>
      <c r="H4853" s="112">
        <f>【入力】工事日報!H4853</f>
        <v>0</v>
      </c>
      <c r="I4853" s="112" t="e">
        <f>【入力】工事日報!I4853</f>
        <v>#N/A</v>
      </c>
      <c r="J4853" s="112">
        <f>【入力】工事日報!J4853</f>
        <v>0</v>
      </c>
      <c r="K4853" s="112">
        <f>【入力】工事日報!K4853</f>
        <v>0</v>
      </c>
      <c r="L4853" s="112">
        <f>【入力】工事日報!L4853</f>
        <v>0</v>
      </c>
      <c r="M4853" s="116">
        <f>【入力】工事日報!M4853</f>
        <v>0</v>
      </c>
      <c r="N4853" s="116">
        <f>【入力】工事日報!N4853</f>
        <v>0</v>
      </c>
      <c r="O4853" s="116">
        <f>【入力】工事日報!O4853</f>
        <v>0</v>
      </c>
      <c r="P4853" s="112">
        <f>【入力】工事日報!P4853</f>
        <v>0</v>
      </c>
      <c r="Q4853" s="112">
        <f>【入力】工事日報!Q4853</f>
        <v>0</v>
      </c>
      <c r="R4853" s="112">
        <f>【入力】工事日報!R4853</f>
        <v>0</v>
      </c>
    </row>
    <row r="4854" spans="1:18">
      <c r="A4854" s="114">
        <f>【入力】工事日報!A4854</f>
        <v>0</v>
      </c>
      <c r="C4854" s="112">
        <f>【入力】工事日報!C4854</f>
        <v>0</v>
      </c>
      <c r="D4854" s="112">
        <f>【入力】工事日報!D4854</f>
        <v>0</v>
      </c>
      <c r="E4854" s="112">
        <f>【入力】工事日報!E4854</f>
        <v>0</v>
      </c>
      <c r="F4854" s="112">
        <f>【入力】工事日報!F4854</f>
        <v>0</v>
      </c>
      <c r="G4854" s="112">
        <f>【入力】工事日報!G4854</f>
        <v>0</v>
      </c>
      <c r="H4854" s="112">
        <f>【入力】工事日報!H4854</f>
        <v>0</v>
      </c>
      <c r="I4854" s="112" t="e">
        <f>【入力】工事日報!I4854</f>
        <v>#N/A</v>
      </c>
      <c r="J4854" s="112">
        <f>【入力】工事日報!J4854</f>
        <v>0</v>
      </c>
      <c r="K4854" s="112">
        <f>【入力】工事日報!K4854</f>
        <v>0</v>
      </c>
      <c r="L4854" s="112">
        <f>【入力】工事日報!L4854</f>
        <v>0</v>
      </c>
      <c r="M4854" s="116">
        <f>【入力】工事日報!M4854</f>
        <v>0</v>
      </c>
      <c r="N4854" s="116">
        <f>【入力】工事日報!N4854</f>
        <v>0</v>
      </c>
      <c r="O4854" s="116">
        <f>【入力】工事日報!O4854</f>
        <v>0</v>
      </c>
      <c r="P4854" s="112">
        <f>【入力】工事日報!P4854</f>
        <v>0</v>
      </c>
      <c r="Q4854" s="112">
        <f>【入力】工事日報!Q4854</f>
        <v>0</v>
      </c>
      <c r="R4854" s="112">
        <f>【入力】工事日報!R4854</f>
        <v>0</v>
      </c>
    </row>
    <row r="4855" spans="1:18">
      <c r="A4855" s="114">
        <f>【入力】工事日報!A4855</f>
        <v>0</v>
      </c>
      <c r="C4855" s="112">
        <f>【入力】工事日報!C4855</f>
        <v>0</v>
      </c>
      <c r="D4855" s="112">
        <f>【入力】工事日報!D4855</f>
        <v>0</v>
      </c>
      <c r="E4855" s="112">
        <f>【入力】工事日報!E4855</f>
        <v>0</v>
      </c>
      <c r="F4855" s="112">
        <f>【入力】工事日報!F4855</f>
        <v>0</v>
      </c>
      <c r="G4855" s="112">
        <f>【入力】工事日報!G4855</f>
        <v>0</v>
      </c>
      <c r="H4855" s="112">
        <f>【入力】工事日報!H4855</f>
        <v>0</v>
      </c>
      <c r="I4855" s="112" t="e">
        <f>【入力】工事日報!I4855</f>
        <v>#N/A</v>
      </c>
      <c r="J4855" s="112">
        <f>【入力】工事日報!J4855</f>
        <v>0</v>
      </c>
      <c r="K4855" s="112">
        <f>【入力】工事日報!K4855</f>
        <v>0</v>
      </c>
      <c r="L4855" s="112">
        <f>【入力】工事日報!L4855</f>
        <v>0</v>
      </c>
      <c r="M4855" s="116">
        <f>【入力】工事日報!M4855</f>
        <v>0</v>
      </c>
      <c r="N4855" s="116">
        <f>【入力】工事日報!N4855</f>
        <v>0</v>
      </c>
      <c r="O4855" s="116">
        <f>【入力】工事日報!O4855</f>
        <v>0</v>
      </c>
      <c r="P4855" s="112">
        <f>【入力】工事日報!P4855</f>
        <v>0</v>
      </c>
      <c r="Q4855" s="112">
        <f>【入力】工事日報!Q4855</f>
        <v>0</v>
      </c>
      <c r="R4855" s="112">
        <f>【入力】工事日報!R4855</f>
        <v>0</v>
      </c>
    </row>
    <row r="4856" spans="1:18">
      <c r="A4856" s="114">
        <f>【入力】工事日報!A4856</f>
        <v>0</v>
      </c>
      <c r="C4856" s="112">
        <f>【入力】工事日報!C4856</f>
        <v>0</v>
      </c>
      <c r="D4856" s="112">
        <f>【入力】工事日報!D4856</f>
        <v>0</v>
      </c>
      <c r="E4856" s="112">
        <f>【入力】工事日報!E4856</f>
        <v>0</v>
      </c>
      <c r="F4856" s="112">
        <f>【入力】工事日報!F4856</f>
        <v>0</v>
      </c>
      <c r="G4856" s="112">
        <f>【入力】工事日報!G4856</f>
        <v>0</v>
      </c>
      <c r="H4856" s="112">
        <f>【入力】工事日報!H4856</f>
        <v>0</v>
      </c>
      <c r="I4856" s="112" t="e">
        <f>【入力】工事日報!I4856</f>
        <v>#N/A</v>
      </c>
      <c r="J4856" s="112">
        <f>【入力】工事日報!J4856</f>
        <v>0</v>
      </c>
      <c r="K4856" s="112">
        <f>【入力】工事日報!K4856</f>
        <v>0</v>
      </c>
      <c r="L4856" s="112">
        <f>【入力】工事日報!L4856</f>
        <v>0</v>
      </c>
      <c r="M4856" s="116">
        <f>【入力】工事日報!M4856</f>
        <v>0</v>
      </c>
      <c r="N4856" s="116">
        <f>【入力】工事日報!N4856</f>
        <v>0</v>
      </c>
      <c r="O4856" s="116">
        <f>【入力】工事日報!O4856</f>
        <v>0</v>
      </c>
      <c r="P4856" s="112">
        <f>【入力】工事日報!P4856</f>
        <v>0</v>
      </c>
      <c r="Q4856" s="112">
        <f>【入力】工事日報!Q4856</f>
        <v>0</v>
      </c>
      <c r="R4856" s="112">
        <f>【入力】工事日報!R4856</f>
        <v>0</v>
      </c>
    </row>
    <row r="4857" spans="1:18">
      <c r="A4857" s="114">
        <f>【入力】工事日報!A4857</f>
        <v>0</v>
      </c>
      <c r="C4857" s="112">
        <f>【入力】工事日報!C4857</f>
        <v>0</v>
      </c>
      <c r="D4857" s="112">
        <f>【入力】工事日報!D4857</f>
        <v>0</v>
      </c>
      <c r="E4857" s="112">
        <f>【入力】工事日報!E4857</f>
        <v>0</v>
      </c>
      <c r="F4857" s="112">
        <f>【入力】工事日報!F4857</f>
        <v>0</v>
      </c>
      <c r="G4857" s="112">
        <f>【入力】工事日報!G4857</f>
        <v>0</v>
      </c>
      <c r="H4857" s="112">
        <f>【入力】工事日報!H4857</f>
        <v>0</v>
      </c>
      <c r="I4857" s="112" t="e">
        <f>【入力】工事日報!I4857</f>
        <v>#N/A</v>
      </c>
      <c r="J4857" s="112">
        <f>【入力】工事日報!J4857</f>
        <v>0</v>
      </c>
      <c r="K4857" s="112">
        <f>【入力】工事日報!K4857</f>
        <v>0</v>
      </c>
      <c r="L4857" s="112">
        <f>【入力】工事日報!L4857</f>
        <v>0</v>
      </c>
      <c r="M4857" s="116">
        <f>【入力】工事日報!M4857</f>
        <v>0</v>
      </c>
      <c r="N4857" s="116">
        <f>【入力】工事日報!N4857</f>
        <v>0</v>
      </c>
      <c r="O4857" s="116">
        <f>【入力】工事日報!O4857</f>
        <v>0</v>
      </c>
      <c r="P4857" s="112">
        <f>【入力】工事日報!P4857</f>
        <v>0</v>
      </c>
      <c r="Q4857" s="112">
        <f>【入力】工事日報!Q4857</f>
        <v>0</v>
      </c>
      <c r="R4857" s="112">
        <f>【入力】工事日報!R4857</f>
        <v>0</v>
      </c>
    </row>
    <row r="4858" spans="1:18">
      <c r="A4858" s="114">
        <f>【入力】工事日報!A4858</f>
        <v>0</v>
      </c>
      <c r="C4858" s="112">
        <f>【入力】工事日報!C4858</f>
        <v>0</v>
      </c>
      <c r="D4858" s="112">
        <f>【入力】工事日報!D4858</f>
        <v>0</v>
      </c>
      <c r="E4858" s="112">
        <f>【入力】工事日報!E4858</f>
        <v>0</v>
      </c>
      <c r="F4858" s="112">
        <f>【入力】工事日報!F4858</f>
        <v>0</v>
      </c>
      <c r="G4858" s="112">
        <f>【入力】工事日報!G4858</f>
        <v>0</v>
      </c>
      <c r="H4858" s="112">
        <f>【入力】工事日報!H4858</f>
        <v>0</v>
      </c>
      <c r="I4858" s="112" t="e">
        <f>【入力】工事日報!I4858</f>
        <v>#N/A</v>
      </c>
      <c r="J4858" s="112">
        <f>【入力】工事日報!J4858</f>
        <v>0</v>
      </c>
      <c r="K4858" s="112">
        <f>【入力】工事日報!K4858</f>
        <v>0</v>
      </c>
      <c r="L4858" s="112">
        <f>【入力】工事日報!L4858</f>
        <v>0</v>
      </c>
      <c r="M4858" s="116">
        <f>【入力】工事日報!M4858</f>
        <v>0</v>
      </c>
      <c r="N4858" s="116">
        <f>【入力】工事日報!N4858</f>
        <v>0</v>
      </c>
      <c r="O4858" s="116">
        <f>【入力】工事日報!O4858</f>
        <v>0</v>
      </c>
      <c r="P4858" s="112">
        <f>【入力】工事日報!P4858</f>
        <v>0</v>
      </c>
      <c r="Q4858" s="112">
        <f>【入力】工事日報!Q4858</f>
        <v>0</v>
      </c>
      <c r="R4858" s="112">
        <f>【入力】工事日報!R4858</f>
        <v>0</v>
      </c>
    </row>
    <row r="4859" spans="1:18">
      <c r="A4859" s="114">
        <f>【入力】工事日報!A4859</f>
        <v>0</v>
      </c>
      <c r="C4859" s="112">
        <f>【入力】工事日報!C4859</f>
        <v>0</v>
      </c>
      <c r="D4859" s="112">
        <f>【入力】工事日報!D4859</f>
        <v>0</v>
      </c>
      <c r="E4859" s="112">
        <f>【入力】工事日報!E4859</f>
        <v>0</v>
      </c>
      <c r="F4859" s="112">
        <f>【入力】工事日報!F4859</f>
        <v>0</v>
      </c>
      <c r="G4859" s="112">
        <f>【入力】工事日報!G4859</f>
        <v>0</v>
      </c>
      <c r="H4859" s="112">
        <f>【入力】工事日報!H4859</f>
        <v>0</v>
      </c>
      <c r="I4859" s="112" t="e">
        <f>【入力】工事日報!I4859</f>
        <v>#N/A</v>
      </c>
      <c r="J4859" s="112">
        <f>【入力】工事日報!J4859</f>
        <v>0</v>
      </c>
      <c r="K4859" s="112">
        <f>【入力】工事日報!K4859</f>
        <v>0</v>
      </c>
      <c r="L4859" s="112">
        <f>【入力】工事日報!L4859</f>
        <v>0</v>
      </c>
      <c r="M4859" s="116">
        <f>【入力】工事日報!M4859</f>
        <v>0</v>
      </c>
      <c r="N4859" s="116">
        <f>【入力】工事日報!N4859</f>
        <v>0</v>
      </c>
      <c r="O4859" s="116">
        <f>【入力】工事日報!O4859</f>
        <v>0</v>
      </c>
      <c r="P4859" s="112">
        <f>【入力】工事日報!P4859</f>
        <v>0</v>
      </c>
      <c r="Q4859" s="112">
        <f>【入力】工事日報!Q4859</f>
        <v>0</v>
      </c>
      <c r="R4859" s="112">
        <f>【入力】工事日報!R4859</f>
        <v>0</v>
      </c>
    </row>
    <row r="4860" spans="1:18">
      <c r="A4860" s="114">
        <f>【入力】工事日報!A4860</f>
        <v>0</v>
      </c>
      <c r="C4860" s="112">
        <f>【入力】工事日報!C4860</f>
        <v>0</v>
      </c>
      <c r="D4860" s="112">
        <f>【入力】工事日報!D4860</f>
        <v>0</v>
      </c>
      <c r="E4860" s="112">
        <f>【入力】工事日報!E4860</f>
        <v>0</v>
      </c>
      <c r="F4860" s="112">
        <f>【入力】工事日報!F4860</f>
        <v>0</v>
      </c>
      <c r="G4860" s="112">
        <f>【入力】工事日報!G4860</f>
        <v>0</v>
      </c>
      <c r="H4860" s="112">
        <f>【入力】工事日報!H4860</f>
        <v>0</v>
      </c>
      <c r="I4860" s="112" t="e">
        <f>【入力】工事日報!I4860</f>
        <v>#N/A</v>
      </c>
      <c r="J4860" s="112">
        <f>【入力】工事日報!J4860</f>
        <v>0</v>
      </c>
      <c r="K4860" s="112">
        <f>【入力】工事日報!K4860</f>
        <v>0</v>
      </c>
      <c r="L4860" s="112">
        <f>【入力】工事日報!L4860</f>
        <v>0</v>
      </c>
      <c r="M4860" s="116">
        <f>【入力】工事日報!M4860</f>
        <v>0</v>
      </c>
      <c r="N4860" s="116">
        <f>【入力】工事日報!N4860</f>
        <v>0</v>
      </c>
      <c r="O4860" s="116">
        <f>【入力】工事日報!O4860</f>
        <v>0</v>
      </c>
      <c r="P4860" s="112">
        <f>【入力】工事日報!P4860</f>
        <v>0</v>
      </c>
      <c r="Q4860" s="112">
        <f>【入力】工事日報!Q4860</f>
        <v>0</v>
      </c>
      <c r="R4860" s="112">
        <f>【入力】工事日報!R4860</f>
        <v>0</v>
      </c>
    </row>
    <row r="4861" spans="1:18">
      <c r="A4861" s="114">
        <f>【入力】工事日報!A4861</f>
        <v>0</v>
      </c>
      <c r="C4861" s="112">
        <f>【入力】工事日報!C4861</f>
        <v>0</v>
      </c>
      <c r="D4861" s="112">
        <f>【入力】工事日報!D4861</f>
        <v>0</v>
      </c>
      <c r="E4861" s="112">
        <f>【入力】工事日報!E4861</f>
        <v>0</v>
      </c>
      <c r="F4861" s="112">
        <f>【入力】工事日報!F4861</f>
        <v>0</v>
      </c>
      <c r="G4861" s="112">
        <f>【入力】工事日報!G4861</f>
        <v>0</v>
      </c>
      <c r="H4861" s="112">
        <f>【入力】工事日報!H4861</f>
        <v>0</v>
      </c>
      <c r="I4861" s="112" t="e">
        <f>【入力】工事日報!I4861</f>
        <v>#N/A</v>
      </c>
      <c r="J4861" s="112">
        <f>【入力】工事日報!J4861</f>
        <v>0</v>
      </c>
      <c r="K4861" s="112">
        <f>【入力】工事日報!K4861</f>
        <v>0</v>
      </c>
      <c r="L4861" s="112">
        <f>【入力】工事日報!L4861</f>
        <v>0</v>
      </c>
      <c r="M4861" s="116">
        <f>【入力】工事日報!M4861</f>
        <v>0</v>
      </c>
      <c r="N4861" s="116">
        <f>【入力】工事日報!N4861</f>
        <v>0</v>
      </c>
      <c r="O4861" s="116">
        <f>【入力】工事日報!O4861</f>
        <v>0</v>
      </c>
      <c r="P4861" s="112">
        <f>【入力】工事日報!P4861</f>
        <v>0</v>
      </c>
      <c r="Q4861" s="112">
        <f>【入力】工事日報!Q4861</f>
        <v>0</v>
      </c>
      <c r="R4861" s="112">
        <f>【入力】工事日報!R4861</f>
        <v>0</v>
      </c>
    </row>
    <row r="4862" spans="1:18">
      <c r="A4862" s="114">
        <f>【入力】工事日報!A4862</f>
        <v>0</v>
      </c>
      <c r="C4862" s="112">
        <f>【入力】工事日報!C4862</f>
        <v>0</v>
      </c>
      <c r="D4862" s="112">
        <f>【入力】工事日報!D4862</f>
        <v>0</v>
      </c>
      <c r="E4862" s="112">
        <f>【入力】工事日報!E4862</f>
        <v>0</v>
      </c>
      <c r="F4862" s="112">
        <f>【入力】工事日報!F4862</f>
        <v>0</v>
      </c>
      <c r="G4862" s="112">
        <f>【入力】工事日報!G4862</f>
        <v>0</v>
      </c>
      <c r="H4862" s="112">
        <f>【入力】工事日報!H4862</f>
        <v>0</v>
      </c>
      <c r="I4862" s="112" t="e">
        <f>【入力】工事日報!I4862</f>
        <v>#N/A</v>
      </c>
      <c r="J4862" s="112">
        <f>【入力】工事日報!J4862</f>
        <v>0</v>
      </c>
      <c r="K4862" s="112">
        <f>【入力】工事日報!K4862</f>
        <v>0</v>
      </c>
      <c r="L4862" s="112">
        <f>【入力】工事日報!L4862</f>
        <v>0</v>
      </c>
      <c r="M4862" s="116">
        <f>【入力】工事日報!M4862</f>
        <v>0</v>
      </c>
      <c r="N4862" s="116">
        <f>【入力】工事日報!N4862</f>
        <v>0</v>
      </c>
      <c r="O4862" s="116">
        <f>【入力】工事日報!O4862</f>
        <v>0</v>
      </c>
      <c r="P4862" s="112">
        <f>【入力】工事日報!P4862</f>
        <v>0</v>
      </c>
      <c r="Q4862" s="112">
        <f>【入力】工事日報!Q4862</f>
        <v>0</v>
      </c>
      <c r="R4862" s="112">
        <f>【入力】工事日報!R4862</f>
        <v>0</v>
      </c>
    </row>
    <row r="4863" spans="1:18">
      <c r="A4863" s="114">
        <f>【入力】工事日報!A4863</f>
        <v>0</v>
      </c>
      <c r="C4863" s="112">
        <f>【入力】工事日報!C4863</f>
        <v>0</v>
      </c>
      <c r="D4863" s="112">
        <f>【入力】工事日報!D4863</f>
        <v>0</v>
      </c>
      <c r="E4863" s="112">
        <f>【入力】工事日報!E4863</f>
        <v>0</v>
      </c>
      <c r="F4863" s="112">
        <f>【入力】工事日報!F4863</f>
        <v>0</v>
      </c>
      <c r="G4863" s="112">
        <f>【入力】工事日報!G4863</f>
        <v>0</v>
      </c>
      <c r="H4863" s="112">
        <f>【入力】工事日報!H4863</f>
        <v>0</v>
      </c>
      <c r="I4863" s="112" t="e">
        <f>【入力】工事日報!I4863</f>
        <v>#N/A</v>
      </c>
      <c r="J4863" s="112">
        <f>【入力】工事日報!J4863</f>
        <v>0</v>
      </c>
      <c r="K4863" s="112">
        <f>【入力】工事日報!K4863</f>
        <v>0</v>
      </c>
      <c r="L4863" s="112">
        <f>【入力】工事日報!L4863</f>
        <v>0</v>
      </c>
      <c r="M4863" s="116">
        <f>【入力】工事日報!M4863</f>
        <v>0</v>
      </c>
      <c r="N4863" s="116">
        <f>【入力】工事日報!N4863</f>
        <v>0</v>
      </c>
      <c r="O4863" s="116">
        <f>【入力】工事日報!O4863</f>
        <v>0</v>
      </c>
      <c r="P4863" s="112">
        <f>【入力】工事日報!P4863</f>
        <v>0</v>
      </c>
      <c r="Q4863" s="112">
        <f>【入力】工事日報!Q4863</f>
        <v>0</v>
      </c>
      <c r="R4863" s="112">
        <f>【入力】工事日報!R4863</f>
        <v>0</v>
      </c>
    </row>
    <row r="4864" spans="1:18">
      <c r="A4864" s="114">
        <f>【入力】工事日報!A4864</f>
        <v>0</v>
      </c>
      <c r="C4864" s="112">
        <f>【入力】工事日報!C4864</f>
        <v>0</v>
      </c>
      <c r="D4864" s="112">
        <f>【入力】工事日報!D4864</f>
        <v>0</v>
      </c>
      <c r="E4864" s="112">
        <f>【入力】工事日報!E4864</f>
        <v>0</v>
      </c>
      <c r="F4864" s="112">
        <f>【入力】工事日報!F4864</f>
        <v>0</v>
      </c>
      <c r="G4864" s="112">
        <f>【入力】工事日報!G4864</f>
        <v>0</v>
      </c>
      <c r="H4864" s="112">
        <f>【入力】工事日報!H4864</f>
        <v>0</v>
      </c>
      <c r="I4864" s="112" t="e">
        <f>【入力】工事日報!I4864</f>
        <v>#N/A</v>
      </c>
      <c r="J4864" s="112">
        <f>【入力】工事日報!J4864</f>
        <v>0</v>
      </c>
      <c r="K4864" s="112">
        <f>【入力】工事日報!K4864</f>
        <v>0</v>
      </c>
      <c r="L4864" s="112">
        <f>【入力】工事日報!L4864</f>
        <v>0</v>
      </c>
      <c r="M4864" s="116">
        <f>【入力】工事日報!M4864</f>
        <v>0</v>
      </c>
      <c r="N4864" s="116">
        <f>【入力】工事日報!N4864</f>
        <v>0</v>
      </c>
      <c r="O4864" s="116">
        <f>【入力】工事日報!O4864</f>
        <v>0</v>
      </c>
      <c r="P4864" s="112">
        <f>【入力】工事日報!P4864</f>
        <v>0</v>
      </c>
      <c r="Q4864" s="112">
        <f>【入力】工事日報!Q4864</f>
        <v>0</v>
      </c>
      <c r="R4864" s="112">
        <f>【入力】工事日報!R4864</f>
        <v>0</v>
      </c>
    </row>
    <row r="4865" spans="1:18">
      <c r="A4865" s="114">
        <f>【入力】工事日報!A4865</f>
        <v>0</v>
      </c>
      <c r="C4865" s="112">
        <f>【入力】工事日報!C4865</f>
        <v>0</v>
      </c>
      <c r="D4865" s="112">
        <f>【入力】工事日報!D4865</f>
        <v>0</v>
      </c>
      <c r="E4865" s="112">
        <f>【入力】工事日報!E4865</f>
        <v>0</v>
      </c>
      <c r="F4865" s="112">
        <f>【入力】工事日報!F4865</f>
        <v>0</v>
      </c>
      <c r="G4865" s="112">
        <f>【入力】工事日報!G4865</f>
        <v>0</v>
      </c>
      <c r="H4865" s="112">
        <f>【入力】工事日報!H4865</f>
        <v>0</v>
      </c>
      <c r="I4865" s="112" t="e">
        <f>【入力】工事日報!I4865</f>
        <v>#N/A</v>
      </c>
      <c r="J4865" s="112">
        <f>【入力】工事日報!J4865</f>
        <v>0</v>
      </c>
      <c r="K4865" s="112">
        <f>【入力】工事日報!K4865</f>
        <v>0</v>
      </c>
      <c r="L4865" s="112">
        <f>【入力】工事日報!L4865</f>
        <v>0</v>
      </c>
      <c r="M4865" s="116">
        <f>【入力】工事日報!M4865</f>
        <v>0</v>
      </c>
      <c r="N4865" s="116">
        <f>【入力】工事日報!N4865</f>
        <v>0</v>
      </c>
      <c r="O4865" s="116">
        <f>【入力】工事日報!O4865</f>
        <v>0</v>
      </c>
      <c r="P4865" s="112">
        <f>【入力】工事日報!P4865</f>
        <v>0</v>
      </c>
      <c r="Q4865" s="112">
        <f>【入力】工事日報!Q4865</f>
        <v>0</v>
      </c>
      <c r="R4865" s="112">
        <f>【入力】工事日報!R4865</f>
        <v>0</v>
      </c>
    </row>
    <row r="4866" spans="1:18">
      <c r="A4866" s="114">
        <f>【入力】工事日報!A4866</f>
        <v>0</v>
      </c>
      <c r="C4866" s="112">
        <f>【入力】工事日報!C4866</f>
        <v>0</v>
      </c>
      <c r="D4866" s="112">
        <f>【入力】工事日報!D4866</f>
        <v>0</v>
      </c>
      <c r="E4866" s="112">
        <f>【入力】工事日報!E4866</f>
        <v>0</v>
      </c>
      <c r="F4866" s="112">
        <f>【入力】工事日報!F4866</f>
        <v>0</v>
      </c>
      <c r="G4866" s="112">
        <f>【入力】工事日報!G4866</f>
        <v>0</v>
      </c>
      <c r="H4866" s="112">
        <f>【入力】工事日報!H4866</f>
        <v>0</v>
      </c>
      <c r="I4866" s="112" t="e">
        <f>【入力】工事日報!I4866</f>
        <v>#N/A</v>
      </c>
      <c r="J4866" s="112">
        <f>【入力】工事日報!J4866</f>
        <v>0</v>
      </c>
      <c r="K4866" s="112">
        <f>【入力】工事日報!K4866</f>
        <v>0</v>
      </c>
      <c r="L4866" s="112">
        <f>【入力】工事日報!L4866</f>
        <v>0</v>
      </c>
      <c r="M4866" s="116">
        <f>【入力】工事日報!M4866</f>
        <v>0</v>
      </c>
      <c r="N4866" s="116">
        <f>【入力】工事日報!N4866</f>
        <v>0</v>
      </c>
      <c r="O4866" s="116">
        <f>【入力】工事日報!O4866</f>
        <v>0</v>
      </c>
      <c r="P4866" s="112">
        <f>【入力】工事日報!P4866</f>
        <v>0</v>
      </c>
      <c r="Q4866" s="112">
        <f>【入力】工事日報!Q4866</f>
        <v>0</v>
      </c>
      <c r="R4866" s="112">
        <f>【入力】工事日報!R4866</f>
        <v>0</v>
      </c>
    </row>
    <row r="4867" spans="1:18">
      <c r="A4867" s="114">
        <f>【入力】工事日報!A4867</f>
        <v>0</v>
      </c>
      <c r="C4867" s="112">
        <f>【入力】工事日報!C4867</f>
        <v>0</v>
      </c>
      <c r="D4867" s="112">
        <f>【入力】工事日報!D4867</f>
        <v>0</v>
      </c>
      <c r="E4867" s="112">
        <f>【入力】工事日報!E4867</f>
        <v>0</v>
      </c>
      <c r="F4867" s="112">
        <f>【入力】工事日報!F4867</f>
        <v>0</v>
      </c>
      <c r="G4867" s="112">
        <f>【入力】工事日報!G4867</f>
        <v>0</v>
      </c>
      <c r="H4867" s="112">
        <f>【入力】工事日報!H4867</f>
        <v>0</v>
      </c>
      <c r="I4867" s="112" t="e">
        <f>【入力】工事日報!I4867</f>
        <v>#N/A</v>
      </c>
      <c r="J4867" s="112">
        <f>【入力】工事日報!J4867</f>
        <v>0</v>
      </c>
      <c r="K4867" s="112">
        <f>【入力】工事日報!K4867</f>
        <v>0</v>
      </c>
      <c r="L4867" s="112">
        <f>【入力】工事日報!L4867</f>
        <v>0</v>
      </c>
      <c r="M4867" s="116">
        <f>【入力】工事日報!M4867</f>
        <v>0</v>
      </c>
      <c r="N4867" s="116">
        <f>【入力】工事日報!N4867</f>
        <v>0</v>
      </c>
      <c r="O4867" s="116">
        <f>【入力】工事日報!O4867</f>
        <v>0</v>
      </c>
      <c r="P4867" s="112">
        <f>【入力】工事日報!P4867</f>
        <v>0</v>
      </c>
      <c r="Q4867" s="112">
        <f>【入力】工事日報!Q4867</f>
        <v>0</v>
      </c>
      <c r="R4867" s="112">
        <f>【入力】工事日報!R4867</f>
        <v>0</v>
      </c>
    </row>
    <row r="4868" spans="1:18">
      <c r="A4868" s="114">
        <f>【入力】工事日報!A4868</f>
        <v>0</v>
      </c>
      <c r="C4868" s="112">
        <f>【入力】工事日報!C4868</f>
        <v>0</v>
      </c>
      <c r="D4868" s="112">
        <f>【入力】工事日報!D4868</f>
        <v>0</v>
      </c>
      <c r="E4868" s="112">
        <f>【入力】工事日報!E4868</f>
        <v>0</v>
      </c>
      <c r="F4868" s="112">
        <f>【入力】工事日報!F4868</f>
        <v>0</v>
      </c>
      <c r="G4868" s="112">
        <f>【入力】工事日報!G4868</f>
        <v>0</v>
      </c>
      <c r="H4868" s="112">
        <f>【入力】工事日報!H4868</f>
        <v>0</v>
      </c>
      <c r="I4868" s="112" t="e">
        <f>【入力】工事日報!I4868</f>
        <v>#N/A</v>
      </c>
      <c r="J4868" s="112">
        <f>【入力】工事日報!J4868</f>
        <v>0</v>
      </c>
      <c r="K4868" s="112">
        <f>【入力】工事日報!K4868</f>
        <v>0</v>
      </c>
      <c r="L4868" s="112">
        <f>【入力】工事日報!L4868</f>
        <v>0</v>
      </c>
      <c r="M4868" s="116">
        <f>【入力】工事日報!M4868</f>
        <v>0</v>
      </c>
      <c r="N4868" s="116">
        <f>【入力】工事日報!N4868</f>
        <v>0</v>
      </c>
      <c r="O4868" s="116">
        <f>【入力】工事日報!O4868</f>
        <v>0</v>
      </c>
      <c r="P4868" s="112">
        <f>【入力】工事日報!P4868</f>
        <v>0</v>
      </c>
      <c r="Q4868" s="112">
        <f>【入力】工事日報!Q4868</f>
        <v>0</v>
      </c>
      <c r="R4868" s="112">
        <f>【入力】工事日報!R4868</f>
        <v>0</v>
      </c>
    </row>
    <row r="4869" spans="1:18">
      <c r="A4869" s="114">
        <f>【入力】工事日報!A4869</f>
        <v>0</v>
      </c>
      <c r="C4869" s="112">
        <f>【入力】工事日報!C4869</f>
        <v>0</v>
      </c>
      <c r="D4869" s="112">
        <f>【入力】工事日報!D4869</f>
        <v>0</v>
      </c>
      <c r="E4869" s="112">
        <f>【入力】工事日報!E4869</f>
        <v>0</v>
      </c>
      <c r="F4869" s="112">
        <f>【入力】工事日報!F4869</f>
        <v>0</v>
      </c>
      <c r="G4869" s="112">
        <f>【入力】工事日報!G4869</f>
        <v>0</v>
      </c>
      <c r="H4869" s="112">
        <f>【入力】工事日報!H4869</f>
        <v>0</v>
      </c>
      <c r="I4869" s="112" t="e">
        <f>【入力】工事日報!I4869</f>
        <v>#N/A</v>
      </c>
      <c r="J4869" s="112">
        <f>【入力】工事日報!J4869</f>
        <v>0</v>
      </c>
      <c r="K4869" s="112">
        <f>【入力】工事日報!K4869</f>
        <v>0</v>
      </c>
      <c r="L4869" s="112">
        <f>【入力】工事日報!L4869</f>
        <v>0</v>
      </c>
      <c r="M4869" s="116">
        <f>【入力】工事日報!M4869</f>
        <v>0</v>
      </c>
      <c r="N4869" s="116">
        <f>【入力】工事日報!N4869</f>
        <v>0</v>
      </c>
      <c r="O4869" s="116">
        <f>【入力】工事日報!O4869</f>
        <v>0</v>
      </c>
      <c r="P4869" s="112">
        <f>【入力】工事日報!P4869</f>
        <v>0</v>
      </c>
      <c r="Q4869" s="112">
        <f>【入力】工事日報!Q4869</f>
        <v>0</v>
      </c>
      <c r="R4869" s="112">
        <f>【入力】工事日報!R4869</f>
        <v>0</v>
      </c>
    </row>
    <row r="4870" spans="1:18">
      <c r="A4870" s="114">
        <f>【入力】工事日報!A4870</f>
        <v>0</v>
      </c>
      <c r="C4870" s="112">
        <f>【入力】工事日報!C4870</f>
        <v>0</v>
      </c>
      <c r="D4870" s="112">
        <f>【入力】工事日報!D4870</f>
        <v>0</v>
      </c>
      <c r="E4870" s="112">
        <f>【入力】工事日報!E4870</f>
        <v>0</v>
      </c>
      <c r="F4870" s="112">
        <f>【入力】工事日報!F4870</f>
        <v>0</v>
      </c>
      <c r="G4870" s="112">
        <f>【入力】工事日報!G4870</f>
        <v>0</v>
      </c>
      <c r="H4870" s="112">
        <f>【入力】工事日報!H4870</f>
        <v>0</v>
      </c>
      <c r="I4870" s="112" t="e">
        <f>【入力】工事日報!I4870</f>
        <v>#N/A</v>
      </c>
      <c r="J4870" s="112">
        <f>【入力】工事日報!J4870</f>
        <v>0</v>
      </c>
      <c r="K4870" s="112">
        <f>【入力】工事日報!K4870</f>
        <v>0</v>
      </c>
      <c r="L4870" s="112">
        <f>【入力】工事日報!L4870</f>
        <v>0</v>
      </c>
      <c r="M4870" s="116">
        <f>【入力】工事日報!M4870</f>
        <v>0</v>
      </c>
      <c r="N4870" s="116">
        <f>【入力】工事日報!N4870</f>
        <v>0</v>
      </c>
      <c r="O4870" s="116">
        <f>【入力】工事日報!O4870</f>
        <v>0</v>
      </c>
      <c r="P4870" s="112">
        <f>【入力】工事日報!P4870</f>
        <v>0</v>
      </c>
      <c r="Q4870" s="112">
        <f>【入力】工事日報!Q4870</f>
        <v>0</v>
      </c>
      <c r="R4870" s="112">
        <f>【入力】工事日報!R4870</f>
        <v>0</v>
      </c>
    </row>
    <row r="4871" spans="1:18">
      <c r="A4871" s="114">
        <f>【入力】工事日報!A4871</f>
        <v>0</v>
      </c>
      <c r="C4871" s="112">
        <f>【入力】工事日報!C4871</f>
        <v>0</v>
      </c>
      <c r="D4871" s="112">
        <f>【入力】工事日報!D4871</f>
        <v>0</v>
      </c>
      <c r="E4871" s="112">
        <f>【入力】工事日報!E4871</f>
        <v>0</v>
      </c>
      <c r="F4871" s="112">
        <f>【入力】工事日報!F4871</f>
        <v>0</v>
      </c>
      <c r="G4871" s="112">
        <f>【入力】工事日報!G4871</f>
        <v>0</v>
      </c>
      <c r="H4871" s="112">
        <f>【入力】工事日報!H4871</f>
        <v>0</v>
      </c>
      <c r="I4871" s="112" t="e">
        <f>【入力】工事日報!I4871</f>
        <v>#N/A</v>
      </c>
      <c r="J4871" s="112">
        <f>【入力】工事日報!J4871</f>
        <v>0</v>
      </c>
      <c r="K4871" s="112">
        <f>【入力】工事日報!K4871</f>
        <v>0</v>
      </c>
      <c r="L4871" s="112">
        <f>【入力】工事日報!L4871</f>
        <v>0</v>
      </c>
      <c r="M4871" s="116">
        <f>【入力】工事日報!M4871</f>
        <v>0</v>
      </c>
      <c r="N4871" s="116">
        <f>【入力】工事日報!N4871</f>
        <v>0</v>
      </c>
      <c r="O4871" s="116">
        <f>【入力】工事日報!O4871</f>
        <v>0</v>
      </c>
      <c r="P4871" s="112">
        <f>【入力】工事日報!P4871</f>
        <v>0</v>
      </c>
      <c r="Q4871" s="112">
        <f>【入力】工事日報!Q4871</f>
        <v>0</v>
      </c>
      <c r="R4871" s="112">
        <f>【入力】工事日報!R4871</f>
        <v>0</v>
      </c>
    </row>
    <row r="4872" spans="1:18">
      <c r="A4872" s="114">
        <f>【入力】工事日報!A4872</f>
        <v>0</v>
      </c>
      <c r="C4872" s="112">
        <f>【入力】工事日報!C4872</f>
        <v>0</v>
      </c>
      <c r="D4872" s="112">
        <f>【入力】工事日報!D4872</f>
        <v>0</v>
      </c>
      <c r="E4872" s="112">
        <f>【入力】工事日報!E4872</f>
        <v>0</v>
      </c>
      <c r="F4872" s="112">
        <f>【入力】工事日報!F4872</f>
        <v>0</v>
      </c>
      <c r="G4872" s="112">
        <f>【入力】工事日報!G4872</f>
        <v>0</v>
      </c>
      <c r="H4872" s="112">
        <f>【入力】工事日報!H4872</f>
        <v>0</v>
      </c>
      <c r="I4872" s="112" t="e">
        <f>【入力】工事日報!I4872</f>
        <v>#N/A</v>
      </c>
      <c r="J4872" s="112">
        <f>【入力】工事日報!J4872</f>
        <v>0</v>
      </c>
      <c r="K4872" s="112">
        <f>【入力】工事日報!K4872</f>
        <v>0</v>
      </c>
      <c r="L4872" s="112">
        <f>【入力】工事日報!L4872</f>
        <v>0</v>
      </c>
      <c r="M4872" s="116">
        <f>【入力】工事日報!M4872</f>
        <v>0</v>
      </c>
      <c r="N4872" s="116">
        <f>【入力】工事日報!N4872</f>
        <v>0</v>
      </c>
      <c r="O4872" s="116">
        <f>【入力】工事日報!O4872</f>
        <v>0</v>
      </c>
      <c r="P4872" s="112">
        <f>【入力】工事日報!P4872</f>
        <v>0</v>
      </c>
      <c r="Q4872" s="112">
        <f>【入力】工事日報!Q4872</f>
        <v>0</v>
      </c>
      <c r="R4872" s="112">
        <f>【入力】工事日報!R4872</f>
        <v>0</v>
      </c>
    </row>
    <row r="4873" spans="1:18">
      <c r="A4873" s="114">
        <f>【入力】工事日報!A4873</f>
        <v>0</v>
      </c>
      <c r="C4873" s="112">
        <f>【入力】工事日報!C4873</f>
        <v>0</v>
      </c>
      <c r="D4873" s="112">
        <f>【入力】工事日報!D4873</f>
        <v>0</v>
      </c>
      <c r="E4873" s="112">
        <f>【入力】工事日報!E4873</f>
        <v>0</v>
      </c>
      <c r="F4873" s="112">
        <f>【入力】工事日報!F4873</f>
        <v>0</v>
      </c>
      <c r="G4873" s="112">
        <f>【入力】工事日報!G4873</f>
        <v>0</v>
      </c>
      <c r="H4873" s="112">
        <f>【入力】工事日報!H4873</f>
        <v>0</v>
      </c>
      <c r="I4873" s="112" t="e">
        <f>【入力】工事日報!I4873</f>
        <v>#N/A</v>
      </c>
      <c r="J4873" s="112">
        <f>【入力】工事日報!J4873</f>
        <v>0</v>
      </c>
      <c r="K4873" s="112">
        <f>【入力】工事日報!K4873</f>
        <v>0</v>
      </c>
      <c r="L4873" s="112">
        <f>【入力】工事日報!L4873</f>
        <v>0</v>
      </c>
      <c r="M4873" s="116">
        <f>【入力】工事日報!M4873</f>
        <v>0</v>
      </c>
      <c r="N4873" s="116">
        <f>【入力】工事日報!N4873</f>
        <v>0</v>
      </c>
      <c r="O4873" s="116">
        <f>【入力】工事日報!O4873</f>
        <v>0</v>
      </c>
      <c r="P4873" s="112">
        <f>【入力】工事日報!P4873</f>
        <v>0</v>
      </c>
      <c r="Q4873" s="112">
        <f>【入力】工事日報!Q4873</f>
        <v>0</v>
      </c>
      <c r="R4873" s="112">
        <f>【入力】工事日報!R4873</f>
        <v>0</v>
      </c>
    </row>
    <row r="4874" spans="1:18">
      <c r="A4874" s="114">
        <f>【入力】工事日報!A4874</f>
        <v>0</v>
      </c>
      <c r="C4874" s="112">
        <f>【入力】工事日報!C4874</f>
        <v>0</v>
      </c>
      <c r="D4874" s="112">
        <f>【入力】工事日報!D4874</f>
        <v>0</v>
      </c>
      <c r="E4874" s="112">
        <f>【入力】工事日報!E4874</f>
        <v>0</v>
      </c>
      <c r="F4874" s="112">
        <f>【入力】工事日報!F4874</f>
        <v>0</v>
      </c>
      <c r="G4874" s="112">
        <f>【入力】工事日報!G4874</f>
        <v>0</v>
      </c>
      <c r="H4874" s="112">
        <f>【入力】工事日報!H4874</f>
        <v>0</v>
      </c>
      <c r="I4874" s="112" t="e">
        <f>【入力】工事日報!I4874</f>
        <v>#N/A</v>
      </c>
      <c r="J4874" s="112">
        <f>【入力】工事日報!J4874</f>
        <v>0</v>
      </c>
      <c r="K4874" s="112">
        <f>【入力】工事日報!K4874</f>
        <v>0</v>
      </c>
      <c r="L4874" s="112">
        <f>【入力】工事日報!L4874</f>
        <v>0</v>
      </c>
      <c r="M4874" s="116">
        <f>【入力】工事日報!M4874</f>
        <v>0</v>
      </c>
      <c r="N4874" s="116">
        <f>【入力】工事日報!N4874</f>
        <v>0</v>
      </c>
      <c r="O4874" s="116">
        <f>【入力】工事日報!O4874</f>
        <v>0</v>
      </c>
      <c r="P4874" s="112">
        <f>【入力】工事日報!P4874</f>
        <v>0</v>
      </c>
      <c r="Q4874" s="112">
        <f>【入力】工事日報!Q4874</f>
        <v>0</v>
      </c>
      <c r="R4874" s="112">
        <f>【入力】工事日報!R4874</f>
        <v>0</v>
      </c>
    </row>
    <row r="4875" spans="1:18">
      <c r="A4875" s="114">
        <f>【入力】工事日報!A4875</f>
        <v>0</v>
      </c>
      <c r="C4875" s="112">
        <f>【入力】工事日報!C4875</f>
        <v>0</v>
      </c>
      <c r="D4875" s="112">
        <f>【入力】工事日報!D4875</f>
        <v>0</v>
      </c>
      <c r="E4875" s="112">
        <f>【入力】工事日報!E4875</f>
        <v>0</v>
      </c>
      <c r="F4875" s="112">
        <f>【入力】工事日報!F4875</f>
        <v>0</v>
      </c>
      <c r="G4875" s="112">
        <f>【入力】工事日報!G4875</f>
        <v>0</v>
      </c>
      <c r="H4875" s="112">
        <f>【入力】工事日報!H4875</f>
        <v>0</v>
      </c>
      <c r="I4875" s="112" t="e">
        <f>【入力】工事日報!I4875</f>
        <v>#N/A</v>
      </c>
      <c r="J4875" s="112">
        <f>【入力】工事日報!J4875</f>
        <v>0</v>
      </c>
      <c r="K4875" s="112">
        <f>【入力】工事日報!K4875</f>
        <v>0</v>
      </c>
      <c r="L4875" s="112">
        <f>【入力】工事日報!L4875</f>
        <v>0</v>
      </c>
      <c r="M4875" s="116">
        <f>【入力】工事日報!M4875</f>
        <v>0</v>
      </c>
      <c r="N4875" s="116">
        <f>【入力】工事日報!N4875</f>
        <v>0</v>
      </c>
      <c r="O4875" s="116">
        <f>【入力】工事日報!O4875</f>
        <v>0</v>
      </c>
      <c r="P4875" s="112">
        <f>【入力】工事日報!P4875</f>
        <v>0</v>
      </c>
      <c r="Q4875" s="112">
        <f>【入力】工事日報!Q4875</f>
        <v>0</v>
      </c>
      <c r="R4875" s="112">
        <f>【入力】工事日報!R4875</f>
        <v>0</v>
      </c>
    </row>
    <row r="4876" spans="1:18">
      <c r="A4876" s="114">
        <f>【入力】工事日報!A4876</f>
        <v>0</v>
      </c>
      <c r="C4876" s="112">
        <f>【入力】工事日報!C4876</f>
        <v>0</v>
      </c>
      <c r="D4876" s="112">
        <f>【入力】工事日報!D4876</f>
        <v>0</v>
      </c>
      <c r="E4876" s="112">
        <f>【入力】工事日報!E4876</f>
        <v>0</v>
      </c>
      <c r="F4876" s="112">
        <f>【入力】工事日報!F4876</f>
        <v>0</v>
      </c>
      <c r="G4876" s="112">
        <f>【入力】工事日報!G4876</f>
        <v>0</v>
      </c>
      <c r="H4876" s="112">
        <f>【入力】工事日報!H4876</f>
        <v>0</v>
      </c>
      <c r="I4876" s="112" t="e">
        <f>【入力】工事日報!I4876</f>
        <v>#N/A</v>
      </c>
      <c r="J4876" s="112">
        <f>【入力】工事日報!J4876</f>
        <v>0</v>
      </c>
      <c r="K4876" s="112">
        <f>【入力】工事日報!K4876</f>
        <v>0</v>
      </c>
      <c r="L4876" s="112">
        <f>【入力】工事日報!L4876</f>
        <v>0</v>
      </c>
      <c r="M4876" s="116">
        <f>【入力】工事日報!M4876</f>
        <v>0</v>
      </c>
      <c r="N4876" s="116">
        <f>【入力】工事日報!N4876</f>
        <v>0</v>
      </c>
      <c r="O4876" s="116">
        <f>【入力】工事日報!O4876</f>
        <v>0</v>
      </c>
      <c r="P4876" s="112">
        <f>【入力】工事日報!P4876</f>
        <v>0</v>
      </c>
      <c r="Q4876" s="112">
        <f>【入力】工事日報!Q4876</f>
        <v>0</v>
      </c>
      <c r="R4876" s="112">
        <f>【入力】工事日報!R4876</f>
        <v>0</v>
      </c>
    </row>
    <row r="4877" spans="1:18">
      <c r="A4877" s="114">
        <f>【入力】工事日報!A4877</f>
        <v>0</v>
      </c>
      <c r="C4877" s="112">
        <f>【入力】工事日報!C4877</f>
        <v>0</v>
      </c>
      <c r="D4877" s="112">
        <f>【入力】工事日報!D4877</f>
        <v>0</v>
      </c>
      <c r="E4877" s="112">
        <f>【入力】工事日報!E4877</f>
        <v>0</v>
      </c>
      <c r="F4877" s="112">
        <f>【入力】工事日報!F4877</f>
        <v>0</v>
      </c>
      <c r="G4877" s="112">
        <f>【入力】工事日報!G4877</f>
        <v>0</v>
      </c>
      <c r="H4877" s="112">
        <f>【入力】工事日報!H4877</f>
        <v>0</v>
      </c>
      <c r="I4877" s="112" t="e">
        <f>【入力】工事日報!I4877</f>
        <v>#N/A</v>
      </c>
      <c r="J4877" s="112">
        <f>【入力】工事日報!J4877</f>
        <v>0</v>
      </c>
      <c r="K4877" s="112">
        <f>【入力】工事日報!K4877</f>
        <v>0</v>
      </c>
      <c r="L4877" s="112">
        <f>【入力】工事日報!L4877</f>
        <v>0</v>
      </c>
      <c r="M4877" s="116">
        <f>【入力】工事日報!M4877</f>
        <v>0</v>
      </c>
      <c r="N4877" s="116">
        <f>【入力】工事日報!N4877</f>
        <v>0</v>
      </c>
      <c r="O4877" s="116">
        <f>【入力】工事日報!O4877</f>
        <v>0</v>
      </c>
      <c r="P4877" s="112">
        <f>【入力】工事日報!P4877</f>
        <v>0</v>
      </c>
      <c r="Q4877" s="112">
        <f>【入力】工事日報!Q4877</f>
        <v>0</v>
      </c>
      <c r="R4877" s="112">
        <f>【入力】工事日報!R4877</f>
        <v>0</v>
      </c>
    </row>
    <row r="4878" spans="1:18">
      <c r="A4878" s="114">
        <f>【入力】工事日報!A4878</f>
        <v>0</v>
      </c>
      <c r="C4878" s="112">
        <f>【入力】工事日報!C4878</f>
        <v>0</v>
      </c>
      <c r="D4878" s="112">
        <f>【入力】工事日報!D4878</f>
        <v>0</v>
      </c>
      <c r="E4878" s="112">
        <f>【入力】工事日報!E4878</f>
        <v>0</v>
      </c>
      <c r="F4878" s="112">
        <f>【入力】工事日報!F4878</f>
        <v>0</v>
      </c>
      <c r="G4878" s="112">
        <f>【入力】工事日報!G4878</f>
        <v>0</v>
      </c>
      <c r="H4878" s="112">
        <f>【入力】工事日報!H4878</f>
        <v>0</v>
      </c>
      <c r="I4878" s="112" t="e">
        <f>【入力】工事日報!I4878</f>
        <v>#N/A</v>
      </c>
      <c r="J4878" s="112">
        <f>【入力】工事日報!J4878</f>
        <v>0</v>
      </c>
      <c r="K4878" s="112">
        <f>【入力】工事日報!K4878</f>
        <v>0</v>
      </c>
      <c r="L4878" s="112">
        <f>【入力】工事日報!L4878</f>
        <v>0</v>
      </c>
      <c r="M4878" s="116">
        <f>【入力】工事日報!M4878</f>
        <v>0</v>
      </c>
      <c r="N4878" s="116">
        <f>【入力】工事日報!N4878</f>
        <v>0</v>
      </c>
      <c r="O4878" s="116">
        <f>【入力】工事日報!O4878</f>
        <v>0</v>
      </c>
      <c r="P4878" s="112">
        <f>【入力】工事日報!P4878</f>
        <v>0</v>
      </c>
      <c r="Q4878" s="112">
        <f>【入力】工事日報!Q4878</f>
        <v>0</v>
      </c>
      <c r="R4878" s="112">
        <f>【入力】工事日報!R4878</f>
        <v>0</v>
      </c>
    </row>
    <row r="4879" spans="1:18">
      <c r="A4879" s="114">
        <f>【入力】工事日報!A4879</f>
        <v>0</v>
      </c>
      <c r="C4879" s="112">
        <f>【入力】工事日報!C4879</f>
        <v>0</v>
      </c>
      <c r="D4879" s="112">
        <f>【入力】工事日報!D4879</f>
        <v>0</v>
      </c>
      <c r="E4879" s="112">
        <f>【入力】工事日報!E4879</f>
        <v>0</v>
      </c>
      <c r="F4879" s="112">
        <f>【入力】工事日報!F4879</f>
        <v>0</v>
      </c>
      <c r="G4879" s="112">
        <f>【入力】工事日報!G4879</f>
        <v>0</v>
      </c>
      <c r="H4879" s="112">
        <f>【入力】工事日報!H4879</f>
        <v>0</v>
      </c>
      <c r="I4879" s="112" t="e">
        <f>【入力】工事日報!I4879</f>
        <v>#N/A</v>
      </c>
      <c r="J4879" s="112">
        <f>【入力】工事日報!J4879</f>
        <v>0</v>
      </c>
      <c r="K4879" s="112">
        <f>【入力】工事日報!K4879</f>
        <v>0</v>
      </c>
      <c r="L4879" s="112">
        <f>【入力】工事日報!L4879</f>
        <v>0</v>
      </c>
      <c r="M4879" s="116">
        <f>【入力】工事日報!M4879</f>
        <v>0</v>
      </c>
      <c r="N4879" s="116">
        <f>【入力】工事日報!N4879</f>
        <v>0</v>
      </c>
      <c r="O4879" s="116">
        <f>【入力】工事日報!O4879</f>
        <v>0</v>
      </c>
      <c r="P4879" s="112">
        <f>【入力】工事日報!P4879</f>
        <v>0</v>
      </c>
      <c r="Q4879" s="112">
        <f>【入力】工事日報!Q4879</f>
        <v>0</v>
      </c>
      <c r="R4879" s="112">
        <f>【入力】工事日報!R4879</f>
        <v>0</v>
      </c>
    </row>
    <row r="4880" spans="1:18">
      <c r="A4880" s="114">
        <f>【入力】工事日報!A4880</f>
        <v>0</v>
      </c>
      <c r="C4880" s="112">
        <f>【入力】工事日報!C4880</f>
        <v>0</v>
      </c>
      <c r="D4880" s="112">
        <f>【入力】工事日報!D4880</f>
        <v>0</v>
      </c>
      <c r="E4880" s="112">
        <f>【入力】工事日報!E4880</f>
        <v>0</v>
      </c>
      <c r="F4880" s="112">
        <f>【入力】工事日報!F4880</f>
        <v>0</v>
      </c>
      <c r="G4880" s="112">
        <f>【入力】工事日報!G4880</f>
        <v>0</v>
      </c>
      <c r="H4880" s="112">
        <f>【入力】工事日報!H4880</f>
        <v>0</v>
      </c>
      <c r="I4880" s="112" t="e">
        <f>【入力】工事日報!I4880</f>
        <v>#N/A</v>
      </c>
      <c r="J4880" s="112">
        <f>【入力】工事日報!J4880</f>
        <v>0</v>
      </c>
      <c r="K4880" s="112">
        <f>【入力】工事日報!K4880</f>
        <v>0</v>
      </c>
      <c r="L4880" s="112">
        <f>【入力】工事日報!L4880</f>
        <v>0</v>
      </c>
      <c r="M4880" s="116">
        <f>【入力】工事日報!M4880</f>
        <v>0</v>
      </c>
      <c r="N4880" s="116">
        <f>【入力】工事日報!N4880</f>
        <v>0</v>
      </c>
      <c r="O4880" s="116">
        <f>【入力】工事日報!O4880</f>
        <v>0</v>
      </c>
      <c r="P4880" s="112">
        <f>【入力】工事日報!P4880</f>
        <v>0</v>
      </c>
      <c r="Q4880" s="112">
        <f>【入力】工事日報!Q4880</f>
        <v>0</v>
      </c>
      <c r="R4880" s="112">
        <f>【入力】工事日報!R4880</f>
        <v>0</v>
      </c>
    </row>
    <row r="4881" spans="1:18">
      <c r="A4881" s="114">
        <f>【入力】工事日報!A4881</f>
        <v>0</v>
      </c>
      <c r="C4881" s="112">
        <f>【入力】工事日報!C4881</f>
        <v>0</v>
      </c>
      <c r="D4881" s="112">
        <f>【入力】工事日報!D4881</f>
        <v>0</v>
      </c>
      <c r="E4881" s="112">
        <f>【入力】工事日報!E4881</f>
        <v>0</v>
      </c>
      <c r="F4881" s="112">
        <f>【入力】工事日報!F4881</f>
        <v>0</v>
      </c>
      <c r="G4881" s="112">
        <f>【入力】工事日報!G4881</f>
        <v>0</v>
      </c>
      <c r="H4881" s="112">
        <f>【入力】工事日報!H4881</f>
        <v>0</v>
      </c>
      <c r="I4881" s="112" t="e">
        <f>【入力】工事日報!I4881</f>
        <v>#N/A</v>
      </c>
      <c r="J4881" s="112">
        <f>【入力】工事日報!J4881</f>
        <v>0</v>
      </c>
      <c r="K4881" s="112">
        <f>【入力】工事日報!K4881</f>
        <v>0</v>
      </c>
      <c r="L4881" s="112">
        <f>【入力】工事日報!L4881</f>
        <v>0</v>
      </c>
      <c r="M4881" s="116">
        <f>【入力】工事日報!M4881</f>
        <v>0</v>
      </c>
      <c r="N4881" s="116">
        <f>【入力】工事日報!N4881</f>
        <v>0</v>
      </c>
      <c r="O4881" s="116">
        <f>【入力】工事日報!O4881</f>
        <v>0</v>
      </c>
      <c r="P4881" s="112">
        <f>【入力】工事日報!P4881</f>
        <v>0</v>
      </c>
      <c r="Q4881" s="112">
        <f>【入力】工事日報!Q4881</f>
        <v>0</v>
      </c>
      <c r="R4881" s="112">
        <f>【入力】工事日報!R4881</f>
        <v>0</v>
      </c>
    </row>
    <row r="4882" spans="1:18">
      <c r="A4882" s="114">
        <f>【入力】工事日報!A4882</f>
        <v>0</v>
      </c>
      <c r="C4882" s="112">
        <f>【入力】工事日報!C4882</f>
        <v>0</v>
      </c>
      <c r="D4882" s="112">
        <f>【入力】工事日報!D4882</f>
        <v>0</v>
      </c>
      <c r="E4882" s="112">
        <f>【入力】工事日報!E4882</f>
        <v>0</v>
      </c>
      <c r="F4882" s="112">
        <f>【入力】工事日報!F4882</f>
        <v>0</v>
      </c>
      <c r="G4882" s="112">
        <f>【入力】工事日報!G4882</f>
        <v>0</v>
      </c>
      <c r="H4882" s="112">
        <f>【入力】工事日報!H4882</f>
        <v>0</v>
      </c>
      <c r="I4882" s="112" t="e">
        <f>【入力】工事日報!I4882</f>
        <v>#N/A</v>
      </c>
      <c r="J4882" s="112">
        <f>【入力】工事日報!J4882</f>
        <v>0</v>
      </c>
      <c r="K4882" s="112">
        <f>【入力】工事日報!K4882</f>
        <v>0</v>
      </c>
      <c r="L4882" s="112">
        <f>【入力】工事日報!L4882</f>
        <v>0</v>
      </c>
      <c r="M4882" s="116">
        <f>【入力】工事日報!M4882</f>
        <v>0</v>
      </c>
      <c r="N4882" s="116">
        <f>【入力】工事日報!N4882</f>
        <v>0</v>
      </c>
      <c r="O4882" s="116">
        <f>【入力】工事日報!O4882</f>
        <v>0</v>
      </c>
      <c r="P4882" s="112">
        <f>【入力】工事日報!P4882</f>
        <v>0</v>
      </c>
      <c r="Q4882" s="112">
        <f>【入力】工事日報!Q4882</f>
        <v>0</v>
      </c>
      <c r="R4882" s="112">
        <f>【入力】工事日報!R4882</f>
        <v>0</v>
      </c>
    </row>
    <row r="4883" spans="1:18">
      <c r="A4883" s="114">
        <f>【入力】工事日報!A4883</f>
        <v>0</v>
      </c>
      <c r="C4883" s="112">
        <f>【入力】工事日報!C4883</f>
        <v>0</v>
      </c>
      <c r="D4883" s="112">
        <f>【入力】工事日報!D4883</f>
        <v>0</v>
      </c>
      <c r="E4883" s="112">
        <f>【入力】工事日報!E4883</f>
        <v>0</v>
      </c>
      <c r="F4883" s="112">
        <f>【入力】工事日報!F4883</f>
        <v>0</v>
      </c>
      <c r="G4883" s="112">
        <f>【入力】工事日報!G4883</f>
        <v>0</v>
      </c>
      <c r="H4883" s="112">
        <f>【入力】工事日報!H4883</f>
        <v>0</v>
      </c>
      <c r="I4883" s="112" t="e">
        <f>【入力】工事日報!I4883</f>
        <v>#N/A</v>
      </c>
      <c r="J4883" s="112">
        <f>【入力】工事日報!J4883</f>
        <v>0</v>
      </c>
      <c r="K4883" s="112">
        <f>【入力】工事日報!K4883</f>
        <v>0</v>
      </c>
      <c r="L4883" s="112">
        <f>【入力】工事日報!L4883</f>
        <v>0</v>
      </c>
      <c r="M4883" s="116">
        <f>【入力】工事日報!M4883</f>
        <v>0</v>
      </c>
      <c r="N4883" s="116">
        <f>【入力】工事日報!N4883</f>
        <v>0</v>
      </c>
      <c r="O4883" s="116">
        <f>【入力】工事日報!O4883</f>
        <v>0</v>
      </c>
      <c r="P4883" s="112">
        <f>【入力】工事日報!P4883</f>
        <v>0</v>
      </c>
      <c r="Q4883" s="112">
        <f>【入力】工事日報!Q4883</f>
        <v>0</v>
      </c>
      <c r="R4883" s="112">
        <f>【入力】工事日報!R4883</f>
        <v>0</v>
      </c>
    </row>
    <row r="4884" spans="1:18">
      <c r="A4884" s="114">
        <f>【入力】工事日報!A4884</f>
        <v>0</v>
      </c>
      <c r="C4884" s="112">
        <f>【入力】工事日報!C4884</f>
        <v>0</v>
      </c>
      <c r="D4884" s="112">
        <f>【入力】工事日報!D4884</f>
        <v>0</v>
      </c>
      <c r="E4884" s="112">
        <f>【入力】工事日報!E4884</f>
        <v>0</v>
      </c>
      <c r="F4884" s="112">
        <f>【入力】工事日報!F4884</f>
        <v>0</v>
      </c>
      <c r="G4884" s="112">
        <f>【入力】工事日報!G4884</f>
        <v>0</v>
      </c>
      <c r="H4884" s="112">
        <f>【入力】工事日報!H4884</f>
        <v>0</v>
      </c>
      <c r="I4884" s="112" t="e">
        <f>【入力】工事日報!I4884</f>
        <v>#N/A</v>
      </c>
      <c r="J4884" s="112">
        <f>【入力】工事日報!J4884</f>
        <v>0</v>
      </c>
      <c r="K4884" s="112">
        <f>【入力】工事日報!K4884</f>
        <v>0</v>
      </c>
      <c r="L4884" s="112">
        <f>【入力】工事日報!L4884</f>
        <v>0</v>
      </c>
      <c r="M4884" s="116">
        <f>【入力】工事日報!M4884</f>
        <v>0</v>
      </c>
      <c r="N4884" s="116">
        <f>【入力】工事日報!N4884</f>
        <v>0</v>
      </c>
      <c r="O4884" s="116">
        <f>【入力】工事日報!O4884</f>
        <v>0</v>
      </c>
      <c r="P4884" s="112">
        <f>【入力】工事日報!P4884</f>
        <v>0</v>
      </c>
      <c r="Q4884" s="112">
        <f>【入力】工事日報!Q4884</f>
        <v>0</v>
      </c>
      <c r="R4884" s="112">
        <f>【入力】工事日報!R4884</f>
        <v>0</v>
      </c>
    </row>
    <row r="4885" spans="1:18">
      <c r="A4885" s="114">
        <f>【入力】工事日報!A4885</f>
        <v>0</v>
      </c>
      <c r="C4885" s="112">
        <f>【入力】工事日報!C4885</f>
        <v>0</v>
      </c>
      <c r="D4885" s="112">
        <f>【入力】工事日報!D4885</f>
        <v>0</v>
      </c>
      <c r="E4885" s="112">
        <f>【入力】工事日報!E4885</f>
        <v>0</v>
      </c>
      <c r="F4885" s="112">
        <f>【入力】工事日報!F4885</f>
        <v>0</v>
      </c>
      <c r="G4885" s="112">
        <f>【入力】工事日報!G4885</f>
        <v>0</v>
      </c>
      <c r="H4885" s="112">
        <f>【入力】工事日報!H4885</f>
        <v>0</v>
      </c>
      <c r="I4885" s="112" t="e">
        <f>【入力】工事日報!I4885</f>
        <v>#N/A</v>
      </c>
      <c r="J4885" s="112">
        <f>【入力】工事日報!J4885</f>
        <v>0</v>
      </c>
      <c r="K4885" s="112">
        <f>【入力】工事日報!K4885</f>
        <v>0</v>
      </c>
      <c r="L4885" s="112">
        <f>【入力】工事日報!L4885</f>
        <v>0</v>
      </c>
      <c r="M4885" s="116">
        <f>【入力】工事日報!M4885</f>
        <v>0</v>
      </c>
      <c r="N4885" s="116">
        <f>【入力】工事日報!N4885</f>
        <v>0</v>
      </c>
      <c r="O4885" s="116">
        <f>【入力】工事日報!O4885</f>
        <v>0</v>
      </c>
      <c r="P4885" s="112">
        <f>【入力】工事日報!P4885</f>
        <v>0</v>
      </c>
      <c r="Q4885" s="112">
        <f>【入力】工事日報!Q4885</f>
        <v>0</v>
      </c>
      <c r="R4885" s="112">
        <f>【入力】工事日報!R4885</f>
        <v>0</v>
      </c>
    </row>
    <row r="4886" spans="1:18">
      <c r="A4886" s="114">
        <f>【入力】工事日報!A4886</f>
        <v>0</v>
      </c>
      <c r="C4886" s="112">
        <f>【入力】工事日報!C4886</f>
        <v>0</v>
      </c>
      <c r="D4886" s="112">
        <f>【入力】工事日報!D4886</f>
        <v>0</v>
      </c>
      <c r="E4886" s="112">
        <f>【入力】工事日報!E4886</f>
        <v>0</v>
      </c>
      <c r="F4886" s="112">
        <f>【入力】工事日報!F4886</f>
        <v>0</v>
      </c>
      <c r="G4886" s="112">
        <f>【入力】工事日報!G4886</f>
        <v>0</v>
      </c>
      <c r="H4886" s="112">
        <f>【入力】工事日報!H4886</f>
        <v>0</v>
      </c>
      <c r="I4886" s="112" t="e">
        <f>【入力】工事日報!I4886</f>
        <v>#N/A</v>
      </c>
      <c r="J4886" s="112">
        <f>【入力】工事日報!J4886</f>
        <v>0</v>
      </c>
      <c r="K4886" s="112">
        <f>【入力】工事日報!K4886</f>
        <v>0</v>
      </c>
      <c r="L4886" s="112">
        <f>【入力】工事日報!L4886</f>
        <v>0</v>
      </c>
      <c r="M4886" s="116">
        <f>【入力】工事日報!M4886</f>
        <v>0</v>
      </c>
      <c r="N4886" s="116">
        <f>【入力】工事日報!N4886</f>
        <v>0</v>
      </c>
      <c r="O4886" s="116">
        <f>【入力】工事日報!O4886</f>
        <v>0</v>
      </c>
      <c r="P4886" s="112">
        <f>【入力】工事日報!P4886</f>
        <v>0</v>
      </c>
      <c r="Q4886" s="112">
        <f>【入力】工事日報!Q4886</f>
        <v>0</v>
      </c>
      <c r="R4886" s="112">
        <f>【入力】工事日報!R4886</f>
        <v>0</v>
      </c>
    </row>
    <row r="4887" spans="1:18">
      <c r="A4887" s="114">
        <f>【入力】工事日報!A4887</f>
        <v>0</v>
      </c>
      <c r="C4887" s="112">
        <f>【入力】工事日報!C4887</f>
        <v>0</v>
      </c>
      <c r="D4887" s="112">
        <f>【入力】工事日報!D4887</f>
        <v>0</v>
      </c>
      <c r="E4887" s="112">
        <f>【入力】工事日報!E4887</f>
        <v>0</v>
      </c>
      <c r="F4887" s="112">
        <f>【入力】工事日報!F4887</f>
        <v>0</v>
      </c>
      <c r="G4887" s="112">
        <f>【入力】工事日報!G4887</f>
        <v>0</v>
      </c>
      <c r="H4887" s="112">
        <f>【入力】工事日報!H4887</f>
        <v>0</v>
      </c>
      <c r="I4887" s="112" t="e">
        <f>【入力】工事日報!I4887</f>
        <v>#N/A</v>
      </c>
      <c r="J4887" s="112">
        <f>【入力】工事日報!J4887</f>
        <v>0</v>
      </c>
      <c r="K4887" s="112">
        <f>【入力】工事日報!K4887</f>
        <v>0</v>
      </c>
      <c r="L4887" s="112">
        <f>【入力】工事日報!L4887</f>
        <v>0</v>
      </c>
      <c r="M4887" s="116">
        <f>【入力】工事日報!M4887</f>
        <v>0</v>
      </c>
      <c r="N4887" s="116">
        <f>【入力】工事日報!N4887</f>
        <v>0</v>
      </c>
      <c r="O4887" s="116">
        <f>【入力】工事日報!O4887</f>
        <v>0</v>
      </c>
      <c r="P4887" s="112">
        <f>【入力】工事日報!P4887</f>
        <v>0</v>
      </c>
      <c r="Q4887" s="112">
        <f>【入力】工事日報!Q4887</f>
        <v>0</v>
      </c>
      <c r="R4887" s="112">
        <f>【入力】工事日報!R4887</f>
        <v>0</v>
      </c>
    </row>
    <row r="4888" spans="1:18">
      <c r="A4888" s="114">
        <f>【入力】工事日報!A4888</f>
        <v>0</v>
      </c>
      <c r="C4888" s="112">
        <f>【入力】工事日報!C4888</f>
        <v>0</v>
      </c>
      <c r="D4888" s="112">
        <f>【入力】工事日報!D4888</f>
        <v>0</v>
      </c>
      <c r="E4888" s="112">
        <f>【入力】工事日報!E4888</f>
        <v>0</v>
      </c>
      <c r="F4888" s="112">
        <f>【入力】工事日報!F4888</f>
        <v>0</v>
      </c>
      <c r="G4888" s="112">
        <f>【入力】工事日報!G4888</f>
        <v>0</v>
      </c>
      <c r="H4888" s="112">
        <f>【入力】工事日報!H4888</f>
        <v>0</v>
      </c>
      <c r="I4888" s="112" t="e">
        <f>【入力】工事日報!I4888</f>
        <v>#N/A</v>
      </c>
      <c r="J4888" s="112">
        <f>【入力】工事日報!J4888</f>
        <v>0</v>
      </c>
      <c r="K4888" s="112">
        <f>【入力】工事日報!K4888</f>
        <v>0</v>
      </c>
      <c r="L4888" s="112">
        <f>【入力】工事日報!L4888</f>
        <v>0</v>
      </c>
      <c r="M4888" s="116">
        <f>【入力】工事日報!M4888</f>
        <v>0</v>
      </c>
      <c r="N4888" s="116">
        <f>【入力】工事日報!N4888</f>
        <v>0</v>
      </c>
      <c r="O4888" s="116">
        <f>【入力】工事日報!O4888</f>
        <v>0</v>
      </c>
      <c r="P4888" s="112">
        <f>【入力】工事日報!P4888</f>
        <v>0</v>
      </c>
      <c r="Q4888" s="112">
        <f>【入力】工事日報!Q4888</f>
        <v>0</v>
      </c>
      <c r="R4888" s="112">
        <f>【入力】工事日報!R4888</f>
        <v>0</v>
      </c>
    </row>
    <row r="4889" spans="1:18">
      <c r="A4889" s="114">
        <f>【入力】工事日報!A4889</f>
        <v>0</v>
      </c>
      <c r="C4889" s="112">
        <f>【入力】工事日報!C4889</f>
        <v>0</v>
      </c>
      <c r="D4889" s="112">
        <f>【入力】工事日報!D4889</f>
        <v>0</v>
      </c>
      <c r="E4889" s="112">
        <f>【入力】工事日報!E4889</f>
        <v>0</v>
      </c>
      <c r="F4889" s="112">
        <f>【入力】工事日報!F4889</f>
        <v>0</v>
      </c>
      <c r="G4889" s="112">
        <f>【入力】工事日報!G4889</f>
        <v>0</v>
      </c>
      <c r="H4889" s="112">
        <f>【入力】工事日報!H4889</f>
        <v>0</v>
      </c>
      <c r="I4889" s="112" t="e">
        <f>【入力】工事日報!I4889</f>
        <v>#N/A</v>
      </c>
      <c r="J4889" s="112">
        <f>【入力】工事日報!J4889</f>
        <v>0</v>
      </c>
      <c r="K4889" s="112">
        <f>【入力】工事日報!K4889</f>
        <v>0</v>
      </c>
      <c r="L4889" s="112">
        <f>【入力】工事日報!L4889</f>
        <v>0</v>
      </c>
      <c r="M4889" s="116">
        <f>【入力】工事日報!M4889</f>
        <v>0</v>
      </c>
      <c r="N4889" s="116">
        <f>【入力】工事日報!N4889</f>
        <v>0</v>
      </c>
      <c r="O4889" s="116">
        <f>【入力】工事日報!O4889</f>
        <v>0</v>
      </c>
      <c r="P4889" s="112">
        <f>【入力】工事日報!P4889</f>
        <v>0</v>
      </c>
      <c r="Q4889" s="112">
        <f>【入力】工事日報!Q4889</f>
        <v>0</v>
      </c>
      <c r="R4889" s="112">
        <f>【入力】工事日報!R4889</f>
        <v>0</v>
      </c>
    </row>
    <row r="4890" spans="1:18">
      <c r="A4890" s="114">
        <f>【入力】工事日報!A4890</f>
        <v>0</v>
      </c>
      <c r="C4890" s="112">
        <f>【入力】工事日報!C4890</f>
        <v>0</v>
      </c>
      <c r="D4890" s="112">
        <f>【入力】工事日報!D4890</f>
        <v>0</v>
      </c>
      <c r="E4890" s="112">
        <f>【入力】工事日報!E4890</f>
        <v>0</v>
      </c>
      <c r="F4890" s="112">
        <f>【入力】工事日報!F4890</f>
        <v>0</v>
      </c>
      <c r="G4890" s="112">
        <f>【入力】工事日報!G4890</f>
        <v>0</v>
      </c>
      <c r="H4890" s="112">
        <f>【入力】工事日報!H4890</f>
        <v>0</v>
      </c>
      <c r="I4890" s="112" t="e">
        <f>【入力】工事日報!I4890</f>
        <v>#N/A</v>
      </c>
      <c r="J4890" s="112">
        <f>【入力】工事日報!J4890</f>
        <v>0</v>
      </c>
      <c r="K4890" s="112">
        <f>【入力】工事日報!K4890</f>
        <v>0</v>
      </c>
      <c r="L4890" s="112">
        <f>【入力】工事日報!L4890</f>
        <v>0</v>
      </c>
      <c r="M4890" s="116">
        <f>【入力】工事日報!M4890</f>
        <v>0</v>
      </c>
      <c r="N4890" s="116">
        <f>【入力】工事日報!N4890</f>
        <v>0</v>
      </c>
      <c r="O4890" s="116">
        <f>【入力】工事日報!O4890</f>
        <v>0</v>
      </c>
      <c r="P4890" s="112">
        <f>【入力】工事日報!P4890</f>
        <v>0</v>
      </c>
      <c r="Q4890" s="112">
        <f>【入力】工事日報!Q4890</f>
        <v>0</v>
      </c>
      <c r="R4890" s="112">
        <f>【入力】工事日報!R4890</f>
        <v>0</v>
      </c>
    </row>
    <row r="4891" spans="1:18">
      <c r="A4891" s="114">
        <f>【入力】工事日報!A4891</f>
        <v>0</v>
      </c>
      <c r="C4891" s="112">
        <f>【入力】工事日報!C4891</f>
        <v>0</v>
      </c>
      <c r="D4891" s="112">
        <f>【入力】工事日報!D4891</f>
        <v>0</v>
      </c>
      <c r="E4891" s="112">
        <f>【入力】工事日報!E4891</f>
        <v>0</v>
      </c>
      <c r="F4891" s="112">
        <f>【入力】工事日報!F4891</f>
        <v>0</v>
      </c>
      <c r="G4891" s="112">
        <f>【入力】工事日報!G4891</f>
        <v>0</v>
      </c>
      <c r="H4891" s="112">
        <f>【入力】工事日報!H4891</f>
        <v>0</v>
      </c>
      <c r="I4891" s="112" t="e">
        <f>【入力】工事日報!I4891</f>
        <v>#N/A</v>
      </c>
      <c r="J4891" s="112">
        <f>【入力】工事日報!J4891</f>
        <v>0</v>
      </c>
      <c r="K4891" s="112">
        <f>【入力】工事日報!K4891</f>
        <v>0</v>
      </c>
      <c r="L4891" s="112">
        <f>【入力】工事日報!L4891</f>
        <v>0</v>
      </c>
      <c r="M4891" s="116">
        <f>【入力】工事日報!M4891</f>
        <v>0</v>
      </c>
      <c r="N4891" s="116">
        <f>【入力】工事日報!N4891</f>
        <v>0</v>
      </c>
      <c r="O4891" s="116">
        <f>【入力】工事日報!O4891</f>
        <v>0</v>
      </c>
      <c r="P4891" s="112">
        <f>【入力】工事日報!P4891</f>
        <v>0</v>
      </c>
      <c r="Q4891" s="112">
        <f>【入力】工事日報!Q4891</f>
        <v>0</v>
      </c>
      <c r="R4891" s="112">
        <f>【入力】工事日報!R4891</f>
        <v>0</v>
      </c>
    </row>
    <row r="4892" spans="1:18">
      <c r="A4892" s="114">
        <f>【入力】工事日報!A4892</f>
        <v>0</v>
      </c>
      <c r="C4892" s="112">
        <f>【入力】工事日報!C4892</f>
        <v>0</v>
      </c>
      <c r="D4892" s="112">
        <f>【入力】工事日報!D4892</f>
        <v>0</v>
      </c>
      <c r="E4892" s="112">
        <f>【入力】工事日報!E4892</f>
        <v>0</v>
      </c>
      <c r="F4892" s="112">
        <f>【入力】工事日報!F4892</f>
        <v>0</v>
      </c>
      <c r="G4892" s="112">
        <f>【入力】工事日報!G4892</f>
        <v>0</v>
      </c>
      <c r="H4892" s="112">
        <f>【入力】工事日報!H4892</f>
        <v>0</v>
      </c>
      <c r="I4892" s="112" t="e">
        <f>【入力】工事日報!I4892</f>
        <v>#N/A</v>
      </c>
      <c r="J4892" s="112">
        <f>【入力】工事日報!J4892</f>
        <v>0</v>
      </c>
      <c r="K4892" s="112">
        <f>【入力】工事日報!K4892</f>
        <v>0</v>
      </c>
      <c r="L4892" s="112">
        <f>【入力】工事日報!L4892</f>
        <v>0</v>
      </c>
      <c r="M4892" s="116">
        <f>【入力】工事日報!M4892</f>
        <v>0</v>
      </c>
      <c r="N4892" s="116">
        <f>【入力】工事日報!N4892</f>
        <v>0</v>
      </c>
      <c r="O4892" s="116">
        <f>【入力】工事日報!O4892</f>
        <v>0</v>
      </c>
      <c r="P4892" s="112">
        <f>【入力】工事日報!P4892</f>
        <v>0</v>
      </c>
      <c r="Q4892" s="112">
        <f>【入力】工事日報!Q4892</f>
        <v>0</v>
      </c>
      <c r="R4892" s="112">
        <f>【入力】工事日報!R4892</f>
        <v>0</v>
      </c>
    </row>
    <row r="4893" spans="1:18">
      <c r="A4893" s="114">
        <f>【入力】工事日報!A4893</f>
        <v>0</v>
      </c>
      <c r="C4893" s="112">
        <f>【入力】工事日報!C4893</f>
        <v>0</v>
      </c>
      <c r="D4893" s="112">
        <f>【入力】工事日報!D4893</f>
        <v>0</v>
      </c>
      <c r="E4893" s="112">
        <f>【入力】工事日報!E4893</f>
        <v>0</v>
      </c>
      <c r="F4893" s="112">
        <f>【入力】工事日報!F4893</f>
        <v>0</v>
      </c>
      <c r="G4893" s="112">
        <f>【入力】工事日報!G4893</f>
        <v>0</v>
      </c>
      <c r="H4893" s="112">
        <f>【入力】工事日報!H4893</f>
        <v>0</v>
      </c>
      <c r="I4893" s="112" t="e">
        <f>【入力】工事日報!I4893</f>
        <v>#N/A</v>
      </c>
      <c r="J4893" s="112">
        <f>【入力】工事日報!J4893</f>
        <v>0</v>
      </c>
      <c r="K4893" s="112">
        <f>【入力】工事日報!K4893</f>
        <v>0</v>
      </c>
      <c r="L4893" s="112">
        <f>【入力】工事日報!L4893</f>
        <v>0</v>
      </c>
      <c r="M4893" s="116">
        <f>【入力】工事日報!M4893</f>
        <v>0</v>
      </c>
      <c r="N4893" s="116">
        <f>【入力】工事日報!N4893</f>
        <v>0</v>
      </c>
      <c r="O4893" s="116">
        <f>【入力】工事日報!O4893</f>
        <v>0</v>
      </c>
      <c r="P4893" s="112">
        <f>【入力】工事日報!P4893</f>
        <v>0</v>
      </c>
      <c r="Q4893" s="112">
        <f>【入力】工事日報!Q4893</f>
        <v>0</v>
      </c>
      <c r="R4893" s="112">
        <f>【入力】工事日報!R4893</f>
        <v>0</v>
      </c>
    </row>
    <row r="4894" spans="1:18">
      <c r="A4894" s="114">
        <f>【入力】工事日報!A4894</f>
        <v>0</v>
      </c>
      <c r="C4894" s="112">
        <f>【入力】工事日報!C4894</f>
        <v>0</v>
      </c>
      <c r="D4894" s="112">
        <f>【入力】工事日報!D4894</f>
        <v>0</v>
      </c>
      <c r="E4894" s="112">
        <f>【入力】工事日報!E4894</f>
        <v>0</v>
      </c>
      <c r="F4894" s="112">
        <f>【入力】工事日報!F4894</f>
        <v>0</v>
      </c>
      <c r="G4894" s="112">
        <f>【入力】工事日報!G4894</f>
        <v>0</v>
      </c>
      <c r="H4894" s="112">
        <f>【入力】工事日報!H4894</f>
        <v>0</v>
      </c>
      <c r="I4894" s="112" t="e">
        <f>【入力】工事日報!I4894</f>
        <v>#N/A</v>
      </c>
      <c r="J4894" s="112">
        <f>【入力】工事日報!J4894</f>
        <v>0</v>
      </c>
      <c r="K4894" s="112">
        <f>【入力】工事日報!K4894</f>
        <v>0</v>
      </c>
      <c r="L4894" s="112">
        <f>【入力】工事日報!L4894</f>
        <v>0</v>
      </c>
      <c r="M4894" s="116">
        <f>【入力】工事日報!M4894</f>
        <v>0</v>
      </c>
      <c r="N4894" s="116">
        <f>【入力】工事日報!N4894</f>
        <v>0</v>
      </c>
      <c r="O4894" s="116">
        <f>【入力】工事日報!O4894</f>
        <v>0</v>
      </c>
      <c r="P4894" s="112">
        <f>【入力】工事日報!P4894</f>
        <v>0</v>
      </c>
      <c r="Q4894" s="112">
        <f>【入力】工事日報!Q4894</f>
        <v>0</v>
      </c>
      <c r="R4894" s="112">
        <f>【入力】工事日報!R4894</f>
        <v>0</v>
      </c>
    </row>
    <row r="4895" spans="1:18">
      <c r="A4895" s="114">
        <f>【入力】工事日報!A4895</f>
        <v>0</v>
      </c>
      <c r="C4895" s="112">
        <f>【入力】工事日報!C4895</f>
        <v>0</v>
      </c>
      <c r="D4895" s="112">
        <f>【入力】工事日報!D4895</f>
        <v>0</v>
      </c>
      <c r="E4895" s="112">
        <f>【入力】工事日報!E4895</f>
        <v>0</v>
      </c>
      <c r="F4895" s="112">
        <f>【入力】工事日報!F4895</f>
        <v>0</v>
      </c>
      <c r="G4895" s="112">
        <f>【入力】工事日報!G4895</f>
        <v>0</v>
      </c>
      <c r="H4895" s="112">
        <f>【入力】工事日報!H4895</f>
        <v>0</v>
      </c>
      <c r="I4895" s="112" t="e">
        <f>【入力】工事日報!I4895</f>
        <v>#N/A</v>
      </c>
      <c r="J4895" s="112">
        <f>【入力】工事日報!J4895</f>
        <v>0</v>
      </c>
      <c r="K4895" s="112">
        <f>【入力】工事日報!K4895</f>
        <v>0</v>
      </c>
      <c r="L4895" s="112">
        <f>【入力】工事日報!L4895</f>
        <v>0</v>
      </c>
      <c r="M4895" s="116">
        <f>【入力】工事日報!M4895</f>
        <v>0</v>
      </c>
      <c r="N4895" s="116">
        <f>【入力】工事日報!N4895</f>
        <v>0</v>
      </c>
      <c r="O4895" s="116">
        <f>【入力】工事日報!O4895</f>
        <v>0</v>
      </c>
      <c r="P4895" s="112">
        <f>【入力】工事日報!P4895</f>
        <v>0</v>
      </c>
      <c r="Q4895" s="112">
        <f>【入力】工事日報!Q4895</f>
        <v>0</v>
      </c>
      <c r="R4895" s="112">
        <f>【入力】工事日報!R4895</f>
        <v>0</v>
      </c>
    </row>
    <row r="4896" spans="1:18">
      <c r="A4896" s="114">
        <f>【入力】工事日報!A4896</f>
        <v>0</v>
      </c>
      <c r="C4896" s="112">
        <f>【入力】工事日報!C4896</f>
        <v>0</v>
      </c>
      <c r="D4896" s="112">
        <f>【入力】工事日報!D4896</f>
        <v>0</v>
      </c>
      <c r="E4896" s="112">
        <f>【入力】工事日報!E4896</f>
        <v>0</v>
      </c>
      <c r="F4896" s="112">
        <f>【入力】工事日報!F4896</f>
        <v>0</v>
      </c>
      <c r="G4896" s="112">
        <f>【入力】工事日報!G4896</f>
        <v>0</v>
      </c>
      <c r="H4896" s="112">
        <f>【入力】工事日報!H4896</f>
        <v>0</v>
      </c>
      <c r="I4896" s="112" t="e">
        <f>【入力】工事日報!I4896</f>
        <v>#N/A</v>
      </c>
      <c r="J4896" s="112">
        <f>【入力】工事日報!J4896</f>
        <v>0</v>
      </c>
      <c r="K4896" s="112">
        <f>【入力】工事日報!K4896</f>
        <v>0</v>
      </c>
      <c r="L4896" s="112">
        <f>【入力】工事日報!L4896</f>
        <v>0</v>
      </c>
      <c r="M4896" s="116">
        <f>【入力】工事日報!M4896</f>
        <v>0</v>
      </c>
      <c r="N4896" s="116">
        <f>【入力】工事日報!N4896</f>
        <v>0</v>
      </c>
      <c r="O4896" s="116">
        <f>【入力】工事日報!O4896</f>
        <v>0</v>
      </c>
      <c r="P4896" s="112">
        <f>【入力】工事日報!P4896</f>
        <v>0</v>
      </c>
      <c r="Q4896" s="112">
        <f>【入力】工事日報!Q4896</f>
        <v>0</v>
      </c>
      <c r="R4896" s="112">
        <f>【入力】工事日報!R4896</f>
        <v>0</v>
      </c>
    </row>
    <row r="4897" spans="1:18">
      <c r="A4897" s="114">
        <f>【入力】工事日報!A4897</f>
        <v>0</v>
      </c>
      <c r="C4897" s="112">
        <f>【入力】工事日報!C4897</f>
        <v>0</v>
      </c>
      <c r="D4897" s="112">
        <f>【入力】工事日報!D4897</f>
        <v>0</v>
      </c>
      <c r="E4897" s="112">
        <f>【入力】工事日報!E4897</f>
        <v>0</v>
      </c>
      <c r="F4897" s="112">
        <f>【入力】工事日報!F4897</f>
        <v>0</v>
      </c>
      <c r="G4897" s="112">
        <f>【入力】工事日報!G4897</f>
        <v>0</v>
      </c>
      <c r="H4897" s="112">
        <f>【入力】工事日報!H4897</f>
        <v>0</v>
      </c>
      <c r="I4897" s="112" t="e">
        <f>【入力】工事日報!I4897</f>
        <v>#N/A</v>
      </c>
      <c r="J4897" s="112">
        <f>【入力】工事日報!J4897</f>
        <v>0</v>
      </c>
      <c r="K4897" s="112">
        <f>【入力】工事日報!K4897</f>
        <v>0</v>
      </c>
      <c r="L4897" s="112">
        <f>【入力】工事日報!L4897</f>
        <v>0</v>
      </c>
      <c r="M4897" s="116">
        <f>【入力】工事日報!M4897</f>
        <v>0</v>
      </c>
      <c r="N4897" s="116">
        <f>【入力】工事日報!N4897</f>
        <v>0</v>
      </c>
      <c r="O4897" s="116">
        <f>【入力】工事日報!O4897</f>
        <v>0</v>
      </c>
      <c r="P4897" s="112">
        <f>【入力】工事日報!P4897</f>
        <v>0</v>
      </c>
      <c r="Q4897" s="112">
        <f>【入力】工事日報!Q4897</f>
        <v>0</v>
      </c>
      <c r="R4897" s="112">
        <f>【入力】工事日報!R4897</f>
        <v>0</v>
      </c>
    </row>
    <row r="4898" spans="1:18">
      <c r="A4898" s="114">
        <f>【入力】工事日報!A4898</f>
        <v>0</v>
      </c>
      <c r="C4898" s="112">
        <f>【入力】工事日報!C4898</f>
        <v>0</v>
      </c>
      <c r="D4898" s="112">
        <f>【入力】工事日報!D4898</f>
        <v>0</v>
      </c>
      <c r="E4898" s="112">
        <f>【入力】工事日報!E4898</f>
        <v>0</v>
      </c>
      <c r="F4898" s="112">
        <f>【入力】工事日報!F4898</f>
        <v>0</v>
      </c>
      <c r="G4898" s="112">
        <f>【入力】工事日報!G4898</f>
        <v>0</v>
      </c>
      <c r="H4898" s="112">
        <f>【入力】工事日報!H4898</f>
        <v>0</v>
      </c>
      <c r="I4898" s="112" t="e">
        <f>【入力】工事日報!I4898</f>
        <v>#N/A</v>
      </c>
      <c r="J4898" s="112">
        <f>【入力】工事日報!J4898</f>
        <v>0</v>
      </c>
      <c r="K4898" s="112">
        <f>【入力】工事日報!K4898</f>
        <v>0</v>
      </c>
      <c r="L4898" s="112">
        <f>【入力】工事日報!L4898</f>
        <v>0</v>
      </c>
      <c r="M4898" s="116">
        <f>【入力】工事日報!M4898</f>
        <v>0</v>
      </c>
      <c r="N4898" s="116">
        <f>【入力】工事日報!N4898</f>
        <v>0</v>
      </c>
      <c r="O4898" s="116">
        <f>【入力】工事日報!O4898</f>
        <v>0</v>
      </c>
      <c r="P4898" s="112">
        <f>【入力】工事日報!P4898</f>
        <v>0</v>
      </c>
      <c r="Q4898" s="112">
        <f>【入力】工事日報!Q4898</f>
        <v>0</v>
      </c>
      <c r="R4898" s="112">
        <f>【入力】工事日報!R4898</f>
        <v>0</v>
      </c>
    </row>
    <row r="4899" spans="1:18">
      <c r="A4899" s="114">
        <f>【入力】工事日報!A4899</f>
        <v>0</v>
      </c>
      <c r="C4899" s="112">
        <f>【入力】工事日報!C4899</f>
        <v>0</v>
      </c>
      <c r="D4899" s="112">
        <f>【入力】工事日報!D4899</f>
        <v>0</v>
      </c>
      <c r="E4899" s="112">
        <f>【入力】工事日報!E4899</f>
        <v>0</v>
      </c>
      <c r="F4899" s="112">
        <f>【入力】工事日報!F4899</f>
        <v>0</v>
      </c>
      <c r="G4899" s="112">
        <f>【入力】工事日報!G4899</f>
        <v>0</v>
      </c>
      <c r="H4899" s="112">
        <f>【入力】工事日報!H4899</f>
        <v>0</v>
      </c>
      <c r="I4899" s="112" t="e">
        <f>【入力】工事日報!I4899</f>
        <v>#N/A</v>
      </c>
      <c r="J4899" s="112">
        <f>【入力】工事日報!J4899</f>
        <v>0</v>
      </c>
      <c r="K4899" s="112">
        <f>【入力】工事日報!K4899</f>
        <v>0</v>
      </c>
      <c r="L4899" s="112">
        <f>【入力】工事日報!L4899</f>
        <v>0</v>
      </c>
      <c r="M4899" s="116">
        <f>【入力】工事日報!M4899</f>
        <v>0</v>
      </c>
      <c r="N4899" s="116">
        <f>【入力】工事日報!N4899</f>
        <v>0</v>
      </c>
      <c r="O4899" s="116">
        <f>【入力】工事日報!O4899</f>
        <v>0</v>
      </c>
      <c r="P4899" s="112">
        <f>【入力】工事日報!P4899</f>
        <v>0</v>
      </c>
      <c r="Q4899" s="112">
        <f>【入力】工事日報!Q4899</f>
        <v>0</v>
      </c>
      <c r="R4899" s="112">
        <f>【入力】工事日報!R4899</f>
        <v>0</v>
      </c>
    </row>
    <row r="4900" spans="1:18">
      <c r="A4900" s="114">
        <f>【入力】工事日報!A4900</f>
        <v>0</v>
      </c>
      <c r="C4900" s="112">
        <f>【入力】工事日報!C4900</f>
        <v>0</v>
      </c>
      <c r="D4900" s="112">
        <f>【入力】工事日報!D4900</f>
        <v>0</v>
      </c>
      <c r="E4900" s="112">
        <f>【入力】工事日報!E4900</f>
        <v>0</v>
      </c>
      <c r="F4900" s="112">
        <f>【入力】工事日報!F4900</f>
        <v>0</v>
      </c>
      <c r="G4900" s="112">
        <f>【入力】工事日報!G4900</f>
        <v>0</v>
      </c>
      <c r="H4900" s="112">
        <f>【入力】工事日報!H4900</f>
        <v>0</v>
      </c>
      <c r="I4900" s="112" t="e">
        <f>【入力】工事日報!I4900</f>
        <v>#N/A</v>
      </c>
      <c r="J4900" s="112">
        <f>【入力】工事日報!J4900</f>
        <v>0</v>
      </c>
      <c r="K4900" s="112">
        <f>【入力】工事日報!K4900</f>
        <v>0</v>
      </c>
      <c r="L4900" s="112">
        <f>【入力】工事日報!L4900</f>
        <v>0</v>
      </c>
      <c r="M4900" s="116">
        <f>【入力】工事日報!M4900</f>
        <v>0</v>
      </c>
      <c r="N4900" s="116">
        <f>【入力】工事日報!N4900</f>
        <v>0</v>
      </c>
      <c r="O4900" s="116">
        <f>【入力】工事日報!O4900</f>
        <v>0</v>
      </c>
      <c r="P4900" s="112">
        <f>【入力】工事日報!P4900</f>
        <v>0</v>
      </c>
      <c r="Q4900" s="112">
        <f>【入力】工事日報!Q4900</f>
        <v>0</v>
      </c>
      <c r="R4900" s="112">
        <f>【入力】工事日報!R4900</f>
        <v>0</v>
      </c>
    </row>
    <row r="4901" spans="1:18">
      <c r="A4901" s="114">
        <f>【入力】工事日報!A4901</f>
        <v>0</v>
      </c>
      <c r="C4901" s="112">
        <f>【入力】工事日報!C4901</f>
        <v>0</v>
      </c>
      <c r="D4901" s="112">
        <f>【入力】工事日報!D4901</f>
        <v>0</v>
      </c>
      <c r="E4901" s="112">
        <f>【入力】工事日報!E4901</f>
        <v>0</v>
      </c>
      <c r="F4901" s="112">
        <f>【入力】工事日報!F4901</f>
        <v>0</v>
      </c>
      <c r="G4901" s="112">
        <f>【入力】工事日報!G4901</f>
        <v>0</v>
      </c>
      <c r="H4901" s="112">
        <f>【入力】工事日報!H4901</f>
        <v>0</v>
      </c>
      <c r="I4901" s="112" t="e">
        <f>【入力】工事日報!I4901</f>
        <v>#N/A</v>
      </c>
      <c r="J4901" s="112">
        <f>【入力】工事日報!J4901</f>
        <v>0</v>
      </c>
      <c r="K4901" s="112">
        <f>【入力】工事日報!K4901</f>
        <v>0</v>
      </c>
      <c r="L4901" s="112">
        <f>【入力】工事日報!L4901</f>
        <v>0</v>
      </c>
      <c r="M4901" s="116">
        <f>【入力】工事日報!M4901</f>
        <v>0</v>
      </c>
      <c r="N4901" s="116">
        <f>【入力】工事日報!N4901</f>
        <v>0</v>
      </c>
      <c r="O4901" s="116">
        <f>【入力】工事日報!O4901</f>
        <v>0</v>
      </c>
      <c r="P4901" s="112">
        <f>【入力】工事日報!P4901</f>
        <v>0</v>
      </c>
      <c r="Q4901" s="112">
        <f>【入力】工事日報!Q4901</f>
        <v>0</v>
      </c>
      <c r="R4901" s="112">
        <f>【入力】工事日報!R4901</f>
        <v>0</v>
      </c>
    </row>
    <row r="4902" spans="1:18">
      <c r="A4902" s="114">
        <f>【入力】工事日報!A4902</f>
        <v>0</v>
      </c>
      <c r="C4902" s="112">
        <f>【入力】工事日報!C4902</f>
        <v>0</v>
      </c>
      <c r="D4902" s="112">
        <f>【入力】工事日報!D4902</f>
        <v>0</v>
      </c>
      <c r="E4902" s="112">
        <f>【入力】工事日報!E4902</f>
        <v>0</v>
      </c>
      <c r="F4902" s="112">
        <f>【入力】工事日報!F4902</f>
        <v>0</v>
      </c>
      <c r="G4902" s="112">
        <f>【入力】工事日報!G4902</f>
        <v>0</v>
      </c>
      <c r="H4902" s="112">
        <f>【入力】工事日報!H4902</f>
        <v>0</v>
      </c>
      <c r="I4902" s="112" t="e">
        <f>【入力】工事日報!I4902</f>
        <v>#N/A</v>
      </c>
      <c r="J4902" s="112">
        <f>【入力】工事日報!J4902</f>
        <v>0</v>
      </c>
      <c r="K4902" s="112">
        <f>【入力】工事日報!K4902</f>
        <v>0</v>
      </c>
      <c r="L4902" s="112">
        <f>【入力】工事日報!L4902</f>
        <v>0</v>
      </c>
      <c r="M4902" s="116">
        <f>【入力】工事日報!M4902</f>
        <v>0</v>
      </c>
      <c r="N4902" s="116">
        <f>【入力】工事日報!N4902</f>
        <v>0</v>
      </c>
      <c r="O4902" s="116">
        <f>【入力】工事日報!O4902</f>
        <v>0</v>
      </c>
      <c r="P4902" s="112">
        <f>【入力】工事日報!P4902</f>
        <v>0</v>
      </c>
      <c r="Q4902" s="112">
        <f>【入力】工事日報!Q4902</f>
        <v>0</v>
      </c>
      <c r="R4902" s="112">
        <f>【入力】工事日報!R4902</f>
        <v>0</v>
      </c>
    </row>
    <row r="4903" spans="1:18">
      <c r="A4903" s="114">
        <f>【入力】工事日報!A4903</f>
        <v>0</v>
      </c>
      <c r="C4903" s="112">
        <f>【入力】工事日報!C4903</f>
        <v>0</v>
      </c>
      <c r="D4903" s="112">
        <f>【入力】工事日報!D4903</f>
        <v>0</v>
      </c>
      <c r="E4903" s="112">
        <f>【入力】工事日報!E4903</f>
        <v>0</v>
      </c>
      <c r="F4903" s="112">
        <f>【入力】工事日報!F4903</f>
        <v>0</v>
      </c>
      <c r="G4903" s="112">
        <f>【入力】工事日報!G4903</f>
        <v>0</v>
      </c>
      <c r="H4903" s="112">
        <f>【入力】工事日報!H4903</f>
        <v>0</v>
      </c>
      <c r="I4903" s="112" t="e">
        <f>【入力】工事日報!I4903</f>
        <v>#N/A</v>
      </c>
      <c r="J4903" s="112">
        <f>【入力】工事日報!J4903</f>
        <v>0</v>
      </c>
      <c r="K4903" s="112">
        <f>【入力】工事日報!K4903</f>
        <v>0</v>
      </c>
      <c r="L4903" s="112">
        <f>【入力】工事日報!L4903</f>
        <v>0</v>
      </c>
      <c r="M4903" s="116">
        <f>【入力】工事日報!M4903</f>
        <v>0</v>
      </c>
      <c r="N4903" s="116">
        <f>【入力】工事日報!N4903</f>
        <v>0</v>
      </c>
      <c r="O4903" s="116">
        <f>【入力】工事日報!O4903</f>
        <v>0</v>
      </c>
      <c r="P4903" s="112">
        <f>【入力】工事日報!P4903</f>
        <v>0</v>
      </c>
      <c r="Q4903" s="112">
        <f>【入力】工事日報!Q4903</f>
        <v>0</v>
      </c>
      <c r="R4903" s="112">
        <f>【入力】工事日報!R4903</f>
        <v>0</v>
      </c>
    </row>
    <row r="4904" spans="1:18">
      <c r="A4904" s="114">
        <f>【入力】工事日報!A4904</f>
        <v>0</v>
      </c>
      <c r="C4904" s="112">
        <f>【入力】工事日報!C4904</f>
        <v>0</v>
      </c>
      <c r="D4904" s="112">
        <f>【入力】工事日報!D4904</f>
        <v>0</v>
      </c>
      <c r="E4904" s="112">
        <f>【入力】工事日報!E4904</f>
        <v>0</v>
      </c>
      <c r="F4904" s="112">
        <f>【入力】工事日報!F4904</f>
        <v>0</v>
      </c>
      <c r="G4904" s="112">
        <f>【入力】工事日報!G4904</f>
        <v>0</v>
      </c>
      <c r="H4904" s="112">
        <f>【入力】工事日報!H4904</f>
        <v>0</v>
      </c>
      <c r="I4904" s="112" t="e">
        <f>【入力】工事日報!I4904</f>
        <v>#N/A</v>
      </c>
      <c r="J4904" s="112">
        <f>【入力】工事日報!J4904</f>
        <v>0</v>
      </c>
      <c r="K4904" s="112">
        <f>【入力】工事日報!K4904</f>
        <v>0</v>
      </c>
      <c r="L4904" s="112">
        <f>【入力】工事日報!L4904</f>
        <v>0</v>
      </c>
      <c r="M4904" s="116">
        <f>【入力】工事日報!M4904</f>
        <v>0</v>
      </c>
      <c r="N4904" s="116">
        <f>【入力】工事日報!N4904</f>
        <v>0</v>
      </c>
      <c r="O4904" s="116">
        <f>【入力】工事日報!O4904</f>
        <v>0</v>
      </c>
      <c r="P4904" s="112">
        <f>【入力】工事日報!P4904</f>
        <v>0</v>
      </c>
      <c r="Q4904" s="112">
        <f>【入力】工事日報!Q4904</f>
        <v>0</v>
      </c>
      <c r="R4904" s="112">
        <f>【入力】工事日報!R4904</f>
        <v>0</v>
      </c>
    </row>
    <row r="4905" spans="1:18">
      <c r="A4905" s="114">
        <f>【入力】工事日報!A4905</f>
        <v>0</v>
      </c>
      <c r="C4905" s="112">
        <f>【入力】工事日報!C4905</f>
        <v>0</v>
      </c>
      <c r="D4905" s="112">
        <f>【入力】工事日報!D4905</f>
        <v>0</v>
      </c>
      <c r="E4905" s="112">
        <f>【入力】工事日報!E4905</f>
        <v>0</v>
      </c>
      <c r="F4905" s="112">
        <f>【入力】工事日報!F4905</f>
        <v>0</v>
      </c>
      <c r="G4905" s="112">
        <f>【入力】工事日報!G4905</f>
        <v>0</v>
      </c>
      <c r="H4905" s="112">
        <f>【入力】工事日報!H4905</f>
        <v>0</v>
      </c>
      <c r="I4905" s="112" t="e">
        <f>【入力】工事日報!I4905</f>
        <v>#N/A</v>
      </c>
      <c r="J4905" s="112">
        <f>【入力】工事日報!J4905</f>
        <v>0</v>
      </c>
      <c r="K4905" s="112">
        <f>【入力】工事日報!K4905</f>
        <v>0</v>
      </c>
      <c r="L4905" s="112">
        <f>【入力】工事日報!L4905</f>
        <v>0</v>
      </c>
      <c r="M4905" s="116">
        <f>【入力】工事日報!M4905</f>
        <v>0</v>
      </c>
      <c r="N4905" s="116">
        <f>【入力】工事日報!N4905</f>
        <v>0</v>
      </c>
      <c r="O4905" s="116">
        <f>【入力】工事日報!O4905</f>
        <v>0</v>
      </c>
      <c r="P4905" s="112">
        <f>【入力】工事日報!P4905</f>
        <v>0</v>
      </c>
      <c r="Q4905" s="112">
        <f>【入力】工事日報!Q4905</f>
        <v>0</v>
      </c>
      <c r="R4905" s="112">
        <f>【入力】工事日報!R4905</f>
        <v>0</v>
      </c>
    </row>
    <row r="4906" spans="1:18">
      <c r="A4906" s="114">
        <f>【入力】工事日報!A4906</f>
        <v>0</v>
      </c>
      <c r="C4906" s="112">
        <f>【入力】工事日報!C4906</f>
        <v>0</v>
      </c>
      <c r="D4906" s="112">
        <f>【入力】工事日報!D4906</f>
        <v>0</v>
      </c>
      <c r="E4906" s="112">
        <f>【入力】工事日報!E4906</f>
        <v>0</v>
      </c>
      <c r="F4906" s="112">
        <f>【入力】工事日報!F4906</f>
        <v>0</v>
      </c>
      <c r="G4906" s="112">
        <f>【入力】工事日報!G4906</f>
        <v>0</v>
      </c>
      <c r="H4906" s="112">
        <f>【入力】工事日報!H4906</f>
        <v>0</v>
      </c>
      <c r="I4906" s="112" t="e">
        <f>【入力】工事日報!I4906</f>
        <v>#N/A</v>
      </c>
      <c r="J4906" s="112">
        <f>【入力】工事日報!J4906</f>
        <v>0</v>
      </c>
      <c r="K4906" s="112">
        <f>【入力】工事日報!K4906</f>
        <v>0</v>
      </c>
      <c r="L4906" s="112">
        <f>【入力】工事日報!L4906</f>
        <v>0</v>
      </c>
      <c r="M4906" s="116">
        <f>【入力】工事日報!M4906</f>
        <v>0</v>
      </c>
      <c r="N4906" s="116">
        <f>【入力】工事日報!N4906</f>
        <v>0</v>
      </c>
      <c r="O4906" s="116">
        <f>【入力】工事日報!O4906</f>
        <v>0</v>
      </c>
      <c r="P4906" s="112">
        <f>【入力】工事日報!P4906</f>
        <v>0</v>
      </c>
      <c r="Q4906" s="112">
        <f>【入力】工事日報!Q4906</f>
        <v>0</v>
      </c>
      <c r="R4906" s="112">
        <f>【入力】工事日報!R4906</f>
        <v>0</v>
      </c>
    </row>
    <row r="4907" spans="1:18">
      <c r="A4907" s="114">
        <f>【入力】工事日報!A4907</f>
        <v>0</v>
      </c>
      <c r="C4907" s="112">
        <f>【入力】工事日報!C4907</f>
        <v>0</v>
      </c>
      <c r="D4907" s="112">
        <f>【入力】工事日報!D4907</f>
        <v>0</v>
      </c>
      <c r="E4907" s="112">
        <f>【入力】工事日報!E4907</f>
        <v>0</v>
      </c>
      <c r="F4907" s="112">
        <f>【入力】工事日報!F4907</f>
        <v>0</v>
      </c>
      <c r="G4907" s="112">
        <f>【入力】工事日報!G4907</f>
        <v>0</v>
      </c>
      <c r="H4907" s="112">
        <f>【入力】工事日報!H4907</f>
        <v>0</v>
      </c>
      <c r="I4907" s="112" t="e">
        <f>【入力】工事日報!I4907</f>
        <v>#N/A</v>
      </c>
      <c r="J4907" s="112">
        <f>【入力】工事日報!J4907</f>
        <v>0</v>
      </c>
      <c r="K4907" s="112">
        <f>【入力】工事日報!K4907</f>
        <v>0</v>
      </c>
      <c r="L4907" s="112">
        <f>【入力】工事日報!L4907</f>
        <v>0</v>
      </c>
      <c r="M4907" s="116">
        <f>【入力】工事日報!M4907</f>
        <v>0</v>
      </c>
      <c r="N4907" s="116">
        <f>【入力】工事日報!N4907</f>
        <v>0</v>
      </c>
      <c r="O4907" s="116">
        <f>【入力】工事日報!O4907</f>
        <v>0</v>
      </c>
      <c r="P4907" s="112">
        <f>【入力】工事日報!P4907</f>
        <v>0</v>
      </c>
      <c r="Q4907" s="112">
        <f>【入力】工事日報!Q4907</f>
        <v>0</v>
      </c>
      <c r="R4907" s="112">
        <f>【入力】工事日報!R4907</f>
        <v>0</v>
      </c>
    </row>
    <row r="4908" spans="1:18">
      <c r="A4908" s="114">
        <f>【入力】工事日報!A4908</f>
        <v>0</v>
      </c>
      <c r="C4908" s="112">
        <f>【入力】工事日報!C4908</f>
        <v>0</v>
      </c>
      <c r="D4908" s="112">
        <f>【入力】工事日報!D4908</f>
        <v>0</v>
      </c>
      <c r="E4908" s="112">
        <f>【入力】工事日報!E4908</f>
        <v>0</v>
      </c>
      <c r="F4908" s="112">
        <f>【入力】工事日報!F4908</f>
        <v>0</v>
      </c>
      <c r="G4908" s="112">
        <f>【入力】工事日報!G4908</f>
        <v>0</v>
      </c>
      <c r="H4908" s="112">
        <f>【入力】工事日報!H4908</f>
        <v>0</v>
      </c>
      <c r="I4908" s="112" t="e">
        <f>【入力】工事日報!I4908</f>
        <v>#N/A</v>
      </c>
      <c r="J4908" s="112">
        <f>【入力】工事日報!J4908</f>
        <v>0</v>
      </c>
      <c r="K4908" s="112">
        <f>【入力】工事日報!K4908</f>
        <v>0</v>
      </c>
      <c r="L4908" s="112">
        <f>【入力】工事日報!L4908</f>
        <v>0</v>
      </c>
      <c r="M4908" s="116">
        <f>【入力】工事日報!M4908</f>
        <v>0</v>
      </c>
      <c r="N4908" s="116">
        <f>【入力】工事日報!N4908</f>
        <v>0</v>
      </c>
      <c r="O4908" s="116">
        <f>【入力】工事日報!O4908</f>
        <v>0</v>
      </c>
      <c r="P4908" s="112">
        <f>【入力】工事日報!P4908</f>
        <v>0</v>
      </c>
      <c r="Q4908" s="112">
        <f>【入力】工事日報!Q4908</f>
        <v>0</v>
      </c>
      <c r="R4908" s="112">
        <f>【入力】工事日報!R4908</f>
        <v>0</v>
      </c>
    </row>
    <row r="4909" spans="1:18">
      <c r="A4909" s="114">
        <f>【入力】工事日報!A4909</f>
        <v>0</v>
      </c>
      <c r="C4909" s="112">
        <f>【入力】工事日報!C4909</f>
        <v>0</v>
      </c>
      <c r="D4909" s="112">
        <f>【入力】工事日報!D4909</f>
        <v>0</v>
      </c>
      <c r="E4909" s="112">
        <f>【入力】工事日報!E4909</f>
        <v>0</v>
      </c>
      <c r="F4909" s="112">
        <f>【入力】工事日報!F4909</f>
        <v>0</v>
      </c>
      <c r="G4909" s="112">
        <f>【入力】工事日報!G4909</f>
        <v>0</v>
      </c>
      <c r="H4909" s="112">
        <f>【入力】工事日報!H4909</f>
        <v>0</v>
      </c>
      <c r="I4909" s="112" t="e">
        <f>【入力】工事日報!I4909</f>
        <v>#N/A</v>
      </c>
      <c r="J4909" s="112">
        <f>【入力】工事日報!J4909</f>
        <v>0</v>
      </c>
      <c r="K4909" s="112">
        <f>【入力】工事日報!K4909</f>
        <v>0</v>
      </c>
      <c r="L4909" s="112">
        <f>【入力】工事日報!L4909</f>
        <v>0</v>
      </c>
      <c r="M4909" s="116">
        <f>【入力】工事日報!M4909</f>
        <v>0</v>
      </c>
      <c r="N4909" s="116">
        <f>【入力】工事日報!N4909</f>
        <v>0</v>
      </c>
      <c r="O4909" s="116">
        <f>【入力】工事日報!O4909</f>
        <v>0</v>
      </c>
      <c r="P4909" s="112">
        <f>【入力】工事日報!P4909</f>
        <v>0</v>
      </c>
      <c r="Q4909" s="112">
        <f>【入力】工事日報!Q4909</f>
        <v>0</v>
      </c>
      <c r="R4909" s="112">
        <f>【入力】工事日報!R4909</f>
        <v>0</v>
      </c>
    </row>
    <row r="4910" spans="1:18">
      <c r="A4910" s="114">
        <f>【入力】工事日報!A4910</f>
        <v>0</v>
      </c>
      <c r="C4910" s="112">
        <f>【入力】工事日報!C4910</f>
        <v>0</v>
      </c>
      <c r="D4910" s="112">
        <f>【入力】工事日報!D4910</f>
        <v>0</v>
      </c>
      <c r="E4910" s="112">
        <f>【入力】工事日報!E4910</f>
        <v>0</v>
      </c>
      <c r="F4910" s="112">
        <f>【入力】工事日報!F4910</f>
        <v>0</v>
      </c>
      <c r="G4910" s="112">
        <f>【入力】工事日報!G4910</f>
        <v>0</v>
      </c>
      <c r="H4910" s="112">
        <f>【入力】工事日報!H4910</f>
        <v>0</v>
      </c>
      <c r="I4910" s="112" t="e">
        <f>【入力】工事日報!I4910</f>
        <v>#N/A</v>
      </c>
      <c r="J4910" s="112">
        <f>【入力】工事日報!J4910</f>
        <v>0</v>
      </c>
      <c r="K4910" s="112">
        <f>【入力】工事日報!K4910</f>
        <v>0</v>
      </c>
      <c r="L4910" s="112">
        <f>【入力】工事日報!L4910</f>
        <v>0</v>
      </c>
      <c r="M4910" s="116">
        <f>【入力】工事日報!M4910</f>
        <v>0</v>
      </c>
      <c r="N4910" s="116">
        <f>【入力】工事日報!N4910</f>
        <v>0</v>
      </c>
      <c r="O4910" s="116">
        <f>【入力】工事日報!O4910</f>
        <v>0</v>
      </c>
      <c r="P4910" s="112">
        <f>【入力】工事日報!P4910</f>
        <v>0</v>
      </c>
      <c r="Q4910" s="112">
        <f>【入力】工事日報!Q4910</f>
        <v>0</v>
      </c>
      <c r="R4910" s="112">
        <f>【入力】工事日報!R4910</f>
        <v>0</v>
      </c>
    </row>
    <row r="4911" spans="1:18">
      <c r="A4911" s="114">
        <f>【入力】工事日報!A4911</f>
        <v>0</v>
      </c>
      <c r="C4911" s="112">
        <f>【入力】工事日報!C4911</f>
        <v>0</v>
      </c>
      <c r="D4911" s="112">
        <f>【入力】工事日報!D4911</f>
        <v>0</v>
      </c>
      <c r="E4911" s="112">
        <f>【入力】工事日報!E4911</f>
        <v>0</v>
      </c>
      <c r="F4911" s="112">
        <f>【入力】工事日報!F4911</f>
        <v>0</v>
      </c>
      <c r="G4911" s="112">
        <f>【入力】工事日報!G4911</f>
        <v>0</v>
      </c>
      <c r="H4911" s="112">
        <f>【入力】工事日報!H4911</f>
        <v>0</v>
      </c>
      <c r="I4911" s="112" t="e">
        <f>【入力】工事日報!I4911</f>
        <v>#N/A</v>
      </c>
      <c r="J4911" s="112">
        <f>【入力】工事日報!J4911</f>
        <v>0</v>
      </c>
      <c r="K4911" s="112">
        <f>【入力】工事日報!K4911</f>
        <v>0</v>
      </c>
      <c r="L4911" s="112">
        <f>【入力】工事日報!L4911</f>
        <v>0</v>
      </c>
      <c r="M4911" s="116">
        <f>【入力】工事日報!M4911</f>
        <v>0</v>
      </c>
      <c r="N4911" s="116">
        <f>【入力】工事日報!N4911</f>
        <v>0</v>
      </c>
      <c r="O4911" s="116">
        <f>【入力】工事日報!O4911</f>
        <v>0</v>
      </c>
      <c r="P4911" s="112">
        <f>【入力】工事日報!P4911</f>
        <v>0</v>
      </c>
      <c r="Q4911" s="112">
        <f>【入力】工事日報!Q4911</f>
        <v>0</v>
      </c>
      <c r="R4911" s="112">
        <f>【入力】工事日報!R4911</f>
        <v>0</v>
      </c>
    </row>
    <row r="4912" spans="1:18">
      <c r="A4912" s="114">
        <f>【入力】工事日報!A4912</f>
        <v>0</v>
      </c>
      <c r="C4912" s="112">
        <f>【入力】工事日報!C4912</f>
        <v>0</v>
      </c>
      <c r="D4912" s="112">
        <f>【入力】工事日報!D4912</f>
        <v>0</v>
      </c>
      <c r="E4912" s="112">
        <f>【入力】工事日報!E4912</f>
        <v>0</v>
      </c>
      <c r="F4912" s="112">
        <f>【入力】工事日報!F4912</f>
        <v>0</v>
      </c>
      <c r="G4912" s="112">
        <f>【入力】工事日報!G4912</f>
        <v>0</v>
      </c>
      <c r="H4912" s="112">
        <f>【入力】工事日報!H4912</f>
        <v>0</v>
      </c>
      <c r="I4912" s="112" t="e">
        <f>【入力】工事日報!I4912</f>
        <v>#N/A</v>
      </c>
      <c r="J4912" s="112">
        <f>【入力】工事日報!J4912</f>
        <v>0</v>
      </c>
      <c r="K4912" s="112">
        <f>【入力】工事日報!K4912</f>
        <v>0</v>
      </c>
      <c r="L4912" s="112">
        <f>【入力】工事日報!L4912</f>
        <v>0</v>
      </c>
      <c r="M4912" s="116">
        <f>【入力】工事日報!M4912</f>
        <v>0</v>
      </c>
      <c r="N4912" s="116">
        <f>【入力】工事日報!N4912</f>
        <v>0</v>
      </c>
      <c r="O4912" s="116">
        <f>【入力】工事日報!O4912</f>
        <v>0</v>
      </c>
      <c r="P4912" s="112">
        <f>【入力】工事日報!P4912</f>
        <v>0</v>
      </c>
      <c r="Q4912" s="112">
        <f>【入力】工事日報!Q4912</f>
        <v>0</v>
      </c>
      <c r="R4912" s="112">
        <f>【入力】工事日報!R4912</f>
        <v>0</v>
      </c>
    </row>
    <row r="4913" spans="1:18">
      <c r="A4913" s="114">
        <f>【入力】工事日報!A4913</f>
        <v>0</v>
      </c>
      <c r="C4913" s="112">
        <f>【入力】工事日報!C4913</f>
        <v>0</v>
      </c>
      <c r="D4913" s="112">
        <f>【入力】工事日報!D4913</f>
        <v>0</v>
      </c>
      <c r="E4913" s="112">
        <f>【入力】工事日報!E4913</f>
        <v>0</v>
      </c>
      <c r="F4913" s="112">
        <f>【入力】工事日報!F4913</f>
        <v>0</v>
      </c>
      <c r="G4913" s="112">
        <f>【入力】工事日報!G4913</f>
        <v>0</v>
      </c>
      <c r="H4913" s="112">
        <f>【入力】工事日報!H4913</f>
        <v>0</v>
      </c>
      <c r="I4913" s="112" t="e">
        <f>【入力】工事日報!I4913</f>
        <v>#N/A</v>
      </c>
      <c r="J4913" s="112">
        <f>【入力】工事日報!J4913</f>
        <v>0</v>
      </c>
      <c r="K4913" s="112">
        <f>【入力】工事日報!K4913</f>
        <v>0</v>
      </c>
      <c r="L4913" s="112">
        <f>【入力】工事日報!L4913</f>
        <v>0</v>
      </c>
      <c r="M4913" s="116">
        <f>【入力】工事日報!M4913</f>
        <v>0</v>
      </c>
      <c r="N4913" s="116">
        <f>【入力】工事日報!N4913</f>
        <v>0</v>
      </c>
      <c r="O4913" s="116">
        <f>【入力】工事日報!O4913</f>
        <v>0</v>
      </c>
      <c r="P4913" s="112">
        <f>【入力】工事日報!P4913</f>
        <v>0</v>
      </c>
      <c r="Q4913" s="112">
        <f>【入力】工事日報!Q4913</f>
        <v>0</v>
      </c>
      <c r="R4913" s="112">
        <f>【入力】工事日報!R4913</f>
        <v>0</v>
      </c>
    </row>
    <row r="4914" spans="1:18">
      <c r="A4914" s="114">
        <f>【入力】工事日報!A4914</f>
        <v>0</v>
      </c>
      <c r="C4914" s="112">
        <f>【入力】工事日報!C4914</f>
        <v>0</v>
      </c>
      <c r="D4914" s="112">
        <f>【入力】工事日報!D4914</f>
        <v>0</v>
      </c>
      <c r="E4914" s="112">
        <f>【入力】工事日報!E4914</f>
        <v>0</v>
      </c>
      <c r="F4914" s="112">
        <f>【入力】工事日報!F4914</f>
        <v>0</v>
      </c>
      <c r="G4914" s="112">
        <f>【入力】工事日報!G4914</f>
        <v>0</v>
      </c>
      <c r="H4914" s="112">
        <f>【入力】工事日報!H4914</f>
        <v>0</v>
      </c>
      <c r="I4914" s="112" t="e">
        <f>【入力】工事日報!I4914</f>
        <v>#N/A</v>
      </c>
      <c r="J4914" s="112">
        <f>【入力】工事日報!J4914</f>
        <v>0</v>
      </c>
      <c r="K4914" s="112">
        <f>【入力】工事日報!K4914</f>
        <v>0</v>
      </c>
      <c r="L4914" s="112">
        <f>【入力】工事日報!L4914</f>
        <v>0</v>
      </c>
      <c r="M4914" s="116">
        <f>【入力】工事日報!M4914</f>
        <v>0</v>
      </c>
      <c r="N4914" s="116">
        <f>【入力】工事日報!N4914</f>
        <v>0</v>
      </c>
      <c r="O4914" s="116">
        <f>【入力】工事日報!O4914</f>
        <v>0</v>
      </c>
      <c r="P4914" s="112">
        <f>【入力】工事日報!P4914</f>
        <v>0</v>
      </c>
      <c r="Q4914" s="112">
        <f>【入力】工事日報!Q4914</f>
        <v>0</v>
      </c>
      <c r="R4914" s="112">
        <f>【入力】工事日報!R4914</f>
        <v>0</v>
      </c>
    </row>
    <row r="4915" spans="1:18">
      <c r="A4915" s="114">
        <f>【入力】工事日報!A4915</f>
        <v>0</v>
      </c>
      <c r="C4915" s="112">
        <f>【入力】工事日報!C4915</f>
        <v>0</v>
      </c>
      <c r="D4915" s="112">
        <f>【入力】工事日報!D4915</f>
        <v>0</v>
      </c>
      <c r="E4915" s="112">
        <f>【入力】工事日報!E4915</f>
        <v>0</v>
      </c>
      <c r="F4915" s="112">
        <f>【入力】工事日報!F4915</f>
        <v>0</v>
      </c>
      <c r="G4915" s="112">
        <f>【入力】工事日報!G4915</f>
        <v>0</v>
      </c>
      <c r="H4915" s="112">
        <f>【入力】工事日報!H4915</f>
        <v>0</v>
      </c>
      <c r="I4915" s="112" t="e">
        <f>【入力】工事日報!I4915</f>
        <v>#N/A</v>
      </c>
      <c r="J4915" s="112">
        <f>【入力】工事日報!J4915</f>
        <v>0</v>
      </c>
      <c r="K4915" s="112">
        <f>【入力】工事日報!K4915</f>
        <v>0</v>
      </c>
      <c r="L4915" s="112">
        <f>【入力】工事日報!L4915</f>
        <v>0</v>
      </c>
      <c r="M4915" s="116">
        <f>【入力】工事日報!M4915</f>
        <v>0</v>
      </c>
      <c r="N4915" s="116">
        <f>【入力】工事日報!N4915</f>
        <v>0</v>
      </c>
      <c r="O4915" s="116">
        <f>【入力】工事日報!O4915</f>
        <v>0</v>
      </c>
      <c r="P4915" s="112">
        <f>【入力】工事日報!P4915</f>
        <v>0</v>
      </c>
      <c r="Q4915" s="112">
        <f>【入力】工事日報!Q4915</f>
        <v>0</v>
      </c>
      <c r="R4915" s="112">
        <f>【入力】工事日報!R4915</f>
        <v>0</v>
      </c>
    </row>
    <row r="4916" spans="1:18">
      <c r="A4916" s="114">
        <f>【入力】工事日報!A4916</f>
        <v>0</v>
      </c>
      <c r="C4916" s="112">
        <f>【入力】工事日報!C4916</f>
        <v>0</v>
      </c>
      <c r="D4916" s="112">
        <f>【入力】工事日報!D4916</f>
        <v>0</v>
      </c>
      <c r="E4916" s="112">
        <f>【入力】工事日報!E4916</f>
        <v>0</v>
      </c>
      <c r="F4916" s="112">
        <f>【入力】工事日報!F4916</f>
        <v>0</v>
      </c>
      <c r="G4916" s="112">
        <f>【入力】工事日報!G4916</f>
        <v>0</v>
      </c>
      <c r="H4916" s="112">
        <f>【入力】工事日報!H4916</f>
        <v>0</v>
      </c>
      <c r="I4916" s="112" t="e">
        <f>【入力】工事日報!I4916</f>
        <v>#N/A</v>
      </c>
      <c r="J4916" s="112">
        <f>【入力】工事日報!J4916</f>
        <v>0</v>
      </c>
      <c r="K4916" s="112">
        <f>【入力】工事日報!K4916</f>
        <v>0</v>
      </c>
      <c r="L4916" s="112">
        <f>【入力】工事日報!L4916</f>
        <v>0</v>
      </c>
      <c r="M4916" s="116">
        <f>【入力】工事日報!M4916</f>
        <v>0</v>
      </c>
      <c r="N4916" s="116">
        <f>【入力】工事日報!N4916</f>
        <v>0</v>
      </c>
      <c r="O4916" s="116">
        <f>【入力】工事日報!O4916</f>
        <v>0</v>
      </c>
      <c r="P4916" s="112">
        <f>【入力】工事日報!P4916</f>
        <v>0</v>
      </c>
      <c r="Q4916" s="112">
        <f>【入力】工事日報!Q4916</f>
        <v>0</v>
      </c>
      <c r="R4916" s="112">
        <f>【入力】工事日報!R4916</f>
        <v>0</v>
      </c>
    </row>
    <row r="4917" spans="1:18">
      <c r="A4917" s="114">
        <f>【入力】工事日報!A4917</f>
        <v>0</v>
      </c>
      <c r="C4917" s="112">
        <f>【入力】工事日報!C4917</f>
        <v>0</v>
      </c>
      <c r="D4917" s="112">
        <f>【入力】工事日報!D4917</f>
        <v>0</v>
      </c>
      <c r="E4917" s="112">
        <f>【入力】工事日報!E4917</f>
        <v>0</v>
      </c>
      <c r="F4917" s="112">
        <f>【入力】工事日報!F4917</f>
        <v>0</v>
      </c>
      <c r="G4917" s="112">
        <f>【入力】工事日報!G4917</f>
        <v>0</v>
      </c>
      <c r="H4917" s="112">
        <f>【入力】工事日報!H4917</f>
        <v>0</v>
      </c>
      <c r="I4917" s="112" t="e">
        <f>【入力】工事日報!I4917</f>
        <v>#N/A</v>
      </c>
      <c r="J4917" s="112">
        <f>【入力】工事日報!J4917</f>
        <v>0</v>
      </c>
      <c r="K4917" s="112">
        <f>【入力】工事日報!K4917</f>
        <v>0</v>
      </c>
      <c r="L4917" s="112">
        <f>【入力】工事日報!L4917</f>
        <v>0</v>
      </c>
      <c r="M4917" s="116">
        <f>【入力】工事日報!M4917</f>
        <v>0</v>
      </c>
      <c r="N4917" s="116">
        <f>【入力】工事日報!N4917</f>
        <v>0</v>
      </c>
      <c r="O4917" s="116">
        <f>【入力】工事日報!O4917</f>
        <v>0</v>
      </c>
      <c r="P4917" s="112">
        <f>【入力】工事日報!P4917</f>
        <v>0</v>
      </c>
      <c r="Q4917" s="112">
        <f>【入力】工事日報!Q4917</f>
        <v>0</v>
      </c>
      <c r="R4917" s="112">
        <f>【入力】工事日報!R4917</f>
        <v>0</v>
      </c>
    </row>
    <row r="4918" spans="1:18">
      <c r="A4918" s="114">
        <f>【入力】工事日報!A4918</f>
        <v>0</v>
      </c>
      <c r="C4918" s="112">
        <f>【入力】工事日報!C4918</f>
        <v>0</v>
      </c>
      <c r="D4918" s="112">
        <f>【入力】工事日報!D4918</f>
        <v>0</v>
      </c>
      <c r="E4918" s="112">
        <f>【入力】工事日報!E4918</f>
        <v>0</v>
      </c>
      <c r="F4918" s="112">
        <f>【入力】工事日報!F4918</f>
        <v>0</v>
      </c>
      <c r="G4918" s="112">
        <f>【入力】工事日報!G4918</f>
        <v>0</v>
      </c>
      <c r="H4918" s="112">
        <f>【入力】工事日報!H4918</f>
        <v>0</v>
      </c>
      <c r="I4918" s="112" t="e">
        <f>【入力】工事日報!I4918</f>
        <v>#N/A</v>
      </c>
      <c r="J4918" s="112">
        <f>【入力】工事日報!J4918</f>
        <v>0</v>
      </c>
      <c r="K4918" s="112">
        <f>【入力】工事日報!K4918</f>
        <v>0</v>
      </c>
      <c r="L4918" s="112">
        <f>【入力】工事日報!L4918</f>
        <v>0</v>
      </c>
      <c r="M4918" s="116">
        <f>【入力】工事日報!M4918</f>
        <v>0</v>
      </c>
      <c r="N4918" s="116">
        <f>【入力】工事日報!N4918</f>
        <v>0</v>
      </c>
      <c r="O4918" s="116">
        <f>【入力】工事日報!O4918</f>
        <v>0</v>
      </c>
      <c r="P4918" s="112">
        <f>【入力】工事日報!P4918</f>
        <v>0</v>
      </c>
      <c r="Q4918" s="112">
        <f>【入力】工事日報!Q4918</f>
        <v>0</v>
      </c>
      <c r="R4918" s="112">
        <f>【入力】工事日報!R4918</f>
        <v>0</v>
      </c>
    </row>
    <row r="4919" spans="1:18">
      <c r="A4919" s="114">
        <f>【入力】工事日報!A4919</f>
        <v>0</v>
      </c>
      <c r="C4919" s="112">
        <f>【入力】工事日報!C4919</f>
        <v>0</v>
      </c>
      <c r="D4919" s="112">
        <f>【入力】工事日報!D4919</f>
        <v>0</v>
      </c>
      <c r="E4919" s="112">
        <f>【入力】工事日報!E4919</f>
        <v>0</v>
      </c>
      <c r="F4919" s="112">
        <f>【入力】工事日報!F4919</f>
        <v>0</v>
      </c>
      <c r="G4919" s="112">
        <f>【入力】工事日報!G4919</f>
        <v>0</v>
      </c>
      <c r="H4919" s="112">
        <f>【入力】工事日報!H4919</f>
        <v>0</v>
      </c>
      <c r="I4919" s="112" t="e">
        <f>【入力】工事日報!I4919</f>
        <v>#N/A</v>
      </c>
      <c r="J4919" s="112">
        <f>【入力】工事日報!J4919</f>
        <v>0</v>
      </c>
      <c r="K4919" s="112">
        <f>【入力】工事日報!K4919</f>
        <v>0</v>
      </c>
      <c r="L4919" s="112">
        <f>【入力】工事日報!L4919</f>
        <v>0</v>
      </c>
      <c r="M4919" s="116">
        <f>【入力】工事日報!M4919</f>
        <v>0</v>
      </c>
      <c r="N4919" s="116">
        <f>【入力】工事日報!N4919</f>
        <v>0</v>
      </c>
      <c r="O4919" s="116">
        <f>【入力】工事日報!O4919</f>
        <v>0</v>
      </c>
      <c r="P4919" s="112">
        <f>【入力】工事日報!P4919</f>
        <v>0</v>
      </c>
      <c r="Q4919" s="112">
        <f>【入力】工事日報!Q4919</f>
        <v>0</v>
      </c>
      <c r="R4919" s="112">
        <f>【入力】工事日報!R4919</f>
        <v>0</v>
      </c>
    </row>
    <row r="4920" spans="1:18">
      <c r="A4920" s="114">
        <f>【入力】工事日報!A4920</f>
        <v>0</v>
      </c>
      <c r="C4920" s="112">
        <f>【入力】工事日報!C4920</f>
        <v>0</v>
      </c>
      <c r="D4920" s="112">
        <f>【入力】工事日報!D4920</f>
        <v>0</v>
      </c>
      <c r="E4920" s="112">
        <f>【入力】工事日報!E4920</f>
        <v>0</v>
      </c>
      <c r="F4920" s="112">
        <f>【入力】工事日報!F4920</f>
        <v>0</v>
      </c>
      <c r="G4920" s="112">
        <f>【入力】工事日報!G4920</f>
        <v>0</v>
      </c>
      <c r="H4920" s="112">
        <f>【入力】工事日報!H4920</f>
        <v>0</v>
      </c>
      <c r="I4920" s="112" t="e">
        <f>【入力】工事日報!I4920</f>
        <v>#N/A</v>
      </c>
      <c r="J4920" s="112">
        <f>【入力】工事日報!J4920</f>
        <v>0</v>
      </c>
      <c r="K4920" s="112">
        <f>【入力】工事日報!K4920</f>
        <v>0</v>
      </c>
      <c r="L4920" s="112">
        <f>【入力】工事日報!L4920</f>
        <v>0</v>
      </c>
      <c r="M4920" s="116">
        <f>【入力】工事日報!M4920</f>
        <v>0</v>
      </c>
      <c r="N4920" s="116">
        <f>【入力】工事日報!N4920</f>
        <v>0</v>
      </c>
      <c r="O4920" s="116">
        <f>【入力】工事日報!O4920</f>
        <v>0</v>
      </c>
      <c r="P4920" s="112">
        <f>【入力】工事日報!P4920</f>
        <v>0</v>
      </c>
      <c r="Q4920" s="112">
        <f>【入力】工事日報!Q4920</f>
        <v>0</v>
      </c>
      <c r="R4920" s="112">
        <f>【入力】工事日報!R4920</f>
        <v>0</v>
      </c>
    </row>
    <row r="4921" spans="1:18">
      <c r="A4921" s="114">
        <f>【入力】工事日報!A4921</f>
        <v>0</v>
      </c>
      <c r="C4921" s="112">
        <f>【入力】工事日報!C4921</f>
        <v>0</v>
      </c>
      <c r="D4921" s="112">
        <f>【入力】工事日報!D4921</f>
        <v>0</v>
      </c>
      <c r="E4921" s="112">
        <f>【入力】工事日報!E4921</f>
        <v>0</v>
      </c>
      <c r="F4921" s="112">
        <f>【入力】工事日報!F4921</f>
        <v>0</v>
      </c>
      <c r="G4921" s="112">
        <f>【入力】工事日報!G4921</f>
        <v>0</v>
      </c>
      <c r="H4921" s="112">
        <f>【入力】工事日報!H4921</f>
        <v>0</v>
      </c>
      <c r="I4921" s="112" t="e">
        <f>【入力】工事日報!I4921</f>
        <v>#N/A</v>
      </c>
      <c r="J4921" s="112">
        <f>【入力】工事日報!J4921</f>
        <v>0</v>
      </c>
      <c r="K4921" s="112">
        <f>【入力】工事日報!K4921</f>
        <v>0</v>
      </c>
      <c r="L4921" s="112">
        <f>【入力】工事日報!L4921</f>
        <v>0</v>
      </c>
      <c r="M4921" s="116">
        <f>【入力】工事日報!M4921</f>
        <v>0</v>
      </c>
      <c r="N4921" s="116">
        <f>【入力】工事日報!N4921</f>
        <v>0</v>
      </c>
      <c r="O4921" s="116">
        <f>【入力】工事日報!O4921</f>
        <v>0</v>
      </c>
      <c r="P4921" s="112">
        <f>【入力】工事日報!P4921</f>
        <v>0</v>
      </c>
      <c r="Q4921" s="112">
        <f>【入力】工事日報!Q4921</f>
        <v>0</v>
      </c>
      <c r="R4921" s="112">
        <f>【入力】工事日報!R4921</f>
        <v>0</v>
      </c>
    </row>
    <row r="4922" spans="1:18">
      <c r="A4922" s="114">
        <f>【入力】工事日報!A4922</f>
        <v>0</v>
      </c>
      <c r="C4922" s="112">
        <f>【入力】工事日報!C4922</f>
        <v>0</v>
      </c>
      <c r="D4922" s="112">
        <f>【入力】工事日報!D4922</f>
        <v>0</v>
      </c>
      <c r="E4922" s="112">
        <f>【入力】工事日報!E4922</f>
        <v>0</v>
      </c>
      <c r="F4922" s="112">
        <f>【入力】工事日報!F4922</f>
        <v>0</v>
      </c>
      <c r="G4922" s="112">
        <f>【入力】工事日報!G4922</f>
        <v>0</v>
      </c>
      <c r="H4922" s="112">
        <f>【入力】工事日報!H4922</f>
        <v>0</v>
      </c>
      <c r="I4922" s="112" t="e">
        <f>【入力】工事日報!I4922</f>
        <v>#N/A</v>
      </c>
      <c r="J4922" s="112">
        <f>【入力】工事日報!J4922</f>
        <v>0</v>
      </c>
      <c r="K4922" s="112">
        <f>【入力】工事日報!K4922</f>
        <v>0</v>
      </c>
      <c r="L4922" s="112">
        <f>【入力】工事日報!L4922</f>
        <v>0</v>
      </c>
      <c r="M4922" s="116">
        <f>【入力】工事日報!M4922</f>
        <v>0</v>
      </c>
      <c r="N4922" s="116">
        <f>【入力】工事日報!N4922</f>
        <v>0</v>
      </c>
      <c r="O4922" s="116">
        <f>【入力】工事日報!O4922</f>
        <v>0</v>
      </c>
      <c r="P4922" s="112">
        <f>【入力】工事日報!P4922</f>
        <v>0</v>
      </c>
      <c r="Q4922" s="112">
        <f>【入力】工事日報!Q4922</f>
        <v>0</v>
      </c>
      <c r="R4922" s="112">
        <f>【入力】工事日報!R4922</f>
        <v>0</v>
      </c>
    </row>
    <row r="4923" spans="1:18">
      <c r="A4923" s="114">
        <f>【入力】工事日報!A4923</f>
        <v>0</v>
      </c>
      <c r="C4923" s="112">
        <f>【入力】工事日報!C4923</f>
        <v>0</v>
      </c>
      <c r="D4923" s="112">
        <f>【入力】工事日報!D4923</f>
        <v>0</v>
      </c>
      <c r="E4923" s="112">
        <f>【入力】工事日報!E4923</f>
        <v>0</v>
      </c>
      <c r="F4923" s="112">
        <f>【入力】工事日報!F4923</f>
        <v>0</v>
      </c>
      <c r="G4923" s="112">
        <f>【入力】工事日報!G4923</f>
        <v>0</v>
      </c>
      <c r="H4923" s="112">
        <f>【入力】工事日報!H4923</f>
        <v>0</v>
      </c>
      <c r="I4923" s="112" t="e">
        <f>【入力】工事日報!I4923</f>
        <v>#N/A</v>
      </c>
      <c r="J4923" s="112">
        <f>【入力】工事日報!J4923</f>
        <v>0</v>
      </c>
      <c r="K4923" s="112">
        <f>【入力】工事日報!K4923</f>
        <v>0</v>
      </c>
      <c r="L4923" s="112">
        <f>【入力】工事日報!L4923</f>
        <v>0</v>
      </c>
      <c r="M4923" s="116">
        <f>【入力】工事日報!M4923</f>
        <v>0</v>
      </c>
      <c r="N4923" s="116">
        <f>【入力】工事日報!N4923</f>
        <v>0</v>
      </c>
      <c r="O4923" s="116">
        <f>【入力】工事日報!O4923</f>
        <v>0</v>
      </c>
      <c r="P4923" s="112">
        <f>【入力】工事日報!P4923</f>
        <v>0</v>
      </c>
      <c r="Q4923" s="112">
        <f>【入力】工事日報!Q4923</f>
        <v>0</v>
      </c>
      <c r="R4923" s="112">
        <f>【入力】工事日報!R4923</f>
        <v>0</v>
      </c>
    </row>
    <row r="4924" spans="1:18">
      <c r="A4924" s="114">
        <f>【入力】工事日報!A4924</f>
        <v>0</v>
      </c>
      <c r="C4924" s="112">
        <f>【入力】工事日報!C4924</f>
        <v>0</v>
      </c>
      <c r="D4924" s="112">
        <f>【入力】工事日報!D4924</f>
        <v>0</v>
      </c>
      <c r="E4924" s="112">
        <f>【入力】工事日報!E4924</f>
        <v>0</v>
      </c>
      <c r="F4924" s="112">
        <f>【入力】工事日報!F4924</f>
        <v>0</v>
      </c>
      <c r="G4924" s="112">
        <f>【入力】工事日報!G4924</f>
        <v>0</v>
      </c>
      <c r="H4924" s="112">
        <f>【入力】工事日報!H4924</f>
        <v>0</v>
      </c>
      <c r="I4924" s="112" t="e">
        <f>【入力】工事日報!I4924</f>
        <v>#N/A</v>
      </c>
      <c r="J4924" s="112">
        <f>【入力】工事日報!J4924</f>
        <v>0</v>
      </c>
      <c r="K4924" s="112">
        <f>【入力】工事日報!K4924</f>
        <v>0</v>
      </c>
      <c r="L4924" s="112">
        <f>【入力】工事日報!L4924</f>
        <v>0</v>
      </c>
      <c r="M4924" s="116">
        <f>【入力】工事日報!M4924</f>
        <v>0</v>
      </c>
      <c r="N4924" s="116">
        <f>【入力】工事日報!N4924</f>
        <v>0</v>
      </c>
      <c r="O4924" s="116">
        <f>【入力】工事日報!O4924</f>
        <v>0</v>
      </c>
      <c r="P4924" s="112">
        <f>【入力】工事日報!P4924</f>
        <v>0</v>
      </c>
      <c r="Q4924" s="112">
        <f>【入力】工事日報!Q4924</f>
        <v>0</v>
      </c>
      <c r="R4924" s="112">
        <f>【入力】工事日報!R4924</f>
        <v>0</v>
      </c>
    </row>
    <row r="4925" spans="1:18">
      <c r="A4925" s="114">
        <f>【入力】工事日報!A4925</f>
        <v>0</v>
      </c>
      <c r="C4925" s="112">
        <f>【入力】工事日報!C4925</f>
        <v>0</v>
      </c>
      <c r="D4925" s="112">
        <f>【入力】工事日報!D4925</f>
        <v>0</v>
      </c>
      <c r="E4925" s="112">
        <f>【入力】工事日報!E4925</f>
        <v>0</v>
      </c>
      <c r="F4925" s="112">
        <f>【入力】工事日報!F4925</f>
        <v>0</v>
      </c>
      <c r="G4925" s="112">
        <f>【入力】工事日報!G4925</f>
        <v>0</v>
      </c>
      <c r="H4925" s="112">
        <f>【入力】工事日報!H4925</f>
        <v>0</v>
      </c>
      <c r="I4925" s="112" t="e">
        <f>【入力】工事日報!I4925</f>
        <v>#N/A</v>
      </c>
      <c r="J4925" s="112">
        <f>【入力】工事日報!J4925</f>
        <v>0</v>
      </c>
      <c r="K4925" s="112">
        <f>【入力】工事日報!K4925</f>
        <v>0</v>
      </c>
      <c r="L4925" s="112">
        <f>【入力】工事日報!L4925</f>
        <v>0</v>
      </c>
      <c r="M4925" s="116">
        <f>【入力】工事日報!M4925</f>
        <v>0</v>
      </c>
      <c r="N4925" s="116">
        <f>【入力】工事日報!N4925</f>
        <v>0</v>
      </c>
      <c r="O4925" s="116">
        <f>【入力】工事日報!O4925</f>
        <v>0</v>
      </c>
      <c r="P4925" s="112">
        <f>【入力】工事日報!P4925</f>
        <v>0</v>
      </c>
      <c r="Q4925" s="112">
        <f>【入力】工事日報!Q4925</f>
        <v>0</v>
      </c>
      <c r="R4925" s="112">
        <f>【入力】工事日報!R4925</f>
        <v>0</v>
      </c>
    </row>
    <row r="4926" spans="1:18">
      <c r="A4926" s="114">
        <f>【入力】工事日報!A4926</f>
        <v>0</v>
      </c>
      <c r="C4926" s="112">
        <f>【入力】工事日報!C4926</f>
        <v>0</v>
      </c>
      <c r="D4926" s="112">
        <f>【入力】工事日報!D4926</f>
        <v>0</v>
      </c>
      <c r="E4926" s="112">
        <f>【入力】工事日報!E4926</f>
        <v>0</v>
      </c>
      <c r="F4926" s="112">
        <f>【入力】工事日報!F4926</f>
        <v>0</v>
      </c>
      <c r="G4926" s="112">
        <f>【入力】工事日報!G4926</f>
        <v>0</v>
      </c>
      <c r="H4926" s="112">
        <f>【入力】工事日報!H4926</f>
        <v>0</v>
      </c>
      <c r="I4926" s="112" t="e">
        <f>【入力】工事日報!I4926</f>
        <v>#N/A</v>
      </c>
      <c r="J4926" s="112">
        <f>【入力】工事日報!J4926</f>
        <v>0</v>
      </c>
      <c r="K4926" s="112">
        <f>【入力】工事日報!K4926</f>
        <v>0</v>
      </c>
      <c r="L4926" s="112">
        <f>【入力】工事日報!L4926</f>
        <v>0</v>
      </c>
      <c r="M4926" s="116">
        <f>【入力】工事日報!M4926</f>
        <v>0</v>
      </c>
      <c r="N4926" s="116">
        <f>【入力】工事日報!N4926</f>
        <v>0</v>
      </c>
      <c r="O4926" s="116">
        <f>【入力】工事日報!O4926</f>
        <v>0</v>
      </c>
      <c r="P4926" s="112">
        <f>【入力】工事日報!P4926</f>
        <v>0</v>
      </c>
      <c r="Q4926" s="112">
        <f>【入力】工事日報!Q4926</f>
        <v>0</v>
      </c>
      <c r="R4926" s="112">
        <f>【入力】工事日報!R4926</f>
        <v>0</v>
      </c>
    </row>
    <row r="4927" spans="1:18">
      <c r="A4927" s="114">
        <f>【入力】工事日報!A4927</f>
        <v>0</v>
      </c>
      <c r="C4927" s="112">
        <f>【入力】工事日報!C4927</f>
        <v>0</v>
      </c>
      <c r="D4927" s="112">
        <f>【入力】工事日報!D4927</f>
        <v>0</v>
      </c>
      <c r="E4927" s="112">
        <f>【入力】工事日報!E4927</f>
        <v>0</v>
      </c>
      <c r="F4927" s="112">
        <f>【入力】工事日報!F4927</f>
        <v>0</v>
      </c>
      <c r="G4927" s="112">
        <f>【入力】工事日報!G4927</f>
        <v>0</v>
      </c>
      <c r="H4927" s="112">
        <f>【入力】工事日報!H4927</f>
        <v>0</v>
      </c>
      <c r="I4927" s="112" t="e">
        <f>【入力】工事日報!I4927</f>
        <v>#N/A</v>
      </c>
      <c r="J4927" s="112">
        <f>【入力】工事日報!J4927</f>
        <v>0</v>
      </c>
      <c r="K4927" s="112">
        <f>【入力】工事日報!K4927</f>
        <v>0</v>
      </c>
      <c r="L4927" s="112">
        <f>【入力】工事日報!L4927</f>
        <v>0</v>
      </c>
      <c r="M4927" s="116">
        <f>【入力】工事日報!M4927</f>
        <v>0</v>
      </c>
      <c r="N4927" s="116">
        <f>【入力】工事日報!N4927</f>
        <v>0</v>
      </c>
      <c r="O4927" s="116">
        <f>【入力】工事日報!O4927</f>
        <v>0</v>
      </c>
      <c r="P4927" s="112">
        <f>【入力】工事日報!P4927</f>
        <v>0</v>
      </c>
      <c r="Q4927" s="112">
        <f>【入力】工事日報!Q4927</f>
        <v>0</v>
      </c>
      <c r="R4927" s="112">
        <f>【入力】工事日報!R4927</f>
        <v>0</v>
      </c>
    </row>
    <row r="4928" spans="1:18">
      <c r="A4928" s="114">
        <f>【入力】工事日報!A4928</f>
        <v>0</v>
      </c>
      <c r="C4928" s="112">
        <f>【入力】工事日報!C4928</f>
        <v>0</v>
      </c>
      <c r="D4928" s="112">
        <f>【入力】工事日報!D4928</f>
        <v>0</v>
      </c>
      <c r="E4928" s="112">
        <f>【入力】工事日報!E4928</f>
        <v>0</v>
      </c>
      <c r="F4928" s="112">
        <f>【入力】工事日報!F4928</f>
        <v>0</v>
      </c>
      <c r="G4928" s="112">
        <f>【入力】工事日報!G4928</f>
        <v>0</v>
      </c>
      <c r="H4928" s="112">
        <f>【入力】工事日報!H4928</f>
        <v>0</v>
      </c>
      <c r="I4928" s="112" t="e">
        <f>【入力】工事日報!I4928</f>
        <v>#N/A</v>
      </c>
      <c r="J4928" s="112">
        <f>【入力】工事日報!J4928</f>
        <v>0</v>
      </c>
      <c r="K4928" s="112">
        <f>【入力】工事日報!K4928</f>
        <v>0</v>
      </c>
      <c r="L4928" s="112">
        <f>【入力】工事日報!L4928</f>
        <v>0</v>
      </c>
      <c r="M4928" s="116">
        <f>【入力】工事日報!M4928</f>
        <v>0</v>
      </c>
      <c r="N4928" s="116">
        <f>【入力】工事日報!N4928</f>
        <v>0</v>
      </c>
      <c r="O4928" s="116">
        <f>【入力】工事日報!O4928</f>
        <v>0</v>
      </c>
      <c r="P4928" s="112">
        <f>【入力】工事日報!P4928</f>
        <v>0</v>
      </c>
      <c r="Q4928" s="112">
        <f>【入力】工事日報!Q4928</f>
        <v>0</v>
      </c>
      <c r="R4928" s="112">
        <f>【入力】工事日報!R4928</f>
        <v>0</v>
      </c>
    </row>
    <row r="4929" spans="1:18">
      <c r="A4929" s="114">
        <f>【入力】工事日報!A4929</f>
        <v>0</v>
      </c>
      <c r="C4929" s="112">
        <f>【入力】工事日報!C4929</f>
        <v>0</v>
      </c>
      <c r="D4929" s="112">
        <f>【入力】工事日報!D4929</f>
        <v>0</v>
      </c>
      <c r="E4929" s="112">
        <f>【入力】工事日報!E4929</f>
        <v>0</v>
      </c>
      <c r="F4929" s="112">
        <f>【入力】工事日報!F4929</f>
        <v>0</v>
      </c>
      <c r="G4929" s="112">
        <f>【入力】工事日報!G4929</f>
        <v>0</v>
      </c>
      <c r="H4929" s="112">
        <f>【入力】工事日報!H4929</f>
        <v>0</v>
      </c>
      <c r="I4929" s="112" t="e">
        <f>【入力】工事日報!I4929</f>
        <v>#N/A</v>
      </c>
      <c r="J4929" s="112">
        <f>【入力】工事日報!J4929</f>
        <v>0</v>
      </c>
      <c r="K4929" s="112">
        <f>【入力】工事日報!K4929</f>
        <v>0</v>
      </c>
      <c r="L4929" s="112">
        <f>【入力】工事日報!L4929</f>
        <v>0</v>
      </c>
      <c r="M4929" s="116">
        <f>【入力】工事日報!M4929</f>
        <v>0</v>
      </c>
      <c r="N4929" s="116">
        <f>【入力】工事日報!N4929</f>
        <v>0</v>
      </c>
      <c r="O4929" s="116">
        <f>【入力】工事日報!O4929</f>
        <v>0</v>
      </c>
      <c r="P4929" s="112">
        <f>【入力】工事日報!P4929</f>
        <v>0</v>
      </c>
      <c r="Q4929" s="112">
        <f>【入力】工事日報!Q4929</f>
        <v>0</v>
      </c>
      <c r="R4929" s="112">
        <f>【入力】工事日報!R4929</f>
        <v>0</v>
      </c>
    </row>
    <row r="4930" spans="1:18">
      <c r="A4930" s="114">
        <f>【入力】工事日報!A4930</f>
        <v>0</v>
      </c>
      <c r="C4930" s="112">
        <f>【入力】工事日報!C4930</f>
        <v>0</v>
      </c>
      <c r="D4930" s="112">
        <f>【入力】工事日報!D4930</f>
        <v>0</v>
      </c>
      <c r="E4930" s="112">
        <f>【入力】工事日報!E4930</f>
        <v>0</v>
      </c>
      <c r="F4930" s="112">
        <f>【入力】工事日報!F4930</f>
        <v>0</v>
      </c>
      <c r="G4930" s="112">
        <f>【入力】工事日報!G4930</f>
        <v>0</v>
      </c>
      <c r="H4930" s="112">
        <f>【入力】工事日報!H4930</f>
        <v>0</v>
      </c>
      <c r="I4930" s="112" t="e">
        <f>【入力】工事日報!I4930</f>
        <v>#N/A</v>
      </c>
      <c r="J4930" s="112">
        <f>【入力】工事日報!J4930</f>
        <v>0</v>
      </c>
      <c r="K4930" s="112">
        <f>【入力】工事日報!K4930</f>
        <v>0</v>
      </c>
      <c r="L4930" s="112">
        <f>【入力】工事日報!L4930</f>
        <v>0</v>
      </c>
      <c r="M4930" s="116">
        <f>【入力】工事日報!M4930</f>
        <v>0</v>
      </c>
      <c r="N4930" s="116">
        <f>【入力】工事日報!N4930</f>
        <v>0</v>
      </c>
      <c r="O4930" s="116">
        <f>【入力】工事日報!O4930</f>
        <v>0</v>
      </c>
      <c r="P4930" s="112">
        <f>【入力】工事日報!P4930</f>
        <v>0</v>
      </c>
      <c r="Q4930" s="112">
        <f>【入力】工事日報!Q4930</f>
        <v>0</v>
      </c>
      <c r="R4930" s="112">
        <f>【入力】工事日報!R4930</f>
        <v>0</v>
      </c>
    </row>
    <row r="4931" spans="1:18">
      <c r="A4931" s="114">
        <f>【入力】工事日報!A4931</f>
        <v>0</v>
      </c>
      <c r="C4931" s="112">
        <f>【入力】工事日報!C4931</f>
        <v>0</v>
      </c>
      <c r="D4931" s="112">
        <f>【入力】工事日報!D4931</f>
        <v>0</v>
      </c>
      <c r="E4931" s="112">
        <f>【入力】工事日報!E4931</f>
        <v>0</v>
      </c>
      <c r="F4931" s="112">
        <f>【入力】工事日報!F4931</f>
        <v>0</v>
      </c>
      <c r="G4931" s="112">
        <f>【入力】工事日報!G4931</f>
        <v>0</v>
      </c>
      <c r="H4931" s="112">
        <f>【入力】工事日報!H4931</f>
        <v>0</v>
      </c>
      <c r="I4931" s="112" t="e">
        <f>【入力】工事日報!I4931</f>
        <v>#N/A</v>
      </c>
      <c r="J4931" s="112">
        <f>【入力】工事日報!J4931</f>
        <v>0</v>
      </c>
      <c r="K4931" s="112">
        <f>【入力】工事日報!K4931</f>
        <v>0</v>
      </c>
      <c r="L4931" s="112">
        <f>【入力】工事日報!L4931</f>
        <v>0</v>
      </c>
      <c r="M4931" s="116">
        <f>【入力】工事日報!M4931</f>
        <v>0</v>
      </c>
      <c r="N4931" s="116">
        <f>【入力】工事日報!N4931</f>
        <v>0</v>
      </c>
      <c r="O4931" s="116">
        <f>【入力】工事日報!O4931</f>
        <v>0</v>
      </c>
      <c r="P4931" s="112">
        <f>【入力】工事日報!P4931</f>
        <v>0</v>
      </c>
      <c r="Q4931" s="112">
        <f>【入力】工事日報!Q4931</f>
        <v>0</v>
      </c>
      <c r="R4931" s="112">
        <f>【入力】工事日報!R4931</f>
        <v>0</v>
      </c>
    </row>
    <row r="4932" spans="1:18">
      <c r="A4932" s="114">
        <f>【入力】工事日報!A4932</f>
        <v>0</v>
      </c>
      <c r="C4932" s="112">
        <f>【入力】工事日報!C4932</f>
        <v>0</v>
      </c>
      <c r="D4932" s="112">
        <f>【入力】工事日報!D4932</f>
        <v>0</v>
      </c>
      <c r="E4932" s="112">
        <f>【入力】工事日報!E4932</f>
        <v>0</v>
      </c>
      <c r="F4932" s="112">
        <f>【入力】工事日報!F4932</f>
        <v>0</v>
      </c>
      <c r="G4932" s="112">
        <f>【入力】工事日報!G4932</f>
        <v>0</v>
      </c>
      <c r="H4932" s="112">
        <f>【入力】工事日報!H4932</f>
        <v>0</v>
      </c>
      <c r="I4932" s="112" t="e">
        <f>【入力】工事日報!I4932</f>
        <v>#N/A</v>
      </c>
      <c r="J4932" s="112">
        <f>【入力】工事日報!J4932</f>
        <v>0</v>
      </c>
      <c r="K4932" s="112">
        <f>【入力】工事日報!K4932</f>
        <v>0</v>
      </c>
      <c r="L4932" s="112">
        <f>【入力】工事日報!L4932</f>
        <v>0</v>
      </c>
      <c r="M4932" s="116">
        <f>【入力】工事日報!M4932</f>
        <v>0</v>
      </c>
      <c r="N4932" s="116">
        <f>【入力】工事日報!N4932</f>
        <v>0</v>
      </c>
      <c r="O4932" s="116">
        <f>【入力】工事日報!O4932</f>
        <v>0</v>
      </c>
      <c r="P4932" s="112">
        <f>【入力】工事日報!P4932</f>
        <v>0</v>
      </c>
      <c r="Q4932" s="112">
        <f>【入力】工事日報!Q4932</f>
        <v>0</v>
      </c>
      <c r="R4932" s="112">
        <f>【入力】工事日報!R4932</f>
        <v>0</v>
      </c>
    </row>
    <row r="4933" spans="1:18">
      <c r="A4933" s="114">
        <f>【入力】工事日報!A4933</f>
        <v>0</v>
      </c>
      <c r="C4933" s="112">
        <f>【入力】工事日報!C4933</f>
        <v>0</v>
      </c>
      <c r="D4933" s="112">
        <f>【入力】工事日報!D4933</f>
        <v>0</v>
      </c>
      <c r="E4933" s="112">
        <f>【入力】工事日報!E4933</f>
        <v>0</v>
      </c>
      <c r="F4933" s="112">
        <f>【入力】工事日報!F4933</f>
        <v>0</v>
      </c>
      <c r="G4933" s="112">
        <f>【入力】工事日報!G4933</f>
        <v>0</v>
      </c>
      <c r="H4933" s="112">
        <f>【入力】工事日報!H4933</f>
        <v>0</v>
      </c>
      <c r="I4933" s="112" t="e">
        <f>【入力】工事日報!I4933</f>
        <v>#N/A</v>
      </c>
      <c r="J4933" s="112">
        <f>【入力】工事日報!J4933</f>
        <v>0</v>
      </c>
      <c r="K4933" s="112">
        <f>【入力】工事日報!K4933</f>
        <v>0</v>
      </c>
      <c r="L4933" s="112">
        <f>【入力】工事日報!L4933</f>
        <v>0</v>
      </c>
      <c r="M4933" s="116">
        <f>【入力】工事日報!M4933</f>
        <v>0</v>
      </c>
      <c r="N4933" s="116">
        <f>【入力】工事日報!N4933</f>
        <v>0</v>
      </c>
      <c r="O4933" s="116">
        <f>【入力】工事日報!O4933</f>
        <v>0</v>
      </c>
      <c r="P4933" s="112">
        <f>【入力】工事日報!P4933</f>
        <v>0</v>
      </c>
      <c r="Q4933" s="112">
        <f>【入力】工事日報!Q4933</f>
        <v>0</v>
      </c>
      <c r="R4933" s="112">
        <f>【入力】工事日報!R4933</f>
        <v>0</v>
      </c>
    </row>
    <row r="4934" spans="1:18">
      <c r="A4934" s="114">
        <f>【入力】工事日報!A4934</f>
        <v>0</v>
      </c>
      <c r="C4934" s="112">
        <f>【入力】工事日報!C4934</f>
        <v>0</v>
      </c>
      <c r="D4934" s="112">
        <f>【入力】工事日報!D4934</f>
        <v>0</v>
      </c>
      <c r="E4934" s="112">
        <f>【入力】工事日報!E4934</f>
        <v>0</v>
      </c>
      <c r="F4934" s="112">
        <f>【入力】工事日報!F4934</f>
        <v>0</v>
      </c>
      <c r="G4934" s="112">
        <f>【入力】工事日報!G4934</f>
        <v>0</v>
      </c>
      <c r="H4934" s="112">
        <f>【入力】工事日報!H4934</f>
        <v>0</v>
      </c>
      <c r="I4934" s="112" t="e">
        <f>【入力】工事日報!I4934</f>
        <v>#N/A</v>
      </c>
      <c r="J4934" s="112">
        <f>【入力】工事日報!J4934</f>
        <v>0</v>
      </c>
      <c r="K4934" s="112">
        <f>【入力】工事日報!K4934</f>
        <v>0</v>
      </c>
      <c r="L4934" s="112">
        <f>【入力】工事日報!L4934</f>
        <v>0</v>
      </c>
      <c r="M4934" s="116">
        <f>【入力】工事日報!M4934</f>
        <v>0</v>
      </c>
      <c r="N4934" s="116">
        <f>【入力】工事日報!N4934</f>
        <v>0</v>
      </c>
      <c r="O4934" s="116">
        <f>【入力】工事日報!O4934</f>
        <v>0</v>
      </c>
      <c r="P4934" s="112">
        <f>【入力】工事日報!P4934</f>
        <v>0</v>
      </c>
      <c r="Q4934" s="112">
        <f>【入力】工事日報!Q4934</f>
        <v>0</v>
      </c>
      <c r="R4934" s="112">
        <f>【入力】工事日報!R4934</f>
        <v>0</v>
      </c>
    </row>
    <row r="4935" spans="1:18">
      <c r="A4935" s="114">
        <f>【入力】工事日報!A4935</f>
        <v>0</v>
      </c>
      <c r="C4935" s="112">
        <f>【入力】工事日報!C4935</f>
        <v>0</v>
      </c>
      <c r="D4935" s="112">
        <f>【入力】工事日報!D4935</f>
        <v>0</v>
      </c>
      <c r="E4935" s="112">
        <f>【入力】工事日報!E4935</f>
        <v>0</v>
      </c>
      <c r="F4935" s="112">
        <f>【入力】工事日報!F4935</f>
        <v>0</v>
      </c>
      <c r="G4935" s="112">
        <f>【入力】工事日報!G4935</f>
        <v>0</v>
      </c>
      <c r="H4935" s="112">
        <f>【入力】工事日報!H4935</f>
        <v>0</v>
      </c>
      <c r="I4935" s="112" t="e">
        <f>【入力】工事日報!I4935</f>
        <v>#N/A</v>
      </c>
      <c r="J4935" s="112">
        <f>【入力】工事日報!J4935</f>
        <v>0</v>
      </c>
      <c r="K4935" s="112">
        <f>【入力】工事日報!K4935</f>
        <v>0</v>
      </c>
      <c r="L4935" s="112">
        <f>【入力】工事日報!L4935</f>
        <v>0</v>
      </c>
      <c r="M4935" s="116">
        <f>【入力】工事日報!M4935</f>
        <v>0</v>
      </c>
      <c r="N4935" s="116">
        <f>【入力】工事日報!N4935</f>
        <v>0</v>
      </c>
      <c r="O4935" s="116">
        <f>【入力】工事日報!O4935</f>
        <v>0</v>
      </c>
      <c r="P4935" s="112">
        <f>【入力】工事日報!P4935</f>
        <v>0</v>
      </c>
      <c r="Q4935" s="112">
        <f>【入力】工事日報!Q4935</f>
        <v>0</v>
      </c>
      <c r="R4935" s="112">
        <f>【入力】工事日報!R4935</f>
        <v>0</v>
      </c>
    </row>
    <row r="4936" spans="1:18">
      <c r="A4936" s="114">
        <f>【入力】工事日報!A4936</f>
        <v>0</v>
      </c>
      <c r="C4936" s="112">
        <f>【入力】工事日報!C4936</f>
        <v>0</v>
      </c>
      <c r="D4936" s="112">
        <f>【入力】工事日報!D4936</f>
        <v>0</v>
      </c>
      <c r="E4936" s="112">
        <f>【入力】工事日報!E4936</f>
        <v>0</v>
      </c>
      <c r="F4936" s="112">
        <f>【入力】工事日報!F4936</f>
        <v>0</v>
      </c>
      <c r="G4936" s="112">
        <f>【入力】工事日報!G4936</f>
        <v>0</v>
      </c>
      <c r="H4936" s="112">
        <f>【入力】工事日報!H4936</f>
        <v>0</v>
      </c>
      <c r="I4936" s="112" t="e">
        <f>【入力】工事日報!I4936</f>
        <v>#N/A</v>
      </c>
      <c r="J4936" s="112">
        <f>【入力】工事日報!J4936</f>
        <v>0</v>
      </c>
      <c r="K4936" s="112">
        <f>【入力】工事日報!K4936</f>
        <v>0</v>
      </c>
      <c r="L4936" s="112">
        <f>【入力】工事日報!L4936</f>
        <v>0</v>
      </c>
      <c r="M4936" s="116">
        <f>【入力】工事日報!M4936</f>
        <v>0</v>
      </c>
      <c r="N4936" s="116">
        <f>【入力】工事日報!N4936</f>
        <v>0</v>
      </c>
      <c r="O4936" s="116">
        <f>【入力】工事日報!O4936</f>
        <v>0</v>
      </c>
      <c r="P4936" s="112">
        <f>【入力】工事日報!P4936</f>
        <v>0</v>
      </c>
      <c r="Q4936" s="112">
        <f>【入力】工事日報!Q4936</f>
        <v>0</v>
      </c>
      <c r="R4936" s="112">
        <f>【入力】工事日報!R4936</f>
        <v>0</v>
      </c>
    </row>
    <row r="4937" spans="1:18">
      <c r="A4937" s="114">
        <f>【入力】工事日報!A4937</f>
        <v>0</v>
      </c>
      <c r="C4937" s="112">
        <f>【入力】工事日報!C4937</f>
        <v>0</v>
      </c>
      <c r="D4937" s="112">
        <f>【入力】工事日報!D4937</f>
        <v>0</v>
      </c>
      <c r="E4937" s="112">
        <f>【入力】工事日報!E4937</f>
        <v>0</v>
      </c>
      <c r="F4937" s="112">
        <f>【入力】工事日報!F4937</f>
        <v>0</v>
      </c>
      <c r="G4937" s="112">
        <f>【入力】工事日報!G4937</f>
        <v>0</v>
      </c>
      <c r="H4937" s="112">
        <f>【入力】工事日報!H4937</f>
        <v>0</v>
      </c>
      <c r="I4937" s="112" t="e">
        <f>【入力】工事日報!I4937</f>
        <v>#N/A</v>
      </c>
      <c r="J4937" s="112">
        <f>【入力】工事日報!J4937</f>
        <v>0</v>
      </c>
      <c r="K4937" s="112">
        <f>【入力】工事日報!K4937</f>
        <v>0</v>
      </c>
      <c r="L4937" s="112">
        <f>【入力】工事日報!L4937</f>
        <v>0</v>
      </c>
      <c r="M4937" s="116">
        <f>【入力】工事日報!M4937</f>
        <v>0</v>
      </c>
      <c r="N4937" s="116">
        <f>【入力】工事日報!N4937</f>
        <v>0</v>
      </c>
      <c r="O4937" s="116">
        <f>【入力】工事日報!O4937</f>
        <v>0</v>
      </c>
      <c r="P4937" s="112">
        <f>【入力】工事日報!P4937</f>
        <v>0</v>
      </c>
      <c r="Q4937" s="112">
        <f>【入力】工事日報!Q4937</f>
        <v>0</v>
      </c>
      <c r="R4937" s="112">
        <f>【入力】工事日報!R4937</f>
        <v>0</v>
      </c>
    </row>
    <row r="4938" spans="1:18">
      <c r="A4938" s="114">
        <f>【入力】工事日報!A4938</f>
        <v>0</v>
      </c>
      <c r="C4938" s="112">
        <f>【入力】工事日報!C4938</f>
        <v>0</v>
      </c>
      <c r="D4938" s="112">
        <f>【入力】工事日報!D4938</f>
        <v>0</v>
      </c>
      <c r="E4938" s="112">
        <f>【入力】工事日報!E4938</f>
        <v>0</v>
      </c>
      <c r="F4938" s="112">
        <f>【入力】工事日報!F4938</f>
        <v>0</v>
      </c>
      <c r="G4938" s="112">
        <f>【入力】工事日報!G4938</f>
        <v>0</v>
      </c>
      <c r="H4938" s="112">
        <f>【入力】工事日報!H4938</f>
        <v>0</v>
      </c>
      <c r="I4938" s="112" t="e">
        <f>【入力】工事日報!I4938</f>
        <v>#N/A</v>
      </c>
      <c r="J4938" s="112">
        <f>【入力】工事日報!J4938</f>
        <v>0</v>
      </c>
      <c r="K4938" s="112">
        <f>【入力】工事日報!K4938</f>
        <v>0</v>
      </c>
      <c r="L4938" s="112">
        <f>【入力】工事日報!L4938</f>
        <v>0</v>
      </c>
      <c r="M4938" s="116">
        <f>【入力】工事日報!M4938</f>
        <v>0</v>
      </c>
      <c r="N4938" s="116">
        <f>【入力】工事日報!N4938</f>
        <v>0</v>
      </c>
      <c r="O4938" s="116">
        <f>【入力】工事日報!O4938</f>
        <v>0</v>
      </c>
      <c r="P4938" s="112">
        <f>【入力】工事日報!P4938</f>
        <v>0</v>
      </c>
      <c r="Q4938" s="112">
        <f>【入力】工事日報!Q4938</f>
        <v>0</v>
      </c>
      <c r="R4938" s="112">
        <f>【入力】工事日報!R4938</f>
        <v>0</v>
      </c>
    </row>
    <row r="4939" spans="1:18">
      <c r="A4939" s="114">
        <f>【入力】工事日報!A4939</f>
        <v>0</v>
      </c>
      <c r="C4939" s="112">
        <f>【入力】工事日報!C4939</f>
        <v>0</v>
      </c>
      <c r="D4939" s="112">
        <f>【入力】工事日報!D4939</f>
        <v>0</v>
      </c>
      <c r="E4939" s="112">
        <f>【入力】工事日報!E4939</f>
        <v>0</v>
      </c>
      <c r="F4939" s="112">
        <f>【入力】工事日報!F4939</f>
        <v>0</v>
      </c>
      <c r="G4939" s="112">
        <f>【入力】工事日報!G4939</f>
        <v>0</v>
      </c>
      <c r="H4939" s="112">
        <f>【入力】工事日報!H4939</f>
        <v>0</v>
      </c>
      <c r="I4939" s="112" t="e">
        <f>【入力】工事日報!I4939</f>
        <v>#N/A</v>
      </c>
      <c r="J4939" s="112">
        <f>【入力】工事日報!J4939</f>
        <v>0</v>
      </c>
      <c r="K4939" s="112">
        <f>【入力】工事日報!K4939</f>
        <v>0</v>
      </c>
      <c r="L4939" s="112">
        <f>【入力】工事日報!L4939</f>
        <v>0</v>
      </c>
      <c r="M4939" s="116">
        <f>【入力】工事日報!M4939</f>
        <v>0</v>
      </c>
      <c r="N4939" s="116">
        <f>【入力】工事日報!N4939</f>
        <v>0</v>
      </c>
      <c r="O4939" s="116">
        <f>【入力】工事日報!O4939</f>
        <v>0</v>
      </c>
      <c r="P4939" s="112">
        <f>【入力】工事日報!P4939</f>
        <v>0</v>
      </c>
      <c r="Q4939" s="112">
        <f>【入力】工事日報!Q4939</f>
        <v>0</v>
      </c>
      <c r="R4939" s="112">
        <f>【入力】工事日報!R4939</f>
        <v>0</v>
      </c>
    </row>
    <row r="4940" spans="1:18">
      <c r="A4940" s="114">
        <f>【入力】工事日報!A4940</f>
        <v>0</v>
      </c>
      <c r="C4940" s="112">
        <f>【入力】工事日報!C4940</f>
        <v>0</v>
      </c>
      <c r="D4940" s="112">
        <f>【入力】工事日報!D4940</f>
        <v>0</v>
      </c>
      <c r="E4940" s="112">
        <f>【入力】工事日報!E4940</f>
        <v>0</v>
      </c>
      <c r="F4940" s="112">
        <f>【入力】工事日報!F4940</f>
        <v>0</v>
      </c>
      <c r="G4940" s="112">
        <f>【入力】工事日報!G4940</f>
        <v>0</v>
      </c>
      <c r="H4940" s="112">
        <f>【入力】工事日報!H4940</f>
        <v>0</v>
      </c>
      <c r="I4940" s="112" t="e">
        <f>【入力】工事日報!I4940</f>
        <v>#N/A</v>
      </c>
      <c r="J4940" s="112">
        <f>【入力】工事日報!J4940</f>
        <v>0</v>
      </c>
      <c r="K4940" s="112">
        <f>【入力】工事日報!K4940</f>
        <v>0</v>
      </c>
      <c r="L4940" s="112">
        <f>【入力】工事日報!L4940</f>
        <v>0</v>
      </c>
      <c r="M4940" s="116">
        <f>【入力】工事日報!M4940</f>
        <v>0</v>
      </c>
      <c r="N4940" s="116">
        <f>【入力】工事日報!N4940</f>
        <v>0</v>
      </c>
      <c r="O4940" s="116">
        <f>【入力】工事日報!O4940</f>
        <v>0</v>
      </c>
      <c r="P4940" s="112">
        <f>【入力】工事日報!P4940</f>
        <v>0</v>
      </c>
      <c r="Q4940" s="112">
        <f>【入力】工事日報!Q4940</f>
        <v>0</v>
      </c>
      <c r="R4940" s="112">
        <f>【入力】工事日報!R4940</f>
        <v>0</v>
      </c>
    </row>
    <row r="4941" spans="1:18">
      <c r="A4941" s="114">
        <f>【入力】工事日報!A4941</f>
        <v>0</v>
      </c>
      <c r="C4941" s="112">
        <f>【入力】工事日報!C4941</f>
        <v>0</v>
      </c>
      <c r="D4941" s="112">
        <f>【入力】工事日報!D4941</f>
        <v>0</v>
      </c>
      <c r="E4941" s="112">
        <f>【入力】工事日報!E4941</f>
        <v>0</v>
      </c>
      <c r="F4941" s="112">
        <f>【入力】工事日報!F4941</f>
        <v>0</v>
      </c>
      <c r="G4941" s="112">
        <f>【入力】工事日報!G4941</f>
        <v>0</v>
      </c>
      <c r="H4941" s="112">
        <f>【入力】工事日報!H4941</f>
        <v>0</v>
      </c>
      <c r="I4941" s="112" t="e">
        <f>【入力】工事日報!I4941</f>
        <v>#N/A</v>
      </c>
      <c r="J4941" s="112">
        <f>【入力】工事日報!J4941</f>
        <v>0</v>
      </c>
      <c r="K4941" s="112">
        <f>【入力】工事日報!K4941</f>
        <v>0</v>
      </c>
      <c r="L4941" s="112">
        <f>【入力】工事日報!L4941</f>
        <v>0</v>
      </c>
      <c r="M4941" s="116">
        <f>【入力】工事日報!M4941</f>
        <v>0</v>
      </c>
      <c r="N4941" s="116">
        <f>【入力】工事日報!N4941</f>
        <v>0</v>
      </c>
      <c r="O4941" s="116">
        <f>【入力】工事日報!O4941</f>
        <v>0</v>
      </c>
      <c r="P4941" s="112">
        <f>【入力】工事日報!P4941</f>
        <v>0</v>
      </c>
      <c r="Q4941" s="112">
        <f>【入力】工事日報!Q4941</f>
        <v>0</v>
      </c>
      <c r="R4941" s="112">
        <f>【入力】工事日報!R4941</f>
        <v>0</v>
      </c>
    </row>
    <row r="4942" spans="1:18">
      <c r="A4942" s="114">
        <f>【入力】工事日報!A4942</f>
        <v>0</v>
      </c>
      <c r="C4942" s="112">
        <f>【入力】工事日報!C4942</f>
        <v>0</v>
      </c>
      <c r="D4942" s="112">
        <f>【入力】工事日報!D4942</f>
        <v>0</v>
      </c>
      <c r="E4942" s="112">
        <f>【入力】工事日報!E4942</f>
        <v>0</v>
      </c>
      <c r="F4942" s="112">
        <f>【入力】工事日報!F4942</f>
        <v>0</v>
      </c>
      <c r="G4942" s="112">
        <f>【入力】工事日報!G4942</f>
        <v>0</v>
      </c>
      <c r="H4942" s="112">
        <f>【入力】工事日報!H4942</f>
        <v>0</v>
      </c>
      <c r="I4942" s="112" t="e">
        <f>【入力】工事日報!I4942</f>
        <v>#N/A</v>
      </c>
      <c r="J4942" s="112">
        <f>【入力】工事日報!J4942</f>
        <v>0</v>
      </c>
      <c r="K4942" s="112">
        <f>【入力】工事日報!K4942</f>
        <v>0</v>
      </c>
      <c r="L4942" s="112">
        <f>【入力】工事日報!L4942</f>
        <v>0</v>
      </c>
      <c r="M4942" s="116">
        <f>【入力】工事日報!M4942</f>
        <v>0</v>
      </c>
      <c r="N4942" s="116">
        <f>【入力】工事日報!N4942</f>
        <v>0</v>
      </c>
      <c r="O4942" s="116">
        <f>【入力】工事日報!O4942</f>
        <v>0</v>
      </c>
      <c r="P4942" s="112">
        <f>【入力】工事日報!P4942</f>
        <v>0</v>
      </c>
      <c r="Q4942" s="112">
        <f>【入力】工事日報!Q4942</f>
        <v>0</v>
      </c>
      <c r="R4942" s="112">
        <f>【入力】工事日報!R4942</f>
        <v>0</v>
      </c>
    </row>
    <row r="4943" spans="1:18">
      <c r="A4943" s="114">
        <f>【入力】工事日報!A4943</f>
        <v>0</v>
      </c>
      <c r="C4943" s="112">
        <f>【入力】工事日報!C4943</f>
        <v>0</v>
      </c>
      <c r="D4943" s="112">
        <f>【入力】工事日報!D4943</f>
        <v>0</v>
      </c>
      <c r="E4943" s="112">
        <f>【入力】工事日報!E4943</f>
        <v>0</v>
      </c>
      <c r="F4943" s="112">
        <f>【入力】工事日報!F4943</f>
        <v>0</v>
      </c>
      <c r="G4943" s="112">
        <f>【入力】工事日報!G4943</f>
        <v>0</v>
      </c>
      <c r="H4943" s="112">
        <f>【入力】工事日報!H4943</f>
        <v>0</v>
      </c>
      <c r="I4943" s="112" t="e">
        <f>【入力】工事日報!I4943</f>
        <v>#N/A</v>
      </c>
      <c r="J4943" s="112">
        <f>【入力】工事日報!J4943</f>
        <v>0</v>
      </c>
      <c r="K4943" s="112">
        <f>【入力】工事日報!K4943</f>
        <v>0</v>
      </c>
      <c r="L4943" s="112">
        <f>【入力】工事日報!L4943</f>
        <v>0</v>
      </c>
      <c r="M4943" s="116">
        <f>【入力】工事日報!M4943</f>
        <v>0</v>
      </c>
      <c r="N4943" s="116">
        <f>【入力】工事日報!N4943</f>
        <v>0</v>
      </c>
      <c r="O4943" s="116">
        <f>【入力】工事日報!O4943</f>
        <v>0</v>
      </c>
      <c r="P4943" s="112">
        <f>【入力】工事日報!P4943</f>
        <v>0</v>
      </c>
      <c r="Q4943" s="112">
        <f>【入力】工事日報!Q4943</f>
        <v>0</v>
      </c>
      <c r="R4943" s="112">
        <f>【入力】工事日報!R4943</f>
        <v>0</v>
      </c>
    </row>
    <row r="4944" spans="1:18">
      <c r="A4944" s="114">
        <f>【入力】工事日報!A4944</f>
        <v>0</v>
      </c>
      <c r="C4944" s="112">
        <f>【入力】工事日報!C4944</f>
        <v>0</v>
      </c>
      <c r="D4944" s="112">
        <f>【入力】工事日報!D4944</f>
        <v>0</v>
      </c>
      <c r="E4944" s="112">
        <f>【入力】工事日報!E4944</f>
        <v>0</v>
      </c>
      <c r="F4944" s="112">
        <f>【入力】工事日報!F4944</f>
        <v>0</v>
      </c>
      <c r="G4944" s="112">
        <f>【入力】工事日報!G4944</f>
        <v>0</v>
      </c>
      <c r="H4944" s="112">
        <f>【入力】工事日報!H4944</f>
        <v>0</v>
      </c>
      <c r="I4944" s="112" t="e">
        <f>【入力】工事日報!I4944</f>
        <v>#N/A</v>
      </c>
      <c r="J4944" s="112">
        <f>【入力】工事日報!J4944</f>
        <v>0</v>
      </c>
      <c r="K4944" s="112">
        <f>【入力】工事日報!K4944</f>
        <v>0</v>
      </c>
      <c r="L4944" s="112">
        <f>【入力】工事日報!L4944</f>
        <v>0</v>
      </c>
      <c r="M4944" s="116">
        <f>【入力】工事日報!M4944</f>
        <v>0</v>
      </c>
      <c r="N4944" s="116">
        <f>【入力】工事日報!N4944</f>
        <v>0</v>
      </c>
      <c r="O4944" s="116">
        <f>【入力】工事日報!O4944</f>
        <v>0</v>
      </c>
      <c r="P4944" s="112">
        <f>【入力】工事日報!P4944</f>
        <v>0</v>
      </c>
      <c r="Q4944" s="112">
        <f>【入力】工事日報!Q4944</f>
        <v>0</v>
      </c>
      <c r="R4944" s="112">
        <f>【入力】工事日報!R4944</f>
        <v>0</v>
      </c>
    </row>
    <row r="4945" spans="1:18">
      <c r="A4945" s="114">
        <f>【入力】工事日報!A4945</f>
        <v>0</v>
      </c>
      <c r="C4945" s="112">
        <f>【入力】工事日報!C4945</f>
        <v>0</v>
      </c>
      <c r="D4945" s="112">
        <f>【入力】工事日報!D4945</f>
        <v>0</v>
      </c>
      <c r="E4945" s="112">
        <f>【入力】工事日報!E4945</f>
        <v>0</v>
      </c>
      <c r="F4945" s="112">
        <f>【入力】工事日報!F4945</f>
        <v>0</v>
      </c>
      <c r="G4945" s="112">
        <f>【入力】工事日報!G4945</f>
        <v>0</v>
      </c>
      <c r="H4945" s="112">
        <f>【入力】工事日報!H4945</f>
        <v>0</v>
      </c>
      <c r="I4945" s="112" t="e">
        <f>【入力】工事日報!I4945</f>
        <v>#N/A</v>
      </c>
      <c r="J4945" s="112">
        <f>【入力】工事日報!J4945</f>
        <v>0</v>
      </c>
      <c r="K4945" s="112">
        <f>【入力】工事日報!K4945</f>
        <v>0</v>
      </c>
      <c r="L4945" s="112">
        <f>【入力】工事日報!L4945</f>
        <v>0</v>
      </c>
      <c r="M4945" s="116">
        <f>【入力】工事日報!M4945</f>
        <v>0</v>
      </c>
      <c r="N4945" s="116">
        <f>【入力】工事日報!N4945</f>
        <v>0</v>
      </c>
      <c r="O4945" s="116">
        <f>【入力】工事日報!O4945</f>
        <v>0</v>
      </c>
      <c r="P4945" s="112">
        <f>【入力】工事日報!P4945</f>
        <v>0</v>
      </c>
      <c r="Q4945" s="112">
        <f>【入力】工事日報!Q4945</f>
        <v>0</v>
      </c>
      <c r="R4945" s="112">
        <f>【入力】工事日報!R4945</f>
        <v>0</v>
      </c>
    </row>
    <row r="4946" spans="1:18">
      <c r="A4946" s="114">
        <f>【入力】工事日報!A4946</f>
        <v>0</v>
      </c>
      <c r="C4946" s="112">
        <f>【入力】工事日報!C4946</f>
        <v>0</v>
      </c>
      <c r="D4946" s="112">
        <f>【入力】工事日報!D4946</f>
        <v>0</v>
      </c>
      <c r="E4946" s="112">
        <f>【入力】工事日報!E4946</f>
        <v>0</v>
      </c>
      <c r="F4946" s="112">
        <f>【入力】工事日報!F4946</f>
        <v>0</v>
      </c>
      <c r="G4946" s="112">
        <f>【入力】工事日報!G4946</f>
        <v>0</v>
      </c>
      <c r="H4946" s="112">
        <f>【入力】工事日報!H4946</f>
        <v>0</v>
      </c>
      <c r="I4946" s="112" t="e">
        <f>【入力】工事日報!I4946</f>
        <v>#N/A</v>
      </c>
      <c r="J4946" s="112">
        <f>【入力】工事日報!J4946</f>
        <v>0</v>
      </c>
      <c r="K4946" s="112">
        <f>【入力】工事日報!K4946</f>
        <v>0</v>
      </c>
      <c r="L4946" s="112">
        <f>【入力】工事日報!L4946</f>
        <v>0</v>
      </c>
      <c r="M4946" s="116">
        <f>【入力】工事日報!M4946</f>
        <v>0</v>
      </c>
      <c r="N4946" s="116">
        <f>【入力】工事日報!N4946</f>
        <v>0</v>
      </c>
      <c r="O4946" s="116">
        <f>【入力】工事日報!O4946</f>
        <v>0</v>
      </c>
      <c r="P4946" s="112">
        <f>【入力】工事日報!P4946</f>
        <v>0</v>
      </c>
      <c r="Q4946" s="112">
        <f>【入力】工事日報!Q4946</f>
        <v>0</v>
      </c>
      <c r="R4946" s="112">
        <f>【入力】工事日報!R4946</f>
        <v>0</v>
      </c>
    </row>
    <row r="4947" spans="1:18">
      <c r="A4947" s="114">
        <f>【入力】工事日報!A4947</f>
        <v>0</v>
      </c>
      <c r="C4947" s="112">
        <f>【入力】工事日報!C4947</f>
        <v>0</v>
      </c>
      <c r="D4947" s="112">
        <f>【入力】工事日報!D4947</f>
        <v>0</v>
      </c>
      <c r="E4947" s="112">
        <f>【入力】工事日報!E4947</f>
        <v>0</v>
      </c>
      <c r="F4947" s="112">
        <f>【入力】工事日報!F4947</f>
        <v>0</v>
      </c>
      <c r="G4947" s="112">
        <f>【入力】工事日報!G4947</f>
        <v>0</v>
      </c>
      <c r="H4947" s="112">
        <f>【入力】工事日報!H4947</f>
        <v>0</v>
      </c>
      <c r="I4947" s="112" t="e">
        <f>【入力】工事日報!I4947</f>
        <v>#N/A</v>
      </c>
      <c r="J4947" s="112">
        <f>【入力】工事日報!J4947</f>
        <v>0</v>
      </c>
      <c r="K4947" s="112">
        <f>【入力】工事日報!K4947</f>
        <v>0</v>
      </c>
      <c r="L4947" s="112">
        <f>【入力】工事日報!L4947</f>
        <v>0</v>
      </c>
      <c r="M4947" s="116">
        <f>【入力】工事日報!M4947</f>
        <v>0</v>
      </c>
      <c r="N4947" s="116">
        <f>【入力】工事日報!N4947</f>
        <v>0</v>
      </c>
      <c r="O4947" s="116">
        <f>【入力】工事日報!O4947</f>
        <v>0</v>
      </c>
      <c r="P4947" s="112">
        <f>【入力】工事日報!P4947</f>
        <v>0</v>
      </c>
      <c r="Q4947" s="112">
        <f>【入力】工事日報!Q4947</f>
        <v>0</v>
      </c>
      <c r="R4947" s="112">
        <f>【入力】工事日報!R4947</f>
        <v>0</v>
      </c>
    </row>
    <row r="4948" spans="1:18">
      <c r="A4948" s="114">
        <f>【入力】工事日報!A4948</f>
        <v>0</v>
      </c>
      <c r="C4948" s="112">
        <f>【入力】工事日報!C4948</f>
        <v>0</v>
      </c>
      <c r="D4948" s="112">
        <f>【入力】工事日報!D4948</f>
        <v>0</v>
      </c>
      <c r="E4948" s="112">
        <f>【入力】工事日報!E4948</f>
        <v>0</v>
      </c>
      <c r="F4948" s="112">
        <f>【入力】工事日報!F4948</f>
        <v>0</v>
      </c>
      <c r="G4948" s="112">
        <f>【入力】工事日報!G4948</f>
        <v>0</v>
      </c>
      <c r="H4948" s="112">
        <f>【入力】工事日報!H4948</f>
        <v>0</v>
      </c>
      <c r="I4948" s="112" t="e">
        <f>【入力】工事日報!I4948</f>
        <v>#N/A</v>
      </c>
      <c r="J4948" s="112">
        <f>【入力】工事日報!J4948</f>
        <v>0</v>
      </c>
      <c r="K4948" s="112">
        <f>【入力】工事日報!K4948</f>
        <v>0</v>
      </c>
      <c r="L4948" s="112">
        <f>【入力】工事日報!L4948</f>
        <v>0</v>
      </c>
      <c r="M4948" s="116">
        <f>【入力】工事日報!M4948</f>
        <v>0</v>
      </c>
      <c r="N4948" s="116">
        <f>【入力】工事日報!N4948</f>
        <v>0</v>
      </c>
      <c r="O4948" s="116">
        <f>【入力】工事日報!O4948</f>
        <v>0</v>
      </c>
      <c r="P4948" s="112">
        <f>【入力】工事日報!P4948</f>
        <v>0</v>
      </c>
      <c r="Q4948" s="112">
        <f>【入力】工事日報!Q4948</f>
        <v>0</v>
      </c>
      <c r="R4948" s="112">
        <f>【入力】工事日報!R4948</f>
        <v>0</v>
      </c>
    </row>
    <row r="4949" spans="1:18">
      <c r="A4949" s="114">
        <f>【入力】工事日報!A4949</f>
        <v>0</v>
      </c>
      <c r="C4949" s="112">
        <f>【入力】工事日報!C4949</f>
        <v>0</v>
      </c>
      <c r="D4949" s="112">
        <f>【入力】工事日報!D4949</f>
        <v>0</v>
      </c>
      <c r="E4949" s="112">
        <f>【入力】工事日報!E4949</f>
        <v>0</v>
      </c>
      <c r="F4949" s="112">
        <f>【入力】工事日報!F4949</f>
        <v>0</v>
      </c>
      <c r="G4949" s="112">
        <f>【入力】工事日報!G4949</f>
        <v>0</v>
      </c>
      <c r="H4949" s="112">
        <f>【入力】工事日報!H4949</f>
        <v>0</v>
      </c>
      <c r="I4949" s="112" t="e">
        <f>【入力】工事日報!I4949</f>
        <v>#N/A</v>
      </c>
      <c r="J4949" s="112">
        <f>【入力】工事日報!J4949</f>
        <v>0</v>
      </c>
      <c r="K4949" s="112">
        <f>【入力】工事日報!K4949</f>
        <v>0</v>
      </c>
      <c r="L4949" s="112">
        <f>【入力】工事日報!L4949</f>
        <v>0</v>
      </c>
      <c r="M4949" s="116">
        <f>【入力】工事日報!M4949</f>
        <v>0</v>
      </c>
      <c r="N4949" s="116">
        <f>【入力】工事日報!N4949</f>
        <v>0</v>
      </c>
      <c r="O4949" s="116">
        <f>【入力】工事日報!O4949</f>
        <v>0</v>
      </c>
      <c r="P4949" s="112">
        <f>【入力】工事日報!P4949</f>
        <v>0</v>
      </c>
      <c r="Q4949" s="112">
        <f>【入力】工事日報!Q4949</f>
        <v>0</v>
      </c>
      <c r="R4949" s="112">
        <f>【入力】工事日報!R4949</f>
        <v>0</v>
      </c>
    </row>
    <row r="4950" spans="1:18">
      <c r="A4950" s="114">
        <f>【入力】工事日報!A4950</f>
        <v>0</v>
      </c>
      <c r="C4950" s="112">
        <f>【入力】工事日報!C4950</f>
        <v>0</v>
      </c>
      <c r="D4950" s="112">
        <f>【入力】工事日報!D4950</f>
        <v>0</v>
      </c>
      <c r="E4950" s="112">
        <f>【入力】工事日報!E4950</f>
        <v>0</v>
      </c>
      <c r="F4950" s="112">
        <f>【入力】工事日報!F4950</f>
        <v>0</v>
      </c>
      <c r="G4950" s="112">
        <f>【入力】工事日報!G4950</f>
        <v>0</v>
      </c>
      <c r="H4950" s="112">
        <f>【入力】工事日報!H4950</f>
        <v>0</v>
      </c>
      <c r="I4950" s="112" t="e">
        <f>【入力】工事日報!I4950</f>
        <v>#N/A</v>
      </c>
      <c r="J4950" s="112">
        <f>【入力】工事日報!J4950</f>
        <v>0</v>
      </c>
      <c r="K4950" s="112">
        <f>【入力】工事日報!K4950</f>
        <v>0</v>
      </c>
      <c r="L4950" s="112">
        <f>【入力】工事日報!L4950</f>
        <v>0</v>
      </c>
      <c r="M4950" s="116">
        <f>【入力】工事日報!M4950</f>
        <v>0</v>
      </c>
      <c r="N4950" s="116">
        <f>【入力】工事日報!N4950</f>
        <v>0</v>
      </c>
      <c r="O4950" s="116">
        <f>【入力】工事日報!O4950</f>
        <v>0</v>
      </c>
      <c r="P4950" s="112">
        <f>【入力】工事日報!P4950</f>
        <v>0</v>
      </c>
      <c r="Q4950" s="112">
        <f>【入力】工事日報!Q4950</f>
        <v>0</v>
      </c>
      <c r="R4950" s="112">
        <f>【入力】工事日報!R4950</f>
        <v>0</v>
      </c>
    </row>
    <row r="4951" spans="1:18">
      <c r="A4951" s="114">
        <f>【入力】工事日報!A4951</f>
        <v>0</v>
      </c>
      <c r="C4951" s="112">
        <f>【入力】工事日報!C4951</f>
        <v>0</v>
      </c>
      <c r="D4951" s="112">
        <f>【入力】工事日報!D4951</f>
        <v>0</v>
      </c>
      <c r="E4951" s="112">
        <f>【入力】工事日報!E4951</f>
        <v>0</v>
      </c>
      <c r="F4951" s="112">
        <f>【入力】工事日報!F4951</f>
        <v>0</v>
      </c>
      <c r="G4951" s="112">
        <f>【入力】工事日報!G4951</f>
        <v>0</v>
      </c>
      <c r="H4951" s="112">
        <f>【入力】工事日報!H4951</f>
        <v>0</v>
      </c>
      <c r="I4951" s="112" t="e">
        <f>【入力】工事日報!I4951</f>
        <v>#N/A</v>
      </c>
      <c r="J4951" s="112">
        <f>【入力】工事日報!J4951</f>
        <v>0</v>
      </c>
      <c r="K4951" s="112">
        <f>【入力】工事日報!K4951</f>
        <v>0</v>
      </c>
      <c r="L4951" s="112">
        <f>【入力】工事日報!L4951</f>
        <v>0</v>
      </c>
      <c r="M4951" s="116">
        <f>【入力】工事日報!M4951</f>
        <v>0</v>
      </c>
      <c r="N4951" s="116">
        <f>【入力】工事日報!N4951</f>
        <v>0</v>
      </c>
      <c r="O4951" s="116">
        <f>【入力】工事日報!O4951</f>
        <v>0</v>
      </c>
      <c r="P4951" s="112">
        <f>【入力】工事日報!P4951</f>
        <v>0</v>
      </c>
      <c r="Q4951" s="112">
        <f>【入力】工事日報!Q4951</f>
        <v>0</v>
      </c>
      <c r="R4951" s="112">
        <f>【入力】工事日報!R4951</f>
        <v>0</v>
      </c>
    </row>
    <row r="4952" spans="1:18">
      <c r="A4952" s="114">
        <f>【入力】工事日報!A4952</f>
        <v>0</v>
      </c>
      <c r="C4952" s="112">
        <f>【入力】工事日報!C4952</f>
        <v>0</v>
      </c>
      <c r="D4952" s="112">
        <f>【入力】工事日報!D4952</f>
        <v>0</v>
      </c>
      <c r="E4952" s="112">
        <f>【入力】工事日報!E4952</f>
        <v>0</v>
      </c>
      <c r="F4952" s="112">
        <f>【入力】工事日報!F4952</f>
        <v>0</v>
      </c>
      <c r="G4952" s="112">
        <f>【入力】工事日報!G4952</f>
        <v>0</v>
      </c>
      <c r="H4952" s="112">
        <f>【入力】工事日報!H4952</f>
        <v>0</v>
      </c>
      <c r="I4952" s="112" t="e">
        <f>【入力】工事日報!I4952</f>
        <v>#N/A</v>
      </c>
      <c r="J4952" s="112">
        <f>【入力】工事日報!J4952</f>
        <v>0</v>
      </c>
      <c r="K4952" s="112">
        <f>【入力】工事日報!K4952</f>
        <v>0</v>
      </c>
      <c r="L4952" s="112">
        <f>【入力】工事日報!L4952</f>
        <v>0</v>
      </c>
      <c r="M4952" s="116">
        <f>【入力】工事日報!M4952</f>
        <v>0</v>
      </c>
      <c r="N4952" s="116">
        <f>【入力】工事日報!N4952</f>
        <v>0</v>
      </c>
      <c r="O4952" s="116">
        <f>【入力】工事日報!O4952</f>
        <v>0</v>
      </c>
      <c r="P4952" s="112">
        <f>【入力】工事日報!P4952</f>
        <v>0</v>
      </c>
      <c r="Q4952" s="112">
        <f>【入力】工事日報!Q4952</f>
        <v>0</v>
      </c>
      <c r="R4952" s="112">
        <f>【入力】工事日報!R4952</f>
        <v>0</v>
      </c>
    </row>
    <row r="4953" spans="1:18">
      <c r="A4953" s="114">
        <f>【入力】工事日報!A4953</f>
        <v>0</v>
      </c>
      <c r="C4953" s="112">
        <f>【入力】工事日報!C4953</f>
        <v>0</v>
      </c>
      <c r="D4953" s="112">
        <f>【入力】工事日報!D4953</f>
        <v>0</v>
      </c>
      <c r="E4953" s="112">
        <f>【入力】工事日報!E4953</f>
        <v>0</v>
      </c>
      <c r="F4953" s="112">
        <f>【入力】工事日報!F4953</f>
        <v>0</v>
      </c>
      <c r="G4953" s="112">
        <f>【入力】工事日報!G4953</f>
        <v>0</v>
      </c>
      <c r="H4953" s="112">
        <f>【入力】工事日報!H4953</f>
        <v>0</v>
      </c>
      <c r="I4953" s="112" t="e">
        <f>【入力】工事日報!I4953</f>
        <v>#N/A</v>
      </c>
      <c r="J4953" s="112">
        <f>【入力】工事日報!J4953</f>
        <v>0</v>
      </c>
      <c r="K4953" s="112">
        <f>【入力】工事日報!K4953</f>
        <v>0</v>
      </c>
      <c r="L4953" s="112">
        <f>【入力】工事日報!L4953</f>
        <v>0</v>
      </c>
      <c r="M4953" s="116">
        <f>【入力】工事日報!M4953</f>
        <v>0</v>
      </c>
      <c r="N4953" s="116">
        <f>【入力】工事日報!N4953</f>
        <v>0</v>
      </c>
      <c r="O4953" s="116">
        <f>【入力】工事日報!O4953</f>
        <v>0</v>
      </c>
      <c r="P4953" s="112">
        <f>【入力】工事日報!P4953</f>
        <v>0</v>
      </c>
      <c r="Q4953" s="112">
        <f>【入力】工事日報!Q4953</f>
        <v>0</v>
      </c>
      <c r="R4953" s="112">
        <f>【入力】工事日報!R4953</f>
        <v>0</v>
      </c>
    </row>
    <row r="4954" spans="1:18">
      <c r="A4954" s="114">
        <f>【入力】工事日報!A4954</f>
        <v>0</v>
      </c>
      <c r="C4954" s="112">
        <f>【入力】工事日報!C4954</f>
        <v>0</v>
      </c>
      <c r="D4954" s="112">
        <f>【入力】工事日報!D4954</f>
        <v>0</v>
      </c>
      <c r="E4954" s="112">
        <f>【入力】工事日報!E4954</f>
        <v>0</v>
      </c>
      <c r="F4954" s="112">
        <f>【入力】工事日報!F4954</f>
        <v>0</v>
      </c>
      <c r="G4954" s="112">
        <f>【入力】工事日報!G4954</f>
        <v>0</v>
      </c>
      <c r="H4954" s="112">
        <f>【入力】工事日報!H4954</f>
        <v>0</v>
      </c>
      <c r="I4954" s="112" t="e">
        <f>【入力】工事日報!I4954</f>
        <v>#N/A</v>
      </c>
      <c r="J4954" s="112">
        <f>【入力】工事日報!J4954</f>
        <v>0</v>
      </c>
      <c r="K4954" s="112">
        <f>【入力】工事日報!K4954</f>
        <v>0</v>
      </c>
      <c r="L4954" s="112">
        <f>【入力】工事日報!L4954</f>
        <v>0</v>
      </c>
      <c r="M4954" s="116">
        <f>【入力】工事日報!M4954</f>
        <v>0</v>
      </c>
      <c r="N4954" s="116">
        <f>【入力】工事日報!N4954</f>
        <v>0</v>
      </c>
      <c r="O4954" s="116">
        <f>【入力】工事日報!O4954</f>
        <v>0</v>
      </c>
      <c r="P4954" s="112">
        <f>【入力】工事日報!P4954</f>
        <v>0</v>
      </c>
      <c r="Q4954" s="112">
        <f>【入力】工事日報!Q4954</f>
        <v>0</v>
      </c>
      <c r="R4954" s="112">
        <f>【入力】工事日報!R4954</f>
        <v>0</v>
      </c>
    </row>
    <row r="4955" spans="1:18">
      <c r="A4955" s="114">
        <f>【入力】工事日報!A4955</f>
        <v>0</v>
      </c>
      <c r="C4955" s="112">
        <f>【入力】工事日報!C4955</f>
        <v>0</v>
      </c>
      <c r="D4955" s="112">
        <f>【入力】工事日報!D4955</f>
        <v>0</v>
      </c>
      <c r="E4955" s="112">
        <f>【入力】工事日報!E4955</f>
        <v>0</v>
      </c>
      <c r="F4955" s="112">
        <f>【入力】工事日報!F4955</f>
        <v>0</v>
      </c>
      <c r="G4955" s="112">
        <f>【入力】工事日報!G4955</f>
        <v>0</v>
      </c>
      <c r="H4955" s="112">
        <f>【入力】工事日報!H4955</f>
        <v>0</v>
      </c>
      <c r="I4955" s="112" t="e">
        <f>【入力】工事日報!I4955</f>
        <v>#N/A</v>
      </c>
      <c r="J4955" s="112">
        <f>【入力】工事日報!J4955</f>
        <v>0</v>
      </c>
      <c r="K4955" s="112">
        <f>【入力】工事日報!K4955</f>
        <v>0</v>
      </c>
      <c r="L4955" s="112">
        <f>【入力】工事日報!L4955</f>
        <v>0</v>
      </c>
      <c r="M4955" s="116">
        <f>【入力】工事日報!M4955</f>
        <v>0</v>
      </c>
      <c r="N4955" s="116">
        <f>【入力】工事日報!N4955</f>
        <v>0</v>
      </c>
      <c r="O4955" s="116">
        <f>【入力】工事日報!O4955</f>
        <v>0</v>
      </c>
      <c r="P4955" s="112">
        <f>【入力】工事日報!P4955</f>
        <v>0</v>
      </c>
      <c r="Q4955" s="112">
        <f>【入力】工事日報!Q4955</f>
        <v>0</v>
      </c>
      <c r="R4955" s="112">
        <f>【入力】工事日報!R4955</f>
        <v>0</v>
      </c>
    </row>
    <row r="4956" spans="1:18">
      <c r="A4956" s="114">
        <f>【入力】工事日報!A4956</f>
        <v>0</v>
      </c>
      <c r="C4956" s="112">
        <f>【入力】工事日報!C4956</f>
        <v>0</v>
      </c>
      <c r="D4956" s="112">
        <f>【入力】工事日報!D4956</f>
        <v>0</v>
      </c>
      <c r="E4956" s="112">
        <f>【入力】工事日報!E4956</f>
        <v>0</v>
      </c>
      <c r="F4956" s="112">
        <f>【入力】工事日報!F4956</f>
        <v>0</v>
      </c>
      <c r="G4956" s="112">
        <f>【入力】工事日報!G4956</f>
        <v>0</v>
      </c>
      <c r="H4956" s="112">
        <f>【入力】工事日報!H4956</f>
        <v>0</v>
      </c>
      <c r="I4956" s="112" t="e">
        <f>【入力】工事日報!I4956</f>
        <v>#N/A</v>
      </c>
      <c r="J4956" s="112">
        <f>【入力】工事日報!J4956</f>
        <v>0</v>
      </c>
      <c r="K4956" s="112">
        <f>【入力】工事日報!K4956</f>
        <v>0</v>
      </c>
      <c r="L4956" s="112">
        <f>【入力】工事日報!L4956</f>
        <v>0</v>
      </c>
      <c r="M4956" s="116">
        <f>【入力】工事日報!M4956</f>
        <v>0</v>
      </c>
      <c r="N4956" s="116">
        <f>【入力】工事日報!N4956</f>
        <v>0</v>
      </c>
      <c r="O4956" s="116">
        <f>【入力】工事日報!O4956</f>
        <v>0</v>
      </c>
      <c r="P4956" s="112">
        <f>【入力】工事日報!P4956</f>
        <v>0</v>
      </c>
      <c r="Q4956" s="112">
        <f>【入力】工事日報!Q4956</f>
        <v>0</v>
      </c>
      <c r="R4956" s="112">
        <f>【入力】工事日報!R4956</f>
        <v>0</v>
      </c>
    </row>
    <row r="4957" spans="1:18">
      <c r="A4957" s="114">
        <f>【入力】工事日報!A4957</f>
        <v>0</v>
      </c>
      <c r="C4957" s="112">
        <f>【入力】工事日報!C4957</f>
        <v>0</v>
      </c>
      <c r="D4957" s="112">
        <f>【入力】工事日報!D4957</f>
        <v>0</v>
      </c>
      <c r="E4957" s="112">
        <f>【入力】工事日報!E4957</f>
        <v>0</v>
      </c>
      <c r="F4957" s="112">
        <f>【入力】工事日報!F4957</f>
        <v>0</v>
      </c>
      <c r="G4957" s="112">
        <f>【入力】工事日報!G4957</f>
        <v>0</v>
      </c>
      <c r="H4957" s="112">
        <f>【入力】工事日報!H4957</f>
        <v>0</v>
      </c>
      <c r="I4957" s="112" t="e">
        <f>【入力】工事日報!I4957</f>
        <v>#N/A</v>
      </c>
      <c r="J4957" s="112">
        <f>【入力】工事日報!J4957</f>
        <v>0</v>
      </c>
      <c r="K4957" s="112">
        <f>【入力】工事日報!K4957</f>
        <v>0</v>
      </c>
      <c r="L4957" s="112">
        <f>【入力】工事日報!L4957</f>
        <v>0</v>
      </c>
      <c r="M4957" s="116">
        <f>【入力】工事日報!M4957</f>
        <v>0</v>
      </c>
      <c r="N4957" s="116">
        <f>【入力】工事日報!N4957</f>
        <v>0</v>
      </c>
      <c r="O4957" s="116">
        <f>【入力】工事日報!O4957</f>
        <v>0</v>
      </c>
      <c r="P4957" s="112">
        <f>【入力】工事日報!P4957</f>
        <v>0</v>
      </c>
      <c r="Q4957" s="112">
        <f>【入力】工事日報!Q4957</f>
        <v>0</v>
      </c>
      <c r="R4957" s="112">
        <f>【入力】工事日報!R4957</f>
        <v>0</v>
      </c>
    </row>
    <row r="4958" spans="1:18">
      <c r="A4958" s="114">
        <f>【入力】工事日報!A4958</f>
        <v>0</v>
      </c>
      <c r="C4958" s="112">
        <f>【入力】工事日報!C4958</f>
        <v>0</v>
      </c>
      <c r="D4958" s="112">
        <f>【入力】工事日報!D4958</f>
        <v>0</v>
      </c>
      <c r="E4958" s="112">
        <f>【入力】工事日報!E4958</f>
        <v>0</v>
      </c>
      <c r="F4958" s="112">
        <f>【入力】工事日報!F4958</f>
        <v>0</v>
      </c>
      <c r="G4958" s="112">
        <f>【入力】工事日報!G4958</f>
        <v>0</v>
      </c>
      <c r="H4958" s="112">
        <f>【入力】工事日報!H4958</f>
        <v>0</v>
      </c>
      <c r="I4958" s="112" t="e">
        <f>【入力】工事日報!I4958</f>
        <v>#N/A</v>
      </c>
      <c r="J4958" s="112">
        <f>【入力】工事日報!J4958</f>
        <v>0</v>
      </c>
      <c r="K4958" s="112">
        <f>【入力】工事日報!K4958</f>
        <v>0</v>
      </c>
      <c r="L4958" s="112">
        <f>【入力】工事日報!L4958</f>
        <v>0</v>
      </c>
      <c r="M4958" s="116">
        <f>【入力】工事日報!M4958</f>
        <v>0</v>
      </c>
      <c r="N4958" s="116">
        <f>【入力】工事日報!N4958</f>
        <v>0</v>
      </c>
      <c r="O4958" s="116">
        <f>【入力】工事日報!O4958</f>
        <v>0</v>
      </c>
      <c r="P4958" s="112">
        <f>【入力】工事日報!P4958</f>
        <v>0</v>
      </c>
      <c r="Q4958" s="112">
        <f>【入力】工事日報!Q4958</f>
        <v>0</v>
      </c>
      <c r="R4958" s="112">
        <f>【入力】工事日報!R4958</f>
        <v>0</v>
      </c>
    </row>
    <row r="4959" spans="1:18">
      <c r="A4959" s="114">
        <f>【入力】工事日報!A4959</f>
        <v>0</v>
      </c>
      <c r="C4959" s="112">
        <f>【入力】工事日報!C4959</f>
        <v>0</v>
      </c>
      <c r="D4959" s="112">
        <f>【入力】工事日報!D4959</f>
        <v>0</v>
      </c>
      <c r="E4959" s="112">
        <f>【入力】工事日報!E4959</f>
        <v>0</v>
      </c>
      <c r="F4959" s="112">
        <f>【入力】工事日報!F4959</f>
        <v>0</v>
      </c>
      <c r="G4959" s="112">
        <f>【入力】工事日報!G4959</f>
        <v>0</v>
      </c>
      <c r="H4959" s="112">
        <f>【入力】工事日報!H4959</f>
        <v>0</v>
      </c>
      <c r="I4959" s="112" t="e">
        <f>【入力】工事日報!I4959</f>
        <v>#N/A</v>
      </c>
      <c r="J4959" s="112">
        <f>【入力】工事日報!J4959</f>
        <v>0</v>
      </c>
      <c r="K4959" s="112">
        <f>【入力】工事日報!K4959</f>
        <v>0</v>
      </c>
      <c r="L4959" s="112">
        <f>【入力】工事日報!L4959</f>
        <v>0</v>
      </c>
      <c r="M4959" s="116">
        <f>【入力】工事日報!M4959</f>
        <v>0</v>
      </c>
      <c r="N4959" s="116">
        <f>【入力】工事日報!N4959</f>
        <v>0</v>
      </c>
      <c r="O4959" s="116">
        <f>【入力】工事日報!O4959</f>
        <v>0</v>
      </c>
      <c r="P4959" s="112">
        <f>【入力】工事日報!P4959</f>
        <v>0</v>
      </c>
      <c r="Q4959" s="112">
        <f>【入力】工事日報!Q4959</f>
        <v>0</v>
      </c>
      <c r="R4959" s="112">
        <f>【入力】工事日報!R4959</f>
        <v>0</v>
      </c>
    </row>
    <row r="4960" spans="1:18">
      <c r="A4960" s="114">
        <f>【入力】工事日報!A4960</f>
        <v>0</v>
      </c>
      <c r="C4960" s="112">
        <f>【入力】工事日報!C4960</f>
        <v>0</v>
      </c>
      <c r="D4960" s="112">
        <f>【入力】工事日報!D4960</f>
        <v>0</v>
      </c>
      <c r="E4960" s="112">
        <f>【入力】工事日報!E4960</f>
        <v>0</v>
      </c>
      <c r="F4960" s="112">
        <f>【入力】工事日報!F4960</f>
        <v>0</v>
      </c>
      <c r="G4960" s="112">
        <f>【入力】工事日報!G4960</f>
        <v>0</v>
      </c>
      <c r="H4960" s="112">
        <f>【入力】工事日報!H4960</f>
        <v>0</v>
      </c>
      <c r="I4960" s="112" t="e">
        <f>【入力】工事日報!I4960</f>
        <v>#N/A</v>
      </c>
      <c r="J4960" s="112">
        <f>【入力】工事日報!J4960</f>
        <v>0</v>
      </c>
      <c r="K4960" s="112">
        <f>【入力】工事日報!K4960</f>
        <v>0</v>
      </c>
      <c r="L4960" s="112">
        <f>【入力】工事日報!L4960</f>
        <v>0</v>
      </c>
      <c r="M4960" s="116">
        <f>【入力】工事日報!M4960</f>
        <v>0</v>
      </c>
      <c r="N4960" s="116">
        <f>【入力】工事日報!N4960</f>
        <v>0</v>
      </c>
      <c r="O4960" s="116">
        <f>【入力】工事日報!O4960</f>
        <v>0</v>
      </c>
      <c r="P4960" s="112">
        <f>【入力】工事日報!P4960</f>
        <v>0</v>
      </c>
      <c r="Q4960" s="112">
        <f>【入力】工事日報!Q4960</f>
        <v>0</v>
      </c>
      <c r="R4960" s="112">
        <f>【入力】工事日報!R4960</f>
        <v>0</v>
      </c>
    </row>
    <row r="4961" spans="1:18">
      <c r="A4961" s="114">
        <f>【入力】工事日報!A4961</f>
        <v>0</v>
      </c>
      <c r="C4961" s="112">
        <f>【入力】工事日報!C4961</f>
        <v>0</v>
      </c>
      <c r="D4961" s="112">
        <f>【入力】工事日報!D4961</f>
        <v>0</v>
      </c>
      <c r="E4961" s="112">
        <f>【入力】工事日報!E4961</f>
        <v>0</v>
      </c>
      <c r="F4961" s="112">
        <f>【入力】工事日報!F4961</f>
        <v>0</v>
      </c>
      <c r="G4961" s="112">
        <f>【入力】工事日報!G4961</f>
        <v>0</v>
      </c>
      <c r="H4961" s="112">
        <f>【入力】工事日報!H4961</f>
        <v>0</v>
      </c>
      <c r="I4961" s="112" t="e">
        <f>【入力】工事日報!I4961</f>
        <v>#N/A</v>
      </c>
      <c r="J4961" s="112">
        <f>【入力】工事日報!J4961</f>
        <v>0</v>
      </c>
      <c r="K4961" s="112">
        <f>【入力】工事日報!K4961</f>
        <v>0</v>
      </c>
      <c r="L4961" s="112">
        <f>【入力】工事日報!L4961</f>
        <v>0</v>
      </c>
      <c r="M4961" s="116">
        <f>【入力】工事日報!M4961</f>
        <v>0</v>
      </c>
      <c r="N4961" s="116">
        <f>【入力】工事日報!N4961</f>
        <v>0</v>
      </c>
      <c r="O4961" s="116">
        <f>【入力】工事日報!O4961</f>
        <v>0</v>
      </c>
      <c r="P4961" s="112">
        <f>【入力】工事日報!P4961</f>
        <v>0</v>
      </c>
      <c r="Q4961" s="112">
        <f>【入力】工事日報!Q4961</f>
        <v>0</v>
      </c>
      <c r="R4961" s="112">
        <f>【入力】工事日報!R4961</f>
        <v>0</v>
      </c>
    </row>
    <row r="4962" spans="1:18">
      <c r="A4962" s="114">
        <f>【入力】工事日報!A4962</f>
        <v>0</v>
      </c>
      <c r="C4962" s="112">
        <f>【入力】工事日報!C4962</f>
        <v>0</v>
      </c>
      <c r="D4962" s="112">
        <f>【入力】工事日報!D4962</f>
        <v>0</v>
      </c>
      <c r="E4962" s="112">
        <f>【入力】工事日報!E4962</f>
        <v>0</v>
      </c>
      <c r="F4962" s="112">
        <f>【入力】工事日報!F4962</f>
        <v>0</v>
      </c>
      <c r="G4962" s="112">
        <f>【入力】工事日報!G4962</f>
        <v>0</v>
      </c>
      <c r="H4962" s="112">
        <f>【入力】工事日報!H4962</f>
        <v>0</v>
      </c>
      <c r="I4962" s="112" t="e">
        <f>【入力】工事日報!I4962</f>
        <v>#N/A</v>
      </c>
      <c r="J4962" s="112">
        <f>【入力】工事日報!J4962</f>
        <v>0</v>
      </c>
      <c r="K4962" s="112">
        <f>【入力】工事日報!K4962</f>
        <v>0</v>
      </c>
      <c r="L4962" s="112">
        <f>【入力】工事日報!L4962</f>
        <v>0</v>
      </c>
      <c r="M4962" s="116">
        <f>【入力】工事日報!M4962</f>
        <v>0</v>
      </c>
      <c r="N4962" s="116">
        <f>【入力】工事日報!N4962</f>
        <v>0</v>
      </c>
      <c r="O4962" s="116">
        <f>【入力】工事日報!O4962</f>
        <v>0</v>
      </c>
      <c r="P4962" s="112">
        <f>【入力】工事日報!P4962</f>
        <v>0</v>
      </c>
      <c r="Q4962" s="112">
        <f>【入力】工事日報!Q4962</f>
        <v>0</v>
      </c>
      <c r="R4962" s="112">
        <f>【入力】工事日報!R4962</f>
        <v>0</v>
      </c>
    </row>
    <row r="4963" spans="1:18">
      <c r="A4963" s="114">
        <f>【入力】工事日報!A4963</f>
        <v>0</v>
      </c>
      <c r="C4963" s="112">
        <f>【入力】工事日報!C4963</f>
        <v>0</v>
      </c>
      <c r="D4963" s="112">
        <f>【入力】工事日報!D4963</f>
        <v>0</v>
      </c>
      <c r="E4963" s="112">
        <f>【入力】工事日報!E4963</f>
        <v>0</v>
      </c>
      <c r="F4963" s="112">
        <f>【入力】工事日報!F4963</f>
        <v>0</v>
      </c>
      <c r="G4963" s="112">
        <f>【入力】工事日報!G4963</f>
        <v>0</v>
      </c>
      <c r="H4963" s="112">
        <f>【入力】工事日報!H4963</f>
        <v>0</v>
      </c>
      <c r="I4963" s="112" t="e">
        <f>【入力】工事日報!I4963</f>
        <v>#N/A</v>
      </c>
      <c r="J4963" s="112">
        <f>【入力】工事日報!J4963</f>
        <v>0</v>
      </c>
      <c r="K4963" s="112">
        <f>【入力】工事日報!K4963</f>
        <v>0</v>
      </c>
      <c r="L4963" s="112">
        <f>【入力】工事日報!L4963</f>
        <v>0</v>
      </c>
      <c r="M4963" s="116">
        <f>【入力】工事日報!M4963</f>
        <v>0</v>
      </c>
      <c r="N4963" s="116">
        <f>【入力】工事日報!N4963</f>
        <v>0</v>
      </c>
      <c r="O4963" s="116">
        <f>【入力】工事日報!O4963</f>
        <v>0</v>
      </c>
      <c r="P4963" s="112">
        <f>【入力】工事日報!P4963</f>
        <v>0</v>
      </c>
      <c r="Q4963" s="112">
        <f>【入力】工事日報!Q4963</f>
        <v>0</v>
      </c>
      <c r="R4963" s="112">
        <f>【入力】工事日報!R4963</f>
        <v>0</v>
      </c>
    </row>
    <row r="4964" spans="1:18">
      <c r="A4964" s="114">
        <f>【入力】工事日報!A4964</f>
        <v>0</v>
      </c>
      <c r="C4964" s="112">
        <f>【入力】工事日報!C4964</f>
        <v>0</v>
      </c>
      <c r="D4964" s="112">
        <f>【入力】工事日報!D4964</f>
        <v>0</v>
      </c>
      <c r="E4964" s="112">
        <f>【入力】工事日報!E4964</f>
        <v>0</v>
      </c>
      <c r="F4964" s="112">
        <f>【入力】工事日報!F4964</f>
        <v>0</v>
      </c>
      <c r="G4964" s="112">
        <f>【入力】工事日報!G4964</f>
        <v>0</v>
      </c>
      <c r="H4964" s="112">
        <f>【入力】工事日報!H4964</f>
        <v>0</v>
      </c>
      <c r="I4964" s="112" t="e">
        <f>【入力】工事日報!I4964</f>
        <v>#N/A</v>
      </c>
      <c r="J4964" s="112">
        <f>【入力】工事日報!J4964</f>
        <v>0</v>
      </c>
      <c r="K4964" s="112">
        <f>【入力】工事日報!K4964</f>
        <v>0</v>
      </c>
      <c r="L4964" s="112">
        <f>【入力】工事日報!L4964</f>
        <v>0</v>
      </c>
      <c r="M4964" s="116">
        <f>【入力】工事日報!M4964</f>
        <v>0</v>
      </c>
      <c r="N4964" s="116">
        <f>【入力】工事日報!N4964</f>
        <v>0</v>
      </c>
      <c r="O4964" s="116">
        <f>【入力】工事日報!O4964</f>
        <v>0</v>
      </c>
      <c r="P4964" s="112">
        <f>【入力】工事日報!P4964</f>
        <v>0</v>
      </c>
      <c r="Q4964" s="112">
        <f>【入力】工事日報!Q4964</f>
        <v>0</v>
      </c>
      <c r="R4964" s="112">
        <f>【入力】工事日報!R4964</f>
        <v>0</v>
      </c>
    </row>
    <row r="4965" spans="1:18">
      <c r="A4965" s="114">
        <f>【入力】工事日報!A4965</f>
        <v>0</v>
      </c>
      <c r="C4965" s="112">
        <f>【入力】工事日報!C4965</f>
        <v>0</v>
      </c>
      <c r="D4965" s="112">
        <f>【入力】工事日報!D4965</f>
        <v>0</v>
      </c>
      <c r="E4965" s="112">
        <f>【入力】工事日報!E4965</f>
        <v>0</v>
      </c>
      <c r="F4965" s="112">
        <f>【入力】工事日報!F4965</f>
        <v>0</v>
      </c>
      <c r="G4965" s="112">
        <f>【入力】工事日報!G4965</f>
        <v>0</v>
      </c>
      <c r="H4965" s="112">
        <f>【入力】工事日報!H4965</f>
        <v>0</v>
      </c>
      <c r="I4965" s="112" t="e">
        <f>【入力】工事日報!I4965</f>
        <v>#N/A</v>
      </c>
      <c r="J4965" s="112">
        <f>【入力】工事日報!J4965</f>
        <v>0</v>
      </c>
      <c r="K4965" s="112">
        <f>【入力】工事日報!K4965</f>
        <v>0</v>
      </c>
      <c r="L4965" s="112">
        <f>【入力】工事日報!L4965</f>
        <v>0</v>
      </c>
      <c r="M4965" s="116">
        <f>【入力】工事日報!M4965</f>
        <v>0</v>
      </c>
      <c r="N4965" s="116">
        <f>【入力】工事日報!N4965</f>
        <v>0</v>
      </c>
      <c r="O4965" s="116">
        <f>【入力】工事日報!O4965</f>
        <v>0</v>
      </c>
      <c r="P4965" s="112">
        <f>【入力】工事日報!P4965</f>
        <v>0</v>
      </c>
      <c r="Q4965" s="112">
        <f>【入力】工事日報!Q4965</f>
        <v>0</v>
      </c>
      <c r="R4965" s="112">
        <f>【入力】工事日報!R4965</f>
        <v>0</v>
      </c>
    </row>
    <row r="4966" spans="1:18">
      <c r="A4966" s="114">
        <f>【入力】工事日報!A4966</f>
        <v>0</v>
      </c>
      <c r="C4966" s="112">
        <f>【入力】工事日報!C4966</f>
        <v>0</v>
      </c>
      <c r="D4966" s="112">
        <f>【入力】工事日報!D4966</f>
        <v>0</v>
      </c>
      <c r="E4966" s="112">
        <f>【入力】工事日報!E4966</f>
        <v>0</v>
      </c>
      <c r="F4966" s="112">
        <f>【入力】工事日報!F4966</f>
        <v>0</v>
      </c>
      <c r="G4966" s="112">
        <f>【入力】工事日報!G4966</f>
        <v>0</v>
      </c>
      <c r="H4966" s="112">
        <f>【入力】工事日報!H4966</f>
        <v>0</v>
      </c>
      <c r="I4966" s="112" t="e">
        <f>【入力】工事日報!I4966</f>
        <v>#N/A</v>
      </c>
      <c r="J4966" s="112">
        <f>【入力】工事日報!J4966</f>
        <v>0</v>
      </c>
      <c r="K4966" s="112">
        <f>【入力】工事日報!K4966</f>
        <v>0</v>
      </c>
      <c r="L4966" s="112">
        <f>【入力】工事日報!L4966</f>
        <v>0</v>
      </c>
      <c r="M4966" s="116">
        <f>【入力】工事日報!M4966</f>
        <v>0</v>
      </c>
      <c r="N4966" s="116">
        <f>【入力】工事日報!N4966</f>
        <v>0</v>
      </c>
      <c r="O4966" s="116">
        <f>【入力】工事日報!O4966</f>
        <v>0</v>
      </c>
      <c r="P4966" s="112">
        <f>【入力】工事日報!P4966</f>
        <v>0</v>
      </c>
      <c r="Q4966" s="112">
        <f>【入力】工事日報!Q4966</f>
        <v>0</v>
      </c>
      <c r="R4966" s="112">
        <f>【入力】工事日報!R4966</f>
        <v>0</v>
      </c>
    </row>
    <row r="4967" spans="1:18">
      <c r="A4967" s="114">
        <f>【入力】工事日報!A4967</f>
        <v>0</v>
      </c>
      <c r="C4967" s="112">
        <f>【入力】工事日報!C4967</f>
        <v>0</v>
      </c>
      <c r="D4967" s="112">
        <f>【入力】工事日報!D4967</f>
        <v>0</v>
      </c>
      <c r="E4967" s="112">
        <f>【入力】工事日報!E4967</f>
        <v>0</v>
      </c>
      <c r="F4967" s="112">
        <f>【入力】工事日報!F4967</f>
        <v>0</v>
      </c>
      <c r="G4967" s="112">
        <f>【入力】工事日報!G4967</f>
        <v>0</v>
      </c>
      <c r="H4967" s="112">
        <f>【入力】工事日報!H4967</f>
        <v>0</v>
      </c>
      <c r="I4967" s="112" t="e">
        <f>【入力】工事日報!I4967</f>
        <v>#N/A</v>
      </c>
      <c r="J4967" s="112">
        <f>【入力】工事日報!J4967</f>
        <v>0</v>
      </c>
      <c r="K4967" s="112">
        <f>【入力】工事日報!K4967</f>
        <v>0</v>
      </c>
      <c r="L4967" s="112">
        <f>【入力】工事日報!L4967</f>
        <v>0</v>
      </c>
      <c r="M4967" s="116">
        <f>【入力】工事日報!M4967</f>
        <v>0</v>
      </c>
      <c r="N4967" s="116">
        <f>【入力】工事日報!N4967</f>
        <v>0</v>
      </c>
      <c r="O4967" s="116">
        <f>【入力】工事日報!O4967</f>
        <v>0</v>
      </c>
      <c r="P4967" s="112">
        <f>【入力】工事日報!P4967</f>
        <v>0</v>
      </c>
      <c r="Q4967" s="112">
        <f>【入力】工事日報!Q4967</f>
        <v>0</v>
      </c>
      <c r="R4967" s="112">
        <f>【入力】工事日報!R4967</f>
        <v>0</v>
      </c>
    </row>
    <row r="4968" spans="1:18">
      <c r="A4968" s="114">
        <f>【入力】工事日報!A4968</f>
        <v>0</v>
      </c>
      <c r="C4968" s="112">
        <f>【入力】工事日報!C4968</f>
        <v>0</v>
      </c>
      <c r="D4968" s="112">
        <f>【入力】工事日報!D4968</f>
        <v>0</v>
      </c>
      <c r="E4968" s="112">
        <f>【入力】工事日報!E4968</f>
        <v>0</v>
      </c>
      <c r="F4968" s="112">
        <f>【入力】工事日報!F4968</f>
        <v>0</v>
      </c>
      <c r="G4968" s="112">
        <f>【入力】工事日報!G4968</f>
        <v>0</v>
      </c>
      <c r="H4968" s="112">
        <f>【入力】工事日報!H4968</f>
        <v>0</v>
      </c>
      <c r="I4968" s="112" t="e">
        <f>【入力】工事日報!I4968</f>
        <v>#N/A</v>
      </c>
      <c r="J4968" s="112">
        <f>【入力】工事日報!J4968</f>
        <v>0</v>
      </c>
      <c r="K4968" s="112">
        <f>【入力】工事日報!K4968</f>
        <v>0</v>
      </c>
      <c r="L4968" s="112">
        <f>【入力】工事日報!L4968</f>
        <v>0</v>
      </c>
      <c r="M4968" s="116">
        <f>【入力】工事日報!M4968</f>
        <v>0</v>
      </c>
      <c r="N4968" s="116">
        <f>【入力】工事日報!N4968</f>
        <v>0</v>
      </c>
      <c r="O4968" s="116">
        <f>【入力】工事日報!O4968</f>
        <v>0</v>
      </c>
      <c r="P4968" s="112">
        <f>【入力】工事日報!P4968</f>
        <v>0</v>
      </c>
      <c r="Q4968" s="112">
        <f>【入力】工事日報!Q4968</f>
        <v>0</v>
      </c>
      <c r="R4968" s="112">
        <f>【入力】工事日報!R4968</f>
        <v>0</v>
      </c>
    </row>
    <row r="4969" spans="1:18">
      <c r="A4969" s="114">
        <f>【入力】工事日報!A4969</f>
        <v>0</v>
      </c>
      <c r="C4969" s="112">
        <f>【入力】工事日報!C4969</f>
        <v>0</v>
      </c>
      <c r="D4969" s="112">
        <f>【入力】工事日報!D4969</f>
        <v>0</v>
      </c>
      <c r="E4969" s="112">
        <f>【入力】工事日報!E4969</f>
        <v>0</v>
      </c>
      <c r="F4969" s="112">
        <f>【入力】工事日報!F4969</f>
        <v>0</v>
      </c>
      <c r="G4969" s="112">
        <f>【入力】工事日報!G4969</f>
        <v>0</v>
      </c>
      <c r="H4969" s="112">
        <f>【入力】工事日報!H4969</f>
        <v>0</v>
      </c>
      <c r="I4969" s="112" t="e">
        <f>【入力】工事日報!I4969</f>
        <v>#N/A</v>
      </c>
      <c r="J4969" s="112">
        <f>【入力】工事日報!J4969</f>
        <v>0</v>
      </c>
      <c r="K4969" s="112">
        <f>【入力】工事日報!K4969</f>
        <v>0</v>
      </c>
      <c r="L4969" s="112">
        <f>【入力】工事日報!L4969</f>
        <v>0</v>
      </c>
      <c r="M4969" s="116">
        <f>【入力】工事日報!M4969</f>
        <v>0</v>
      </c>
      <c r="N4969" s="116">
        <f>【入力】工事日報!N4969</f>
        <v>0</v>
      </c>
      <c r="O4969" s="116">
        <f>【入力】工事日報!O4969</f>
        <v>0</v>
      </c>
      <c r="P4969" s="112">
        <f>【入力】工事日報!P4969</f>
        <v>0</v>
      </c>
      <c r="Q4969" s="112">
        <f>【入力】工事日報!Q4969</f>
        <v>0</v>
      </c>
      <c r="R4969" s="112">
        <f>【入力】工事日報!R4969</f>
        <v>0</v>
      </c>
    </row>
    <row r="4970" spans="1:18">
      <c r="A4970" s="114">
        <f>【入力】工事日報!A4970</f>
        <v>0</v>
      </c>
      <c r="C4970" s="112">
        <f>【入力】工事日報!C4970</f>
        <v>0</v>
      </c>
      <c r="D4970" s="112">
        <f>【入力】工事日報!D4970</f>
        <v>0</v>
      </c>
      <c r="E4970" s="112">
        <f>【入力】工事日報!E4970</f>
        <v>0</v>
      </c>
      <c r="F4970" s="112">
        <f>【入力】工事日報!F4970</f>
        <v>0</v>
      </c>
      <c r="G4970" s="112">
        <f>【入力】工事日報!G4970</f>
        <v>0</v>
      </c>
      <c r="H4970" s="112">
        <f>【入力】工事日報!H4970</f>
        <v>0</v>
      </c>
      <c r="I4970" s="112" t="e">
        <f>【入力】工事日報!I4970</f>
        <v>#N/A</v>
      </c>
      <c r="J4970" s="112">
        <f>【入力】工事日報!J4970</f>
        <v>0</v>
      </c>
      <c r="K4970" s="112">
        <f>【入力】工事日報!K4970</f>
        <v>0</v>
      </c>
      <c r="L4970" s="112">
        <f>【入力】工事日報!L4970</f>
        <v>0</v>
      </c>
      <c r="M4970" s="116">
        <f>【入力】工事日報!M4970</f>
        <v>0</v>
      </c>
      <c r="N4970" s="116">
        <f>【入力】工事日報!N4970</f>
        <v>0</v>
      </c>
      <c r="O4970" s="116">
        <f>【入力】工事日報!O4970</f>
        <v>0</v>
      </c>
      <c r="P4970" s="112">
        <f>【入力】工事日報!P4970</f>
        <v>0</v>
      </c>
      <c r="Q4970" s="112">
        <f>【入力】工事日報!Q4970</f>
        <v>0</v>
      </c>
      <c r="R4970" s="112">
        <f>【入力】工事日報!R4970</f>
        <v>0</v>
      </c>
    </row>
    <row r="4971" spans="1:18">
      <c r="A4971" s="114">
        <f>【入力】工事日報!A4971</f>
        <v>0</v>
      </c>
      <c r="C4971" s="112">
        <f>【入力】工事日報!C4971</f>
        <v>0</v>
      </c>
      <c r="D4971" s="112">
        <f>【入力】工事日報!D4971</f>
        <v>0</v>
      </c>
      <c r="E4971" s="112">
        <f>【入力】工事日報!E4971</f>
        <v>0</v>
      </c>
      <c r="F4971" s="112">
        <f>【入力】工事日報!F4971</f>
        <v>0</v>
      </c>
      <c r="G4971" s="112">
        <f>【入力】工事日報!G4971</f>
        <v>0</v>
      </c>
      <c r="H4971" s="112">
        <f>【入力】工事日報!H4971</f>
        <v>0</v>
      </c>
      <c r="I4971" s="112" t="e">
        <f>【入力】工事日報!I4971</f>
        <v>#N/A</v>
      </c>
      <c r="J4971" s="112">
        <f>【入力】工事日報!J4971</f>
        <v>0</v>
      </c>
      <c r="K4971" s="112">
        <f>【入力】工事日報!K4971</f>
        <v>0</v>
      </c>
      <c r="L4971" s="112">
        <f>【入力】工事日報!L4971</f>
        <v>0</v>
      </c>
      <c r="M4971" s="116">
        <f>【入力】工事日報!M4971</f>
        <v>0</v>
      </c>
      <c r="N4971" s="116">
        <f>【入力】工事日報!N4971</f>
        <v>0</v>
      </c>
      <c r="O4971" s="116">
        <f>【入力】工事日報!O4971</f>
        <v>0</v>
      </c>
      <c r="P4971" s="112">
        <f>【入力】工事日報!P4971</f>
        <v>0</v>
      </c>
      <c r="Q4971" s="112">
        <f>【入力】工事日報!Q4971</f>
        <v>0</v>
      </c>
      <c r="R4971" s="112">
        <f>【入力】工事日報!R4971</f>
        <v>0</v>
      </c>
    </row>
    <row r="4972" spans="1:18">
      <c r="A4972" s="114">
        <f>【入力】工事日報!A4972</f>
        <v>0</v>
      </c>
      <c r="C4972" s="112">
        <f>【入力】工事日報!C4972</f>
        <v>0</v>
      </c>
      <c r="D4972" s="112">
        <f>【入力】工事日報!D4972</f>
        <v>0</v>
      </c>
      <c r="E4972" s="112">
        <f>【入力】工事日報!E4972</f>
        <v>0</v>
      </c>
      <c r="F4972" s="112">
        <f>【入力】工事日報!F4972</f>
        <v>0</v>
      </c>
      <c r="G4972" s="112">
        <f>【入力】工事日報!G4972</f>
        <v>0</v>
      </c>
      <c r="H4972" s="112">
        <f>【入力】工事日報!H4972</f>
        <v>0</v>
      </c>
      <c r="I4972" s="112" t="e">
        <f>【入力】工事日報!I4972</f>
        <v>#N/A</v>
      </c>
      <c r="J4972" s="112">
        <f>【入力】工事日報!J4972</f>
        <v>0</v>
      </c>
      <c r="K4972" s="112">
        <f>【入力】工事日報!K4972</f>
        <v>0</v>
      </c>
      <c r="L4972" s="112">
        <f>【入力】工事日報!L4972</f>
        <v>0</v>
      </c>
      <c r="M4972" s="116">
        <f>【入力】工事日報!M4972</f>
        <v>0</v>
      </c>
      <c r="N4972" s="116">
        <f>【入力】工事日報!N4972</f>
        <v>0</v>
      </c>
      <c r="O4972" s="116">
        <f>【入力】工事日報!O4972</f>
        <v>0</v>
      </c>
      <c r="P4972" s="112">
        <f>【入力】工事日報!P4972</f>
        <v>0</v>
      </c>
      <c r="Q4972" s="112">
        <f>【入力】工事日報!Q4972</f>
        <v>0</v>
      </c>
      <c r="R4972" s="112">
        <f>【入力】工事日報!R4972</f>
        <v>0</v>
      </c>
    </row>
    <row r="4973" spans="1:18">
      <c r="A4973" s="114">
        <f>【入力】工事日報!A4973</f>
        <v>0</v>
      </c>
      <c r="C4973" s="112">
        <f>【入力】工事日報!C4973</f>
        <v>0</v>
      </c>
      <c r="D4973" s="112">
        <f>【入力】工事日報!D4973</f>
        <v>0</v>
      </c>
      <c r="E4973" s="112">
        <f>【入力】工事日報!E4973</f>
        <v>0</v>
      </c>
      <c r="F4973" s="112">
        <f>【入力】工事日報!F4973</f>
        <v>0</v>
      </c>
      <c r="G4973" s="112">
        <f>【入力】工事日報!G4973</f>
        <v>0</v>
      </c>
      <c r="H4973" s="112">
        <f>【入力】工事日報!H4973</f>
        <v>0</v>
      </c>
      <c r="I4973" s="112" t="e">
        <f>【入力】工事日報!I4973</f>
        <v>#N/A</v>
      </c>
      <c r="J4973" s="112">
        <f>【入力】工事日報!J4973</f>
        <v>0</v>
      </c>
      <c r="K4973" s="112">
        <f>【入力】工事日報!K4973</f>
        <v>0</v>
      </c>
      <c r="L4973" s="112">
        <f>【入力】工事日報!L4973</f>
        <v>0</v>
      </c>
      <c r="M4973" s="116">
        <f>【入力】工事日報!M4973</f>
        <v>0</v>
      </c>
      <c r="N4973" s="116">
        <f>【入力】工事日報!N4973</f>
        <v>0</v>
      </c>
      <c r="O4973" s="116">
        <f>【入力】工事日報!O4973</f>
        <v>0</v>
      </c>
      <c r="P4973" s="112">
        <f>【入力】工事日報!P4973</f>
        <v>0</v>
      </c>
      <c r="Q4973" s="112">
        <f>【入力】工事日報!Q4973</f>
        <v>0</v>
      </c>
      <c r="R4973" s="112">
        <f>【入力】工事日報!R4973</f>
        <v>0</v>
      </c>
    </row>
    <row r="4974" spans="1:18">
      <c r="A4974" s="114">
        <f>【入力】工事日報!A4974</f>
        <v>0</v>
      </c>
      <c r="C4974" s="112">
        <f>【入力】工事日報!C4974</f>
        <v>0</v>
      </c>
      <c r="D4974" s="112">
        <f>【入力】工事日報!D4974</f>
        <v>0</v>
      </c>
      <c r="E4974" s="112">
        <f>【入力】工事日報!E4974</f>
        <v>0</v>
      </c>
      <c r="F4974" s="112">
        <f>【入力】工事日報!F4974</f>
        <v>0</v>
      </c>
      <c r="G4974" s="112">
        <f>【入力】工事日報!G4974</f>
        <v>0</v>
      </c>
      <c r="H4974" s="112">
        <f>【入力】工事日報!H4974</f>
        <v>0</v>
      </c>
      <c r="I4974" s="112" t="e">
        <f>【入力】工事日報!I4974</f>
        <v>#N/A</v>
      </c>
      <c r="J4974" s="112">
        <f>【入力】工事日報!J4974</f>
        <v>0</v>
      </c>
      <c r="K4974" s="112">
        <f>【入力】工事日報!K4974</f>
        <v>0</v>
      </c>
      <c r="L4974" s="112">
        <f>【入力】工事日報!L4974</f>
        <v>0</v>
      </c>
      <c r="M4974" s="116">
        <f>【入力】工事日報!M4974</f>
        <v>0</v>
      </c>
      <c r="N4974" s="116">
        <f>【入力】工事日報!N4974</f>
        <v>0</v>
      </c>
      <c r="O4974" s="116">
        <f>【入力】工事日報!O4974</f>
        <v>0</v>
      </c>
      <c r="P4974" s="112">
        <f>【入力】工事日報!P4974</f>
        <v>0</v>
      </c>
      <c r="Q4974" s="112">
        <f>【入力】工事日報!Q4974</f>
        <v>0</v>
      </c>
      <c r="R4974" s="112">
        <f>【入力】工事日報!R4974</f>
        <v>0</v>
      </c>
    </row>
    <row r="4975" spans="1:18">
      <c r="A4975" s="114">
        <f>【入力】工事日報!A4975</f>
        <v>0</v>
      </c>
      <c r="C4975" s="112">
        <f>【入力】工事日報!C4975</f>
        <v>0</v>
      </c>
      <c r="D4975" s="112">
        <f>【入力】工事日報!D4975</f>
        <v>0</v>
      </c>
      <c r="E4975" s="112">
        <f>【入力】工事日報!E4975</f>
        <v>0</v>
      </c>
      <c r="F4975" s="112">
        <f>【入力】工事日報!F4975</f>
        <v>0</v>
      </c>
      <c r="G4975" s="112">
        <f>【入力】工事日報!G4975</f>
        <v>0</v>
      </c>
      <c r="H4975" s="112">
        <f>【入力】工事日報!H4975</f>
        <v>0</v>
      </c>
      <c r="I4975" s="112" t="e">
        <f>【入力】工事日報!I4975</f>
        <v>#N/A</v>
      </c>
      <c r="J4975" s="112">
        <f>【入力】工事日報!J4975</f>
        <v>0</v>
      </c>
      <c r="K4975" s="112">
        <f>【入力】工事日報!K4975</f>
        <v>0</v>
      </c>
      <c r="L4975" s="112">
        <f>【入力】工事日報!L4975</f>
        <v>0</v>
      </c>
      <c r="M4975" s="116">
        <f>【入力】工事日報!M4975</f>
        <v>0</v>
      </c>
      <c r="N4975" s="116">
        <f>【入力】工事日報!N4975</f>
        <v>0</v>
      </c>
      <c r="O4975" s="116">
        <f>【入力】工事日報!O4975</f>
        <v>0</v>
      </c>
      <c r="P4975" s="112">
        <f>【入力】工事日報!P4975</f>
        <v>0</v>
      </c>
      <c r="Q4975" s="112">
        <f>【入力】工事日報!Q4975</f>
        <v>0</v>
      </c>
      <c r="R4975" s="112">
        <f>【入力】工事日報!R4975</f>
        <v>0</v>
      </c>
    </row>
    <row r="4976" spans="1:18">
      <c r="A4976" s="114">
        <f>【入力】工事日報!A4976</f>
        <v>0</v>
      </c>
      <c r="C4976" s="112">
        <f>【入力】工事日報!C4976</f>
        <v>0</v>
      </c>
      <c r="D4976" s="112">
        <f>【入力】工事日報!D4976</f>
        <v>0</v>
      </c>
      <c r="E4976" s="112">
        <f>【入力】工事日報!E4976</f>
        <v>0</v>
      </c>
      <c r="F4976" s="112">
        <f>【入力】工事日報!F4976</f>
        <v>0</v>
      </c>
      <c r="G4976" s="112">
        <f>【入力】工事日報!G4976</f>
        <v>0</v>
      </c>
      <c r="H4976" s="112">
        <f>【入力】工事日報!H4976</f>
        <v>0</v>
      </c>
      <c r="I4976" s="112" t="e">
        <f>【入力】工事日報!I4976</f>
        <v>#N/A</v>
      </c>
      <c r="J4976" s="112">
        <f>【入力】工事日報!J4976</f>
        <v>0</v>
      </c>
      <c r="K4976" s="112">
        <f>【入力】工事日報!K4976</f>
        <v>0</v>
      </c>
      <c r="L4976" s="112">
        <f>【入力】工事日報!L4976</f>
        <v>0</v>
      </c>
      <c r="M4976" s="116">
        <f>【入力】工事日報!M4976</f>
        <v>0</v>
      </c>
      <c r="N4976" s="116">
        <f>【入力】工事日報!N4976</f>
        <v>0</v>
      </c>
      <c r="O4976" s="116">
        <f>【入力】工事日報!O4976</f>
        <v>0</v>
      </c>
      <c r="P4976" s="112">
        <f>【入力】工事日報!P4976</f>
        <v>0</v>
      </c>
      <c r="Q4976" s="112">
        <f>【入力】工事日報!Q4976</f>
        <v>0</v>
      </c>
      <c r="R4976" s="112">
        <f>【入力】工事日報!R4976</f>
        <v>0</v>
      </c>
    </row>
    <row r="4977" spans="1:18">
      <c r="A4977" s="114">
        <f>【入力】工事日報!A4977</f>
        <v>0</v>
      </c>
      <c r="C4977" s="112">
        <f>【入力】工事日報!C4977</f>
        <v>0</v>
      </c>
      <c r="D4977" s="112">
        <f>【入力】工事日報!D4977</f>
        <v>0</v>
      </c>
      <c r="E4977" s="112">
        <f>【入力】工事日報!E4977</f>
        <v>0</v>
      </c>
      <c r="F4977" s="112">
        <f>【入力】工事日報!F4977</f>
        <v>0</v>
      </c>
      <c r="G4977" s="112">
        <f>【入力】工事日報!G4977</f>
        <v>0</v>
      </c>
      <c r="H4977" s="112">
        <f>【入力】工事日報!H4977</f>
        <v>0</v>
      </c>
      <c r="I4977" s="112" t="e">
        <f>【入力】工事日報!I4977</f>
        <v>#N/A</v>
      </c>
      <c r="J4977" s="112">
        <f>【入力】工事日報!J4977</f>
        <v>0</v>
      </c>
      <c r="K4977" s="112">
        <f>【入力】工事日報!K4977</f>
        <v>0</v>
      </c>
      <c r="L4977" s="112">
        <f>【入力】工事日報!L4977</f>
        <v>0</v>
      </c>
      <c r="M4977" s="116">
        <f>【入力】工事日報!M4977</f>
        <v>0</v>
      </c>
      <c r="N4977" s="116">
        <f>【入力】工事日報!N4977</f>
        <v>0</v>
      </c>
      <c r="O4977" s="116">
        <f>【入力】工事日報!O4977</f>
        <v>0</v>
      </c>
      <c r="P4977" s="112">
        <f>【入力】工事日報!P4977</f>
        <v>0</v>
      </c>
      <c r="Q4977" s="112">
        <f>【入力】工事日報!Q4977</f>
        <v>0</v>
      </c>
      <c r="R4977" s="112">
        <f>【入力】工事日報!R4977</f>
        <v>0</v>
      </c>
    </row>
    <row r="4978" spans="1:18">
      <c r="A4978" s="114">
        <f>【入力】工事日報!A4978</f>
        <v>0</v>
      </c>
      <c r="C4978" s="112">
        <f>【入力】工事日報!C4978</f>
        <v>0</v>
      </c>
      <c r="D4978" s="112">
        <f>【入力】工事日報!D4978</f>
        <v>0</v>
      </c>
      <c r="E4978" s="112">
        <f>【入力】工事日報!E4978</f>
        <v>0</v>
      </c>
      <c r="F4978" s="112">
        <f>【入力】工事日報!F4978</f>
        <v>0</v>
      </c>
      <c r="G4978" s="112">
        <f>【入力】工事日報!G4978</f>
        <v>0</v>
      </c>
      <c r="H4978" s="112">
        <f>【入力】工事日報!H4978</f>
        <v>0</v>
      </c>
      <c r="I4978" s="112" t="e">
        <f>【入力】工事日報!I4978</f>
        <v>#N/A</v>
      </c>
      <c r="J4978" s="112">
        <f>【入力】工事日報!J4978</f>
        <v>0</v>
      </c>
      <c r="K4978" s="112">
        <f>【入力】工事日報!K4978</f>
        <v>0</v>
      </c>
      <c r="L4978" s="112">
        <f>【入力】工事日報!L4978</f>
        <v>0</v>
      </c>
      <c r="M4978" s="116">
        <f>【入力】工事日報!M4978</f>
        <v>0</v>
      </c>
      <c r="N4978" s="116">
        <f>【入力】工事日報!N4978</f>
        <v>0</v>
      </c>
      <c r="O4978" s="116">
        <f>【入力】工事日報!O4978</f>
        <v>0</v>
      </c>
      <c r="P4978" s="112">
        <f>【入力】工事日報!P4978</f>
        <v>0</v>
      </c>
      <c r="Q4978" s="112">
        <f>【入力】工事日報!Q4978</f>
        <v>0</v>
      </c>
      <c r="R4978" s="112">
        <f>【入力】工事日報!R4978</f>
        <v>0</v>
      </c>
    </row>
    <row r="4979" spans="1:18">
      <c r="A4979" s="114">
        <f>【入力】工事日報!A4979</f>
        <v>0</v>
      </c>
      <c r="C4979" s="112">
        <f>【入力】工事日報!C4979</f>
        <v>0</v>
      </c>
      <c r="D4979" s="112">
        <f>【入力】工事日報!D4979</f>
        <v>0</v>
      </c>
      <c r="E4979" s="112">
        <f>【入力】工事日報!E4979</f>
        <v>0</v>
      </c>
      <c r="F4979" s="112">
        <f>【入力】工事日報!F4979</f>
        <v>0</v>
      </c>
      <c r="G4979" s="112">
        <f>【入力】工事日報!G4979</f>
        <v>0</v>
      </c>
      <c r="H4979" s="112">
        <f>【入力】工事日報!H4979</f>
        <v>0</v>
      </c>
      <c r="I4979" s="112" t="e">
        <f>【入力】工事日報!I4979</f>
        <v>#N/A</v>
      </c>
      <c r="J4979" s="112">
        <f>【入力】工事日報!J4979</f>
        <v>0</v>
      </c>
      <c r="K4979" s="112">
        <f>【入力】工事日報!K4979</f>
        <v>0</v>
      </c>
      <c r="L4979" s="112">
        <f>【入力】工事日報!L4979</f>
        <v>0</v>
      </c>
      <c r="M4979" s="116">
        <f>【入力】工事日報!M4979</f>
        <v>0</v>
      </c>
      <c r="N4979" s="116">
        <f>【入力】工事日報!N4979</f>
        <v>0</v>
      </c>
      <c r="O4979" s="116">
        <f>【入力】工事日報!O4979</f>
        <v>0</v>
      </c>
      <c r="P4979" s="112">
        <f>【入力】工事日報!P4979</f>
        <v>0</v>
      </c>
      <c r="Q4979" s="112">
        <f>【入力】工事日報!Q4979</f>
        <v>0</v>
      </c>
      <c r="R4979" s="112">
        <f>【入力】工事日報!R4979</f>
        <v>0</v>
      </c>
    </row>
    <row r="4980" spans="1:18">
      <c r="A4980" s="114">
        <f>【入力】工事日報!A4980</f>
        <v>0</v>
      </c>
      <c r="C4980" s="112">
        <f>【入力】工事日報!C4980</f>
        <v>0</v>
      </c>
      <c r="D4980" s="112">
        <f>【入力】工事日報!D4980</f>
        <v>0</v>
      </c>
      <c r="E4980" s="112">
        <f>【入力】工事日報!E4980</f>
        <v>0</v>
      </c>
      <c r="F4980" s="112">
        <f>【入力】工事日報!F4980</f>
        <v>0</v>
      </c>
      <c r="G4980" s="112">
        <f>【入力】工事日報!G4980</f>
        <v>0</v>
      </c>
      <c r="H4980" s="112">
        <f>【入力】工事日報!H4980</f>
        <v>0</v>
      </c>
      <c r="I4980" s="112" t="e">
        <f>【入力】工事日報!I4980</f>
        <v>#N/A</v>
      </c>
      <c r="J4980" s="112">
        <f>【入力】工事日報!J4980</f>
        <v>0</v>
      </c>
      <c r="K4980" s="112">
        <f>【入力】工事日報!K4980</f>
        <v>0</v>
      </c>
      <c r="L4980" s="112">
        <f>【入力】工事日報!L4980</f>
        <v>0</v>
      </c>
      <c r="M4980" s="116">
        <f>【入力】工事日報!M4980</f>
        <v>0</v>
      </c>
      <c r="N4980" s="116">
        <f>【入力】工事日報!N4980</f>
        <v>0</v>
      </c>
      <c r="O4980" s="116">
        <f>【入力】工事日報!O4980</f>
        <v>0</v>
      </c>
      <c r="P4980" s="112">
        <f>【入力】工事日報!P4980</f>
        <v>0</v>
      </c>
      <c r="Q4980" s="112">
        <f>【入力】工事日報!Q4980</f>
        <v>0</v>
      </c>
      <c r="R4980" s="112">
        <f>【入力】工事日報!R4980</f>
        <v>0</v>
      </c>
    </row>
    <row r="4981" spans="1:18">
      <c r="A4981" s="114">
        <f>【入力】工事日報!A4981</f>
        <v>0</v>
      </c>
      <c r="C4981" s="112">
        <f>【入力】工事日報!C4981</f>
        <v>0</v>
      </c>
      <c r="D4981" s="112">
        <f>【入力】工事日報!D4981</f>
        <v>0</v>
      </c>
      <c r="E4981" s="112">
        <f>【入力】工事日報!E4981</f>
        <v>0</v>
      </c>
      <c r="F4981" s="112">
        <f>【入力】工事日報!F4981</f>
        <v>0</v>
      </c>
      <c r="G4981" s="112">
        <f>【入力】工事日報!G4981</f>
        <v>0</v>
      </c>
      <c r="H4981" s="112">
        <f>【入力】工事日報!H4981</f>
        <v>0</v>
      </c>
      <c r="I4981" s="112" t="e">
        <f>【入力】工事日報!I4981</f>
        <v>#N/A</v>
      </c>
      <c r="J4981" s="112">
        <f>【入力】工事日報!J4981</f>
        <v>0</v>
      </c>
      <c r="K4981" s="112">
        <f>【入力】工事日報!K4981</f>
        <v>0</v>
      </c>
      <c r="L4981" s="112">
        <f>【入力】工事日報!L4981</f>
        <v>0</v>
      </c>
      <c r="M4981" s="116">
        <f>【入力】工事日報!M4981</f>
        <v>0</v>
      </c>
      <c r="N4981" s="116">
        <f>【入力】工事日報!N4981</f>
        <v>0</v>
      </c>
      <c r="O4981" s="116">
        <f>【入力】工事日報!O4981</f>
        <v>0</v>
      </c>
      <c r="P4981" s="112">
        <f>【入力】工事日報!P4981</f>
        <v>0</v>
      </c>
      <c r="Q4981" s="112">
        <f>【入力】工事日報!Q4981</f>
        <v>0</v>
      </c>
      <c r="R4981" s="112">
        <f>【入力】工事日報!R4981</f>
        <v>0</v>
      </c>
    </row>
    <row r="4982" spans="1:18">
      <c r="A4982" s="114">
        <f>【入力】工事日報!A4982</f>
        <v>0</v>
      </c>
      <c r="C4982" s="112">
        <f>【入力】工事日報!C4982</f>
        <v>0</v>
      </c>
      <c r="D4982" s="112">
        <f>【入力】工事日報!D4982</f>
        <v>0</v>
      </c>
      <c r="E4982" s="112">
        <f>【入力】工事日報!E4982</f>
        <v>0</v>
      </c>
      <c r="F4982" s="112">
        <f>【入力】工事日報!F4982</f>
        <v>0</v>
      </c>
      <c r="G4982" s="112">
        <f>【入力】工事日報!G4982</f>
        <v>0</v>
      </c>
      <c r="H4982" s="112">
        <f>【入力】工事日報!H4982</f>
        <v>0</v>
      </c>
      <c r="I4982" s="112" t="e">
        <f>【入力】工事日報!I4982</f>
        <v>#N/A</v>
      </c>
      <c r="J4982" s="112">
        <f>【入力】工事日報!J4982</f>
        <v>0</v>
      </c>
      <c r="K4982" s="112">
        <f>【入力】工事日報!K4982</f>
        <v>0</v>
      </c>
      <c r="L4982" s="112">
        <f>【入力】工事日報!L4982</f>
        <v>0</v>
      </c>
      <c r="M4982" s="116">
        <f>【入力】工事日報!M4982</f>
        <v>0</v>
      </c>
      <c r="N4982" s="116">
        <f>【入力】工事日報!N4982</f>
        <v>0</v>
      </c>
      <c r="O4982" s="116">
        <f>【入力】工事日報!O4982</f>
        <v>0</v>
      </c>
      <c r="P4982" s="112">
        <f>【入力】工事日報!P4982</f>
        <v>0</v>
      </c>
      <c r="Q4982" s="112">
        <f>【入力】工事日報!Q4982</f>
        <v>0</v>
      </c>
      <c r="R4982" s="112">
        <f>【入力】工事日報!R4982</f>
        <v>0</v>
      </c>
    </row>
    <row r="4983" spans="1:18">
      <c r="A4983" s="114">
        <f>【入力】工事日報!A4983</f>
        <v>0</v>
      </c>
      <c r="C4983" s="112">
        <f>【入力】工事日報!C4983</f>
        <v>0</v>
      </c>
      <c r="D4983" s="112">
        <f>【入力】工事日報!D4983</f>
        <v>0</v>
      </c>
      <c r="E4983" s="112">
        <f>【入力】工事日報!E4983</f>
        <v>0</v>
      </c>
      <c r="F4983" s="112">
        <f>【入力】工事日報!F4983</f>
        <v>0</v>
      </c>
      <c r="G4983" s="112">
        <f>【入力】工事日報!G4983</f>
        <v>0</v>
      </c>
      <c r="H4983" s="112">
        <f>【入力】工事日報!H4983</f>
        <v>0</v>
      </c>
      <c r="I4983" s="112" t="e">
        <f>【入力】工事日報!I4983</f>
        <v>#N/A</v>
      </c>
      <c r="J4983" s="112">
        <f>【入力】工事日報!J4983</f>
        <v>0</v>
      </c>
      <c r="K4983" s="112">
        <f>【入力】工事日報!K4983</f>
        <v>0</v>
      </c>
      <c r="L4983" s="112">
        <f>【入力】工事日報!L4983</f>
        <v>0</v>
      </c>
      <c r="M4983" s="116">
        <f>【入力】工事日報!M4983</f>
        <v>0</v>
      </c>
      <c r="N4983" s="116">
        <f>【入力】工事日報!N4983</f>
        <v>0</v>
      </c>
      <c r="O4983" s="116">
        <f>【入力】工事日報!O4983</f>
        <v>0</v>
      </c>
      <c r="P4983" s="112">
        <f>【入力】工事日報!P4983</f>
        <v>0</v>
      </c>
      <c r="Q4983" s="112">
        <f>【入力】工事日報!Q4983</f>
        <v>0</v>
      </c>
      <c r="R4983" s="112">
        <f>【入力】工事日報!R4983</f>
        <v>0</v>
      </c>
    </row>
    <row r="4984" spans="1:18">
      <c r="A4984" s="114">
        <f>【入力】工事日報!A4984</f>
        <v>0</v>
      </c>
      <c r="C4984" s="112">
        <f>【入力】工事日報!C4984</f>
        <v>0</v>
      </c>
      <c r="D4984" s="112">
        <f>【入力】工事日報!D4984</f>
        <v>0</v>
      </c>
      <c r="E4984" s="112">
        <f>【入力】工事日報!E4984</f>
        <v>0</v>
      </c>
      <c r="F4984" s="112">
        <f>【入力】工事日報!F4984</f>
        <v>0</v>
      </c>
      <c r="G4984" s="112">
        <f>【入力】工事日報!G4984</f>
        <v>0</v>
      </c>
      <c r="H4984" s="112">
        <f>【入力】工事日報!H4984</f>
        <v>0</v>
      </c>
      <c r="I4984" s="112" t="e">
        <f>【入力】工事日報!I4984</f>
        <v>#N/A</v>
      </c>
      <c r="J4984" s="112">
        <f>【入力】工事日報!J4984</f>
        <v>0</v>
      </c>
      <c r="K4984" s="112">
        <f>【入力】工事日報!K4984</f>
        <v>0</v>
      </c>
      <c r="L4984" s="112">
        <f>【入力】工事日報!L4984</f>
        <v>0</v>
      </c>
      <c r="M4984" s="116">
        <f>【入力】工事日報!M4984</f>
        <v>0</v>
      </c>
      <c r="N4984" s="116">
        <f>【入力】工事日報!N4984</f>
        <v>0</v>
      </c>
      <c r="O4984" s="116">
        <f>【入力】工事日報!O4984</f>
        <v>0</v>
      </c>
      <c r="P4984" s="112">
        <f>【入力】工事日報!P4984</f>
        <v>0</v>
      </c>
      <c r="Q4984" s="112">
        <f>【入力】工事日報!Q4984</f>
        <v>0</v>
      </c>
      <c r="R4984" s="112">
        <f>【入力】工事日報!R4984</f>
        <v>0</v>
      </c>
    </row>
    <row r="4985" spans="1:18">
      <c r="A4985" s="114">
        <f>【入力】工事日報!A4985</f>
        <v>0</v>
      </c>
      <c r="C4985" s="112">
        <f>【入力】工事日報!C4985</f>
        <v>0</v>
      </c>
      <c r="D4985" s="112">
        <f>【入力】工事日報!D4985</f>
        <v>0</v>
      </c>
      <c r="E4985" s="112">
        <f>【入力】工事日報!E4985</f>
        <v>0</v>
      </c>
      <c r="F4985" s="112">
        <f>【入力】工事日報!F4985</f>
        <v>0</v>
      </c>
      <c r="G4985" s="112">
        <f>【入力】工事日報!G4985</f>
        <v>0</v>
      </c>
      <c r="H4985" s="112">
        <f>【入力】工事日報!H4985</f>
        <v>0</v>
      </c>
      <c r="I4985" s="112" t="e">
        <f>【入力】工事日報!I4985</f>
        <v>#N/A</v>
      </c>
      <c r="J4985" s="112">
        <f>【入力】工事日報!J4985</f>
        <v>0</v>
      </c>
      <c r="K4985" s="112">
        <f>【入力】工事日報!K4985</f>
        <v>0</v>
      </c>
      <c r="L4985" s="112">
        <f>【入力】工事日報!L4985</f>
        <v>0</v>
      </c>
      <c r="M4985" s="116">
        <f>【入力】工事日報!M4985</f>
        <v>0</v>
      </c>
      <c r="N4985" s="116">
        <f>【入力】工事日報!N4985</f>
        <v>0</v>
      </c>
      <c r="O4985" s="116">
        <f>【入力】工事日報!O4985</f>
        <v>0</v>
      </c>
      <c r="P4985" s="112">
        <f>【入力】工事日報!P4985</f>
        <v>0</v>
      </c>
      <c r="Q4985" s="112">
        <f>【入力】工事日報!Q4985</f>
        <v>0</v>
      </c>
      <c r="R4985" s="112">
        <f>【入力】工事日報!R4985</f>
        <v>0</v>
      </c>
    </row>
    <row r="4986" spans="1:18">
      <c r="A4986" s="114">
        <f>【入力】工事日報!A4986</f>
        <v>0</v>
      </c>
      <c r="C4986" s="112">
        <f>【入力】工事日報!C4986</f>
        <v>0</v>
      </c>
      <c r="D4986" s="112">
        <f>【入力】工事日報!D4986</f>
        <v>0</v>
      </c>
      <c r="E4986" s="112">
        <f>【入力】工事日報!E4986</f>
        <v>0</v>
      </c>
      <c r="F4986" s="112">
        <f>【入力】工事日報!F4986</f>
        <v>0</v>
      </c>
      <c r="G4986" s="112">
        <f>【入力】工事日報!G4986</f>
        <v>0</v>
      </c>
      <c r="H4986" s="112">
        <f>【入力】工事日報!H4986</f>
        <v>0</v>
      </c>
      <c r="I4986" s="112" t="e">
        <f>【入力】工事日報!I4986</f>
        <v>#N/A</v>
      </c>
      <c r="J4986" s="112">
        <f>【入力】工事日報!J4986</f>
        <v>0</v>
      </c>
      <c r="K4986" s="112">
        <f>【入力】工事日報!K4986</f>
        <v>0</v>
      </c>
      <c r="L4986" s="112">
        <f>【入力】工事日報!L4986</f>
        <v>0</v>
      </c>
      <c r="M4986" s="116">
        <f>【入力】工事日報!M4986</f>
        <v>0</v>
      </c>
      <c r="N4986" s="116">
        <f>【入力】工事日報!N4986</f>
        <v>0</v>
      </c>
      <c r="O4986" s="116">
        <f>【入力】工事日報!O4986</f>
        <v>0</v>
      </c>
      <c r="P4986" s="112">
        <f>【入力】工事日報!P4986</f>
        <v>0</v>
      </c>
      <c r="Q4986" s="112">
        <f>【入力】工事日報!Q4986</f>
        <v>0</v>
      </c>
      <c r="R4986" s="112">
        <f>【入力】工事日報!R4986</f>
        <v>0</v>
      </c>
    </row>
    <row r="4987" spans="1:18">
      <c r="A4987" s="114">
        <f>【入力】工事日報!A4987</f>
        <v>0</v>
      </c>
      <c r="C4987" s="112">
        <f>【入力】工事日報!C4987</f>
        <v>0</v>
      </c>
      <c r="D4987" s="112">
        <f>【入力】工事日報!D4987</f>
        <v>0</v>
      </c>
      <c r="E4987" s="112">
        <f>【入力】工事日報!E4987</f>
        <v>0</v>
      </c>
      <c r="F4987" s="112">
        <f>【入力】工事日報!F4987</f>
        <v>0</v>
      </c>
      <c r="G4987" s="112">
        <f>【入力】工事日報!G4987</f>
        <v>0</v>
      </c>
      <c r="H4987" s="112">
        <f>【入力】工事日報!H4987</f>
        <v>0</v>
      </c>
      <c r="I4987" s="112" t="e">
        <f>【入力】工事日報!I4987</f>
        <v>#N/A</v>
      </c>
      <c r="J4987" s="112">
        <f>【入力】工事日報!J4987</f>
        <v>0</v>
      </c>
      <c r="K4987" s="112">
        <f>【入力】工事日報!K4987</f>
        <v>0</v>
      </c>
      <c r="L4987" s="112">
        <f>【入力】工事日報!L4987</f>
        <v>0</v>
      </c>
      <c r="M4987" s="116">
        <f>【入力】工事日報!M4987</f>
        <v>0</v>
      </c>
      <c r="N4987" s="116">
        <f>【入力】工事日報!N4987</f>
        <v>0</v>
      </c>
      <c r="O4987" s="116">
        <f>【入力】工事日報!O4987</f>
        <v>0</v>
      </c>
      <c r="P4987" s="112">
        <f>【入力】工事日報!P4987</f>
        <v>0</v>
      </c>
      <c r="Q4987" s="112">
        <f>【入力】工事日報!Q4987</f>
        <v>0</v>
      </c>
      <c r="R4987" s="112">
        <f>【入力】工事日報!R4987</f>
        <v>0</v>
      </c>
    </row>
    <row r="4988" spans="1:18">
      <c r="A4988" s="114">
        <f>【入力】工事日報!A4988</f>
        <v>0</v>
      </c>
      <c r="C4988" s="112">
        <f>【入力】工事日報!C4988</f>
        <v>0</v>
      </c>
      <c r="D4988" s="112">
        <f>【入力】工事日報!D4988</f>
        <v>0</v>
      </c>
      <c r="E4988" s="112">
        <f>【入力】工事日報!E4988</f>
        <v>0</v>
      </c>
      <c r="F4988" s="112">
        <f>【入力】工事日報!F4988</f>
        <v>0</v>
      </c>
      <c r="G4988" s="112">
        <f>【入力】工事日報!G4988</f>
        <v>0</v>
      </c>
      <c r="H4988" s="112">
        <f>【入力】工事日報!H4988</f>
        <v>0</v>
      </c>
      <c r="I4988" s="112" t="e">
        <f>【入力】工事日報!I4988</f>
        <v>#N/A</v>
      </c>
      <c r="J4988" s="112">
        <f>【入力】工事日報!J4988</f>
        <v>0</v>
      </c>
      <c r="K4988" s="112">
        <f>【入力】工事日報!K4988</f>
        <v>0</v>
      </c>
      <c r="L4988" s="112">
        <f>【入力】工事日報!L4988</f>
        <v>0</v>
      </c>
      <c r="M4988" s="116">
        <f>【入力】工事日報!M4988</f>
        <v>0</v>
      </c>
      <c r="N4988" s="116">
        <f>【入力】工事日報!N4988</f>
        <v>0</v>
      </c>
      <c r="O4988" s="116">
        <f>【入力】工事日報!O4988</f>
        <v>0</v>
      </c>
      <c r="P4988" s="112">
        <f>【入力】工事日報!P4988</f>
        <v>0</v>
      </c>
      <c r="Q4988" s="112">
        <f>【入力】工事日報!Q4988</f>
        <v>0</v>
      </c>
      <c r="R4988" s="112">
        <f>【入力】工事日報!R4988</f>
        <v>0</v>
      </c>
    </row>
    <row r="4989" spans="1:18">
      <c r="A4989" s="114">
        <f>【入力】工事日報!A4989</f>
        <v>0</v>
      </c>
      <c r="C4989" s="112">
        <f>【入力】工事日報!C4989</f>
        <v>0</v>
      </c>
      <c r="D4989" s="112">
        <f>【入力】工事日報!D4989</f>
        <v>0</v>
      </c>
      <c r="E4989" s="112">
        <f>【入力】工事日報!E4989</f>
        <v>0</v>
      </c>
      <c r="F4989" s="112">
        <f>【入力】工事日報!F4989</f>
        <v>0</v>
      </c>
      <c r="G4989" s="112">
        <f>【入力】工事日報!G4989</f>
        <v>0</v>
      </c>
      <c r="H4989" s="112">
        <f>【入力】工事日報!H4989</f>
        <v>0</v>
      </c>
      <c r="I4989" s="112" t="e">
        <f>【入力】工事日報!I4989</f>
        <v>#N/A</v>
      </c>
      <c r="J4989" s="112">
        <f>【入力】工事日報!J4989</f>
        <v>0</v>
      </c>
      <c r="K4989" s="112">
        <f>【入力】工事日報!K4989</f>
        <v>0</v>
      </c>
      <c r="L4989" s="112">
        <f>【入力】工事日報!L4989</f>
        <v>0</v>
      </c>
      <c r="M4989" s="116">
        <f>【入力】工事日報!M4989</f>
        <v>0</v>
      </c>
      <c r="N4989" s="116">
        <f>【入力】工事日報!N4989</f>
        <v>0</v>
      </c>
      <c r="O4989" s="116">
        <f>【入力】工事日報!O4989</f>
        <v>0</v>
      </c>
      <c r="P4989" s="112">
        <f>【入力】工事日報!P4989</f>
        <v>0</v>
      </c>
      <c r="Q4989" s="112">
        <f>【入力】工事日報!Q4989</f>
        <v>0</v>
      </c>
      <c r="R4989" s="112">
        <f>【入力】工事日報!R4989</f>
        <v>0</v>
      </c>
    </row>
    <row r="4990" spans="1:18">
      <c r="A4990" s="114">
        <f>【入力】工事日報!A4990</f>
        <v>0</v>
      </c>
      <c r="C4990" s="112">
        <f>【入力】工事日報!C4990</f>
        <v>0</v>
      </c>
      <c r="D4990" s="112">
        <f>【入力】工事日報!D4990</f>
        <v>0</v>
      </c>
      <c r="E4990" s="112">
        <f>【入力】工事日報!E4990</f>
        <v>0</v>
      </c>
      <c r="F4990" s="112">
        <f>【入力】工事日報!F4990</f>
        <v>0</v>
      </c>
      <c r="G4990" s="112">
        <f>【入力】工事日報!G4990</f>
        <v>0</v>
      </c>
      <c r="H4990" s="112">
        <f>【入力】工事日報!H4990</f>
        <v>0</v>
      </c>
      <c r="I4990" s="112" t="e">
        <f>【入力】工事日報!I4990</f>
        <v>#N/A</v>
      </c>
      <c r="J4990" s="112">
        <f>【入力】工事日報!J4990</f>
        <v>0</v>
      </c>
      <c r="K4990" s="112">
        <f>【入力】工事日報!K4990</f>
        <v>0</v>
      </c>
      <c r="L4990" s="112">
        <f>【入力】工事日報!L4990</f>
        <v>0</v>
      </c>
      <c r="M4990" s="116">
        <f>【入力】工事日報!M4990</f>
        <v>0</v>
      </c>
      <c r="N4990" s="116">
        <f>【入力】工事日報!N4990</f>
        <v>0</v>
      </c>
      <c r="O4990" s="116">
        <f>【入力】工事日報!O4990</f>
        <v>0</v>
      </c>
      <c r="P4990" s="112">
        <f>【入力】工事日報!P4990</f>
        <v>0</v>
      </c>
      <c r="Q4990" s="112">
        <f>【入力】工事日報!Q4990</f>
        <v>0</v>
      </c>
      <c r="R4990" s="112">
        <f>【入力】工事日報!R4990</f>
        <v>0</v>
      </c>
    </row>
    <row r="4991" spans="1:18">
      <c r="A4991" s="114">
        <f>【入力】工事日報!A4991</f>
        <v>0</v>
      </c>
      <c r="C4991" s="112">
        <f>【入力】工事日報!C4991</f>
        <v>0</v>
      </c>
      <c r="D4991" s="112">
        <f>【入力】工事日報!D4991</f>
        <v>0</v>
      </c>
      <c r="E4991" s="112">
        <f>【入力】工事日報!E4991</f>
        <v>0</v>
      </c>
      <c r="F4991" s="112">
        <f>【入力】工事日報!F4991</f>
        <v>0</v>
      </c>
      <c r="G4991" s="112">
        <f>【入力】工事日報!G4991</f>
        <v>0</v>
      </c>
      <c r="H4991" s="112">
        <f>【入力】工事日報!H4991</f>
        <v>0</v>
      </c>
      <c r="I4991" s="112" t="e">
        <f>【入力】工事日報!I4991</f>
        <v>#N/A</v>
      </c>
      <c r="J4991" s="112">
        <f>【入力】工事日報!J4991</f>
        <v>0</v>
      </c>
      <c r="K4991" s="112">
        <f>【入力】工事日報!K4991</f>
        <v>0</v>
      </c>
      <c r="L4991" s="112">
        <f>【入力】工事日報!L4991</f>
        <v>0</v>
      </c>
      <c r="M4991" s="116">
        <f>【入力】工事日報!M4991</f>
        <v>0</v>
      </c>
      <c r="N4991" s="116">
        <f>【入力】工事日報!N4991</f>
        <v>0</v>
      </c>
      <c r="O4991" s="116">
        <f>【入力】工事日報!O4991</f>
        <v>0</v>
      </c>
      <c r="P4991" s="112">
        <f>【入力】工事日報!P4991</f>
        <v>0</v>
      </c>
      <c r="Q4991" s="112">
        <f>【入力】工事日報!Q4991</f>
        <v>0</v>
      </c>
      <c r="R4991" s="112">
        <f>【入力】工事日報!R4991</f>
        <v>0</v>
      </c>
    </row>
    <row r="4992" spans="1:18">
      <c r="A4992" s="114">
        <f>【入力】工事日報!A4992</f>
        <v>0</v>
      </c>
      <c r="C4992" s="112">
        <f>【入力】工事日報!C4992</f>
        <v>0</v>
      </c>
      <c r="D4992" s="112">
        <f>【入力】工事日報!D4992</f>
        <v>0</v>
      </c>
      <c r="E4992" s="112">
        <f>【入力】工事日報!E4992</f>
        <v>0</v>
      </c>
      <c r="F4992" s="112">
        <f>【入力】工事日報!F4992</f>
        <v>0</v>
      </c>
      <c r="G4992" s="112">
        <f>【入力】工事日報!G4992</f>
        <v>0</v>
      </c>
      <c r="H4992" s="112">
        <f>【入力】工事日報!H4992</f>
        <v>0</v>
      </c>
      <c r="I4992" s="112" t="e">
        <f>【入力】工事日報!I4992</f>
        <v>#N/A</v>
      </c>
      <c r="J4992" s="112">
        <f>【入力】工事日報!J4992</f>
        <v>0</v>
      </c>
      <c r="K4992" s="112">
        <f>【入力】工事日報!K4992</f>
        <v>0</v>
      </c>
      <c r="L4992" s="112">
        <f>【入力】工事日報!L4992</f>
        <v>0</v>
      </c>
      <c r="M4992" s="116">
        <f>【入力】工事日報!M4992</f>
        <v>0</v>
      </c>
      <c r="N4992" s="116">
        <f>【入力】工事日報!N4992</f>
        <v>0</v>
      </c>
      <c r="O4992" s="116">
        <f>【入力】工事日報!O4992</f>
        <v>0</v>
      </c>
      <c r="P4992" s="112">
        <f>【入力】工事日報!P4992</f>
        <v>0</v>
      </c>
      <c r="Q4992" s="112">
        <f>【入力】工事日報!Q4992</f>
        <v>0</v>
      </c>
      <c r="R4992" s="112">
        <f>【入力】工事日報!R4992</f>
        <v>0</v>
      </c>
    </row>
    <row r="4993" spans="1:18">
      <c r="A4993" s="114">
        <f>【入力】工事日報!A4993</f>
        <v>0</v>
      </c>
      <c r="C4993" s="112">
        <f>【入力】工事日報!C4993</f>
        <v>0</v>
      </c>
      <c r="D4993" s="112">
        <f>【入力】工事日報!D4993</f>
        <v>0</v>
      </c>
      <c r="E4993" s="112">
        <f>【入力】工事日報!E4993</f>
        <v>0</v>
      </c>
      <c r="F4993" s="112">
        <f>【入力】工事日報!F4993</f>
        <v>0</v>
      </c>
      <c r="G4993" s="112">
        <f>【入力】工事日報!G4993</f>
        <v>0</v>
      </c>
      <c r="H4993" s="112">
        <f>【入力】工事日報!H4993</f>
        <v>0</v>
      </c>
      <c r="I4993" s="112" t="e">
        <f>【入力】工事日報!I4993</f>
        <v>#N/A</v>
      </c>
      <c r="J4993" s="112">
        <f>【入力】工事日報!J4993</f>
        <v>0</v>
      </c>
      <c r="K4993" s="112">
        <f>【入力】工事日報!K4993</f>
        <v>0</v>
      </c>
      <c r="L4993" s="112">
        <f>【入力】工事日報!L4993</f>
        <v>0</v>
      </c>
      <c r="M4993" s="116">
        <f>【入力】工事日報!M4993</f>
        <v>0</v>
      </c>
      <c r="N4993" s="116">
        <f>【入力】工事日報!N4993</f>
        <v>0</v>
      </c>
      <c r="O4993" s="116">
        <f>【入力】工事日報!O4993</f>
        <v>0</v>
      </c>
      <c r="P4993" s="112">
        <f>【入力】工事日報!P4993</f>
        <v>0</v>
      </c>
      <c r="Q4993" s="112">
        <f>【入力】工事日報!Q4993</f>
        <v>0</v>
      </c>
      <c r="R4993" s="112">
        <f>【入力】工事日報!R4993</f>
        <v>0</v>
      </c>
    </row>
    <row r="4994" spans="1:18">
      <c r="A4994" s="114">
        <f>【入力】工事日報!A4994</f>
        <v>0</v>
      </c>
      <c r="C4994" s="112">
        <f>【入力】工事日報!C4994</f>
        <v>0</v>
      </c>
      <c r="D4994" s="112">
        <f>【入力】工事日報!D4994</f>
        <v>0</v>
      </c>
      <c r="E4994" s="112">
        <f>【入力】工事日報!E4994</f>
        <v>0</v>
      </c>
      <c r="F4994" s="112">
        <f>【入力】工事日報!F4994</f>
        <v>0</v>
      </c>
      <c r="G4994" s="112">
        <f>【入力】工事日報!G4994</f>
        <v>0</v>
      </c>
      <c r="H4994" s="112">
        <f>【入力】工事日報!H4994</f>
        <v>0</v>
      </c>
      <c r="I4994" s="112" t="e">
        <f>【入力】工事日報!I4994</f>
        <v>#N/A</v>
      </c>
      <c r="J4994" s="112">
        <f>【入力】工事日報!J4994</f>
        <v>0</v>
      </c>
      <c r="K4994" s="112">
        <f>【入力】工事日報!K4994</f>
        <v>0</v>
      </c>
      <c r="L4994" s="112">
        <f>【入力】工事日報!L4994</f>
        <v>0</v>
      </c>
      <c r="M4994" s="116">
        <f>【入力】工事日報!M4994</f>
        <v>0</v>
      </c>
      <c r="N4994" s="116">
        <f>【入力】工事日報!N4994</f>
        <v>0</v>
      </c>
      <c r="O4994" s="116">
        <f>【入力】工事日報!O4994</f>
        <v>0</v>
      </c>
      <c r="P4994" s="112">
        <f>【入力】工事日報!P4994</f>
        <v>0</v>
      </c>
      <c r="Q4994" s="112">
        <f>【入力】工事日報!Q4994</f>
        <v>0</v>
      </c>
      <c r="R4994" s="112">
        <f>【入力】工事日報!R4994</f>
        <v>0</v>
      </c>
    </row>
    <row r="4995" spans="1:18">
      <c r="A4995" s="114">
        <f>【入力】工事日報!A4995</f>
        <v>0</v>
      </c>
      <c r="C4995" s="112">
        <f>【入力】工事日報!C4995</f>
        <v>0</v>
      </c>
      <c r="D4995" s="112">
        <f>【入力】工事日報!D4995</f>
        <v>0</v>
      </c>
      <c r="E4995" s="112">
        <f>【入力】工事日報!E4995</f>
        <v>0</v>
      </c>
      <c r="F4995" s="112">
        <f>【入力】工事日報!F4995</f>
        <v>0</v>
      </c>
      <c r="G4995" s="112">
        <f>【入力】工事日報!G4995</f>
        <v>0</v>
      </c>
      <c r="H4995" s="112">
        <f>【入力】工事日報!H4995</f>
        <v>0</v>
      </c>
      <c r="I4995" s="112" t="e">
        <f>【入力】工事日報!I4995</f>
        <v>#N/A</v>
      </c>
      <c r="J4995" s="112">
        <f>【入力】工事日報!J4995</f>
        <v>0</v>
      </c>
      <c r="K4995" s="112">
        <f>【入力】工事日報!K4995</f>
        <v>0</v>
      </c>
      <c r="L4995" s="112">
        <f>【入力】工事日報!L4995</f>
        <v>0</v>
      </c>
      <c r="M4995" s="116">
        <f>【入力】工事日報!M4995</f>
        <v>0</v>
      </c>
      <c r="N4995" s="116">
        <f>【入力】工事日報!N4995</f>
        <v>0</v>
      </c>
      <c r="O4995" s="116">
        <f>【入力】工事日報!O4995</f>
        <v>0</v>
      </c>
      <c r="P4995" s="112">
        <f>【入力】工事日報!P4995</f>
        <v>0</v>
      </c>
      <c r="Q4995" s="112">
        <f>【入力】工事日報!Q4995</f>
        <v>0</v>
      </c>
      <c r="R4995" s="112">
        <f>【入力】工事日報!R4995</f>
        <v>0</v>
      </c>
    </row>
    <row r="4996" spans="1:18">
      <c r="A4996" s="114">
        <f>【入力】工事日報!A4996</f>
        <v>0</v>
      </c>
      <c r="C4996" s="112">
        <f>【入力】工事日報!C4996</f>
        <v>0</v>
      </c>
      <c r="D4996" s="112">
        <f>【入力】工事日報!D4996</f>
        <v>0</v>
      </c>
      <c r="E4996" s="112">
        <f>【入力】工事日報!E4996</f>
        <v>0</v>
      </c>
      <c r="F4996" s="112">
        <f>【入力】工事日報!F4996</f>
        <v>0</v>
      </c>
      <c r="G4996" s="112">
        <f>【入力】工事日報!G4996</f>
        <v>0</v>
      </c>
      <c r="H4996" s="112">
        <f>【入力】工事日報!H4996</f>
        <v>0</v>
      </c>
      <c r="I4996" s="112" t="e">
        <f>【入力】工事日報!I4996</f>
        <v>#N/A</v>
      </c>
      <c r="J4996" s="112">
        <f>【入力】工事日報!J4996</f>
        <v>0</v>
      </c>
      <c r="K4996" s="112">
        <f>【入力】工事日報!K4996</f>
        <v>0</v>
      </c>
      <c r="L4996" s="112">
        <f>【入力】工事日報!L4996</f>
        <v>0</v>
      </c>
      <c r="M4996" s="116">
        <f>【入力】工事日報!M4996</f>
        <v>0</v>
      </c>
      <c r="N4996" s="116">
        <f>【入力】工事日報!N4996</f>
        <v>0</v>
      </c>
      <c r="O4996" s="116">
        <f>【入力】工事日報!O4996</f>
        <v>0</v>
      </c>
      <c r="P4996" s="112">
        <f>【入力】工事日報!P4996</f>
        <v>0</v>
      </c>
      <c r="Q4996" s="112">
        <f>【入力】工事日報!Q4996</f>
        <v>0</v>
      </c>
      <c r="R4996" s="112">
        <f>【入力】工事日報!R4996</f>
        <v>0</v>
      </c>
    </row>
    <row r="4997" spans="1:18">
      <c r="A4997" s="114">
        <f>【入力】工事日報!A4997</f>
        <v>0</v>
      </c>
      <c r="C4997" s="112">
        <f>【入力】工事日報!C4997</f>
        <v>0</v>
      </c>
      <c r="D4997" s="112">
        <f>【入力】工事日報!D4997</f>
        <v>0</v>
      </c>
      <c r="E4997" s="112">
        <f>【入力】工事日報!E4997</f>
        <v>0</v>
      </c>
      <c r="F4997" s="112">
        <f>【入力】工事日報!F4997</f>
        <v>0</v>
      </c>
      <c r="G4997" s="112">
        <f>【入力】工事日報!G4997</f>
        <v>0</v>
      </c>
      <c r="H4997" s="112">
        <f>【入力】工事日報!H4997</f>
        <v>0</v>
      </c>
      <c r="I4997" s="112" t="e">
        <f>【入力】工事日報!I4997</f>
        <v>#N/A</v>
      </c>
      <c r="J4997" s="112">
        <f>【入力】工事日報!J4997</f>
        <v>0</v>
      </c>
      <c r="K4997" s="112">
        <f>【入力】工事日報!K4997</f>
        <v>0</v>
      </c>
      <c r="L4997" s="112">
        <f>【入力】工事日報!L4997</f>
        <v>0</v>
      </c>
      <c r="M4997" s="116">
        <f>【入力】工事日報!M4997</f>
        <v>0</v>
      </c>
      <c r="N4997" s="116">
        <f>【入力】工事日報!N4997</f>
        <v>0</v>
      </c>
      <c r="O4997" s="116">
        <f>【入力】工事日報!O4997</f>
        <v>0</v>
      </c>
      <c r="P4997" s="112">
        <f>【入力】工事日報!P4997</f>
        <v>0</v>
      </c>
      <c r="Q4997" s="112">
        <f>【入力】工事日報!Q4997</f>
        <v>0</v>
      </c>
      <c r="R4997" s="112">
        <f>【入力】工事日報!R4997</f>
        <v>0</v>
      </c>
    </row>
    <row r="4998" spans="1:18">
      <c r="A4998" s="114">
        <f>【入力】工事日報!A4998</f>
        <v>0</v>
      </c>
      <c r="C4998" s="112">
        <f>【入力】工事日報!C4998</f>
        <v>0</v>
      </c>
      <c r="D4998" s="112">
        <f>【入力】工事日報!D4998</f>
        <v>0</v>
      </c>
      <c r="E4998" s="112">
        <f>【入力】工事日報!E4998</f>
        <v>0</v>
      </c>
      <c r="F4998" s="112">
        <f>【入力】工事日報!F4998</f>
        <v>0</v>
      </c>
      <c r="G4998" s="112">
        <f>【入力】工事日報!G4998</f>
        <v>0</v>
      </c>
      <c r="H4998" s="112">
        <f>【入力】工事日報!H4998</f>
        <v>0</v>
      </c>
      <c r="I4998" s="112" t="e">
        <f>【入力】工事日報!I4998</f>
        <v>#N/A</v>
      </c>
      <c r="J4998" s="112">
        <f>【入力】工事日報!J4998</f>
        <v>0</v>
      </c>
      <c r="K4998" s="112">
        <f>【入力】工事日報!K4998</f>
        <v>0</v>
      </c>
      <c r="L4998" s="112">
        <f>【入力】工事日報!L4998</f>
        <v>0</v>
      </c>
      <c r="M4998" s="116">
        <f>【入力】工事日報!M4998</f>
        <v>0</v>
      </c>
      <c r="N4998" s="116">
        <f>【入力】工事日報!N4998</f>
        <v>0</v>
      </c>
      <c r="O4998" s="116">
        <f>【入力】工事日報!O4998</f>
        <v>0</v>
      </c>
      <c r="P4998" s="112">
        <f>【入力】工事日報!P4998</f>
        <v>0</v>
      </c>
      <c r="Q4998" s="112">
        <f>【入力】工事日報!Q4998</f>
        <v>0</v>
      </c>
      <c r="R4998" s="112">
        <f>【入力】工事日報!R4998</f>
        <v>0</v>
      </c>
    </row>
    <row r="4999" spans="1:18">
      <c r="A4999" s="114">
        <f>【入力】工事日報!A4999</f>
        <v>0</v>
      </c>
      <c r="C4999" s="112">
        <f>【入力】工事日報!C4999</f>
        <v>0</v>
      </c>
      <c r="D4999" s="112">
        <f>【入力】工事日報!D4999</f>
        <v>0</v>
      </c>
      <c r="E4999" s="112">
        <f>【入力】工事日報!E4999</f>
        <v>0</v>
      </c>
      <c r="F4999" s="112">
        <f>【入力】工事日報!F4999</f>
        <v>0</v>
      </c>
      <c r="G4999" s="112">
        <f>【入力】工事日報!G4999</f>
        <v>0</v>
      </c>
      <c r="H4999" s="112">
        <f>【入力】工事日報!H4999</f>
        <v>0</v>
      </c>
      <c r="I4999" s="112" t="e">
        <f>【入力】工事日報!I4999</f>
        <v>#N/A</v>
      </c>
      <c r="J4999" s="112">
        <f>【入力】工事日報!J4999</f>
        <v>0</v>
      </c>
      <c r="K4999" s="112">
        <f>【入力】工事日報!K4999</f>
        <v>0</v>
      </c>
      <c r="L4999" s="112">
        <f>【入力】工事日報!L4999</f>
        <v>0</v>
      </c>
      <c r="M4999" s="116">
        <f>【入力】工事日報!M4999</f>
        <v>0</v>
      </c>
      <c r="N4999" s="116">
        <f>【入力】工事日報!N4999</f>
        <v>0</v>
      </c>
      <c r="O4999" s="116">
        <f>【入力】工事日報!O4999</f>
        <v>0</v>
      </c>
      <c r="P4999" s="112">
        <f>【入力】工事日報!P4999</f>
        <v>0</v>
      </c>
      <c r="Q4999" s="112">
        <f>【入力】工事日報!Q4999</f>
        <v>0</v>
      </c>
      <c r="R4999" s="112">
        <f>【入力】工事日報!R4999</f>
        <v>0</v>
      </c>
    </row>
    <row r="5000" spans="1:18">
      <c r="A5000" s="114">
        <f>【入力】工事日報!A5000</f>
        <v>0</v>
      </c>
      <c r="C5000" s="112">
        <f>【入力】工事日報!C5000</f>
        <v>0</v>
      </c>
      <c r="D5000" s="112">
        <f>【入力】工事日報!D5000</f>
        <v>0</v>
      </c>
      <c r="E5000" s="112">
        <f>【入力】工事日報!E5000</f>
        <v>0</v>
      </c>
      <c r="F5000" s="112">
        <f>【入力】工事日報!F5000</f>
        <v>0</v>
      </c>
      <c r="G5000" s="112">
        <f>【入力】工事日報!G5000</f>
        <v>0</v>
      </c>
      <c r="H5000" s="112">
        <f>【入力】工事日報!H5000</f>
        <v>0</v>
      </c>
      <c r="I5000" s="112" t="e">
        <f>【入力】工事日報!I5000</f>
        <v>#N/A</v>
      </c>
      <c r="J5000" s="112">
        <f>【入力】工事日報!J5000</f>
        <v>0</v>
      </c>
      <c r="K5000" s="112">
        <f>【入力】工事日報!K5000</f>
        <v>0</v>
      </c>
      <c r="L5000" s="112">
        <f>【入力】工事日報!L5000</f>
        <v>0</v>
      </c>
      <c r="M5000" s="116">
        <f>【入力】工事日報!M5000</f>
        <v>0</v>
      </c>
      <c r="N5000" s="116">
        <f>【入力】工事日報!N5000</f>
        <v>0</v>
      </c>
      <c r="O5000" s="116">
        <f>【入力】工事日報!O5000</f>
        <v>0</v>
      </c>
      <c r="P5000" s="112">
        <f>【入力】工事日報!P5000</f>
        <v>0</v>
      </c>
      <c r="Q5000" s="112">
        <f>【入力】工事日報!Q5000</f>
        <v>0</v>
      </c>
      <c r="R5000" s="112">
        <f>【入力】工事日報!R5000</f>
        <v>0</v>
      </c>
    </row>
  </sheetData>
  <phoneticPr fontId="1"/>
  <pageMargins left="0.70866141732283472" right="0.70866141732283472" top="0.74803149606299213" bottom="0.74803149606299213" header="0.31496062992125984" footer="0.31496062992125984"/>
  <pageSetup paperSize="9" scale="5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B37"/>
  <sheetViews>
    <sheetView zoomScale="90" zoomScaleNormal="90" workbookViewId="0">
      <selection activeCell="E37" sqref="E37"/>
    </sheetView>
  </sheetViews>
  <sheetFormatPr defaultColWidth="9" defaultRowHeight="13.5"/>
  <cols>
    <col min="1" max="1" width="9" style="3"/>
    <col min="2" max="4" width="7.625" style="3" customWidth="1"/>
    <col min="5" max="16384" width="9" style="3"/>
  </cols>
  <sheetData>
    <row r="1" spans="1:28" ht="21.75" customHeight="1">
      <c r="A1" s="3" t="s">
        <v>11</v>
      </c>
    </row>
    <row r="2" spans="1:28" ht="21.75" customHeight="1">
      <c r="A2" s="3" t="s">
        <v>26</v>
      </c>
      <c r="B2" s="3" t="e">
        <f>#REF!</f>
        <v>#REF!</v>
      </c>
      <c r="E2" s="11"/>
      <c r="J2" s="9"/>
    </row>
    <row r="3" spans="1:28" ht="21.75" customHeight="1">
      <c r="A3" s="3" t="s">
        <v>27</v>
      </c>
      <c r="B3" s="3" t="e">
        <f>プルダウン入力データ!#REF!</f>
        <v>#REF!</v>
      </c>
    </row>
    <row r="4" spans="1:28" s="1" customFormat="1" ht="44.25" customHeight="1">
      <c r="A4" s="12"/>
      <c r="B4" s="39"/>
      <c r="C4" s="40" t="s">
        <v>7</v>
      </c>
      <c r="D4" s="41" t="s">
        <v>8</v>
      </c>
      <c r="E4" s="14" t="str">
        <f>プルダウン入力データ!$B8</f>
        <v>○○工</v>
      </c>
      <c r="F4" s="15">
        <f>プルダウン入力データ!$B9</f>
        <v>2</v>
      </c>
      <c r="G4" s="15">
        <f>プルダウン入力データ!$B10</f>
        <v>3</v>
      </c>
      <c r="H4" s="15">
        <f>プルダウン入力データ!$B11</f>
        <v>4</v>
      </c>
      <c r="I4" s="15">
        <f>プルダウン入力データ!$B12</f>
        <v>5</v>
      </c>
      <c r="J4" s="15">
        <f>プルダウン入力データ!$B13</f>
        <v>6</v>
      </c>
      <c r="K4" s="15">
        <f>プルダウン入力データ!$B14</f>
        <v>7</v>
      </c>
      <c r="L4" s="15">
        <f>プルダウン入力データ!$B15</f>
        <v>8</v>
      </c>
      <c r="M4" s="15">
        <f>プルダウン入力データ!$B16</f>
        <v>9</v>
      </c>
      <c r="N4" s="15">
        <f>プルダウン入力データ!$B17</f>
        <v>10</v>
      </c>
      <c r="O4" s="15">
        <f>プルダウン入力データ!$B18</f>
        <v>11</v>
      </c>
      <c r="P4" s="15">
        <f>プルダウン入力データ!$B19</f>
        <v>12</v>
      </c>
      <c r="Q4" s="15">
        <f>プルダウン入力データ!$B20</f>
        <v>13</v>
      </c>
      <c r="R4" s="15">
        <f>プルダウン入力データ!$B21</f>
        <v>14</v>
      </c>
      <c r="S4" s="15">
        <f>プルダウン入力データ!$B22</f>
        <v>15</v>
      </c>
      <c r="T4" s="15">
        <f>プルダウン入力データ!$B23</f>
        <v>16</v>
      </c>
      <c r="U4" s="15">
        <f>プルダウン入力データ!$B24</f>
        <v>17</v>
      </c>
      <c r="V4" s="15">
        <f>プルダウン入力データ!$B25</f>
        <v>18</v>
      </c>
      <c r="W4" s="16">
        <f>プルダウン入力データ!$B26</f>
        <v>19</v>
      </c>
      <c r="X4" s="17">
        <f>プルダウン入力データ!$B27</f>
        <v>20</v>
      </c>
      <c r="Y4" s="17">
        <f>プルダウン入力データ!$B28</f>
        <v>21</v>
      </c>
      <c r="Z4" s="18">
        <f>プルダウン入力データ!$B29</f>
        <v>22</v>
      </c>
      <c r="AA4" s="19">
        <f>プルダウン入力データ!$B30</f>
        <v>23</v>
      </c>
      <c r="AB4" s="20">
        <f>プルダウン入力データ!$B31</f>
        <v>24</v>
      </c>
    </row>
    <row r="5" spans="1:28" ht="18" customHeight="1">
      <c r="A5" s="64">
        <v>45748</v>
      </c>
      <c r="B5" s="42">
        <f>IF(A5="","",A5)</f>
        <v>45748</v>
      </c>
      <c r="C5" s="48" t="e">
        <f>IF(SUM(E5:AB5)&lt;&gt;0,SUM(E5:AB5),"")</f>
        <v>#REF!</v>
      </c>
      <c r="D5" s="49" t="str">
        <f>IF(IFERROR(C5-TIME(7,45,0),"")&gt;0,IFERROR(C5-TIME(7,45,0),""),"")</f>
        <v/>
      </c>
      <c r="E5" s="21" t="e">
        <f>IF(SUMIFS(【入力】工事日報!#REF!,【入力】工事日報!$A$8:$A$5002,$A5,【入力】工事日報!$C$8:$C$5002,E$4)&lt;&gt;0,SUMIFS(【入力】工事日報!#REF!,【入力】工事日報!$A$8:$A$5002,$A5,【入力】工事日報!$C$8:$C$5002,E$4),"")</f>
        <v>#REF!</v>
      </c>
      <c r="F5" s="21" t="e">
        <f>IF(SUMIFS(【入力】工事日報!#REF!,【入力】工事日報!$A$8:$A$5002,$A5,【入力】工事日報!$C$8:$C$5002,F$4)&lt;&gt;0,SUMIFS(【入力】工事日報!#REF!,【入力】工事日報!$A$8:$A$5002,$A5,【入力】工事日報!$C$8:$C$5002,F$4),"")</f>
        <v>#REF!</v>
      </c>
      <c r="G5" s="21" t="e">
        <f>IF(SUMIFS(【入力】工事日報!#REF!,【入力】工事日報!$A$8:$A$5002,$A5,【入力】工事日報!$C$8:$C$5002,G$4)&lt;&gt;0,SUMIFS(【入力】工事日報!#REF!,【入力】工事日報!$A$8:$A$5002,$A5,【入力】工事日報!$C$8:$C$5002,G$4),"")</f>
        <v>#REF!</v>
      </c>
      <c r="H5" s="21" t="e">
        <f>IF(SUMIFS(【入力】工事日報!#REF!,【入力】工事日報!$A$8:$A$5002,$A5,【入力】工事日報!$C$8:$C$5002,H$4)&lt;&gt;0,SUMIFS(【入力】工事日報!#REF!,【入力】工事日報!$A$8:$A$5002,$A5,【入力】工事日報!$C$8:$C$5002,H$4),"")</f>
        <v>#REF!</v>
      </c>
      <c r="I5" s="21" t="e">
        <f>IF(SUMIFS(【入力】工事日報!#REF!,【入力】工事日報!$A$8:$A$5002,$A5,【入力】工事日報!$C$8:$C$5002,I$4)&lt;&gt;0,SUMIFS(【入力】工事日報!#REF!,【入力】工事日報!$A$8:$A$5002,$A5,【入力】工事日報!$C$8:$C$5002,I$4),"")</f>
        <v>#REF!</v>
      </c>
      <c r="J5" s="21" t="e">
        <f>IF(SUMIFS(【入力】工事日報!#REF!,【入力】工事日報!$A$8:$A$5002,$A5,【入力】工事日報!$C$8:$C$5002,J$4)&lt;&gt;0,SUMIFS(【入力】工事日報!#REF!,【入力】工事日報!$A$8:$A$5002,$A5,【入力】工事日報!$C$8:$C$5002,J$4),"")</f>
        <v>#REF!</v>
      </c>
      <c r="K5" s="21" t="e">
        <f>IF(SUMIFS(【入力】工事日報!#REF!,【入力】工事日報!$A$8:$A$5002,$A5,【入力】工事日報!$C$8:$C$5002,K$4)&lt;&gt;0,SUMIFS(【入力】工事日報!#REF!,【入力】工事日報!$A$8:$A$5002,$A5,【入力】工事日報!$C$8:$C$5002,K$4),"")</f>
        <v>#REF!</v>
      </c>
      <c r="L5" s="21" t="e">
        <f>IF(SUMIFS(【入力】工事日報!#REF!,【入力】工事日報!$A$8:$A$5002,$A5,【入力】工事日報!$C$8:$C$5002,L$4)&lt;&gt;0,SUMIFS(【入力】工事日報!#REF!,【入力】工事日報!$A$8:$A$5002,$A5,【入力】工事日報!$C$8:$C$5002,L$4),"")</f>
        <v>#REF!</v>
      </c>
      <c r="M5" s="21" t="e">
        <f>IF(SUMIFS(【入力】工事日報!#REF!,【入力】工事日報!$A$8:$A$5002,$A5,【入力】工事日報!$C$8:$C$5002,M$4)&lt;&gt;0,SUMIFS(【入力】工事日報!#REF!,【入力】工事日報!$A$8:$A$5002,$A5,【入力】工事日報!$C$8:$C$5002,M$4),"")</f>
        <v>#REF!</v>
      </c>
      <c r="N5" s="21" t="e">
        <f>IF(SUMIFS(【入力】工事日報!#REF!,【入力】工事日報!$A$8:$A$5002,$A5,【入力】工事日報!$C$8:$C$5002,N$4)&lt;&gt;0,SUMIFS(【入力】工事日報!#REF!,【入力】工事日報!$A$8:$A$5002,$A5,【入力】工事日報!$C$8:$C$5002,N$4),"")</f>
        <v>#REF!</v>
      </c>
      <c r="O5" s="21" t="e">
        <f>IF(SUMIFS(【入力】工事日報!#REF!,【入力】工事日報!$A$8:$A$5002,$A5,【入力】工事日報!$C$8:$C$5002,O$4)&lt;&gt;0,SUMIFS(【入力】工事日報!#REF!,【入力】工事日報!$A$8:$A$5002,$A5,【入力】工事日報!$C$8:$C$5002,O$4),"")</f>
        <v>#REF!</v>
      </c>
      <c r="P5" s="21" t="e">
        <f>IF(SUMIFS(【入力】工事日報!#REF!,【入力】工事日報!$A$8:$A$5002,$A5,【入力】工事日報!$C$8:$C$5002,P$4)&lt;&gt;0,SUMIFS(【入力】工事日報!#REF!,【入力】工事日報!$A$8:$A$5002,$A5,【入力】工事日報!$C$8:$C$5002,P$4),"")</f>
        <v>#REF!</v>
      </c>
      <c r="Q5" s="21" t="e">
        <f>IF(SUMIFS(【入力】工事日報!#REF!,【入力】工事日報!$A$8:$A$5002,$A5,【入力】工事日報!$C$8:$C$5002,Q$4)&lt;&gt;0,SUMIFS(【入力】工事日報!#REF!,【入力】工事日報!$A$8:$A$5002,$A5,【入力】工事日報!$C$8:$C$5002,Q$4),"")</f>
        <v>#REF!</v>
      </c>
      <c r="R5" s="21" t="e">
        <f>IF(SUMIFS(【入力】工事日報!#REF!,【入力】工事日報!$A$8:$A$5002,$A5,【入力】工事日報!$C$8:$C$5002,R$4)&lt;&gt;0,SUMIFS(【入力】工事日報!#REF!,【入力】工事日報!$A$8:$A$5002,$A5,【入力】工事日報!$C$8:$C$5002,R$4),"")</f>
        <v>#REF!</v>
      </c>
      <c r="S5" s="21" t="e">
        <f>IF(SUMIFS(【入力】工事日報!#REF!,【入力】工事日報!$A$8:$A$5002,$A5,【入力】工事日報!$C$8:$C$5002,S$4)&lt;&gt;0,SUMIFS(【入力】工事日報!#REF!,【入力】工事日報!$A$8:$A$5002,$A5,【入力】工事日報!$C$8:$C$5002,S$4),"")</f>
        <v>#REF!</v>
      </c>
      <c r="T5" s="21" t="e">
        <f>IF(SUMIFS(【入力】工事日報!#REF!,【入力】工事日報!$A$8:$A$5002,$A5,【入力】工事日報!$C$8:$C$5002,T$4)&lt;&gt;0,SUMIFS(【入力】工事日報!#REF!,【入力】工事日報!$A$8:$A$5002,$A5,【入力】工事日報!$C$8:$C$5002,T$4),"")</f>
        <v>#REF!</v>
      </c>
      <c r="U5" s="21" t="e">
        <f>IF(SUMIFS(【入力】工事日報!#REF!,【入力】工事日報!$A$8:$A$5002,$A5,【入力】工事日報!$C$8:$C$5002,U$4)&lt;&gt;0,SUMIFS(【入力】工事日報!#REF!,【入力】工事日報!$A$8:$A$5002,$A5,【入力】工事日報!$C$8:$C$5002,U$4),"")</f>
        <v>#REF!</v>
      </c>
      <c r="V5" s="21" t="e">
        <f>IF(SUMIFS(【入力】工事日報!#REF!,【入力】工事日報!$A$8:$A$5002,$A5,【入力】工事日報!$C$8:$C$5002,V$4)&lt;&gt;0,SUMIFS(【入力】工事日報!#REF!,【入力】工事日報!$A$8:$A$5002,$A5,【入力】工事日報!$C$8:$C$5002,V$4),"")</f>
        <v>#REF!</v>
      </c>
      <c r="W5" s="22" t="e">
        <f>IF(SUMIFS(【入力】工事日報!#REF!,【入力】工事日報!$A$8:$A$5002,$A5,【入力】工事日報!$C$8:$C$5002,W$4)&lt;&gt;0,SUMIFS(【入力】工事日報!#REF!,【入力】工事日報!$A$8:$A$5002,$A5,【入力】工事日報!$C$8:$C$5002,W$4),"")</f>
        <v>#REF!</v>
      </c>
      <c r="X5" s="23" t="e">
        <f>IF(SUMIFS(【入力】工事日報!#REF!,【入力】工事日報!$A$8:$A$5002,$A5,【入力】工事日報!$C$8:$C$5002,X$4)&lt;&gt;0,SUMIFS(【入力】工事日報!#REF!,【入力】工事日報!$A$8:$A$5002,$A5,【入力】工事日報!$C$8:$C$5002,X$4),"")</f>
        <v>#REF!</v>
      </c>
      <c r="Y5" s="23" t="e">
        <f>IF(SUMIFS(【入力】工事日報!#REF!,【入力】工事日報!$A$8:$A$5002,$A5,【入力】工事日報!$C$8:$C$5002,Y$4)&lt;&gt;0,SUMIFS(【入力】工事日報!#REF!,【入力】工事日報!$A$8:$A$5002,$A5,【入力】工事日報!$C$8:$C$5002,Y$4),"")</f>
        <v>#REF!</v>
      </c>
      <c r="Z5" s="23" t="e">
        <f>IF(SUMIFS(【入力】工事日報!#REF!,【入力】工事日報!$A$8:$A$5002,$A5,【入力】工事日報!$C$8:$C$5002,Z$4)&lt;&gt;0,SUMIFS(【入力】工事日報!#REF!,【入力】工事日報!$A$8:$A$5002,$A5,【入力】工事日報!$C$8:$C$5002,Z$4),"")</f>
        <v>#REF!</v>
      </c>
      <c r="AA5" s="23" t="e">
        <f>IF(SUMIFS(【入力】工事日報!#REF!,【入力】工事日報!$A$8:$A$5002,$A5,【入力】工事日報!$C$8:$C$5002,AA$4)&lt;&gt;0,SUMIFS(【入力】工事日報!#REF!,【入力】工事日報!$A$8:$A$5002,$A5,【入力】工事日報!$C$8:$C$5002,AA$4),"")</f>
        <v>#REF!</v>
      </c>
      <c r="AB5" s="24" t="e">
        <f>IF(SUMIFS(【入力】工事日報!#REF!,【入力】工事日報!$A$8:$A$5002,$A5,【入力】工事日報!$C$8:$C$5002,AB$4)&lt;&gt;0,SUMIFS(【入力】工事日報!#REF!,【入力】工事日報!$A$8:$A$5002,$A5,【入力】工事日報!$C$8:$C$5002,AB$4),"")</f>
        <v>#REF!</v>
      </c>
    </row>
    <row r="6" spans="1:28" ht="18" customHeight="1">
      <c r="A6" s="43">
        <f>A5+1</f>
        <v>45749</v>
      </c>
      <c r="B6" s="44">
        <f t="shared" ref="B6:B35" si="0">IF(A6="","",A6)</f>
        <v>45749</v>
      </c>
      <c r="C6" s="48" t="e">
        <f t="shared" ref="C6:C18" si="1">IF(SUM(E6:AB6)&lt;&gt;0,SUM(E6:AB6),"")</f>
        <v>#REF!</v>
      </c>
      <c r="D6" s="50" t="str">
        <f>IF(IFERROR(C6-TIME(7,45,0),"")&gt;0,IFERROR(C6-TIME(7,45,0),""),"")</f>
        <v/>
      </c>
      <c r="E6" s="21" t="e">
        <f>IF(SUMIFS(【入力】工事日報!#REF!,【入力】工事日報!$A$8:$A$5002,$A6,【入力】工事日報!$C$8:$C$5002,E$4)&lt;&gt;0,SUMIFS(【入力】工事日報!#REF!,【入力】工事日報!$A$8:$A$5002,$A6,【入力】工事日報!$C$8:$C$5002,E$4),"")</f>
        <v>#REF!</v>
      </c>
      <c r="F6" s="21" t="e">
        <f>IF(SUMIFS(【入力】工事日報!#REF!,【入力】工事日報!$A$8:$A$5002,$A6,【入力】工事日報!$C$8:$C$5002,F$4)&lt;&gt;0,SUMIFS(【入力】工事日報!#REF!,【入力】工事日報!$A$8:$A$5002,$A6,【入力】工事日報!$C$8:$C$5002,F$4),"")</f>
        <v>#REF!</v>
      </c>
      <c r="G6" s="21" t="e">
        <f>IF(SUMIFS(【入力】工事日報!#REF!,【入力】工事日報!$A$8:$A$5002,$A6,【入力】工事日報!$C$8:$C$5002,G$4)&lt;&gt;0,SUMIFS(【入力】工事日報!#REF!,【入力】工事日報!$A$8:$A$5002,$A6,【入力】工事日報!$C$8:$C$5002,G$4),"")</f>
        <v>#REF!</v>
      </c>
      <c r="H6" s="21" t="e">
        <f>IF(SUMIFS(【入力】工事日報!#REF!,【入力】工事日報!$A$8:$A$5002,$A6,【入力】工事日報!$C$8:$C$5002,H$4)&lt;&gt;0,SUMIFS(【入力】工事日報!#REF!,【入力】工事日報!$A$8:$A$5002,$A6,【入力】工事日報!$C$8:$C$5002,H$4),"")</f>
        <v>#REF!</v>
      </c>
      <c r="I6" s="21" t="e">
        <f>IF(SUMIFS(【入力】工事日報!#REF!,【入力】工事日報!$A$8:$A$5002,$A6,【入力】工事日報!$C$8:$C$5002,I$4)&lt;&gt;0,SUMIFS(【入力】工事日報!#REF!,【入力】工事日報!$A$8:$A$5002,$A6,【入力】工事日報!$C$8:$C$5002,I$4),"")</f>
        <v>#REF!</v>
      </c>
      <c r="J6" s="21" t="e">
        <f>IF(SUMIFS(【入力】工事日報!#REF!,【入力】工事日報!$A$8:$A$5002,$A6,【入力】工事日報!$C$8:$C$5002,J$4)&lt;&gt;0,SUMIFS(【入力】工事日報!#REF!,【入力】工事日報!$A$8:$A$5002,$A6,【入力】工事日報!$C$8:$C$5002,J$4),"")</f>
        <v>#REF!</v>
      </c>
      <c r="K6" s="21" t="e">
        <f>IF(SUMIFS(【入力】工事日報!#REF!,【入力】工事日報!$A$8:$A$5002,$A6,【入力】工事日報!$C$8:$C$5002,K$4)&lt;&gt;0,SUMIFS(【入力】工事日報!#REF!,【入力】工事日報!$A$8:$A$5002,$A6,【入力】工事日報!$C$8:$C$5002,K$4),"")</f>
        <v>#REF!</v>
      </c>
      <c r="L6" s="21" t="e">
        <f>IF(SUMIFS(【入力】工事日報!#REF!,【入力】工事日報!$A$8:$A$5002,$A6,【入力】工事日報!$C$8:$C$5002,L$4)&lt;&gt;0,SUMIFS(【入力】工事日報!#REF!,【入力】工事日報!$A$8:$A$5002,$A6,【入力】工事日報!$C$8:$C$5002,L$4),"")</f>
        <v>#REF!</v>
      </c>
      <c r="M6" s="21" t="e">
        <f>IF(SUMIFS(【入力】工事日報!#REF!,【入力】工事日報!$A$8:$A$5002,$A6,【入力】工事日報!$C$8:$C$5002,M$4)&lt;&gt;0,SUMIFS(【入力】工事日報!#REF!,【入力】工事日報!$A$8:$A$5002,$A6,【入力】工事日報!$C$8:$C$5002,M$4),"")</f>
        <v>#REF!</v>
      </c>
      <c r="N6" s="21" t="e">
        <f>IF(SUMIFS(【入力】工事日報!#REF!,【入力】工事日報!$A$8:$A$5002,$A6,【入力】工事日報!$C$8:$C$5002,N$4)&lt;&gt;0,SUMIFS(【入力】工事日報!#REF!,【入力】工事日報!$A$8:$A$5002,$A6,【入力】工事日報!$C$8:$C$5002,N$4),"")</f>
        <v>#REF!</v>
      </c>
      <c r="O6" s="21" t="e">
        <f>IF(SUMIFS(【入力】工事日報!#REF!,【入力】工事日報!$A$8:$A$5002,$A6,【入力】工事日報!$C$8:$C$5002,O$4)&lt;&gt;0,SUMIFS(【入力】工事日報!#REF!,【入力】工事日報!$A$8:$A$5002,$A6,【入力】工事日報!$C$8:$C$5002,O$4),"")</f>
        <v>#REF!</v>
      </c>
      <c r="P6" s="21" t="e">
        <f>IF(SUMIFS(【入力】工事日報!#REF!,【入力】工事日報!$A$8:$A$5002,$A6,【入力】工事日報!$C$8:$C$5002,P$4)&lt;&gt;0,SUMIFS(【入力】工事日報!#REF!,【入力】工事日報!$A$8:$A$5002,$A6,【入力】工事日報!$C$8:$C$5002,P$4),"")</f>
        <v>#REF!</v>
      </c>
      <c r="Q6" s="21" t="e">
        <f>IF(SUMIFS(【入力】工事日報!#REF!,【入力】工事日報!$A$8:$A$5002,$A6,【入力】工事日報!$C$8:$C$5002,Q$4)&lt;&gt;0,SUMIFS(【入力】工事日報!#REF!,【入力】工事日報!$A$8:$A$5002,$A6,【入力】工事日報!$C$8:$C$5002,Q$4),"")</f>
        <v>#REF!</v>
      </c>
      <c r="R6" s="21" t="e">
        <f>IF(SUMIFS(【入力】工事日報!#REF!,【入力】工事日報!$A$8:$A$5002,$A6,【入力】工事日報!$C$8:$C$5002,R$4)&lt;&gt;0,SUMIFS(【入力】工事日報!#REF!,【入力】工事日報!$A$8:$A$5002,$A6,【入力】工事日報!$C$8:$C$5002,R$4),"")</f>
        <v>#REF!</v>
      </c>
      <c r="S6" s="21" t="e">
        <f>IF(SUMIFS(【入力】工事日報!#REF!,【入力】工事日報!$A$8:$A$5002,$A6,【入力】工事日報!$C$8:$C$5002,S$4)&lt;&gt;0,SUMIFS(【入力】工事日報!#REF!,【入力】工事日報!$A$8:$A$5002,$A6,【入力】工事日報!$C$8:$C$5002,S$4),"")</f>
        <v>#REF!</v>
      </c>
      <c r="T6" s="21" t="e">
        <f>IF(SUMIFS(【入力】工事日報!#REF!,【入力】工事日報!$A$8:$A$5002,$A6,【入力】工事日報!$C$8:$C$5002,T$4)&lt;&gt;0,SUMIFS(【入力】工事日報!#REF!,【入力】工事日報!$A$8:$A$5002,$A6,【入力】工事日報!$C$8:$C$5002,T$4),"")</f>
        <v>#REF!</v>
      </c>
      <c r="U6" s="21" t="e">
        <f>IF(SUMIFS(【入力】工事日報!#REF!,【入力】工事日報!$A$8:$A$5002,$A6,【入力】工事日報!$C$8:$C$5002,U$4)&lt;&gt;0,SUMIFS(【入力】工事日報!#REF!,【入力】工事日報!$A$8:$A$5002,$A6,【入力】工事日報!$C$8:$C$5002,U$4),"")</f>
        <v>#REF!</v>
      </c>
      <c r="V6" s="21" t="e">
        <f>IF(SUMIFS(【入力】工事日報!#REF!,【入力】工事日報!$A$8:$A$5002,$A6,【入力】工事日報!$C$8:$C$5002,V$4)&lt;&gt;0,SUMIFS(【入力】工事日報!#REF!,【入力】工事日報!$A$8:$A$5002,$A6,【入力】工事日報!$C$8:$C$5002,V$4),"")</f>
        <v>#REF!</v>
      </c>
      <c r="W6" s="22" t="e">
        <f>IF(SUMIFS(【入力】工事日報!#REF!,【入力】工事日報!$A$8:$A$5002,$A6,【入力】工事日報!$C$8:$C$5002,W$4)&lt;&gt;0,SUMIFS(【入力】工事日報!#REF!,【入力】工事日報!$A$8:$A$5002,$A6,【入力】工事日報!$C$8:$C$5002,W$4),"")</f>
        <v>#REF!</v>
      </c>
      <c r="X6" s="27" t="e">
        <f>IF(SUMIFS(【入力】工事日報!#REF!,【入力】工事日報!$A$8:$A$5002,$A6,【入力】工事日報!$C$8:$C$5002,X$4)&lt;&gt;0,SUMIFS(【入力】工事日報!#REF!,【入力】工事日報!$A$8:$A$5002,$A6,【入力】工事日報!$C$8:$C$5002,X$4),"")</f>
        <v>#REF!</v>
      </c>
      <c r="Y6" s="27" t="e">
        <f>IF(SUMIFS(【入力】工事日報!#REF!,【入力】工事日報!$A$8:$A$5002,$A6,【入力】工事日報!$C$8:$C$5002,Y$4)&lt;&gt;0,SUMIFS(【入力】工事日報!#REF!,【入力】工事日報!$A$8:$A$5002,$A6,【入力】工事日報!$C$8:$C$5002,Y$4),"")</f>
        <v>#REF!</v>
      </c>
      <c r="Z6" s="27" t="e">
        <f>IF(SUMIFS(【入力】工事日報!#REF!,【入力】工事日報!$A$8:$A$5002,$A6,【入力】工事日報!$C$8:$C$5002,Z$4)&lt;&gt;0,SUMIFS(【入力】工事日報!#REF!,【入力】工事日報!$A$8:$A$5002,$A6,【入力】工事日報!$C$8:$C$5002,Z$4),"")</f>
        <v>#REF!</v>
      </c>
      <c r="AA6" s="27" t="e">
        <f>IF(SUMIFS(【入力】工事日報!#REF!,【入力】工事日報!$A$8:$A$5002,$A6,【入力】工事日報!$C$8:$C$5002,AA$4)&lt;&gt;0,SUMIFS(【入力】工事日報!#REF!,【入力】工事日報!$A$8:$A$5002,$A6,【入力】工事日報!$C$8:$C$5002,AA$4),"")</f>
        <v>#REF!</v>
      </c>
      <c r="AB6" s="28" t="e">
        <f>IF(SUMIFS(【入力】工事日報!#REF!,【入力】工事日報!$A$8:$A$5002,$A6,【入力】工事日報!$C$8:$C$5002,AB$4)&lt;&gt;0,SUMIFS(【入力】工事日報!#REF!,【入力】工事日報!$A$8:$A$5002,$A6,【入力】工事日報!$C$8:$C$5002,AB$4),"")</f>
        <v>#REF!</v>
      </c>
    </row>
    <row r="7" spans="1:28" ht="18" customHeight="1">
      <c r="A7" s="43">
        <f t="shared" ref="A7:A35" si="2">A6+1</f>
        <v>45750</v>
      </c>
      <c r="B7" s="44">
        <f t="shared" si="0"/>
        <v>45750</v>
      </c>
      <c r="C7" s="48" t="e">
        <f t="shared" si="1"/>
        <v>#REF!</v>
      </c>
      <c r="D7" s="50" t="str">
        <f>IF(IFERROR(C7-TIME(7,45,0),"")&gt;0,IFERROR(C7-TIME(7,45,0),""),"")</f>
        <v/>
      </c>
      <c r="E7" s="21" t="e">
        <f>IF(SUMIFS(【入力】工事日報!#REF!,【入力】工事日報!$A$8:$A$5002,$A7,【入力】工事日報!$C$8:$C$5002,E$4)&lt;&gt;0,SUMIFS(【入力】工事日報!#REF!,【入力】工事日報!$A$8:$A$5002,$A7,【入力】工事日報!$C$8:$C$5002,E$4),"")</f>
        <v>#REF!</v>
      </c>
      <c r="F7" s="27" t="e">
        <f>IF(SUMIFS(【入力】工事日報!#REF!,【入力】工事日報!$A$8:$A$5002,$A7,【入力】工事日報!$C$8:$C$5002,F$4)&lt;&gt;0,SUMIFS(【入力】工事日報!#REF!,【入力】工事日報!$A$8:$A$5002,$A7,【入力】工事日報!$C$8:$C$5002,F$4),"")</f>
        <v>#REF!</v>
      </c>
      <c r="G7" s="27" t="e">
        <f>IF(SUMIFS(【入力】工事日報!#REF!,【入力】工事日報!$A$8:$A$5002,$A7,【入力】工事日報!$C$8:$C$5002,G$4)&lt;&gt;0,SUMIFS(【入力】工事日報!#REF!,【入力】工事日報!$A$8:$A$5002,$A7,【入力】工事日報!$C$8:$C$5002,G$4),"")</f>
        <v>#REF!</v>
      </c>
      <c r="H7" s="27" t="e">
        <f>IF(SUMIFS(【入力】工事日報!#REF!,【入力】工事日報!$A$8:$A$5002,$A7,【入力】工事日報!$C$8:$C$5002,H$4)&lt;&gt;0,SUMIFS(【入力】工事日報!#REF!,【入力】工事日報!$A$8:$A$5002,$A7,【入力】工事日報!$C$8:$C$5002,H$4),"")</f>
        <v>#REF!</v>
      </c>
      <c r="I7" s="27" t="e">
        <f>IF(SUMIFS(【入力】工事日報!#REF!,【入力】工事日報!$A$8:$A$5002,$A7,【入力】工事日報!$C$8:$C$5002,I$4)&lt;&gt;0,SUMIFS(【入力】工事日報!#REF!,【入力】工事日報!$A$8:$A$5002,$A7,【入力】工事日報!$C$8:$C$5002,I$4),"")</f>
        <v>#REF!</v>
      </c>
      <c r="J7" s="27" t="e">
        <f>IF(SUMIFS(【入力】工事日報!#REF!,【入力】工事日報!$A$8:$A$5002,$A7,【入力】工事日報!$C$8:$C$5002,J$4)&lt;&gt;0,SUMIFS(【入力】工事日報!#REF!,【入力】工事日報!$A$8:$A$5002,$A7,【入力】工事日報!$C$8:$C$5002,J$4),"")</f>
        <v>#REF!</v>
      </c>
      <c r="K7" s="27" t="e">
        <f>IF(SUMIFS(【入力】工事日報!#REF!,【入力】工事日報!$A$8:$A$5002,$A7,【入力】工事日報!$C$8:$C$5002,K$4)&lt;&gt;0,SUMIFS(【入力】工事日報!#REF!,【入力】工事日報!$A$8:$A$5002,$A7,【入力】工事日報!$C$8:$C$5002,K$4),"")</f>
        <v>#REF!</v>
      </c>
      <c r="L7" s="27" t="e">
        <f>IF(SUMIFS(【入力】工事日報!#REF!,【入力】工事日報!$A$8:$A$5002,$A7,【入力】工事日報!$C$8:$C$5002,L$4)&lt;&gt;0,SUMIFS(【入力】工事日報!#REF!,【入力】工事日報!$A$8:$A$5002,$A7,【入力】工事日報!$C$8:$C$5002,L$4),"")</f>
        <v>#REF!</v>
      </c>
      <c r="M7" s="27" t="e">
        <f>IF(SUMIFS(【入力】工事日報!#REF!,【入力】工事日報!$A$8:$A$5002,$A7,【入力】工事日報!$C$8:$C$5002,M$4)&lt;&gt;0,SUMIFS(【入力】工事日報!#REF!,【入力】工事日報!$A$8:$A$5002,$A7,【入力】工事日報!$C$8:$C$5002,M$4),"")</f>
        <v>#REF!</v>
      </c>
      <c r="N7" s="27" t="e">
        <f>IF(SUMIFS(【入力】工事日報!#REF!,【入力】工事日報!$A$8:$A$5002,$A7,【入力】工事日報!$C$8:$C$5002,N$4)&lt;&gt;0,SUMIFS(【入力】工事日報!#REF!,【入力】工事日報!$A$8:$A$5002,$A7,【入力】工事日報!$C$8:$C$5002,N$4),"")</f>
        <v>#REF!</v>
      </c>
      <c r="O7" s="27" t="e">
        <f>IF(SUMIFS(【入力】工事日報!#REF!,【入力】工事日報!$A$8:$A$5002,$A7,【入力】工事日報!$C$8:$C$5002,O$4)&lt;&gt;0,SUMIFS(【入力】工事日報!#REF!,【入力】工事日報!$A$8:$A$5002,$A7,【入力】工事日報!$C$8:$C$5002,O$4),"")</f>
        <v>#REF!</v>
      </c>
      <c r="P7" s="27" t="e">
        <f>IF(SUMIFS(【入力】工事日報!#REF!,【入力】工事日報!$A$8:$A$5002,$A7,【入力】工事日報!$C$8:$C$5002,P$4)&lt;&gt;0,SUMIFS(【入力】工事日報!#REF!,【入力】工事日報!$A$8:$A$5002,$A7,【入力】工事日報!$C$8:$C$5002,P$4),"")</f>
        <v>#REF!</v>
      </c>
      <c r="Q7" s="27" t="e">
        <f>IF(SUMIFS(【入力】工事日報!#REF!,【入力】工事日報!$A$8:$A$5002,$A7,【入力】工事日報!$C$8:$C$5002,Q$4)&lt;&gt;0,SUMIFS(【入力】工事日報!#REF!,【入力】工事日報!$A$8:$A$5002,$A7,【入力】工事日報!$C$8:$C$5002,Q$4),"")</f>
        <v>#REF!</v>
      </c>
      <c r="R7" s="27" t="e">
        <f>IF(SUMIFS(【入力】工事日報!#REF!,【入力】工事日報!$A$8:$A$5002,$A7,【入力】工事日報!$C$8:$C$5002,R$4)&lt;&gt;0,SUMIFS(【入力】工事日報!#REF!,【入力】工事日報!$A$8:$A$5002,$A7,【入力】工事日報!$C$8:$C$5002,R$4),"")</f>
        <v>#REF!</v>
      </c>
      <c r="S7" s="27" t="e">
        <f>IF(SUMIFS(【入力】工事日報!#REF!,【入力】工事日報!$A$8:$A$5002,$A7,【入力】工事日報!$C$8:$C$5002,S$4)&lt;&gt;0,SUMIFS(【入力】工事日報!#REF!,【入力】工事日報!$A$8:$A$5002,$A7,【入力】工事日報!$C$8:$C$5002,S$4),"")</f>
        <v>#REF!</v>
      </c>
      <c r="T7" s="27" t="e">
        <f>IF(SUMIFS(【入力】工事日報!#REF!,【入力】工事日報!$A$8:$A$5002,$A7,【入力】工事日報!$C$8:$C$5002,T$4)&lt;&gt;0,SUMIFS(【入力】工事日報!#REF!,【入力】工事日報!$A$8:$A$5002,$A7,【入力】工事日報!$C$8:$C$5002,T$4),"")</f>
        <v>#REF!</v>
      </c>
      <c r="U7" s="27" t="e">
        <f>IF(SUMIFS(【入力】工事日報!#REF!,【入力】工事日報!$A$8:$A$5002,$A7,【入力】工事日報!$C$8:$C$5002,U$4)&lt;&gt;0,SUMIFS(【入力】工事日報!#REF!,【入力】工事日報!$A$8:$A$5002,$A7,【入力】工事日報!$C$8:$C$5002,U$4),"")</f>
        <v>#REF!</v>
      </c>
      <c r="V7" s="27" t="e">
        <f>IF(SUMIFS(【入力】工事日報!#REF!,【入力】工事日報!$A$8:$A$5002,$A7,【入力】工事日報!$C$8:$C$5002,V$4)&lt;&gt;0,SUMIFS(【入力】工事日報!#REF!,【入力】工事日報!$A$8:$A$5002,$A7,【入力】工事日報!$C$8:$C$5002,V$4),"")</f>
        <v>#REF!</v>
      </c>
      <c r="W7" s="29" t="e">
        <f>IF(SUMIFS(【入力】工事日報!#REF!,【入力】工事日報!$A$8:$A$5002,$A7,【入力】工事日報!$C$8:$C$5002,W$4)&lt;&gt;0,SUMIFS(【入力】工事日報!#REF!,【入力】工事日報!$A$8:$A$5002,$A7,【入力】工事日報!$C$8:$C$5002,W$4),"")</f>
        <v>#REF!</v>
      </c>
      <c r="X7" s="27" t="e">
        <f>IF(SUMIFS(【入力】工事日報!#REF!,【入力】工事日報!$A$8:$A$5002,$A7,【入力】工事日報!$C$8:$C$5002,X$4)&lt;&gt;0,SUMIFS(【入力】工事日報!#REF!,【入力】工事日報!$A$8:$A$5002,$A7,【入力】工事日報!$C$8:$C$5002,X$4),"")</f>
        <v>#REF!</v>
      </c>
      <c r="Y7" s="27" t="e">
        <f>IF(SUMIFS(【入力】工事日報!#REF!,【入力】工事日報!$A$8:$A$5002,$A7,【入力】工事日報!$C$8:$C$5002,Y$4)&lt;&gt;0,SUMIFS(【入力】工事日報!#REF!,【入力】工事日報!$A$8:$A$5002,$A7,【入力】工事日報!$C$8:$C$5002,Y$4),"")</f>
        <v>#REF!</v>
      </c>
      <c r="Z7" s="22" t="e">
        <f>IF(SUMIFS(【入力】工事日報!#REF!,【入力】工事日報!$A$8:$A$5002,$A7,【入力】工事日報!$C$8:$C$5002,Z$4)&lt;&gt;0,SUMIFS(【入力】工事日報!#REF!,【入力】工事日報!$A$8:$A$5002,$A7,【入力】工事日報!$C$8:$C$5002,Z$4),"")</f>
        <v>#REF!</v>
      </c>
      <c r="AA7" s="29" t="e">
        <f>IF(SUMIFS(【入力】工事日報!#REF!,【入力】工事日報!$A$8:$A$5002,$A7,【入力】工事日報!$C$8:$C$5002,AA$4)&lt;&gt;0,SUMIFS(【入力】工事日報!#REF!,【入力】工事日報!$A$8:$A$5002,$A7,【入力】工事日報!$C$8:$C$5002,AA$4),"")</f>
        <v>#REF!</v>
      </c>
      <c r="AB7" s="28" t="e">
        <f>IF(SUMIFS(【入力】工事日報!#REF!,【入力】工事日報!$A$8:$A$5002,$A7,【入力】工事日報!$C$8:$C$5002,AB$4)&lt;&gt;0,SUMIFS(【入力】工事日報!#REF!,【入力】工事日報!$A$8:$A$5002,$A7,【入力】工事日報!$C$8:$C$5002,AB$4),"")</f>
        <v>#REF!</v>
      </c>
    </row>
    <row r="8" spans="1:28" ht="18" customHeight="1">
      <c r="A8" s="43">
        <f t="shared" si="2"/>
        <v>45751</v>
      </c>
      <c r="B8" s="44">
        <f t="shared" si="0"/>
        <v>45751</v>
      </c>
      <c r="C8" s="48" t="e">
        <f t="shared" si="1"/>
        <v>#REF!</v>
      </c>
      <c r="D8" s="50" t="str">
        <f t="shared" ref="D8:D35" si="3">IF(IFERROR(C8-TIME(7,45,0),"")&gt;0,IFERROR(C8-TIME(7,45,0),""),"")</f>
        <v/>
      </c>
      <c r="E8" s="21" t="e">
        <f>IF(SUMIFS(【入力】工事日報!#REF!,【入力】工事日報!$A$8:$A$5002,$A8,【入力】工事日報!$C$8:$C$5002,E$4)&lt;&gt;0,SUMIFS(【入力】工事日報!#REF!,【入力】工事日報!$A$8:$A$5002,$A8,【入力】工事日報!$C$8:$C$5002,E$4),"")</f>
        <v>#REF!</v>
      </c>
      <c r="F8" s="27" t="e">
        <f>IF(SUMIFS(【入力】工事日報!#REF!,【入力】工事日報!$A$8:$A$5002,$A8,【入力】工事日報!$C$8:$C$5002,F$4)&lt;&gt;0,SUMIFS(【入力】工事日報!#REF!,【入力】工事日報!$A$8:$A$5002,$A8,【入力】工事日報!$C$8:$C$5002,F$4),"")</f>
        <v>#REF!</v>
      </c>
      <c r="G8" s="27" t="e">
        <f>IF(SUMIFS(【入力】工事日報!#REF!,【入力】工事日報!$A$8:$A$5002,$A8,【入力】工事日報!$C$8:$C$5002,G$4)&lt;&gt;0,SUMIFS(【入力】工事日報!#REF!,【入力】工事日報!$A$8:$A$5002,$A8,【入力】工事日報!$C$8:$C$5002,G$4),"")</f>
        <v>#REF!</v>
      </c>
      <c r="H8" s="27" t="e">
        <f>IF(SUMIFS(【入力】工事日報!#REF!,【入力】工事日報!$A$8:$A$5002,$A8,【入力】工事日報!$C$8:$C$5002,H$4)&lt;&gt;0,SUMIFS(【入力】工事日報!#REF!,【入力】工事日報!$A$8:$A$5002,$A8,【入力】工事日報!$C$8:$C$5002,H$4),"")</f>
        <v>#REF!</v>
      </c>
      <c r="I8" s="27" t="e">
        <f>IF(SUMIFS(【入力】工事日報!#REF!,【入力】工事日報!$A$8:$A$5002,$A8,【入力】工事日報!$C$8:$C$5002,I$4)&lt;&gt;0,SUMIFS(【入力】工事日報!#REF!,【入力】工事日報!$A$8:$A$5002,$A8,【入力】工事日報!$C$8:$C$5002,I$4),"")</f>
        <v>#REF!</v>
      </c>
      <c r="J8" s="27" t="e">
        <f>IF(SUMIFS(【入力】工事日報!#REF!,【入力】工事日報!$A$8:$A$5002,$A8,【入力】工事日報!$C$8:$C$5002,J$4)&lt;&gt;0,SUMIFS(【入力】工事日報!#REF!,【入力】工事日報!$A$8:$A$5002,$A8,【入力】工事日報!$C$8:$C$5002,J$4),"")</f>
        <v>#REF!</v>
      </c>
      <c r="K8" s="27" t="e">
        <f>IF(SUMIFS(【入力】工事日報!#REF!,【入力】工事日報!$A$8:$A$5002,$A8,【入力】工事日報!$C$8:$C$5002,K$4)&lt;&gt;0,SUMIFS(【入力】工事日報!#REF!,【入力】工事日報!$A$8:$A$5002,$A8,【入力】工事日報!$C$8:$C$5002,K$4),"")</f>
        <v>#REF!</v>
      </c>
      <c r="L8" s="27" t="e">
        <f>IF(SUMIFS(【入力】工事日報!#REF!,【入力】工事日報!$A$8:$A$5002,$A8,【入力】工事日報!$C$8:$C$5002,L$4)&lt;&gt;0,SUMIFS(【入力】工事日報!#REF!,【入力】工事日報!$A$8:$A$5002,$A8,【入力】工事日報!$C$8:$C$5002,L$4),"")</f>
        <v>#REF!</v>
      </c>
      <c r="M8" s="27" t="e">
        <f>IF(SUMIFS(【入力】工事日報!#REF!,【入力】工事日報!$A$8:$A$5002,$A8,【入力】工事日報!$C$8:$C$5002,M$4)&lt;&gt;0,SUMIFS(【入力】工事日報!#REF!,【入力】工事日報!$A$8:$A$5002,$A8,【入力】工事日報!$C$8:$C$5002,M$4),"")</f>
        <v>#REF!</v>
      </c>
      <c r="N8" s="27" t="e">
        <f>IF(SUMIFS(【入力】工事日報!#REF!,【入力】工事日報!$A$8:$A$5002,$A8,【入力】工事日報!$C$8:$C$5002,N$4)&lt;&gt;0,SUMIFS(【入力】工事日報!#REF!,【入力】工事日報!$A$8:$A$5002,$A8,【入力】工事日報!$C$8:$C$5002,N$4),"")</f>
        <v>#REF!</v>
      </c>
      <c r="O8" s="27" t="e">
        <f>IF(SUMIFS(【入力】工事日報!#REF!,【入力】工事日報!$A$8:$A$5002,$A8,【入力】工事日報!$C$8:$C$5002,O$4)&lt;&gt;0,SUMIFS(【入力】工事日報!#REF!,【入力】工事日報!$A$8:$A$5002,$A8,【入力】工事日報!$C$8:$C$5002,O$4),"")</f>
        <v>#REF!</v>
      </c>
      <c r="P8" s="27" t="e">
        <f>IF(SUMIFS(【入力】工事日報!#REF!,【入力】工事日報!$A$8:$A$5002,$A8,【入力】工事日報!$C$8:$C$5002,P$4)&lt;&gt;0,SUMIFS(【入力】工事日報!#REF!,【入力】工事日報!$A$8:$A$5002,$A8,【入力】工事日報!$C$8:$C$5002,P$4),"")</f>
        <v>#REF!</v>
      </c>
      <c r="Q8" s="27" t="e">
        <f>IF(SUMIFS(【入力】工事日報!#REF!,【入力】工事日報!$A$8:$A$5002,$A8,【入力】工事日報!$C$8:$C$5002,Q$4)&lt;&gt;0,SUMIFS(【入力】工事日報!#REF!,【入力】工事日報!$A$8:$A$5002,$A8,【入力】工事日報!$C$8:$C$5002,Q$4),"")</f>
        <v>#REF!</v>
      </c>
      <c r="R8" s="27" t="e">
        <f>IF(SUMIFS(【入力】工事日報!#REF!,【入力】工事日報!$A$8:$A$5002,$A8,【入力】工事日報!$C$8:$C$5002,R$4)&lt;&gt;0,SUMIFS(【入力】工事日報!#REF!,【入力】工事日報!$A$8:$A$5002,$A8,【入力】工事日報!$C$8:$C$5002,R$4),"")</f>
        <v>#REF!</v>
      </c>
      <c r="S8" s="27" t="e">
        <f>IF(SUMIFS(【入力】工事日報!#REF!,【入力】工事日報!$A$8:$A$5002,$A8,【入力】工事日報!$C$8:$C$5002,S$4)&lt;&gt;0,SUMIFS(【入力】工事日報!#REF!,【入力】工事日報!$A$8:$A$5002,$A8,【入力】工事日報!$C$8:$C$5002,S$4),"")</f>
        <v>#REF!</v>
      </c>
      <c r="T8" s="27" t="e">
        <f>IF(SUMIFS(【入力】工事日報!#REF!,【入力】工事日報!$A$8:$A$5002,$A8,【入力】工事日報!$C$8:$C$5002,T$4)&lt;&gt;0,SUMIFS(【入力】工事日報!#REF!,【入力】工事日報!$A$8:$A$5002,$A8,【入力】工事日報!$C$8:$C$5002,T$4),"")</f>
        <v>#REF!</v>
      </c>
      <c r="U8" s="27" t="e">
        <f>IF(SUMIFS(【入力】工事日報!#REF!,【入力】工事日報!$A$8:$A$5002,$A8,【入力】工事日報!$C$8:$C$5002,U$4)&lt;&gt;0,SUMIFS(【入力】工事日報!#REF!,【入力】工事日報!$A$8:$A$5002,$A8,【入力】工事日報!$C$8:$C$5002,U$4),"")</f>
        <v>#REF!</v>
      </c>
      <c r="V8" s="27" t="e">
        <f>IF(SUMIFS(【入力】工事日報!#REF!,【入力】工事日報!$A$8:$A$5002,$A8,【入力】工事日報!$C$8:$C$5002,V$4)&lt;&gt;0,SUMIFS(【入力】工事日報!#REF!,【入力】工事日報!$A$8:$A$5002,$A8,【入力】工事日報!$C$8:$C$5002,V$4),"")</f>
        <v>#REF!</v>
      </c>
      <c r="W8" s="29" t="e">
        <f>IF(SUMIFS(【入力】工事日報!#REF!,【入力】工事日報!$A$8:$A$5002,$A8,【入力】工事日報!$C$8:$C$5002,W$4)&lt;&gt;0,SUMIFS(【入力】工事日報!#REF!,【入力】工事日報!$A$8:$A$5002,$A8,【入力】工事日報!$C$8:$C$5002,W$4),"")</f>
        <v>#REF!</v>
      </c>
      <c r="X8" s="27" t="e">
        <f>IF(SUMIFS(【入力】工事日報!#REF!,【入力】工事日報!$A$8:$A$5002,$A8,【入力】工事日報!$C$8:$C$5002,X$4)&lt;&gt;0,SUMIFS(【入力】工事日報!#REF!,【入力】工事日報!$A$8:$A$5002,$A8,【入力】工事日報!$C$8:$C$5002,X$4),"")</f>
        <v>#REF!</v>
      </c>
      <c r="Y8" s="27" t="e">
        <f>IF(SUMIFS(【入力】工事日報!#REF!,【入力】工事日報!$A$8:$A$5002,$A8,【入力】工事日報!$C$8:$C$5002,Y$4)&lt;&gt;0,SUMIFS(【入力】工事日報!#REF!,【入力】工事日報!$A$8:$A$5002,$A8,【入力】工事日報!$C$8:$C$5002,Y$4),"")</f>
        <v>#REF!</v>
      </c>
      <c r="Z8" s="22" t="e">
        <f>IF(SUMIFS(【入力】工事日報!#REF!,【入力】工事日報!$A$8:$A$5002,$A8,【入力】工事日報!$C$8:$C$5002,Z$4)&lt;&gt;0,SUMIFS(【入力】工事日報!#REF!,【入力】工事日報!$A$8:$A$5002,$A8,【入力】工事日報!$C$8:$C$5002,Z$4),"")</f>
        <v>#REF!</v>
      </c>
      <c r="AA8" s="29" t="e">
        <f>IF(SUMIFS(【入力】工事日報!#REF!,【入力】工事日報!$A$8:$A$5002,$A8,【入力】工事日報!$C$8:$C$5002,AA$4)&lt;&gt;0,SUMIFS(【入力】工事日報!#REF!,【入力】工事日報!$A$8:$A$5002,$A8,【入力】工事日報!$C$8:$C$5002,AA$4),"")</f>
        <v>#REF!</v>
      </c>
      <c r="AB8" s="28" t="e">
        <f>IF(SUMIFS(【入力】工事日報!#REF!,【入力】工事日報!$A$8:$A$5002,$A8,【入力】工事日報!$C$8:$C$5002,AB$4)&lt;&gt;0,SUMIFS(【入力】工事日報!#REF!,【入力】工事日報!$A$8:$A$5002,$A8,【入力】工事日報!$C$8:$C$5002,AB$4),"")</f>
        <v>#REF!</v>
      </c>
    </row>
    <row r="9" spans="1:28" ht="18" customHeight="1">
      <c r="A9" s="43">
        <f t="shared" si="2"/>
        <v>45752</v>
      </c>
      <c r="B9" s="44">
        <f t="shared" si="0"/>
        <v>45752</v>
      </c>
      <c r="C9" s="48" t="e">
        <f t="shared" si="1"/>
        <v>#REF!</v>
      </c>
      <c r="D9" s="50" t="str">
        <f t="shared" si="3"/>
        <v/>
      </c>
      <c r="E9" s="21" t="e">
        <f>IF(SUMIFS(【入力】工事日報!#REF!,【入力】工事日報!$A$8:$A$5002,$A9,【入力】工事日報!$C$8:$C$5002,E$4)&lt;&gt;0,SUMIFS(【入力】工事日報!#REF!,【入力】工事日報!$A$8:$A$5002,$A9,【入力】工事日報!$C$8:$C$5002,E$4),"")</f>
        <v>#REF!</v>
      </c>
      <c r="F9" s="27" t="e">
        <f>IF(SUMIFS(【入力】工事日報!#REF!,【入力】工事日報!$A$8:$A$5002,$A9,【入力】工事日報!$C$8:$C$5002,F$4)&lt;&gt;0,SUMIFS(【入力】工事日報!#REF!,【入力】工事日報!$A$8:$A$5002,$A9,【入力】工事日報!$C$8:$C$5002,F$4),"")</f>
        <v>#REF!</v>
      </c>
      <c r="G9" s="27" t="e">
        <f>IF(SUMIFS(【入力】工事日報!#REF!,【入力】工事日報!$A$8:$A$5002,$A9,【入力】工事日報!$C$8:$C$5002,G$4)&lt;&gt;0,SUMIFS(【入力】工事日報!#REF!,【入力】工事日報!$A$8:$A$5002,$A9,【入力】工事日報!$C$8:$C$5002,G$4),"")</f>
        <v>#REF!</v>
      </c>
      <c r="H9" s="27" t="e">
        <f>IF(SUMIFS(【入力】工事日報!#REF!,【入力】工事日報!$A$8:$A$5002,$A9,【入力】工事日報!$C$8:$C$5002,H$4)&lt;&gt;0,SUMIFS(【入力】工事日報!#REF!,【入力】工事日報!$A$8:$A$5002,$A9,【入力】工事日報!$C$8:$C$5002,H$4),"")</f>
        <v>#REF!</v>
      </c>
      <c r="I9" s="27" t="e">
        <f>IF(SUMIFS(【入力】工事日報!#REF!,【入力】工事日報!$A$8:$A$5002,$A9,【入力】工事日報!$C$8:$C$5002,I$4)&lt;&gt;0,SUMIFS(【入力】工事日報!#REF!,【入力】工事日報!$A$8:$A$5002,$A9,【入力】工事日報!$C$8:$C$5002,I$4),"")</f>
        <v>#REF!</v>
      </c>
      <c r="J9" s="27" t="e">
        <f>IF(SUMIFS(【入力】工事日報!#REF!,【入力】工事日報!$A$8:$A$5002,$A9,【入力】工事日報!$C$8:$C$5002,J$4)&lt;&gt;0,SUMIFS(【入力】工事日報!#REF!,【入力】工事日報!$A$8:$A$5002,$A9,【入力】工事日報!$C$8:$C$5002,J$4),"")</f>
        <v>#REF!</v>
      </c>
      <c r="K9" s="27" t="e">
        <f>IF(SUMIFS(【入力】工事日報!#REF!,【入力】工事日報!$A$8:$A$5002,$A9,【入力】工事日報!$C$8:$C$5002,K$4)&lt;&gt;0,SUMIFS(【入力】工事日報!#REF!,【入力】工事日報!$A$8:$A$5002,$A9,【入力】工事日報!$C$8:$C$5002,K$4),"")</f>
        <v>#REF!</v>
      </c>
      <c r="L9" s="27" t="e">
        <f>IF(SUMIFS(【入力】工事日報!#REF!,【入力】工事日報!$A$8:$A$5002,$A9,【入力】工事日報!$C$8:$C$5002,L$4)&lt;&gt;0,SUMIFS(【入力】工事日報!#REF!,【入力】工事日報!$A$8:$A$5002,$A9,【入力】工事日報!$C$8:$C$5002,L$4),"")</f>
        <v>#REF!</v>
      </c>
      <c r="M9" s="27" t="e">
        <f>IF(SUMIFS(【入力】工事日報!#REF!,【入力】工事日報!$A$8:$A$5002,$A9,【入力】工事日報!$C$8:$C$5002,M$4)&lt;&gt;0,SUMIFS(【入力】工事日報!#REF!,【入力】工事日報!$A$8:$A$5002,$A9,【入力】工事日報!$C$8:$C$5002,M$4),"")</f>
        <v>#REF!</v>
      </c>
      <c r="N9" s="27" t="e">
        <f>IF(SUMIFS(【入力】工事日報!#REF!,【入力】工事日報!$A$8:$A$5002,$A9,【入力】工事日報!$C$8:$C$5002,N$4)&lt;&gt;0,SUMIFS(【入力】工事日報!#REF!,【入力】工事日報!$A$8:$A$5002,$A9,【入力】工事日報!$C$8:$C$5002,N$4),"")</f>
        <v>#REF!</v>
      </c>
      <c r="O9" s="27" t="e">
        <f>IF(SUMIFS(【入力】工事日報!#REF!,【入力】工事日報!$A$8:$A$5002,$A9,【入力】工事日報!$C$8:$C$5002,O$4)&lt;&gt;0,SUMIFS(【入力】工事日報!#REF!,【入力】工事日報!$A$8:$A$5002,$A9,【入力】工事日報!$C$8:$C$5002,O$4),"")</f>
        <v>#REF!</v>
      </c>
      <c r="P9" s="27" t="e">
        <f>IF(SUMIFS(【入力】工事日報!#REF!,【入力】工事日報!$A$8:$A$5002,$A9,【入力】工事日報!$C$8:$C$5002,P$4)&lt;&gt;0,SUMIFS(【入力】工事日報!#REF!,【入力】工事日報!$A$8:$A$5002,$A9,【入力】工事日報!$C$8:$C$5002,P$4),"")</f>
        <v>#REF!</v>
      </c>
      <c r="Q9" s="27" t="e">
        <f>IF(SUMIFS(【入力】工事日報!#REF!,【入力】工事日報!$A$8:$A$5002,$A9,【入力】工事日報!$C$8:$C$5002,Q$4)&lt;&gt;0,SUMIFS(【入力】工事日報!#REF!,【入力】工事日報!$A$8:$A$5002,$A9,【入力】工事日報!$C$8:$C$5002,Q$4),"")</f>
        <v>#REF!</v>
      </c>
      <c r="R9" s="27" t="e">
        <f>IF(SUMIFS(【入力】工事日報!#REF!,【入力】工事日報!$A$8:$A$5002,$A9,【入力】工事日報!$C$8:$C$5002,R$4)&lt;&gt;0,SUMIFS(【入力】工事日報!#REF!,【入力】工事日報!$A$8:$A$5002,$A9,【入力】工事日報!$C$8:$C$5002,R$4),"")</f>
        <v>#REF!</v>
      </c>
      <c r="S9" s="27" t="e">
        <f>IF(SUMIFS(【入力】工事日報!#REF!,【入力】工事日報!$A$8:$A$5002,$A9,【入力】工事日報!$C$8:$C$5002,S$4)&lt;&gt;0,SUMIFS(【入力】工事日報!#REF!,【入力】工事日報!$A$8:$A$5002,$A9,【入力】工事日報!$C$8:$C$5002,S$4),"")</f>
        <v>#REF!</v>
      </c>
      <c r="T9" s="27" t="e">
        <f>IF(SUMIFS(【入力】工事日報!#REF!,【入力】工事日報!$A$8:$A$5002,$A9,【入力】工事日報!$C$8:$C$5002,T$4)&lt;&gt;0,SUMIFS(【入力】工事日報!#REF!,【入力】工事日報!$A$8:$A$5002,$A9,【入力】工事日報!$C$8:$C$5002,T$4),"")</f>
        <v>#REF!</v>
      </c>
      <c r="U9" s="27" t="e">
        <f>IF(SUMIFS(【入力】工事日報!#REF!,【入力】工事日報!$A$8:$A$5002,$A9,【入力】工事日報!$C$8:$C$5002,U$4)&lt;&gt;0,SUMIFS(【入力】工事日報!#REF!,【入力】工事日報!$A$8:$A$5002,$A9,【入力】工事日報!$C$8:$C$5002,U$4),"")</f>
        <v>#REF!</v>
      </c>
      <c r="V9" s="27" t="e">
        <f>IF(SUMIFS(【入力】工事日報!#REF!,【入力】工事日報!$A$8:$A$5002,$A9,【入力】工事日報!$C$8:$C$5002,V$4)&lt;&gt;0,SUMIFS(【入力】工事日報!#REF!,【入力】工事日報!$A$8:$A$5002,$A9,【入力】工事日報!$C$8:$C$5002,V$4),"")</f>
        <v>#REF!</v>
      </c>
      <c r="W9" s="29" t="e">
        <f>IF(SUMIFS(【入力】工事日報!#REF!,【入力】工事日報!$A$8:$A$5002,$A9,【入力】工事日報!$C$8:$C$5002,W$4)&lt;&gt;0,SUMIFS(【入力】工事日報!#REF!,【入力】工事日報!$A$8:$A$5002,$A9,【入力】工事日報!$C$8:$C$5002,W$4),"")</f>
        <v>#REF!</v>
      </c>
      <c r="X9" s="27" t="e">
        <f>IF(SUMIFS(【入力】工事日報!#REF!,【入力】工事日報!$A$8:$A$5002,$A9,【入力】工事日報!$C$8:$C$5002,X$4)&lt;&gt;0,SUMIFS(【入力】工事日報!#REF!,【入力】工事日報!$A$8:$A$5002,$A9,【入力】工事日報!$C$8:$C$5002,X$4),"")</f>
        <v>#REF!</v>
      </c>
      <c r="Y9" s="27" t="e">
        <f>IF(SUMIFS(【入力】工事日報!#REF!,【入力】工事日報!$A$8:$A$5002,$A9,【入力】工事日報!$C$8:$C$5002,Y$4)&lt;&gt;0,SUMIFS(【入力】工事日報!#REF!,【入力】工事日報!$A$8:$A$5002,$A9,【入力】工事日報!$C$8:$C$5002,Y$4),"")</f>
        <v>#REF!</v>
      </c>
      <c r="Z9" s="22" t="e">
        <f>IF(SUMIFS(【入力】工事日報!#REF!,【入力】工事日報!$A$8:$A$5002,$A9,【入力】工事日報!$C$8:$C$5002,Z$4)&lt;&gt;0,SUMIFS(【入力】工事日報!#REF!,【入力】工事日報!$A$8:$A$5002,$A9,【入力】工事日報!$C$8:$C$5002,Z$4),"")</f>
        <v>#REF!</v>
      </c>
      <c r="AA9" s="29" t="e">
        <f>IF(SUMIFS(【入力】工事日報!#REF!,【入力】工事日報!$A$8:$A$5002,$A9,【入力】工事日報!$C$8:$C$5002,AA$4)&lt;&gt;0,SUMIFS(【入力】工事日報!#REF!,【入力】工事日報!$A$8:$A$5002,$A9,【入力】工事日報!$C$8:$C$5002,AA$4),"")</f>
        <v>#REF!</v>
      </c>
      <c r="AB9" s="28" t="e">
        <f>IF(SUMIFS(【入力】工事日報!#REF!,【入力】工事日報!$A$8:$A$5002,$A9,【入力】工事日報!$C$8:$C$5002,AB$4)&lt;&gt;0,SUMIFS(【入力】工事日報!#REF!,【入力】工事日報!$A$8:$A$5002,$A9,【入力】工事日報!$C$8:$C$5002,AB$4),"")</f>
        <v>#REF!</v>
      </c>
    </row>
    <row r="10" spans="1:28" ht="18" customHeight="1">
      <c r="A10" s="43">
        <f t="shared" si="2"/>
        <v>45753</v>
      </c>
      <c r="B10" s="44">
        <f t="shared" si="0"/>
        <v>45753</v>
      </c>
      <c r="C10" s="48" t="e">
        <f t="shared" si="1"/>
        <v>#REF!</v>
      </c>
      <c r="D10" s="50" t="str">
        <f t="shared" si="3"/>
        <v/>
      </c>
      <c r="E10" s="21" t="e">
        <f>IF(SUMIFS(【入力】工事日報!#REF!,【入力】工事日報!$A$8:$A$5002,$A10,【入力】工事日報!$C$8:$C$5002,E$4)&lt;&gt;0,SUMIFS(【入力】工事日報!#REF!,【入力】工事日報!$A$8:$A$5002,$A10,【入力】工事日報!$C$8:$C$5002,E$4),"")</f>
        <v>#REF!</v>
      </c>
      <c r="F10" s="27" t="e">
        <f>IF(SUMIFS(【入力】工事日報!#REF!,【入力】工事日報!$A$8:$A$5002,$A10,【入力】工事日報!$C$8:$C$5002,F$4)&lt;&gt;0,SUMIFS(【入力】工事日報!#REF!,【入力】工事日報!$A$8:$A$5002,$A10,【入力】工事日報!$C$8:$C$5002,F$4),"")</f>
        <v>#REF!</v>
      </c>
      <c r="G10" s="27" t="e">
        <f>IF(SUMIFS(【入力】工事日報!#REF!,【入力】工事日報!$A$8:$A$5002,$A10,【入力】工事日報!$C$8:$C$5002,G$4)&lt;&gt;0,SUMIFS(【入力】工事日報!#REF!,【入力】工事日報!$A$8:$A$5002,$A10,【入力】工事日報!$C$8:$C$5002,G$4),"")</f>
        <v>#REF!</v>
      </c>
      <c r="H10" s="27" t="e">
        <f>IF(SUMIFS(【入力】工事日報!#REF!,【入力】工事日報!$A$8:$A$5002,$A10,【入力】工事日報!$C$8:$C$5002,H$4)&lt;&gt;0,SUMIFS(【入力】工事日報!#REF!,【入力】工事日報!$A$8:$A$5002,$A10,【入力】工事日報!$C$8:$C$5002,H$4),"")</f>
        <v>#REF!</v>
      </c>
      <c r="I10" s="27" t="e">
        <f>IF(SUMIFS(【入力】工事日報!#REF!,【入力】工事日報!$A$8:$A$5002,$A10,【入力】工事日報!$C$8:$C$5002,I$4)&lt;&gt;0,SUMIFS(【入力】工事日報!#REF!,【入力】工事日報!$A$8:$A$5002,$A10,【入力】工事日報!$C$8:$C$5002,I$4),"")</f>
        <v>#REF!</v>
      </c>
      <c r="J10" s="27" t="e">
        <f>IF(SUMIFS(【入力】工事日報!#REF!,【入力】工事日報!$A$8:$A$5002,$A10,【入力】工事日報!$C$8:$C$5002,J$4)&lt;&gt;0,SUMIFS(【入力】工事日報!#REF!,【入力】工事日報!$A$8:$A$5002,$A10,【入力】工事日報!$C$8:$C$5002,J$4),"")</f>
        <v>#REF!</v>
      </c>
      <c r="K10" s="27" t="e">
        <f>IF(SUMIFS(【入力】工事日報!#REF!,【入力】工事日報!$A$8:$A$5002,$A10,【入力】工事日報!$C$8:$C$5002,K$4)&lt;&gt;0,SUMIFS(【入力】工事日報!#REF!,【入力】工事日報!$A$8:$A$5002,$A10,【入力】工事日報!$C$8:$C$5002,K$4),"")</f>
        <v>#REF!</v>
      </c>
      <c r="L10" s="27" t="e">
        <f>IF(SUMIFS(【入力】工事日報!#REF!,【入力】工事日報!$A$8:$A$5002,$A10,【入力】工事日報!$C$8:$C$5002,L$4)&lt;&gt;0,SUMIFS(【入力】工事日報!#REF!,【入力】工事日報!$A$8:$A$5002,$A10,【入力】工事日報!$C$8:$C$5002,L$4),"")</f>
        <v>#REF!</v>
      </c>
      <c r="M10" s="27" t="e">
        <f>IF(SUMIFS(【入力】工事日報!#REF!,【入力】工事日報!$A$8:$A$5002,$A10,【入力】工事日報!$C$8:$C$5002,M$4)&lt;&gt;0,SUMIFS(【入力】工事日報!#REF!,【入力】工事日報!$A$8:$A$5002,$A10,【入力】工事日報!$C$8:$C$5002,M$4),"")</f>
        <v>#REF!</v>
      </c>
      <c r="N10" s="27" t="e">
        <f>IF(SUMIFS(【入力】工事日報!#REF!,【入力】工事日報!$A$8:$A$5002,$A10,【入力】工事日報!$C$8:$C$5002,N$4)&lt;&gt;0,SUMIFS(【入力】工事日報!#REF!,【入力】工事日報!$A$8:$A$5002,$A10,【入力】工事日報!$C$8:$C$5002,N$4),"")</f>
        <v>#REF!</v>
      </c>
      <c r="O10" s="27" t="e">
        <f>IF(SUMIFS(【入力】工事日報!#REF!,【入力】工事日報!$A$8:$A$5002,$A10,【入力】工事日報!$C$8:$C$5002,O$4)&lt;&gt;0,SUMIFS(【入力】工事日報!#REF!,【入力】工事日報!$A$8:$A$5002,$A10,【入力】工事日報!$C$8:$C$5002,O$4),"")</f>
        <v>#REF!</v>
      </c>
      <c r="P10" s="27" t="e">
        <f>IF(SUMIFS(【入力】工事日報!#REF!,【入力】工事日報!$A$8:$A$5002,$A10,【入力】工事日報!$C$8:$C$5002,P$4)&lt;&gt;0,SUMIFS(【入力】工事日報!#REF!,【入力】工事日報!$A$8:$A$5002,$A10,【入力】工事日報!$C$8:$C$5002,P$4),"")</f>
        <v>#REF!</v>
      </c>
      <c r="Q10" s="27" t="e">
        <f>IF(SUMIFS(【入力】工事日報!#REF!,【入力】工事日報!$A$8:$A$5002,$A10,【入力】工事日報!$C$8:$C$5002,Q$4)&lt;&gt;0,SUMIFS(【入力】工事日報!#REF!,【入力】工事日報!$A$8:$A$5002,$A10,【入力】工事日報!$C$8:$C$5002,Q$4),"")</f>
        <v>#REF!</v>
      </c>
      <c r="R10" s="27" t="e">
        <f>IF(SUMIFS(【入力】工事日報!#REF!,【入力】工事日報!$A$8:$A$5002,$A10,【入力】工事日報!$C$8:$C$5002,R$4)&lt;&gt;0,SUMIFS(【入力】工事日報!#REF!,【入力】工事日報!$A$8:$A$5002,$A10,【入力】工事日報!$C$8:$C$5002,R$4),"")</f>
        <v>#REF!</v>
      </c>
      <c r="S10" s="27" t="e">
        <f>IF(SUMIFS(【入力】工事日報!#REF!,【入力】工事日報!$A$8:$A$5002,$A10,【入力】工事日報!$C$8:$C$5002,S$4)&lt;&gt;0,SUMIFS(【入力】工事日報!#REF!,【入力】工事日報!$A$8:$A$5002,$A10,【入力】工事日報!$C$8:$C$5002,S$4),"")</f>
        <v>#REF!</v>
      </c>
      <c r="T10" s="27" t="e">
        <f>IF(SUMIFS(【入力】工事日報!#REF!,【入力】工事日報!$A$8:$A$5002,$A10,【入力】工事日報!$C$8:$C$5002,T$4)&lt;&gt;0,SUMIFS(【入力】工事日報!#REF!,【入力】工事日報!$A$8:$A$5002,$A10,【入力】工事日報!$C$8:$C$5002,T$4),"")</f>
        <v>#REF!</v>
      </c>
      <c r="U10" s="27" t="e">
        <f>IF(SUMIFS(【入力】工事日報!#REF!,【入力】工事日報!$A$8:$A$5002,$A10,【入力】工事日報!$C$8:$C$5002,U$4)&lt;&gt;0,SUMIFS(【入力】工事日報!#REF!,【入力】工事日報!$A$8:$A$5002,$A10,【入力】工事日報!$C$8:$C$5002,U$4),"")</f>
        <v>#REF!</v>
      </c>
      <c r="V10" s="27" t="e">
        <f>IF(SUMIFS(【入力】工事日報!#REF!,【入力】工事日報!$A$8:$A$5002,$A10,【入力】工事日報!$C$8:$C$5002,V$4)&lt;&gt;0,SUMIFS(【入力】工事日報!#REF!,【入力】工事日報!$A$8:$A$5002,$A10,【入力】工事日報!$C$8:$C$5002,V$4),"")</f>
        <v>#REF!</v>
      </c>
      <c r="W10" s="29" t="e">
        <f>IF(SUMIFS(【入力】工事日報!#REF!,【入力】工事日報!$A$8:$A$5002,$A10,【入力】工事日報!$C$8:$C$5002,W$4)&lt;&gt;0,SUMIFS(【入力】工事日報!#REF!,【入力】工事日報!$A$8:$A$5002,$A10,【入力】工事日報!$C$8:$C$5002,W$4),"")</f>
        <v>#REF!</v>
      </c>
      <c r="X10" s="27" t="e">
        <f>IF(SUMIFS(【入力】工事日報!#REF!,【入力】工事日報!$A$8:$A$5002,$A10,【入力】工事日報!$C$8:$C$5002,X$4)&lt;&gt;0,SUMIFS(【入力】工事日報!#REF!,【入力】工事日報!$A$8:$A$5002,$A10,【入力】工事日報!$C$8:$C$5002,X$4),"")</f>
        <v>#REF!</v>
      </c>
      <c r="Y10" s="27" t="e">
        <f>IF(SUMIFS(【入力】工事日報!#REF!,【入力】工事日報!$A$8:$A$5002,$A10,【入力】工事日報!$C$8:$C$5002,Y$4)&lt;&gt;0,SUMIFS(【入力】工事日報!#REF!,【入力】工事日報!$A$8:$A$5002,$A10,【入力】工事日報!$C$8:$C$5002,Y$4),"")</f>
        <v>#REF!</v>
      </c>
      <c r="Z10" s="22" t="e">
        <f>IF(SUMIFS(【入力】工事日報!#REF!,【入力】工事日報!$A$8:$A$5002,$A10,【入力】工事日報!$C$8:$C$5002,Z$4)&lt;&gt;0,SUMIFS(【入力】工事日報!#REF!,【入力】工事日報!$A$8:$A$5002,$A10,【入力】工事日報!$C$8:$C$5002,Z$4),"")</f>
        <v>#REF!</v>
      </c>
      <c r="AA10" s="29" t="e">
        <f>IF(SUMIFS(【入力】工事日報!#REF!,【入力】工事日報!$A$8:$A$5002,$A10,【入力】工事日報!$C$8:$C$5002,AA$4)&lt;&gt;0,SUMIFS(【入力】工事日報!#REF!,【入力】工事日報!$A$8:$A$5002,$A10,【入力】工事日報!$C$8:$C$5002,AA$4),"")</f>
        <v>#REF!</v>
      </c>
      <c r="AB10" s="28" t="e">
        <f>IF(SUMIFS(【入力】工事日報!#REF!,【入力】工事日報!$A$8:$A$5002,$A10,【入力】工事日報!$C$8:$C$5002,AB$4)&lt;&gt;0,SUMIFS(【入力】工事日報!#REF!,【入力】工事日報!$A$8:$A$5002,$A10,【入力】工事日報!$C$8:$C$5002,AB$4),"")</f>
        <v>#REF!</v>
      </c>
    </row>
    <row r="11" spans="1:28" ht="18" customHeight="1">
      <c r="A11" s="43">
        <f t="shared" si="2"/>
        <v>45754</v>
      </c>
      <c r="B11" s="44">
        <f t="shared" si="0"/>
        <v>45754</v>
      </c>
      <c r="C11" s="48" t="e">
        <f t="shared" si="1"/>
        <v>#REF!</v>
      </c>
      <c r="D11" s="50" t="str">
        <f t="shared" si="3"/>
        <v/>
      </c>
      <c r="E11" s="21" t="e">
        <f>IF(SUMIFS(【入力】工事日報!#REF!,【入力】工事日報!$A$8:$A$5002,$A11,【入力】工事日報!$C$8:$C$5002,E$4)&lt;&gt;0,SUMIFS(【入力】工事日報!#REF!,【入力】工事日報!$A$8:$A$5002,$A11,【入力】工事日報!$C$8:$C$5002,E$4),"")</f>
        <v>#REF!</v>
      </c>
      <c r="F11" s="27" t="e">
        <f>IF(SUMIFS(【入力】工事日報!#REF!,【入力】工事日報!$A$8:$A$5002,$A11,【入力】工事日報!$C$8:$C$5002,F$4)&lt;&gt;0,SUMIFS(【入力】工事日報!#REF!,【入力】工事日報!$A$8:$A$5002,$A11,【入力】工事日報!$C$8:$C$5002,F$4),"")</f>
        <v>#REF!</v>
      </c>
      <c r="G11" s="27" t="e">
        <f>IF(SUMIFS(【入力】工事日報!#REF!,【入力】工事日報!$A$8:$A$5002,$A11,【入力】工事日報!$C$8:$C$5002,G$4)&lt;&gt;0,SUMIFS(【入力】工事日報!#REF!,【入力】工事日報!$A$8:$A$5002,$A11,【入力】工事日報!$C$8:$C$5002,G$4),"")</f>
        <v>#REF!</v>
      </c>
      <c r="H11" s="27" t="e">
        <f>IF(SUMIFS(【入力】工事日報!#REF!,【入力】工事日報!$A$8:$A$5002,$A11,【入力】工事日報!$C$8:$C$5002,H$4)&lt;&gt;0,SUMIFS(【入力】工事日報!#REF!,【入力】工事日報!$A$8:$A$5002,$A11,【入力】工事日報!$C$8:$C$5002,H$4),"")</f>
        <v>#REF!</v>
      </c>
      <c r="I11" s="27" t="e">
        <f>IF(SUMIFS(【入力】工事日報!#REF!,【入力】工事日報!$A$8:$A$5002,$A11,【入力】工事日報!$C$8:$C$5002,I$4)&lt;&gt;0,SUMIFS(【入力】工事日報!#REF!,【入力】工事日報!$A$8:$A$5002,$A11,【入力】工事日報!$C$8:$C$5002,I$4),"")</f>
        <v>#REF!</v>
      </c>
      <c r="J11" s="27" t="e">
        <f>IF(SUMIFS(【入力】工事日報!#REF!,【入力】工事日報!$A$8:$A$5002,$A11,【入力】工事日報!$C$8:$C$5002,J$4)&lt;&gt;0,SUMIFS(【入力】工事日報!#REF!,【入力】工事日報!$A$8:$A$5002,$A11,【入力】工事日報!$C$8:$C$5002,J$4),"")</f>
        <v>#REF!</v>
      </c>
      <c r="K11" s="27" t="e">
        <f>IF(SUMIFS(【入力】工事日報!#REF!,【入力】工事日報!$A$8:$A$5002,$A11,【入力】工事日報!$C$8:$C$5002,K$4)&lt;&gt;0,SUMIFS(【入力】工事日報!#REF!,【入力】工事日報!$A$8:$A$5002,$A11,【入力】工事日報!$C$8:$C$5002,K$4),"")</f>
        <v>#REF!</v>
      </c>
      <c r="L11" s="27" t="e">
        <f>IF(SUMIFS(【入力】工事日報!#REF!,【入力】工事日報!$A$8:$A$5002,$A11,【入力】工事日報!$C$8:$C$5002,L$4)&lt;&gt;0,SUMIFS(【入力】工事日報!#REF!,【入力】工事日報!$A$8:$A$5002,$A11,【入力】工事日報!$C$8:$C$5002,L$4),"")</f>
        <v>#REF!</v>
      </c>
      <c r="M11" s="27" t="e">
        <f>IF(SUMIFS(【入力】工事日報!#REF!,【入力】工事日報!$A$8:$A$5002,$A11,【入力】工事日報!$C$8:$C$5002,M$4)&lt;&gt;0,SUMIFS(【入力】工事日報!#REF!,【入力】工事日報!$A$8:$A$5002,$A11,【入力】工事日報!$C$8:$C$5002,M$4),"")</f>
        <v>#REF!</v>
      </c>
      <c r="N11" s="27" t="e">
        <f>IF(SUMIFS(【入力】工事日報!#REF!,【入力】工事日報!$A$8:$A$5002,$A11,【入力】工事日報!$C$8:$C$5002,N$4)&lt;&gt;0,SUMIFS(【入力】工事日報!#REF!,【入力】工事日報!$A$8:$A$5002,$A11,【入力】工事日報!$C$8:$C$5002,N$4),"")</f>
        <v>#REF!</v>
      </c>
      <c r="O11" s="27" t="e">
        <f>IF(SUMIFS(【入力】工事日報!#REF!,【入力】工事日報!$A$8:$A$5002,$A11,【入力】工事日報!$C$8:$C$5002,O$4)&lt;&gt;0,SUMIFS(【入力】工事日報!#REF!,【入力】工事日報!$A$8:$A$5002,$A11,【入力】工事日報!$C$8:$C$5002,O$4),"")</f>
        <v>#REF!</v>
      </c>
      <c r="P11" s="27" t="e">
        <f>IF(SUMIFS(【入力】工事日報!#REF!,【入力】工事日報!$A$8:$A$5002,$A11,【入力】工事日報!$C$8:$C$5002,P$4)&lt;&gt;0,SUMIFS(【入力】工事日報!#REF!,【入力】工事日報!$A$8:$A$5002,$A11,【入力】工事日報!$C$8:$C$5002,P$4),"")</f>
        <v>#REF!</v>
      </c>
      <c r="Q11" s="27" t="e">
        <f>IF(SUMIFS(【入力】工事日報!#REF!,【入力】工事日報!$A$8:$A$5002,$A11,【入力】工事日報!$C$8:$C$5002,Q$4)&lt;&gt;0,SUMIFS(【入力】工事日報!#REF!,【入力】工事日報!$A$8:$A$5002,$A11,【入力】工事日報!$C$8:$C$5002,Q$4),"")</f>
        <v>#REF!</v>
      </c>
      <c r="R11" s="27" t="e">
        <f>IF(SUMIFS(【入力】工事日報!#REF!,【入力】工事日報!$A$8:$A$5002,$A11,【入力】工事日報!$C$8:$C$5002,R$4)&lt;&gt;0,SUMIFS(【入力】工事日報!#REF!,【入力】工事日報!$A$8:$A$5002,$A11,【入力】工事日報!$C$8:$C$5002,R$4),"")</f>
        <v>#REF!</v>
      </c>
      <c r="S11" s="27" t="e">
        <f>IF(SUMIFS(【入力】工事日報!#REF!,【入力】工事日報!$A$8:$A$5002,$A11,【入力】工事日報!$C$8:$C$5002,S$4)&lt;&gt;0,SUMIFS(【入力】工事日報!#REF!,【入力】工事日報!$A$8:$A$5002,$A11,【入力】工事日報!$C$8:$C$5002,S$4),"")</f>
        <v>#REF!</v>
      </c>
      <c r="T11" s="27" t="e">
        <f>IF(SUMIFS(【入力】工事日報!#REF!,【入力】工事日報!$A$8:$A$5002,$A11,【入力】工事日報!$C$8:$C$5002,T$4)&lt;&gt;0,SUMIFS(【入力】工事日報!#REF!,【入力】工事日報!$A$8:$A$5002,$A11,【入力】工事日報!$C$8:$C$5002,T$4),"")</f>
        <v>#REF!</v>
      </c>
      <c r="U11" s="27" t="e">
        <f>IF(SUMIFS(【入力】工事日報!#REF!,【入力】工事日報!$A$8:$A$5002,$A11,【入力】工事日報!$C$8:$C$5002,U$4)&lt;&gt;0,SUMIFS(【入力】工事日報!#REF!,【入力】工事日報!$A$8:$A$5002,$A11,【入力】工事日報!$C$8:$C$5002,U$4),"")</f>
        <v>#REF!</v>
      </c>
      <c r="V11" s="27" t="e">
        <f>IF(SUMIFS(【入力】工事日報!#REF!,【入力】工事日報!$A$8:$A$5002,$A11,【入力】工事日報!$C$8:$C$5002,V$4)&lt;&gt;0,SUMIFS(【入力】工事日報!#REF!,【入力】工事日報!$A$8:$A$5002,$A11,【入力】工事日報!$C$8:$C$5002,V$4),"")</f>
        <v>#REF!</v>
      </c>
      <c r="W11" s="29" t="e">
        <f>IF(SUMIFS(【入力】工事日報!#REF!,【入力】工事日報!$A$8:$A$5002,$A11,【入力】工事日報!$C$8:$C$5002,W$4)&lt;&gt;0,SUMIFS(【入力】工事日報!#REF!,【入力】工事日報!$A$8:$A$5002,$A11,【入力】工事日報!$C$8:$C$5002,W$4),"")</f>
        <v>#REF!</v>
      </c>
      <c r="X11" s="27" t="e">
        <f>IF(SUMIFS(【入力】工事日報!#REF!,【入力】工事日報!$A$8:$A$5002,$A11,【入力】工事日報!$C$8:$C$5002,X$4)&lt;&gt;0,SUMIFS(【入力】工事日報!#REF!,【入力】工事日報!$A$8:$A$5002,$A11,【入力】工事日報!$C$8:$C$5002,X$4),"")</f>
        <v>#REF!</v>
      </c>
      <c r="Y11" s="27" t="e">
        <f>IF(SUMIFS(【入力】工事日報!#REF!,【入力】工事日報!$A$8:$A$5002,$A11,【入力】工事日報!$C$8:$C$5002,Y$4)&lt;&gt;0,SUMIFS(【入力】工事日報!#REF!,【入力】工事日報!$A$8:$A$5002,$A11,【入力】工事日報!$C$8:$C$5002,Y$4),"")</f>
        <v>#REF!</v>
      </c>
      <c r="Z11" s="22" t="e">
        <f>IF(SUMIFS(【入力】工事日報!#REF!,【入力】工事日報!$A$8:$A$5002,$A11,【入力】工事日報!$C$8:$C$5002,Z$4)&lt;&gt;0,SUMIFS(【入力】工事日報!#REF!,【入力】工事日報!$A$8:$A$5002,$A11,【入力】工事日報!$C$8:$C$5002,Z$4),"")</f>
        <v>#REF!</v>
      </c>
      <c r="AA11" s="29" t="e">
        <f>IF(SUMIFS(【入力】工事日報!#REF!,【入力】工事日報!$A$8:$A$5002,$A11,【入力】工事日報!$C$8:$C$5002,AA$4)&lt;&gt;0,SUMIFS(【入力】工事日報!#REF!,【入力】工事日報!$A$8:$A$5002,$A11,【入力】工事日報!$C$8:$C$5002,AA$4),"")</f>
        <v>#REF!</v>
      </c>
      <c r="AB11" s="28" t="e">
        <f>IF(SUMIFS(【入力】工事日報!#REF!,【入力】工事日報!$A$8:$A$5002,$A11,【入力】工事日報!$C$8:$C$5002,AB$4)&lt;&gt;0,SUMIFS(【入力】工事日報!#REF!,【入力】工事日報!$A$8:$A$5002,$A11,【入力】工事日報!$C$8:$C$5002,AB$4),"")</f>
        <v>#REF!</v>
      </c>
    </row>
    <row r="12" spans="1:28" ht="18" customHeight="1">
      <c r="A12" s="43">
        <f t="shared" si="2"/>
        <v>45755</v>
      </c>
      <c r="B12" s="44">
        <f t="shared" si="0"/>
        <v>45755</v>
      </c>
      <c r="C12" s="48" t="e">
        <f t="shared" si="1"/>
        <v>#REF!</v>
      </c>
      <c r="D12" s="50" t="str">
        <f t="shared" si="3"/>
        <v/>
      </c>
      <c r="E12" s="21" t="e">
        <f>IF(SUMIFS(【入力】工事日報!#REF!,【入力】工事日報!$A$8:$A$5002,$A12,【入力】工事日報!$C$8:$C$5002,E$4)&lt;&gt;0,SUMIFS(【入力】工事日報!#REF!,【入力】工事日報!$A$8:$A$5002,$A12,【入力】工事日報!$C$8:$C$5002,E$4),"")</f>
        <v>#REF!</v>
      </c>
      <c r="F12" s="27" t="e">
        <f>IF(SUMIFS(【入力】工事日報!#REF!,【入力】工事日報!$A$8:$A$5002,$A12,【入力】工事日報!$C$8:$C$5002,F$4)&lt;&gt;0,SUMIFS(【入力】工事日報!#REF!,【入力】工事日報!$A$8:$A$5002,$A12,【入力】工事日報!$C$8:$C$5002,F$4),"")</f>
        <v>#REF!</v>
      </c>
      <c r="G12" s="27" t="e">
        <f>IF(SUMIFS(【入力】工事日報!#REF!,【入力】工事日報!$A$8:$A$5002,$A12,【入力】工事日報!$C$8:$C$5002,G$4)&lt;&gt;0,SUMIFS(【入力】工事日報!#REF!,【入力】工事日報!$A$8:$A$5002,$A12,【入力】工事日報!$C$8:$C$5002,G$4),"")</f>
        <v>#REF!</v>
      </c>
      <c r="H12" s="27" t="e">
        <f>IF(SUMIFS(【入力】工事日報!#REF!,【入力】工事日報!$A$8:$A$5002,$A12,【入力】工事日報!$C$8:$C$5002,H$4)&lt;&gt;0,SUMIFS(【入力】工事日報!#REF!,【入力】工事日報!$A$8:$A$5002,$A12,【入力】工事日報!$C$8:$C$5002,H$4),"")</f>
        <v>#REF!</v>
      </c>
      <c r="I12" s="27" t="e">
        <f>IF(SUMIFS(【入力】工事日報!#REF!,【入力】工事日報!$A$8:$A$5002,$A12,【入力】工事日報!$C$8:$C$5002,I$4)&lt;&gt;0,SUMIFS(【入力】工事日報!#REF!,【入力】工事日報!$A$8:$A$5002,$A12,【入力】工事日報!$C$8:$C$5002,I$4),"")</f>
        <v>#REF!</v>
      </c>
      <c r="J12" s="27" t="e">
        <f>IF(SUMIFS(【入力】工事日報!#REF!,【入力】工事日報!$A$8:$A$5002,$A12,【入力】工事日報!$C$8:$C$5002,J$4)&lt;&gt;0,SUMIFS(【入力】工事日報!#REF!,【入力】工事日報!$A$8:$A$5002,$A12,【入力】工事日報!$C$8:$C$5002,J$4),"")</f>
        <v>#REF!</v>
      </c>
      <c r="K12" s="27" t="e">
        <f>IF(SUMIFS(【入力】工事日報!#REF!,【入力】工事日報!$A$8:$A$5002,$A12,【入力】工事日報!$C$8:$C$5002,K$4)&lt;&gt;0,SUMIFS(【入力】工事日報!#REF!,【入力】工事日報!$A$8:$A$5002,$A12,【入力】工事日報!$C$8:$C$5002,K$4),"")</f>
        <v>#REF!</v>
      </c>
      <c r="L12" s="27" t="e">
        <f>IF(SUMIFS(【入力】工事日報!#REF!,【入力】工事日報!$A$8:$A$5002,$A12,【入力】工事日報!$C$8:$C$5002,L$4)&lt;&gt;0,SUMIFS(【入力】工事日報!#REF!,【入力】工事日報!$A$8:$A$5002,$A12,【入力】工事日報!$C$8:$C$5002,L$4),"")</f>
        <v>#REF!</v>
      </c>
      <c r="M12" s="27" t="e">
        <f>IF(SUMIFS(【入力】工事日報!#REF!,【入力】工事日報!$A$8:$A$5002,$A12,【入力】工事日報!$C$8:$C$5002,M$4)&lt;&gt;0,SUMIFS(【入力】工事日報!#REF!,【入力】工事日報!$A$8:$A$5002,$A12,【入力】工事日報!$C$8:$C$5002,M$4),"")</f>
        <v>#REF!</v>
      </c>
      <c r="N12" s="27" t="e">
        <f>IF(SUMIFS(【入力】工事日報!#REF!,【入力】工事日報!$A$8:$A$5002,$A12,【入力】工事日報!$C$8:$C$5002,N$4)&lt;&gt;0,SUMIFS(【入力】工事日報!#REF!,【入力】工事日報!$A$8:$A$5002,$A12,【入力】工事日報!$C$8:$C$5002,N$4),"")</f>
        <v>#REF!</v>
      </c>
      <c r="O12" s="27" t="e">
        <f>IF(SUMIFS(【入力】工事日報!#REF!,【入力】工事日報!$A$8:$A$5002,$A12,【入力】工事日報!$C$8:$C$5002,O$4)&lt;&gt;0,SUMIFS(【入力】工事日報!#REF!,【入力】工事日報!$A$8:$A$5002,$A12,【入力】工事日報!$C$8:$C$5002,O$4),"")</f>
        <v>#REF!</v>
      </c>
      <c r="P12" s="27" t="e">
        <f>IF(SUMIFS(【入力】工事日報!#REF!,【入力】工事日報!$A$8:$A$5002,$A12,【入力】工事日報!$C$8:$C$5002,P$4)&lt;&gt;0,SUMIFS(【入力】工事日報!#REF!,【入力】工事日報!$A$8:$A$5002,$A12,【入力】工事日報!$C$8:$C$5002,P$4),"")</f>
        <v>#REF!</v>
      </c>
      <c r="Q12" s="27" t="e">
        <f>IF(SUMIFS(【入力】工事日報!#REF!,【入力】工事日報!$A$8:$A$5002,$A12,【入力】工事日報!$C$8:$C$5002,Q$4)&lt;&gt;0,SUMIFS(【入力】工事日報!#REF!,【入力】工事日報!$A$8:$A$5002,$A12,【入力】工事日報!$C$8:$C$5002,Q$4),"")</f>
        <v>#REF!</v>
      </c>
      <c r="R12" s="27" t="e">
        <f>IF(SUMIFS(【入力】工事日報!#REF!,【入力】工事日報!$A$8:$A$5002,$A12,【入力】工事日報!$C$8:$C$5002,R$4)&lt;&gt;0,SUMIFS(【入力】工事日報!#REF!,【入力】工事日報!$A$8:$A$5002,$A12,【入力】工事日報!$C$8:$C$5002,R$4),"")</f>
        <v>#REF!</v>
      </c>
      <c r="S12" s="27" t="e">
        <f>IF(SUMIFS(【入力】工事日報!#REF!,【入力】工事日報!$A$8:$A$5002,$A12,【入力】工事日報!$C$8:$C$5002,S$4)&lt;&gt;0,SUMIFS(【入力】工事日報!#REF!,【入力】工事日報!$A$8:$A$5002,$A12,【入力】工事日報!$C$8:$C$5002,S$4),"")</f>
        <v>#REF!</v>
      </c>
      <c r="T12" s="27" t="e">
        <f>IF(SUMIFS(【入力】工事日報!#REF!,【入力】工事日報!$A$8:$A$5002,$A12,【入力】工事日報!$C$8:$C$5002,T$4)&lt;&gt;0,SUMIFS(【入力】工事日報!#REF!,【入力】工事日報!$A$8:$A$5002,$A12,【入力】工事日報!$C$8:$C$5002,T$4),"")</f>
        <v>#REF!</v>
      </c>
      <c r="U12" s="27" t="e">
        <f>IF(SUMIFS(【入力】工事日報!#REF!,【入力】工事日報!$A$8:$A$5002,$A12,【入力】工事日報!$C$8:$C$5002,U$4)&lt;&gt;0,SUMIFS(【入力】工事日報!#REF!,【入力】工事日報!$A$8:$A$5002,$A12,【入力】工事日報!$C$8:$C$5002,U$4),"")</f>
        <v>#REF!</v>
      </c>
      <c r="V12" s="27" t="e">
        <f>IF(SUMIFS(【入力】工事日報!#REF!,【入力】工事日報!$A$8:$A$5002,$A12,【入力】工事日報!$C$8:$C$5002,V$4)&lt;&gt;0,SUMIFS(【入力】工事日報!#REF!,【入力】工事日報!$A$8:$A$5002,$A12,【入力】工事日報!$C$8:$C$5002,V$4),"")</f>
        <v>#REF!</v>
      </c>
      <c r="W12" s="29" t="e">
        <f>IF(SUMIFS(【入力】工事日報!#REF!,【入力】工事日報!$A$8:$A$5002,$A12,【入力】工事日報!$C$8:$C$5002,W$4)&lt;&gt;0,SUMIFS(【入力】工事日報!#REF!,【入力】工事日報!$A$8:$A$5002,$A12,【入力】工事日報!$C$8:$C$5002,W$4),"")</f>
        <v>#REF!</v>
      </c>
      <c r="X12" s="27" t="e">
        <f>IF(SUMIFS(【入力】工事日報!#REF!,【入力】工事日報!$A$8:$A$5002,$A12,【入力】工事日報!$C$8:$C$5002,X$4)&lt;&gt;0,SUMIFS(【入力】工事日報!#REF!,【入力】工事日報!$A$8:$A$5002,$A12,【入力】工事日報!$C$8:$C$5002,X$4),"")</f>
        <v>#REF!</v>
      </c>
      <c r="Y12" s="27" t="e">
        <f>IF(SUMIFS(【入力】工事日報!#REF!,【入力】工事日報!$A$8:$A$5002,$A12,【入力】工事日報!$C$8:$C$5002,Y$4)&lt;&gt;0,SUMIFS(【入力】工事日報!#REF!,【入力】工事日報!$A$8:$A$5002,$A12,【入力】工事日報!$C$8:$C$5002,Y$4),"")</f>
        <v>#REF!</v>
      </c>
      <c r="Z12" s="22" t="e">
        <f>IF(SUMIFS(【入力】工事日報!#REF!,【入力】工事日報!$A$8:$A$5002,$A12,【入力】工事日報!$C$8:$C$5002,Z$4)&lt;&gt;0,SUMIFS(【入力】工事日報!#REF!,【入力】工事日報!$A$8:$A$5002,$A12,【入力】工事日報!$C$8:$C$5002,Z$4),"")</f>
        <v>#REF!</v>
      </c>
      <c r="AA12" s="29" t="e">
        <f>IF(SUMIFS(【入力】工事日報!#REF!,【入力】工事日報!$A$8:$A$5002,$A12,【入力】工事日報!$C$8:$C$5002,AA$4)&lt;&gt;0,SUMIFS(【入力】工事日報!#REF!,【入力】工事日報!$A$8:$A$5002,$A12,【入力】工事日報!$C$8:$C$5002,AA$4),"")</f>
        <v>#REF!</v>
      </c>
      <c r="AB12" s="28" t="e">
        <f>IF(SUMIFS(【入力】工事日報!#REF!,【入力】工事日報!$A$8:$A$5002,$A12,【入力】工事日報!$C$8:$C$5002,AB$4)&lt;&gt;0,SUMIFS(【入力】工事日報!#REF!,【入力】工事日報!$A$8:$A$5002,$A12,【入力】工事日報!$C$8:$C$5002,AB$4),"")</f>
        <v>#REF!</v>
      </c>
    </row>
    <row r="13" spans="1:28" ht="18" customHeight="1">
      <c r="A13" s="43">
        <f t="shared" si="2"/>
        <v>45756</v>
      </c>
      <c r="B13" s="44">
        <f t="shared" si="0"/>
        <v>45756</v>
      </c>
      <c r="C13" s="48" t="e">
        <f t="shared" si="1"/>
        <v>#REF!</v>
      </c>
      <c r="D13" s="50" t="str">
        <f t="shared" si="3"/>
        <v/>
      </c>
      <c r="E13" s="21" t="e">
        <f>IF(SUMIFS(【入力】工事日報!#REF!,【入力】工事日報!$A$8:$A$5002,$A13,【入力】工事日報!$C$8:$C$5002,E$4)&lt;&gt;0,SUMIFS(【入力】工事日報!#REF!,【入力】工事日報!$A$8:$A$5002,$A13,【入力】工事日報!$C$8:$C$5002,E$4),"")</f>
        <v>#REF!</v>
      </c>
      <c r="F13" s="27" t="e">
        <f>IF(SUMIFS(【入力】工事日報!#REF!,【入力】工事日報!$A$8:$A$5002,$A13,【入力】工事日報!$C$8:$C$5002,F$4)&lt;&gt;0,SUMIFS(【入力】工事日報!#REF!,【入力】工事日報!$A$8:$A$5002,$A13,【入力】工事日報!$C$8:$C$5002,F$4),"")</f>
        <v>#REF!</v>
      </c>
      <c r="G13" s="27" t="e">
        <f>IF(SUMIFS(【入力】工事日報!#REF!,【入力】工事日報!$A$8:$A$5002,$A13,【入力】工事日報!$C$8:$C$5002,G$4)&lt;&gt;0,SUMIFS(【入力】工事日報!#REF!,【入力】工事日報!$A$8:$A$5002,$A13,【入力】工事日報!$C$8:$C$5002,G$4),"")</f>
        <v>#REF!</v>
      </c>
      <c r="H13" s="27" t="e">
        <f>IF(SUMIFS(【入力】工事日報!#REF!,【入力】工事日報!$A$8:$A$5002,$A13,【入力】工事日報!$C$8:$C$5002,H$4)&lt;&gt;0,SUMIFS(【入力】工事日報!#REF!,【入力】工事日報!$A$8:$A$5002,$A13,【入力】工事日報!$C$8:$C$5002,H$4),"")</f>
        <v>#REF!</v>
      </c>
      <c r="I13" s="27" t="e">
        <f>IF(SUMIFS(【入力】工事日報!#REF!,【入力】工事日報!$A$8:$A$5002,$A13,【入力】工事日報!$C$8:$C$5002,I$4)&lt;&gt;0,SUMIFS(【入力】工事日報!#REF!,【入力】工事日報!$A$8:$A$5002,$A13,【入力】工事日報!$C$8:$C$5002,I$4),"")</f>
        <v>#REF!</v>
      </c>
      <c r="J13" s="27" t="e">
        <f>IF(SUMIFS(【入力】工事日報!#REF!,【入力】工事日報!$A$8:$A$5002,$A13,【入力】工事日報!$C$8:$C$5002,J$4)&lt;&gt;0,SUMIFS(【入力】工事日報!#REF!,【入力】工事日報!$A$8:$A$5002,$A13,【入力】工事日報!$C$8:$C$5002,J$4),"")</f>
        <v>#REF!</v>
      </c>
      <c r="K13" s="27" t="e">
        <f>IF(SUMIFS(【入力】工事日報!#REF!,【入力】工事日報!$A$8:$A$5002,$A13,【入力】工事日報!$C$8:$C$5002,K$4)&lt;&gt;0,SUMIFS(【入力】工事日報!#REF!,【入力】工事日報!$A$8:$A$5002,$A13,【入力】工事日報!$C$8:$C$5002,K$4),"")</f>
        <v>#REF!</v>
      </c>
      <c r="L13" s="27" t="e">
        <f>IF(SUMIFS(【入力】工事日報!#REF!,【入力】工事日報!$A$8:$A$5002,$A13,【入力】工事日報!$C$8:$C$5002,L$4)&lt;&gt;0,SUMIFS(【入力】工事日報!#REF!,【入力】工事日報!$A$8:$A$5002,$A13,【入力】工事日報!$C$8:$C$5002,L$4),"")</f>
        <v>#REF!</v>
      </c>
      <c r="M13" s="27" t="e">
        <f>IF(SUMIFS(【入力】工事日報!#REF!,【入力】工事日報!$A$8:$A$5002,$A13,【入力】工事日報!$C$8:$C$5002,M$4)&lt;&gt;0,SUMIFS(【入力】工事日報!#REF!,【入力】工事日報!$A$8:$A$5002,$A13,【入力】工事日報!$C$8:$C$5002,M$4),"")</f>
        <v>#REF!</v>
      </c>
      <c r="N13" s="27" t="e">
        <f>IF(SUMIFS(【入力】工事日報!#REF!,【入力】工事日報!$A$8:$A$5002,$A13,【入力】工事日報!$C$8:$C$5002,N$4)&lt;&gt;0,SUMIFS(【入力】工事日報!#REF!,【入力】工事日報!$A$8:$A$5002,$A13,【入力】工事日報!$C$8:$C$5002,N$4),"")</f>
        <v>#REF!</v>
      </c>
      <c r="O13" s="27" t="e">
        <f>IF(SUMIFS(【入力】工事日報!#REF!,【入力】工事日報!$A$8:$A$5002,$A13,【入力】工事日報!$C$8:$C$5002,O$4)&lt;&gt;0,SUMIFS(【入力】工事日報!#REF!,【入力】工事日報!$A$8:$A$5002,$A13,【入力】工事日報!$C$8:$C$5002,O$4),"")</f>
        <v>#REF!</v>
      </c>
      <c r="P13" s="27" t="e">
        <f>IF(SUMIFS(【入力】工事日報!#REF!,【入力】工事日報!$A$8:$A$5002,$A13,【入力】工事日報!$C$8:$C$5002,P$4)&lt;&gt;0,SUMIFS(【入力】工事日報!#REF!,【入力】工事日報!$A$8:$A$5002,$A13,【入力】工事日報!$C$8:$C$5002,P$4),"")</f>
        <v>#REF!</v>
      </c>
      <c r="Q13" s="27" t="e">
        <f>IF(SUMIFS(【入力】工事日報!#REF!,【入力】工事日報!$A$8:$A$5002,$A13,【入力】工事日報!$C$8:$C$5002,Q$4)&lt;&gt;0,SUMIFS(【入力】工事日報!#REF!,【入力】工事日報!$A$8:$A$5002,$A13,【入力】工事日報!$C$8:$C$5002,Q$4),"")</f>
        <v>#REF!</v>
      </c>
      <c r="R13" s="27" t="e">
        <f>IF(SUMIFS(【入力】工事日報!#REF!,【入力】工事日報!$A$8:$A$5002,$A13,【入力】工事日報!$C$8:$C$5002,R$4)&lt;&gt;0,SUMIFS(【入力】工事日報!#REF!,【入力】工事日報!$A$8:$A$5002,$A13,【入力】工事日報!$C$8:$C$5002,R$4),"")</f>
        <v>#REF!</v>
      </c>
      <c r="S13" s="27" t="e">
        <f>IF(SUMIFS(【入力】工事日報!#REF!,【入力】工事日報!$A$8:$A$5002,$A13,【入力】工事日報!$C$8:$C$5002,S$4)&lt;&gt;0,SUMIFS(【入力】工事日報!#REF!,【入力】工事日報!$A$8:$A$5002,$A13,【入力】工事日報!$C$8:$C$5002,S$4),"")</f>
        <v>#REF!</v>
      </c>
      <c r="T13" s="27" t="e">
        <f>IF(SUMIFS(【入力】工事日報!#REF!,【入力】工事日報!$A$8:$A$5002,$A13,【入力】工事日報!$C$8:$C$5002,T$4)&lt;&gt;0,SUMIFS(【入力】工事日報!#REF!,【入力】工事日報!$A$8:$A$5002,$A13,【入力】工事日報!$C$8:$C$5002,T$4),"")</f>
        <v>#REF!</v>
      </c>
      <c r="U13" s="27" t="e">
        <f>IF(SUMIFS(【入力】工事日報!#REF!,【入力】工事日報!$A$8:$A$5002,$A13,【入力】工事日報!$C$8:$C$5002,U$4)&lt;&gt;0,SUMIFS(【入力】工事日報!#REF!,【入力】工事日報!$A$8:$A$5002,$A13,【入力】工事日報!$C$8:$C$5002,U$4),"")</f>
        <v>#REF!</v>
      </c>
      <c r="V13" s="27" t="e">
        <f>IF(SUMIFS(【入力】工事日報!#REF!,【入力】工事日報!$A$8:$A$5002,$A13,【入力】工事日報!$C$8:$C$5002,V$4)&lt;&gt;0,SUMIFS(【入力】工事日報!#REF!,【入力】工事日報!$A$8:$A$5002,$A13,【入力】工事日報!$C$8:$C$5002,V$4),"")</f>
        <v>#REF!</v>
      </c>
      <c r="W13" s="29" t="e">
        <f>IF(SUMIFS(【入力】工事日報!#REF!,【入力】工事日報!$A$8:$A$5002,$A13,【入力】工事日報!$C$8:$C$5002,W$4)&lt;&gt;0,SUMIFS(【入力】工事日報!#REF!,【入力】工事日報!$A$8:$A$5002,$A13,【入力】工事日報!$C$8:$C$5002,W$4),"")</f>
        <v>#REF!</v>
      </c>
      <c r="X13" s="27" t="e">
        <f>IF(SUMIFS(【入力】工事日報!#REF!,【入力】工事日報!$A$8:$A$5002,$A13,【入力】工事日報!$C$8:$C$5002,X$4)&lt;&gt;0,SUMIFS(【入力】工事日報!#REF!,【入力】工事日報!$A$8:$A$5002,$A13,【入力】工事日報!$C$8:$C$5002,X$4),"")</f>
        <v>#REF!</v>
      </c>
      <c r="Y13" s="27" t="e">
        <f>IF(SUMIFS(【入力】工事日報!#REF!,【入力】工事日報!$A$8:$A$5002,$A13,【入力】工事日報!$C$8:$C$5002,Y$4)&lt;&gt;0,SUMIFS(【入力】工事日報!#REF!,【入力】工事日報!$A$8:$A$5002,$A13,【入力】工事日報!$C$8:$C$5002,Y$4),"")</f>
        <v>#REF!</v>
      </c>
      <c r="Z13" s="22" t="e">
        <f>IF(SUMIFS(【入力】工事日報!#REF!,【入力】工事日報!$A$8:$A$5002,$A13,【入力】工事日報!$C$8:$C$5002,Z$4)&lt;&gt;0,SUMIFS(【入力】工事日報!#REF!,【入力】工事日報!$A$8:$A$5002,$A13,【入力】工事日報!$C$8:$C$5002,Z$4),"")</f>
        <v>#REF!</v>
      </c>
      <c r="AA13" s="29" t="e">
        <f>IF(SUMIFS(【入力】工事日報!#REF!,【入力】工事日報!$A$8:$A$5002,$A13,【入力】工事日報!$C$8:$C$5002,AA$4)&lt;&gt;0,SUMIFS(【入力】工事日報!#REF!,【入力】工事日報!$A$8:$A$5002,$A13,【入力】工事日報!$C$8:$C$5002,AA$4),"")</f>
        <v>#REF!</v>
      </c>
      <c r="AB13" s="28" t="e">
        <f>IF(SUMIFS(【入力】工事日報!#REF!,【入力】工事日報!$A$8:$A$5002,$A13,【入力】工事日報!$C$8:$C$5002,AB$4)&lt;&gt;0,SUMIFS(【入力】工事日報!#REF!,【入力】工事日報!$A$8:$A$5002,$A13,【入力】工事日報!$C$8:$C$5002,AB$4),"")</f>
        <v>#REF!</v>
      </c>
    </row>
    <row r="14" spans="1:28" ht="18" customHeight="1">
      <c r="A14" s="43">
        <f t="shared" si="2"/>
        <v>45757</v>
      </c>
      <c r="B14" s="44">
        <f t="shared" si="0"/>
        <v>45757</v>
      </c>
      <c r="C14" s="48" t="e">
        <f t="shared" si="1"/>
        <v>#REF!</v>
      </c>
      <c r="D14" s="50" t="str">
        <f t="shared" si="3"/>
        <v/>
      </c>
      <c r="E14" s="21" t="e">
        <f>IF(SUMIFS(【入力】工事日報!#REF!,【入力】工事日報!$A$8:$A$5002,$A14,【入力】工事日報!$C$8:$C$5002,E$4)&lt;&gt;0,SUMIFS(【入力】工事日報!#REF!,【入力】工事日報!$A$8:$A$5002,$A14,【入力】工事日報!$C$8:$C$5002,E$4),"")</f>
        <v>#REF!</v>
      </c>
      <c r="F14" s="27" t="e">
        <f>IF(SUMIFS(【入力】工事日報!#REF!,【入力】工事日報!$A$8:$A$5002,$A14,【入力】工事日報!$C$8:$C$5002,F$4)&lt;&gt;0,SUMIFS(【入力】工事日報!#REF!,【入力】工事日報!$A$8:$A$5002,$A14,【入力】工事日報!$C$8:$C$5002,F$4),"")</f>
        <v>#REF!</v>
      </c>
      <c r="G14" s="27" t="e">
        <f>IF(SUMIFS(【入力】工事日報!#REF!,【入力】工事日報!$A$8:$A$5002,$A14,【入力】工事日報!$C$8:$C$5002,G$4)&lt;&gt;0,SUMIFS(【入力】工事日報!#REF!,【入力】工事日報!$A$8:$A$5002,$A14,【入力】工事日報!$C$8:$C$5002,G$4),"")</f>
        <v>#REF!</v>
      </c>
      <c r="H14" s="27" t="e">
        <f>IF(SUMIFS(【入力】工事日報!#REF!,【入力】工事日報!$A$8:$A$5002,$A14,【入力】工事日報!$C$8:$C$5002,H$4)&lt;&gt;0,SUMIFS(【入力】工事日報!#REF!,【入力】工事日報!$A$8:$A$5002,$A14,【入力】工事日報!$C$8:$C$5002,H$4),"")</f>
        <v>#REF!</v>
      </c>
      <c r="I14" s="27" t="e">
        <f>IF(SUMIFS(【入力】工事日報!#REF!,【入力】工事日報!$A$8:$A$5002,$A14,【入力】工事日報!$C$8:$C$5002,I$4)&lt;&gt;0,SUMIFS(【入力】工事日報!#REF!,【入力】工事日報!$A$8:$A$5002,$A14,【入力】工事日報!$C$8:$C$5002,I$4),"")</f>
        <v>#REF!</v>
      </c>
      <c r="J14" s="27" t="e">
        <f>IF(SUMIFS(【入力】工事日報!#REF!,【入力】工事日報!$A$8:$A$5002,$A14,【入力】工事日報!$C$8:$C$5002,J$4)&lt;&gt;0,SUMIFS(【入力】工事日報!#REF!,【入力】工事日報!$A$8:$A$5002,$A14,【入力】工事日報!$C$8:$C$5002,J$4),"")</f>
        <v>#REF!</v>
      </c>
      <c r="K14" s="27" t="e">
        <f>IF(SUMIFS(【入力】工事日報!#REF!,【入力】工事日報!$A$8:$A$5002,$A14,【入力】工事日報!$C$8:$C$5002,K$4)&lt;&gt;0,SUMIFS(【入力】工事日報!#REF!,【入力】工事日報!$A$8:$A$5002,$A14,【入力】工事日報!$C$8:$C$5002,K$4),"")</f>
        <v>#REF!</v>
      </c>
      <c r="L14" s="27" t="e">
        <f>IF(SUMIFS(【入力】工事日報!#REF!,【入力】工事日報!$A$8:$A$5002,$A14,【入力】工事日報!$C$8:$C$5002,L$4)&lt;&gt;0,SUMIFS(【入力】工事日報!#REF!,【入力】工事日報!$A$8:$A$5002,$A14,【入力】工事日報!$C$8:$C$5002,L$4),"")</f>
        <v>#REF!</v>
      </c>
      <c r="M14" s="27" t="e">
        <f>IF(SUMIFS(【入力】工事日報!#REF!,【入力】工事日報!$A$8:$A$5002,$A14,【入力】工事日報!$C$8:$C$5002,M$4)&lt;&gt;0,SUMIFS(【入力】工事日報!#REF!,【入力】工事日報!$A$8:$A$5002,$A14,【入力】工事日報!$C$8:$C$5002,M$4),"")</f>
        <v>#REF!</v>
      </c>
      <c r="N14" s="27" t="e">
        <f>IF(SUMIFS(【入力】工事日報!#REF!,【入力】工事日報!$A$8:$A$5002,$A14,【入力】工事日報!$C$8:$C$5002,N$4)&lt;&gt;0,SUMIFS(【入力】工事日報!#REF!,【入力】工事日報!$A$8:$A$5002,$A14,【入力】工事日報!$C$8:$C$5002,N$4),"")</f>
        <v>#REF!</v>
      </c>
      <c r="O14" s="27" t="e">
        <f>IF(SUMIFS(【入力】工事日報!#REF!,【入力】工事日報!$A$8:$A$5002,$A14,【入力】工事日報!$C$8:$C$5002,O$4)&lt;&gt;0,SUMIFS(【入力】工事日報!#REF!,【入力】工事日報!$A$8:$A$5002,$A14,【入力】工事日報!$C$8:$C$5002,O$4),"")</f>
        <v>#REF!</v>
      </c>
      <c r="P14" s="27" t="e">
        <f>IF(SUMIFS(【入力】工事日報!#REF!,【入力】工事日報!$A$8:$A$5002,$A14,【入力】工事日報!$C$8:$C$5002,P$4)&lt;&gt;0,SUMIFS(【入力】工事日報!#REF!,【入力】工事日報!$A$8:$A$5002,$A14,【入力】工事日報!$C$8:$C$5002,P$4),"")</f>
        <v>#REF!</v>
      </c>
      <c r="Q14" s="27" t="e">
        <f>IF(SUMIFS(【入力】工事日報!#REF!,【入力】工事日報!$A$8:$A$5002,$A14,【入力】工事日報!$C$8:$C$5002,Q$4)&lt;&gt;0,SUMIFS(【入力】工事日報!#REF!,【入力】工事日報!$A$8:$A$5002,$A14,【入力】工事日報!$C$8:$C$5002,Q$4),"")</f>
        <v>#REF!</v>
      </c>
      <c r="R14" s="27" t="e">
        <f>IF(SUMIFS(【入力】工事日報!#REF!,【入力】工事日報!$A$8:$A$5002,$A14,【入力】工事日報!$C$8:$C$5002,R$4)&lt;&gt;0,SUMIFS(【入力】工事日報!#REF!,【入力】工事日報!$A$8:$A$5002,$A14,【入力】工事日報!$C$8:$C$5002,R$4),"")</f>
        <v>#REF!</v>
      </c>
      <c r="S14" s="27" t="e">
        <f>IF(SUMIFS(【入力】工事日報!#REF!,【入力】工事日報!$A$8:$A$5002,$A14,【入力】工事日報!$C$8:$C$5002,S$4)&lt;&gt;0,SUMIFS(【入力】工事日報!#REF!,【入力】工事日報!$A$8:$A$5002,$A14,【入力】工事日報!$C$8:$C$5002,S$4),"")</f>
        <v>#REF!</v>
      </c>
      <c r="T14" s="27" t="e">
        <f>IF(SUMIFS(【入力】工事日報!#REF!,【入力】工事日報!$A$8:$A$5002,$A14,【入力】工事日報!$C$8:$C$5002,T$4)&lt;&gt;0,SUMIFS(【入力】工事日報!#REF!,【入力】工事日報!$A$8:$A$5002,$A14,【入力】工事日報!$C$8:$C$5002,T$4),"")</f>
        <v>#REF!</v>
      </c>
      <c r="U14" s="27" t="e">
        <f>IF(SUMIFS(【入力】工事日報!#REF!,【入力】工事日報!$A$8:$A$5002,$A14,【入力】工事日報!$C$8:$C$5002,U$4)&lt;&gt;0,SUMIFS(【入力】工事日報!#REF!,【入力】工事日報!$A$8:$A$5002,$A14,【入力】工事日報!$C$8:$C$5002,U$4),"")</f>
        <v>#REF!</v>
      </c>
      <c r="V14" s="27" t="e">
        <f>IF(SUMIFS(【入力】工事日報!#REF!,【入力】工事日報!$A$8:$A$5002,$A14,【入力】工事日報!$C$8:$C$5002,V$4)&lt;&gt;0,SUMIFS(【入力】工事日報!#REF!,【入力】工事日報!$A$8:$A$5002,$A14,【入力】工事日報!$C$8:$C$5002,V$4),"")</f>
        <v>#REF!</v>
      </c>
      <c r="W14" s="29" t="e">
        <f>IF(SUMIFS(【入力】工事日報!#REF!,【入力】工事日報!$A$8:$A$5002,$A14,【入力】工事日報!$C$8:$C$5002,W$4)&lt;&gt;0,SUMIFS(【入力】工事日報!#REF!,【入力】工事日報!$A$8:$A$5002,$A14,【入力】工事日報!$C$8:$C$5002,W$4),"")</f>
        <v>#REF!</v>
      </c>
      <c r="X14" s="27" t="e">
        <f>IF(SUMIFS(【入力】工事日報!#REF!,【入力】工事日報!$A$8:$A$5002,$A14,【入力】工事日報!$C$8:$C$5002,X$4)&lt;&gt;0,SUMIFS(【入力】工事日報!#REF!,【入力】工事日報!$A$8:$A$5002,$A14,【入力】工事日報!$C$8:$C$5002,X$4),"")</f>
        <v>#REF!</v>
      </c>
      <c r="Y14" s="27" t="e">
        <f>IF(SUMIFS(【入力】工事日報!#REF!,【入力】工事日報!$A$8:$A$5002,$A14,【入力】工事日報!$C$8:$C$5002,Y$4)&lt;&gt;0,SUMIFS(【入力】工事日報!#REF!,【入力】工事日報!$A$8:$A$5002,$A14,【入力】工事日報!$C$8:$C$5002,Y$4),"")</f>
        <v>#REF!</v>
      </c>
      <c r="Z14" s="22" t="e">
        <f>IF(SUMIFS(【入力】工事日報!#REF!,【入力】工事日報!$A$8:$A$5002,$A14,【入力】工事日報!$C$8:$C$5002,Z$4)&lt;&gt;0,SUMIFS(【入力】工事日報!#REF!,【入力】工事日報!$A$8:$A$5002,$A14,【入力】工事日報!$C$8:$C$5002,Z$4),"")</f>
        <v>#REF!</v>
      </c>
      <c r="AA14" s="29" t="e">
        <f>IF(SUMIFS(【入力】工事日報!#REF!,【入力】工事日報!$A$8:$A$5002,$A14,【入力】工事日報!$C$8:$C$5002,AA$4)&lt;&gt;0,SUMIFS(【入力】工事日報!#REF!,【入力】工事日報!$A$8:$A$5002,$A14,【入力】工事日報!$C$8:$C$5002,AA$4),"")</f>
        <v>#REF!</v>
      </c>
      <c r="AB14" s="28" t="e">
        <f>IF(SUMIFS(【入力】工事日報!#REF!,【入力】工事日報!$A$8:$A$5002,$A14,【入力】工事日報!$C$8:$C$5002,AB$4)&lt;&gt;0,SUMIFS(【入力】工事日報!#REF!,【入力】工事日報!$A$8:$A$5002,$A14,【入力】工事日報!$C$8:$C$5002,AB$4),"")</f>
        <v>#REF!</v>
      </c>
    </row>
    <row r="15" spans="1:28" ht="18" customHeight="1">
      <c r="A15" s="43">
        <f t="shared" si="2"/>
        <v>45758</v>
      </c>
      <c r="B15" s="44">
        <f t="shared" si="0"/>
        <v>45758</v>
      </c>
      <c r="C15" s="48" t="e">
        <f t="shared" si="1"/>
        <v>#REF!</v>
      </c>
      <c r="D15" s="50" t="str">
        <f t="shared" si="3"/>
        <v/>
      </c>
      <c r="E15" s="21" t="e">
        <f>IF(SUMIFS(【入力】工事日報!#REF!,【入力】工事日報!$A$8:$A$5002,$A15,【入力】工事日報!$C$8:$C$5002,E$4)&lt;&gt;0,SUMIFS(【入力】工事日報!#REF!,【入力】工事日報!$A$8:$A$5002,$A15,【入力】工事日報!$C$8:$C$5002,E$4),"")</f>
        <v>#REF!</v>
      </c>
      <c r="F15" s="27" t="e">
        <f>IF(SUMIFS(【入力】工事日報!#REF!,【入力】工事日報!$A$8:$A$5002,$A15,【入力】工事日報!$C$8:$C$5002,F$4)&lt;&gt;0,SUMIFS(【入力】工事日報!#REF!,【入力】工事日報!$A$8:$A$5002,$A15,【入力】工事日報!$C$8:$C$5002,F$4),"")</f>
        <v>#REF!</v>
      </c>
      <c r="G15" s="27" t="e">
        <f>IF(SUMIFS(【入力】工事日報!#REF!,【入力】工事日報!$A$8:$A$5002,$A15,【入力】工事日報!$C$8:$C$5002,G$4)&lt;&gt;0,SUMIFS(【入力】工事日報!#REF!,【入力】工事日報!$A$8:$A$5002,$A15,【入力】工事日報!$C$8:$C$5002,G$4),"")</f>
        <v>#REF!</v>
      </c>
      <c r="H15" s="27" t="e">
        <f>IF(SUMIFS(【入力】工事日報!#REF!,【入力】工事日報!$A$8:$A$5002,$A15,【入力】工事日報!$C$8:$C$5002,H$4)&lt;&gt;0,SUMIFS(【入力】工事日報!#REF!,【入力】工事日報!$A$8:$A$5002,$A15,【入力】工事日報!$C$8:$C$5002,H$4),"")</f>
        <v>#REF!</v>
      </c>
      <c r="I15" s="27" t="e">
        <f>IF(SUMIFS(【入力】工事日報!#REF!,【入力】工事日報!$A$8:$A$5002,$A15,【入力】工事日報!$C$8:$C$5002,I$4)&lt;&gt;0,SUMIFS(【入力】工事日報!#REF!,【入力】工事日報!$A$8:$A$5002,$A15,【入力】工事日報!$C$8:$C$5002,I$4),"")</f>
        <v>#REF!</v>
      </c>
      <c r="J15" s="27" t="e">
        <f>IF(SUMIFS(【入力】工事日報!#REF!,【入力】工事日報!$A$8:$A$5002,$A15,【入力】工事日報!$C$8:$C$5002,J$4)&lt;&gt;0,SUMIFS(【入力】工事日報!#REF!,【入力】工事日報!$A$8:$A$5002,$A15,【入力】工事日報!$C$8:$C$5002,J$4),"")</f>
        <v>#REF!</v>
      </c>
      <c r="K15" s="27" t="e">
        <f>IF(SUMIFS(【入力】工事日報!#REF!,【入力】工事日報!$A$8:$A$5002,$A15,【入力】工事日報!$C$8:$C$5002,K$4)&lt;&gt;0,SUMIFS(【入力】工事日報!#REF!,【入力】工事日報!$A$8:$A$5002,$A15,【入力】工事日報!$C$8:$C$5002,K$4),"")</f>
        <v>#REF!</v>
      </c>
      <c r="L15" s="27" t="e">
        <f>IF(SUMIFS(【入力】工事日報!#REF!,【入力】工事日報!$A$8:$A$5002,$A15,【入力】工事日報!$C$8:$C$5002,L$4)&lt;&gt;0,SUMIFS(【入力】工事日報!#REF!,【入力】工事日報!$A$8:$A$5002,$A15,【入力】工事日報!$C$8:$C$5002,L$4),"")</f>
        <v>#REF!</v>
      </c>
      <c r="M15" s="27" t="e">
        <f>IF(SUMIFS(【入力】工事日報!#REF!,【入力】工事日報!$A$8:$A$5002,$A15,【入力】工事日報!$C$8:$C$5002,M$4)&lt;&gt;0,SUMIFS(【入力】工事日報!#REF!,【入力】工事日報!$A$8:$A$5002,$A15,【入力】工事日報!$C$8:$C$5002,M$4),"")</f>
        <v>#REF!</v>
      </c>
      <c r="N15" s="27" t="e">
        <f>IF(SUMIFS(【入力】工事日報!#REF!,【入力】工事日報!$A$8:$A$5002,$A15,【入力】工事日報!$C$8:$C$5002,N$4)&lt;&gt;0,SUMIFS(【入力】工事日報!#REF!,【入力】工事日報!$A$8:$A$5002,$A15,【入力】工事日報!$C$8:$C$5002,N$4),"")</f>
        <v>#REF!</v>
      </c>
      <c r="O15" s="27" t="e">
        <f>IF(SUMIFS(【入力】工事日報!#REF!,【入力】工事日報!$A$8:$A$5002,$A15,【入力】工事日報!$C$8:$C$5002,O$4)&lt;&gt;0,SUMIFS(【入力】工事日報!#REF!,【入力】工事日報!$A$8:$A$5002,$A15,【入力】工事日報!$C$8:$C$5002,O$4),"")</f>
        <v>#REF!</v>
      </c>
      <c r="P15" s="27" t="e">
        <f>IF(SUMIFS(【入力】工事日報!#REF!,【入力】工事日報!$A$8:$A$5002,$A15,【入力】工事日報!$C$8:$C$5002,P$4)&lt;&gt;0,SUMIFS(【入力】工事日報!#REF!,【入力】工事日報!$A$8:$A$5002,$A15,【入力】工事日報!$C$8:$C$5002,P$4),"")</f>
        <v>#REF!</v>
      </c>
      <c r="Q15" s="27" t="e">
        <f>IF(SUMIFS(【入力】工事日報!#REF!,【入力】工事日報!$A$8:$A$5002,$A15,【入力】工事日報!$C$8:$C$5002,Q$4)&lt;&gt;0,SUMIFS(【入力】工事日報!#REF!,【入力】工事日報!$A$8:$A$5002,$A15,【入力】工事日報!$C$8:$C$5002,Q$4),"")</f>
        <v>#REF!</v>
      </c>
      <c r="R15" s="27" t="e">
        <f>IF(SUMIFS(【入力】工事日報!#REF!,【入力】工事日報!$A$8:$A$5002,$A15,【入力】工事日報!$C$8:$C$5002,R$4)&lt;&gt;0,SUMIFS(【入力】工事日報!#REF!,【入力】工事日報!$A$8:$A$5002,$A15,【入力】工事日報!$C$8:$C$5002,R$4),"")</f>
        <v>#REF!</v>
      </c>
      <c r="S15" s="27" t="e">
        <f>IF(SUMIFS(【入力】工事日報!#REF!,【入力】工事日報!$A$8:$A$5002,$A15,【入力】工事日報!$C$8:$C$5002,S$4)&lt;&gt;0,SUMIFS(【入力】工事日報!#REF!,【入力】工事日報!$A$8:$A$5002,$A15,【入力】工事日報!$C$8:$C$5002,S$4),"")</f>
        <v>#REF!</v>
      </c>
      <c r="T15" s="27" t="e">
        <f>IF(SUMIFS(【入力】工事日報!#REF!,【入力】工事日報!$A$8:$A$5002,$A15,【入力】工事日報!$C$8:$C$5002,T$4)&lt;&gt;0,SUMIFS(【入力】工事日報!#REF!,【入力】工事日報!$A$8:$A$5002,$A15,【入力】工事日報!$C$8:$C$5002,T$4),"")</f>
        <v>#REF!</v>
      </c>
      <c r="U15" s="27" t="e">
        <f>IF(SUMIFS(【入力】工事日報!#REF!,【入力】工事日報!$A$8:$A$5002,$A15,【入力】工事日報!$C$8:$C$5002,U$4)&lt;&gt;0,SUMIFS(【入力】工事日報!#REF!,【入力】工事日報!$A$8:$A$5002,$A15,【入力】工事日報!$C$8:$C$5002,U$4),"")</f>
        <v>#REF!</v>
      </c>
      <c r="V15" s="27" t="e">
        <f>IF(SUMIFS(【入力】工事日報!#REF!,【入力】工事日報!$A$8:$A$5002,$A15,【入力】工事日報!$C$8:$C$5002,V$4)&lt;&gt;0,SUMIFS(【入力】工事日報!#REF!,【入力】工事日報!$A$8:$A$5002,$A15,【入力】工事日報!$C$8:$C$5002,V$4),"")</f>
        <v>#REF!</v>
      </c>
      <c r="W15" s="29" t="e">
        <f>IF(SUMIFS(【入力】工事日報!#REF!,【入力】工事日報!$A$8:$A$5002,$A15,【入力】工事日報!$C$8:$C$5002,W$4)&lt;&gt;0,SUMIFS(【入力】工事日報!#REF!,【入力】工事日報!$A$8:$A$5002,$A15,【入力】工事日報!$C$8:$C$5002,W$4),"")</f>
        <v>#REF!</v>
      </c>
      <c r="X15" s="27" t="e">
        <f>IF(SUMIFS(【入力】工事日報!#REF!,【入力】工事日報!$A$8:$A$5002,$A15,【入力】工事日報!$C$8:$C$5002,X$4)&lt;&gt;0,SUMIFS(【入力】工事日報!#REF!,【入力】工事日報!$A$8:$A$5002,$A15,【入力】工事日報!$C$8:$C$5002,X$4),"")</f>
        <v>#REF!</v>
      </c>
      <c r="Y15" s="27" t="e">
        <f>IF(SUMIFS(【入力】工事日報!#REF!,【入力】工事日報!$A$8:$A$5002,$A15,【入力】工事日報!$C$8:$C$5002,Y$4)&lt;&gt;0,SUMIFS(【入力】工事日報!#REF!,【入力】工事日報!$A$8:$A$5002,$A15,【入力】工事日報!$C$8:$C$5002,Y$4),"")</f>
        <v>#REF!</v>
      </c>
      <c r="Z15" s="22" t="e">
        <f>IF(SUMIFS(【入力】工事日報!#REF!,【入力】工事日報!$A$8:$A$5002,$A15,【入力】工事日報!$C$8:$C$5002,Z$4)&lt;&gt;0,SUMIFS(【入力】工事日報!#REF!,【入力】工事日報!$A$8:$A$5002,$A15,【入力】工事日報!$C$8:$C$5002,Z$4),"")</f>
        <v>#REF!</v>
      </c>
      <c r="AA15" s="29" t="e">
        <f>IF(SUMIFS(【入力】工事日報!#REF!,【入力】工事日報!$A$8:$A$5002,$A15,【入力】工事日報!$C$8:$C$5002,AA$4)&lt;&gt;0,SUMIFS(【入力】工事日報!#REF!,【入力】工事日報!$A$8:$A$5002,$A15,【入力】工事日報!$C$8:$C$5002,AA$4),"")</f>
        <v>#REF!</v>
      </c>
      <c r="AB15" s="28" t="e">
        <f>IF(SUMIFS(【入力】工事日報!#REF!,【入力】工事日報!$A$8:$A$5002,$A15,【入力】工事日報!$C$8:$C$5002,AB$4)&lt;&gt;0,SUMIFS(【入力】工事日報!#REF!,【入力】工事日報!$A$8:$A$5002,$A15,【入力】工事日報!$C$8:$C$5002,AB$4),"")</f>
        <v>#REF!</v>
      </c>
    </row>
    <row r="16" spans="1:28" ht="18" customHeight="1">
      <c r="A16" s="43">
        <f t="shared" si="2"/>
        <v>45759</v>
      </c>
      <c r="B16" s="44">
        <f t="shared" si="0"/>
        <v>45759</v>
      </c>
      <c r="C16" s="48" t="e">
        <f>IF(SUM(E16:AB16)&lt;&gt;0,SUM(E16:AB16),"")</f>
        <v>#REF!</v>
      </c>
      <c r="D16" s="50" t="str">
        <f t="shared" si="3"/>
        <v/>
      </c>
      <c r="E16" s="21" t="e">
        <f>IF(SUMIFS(【入力】工事日報!#REF!,【入力】工事日報!$A$8:$A$5002,$A16,【入力】工事日報!$C$8:$C$5002,E$4)&lt;&gt;0,SUMIFS(【入力】工事日報!#REF!,【入力】工事日報!$A$8:$A$5002,$A16,【入力】工事日報!$C$8:$C$5002,E$4),"")</f>
        <v>#REF!</v>
      </c>
      <c r="F16" s="27" t="e">
        <f>IF(SUMIFS(【入力】工事日報!#REF!,【入力】工事日報!$A$8:$A$5002,$A16,【入力】工事日報!$C$8:$C$5002,F$4)&lt;&gt;0,SUMIFS(【入力】工事日報!#REF!,【入力】工事日報!$A$8:$A$5002,$A16,【入力】工事日報!$C$8:$C$5002,F$4),"")</f>
        <v>#REF!</v>
      </c>
      <c r="G16" s="27" t="e">
        <f>IF(SUMIFS(【入力】工事日報!#REF!,【入力】工事日報!$A$8:$A$5002,$A16,【入力】工事日報!$C$8:$C$5002,G$4)&lt;&gt;0,SUMIFS(【入力】工事日報!#REF!,【入力】工事日報!$A$8:$A$5002,$A16,【入力】工事日報!$C$8:$C$5002,G$4),"")</f>
        <v>#REF!</v>
      </c>
      <c r="H16" s="27" t="e">
        <f>IF(SUMIFS(【入力】工事日報!#REF!,【入力】工事日報!$A$8:$A$5002,$A16,【入力】工事日報!$C$8:$C$5002,H$4)&lt;&gt;0,SUMIFS(【入力】工事日報!#REF!,【入力】工事日報!$A$8:$A$5002,$A16,【入力】工事日報!$C$8:$C$5002,H$4),"")</f>
        <v>#REF!</v>
      </c>
      <c r="I16" s="27" t="e">
        <f>IF(SUMIFS(【入力】工事日報!#REF!,【入力】工事日報!$A$8:$A$5002,$A16,【入力】工事日報!$C$8:$C$5002,I$4)&lt;&gt;0,SUMIFS(【入力】工事日報!#REF!,【入力】工事日報!$A$8:$A$5002,$A16,【入力】工事日報!$C$8:$C$5002,I$4),"")</f>
        <v>#REF!</v>
      </c>
      <c r="J16" s="27" t="e">
        <f>IF(SUMIFS(【入力】工事日報!#REF!,【入力】工事日報!$A$8:$A$5002,$A16,【入力】工事日報!$C$8:$C$5002,J$4)&lt;&gt;0,SUMIFS(【入力】工事日報!#REF!,【入力】工事日報!$A$8:$A$5002,$A16,【入力】工事日報!$C$8:$C$5002,J$4),"")</f>
        <v>#REF!</v>
      </c>
      <c r="K16" s="27" t="e">
        <f>IF(SUMIFS(【入力】工事日報!#REF!,【入力】工事日報!$A$8:$A$5002,$A16,【入力】工事日報!$C$8:$C$5002,K$4)&lt;&gt;0,SUMIFS(【入力】工事日報!#REF!,【入力】工事日報!$A$8:$A$5002,$A16,【入力】工事日報!$C$8:$C$5002,K$4),"")</f>
        <v>#REF!</v>
      </c>
      <c r="L16" s="27" t="e">
        <f>IF(SUMIFS(【入力】工事日報!#REF!,【入力】工事日報!$A$8:$A$5002,$A16,【入力】工事日報!$C$8:$C$5002,L$4)&lt;&gt;0,SUMIFS(【入力】工事日報!#REF!,【入力】工事日報!$A$8:$A$5002,$A16,【入力】工事日報!$C$8:$C$5002,L$4),"")</f>
        <v>#REF!</v>
      </c>
      <c r="M16" s="27" t="e">
        <f>IF(SUMIFS(【入力】工事日報!#REF!,【入力】工事日報!$A$8:$A$5002,$A16,【入力】工事日報!$C$8:$C$5002,M$4)&lt;&gt;0,SUMIFS(【入力】工事日報!#REF!,【入力】工事日報!$A$8:$A$5002,$A16,【入力】工事日報!$C$8:$C$5002,M$4),"")</f>
        <v>#REF!</v>
      </c>
      <c r="N16" s="27" t="e">
        <f>IF(SUMIFS(【入力】工事日報!#REF!,【入力】工事日報!$A$8:$A$5002,$A16,【入力】工事日報!$C$8:$C$5002,N$4)&lt;&gt;0,SUMIFS(【入力】工事日報!#REF!,【入力】工事日報!$A$8:$A$5002,$A16,【入力】工事日報!$C$8:$C$5002,N$4),"")</f>
        <v>#REF!</v>
      </c>
      <c r="O16" s="27" t="e">
        <f>IF(SUMIFS(【入力】工事日報!#REF!,【入力】工事日報!$A$8:$A$5002,$A16,【入力】工事日報!$C$8:$C$5002,O$4)&lt;&gt;0,SUMIFS(【入力】工事日報!#REF!,【入力】工事日報!$A$8:$A$5002,$A16,【入力】工事日報!$C$8:$C$5002,O$4),"")</f>
        <v>#REF!</v>
      </c>
      <c r="P16" s="27" t="e">
        <f>IF(SUMIFS(【入力】工事日報!#REF!,【入力】工事日報!$A$8:$A$5002,$A16,【入力】工事日報!$C$8:$C$5002,P$4)&lt;&gt;0,SUMIFS(【入力】工事日報!#REF!,【入力】工事日報!$A$8:$A$5002,$A16,【入力】工事日報!$C$8:$C$5002,P$4),"")</f>
        <v>#REF!</v>
      </c>
      <c r="Q16" s="27" t="e">
        <f>IF(SUMIFS(【入力】工事日報!#REF!,【入力】工事日報!$A$8:$A$5002,$A16,【入力】工事日報!$C$8:$C$5002,Q$4)&lt;&gt;0,SUMIFS(【入力】工事日報!#REF!,【入力】工事日報!$A$8:$A$5002,$A16,【入力】工事日報!$C$8:$C$5002,Q$4),"")</f>
        <v>#REF!</v>
      </c>
      <c r="R16" s="27" t="e">
        <f>IF(SUMIFS(【入力】工事日報!#REF!,【入力】工事日報!$A$8:$A$5002,$A16,【入力】工事日報!$C$8:$C$5002,R$4)&lt;&gt;0,SUMIFS(【入力】工事日報!#REF!,【入力】工事日報!$A$8:$A$5002,$A16,【入力】工事日報!$C$8:$C$5002,R$4),"")</f>
        <v>#REF!</v>
      </c>
      <c r="S16" s="27" t="e">
        <f>IF(SUMIFS(【入力】工事日報!#REF!,【入力】工事日報!$A$8:$A$5002,$A16,【入力】工事日報!$C$8:$C$5002,S$4)&lt;&gt;0,SUMIFS(【入力】工事日報!#REF!,【入力】工事日報!$A$8:$A$5002,$A16,【入力】工事日報!$C$8:$C$5002,S$4),"")</f>
        <v>#REF!</v>
      </c>
      <c r="T16" s="27" t="e">
        <f>IF(SUMIFS(【入力】工事日報!#REF!,【入力】工事日報!$A$8:$A$5002,$A16,【入力】工事日報!$C$8:$C$5002,T$4)&lt;&gt;0,SUMIFS(【入力】工事日報!#REF!,【入力】工事日報!$A$8:$A$5002,$A16,【入力】工事日報!$C$8:$C$5002,T$4),"")</f>
        <v>#REF!</v>
      </c>
      <c r="U16" s="27" t="e">
        <f>IF(SUMIFS(【入力】工事日報!#REF!,【入力】工事日報!$A$8:$A$5002,$A16,【入力】工事日報!$C$8:$C$5002,U$4)&lt;&gt;0,SUMIFS(【入力】工事日報!#REF!,【入力】工事日報!$A$8:$A$5002,$A16,【入力】工事日報!$C$8:$C$5002,U$4),"")</f>
        <v>#REF!</v>
      </c>
      <c r="V16" s="27" t="e">
        <f>IF(SUMIFS(【入力】工事日報!#REF!,【入力】工事日報!$A$8:$A$5002,$A16,【入力】工事日報!$C$8:$C$5002,V$4)&lt;&gt;0,SUMIFS(【入力】工事日報!#REF!,【入力】工事日報!$A$8:$A$5002,$A16,【入力】工事日報!$C$8:$C$5002,V$4),"")</f>
        <v>#REF!</v>
      </c>
      <c r="W16" s="29" t="e">
        <f>IF(SUMIFS(【入力】工事日報!#REF!,【入力】工事日報!$A$8:$A$5002,$A16,【入力】工事日報!$C$8:$C$5002,W$4)&lt;&gt;0,SUMIFS(【入力】工事日報!#REF!,【入力】工事日報!$A$8:$A$5002,$A16,【入力】工事日報!$C$8:$C$5002,W$4),"")</f>
        <v>#REF!</v>
      </c>
      <c r="X16" s="27" t="e">
        <f>IF(SUMIFS(【入力】工事日報!#REF!,【入力】工事日報!$A$8:$A$5002,$A16,【入力】工事日報!$C$8:$C$5002,X$4)&lt;&gt;0,SUMIFS(【入力】工事日報!#REF!,【入力】工事日報!$A$8:$A$5002,$A16,【入力】工事日報!$C$8:$C$5002,X$4),"")</f>
        <v>#REF!</v>
      </c>
      <c r="Y16" s="27" t="e">
        <f>IF(SUMIFS(【入力】工事日報!#REF!,【入力】工事日報!$A$8:$A$5002,$A16,【入力】工事日報!$C$8:$C$5002,Y$4)&lt;&gt;0,SUMIFS(【入力】工事日報!#REF!,【入力】工事日報!$A$8:$A$5002,$A16,【入力】工事日報!$C$8:$C$5002,Y$4),"")</f>
        <v>#REF!</v>
      </c>
      <c r="Z16" s="22" t="e">
        <f>IF(SUMIFS(【入力】工事日報!#REF!,【入力】工事日報!$A$8:$A$5002,$A16,【入力】工事日報!$C$8:$C$5002,Z$4)&lt;&gt;0,SUMIFS(【入力】工事日報!#REF!,【入力】工事日報!$A$8:$A$5002,$A16,【入力】工事日報!$C$8:$C$5002,Z$4),"")</f>
        <v>#REF!</v>
      </c>
      <c r="AA16" s="29" t="e">
        <f>IF(SUMIFS(【入力】工事日報!#REF!,【入力】工事日報!$A$8:$A$5002,$A16,【入力】工事日報!$C$8:$C$5002,AA$4)&lt;&gt;0,SUMIFS(【入力】工事日報!#REF!,【入力】工事日報!$A$8:$A$5002,$A16,【入力】工事日報!$C$8:$C$5002,AA$4),"")</f>
        <v>#REF!</v>
      </c>
      <c r="AB16" s="28" t="e">
        <f>IF(SUMIFS(【入力】工事日報!#REF!,【入力】工事日報!$A$8:$A$5002,$A16,【入力】工事日報!$C$8:$C$5002,AB$4)&lt;&gt;0,SUMIFS(【入力】工事日報!#REF!,【入力】工事日報!$A$8:$A$5002,$A16,【入力】工事日報!$C$8:$C$5002,AB$4),"")</f>
        <v>#REF!</v>
      </c>
    </row>
    <row r="17" spans="1:28" ht="18" customHeight="1">
      <c r="A17" s="43">
        <f t="shared" si="2"/>
        <v>45760</v>
      </c>
      <c r="B17" s="44">
        <f t="shared" si="0"/>
        <v>45760</v>
      </c>
      <c r="C17" s="48" t="e">
        <f t="shared" si="1"/>
        <v>#REF!</v>
      </c>
      <c r="D17" s="50" t="str">
        <f t="shared" si="3"/>
        <v/>
      </c>
      <c r="E17" s="21" t="e">
        <f>IF(SUMIFS(【入力】工事日報!#REF!,【入力】工事日報!$A$8:$A$5002,$A17,【入力】工事日報!$C$8:$C$5002,E$4)&lt;&gt;0,SUMIFS(【入力】工事日報!#REF!,【入力】工事日報!$A$8:$A$5002,$A17,【入力】工事日報!$C$8:$C$5002,E$4),"")</f>
        <v>#REF!</v>
      </c>
      <c r="F17" s="27" t="e">
        <f>IF(SUMIFS(【入力】工事日報!#REF!,【入力】工事日報!$A$8:$A$5002,$A17,【入力】工事日報!$C$8:$C$5002,F$4)&lt;&gt;0,SUMIFS(【入力】工事日報!#REF!,【入力】工事日報!$A$8:$A$5002,$A17,【入力】工事日報!$C$8:$C$5002,F$4),"")</f>
        <v>#REF!</v>
      </c>
      <c r="G17" s="27" t="e">
        <f>IF(SUMIFS(【入力】工事日報!#REF!,【入力】工事日報!$A$8:$A$5002,$A17,【入力】工事日報!$C$8:$C$5002,G$4)&lt;&gt;0,SUMIFS(【入力】工事日報!#REF!,【入力】工事日報!$A$8:$A$5002,$A17,【入力】工事日報!$C$8:$C$5002,G$4),"")</f>
        <v>#REF!</v>
      </c>
      <c r="H17" s="27" t="e">
        <f>IF(SUMIFS(【入力】工事日報!#REF!,【入力】工事日報!$A$8:$A$5002,$A17,【入力】工事日報!$C$8:$C$5002,H$4)&lt;&gt;0,SUMIFS(【入力】工事日報!#REF!,【入力】工事日報!$A$8:$A$5002,$A17,【入力】工事日報!$C$8:$C$5002,H$4),"")</f>
        <v>#REF!</v>
      </c>
      <c r="I17" s="27" t="e">
        <f>IF(SUMIFS(【入力】工事日報!#REF!,【入力】工事日報!$A$8:$A$5002,$A17,【入力】工事日報!$C$8:$C$5002,I$4)&lt;&gt;0,SUMIFS(【入力】工事日報!#REF!,【入力】工事日報!$A$8:$A$5002,$A17,【入力】工事日報!$C$8:$C$5002,I$4),"")</f>
        <v>#REF!</v>
      </c>
      <c r="J17" s="27" t="e">
        <f>IF(SUMIFS(【入力】工事日報!#REF!,【入力】工事日報!$A$8:$A$5002,$A17,【入力】工事日報!$C$8:$C$5002,J$4)&lt;&gt;0,SUMIFS(【入力】工事日報!#REF!,【入力】工事日報!$A$8:$A$5002,$A17,【入力】工事日報!$C$8:$C$5002,J$4),"")</f>
        <v>#REF!</v>
      </c>
      <c r="K17" s="27" t="e">
        <f>IF(SUMIFS(【入力】工事日報!#REF!,【入力】工事日報!$A$8:$A$5002,$A17,【入力】工事日報!$C$8:$C$5002,K$4)&lt;&gt;0,SUMIFS(【入力】工事日報!#REF!,【入力】工事日報!$A$8:$A$5002,$A17,【入力】工事日報!$C$8:$C$5002,K$4),"")</f>
        <v>#REF!</v>
      </c>
      <c r="L17" s="27" t="e">
        <f>IF(SUMIFS(【入力】工事日報!#REF!,【入力】工事日報!$A$8:$A$5002,$A17,【入力】工事日報!$C$8:$C$5002,L$4)&lt;&gt;0,SUMIFS(【入力】工事日報!#REF!,【入力】工事日報!$A$8:$A$5002,$A17,【入力】工事日報!$C$8:$C$5002,L$4),"")</f>
        <v>#REF!</v>
      </c>
      <c r="M17" s="27" t="e">
        <f>IF(SUMIFS(【入力】工事日報!#REF!,【入力】工事日報!$A$8:$A$5002,$A17,【入力】工事日報!$C$8:$C$5002,M$4)&lt;&gt;0,SUMIFS(【入力】工事日報!#REF!,【入力】工事日報!$A$8:$A$5002,$A17,【入力】工事日報!$C$8:$C$5002,M$4),"")</f>
        <v>#REF!</v>
      </c>
      <c r="N17" s="27" t="e">
        <f>IF(SUMIFS(【入力】工事日報!#REF!,【入力】工事日報!$A$8:$A$5002,$A17,【入力】工事日報!$C$8:$C$5002,N$4)&lt;&gt;0,SUMIFS(【入力】工事日報!#REF!,【入力】工事日報!$A$8:$A$5002,$A17,【入力】工事日報!$C$8:$C$5002,N$4),"")</f>
        <v>#REF!</v>
      </c>
      <c r="O17" s="27" t="e">
        <f>IF(SUMIFS(【入力】工事日報!#REF!,【入力】工事日報!$A$8:$A$5002,$A17,【入力】工事日報!$C$8:$C$5002,O$4)&lt;&gt;0,SUMIFS(【入力】工事日報!#REF!,【入力】工事日報!$A$8:$A$5002,$A17,【入力】工事日報!$C$8:$C$5002,O$4),"")</f>
        <v>#REF!</v>
      </c>
      <c r="P17" s="27" t="e">
        <f>IF(SUMIFS(【入力】工事日報!#REF!,【入力】工事日報!$A$8:$A$5002,$A17,【入力】工事日報!$C$8:$C$5002,P$4)&lt;&gt;0,SUMIFS(【入力】工事日報!#REF!,【入力】工事日報!$A$8:$A$5002,$A17,【入力】工事日報!$C$8:$C$5002,P$4),"")</f>
        <v>#REF!</v>
      </c>
      <c r="Q17" s="27" t="e">
        <f>IF(SUMIFS(【入力】工事日報!#REF!,【入力】工事日報!$A$8:$A$5002,$A17,【入力】工事日報!$C$8:$C$5002,Q$4)&lt;&gt;0,SUMIFS(【入力】工事日報!#REF!,【入力】工事日報!$A$8:$A$5002,$A17,【入力】工事日報!$C$8:$C$5002,Q$4),"")</f>
        <v>#REF!</v>
      </c>
      <c r="R17" s="27" t="e">
        <f>IF(SUMIFS(【入力】工事日報!#REF!,【入力】工事日報!$A$8:$A$5002,$A17,【入力】工事日報!$C$8:$C$5002,R$4)&lt;&gt;0,SUMIFS(【入力】工事日報!#REF!,【入力】工事日報!$A$8:$A$5002,$A17,【入力】工事日報!$C$8:$C$5002,R$4),"")</f>
        <v>#REF!</v>
      </c>
      <c r="S17" s="27" t="e">
        <f>IF(SUMIFS(【入力】工事日報!#REF!,【入力】工事日報!$A$8:$A$5002,$A17,【入力】工事日報!$C$8:$C$5002,S$4)&lt;&gt;0,SUMIFS(【入力】工事日報!#REF!,【入力】工事日報!$A$8:$A$5002,$A17,【入力】工事日報!$C$8:$C$5002,S$4),"")</f>
        <v>#REF!</v>
      </c>
      <c r="T17" s="27" t="e">
        <f>IF(SUMIFS(【入力】工事日報!#REF!,【入力】工事日報!$A$8:$A$5002,$A17,【入力】工事日報!$C$8:$C$5002,T$4)&lt;&gt;0,SUMIFS(【入力】工事日報!#REF!,【入力】工事日報!$A$8:$A$5002,$A17,【入力】工事日報!$C$8:$C$5002,T$4),"")</f>
        <v>#REF!</v>
      </c>
      <c r="U17" s="27" t="e">
        <f>IF(SUMIFS(【入力】工事日報!#REF!,【入力】工事日報!$A$8:$A$5002,$A17,【入力】工事日報!$C$8:$C$5002,U$4)&lt;&gt;0,SUMIFS(【入力】工事日報!#REF!,【入力】工事日報!$A$8:$A$5002,$A17,【入力】工事日報!$C$8:$C$5002,U$4),"")</f>
        <v>#REF!</v>
      </c>
      <c r="V17" s="27" t="e">
        <f>IF(SUMIFS(【入力】工事日報!#REF!,【入力】工事日報!$A$8:$A$5002,$A17,【入力】工事日報!$C$8:$C$5002,V$4)&lt;&gt;0,SUMIFS(【入力】工事日報!#REF!,【入力】工事日報!$A$8:$A$5002,$A17,【入力】工事日報!$C$8:$C$5002,V$4),"")</f>
        <v>#REF!</v>
      </c>
      <c r="W17" s="29" t="e">
        <f>IF(SUMIFS(【入力】工事日報!#REF!,【入力】工事日報!$A$8:$A$5002,$A17,【入力】工事日報!$C$8:$C$5002,W$4)&lt;&gt;0,SUMIFS(【入力】工事日報!#REF!,【入力】工事日報!$A$8:$A$5002,$A17,【入力】工事日報!$C$8:$C$5002,W$4),"")</f>
        <v>#REF!</v>
      </c>
      <c r="X17" s="27" t="e">
        <f>IF(SUMIFS(【入力】工事日報!#REF!,【入力】工事日報!$A$8:$A$5002,$A17,【入力】工事日報!$C$8:$C$5002,X$4)&lt;&gt;0,SUMIFS(【入力】工事日報!#REF!,【入力】工事日報!$A$8:$A$5002,$A17,【入力】工事日報!$C$8:$C$5002,X$4),"")</f>
        <v>#REF!</v>
      </c>
      <c r="Y17" s="27" t="e">
        <f>IF(SUMIFS(【入力】工事日報!#REF!,【入力】工事日報!$A$8:$A$5002,$A17,【入力】工事日報!$C$8:$C$5002,Y$4)&lt;&gt;0,SUMIFS(【入力】工事日報!#REF!,【入力】工事日報!$A$8:$A$5002,$A17,【入力】工事日報!$C$8:$C$5002,Y$4),"")</f>
        <v>#REF!</v>
      </c>
      <c r="Z17" s="22" t="e">
        <f>IF(SUMIFS(【入力】工事日報!#REF!,【入力】工事日報!$A$8:$A$5002,$A17,【入力】工事日報!$C$8:$C$5002,Z$4)&lt;&gt;0,SUMIFS(【入力】工事日報!#REF!,【入力】工事日報!$A$8:$A$5002,$A17,【入力】工事日報!$C$8:$C$5002,Z$4),"")</f>
        <v>#REF!</v>
      </c>
      <c r="AA17" s="29" t="e">
        <f>IF(SUMIFS(【入力】工事日報!#REF!,【入力】工事日報!$A$8:$A$5002,$A17,【入力】工事日報!$C$8:$C$5002,AA$4)&lt;&gt;0,SUMIFS(【入力】工事日報!#REF!,【入力】工事日報!$A$8:$A$5002,$A17,【入力】工事日報!$C$8:$C$5002,AA$4),"")</f>
        <v>#REF!</v>
      </c>
      <c r="AB17" s="28" t="e">
        <f>IF(SUMIFS(【入力】工事日報!#REF!,【入力】工事日報!$A$8:$A$5002,$A17,【入力】工事日報!$C$8:$C$5002,AB$4)&lt;&gt;0,SUMIFS(【入力】工事日報!#REF!,【入力】工事日報!$A$8:$A$5002,$A17,【入力】工事日報!$C$8:$C$5002,AB$4),"")</f>
        <v>#REF!</v>
      </c>
    </row>
    <row r="18" spans="1:28" ht="18" customHeight="1">
      <c r="A18" s="43">
        <f t="shared" si="2"/>
        <v>45761</v>
      </c>
      <c r="B18" s="44">
        <f t="shared" si="0"/>
        <v>45761</v>
      </c>
      <c r="C18" s="48" t="e">
        <f t="shared" si="1"/>
        <v>#REF!</v>
      </c>
      <c r="D18" s="50" t="str">
        <f t="shared" si="3"/>
        <v/>
      </c>
      <c r="E18" s="21" t="e">
        <f>IF(SUMIFS(【入力】工事日報!#REF!,【入力】工事日報!$A$8:$A$5002,$A18,【入力】工事日報!$C$8:$C$5002,E$4)&lt;&gt;0,SUMIFS(【入力】工事日報!#REF!,【入力】工事日報!$A$8:$A$5002,$A18,【入力】工事日報!$C$8:$C$5002,E$4),"")</f>
        <v>#REF!</v>
      </c>
      <c r="F18" s="27" t="e">
        <f>IF(SUMIFS(【入力】工事日報!#REF!,【入力】工事日報!$A$8:$A$5002,$A18,【入力】工事日報!$C$8:$C$5002,F$4)&lt;&gt;0,SUMIFS(【入力】工事日報!#REF!,【入力】工事日報!$A$8:$A$5002,$A18,【入力】工事日報!$C$8:$C$5002,F$4),"")</f>
        <v>#REF!</v>
      </c>
      <c r="G18" s="27" t="e">
        <f>IF(SUMIFS(【入力】工事日報!#REF!,【入力】工事日報!$A$8:$A$5002,$A18,【入力】工事日報!$C$8:$C$5002,G$4)&lt;&gt;0,SUMIFS(【入力】工事日報!#REF!,【入力】工事日報!$A$8:$A$5002,$A18,【入力】工事日報!$C$8:$C$5002,G$4),"")</f>
        <v>#REF!</v>
      </c>
      <c r="H18" s="27" t="e">
        <f>IF(SUMIFS(【入力】工事日報!#REF!,【入力】工事日報!$A$8:$A$5002,$A18,【入力】工事日報!$C$8:$C$5002,H$4)&lt;&gt;0,SUMIFS(【入力】工事日報!#REF!,【入力】工事日報!$A$8:$A$5002,$A18,【入力】工事日報!$C$8:$C$5002,H$4),"")</f>
        <v>#REF!</v>
      </c>
      <c r="I18" s="27" t="e">
        <f>IF(SUMIFS(【入力】工事日報!#REF!,【入力】工事日報!$A$8:$A$5002,$A18,【入力】工事日報!$C$8:$C$5002,I$4)&lt;&gt;0,SUMIFS(【入力】工事日報!#REF!,【入力】工事日報!$A$8:$A$5002,$A18,【入力】工事日報!$C$8:$C$5002,I$4),"")</f>
        <v>#REF!</v>
      </c>
      <c r="J18" s="27" t="e">
        <f>IF(SUMIFS(【入力】工事日報!#REF!,【入力】工事日報!$A$8:$A$5002,$A18,【入力】工事日報!$C$8:$C$5002,J$4)&lt;&gt;0,SUMIFS(【入力】工事日報!#REF!,【入力】工事日報!$A$8:$A$5002,$A18,【入力】工事日報!$C$8:$C$5002,J$4),"")</f>
        <v>#REF!</v>
      </c>
      <c r="K18" s="27" t="e">
        <f>IF(SUMIFS(【入力】工事日報!#REF!,【入力】工事日報!$A$8:$A$5002,$A18,【入力】工事日報!$C$8:$C$5002,K$4)&lt;&gt;0,SUMIFS(【入力】工事日報!#REF!,【入力】工事日報!$A$8:$A$5002,$A18,【入力】工事日報!$C$8:$C$5002,K$4),"")</f>
        <v>#REF!</v>
      </c>
      <c r="L18" s="27" t="e">
        <f>IF(SUMIFS(【入力】工事日報!#REF!,【入力】工事日報!$A$8:$A$5002,$A18,【入力】工事日報!$C$8:$C$5002,L$4)&lt;&gt;0,SUMIFS(【入力】工事日報!#REF!,【入力】工事日報!$A$8:$A$5002,$A18,【入力】工事日報!$C$8:$C$5002,L$4),"")</f>
        <v>#REF!</v>
      </c>
      <c r="M18" s="27" t="e">
        <f>IF(SUMIFS(【入力】工事日報!#REF!,【入力】工事日報!$A$8:$A$5002,$A18,【入力】工事日報!$C$8:$C$5002,M$4)&lt;&gt;0,SUMIFS(【入力】工事日報!#REF!,【入力】工事日報!$A$8:$A$5002,$A18,【入力】工事日報!$C$8:$C$5002,M$4),"")</f>
        <v>#REF!</v>
      </c>
      <c r="N18" s="27" t="e">
        <f>IF(SUMIFS(【入力】工事日報!#REF!,【入力】工事日報!$A$8:$A$5002,$A18,【入力】工事日報!$C$8:$C$5002,N$4)&lt;&gt;0,SUMIFS(【入力】工事日報!#REF!,【入力】工事日報!$A$8:$A$5002,$A18,【入力】工事日報!$C$8:$C$5002,N$4),"")</f>
        <v>#REF!</v>
      </c>
      <c r="O18" s="27" t="e">
        <f>IF(SUMIFS(【入力】工事日報!#REF!,【入力】工事日報!$A$8:$A$5002,$A18,【入力】工事日報!$C$8:$C$5002,O$4)&lt;&gt;0,SUMIFS(【入力】工事日報!#REF!,【入力】工事日報!$A$8:$A$5002,$A18,【入力】工事日報!$C$8:$C$5002,O$4),"")</f>
        <v>#REF!</v>
      </c>
      <c r="P18" s="27" t="e">
        <f>IF(SUMIFS(【入力】工事日報!#REF!,【入力】工事日報!$A$8:$A$5002,$A18,【入力】工事日報!$C$8:$C$5002,P$4)&lt;&gt;0,SUMIFS(【入力】工事日報!#REF!,【入力】工事日報!$A$8:$A$5002,$A18,【入力】工事日報!$C$8:$C$5002,P$4),"")</f>
        <v>#REF!</v>
      </c>
      <c r="Q18" s="27" t="e">
        <f>IF(SUMIFS(【入力】工事日報!#REF!,【入力】工事日報!$A$8:$A$5002,$A18,【入力】工事日報!$C$8:$C$5002,Q$4)&lt;&gt;0,SUMIFS(【入力】工事日報!#REF!,【入力】工事日報!$A$8:$A$5002,$A18,【入力】工事日報!$C$8:$C$5002,Q$4),"")</f>
        <v>#REF!</v>
      </c>
      <c r="R18" s="27" t="e">
        <f>IF(SUMIFS(【入力】工事日報!#REF!,【入力】工事日報!$A$8:$A$5002,$A18,【入力】工事日報!$C$8:$C$5002,R$4)&lt;&gt;0,SUMIFS(【入力】工事日報!#REF!,【入力】工事日報!$A$8:$A$5002,$A18,【入力】工事日報!$C$8:$C$5002,R$4),"")</f>
        <v>#REF!</v>
      </c>
      <c r="S18" s="27" t="e">
        <f>IF(SUMIFS(【入力】工事日報!#REF!,【入力】工事日報!$A$8:$A$5002,$A18,【入力】工事日報!$C$8:$C$5002,S$4)&lt;&gt;0,SUMIFS(【入力】工事日報!#REF!,【入力】工事日報!$A$8:$A$5002,$A18,【入力】工事日報!$C$8:$C$5002,S$4),"")</f>
        <v>#REF!</v>
      </c>
      <c r="T18" s="27" t="e">
        <f>IF(SUMIFS(【入力】工事日報!#REF!,【入力】工事日報!$A$8:$A$5002,$A18,【入力】工事日報!$C$8:$C$5002,T$4)&lt;&gt;0,SUMIFS(【入力】工事日報!#REF!,【入力】工事日報!$A$8:$A$5002,$A18,【入力】工事日報!$C$8:$C$5002,T$4),"")</f>
        <v>#REF!</v>
      </c>
      <c r="U18" s="27" t="e">
        <f>IF(SUMIFS(【入力】工事日報!#REF!,【入力】工事日報!$A$8:$A$5002,$A18,【入力】工事日報!$C$8:$C$5002,U$4)&lt;&gt;0,SUMIFS(【入力】工事日報!#REF!,【入力】工事日報!$A$8:$A$5002,$A18,【入力】工事日報!$C$8:$C$5002,U$4),"")</f>
        <v>#REF!</v>
      </c>
      <c r="V18" s="27" t="e">
        <f>IF(SUMIFS(【入力】工事日報!#REF!,【入力】工事日報!$A$8:$A$5002,$A18,【入力】工事日報!$C$8:$C$5002,V$4)&lt;&gt;0,SUMIFS(【入力】工事日報!#REF!,【入力】工事日報!$A$8:$A$5002,$A18,【入力】工事日報!$C$8:$C$5002,V$4),"")</f>
        <v>#REF!</v>
      </c>
      <c r="W18" s="29" t="e">
        <f>IF(SUMIFS(【入力】工事日報!#REF!,【入力】工事日報!$A$8:$A$5002,$A18,【入力】工事日報!$C$8:$C$5002,W$4)&lt;&gt;0,SUMIFS(【入力】工事日報!#REF!,【入力】工事日報!$A$8:$A$5002,$A18,【入力】工事日報!$C$8:$C$5002,W$4),"")</f>
        <v>#REF!</v>
      </c>
      <c r="X18" s="27" t="e">
        <f>IF(SUMIFS(【入力】工事日報!#REF!,【入力】工事日報!$A$8:$A$5002,$A18,【入力】工事日報!$C$8:$C$5002,X$4)&lt;&gt;0,SUMIFS(【入力】工事日報!#REF!,【入力】工事日報!$A$8:$A$5002,$A18,【入力】工事日報!$C$8:$C$5002,X$4),"")</f>
        <v>#REF!</v>
      </c>
      <c r="Y18" s="27" t="e">
        <f>IF(SUMIFS(【入力】工事日報!#REF!,【入力】工事日報!$A$8:$A$5002,$A18,【入力】工事日報!$C$8:$C$5002,Y$4)&lt;&gt;0,SUMIFS(【入力】工事日報!#REF!,【入力】工事日報!$A$8:$A$5002,$A18,【入力】工事日報!$C$8:$C$5002,Y$4),"")</f>
        <v>#REF!</v>
      </c>
      <c r="Z18" s="22" t="e">
        <f>IF(SUMIFS(【入力】工事日報!#REF!,【入力】工事日報!$A$8:$A$5002,$A18,【入力】工事日報!$C$8:$C$5002,Z$4)&lt;&gt;0,SUMIFS(【入力】工事日報!#REF!,【入力】工事日報!$A$8:$A$5002,$A18,【入力】工事日報!$C$8:$C$5002,Z$4),"")</f>
        <v>#REF!</v>
      </c>
      <c r="AA18" s="29" t="e">
        <f>IF(SUMIFS(【入力】工事日報!#REF!,【入力】工事日報!$A$8:$A$5002,$A18,【入力】工事日報!$C$8:$C$5002,AA$4)&lt;&gt;0,SUMIFS(【入力】工事日報!#REF!,【入力】工事日報!$A$8:$A$5002,$A18,【入力】工事日報!$C$8:$C$5002,AA$4),"")</f>
        <v>#REF!</v>
      </c>
      <c r="AB18" s="28" t="e">
        <f>IF(SUMIFS(【入力】工事日報!#REF!,【入力】工事日報!$A$8:$A$5002,$A18,【入力】工事日報!$C$8:$C$5002,AB$4)&lt;&gt;0,SUMIFS(【入力】工事日報!#REF!,【入力】工事日報!$A$8:$A$5002,$A18,【入力】工事日報!$C$8:$C$5002,AB$4),"")</f>
        <v>#REF!</v>
      </c>
    </row>
    <row r="19" spans="1:28" ht="18" customHeight="1">
      <c r="A19" s="43">
        <f t="shared" si="2"/>
        <v>45762</v>
      </c>
      <c r="B19" s="44">
        <f t="shared" si="0"/>
        <v>45762</v>
      </c>
      <c r="C19" s="48" t="e">
        <f>IF(SUM(E19:AB19)&lt;&gt;0,SUM(E19:AB19),"")</f>
        <v>#REF!</v>
      </c>
      <c r="D19" s="50" t="str">
        <f t="shared" si="3"/>
        <v/>
      </c>
      <c r="E19" s="21" t="e">
        <f>IF(SUMIFS(【入力】工事日報!#REF!,【入力】工事日報!$A$8:$A$5002,$A19,【入力】工事日報!$C$8:$C$5002,E$4)&lt;&gt;0,SUMIFS(【入力】工事日報!#REF!,【入力】工事日報!$A$8:$A$5002,$A19,【入力】工事日報!$C$8:$C$5002,E$4),"")</f>
        <v>#REF!</v>
      </c>
      <c r="F19" s="27" t="e">
        <f>IF(SUMIFS(【入力】工事日報!#REF!,【入力】工事日報!$A$8:$A$5002,$A19,【入力】工事日報!$C$8:$C$5002,F$4)&lt;&gt;0,SUMIFS(【入力】工事日報!#REF!,【入力】工事日報!$A$8:$A$5002,$A19,【入力】工事日報!$C$8:$C$5002,F$4),"")</f>
        <v>#REF!</v>
      </c>
      <c r="G19" s="27" t="e">
        <f>IF(SUMIFS(【入力】工事日報!#REF!,【入力】工事日報!$A$8:$A$5002,$A19,【入力】工事日報!$C$8:$C$5002,G$4)&lt;&gt;0,SUMIFS(【入力】工事日報!#REF!,【入力】工事日報!$A$8:$A$5002,$A19,【入力】工事日報!$C$8:$C$5002,G$4),"")</f>
        <v>#REF!</v>
      </c>
      <c r="H19" s="27" t="e">
        <f>IF(SUMIFS(【入力】工事日報!#REF!,【入力】工事日報!$A$8:$A$5002,$A19,【入力】工事日報!$C$8:$C$5002,H$4)&lt;&gt;0,SUMIFS(【入力】工事日報!#REF!,【入力】工事日報!$A$8:$A$5002,$A19,【入力】工事日報!$C$8:$C$5002,H$4),"")</f>
        <v>#REF!</v>
      </c>
      <c r="I19" s="27" t="e">
        <f>IF(SUMIFS(【入力】工事日報!#REF!,【入力】工事日報!$A$8:$A$5002,$A19,【入力】工事日報!$C$8:$C$5002,I$4)&lt;&gt;0,SUMIFS(【入力】工事日報!#REF!,【入力】工事日報!$A$8:$A$5002,$A19,【入力】工事日報!$C$8:$C$5002,I$4),"")</f>
        <v>#REF!</v>
      </c>
      <c r="J19" s="27" t="e">
        <f>IF(SUMIFS(【入力】工事日報!#REF!,【入力】工事日報!$A$8:$A$5002,$A19,【入力】工事日報!$C$8:$C$5002,J$4)&lt;&gt;0,SUMIFS(【入力】工事日報!#REF!,【入力】工事日報!$A$8:$A$5002,$A19,【入力】工事日報!$C$8:$C$5002,J$4),"")</f>
        <v>#REF!</v>
      </c>
      <c r="K19" s="27" t="e">
        <f>IF(SUMIFS(【入力】工事日報!#REF!,【入力】工事日報!$A$8:$A$5002,$A19,【入力】工事日報!$C$8:$C$5002,K$4)&lt;&gt;0,SUMIFS(【入力】工事日報!#REF!,【入力】工事日報!$A$8:$A$5002,$A19,【入力】工事日報!$C$8:$C$5002,K$4),"")</f>
        <v>#REF!</v>
      </c>
      <c r="L19" s="27" t="e">
        <f>IF(SUMIFS(【入力】工事日報!#REF!,【入力】工事日報!$A$8:$A$5002,$A19,【入力】工事日報!$C$8:$C$5002,L$4)&lt;&gt;0,SUMIFS(【入力】工事日報!#REF!,【入力】工事日報!$A$8:$A$5002,$A19,【入力】工事日報!$C$8:$C$5002,L$4),"")</f>
        <v>#REF!</v>
      </c>
      <c r="M19" s="27" t="e">
        <f>IF(SUMIFS(【入力】工事日報!#REF!,【入力】工事日報!$A$8:$A$5002,$A19,【入力】工事日報!$C$8:$C$5002,M$4)&lt;&gt;0,SUMIFS(【入力】工事日報!#REF!,【入力】工事日報!$A$8:$A$5002,$A19,【入力】工事日報!$C$8:$C$5002,M$4),"")</f>
        <v>#REF!</v>
      </c>
      <c r="N19" s="27" t="e">
        <f>IF(SUMIFS(【入力】工事日報!#REF!,【入力】工事日報!$A$8:$A$5002,$A19,【入力】工事日報!$C$8:$C$5002,N$4)&lt;&gt;0,SUMIFS(【入力】工事日報!#REF!,【入力】工事日報!$A$8:$A$5002,$A19,【入力】工事日報!$C$8:$C$5002,N$4),"")</f>
        <v>#REF!</v>
      </c>
      <c r="O19" s="27" t="e">
        <f>IF(SUMIFS(【入力】工事日報!#REF!,【入力】工事日報!$A$8:$A$5002,$A19,【入力】工事日報!$C$8:$C$5002,O$4)&lt;&gt;0,SUMIFS(【入力】工事日報!#REF!,【入力】工事日報!$A$8:$A$5002,$A19,【入力】工事日報!$C$8:$C$5002,O$4),"")</f>
        <v>#REF!</v>
      </c>
      <c r="P19" s="27" t="e">
        <f>IF(SUMIFS(【入力】工事日報!#REF!,【入力】工事日報!$A$8:$A$5002,$A19,【入力】工事日報!$C$8:$C$5002,P$4)&lt;&gt;0,SUMIFS(【入力】工事日報!#REF!,【入力】工事日報!$A$8:$A$5002,$A19,【入力】工事日報!$C$8:$C$5002,P$4),"")</f>
        <v>#REF!</v>
      </c>
      <c r="Q19" s="27" t="e">
        <f>IF(SUMIFS(【入力】工事日報!#REF!,【入力】工事日報!$A$8:$A$5002,$A19,【入力】工事日報!$C$8:$C$5002,Q$4)&lt;&gt;0,SUMIFS(【入力】工事日報!#REF!,【入力】工事日報!$A$8:$A$5002,$A19,【入力】工事日報!$C$8:$C$5002,Q$4),"")</f>
        <v>#REF!</v>
      </c>
      <c r="R19" s="27" t="e">
        <f>IF(SUMIFS(【入力】工事日報!#REF!,【入力】工事日報!$A$8:$A$5002,$A19,【入力】工事日報!$C$8:$C$5002,R$4)&lt;&gt;0,SUMIFS(【入力】工事日報!#REF!,【入力】工事日報!$A$8:$A$5002,$A19,【入力】工事日報!$C$8:$C$5002,R$4),"")</f>
        <v>#REF!</v>
      </c>
      <c r="S19" s="27" t="e">
        <f>IF(SUMIFS(【入力】工事日報!#REF!,【入力】工事日報!$A$8:$A$5002,$A19,【入力】工事日報!$C$8:$C$5002,S$4)&lt;&gt;0,SUMIFS(【入力】工事日報!#REF!,【入力】工事日報!$A$8:$A$5002,$A19,【入力】工事日報!$C$8:$C$5002,S$4),"")</f>
        <v>#REF!</v>
      </c>
      <c r="T19" s="27" t="e">
        <f>IF(SUMIFS(【入力】工事日報!#REF!,【入力】工事日報!$A$8:$A$5002,$A19,【入力】工事日報!$C$8:$C$5002,T$4)&lt;&gt;0,SUMIFS(【入力】工事日報!#REF!,【入力】工事日報!$A$8:$A$5002,$A19,【入力】工事日報!$C$8:$C$5002,T$4),"")</f>
        <v>#REF!</v>
      </c>
      <c r="U19" s="27" t="e">
        <f>IF(SUMIFS(【入力】工事日報!#REF!,【入力】工事日報!$A$8:$A$5002,$A19,【入力】工事日報!$C$8:$C$5002,U$4)&lt;&gt;0,SUMIFS(【入力】工事日報!#REF!,【入力】工事日報!$A$8:$A$5002,$A19,【入力】工事日報!$C$8:$C$5002,U$4),"")</f>
        <v>#REF!</v>
      </c>
      <c r="V19" s="27" t="e">
        <f>IF(SUMIFS(【入力】工事日報!#REF!,【入力】工事日報!$A$8:$A$5002,$A19,【入力】工事日報!$C$8:$C$5002,V$4)&lt;&gt;0,SUMIFS(【入力】工事日報!#REF!,【入力】工事日報!$A$8:$A$5002,$A19,【入力】工事日報!$C$8:$C$5002,V$4),"")</f>
        <v>#REF!</v>
      </c>
      <c r="W19" s="29" t="e">
        <f>IF(SUMIFS(【入力】工事日報!#REF!,【入力】工事日報!$A$8:$A$5002,$A19,【入力】工事日報!$C$8:$C$5002,W$4)&lt;&gt;0,SUMIFS(【入力】工事日報!#REF!,【入力】工事日報!$A$8:$A$5002,$A19,【入力】工事日報!$C$8:$C$5002,W$4),"")</f>
        <v>#REF!</v>
      </c>
      <c r="X19" s="27" t="e">
        <f>IF(SUMIFS(【入力】工事日報!#REF!,【入力】工事日報!$A$8:$A$5002,$A19,【入力】工事日報!$C$8:$C$5002,X$4)&lt;&gt;0,SUMIFS(【入力】工事日報!#REF!,【入力】工事日報!$A$8:$A$5002,$A19,【入力】工事日報!$C$8:$C$5002,X$4),"")</f>
        <v>#REF!</v>
      </c>
      <c r="Y19" s="27" t="e">
        <f>IF(SUMIFS(【入力】工事日報!#REF!,【入力】工事日報!$A$8:$A$5002,$A19,【入力】工事日報!$C$8:$C$5002,Y$4)&lt;&gt;0,SUMIFS(【入力】工事日報!#REF!,【入力】工事日報!$A$8:$A$5002,$A19,【入力】工事日報!$C$8:$C$5002,Y$4),"")</f>
        <v>#REF!</v>
      </c>
      <c r="Z19" s="22" t="e">
        <f>IF(SUMIFS(【入力】工事日報!#REF!,【入力】工事日報!$A$8:$A$5002,$A19,【入力】工事日報!$C$8:$C$5002,Z$4)&lt;&gt;0,SUMIFS(【入力】工事日報!#REF!,【入力】工事日報!$A$8:$A$5002,$A19,【入力】工事日報!$C$8:$C$5002,Z$4),"")</f>
        <v>#REF!</v>
      </c>
      <c r="AA19" s="29" t="e">
        <f>IF(SUMIFS(【入力】工事日報!#REF!,【入力】工事日報!$A$8:$A$5002,$A19,【入力】工事日報!$C$8:$C$5002,AA$4)&lt;&gt;0,SUMIFS(【入力】工事日報!#REF!,【入力】工事日報!$A$8:$A$5002,$A19,【入力】工事日報!$C$8:$C$5002,AA$4),"")</f>
        <v>#REF!</v>
      </c>
      <c r="AB19" s="28" t="e">
        <f>IF(SUMIFS(【入力】工事日報!#REF!,【入力】工事日報!$A$8:$A$5002,$A19,【入力】工事日報!$C$8:$C$5002,AB$4)&lt;&gt;0,SUMIFS(【入力】工事日報!#REF!,【入力】工事日報!$A$8:$A$5002,$A19,【入力】工事日報!$C$8:$C$5002,AB$4),"")</f>
        <v>#REF!</v>
      </c>
    </row>
    <row r="20" spans="1:28" ht="18" customHeight="1">
      <c r="A20" s="43">
        <f t="shared" si="2"/>
        <v>45763</v>
      </c>
      <c r="B20" s="44">
        <f t="shared" si="0"/>
        <v>45763</v>
      </c>
      <c r="C20" s="48" t="e">
        <f t="shared" ref="C20:C35" si="4">IF(SUM(E20:AB20)&lt;&gt;0,SUM(E20:AB20),"")</f>
        <v>#REF!</v>
      </c>
      <c r="D20" s="50" t="str">
        <f t="shared" si="3"/>
        <v/>
      </c>
      <c r="E20" s="21" t="e">
        <f>IF(SUMIFS(【入力】工事日報!#REF!,【入力】工事日報!$A$8:$A$5002,$A20,【入力】工事日報!$C$8:$C$5002,E$4)&lt;&gt;0,SUMIFS(【入力】工事日報!#REF!,【入力】工事日報!$A$8:$A$5002,$A20,【入力】工事日報!$C$8:$C$5002,E$4),"")</f>
        <v>#REF!</v>
      </c>
      <c r="F20" s="27" t="e">
        <f>IF(SUMIFS(【入力】工事日報!#REF!,【入力】工事日報!$A$8:$A$5002,$A20,【入力】工事日報!$C$8:$C$5002,F$4)&lt;&gt;0,SUMIFS(【入力】工事日報!#REF!,【入力】工事日報!$A$8:$A$5002,$A20,【入力】工事日報!$C$8:$C$5002,F$4),"")</f>
        <v>#REF!</v>
      </c>
      <c r="G20" s="27" t="e">
        <f>IF(SUMIFS(【入力】工事日報!#REF!,【入力】工事日報!$A$8:$A$5002,$A20,【入力】工事日報!$C$8:$C$5002,G$4)&lt;&gt;0,SUMIFS(【入力】工事日報!#REF!,【入力】工事日報!$A$8:$A$5002,$A20,【入力】工事日報!$C$8:$C$5002,G$4),"")</f>
        <v>#REF!</v>
      </c>
      <c r="H20" s="27" t="e">
        <f>IF(SUMIFS(【入力】工事日報!#REF!,【入力】工事日報!$A$8:$A$5002,$A20,【入力】工事日報!$C$8:$C$5002,H$4)&lt;&gt;0,SUMIFS(【入力】工事日報!#REF!,【入力】工事日報!$A$8:$A$5002,$A20,【入力】工事日報!$C$8:$C$5002,H$4),"")</f>
        <v>#REF!</v>
      </c>
      <c r="I20" s="27" t="e">
        <f>IF(SUMIFS(【入力】工事日報!#REF!,【入力】工事日報!$A$8:$A$5002,$A20,【入力】工事日報!$C$8:$C$5002,I$4)&lt;&gt;0,SUMIFS(【入力】工事日報!#REF!,【入力】工事日報!$A$8:$A$5002,$A20,【入力】工事日報!$C$8:$C$5002,I$4),"")</f>
        <v>#REF!</v>
      </c>
      <c r="J20" s="27" t="e">
        <f>IF(SUMIFS(【入力】工事日報!#REF!,【入力】工事日報!$A$8:$A$5002,$A20,【入力】工事日報!$C$8:$C$5002,J$4)&lt;&gt;0,SUMIFS(【入力】工事日報!#REF!,【入力】工事日報!$A$8:$A$5002,$A20,【入力】工事日報!$C$8:$C$5002,J$4),"")</f>
        <v>#REF!</v>
      </c>
      <c r="K20" s="27" t="e">
        <f>IF(SUMIFS(【入力】工事日報!#REF!,【入力】工事日報!$A$8:$A$5002,$A20,【入力】工事日報!$C$8:$C$5002,K$4)&lt;&gt;0,SUMIFS(【入力】工事日報!#REF!,【入力】工事日報!$A$8:$A$5002,$A20,【入力】工事日報!$C$8:$C$5002,K$4),"")</f>
        <v>#REF!</v>
      </c>
      <c r="L20" s="27" t="e">
        <f>IF(SUMIFS(【入力】工事日報!#REF!,【入力】工事日報!$A$8:$A$5002,$A20,【入力】工事日報!$C$8:$C$5002,L$4)&lt;&gt;0,SUMIFS(【入力】工事日報!#REF!,【入力】工事日報!$A$8:$A$5002,$A20,【入力】工事日報!$C$8:$C$5002,L$4),"")</f>
        <v>#REF!</v>
      </c>
      <c r="M20" s="27" t="e">
        <f>IF(SUMIFS(【入力】工事日報!#REF!,【入力】工事日報!$A$8:$A$5002,$A20,【入力】工事日報!$C$8:$C$5002,M$4)&lt;&gt;0,SUMIFS(【入力】工事日報!#REF!,【入力】工事日報!$A$8:$A$5002,$A20,【入力】工事日報!$C$8:$C$5002,M$4),"")</f>
        <v>#REF!</v>
      </c>
      <c r="N20" s="27" t="e">
        <f>IF(SUMIFS(【入力】工事日報!#REF!,【入力】工事日報!$A$8:$A$5002,$A20,【入力】工事日報!$C$8:$C$5002,N$4)&lt;&gt;0,SUMIFS(【入力】工事日報!#REF!,【入力】工事日報!$A$8:$A$5002,$A20,【入力】工事日報!$C$8:$C$5002,N$4),"")</f>
        <v>#REF!</v>
      </c>
      <c r="O20" s="27" t="e">
        <f>IF(SUMIFS(【入力】工事日報!#REF!,【入力】工事日報!$A$8:$A$5002,$A20,【入力】工事日報!$C$8:$C$5002,O$4)&lt;&gt;0,SUMIFS(【入力】工事日報!#REF!,【入力】工事日報!$A$8:$A$5002,$A20,【入力】工事日報!$C$8:$C$5002,O$4),"")</f>
        <v>#REF!</v>
      </c>
      <c r="P20" s="27" t="e">
        <f>IF(SUMIFS(【入力】工事日報!#REF!,【入力】工事日報!$A$8:$A$5002,$A20,【入力】工事日報!$C$8:$C$5002,P$4)&lt;&gt;0,SUMIFS(【入力】工事日報!#REF!,【入力】工事日報!$A$8:$A$5002,$A20,【入力】工事日報!$C$8:$C$5002,P$4),"")</f>
        <v>#REF!</v>
      </c>
      <c r="Q20" s="27" t="e">
        <f>IF(SUMIFS(【入力】工事日報!#REF!,【入力】工事日報!$A$8:$A$5002,$A20,【入力】工事日報!$C$8:$C$5002,Q$4)&lt;&gt;0,SUMIFS(【入力】工事日報!#REF!,【入力】工事日報!$A$8:$A$5002,$A20,【入力】工事日報!$C$8:$C$5002,Q$4),"")</f>
        <v>#REF!</v>
      </c>
      <c r="R20" s="27" t="e">
        <f>IF(SUMIFS(【入力】工事日報!#REF!,【入力】工事日報!$A$8:$A$5002,$A20,【入力】工事日報!$C$8:$C$5002,R$4)&lt;&gt;0,SUMIFS(【入力】工事日報!#REF!,【入力】工事日報!$A$8:$A$5002,$A20,【入力】工事日報!$C$8:$C$5002,R$4),"")</f>
        <v>#REF!</v>
      </c>
      <c r="S20" s="27" t="e">
        <f>IF(SUMIFS(【入力】工事日報!#REF!,【入力】工事日報!$A$8:$A$5002,$A20,【入力】工事日報!$C$8:$C$5002,S$4)&lt;&gt;0,SUMIFS(【入力】工事日報!#REF!,【入力】工事日報!$A$8:$A$5002,$A20,【入力】工事日報!$C$8:$C$5002,S$4),"")</f>
        <v>#REF!</v>
      </c>
      <c r="T20" s="27" t="e">
        <f>IF(SUMIFS(【入力】工事日報!#REF!,【入力】工事日報!$A$8:$A$5002,$A20,【入力】工事日報!$C$8:$C$5002,T$4)&lt;&gt;0,SUMIFS(【入力】工事日報!#REF!,【入力】工事日報!$A$8:$A$5002,$A20,【入力】工事日報!$C$8:$C$5002,T$4),"")</f>
        <v>#REF!</v>
      </c>
      <c r="U20" s="27" t="e">
        <f>IF(SUMIFS(【入力】工事日報!#REF!,【入力】工事日報!$A$8:$A$5002,$A20,【入力】工事日報!$C$8:$C$5002,U$4)&lt;&gt;0,SUMIFS(【入力】工事日報!#REF!,【入力】工事日報!$A$8:$A$5002,$A20,【入力】工事日報!$C$8:$C$5002,U$4),"")</f>
        <v>#REF!</v>
      </c>
      <c r="V20" s="27" t="e">
        <f>IF(SUMIFS(【入力】工事日報!#REF!,【入力】工事日報!$A$8:$A$5002,$A20,【入力】工事日報!$C$8:$C$5002,V$4)&lt;&gt;0,SUMIFS(【入力】工事日報!#REF!,【入力】工事日報!$A$8:$A$5002,$A20,【入力】工事日報!$C$8:$C$5002,V$4),"")</f>
        <v>#REF!</v>
      </c>
      <c r="W20" s="29" t="e">
        <f>IF(SUMIFS(【入力】工事日報!#REF!,【入力】工事日報!$A$8:$A$5002,$A20,【入力】工事日報!$C$8:$C$5002,W$4)&lt;&gt;0,SUMIFS(【入力】工事日報!#REF!,【入力】工事日報!$A$8:$A$5002,$A20,【入力】工事日報!$C$8:$C$5002,W$4),"")</f>
        <v>#REF!</v>
      </c>
      <c r="X20" s="27" t="e">
        <f>IF(SUMIFS(【入力】工事日報!#REF!,【入力】工事日報!$A$8:$A$5002,$A20,【入力】工事日報!$C$8:$C$5002,X$4)&lt;&gt;0,SUMIFS(【入力】工事日報!#REF!,【入力】工事日報!$A$8:$A$5002,$A20,【入力】工事日報!$C$8:$C$5002,X$4),"")</f>
        <v>#REF!</v>
      </c>
      <c r="Y20" s="27" t="e">
        <f>IF(SUMIFS(【入力】工事日報!#REF!,【入力】工事日報!$A$8:$A$5002,$A20,【入力】工事日報!$C$8:$C$5002,Y$4)&lt;&gt;0,SUMIFS(【入力】工事日報!#REF!,【入力】工事日報!$A$8:$A$5002,$A20,【入力】工事日報!$C$8:$C$5002,Y$4),"")</f>
        <v>#REF!</v>
      </c>
      <c r="Z20" s="22" t="e">
        <f>IF(SUMIFS(【入力】工事日報!#REF!,【入力】工事日報!$A$8:$A$5002,$A20,【入力】工事日報!$C$8:$C$5002,Z$4)&lt;&gt;0,SUMIFS(【入力】工事日報!#REF!,【入力】工事日報!$A$8:$A$5002,$A20,【入力】工事日報!$C$8:$C$5002,Z$4),"")</f>
        <v>#REF!</v>
      </c>
      <c r="AA20" s="29" t="e">
        <f>IF(SUMIFS(【入力】工事日報!#REF!,【入力】工事日報!$A$8:$A$5002,$A20,【入力】工事日報!$C$8:$C$5002,AA$4)&lt;&gt;0,SUMIFS(【入力】工事日報!#REF!,【入力】工事日報!$A$8:$A$5002,$A20,【入力】工事日報!$C$8:$C$5002,AA$4),"")</f>
        <v>#REF!</v>
      </c>
      <c r="AB20" s="28" t="e">
        <f>IF(SUMIFS(【入力】工事日報!#REF!,【入力】工事日報!$A$8:$A$5002,$A20,【入力】工事日報!$C$8:$C$5002,AB$4)&lt;&gt;0,SUMIFS(【入力】工事日報!#REF!,【入力】工事日報!$A$8:$A$5002,$A20,【入力】工事日報!$C$8:$C$5002,AB$4),"")</f>
        <v>#REF!</v>
      </c>
    </row>
    <row r="21" spans="1:28" ht="18" customHeight="1">
      <c r="A21" s="43">
        <f t="shared" si="2"/>
        <v>45764</v>
      </c>
      <c r="B21" s="44">
        <f t="shared" si="0"/>
        <v>45764</v>
      </c>
      <c r="C21" s="48" t="e">
        <f t="shared" si="4"/>
        <v>#REF!</v>
      </c>
      <c r="D21" s="50" t="str">
        <f>IF(IFERROR(C21-TIME(7,45,0),"")&gt;0,IFERROR(C21-TIME(7,45,0),""),"")</f>
        <v/>
      </c>
      <c r="E21" s="21" t="e">
        <f>IF(SUMIFS(【入力】工事日報!#REF!,【入力】工事日報!$A$8:$A$5002,$A21,【入力】工事日報!$C$8:$C$5002,E$4)&lt;&gt;0,SUMIFS(【入力】工事日報!#REF!,【入力】工事日報!$A$8:$A$5002,$A21,【入力】工事日報!$C$8:$C$5002,E$4),"")</f>
        <v>#REF!</v>
      </c>
      <c r="F21" s="27" t="e">
        <f>IF(SUMIFS(【入力】工事日報!#REF!,【入力】工事日報!$A$8:$A$5002,$A21,【入力】工事日報!$C$8:$C$5002,F$4)&lt;&gt;0,SUMIFS(【入力】工事日報!#REF!,【入力】工事日報!$A$8:$A$5002,$A21,【入力】工事日報!$C$8:$C$5002,F$4),"")</f>
        <v>#REF!</v>
      </c>
      <c r="G21" s="27" t="e">
        <f>IF(SUMIFS(【入力】工事日報!#REF!,【入力】工事日報!$A$8:$A$5002,$A21,【入力】工事日報!$C$8:$C$5002,G$4)&lt;&gt;0,SUMIFS(【入力】工事日報!#REF!,【入力】工事日報!$A$8:$A$5002,$A21,【入力】工事日報!$C$8:$C$5002,G$4),"")</f>
        <v>#REF!</v>
      </c>
      <c r="H21" s="27" t="e">
        <f>IF(SUMIFS(【入力】工事日報!#REF!,【入力】工事日報!$A$8:$A$5002,$A21,【入力】工事日報!$C$8:$C$5002,H$4)&lt;&gt;0,SUMIFS(【入力】工事日報!#REF!,【入力】工事日報!$A$8:$A$5002,$A21,【入力】工事日報!$C$8:$C$5002,H$4),"")</f>
        <v>#REF!</v>
      </c>
      <c r="I21" s="27" t="e">
        <f>IF(SUMIFS(【入力】工事日報!#REF!,【入力】工事日報!$A$8:$A$5002,$A21,【入力】工事日報!$C$8:$C$5002,I$4)&lt;&gt;0,SUMIFS(【入力】工事日報!#REF!,【入力】工事日報!$A$8:$A$5002,$A21,【入力】工事日報!$C$8:$C$5002,I$4),"")</f>
        <v>#REF!</v>
      </c>
      <c r="J21" s="27" t="e">
        <f>IF(SUMIFS(【入力】工事日報!#REF!,【入力】工事日報!$A$8:$A$5002,$A21,【入力】工事日報!$C$8:$C$5002,J$4)&lt;&gt;0,SUMIFS(【入力】工事日報!#REF!,【入力】工事日報!$A$8:$A$5002,$A21,【入力】工事日報!$C$8:$C$5002,J$4),"")</f>
        <v>#REF!</v>
      </c>
      <c r="K21" s="27" t="e">
        <f>IF(SUMIFS(【入力】工事日報!#REF!,【入力】工事日報!$A$8:$A$5002,$A21,【入力】工事日報!$C$8:$C$5002,K$4)&lt;&gt;0,SUMIFS(【入力】工事日報!#REF!,【入力】工事日報!$A$8:$A$5002,$A21,【入力】工事日報!$C$8:$C$5002,K$4),"")</f>
        <v>#REF!</v>
      </c>
      <c r="L21" s="27" t="e">
        <f>IF(SUMIFS(【入力】工事日報!#REF!,【入力】工事日報!$A$8:$A$5002,$A21,【入力】工事日報!$C$8:$C$5002,L$4)&lt;&gt;0,SUMIFS(【入力】工事日報!#REF!,【入力】工事日報!$A$8:$A$5002,$A21,【入力】工事日報!$C$8:$C$5002,L$4),"")</f>
        <v>#REF!</v>
      </c>
      <c r="M21" s="27" t="e">
        <f>IF(SUMIFS(【入力】工事日報!#REF!,【入力】工事日報!$A$8:$A$5002,$A21,【入力】工事日報!$C$8:$C$5002,M$4)&lt;&gt;0,SUMIFS(【入力】工事日報!#REF!,【入力】工事日報!$A$8:$A$5002,$A21,【入力】工事日報!$C$8:$C$5002,M$4),"")</f>
        <v>#REF!</v>
      </c>
      <c r="N21" s="27" t="e">
        <f>IF(SUMIFS(【入力】工事日報!#REF!,【入力】工事日報!$A$8:$A$5002,$A21,【入力】工事日報!$C$8:$C$5002,N$4)&lt;&gt;0,SUMIFS(【入力】工事日報!#REF!,【入力】工事日報!$A$8:$A$5002,$A21,【入力】工事日報!$C$8:$C$5002,N$4),"")</f>
        <v>#REF!</v>
      </c>
      <c r="O21" s="27" t="e">
        <f>IF(SUMIFS(【入力】工事日報!#REF!,【入力】工事日報!$A$8:$A$5002,$A21,【入力】工事日報!$C$8:$C$5002,O$4)&lt;&gt;0,SUMIFS(【入力】工事日報!#REF!,【入力】工事日報!$A$8:$A$5002,$A21,【入力】工事日報!$C$8:$C$5002,O$4),"")</f>
        <v>#REF!</v>
      </c>
      <c r="P21" s="27" t="e">
        <f>IF(SUMIFS(【入力】工事日報!#REF!,【入力】工事日報!$A$8:$A$5002,$A21,【入力】工事日報!$C$8:$C$5002,P$4)&lt;&gt;0,SUMIFS(【入力】工事日報!#REF!,【入力】工事日報!$A$8:$A$5002,$A21,【入力】工事日報!$C$8:$C$5002,P$4),"")</f>
        <v>#REF!</v>
      </c>
      <c r="Q21" s="27" t="e">
        <f>IF(SUMIFS(【入力】工事日報!#REF!,【入力】工事日報!$A$8:$A$5002,$A21,【入力】工事日報!$C$8:$C$5002,Q$4)&lt;&gt;0,SUMIFS(【入力】工事日報!#REF!,【入力】工事日報!$A$8:$A$5002,$A21,【入力】工事日報!$C$8:$C$5002,Q$4),"")</f>
        <v>#REF!</v>
      </c>
      <c r="R21" s="27" t="e">
        <f>IF(SUMIFS(【入力】工事日報!#REF!,【入力】工事日報!$A$8:$A$5002,$A21,【入力】工事日報!$C$8:$C$5002,R$4)&lt;&gt;0,SUMIFS(【入力】工事日報!#REF!,【入力】工事日報!$A$8:$A$5002,$A21,【入力】工事日報!$C$8:$C$5002,R$4),"")</f>
        <v>#REF!</v>
      </c>
      <c r="S21" s="27" t="e">
        <f>IF(SUMIFS(【入力】工事日報!#REF!,【入力】工事日報!$A$8:$A$5002,$A21,【入力】工事日報!$C$8:$C$5002,S$4)&lt;&gt;0,SUMIFS(【入力】工事日報!#REF!,【入力】工事日報!$A$8:$A$5002,$A21,【入力】工事日報!$C$8:$C$5002,S$4),"")</f>
        <v>#REF!</v>
      </c>
      <c r="T21" s="27" t="e">
        <f>IF(SUMIFS(【入力】工事日報!#REF!,【入力】工事日報!$A$8:$A$5002,$A21,【入力】工事日報!$C$8:$C$5002,T$4)&lt;&gt;0,SUMIFS(【入力】工事日報!#REF!,【入力】工事日報!$A$8:$A$5002,$A21,【入力】工事日報!$C$8:$C$5002,T$4),"")</f>
        <v>#REF!</v>
      </c>
      <c r="U21" s="27" t="e">
        <f>IF(SUMIFS(【入力】工事日報!#REF!,【入力】工事日報!$A$8:$A$5002,$A21,【入力】工事日報!$C$8:$C$5002,U$4)&lt;&gt;0,SUMIFS(【入力】工事日報!#REF!,【入力】工事日報!$A$8:$A$5002,$A21,【入力】工事日報!$C$8:$C$5002,U$4),"")</f>
        <v>#REF!</v>
      </c>
      <c r="V21" s="27" t="e">
        <f>IF(SUMIFS(【入力】工事日報!#REF!,【入力】工事日報!$A$8:$A$5002,$A21,【入力】工事日報!$C$8:$C$5002,V$4)&lt;&gt;0,SUMIFS(【入力】工事日報!#REF!,【入力】工事日報!$A$8:$A$5002,$A21,【入力】工事日報!$C$8:$C$5002,V$4),"")</f>
        <v>#REF!</v>
      </c>
      <c r="W21" s="29" t="e">
        <f>IF(SUMIFS(【入力】工事日報!#REF!,【入力】工事日報!$A$8:$A$5002,$A21,【入力】工事日報!$C$8:$C$5002,W$4)&lt;&gt;0,SUMIFS(【入力】工事日報!#REF!,【入力】工事日報!$A$8:$A$5002,$A21,【入力】工事日報!$C$8:$C$5002,W$4),"")</f>
        <v>#REF!</v>
      </c>
      <c r="X21" s="27" t="e">
        <f>IF(SUMIFS(【入力】工事日報!#REF!,【入力】工事日報!$A$8:$A$5002,$A21,【入力】工事日報!$C$8:$C$5002,X$4)&lt;&gt;0,SUMIFS(【入力】工事日報!#REF!,【入力】工事日報!$A$8:$A$5002,$A21,【入力】工事日報!$C$8:$C$5002,X$4),"")</f>
        <v>#REF!</v>
      </c>
      <c r="Y21" s="27" t="e">
        <f>IF(SUMIFS(【入力】工事日報!#REF!,【入力】工事日報!$A$8:$A$5002,$A21,【入力】工事日報!$C$8:$C$5002,Y$4)&lt;&gt;0,SUMIFS(【入力】工事日報!#REF!,【入力】工事日報!$A$8:$A$5002,$A21,【入力】工事日報!$C$8:$C$5002,Y$4),"")</f>
        <v>#REF!</v>
      </c>
      <c r="Z21" s="22" t="e">
        <f>IF(SUMIFS(【入力】工事日報!#REF!,【入力】工事日報!$A$8:$A$5002,$A21,【入力】工事日報!$C$8:$C$5002,Z$4)&lt;&gt;0,SUMIFS(【入力】工事日報!#REF!,【入力】工事日報!$A$8:$A$5002,$A21,【入力】工事日報!$C$8:$C$5002,Z$4),"")</f>
        <v>#REF!</v>
      </c>
      <c r="AA21" s="29" t="e">
        <f>IF(SUMIFS(【入力】工事日報!#REF!,【入力】工事日報!$A$8:$A$5002,$A21,【入力】工事日報!$C$8:$C$5002,AA$4)&lt;&gt;0,SUMIFS(【入力】工事日報!#REF!,【入力】工事日報!$A$8:$A$5002,$A21,【入力】工事日報!$C$8:$C$5002,AA$4),"")</f>
        <v>#REF!</v>
      </c>
      <c r="AB21" s="28" t="e">
        <f>IF(SUMIFS(【入力】工事日報!#REF!,【入力】工事日報!$A$8:$A$5002,$A21,【入力】工事日報!$C$8:$C$5002,AB$4)&lt;&gt;0,SUMIFS(【入力】工事日報!#REF!,【入力】工事日報!$A$8:$A$5002,$A21,【入力】工事日報!$C$8:$C$5002,AB$4),"")</f>
        <v>#REF!</v>
      </c>
    </row>
    <row r="22" spans="1:28" ht="18" customHeight="1">
      <c r="A22" s="43">
        <f t="shared" si="2"/>
        <v>45765</v>
      </c>
      <c r="B22" s="44">
        <f t="shared" si="0"/>
        <v>45765</v>
      </c>
      <c r="C22" s="48" t="e">
        <f t="shared" si="4"/>
        <v>#REF!</v>
      </c>
      <c r="D22" s="50" t="str">
        <f t="shared" si="3"/>
        <v/>
      </c>
      <c r="E22" s="21" t="e">
        <f>IF(SUMIFS(【入力】工事日報!#REF!,【入力】工事日報!$A$8:$A$5002,$A22,【入力】工事日報!$C$8:$C$5002,E$4)&lt;&gt;0,SUMIFS(【入力】工事日報!#REF!,【入力】工事日報!$A$8:$A$5002,$A22,【入力】工事日報!$C$8:$C$5002,E$4),"")</f>
        <v>#REF!</v>
      </c>
      <c r="F22" s="27" t="e">
        <f>IF(SUMIFS(【入力】工事日報!#REF!,【入力】工事日報!$A$8:$A$5002,$A22,【入力】工事日報!$C$8:$C$5002,F$4)&lt;&gt;0,SUMIFS(【入力】工事日報!#REF!,【入力】工事日報!$A$8:$A$5002,$A22,【入力】工事日報!$C$8:$C$5002,F$4),"")</f>
        <v>#REF!</v>
      </c>
      <c r="G22" s="27" t="e">
        <f>IF(SUMIFS(【入力】工事日報!#REF!,【入力】工事日報!$A$8:$A$5002,$A22,【入力】工事日報!$C$8:$C$5002,G$4)&lt;&gt;0,SUMIFS(【入力】工事日報!#REF!,【入力】工事日報!$A$8:$A$5002,$A22,【入力】工事日報!$C$8:$C$5002,G$4),"")</f>
        <v>#REF!</v>
      </c>
      <c r="H22" s="27" t="e">
        <f>IF(SUMIFS(【入力】工事日報!#REF!,【入力】工事日報!$A$8:$A$5002,$A22,【入力】工事日報!$C$8:$C$5002,H$4)&lt;&gt;0,SUMIFS(【入力】工事日報!#REF!,【入力】工事日報!$A$8:$A$5002,$A22,【入力】工事日報!$C$8:$C$5002,H$4),"")</f>
        <v>#REF!</v>
      </c>
      <c r="I22" s="27" t="e">
        <f>IF(SUMIFS(【入力】工事日報!#REF!,【入力】工事日報!$A$8:$A$5002,$A22,【入力】工事日報!$C$8:$C$5002,I$4)&lt;&gt;0,SUMIFS(【入力】工事日報!#REF!,【入力】工事日報!$A$8:$A$5002,$A22,【入力】工事日報!$C$8:$C$5002,I$4),"")</f>
        <v>#REF!</v>
      </c>
      <c r="J22" s="27" t="e">
        <f>IF(SUMIFS(【入力】工事日報!#REF!,【入力】工事日報!$A$8:$A$5002,$A22,【入力】工事日報!$C$8:$C$5002,J$4)&lt;&gt;0,SUMIFS(【入力】工事日報!#REF!,【入力】工事日報!$A$8:$A$5002,$A22,【入力】工事日報!$C$8:$C$5002,J$4),"")</f>
        <v>#REF!</v>
      </c>
      <c r="K22" s="27" t="e">
        <f>IF(SUMIFS(【入力】工事日報!#REF!,【入力】工事日報!$A$8:$A$5002,$A22,【入力】工事日報!$C$8:$C$5002,K$4)&lt;&gt;0,SUMIFS(【入力】工事日報!#REF!,【入力】工事日報!$A$8:$A$5002,$A22,【入力】工事日報!$C$8:$C$5002,K$4),"")</f>
        <v>#REF!</v>
      </c>
      <c r="L22" s="27" t="e">
        <f>IF(SUMIFS(【入力】工事日報!#REF!,【入力】工事日報!$A$8:$A$5002,$A22,【入力】工事日報!$C$8:$C$5002,L$4)&lt;&gt;0,SUMIFS(【入力】工事日報!#REF!,【入力】工事日報!$A$8:$A$5002,$A22,【入力】工事日報!$C$8:$C$5002,L$4),"")</f>
        <v>#REF!</v>
      </c>
      <c r="M22" s="27" t="e">
        <f>IF(SUMIFS(【入力】工事日報!#REF!,【入力】工事日報!$A$8:$A$5002,$A22,【入力】工事日報!$C$8:$C$5002,M$4)&lt;&gt;0,SUMIFS(【入力】工事日報!#REF!,【入力】工事日報!$A$8:$A$5002,$A22,【入力】工事日報!$C$8:$C$5002,M$4),"")</f>
        <v>#REF!</v>
      </c>
      <c r="N22" s="27" t="e">
        <f>IF(SUMIFS(【入力】工事日報!#REF!,【入力】工事日報!$A$8:$A$5002,$A22,【入力】工事日報!$C$8:$C$5002,N$4)&lt;&gt;0,SUMIFS(【入力】工事日報!#REF!,【入力】工事日報!$A$8:$A$5002,$A22,【入力】工事日報!$C$8:$C$5002,N$4),"")</f>
        <v>#REF!</v>
      </c>
      <c r="O22" s="27" t="e">
        <f>IF(SUMIFS(【入力】工事日報!#REF!,【入力】工事日報!$A$8:$A$5002,$A22,【入力】工事日報!$C$8:$C$5002,O$4)&lt;&gt;0,SUMIFS(【入力】工事日報!#REF!,【入力】工事日報!$A$8:$A$5002,$A22,【入力】工事日報!$C$8:$C$5002,O$4),"")</f>
        <v>#REF!</v>
      </c>
      <c r="P22" s="27" t="e">
        <f>IF(SUMIFS(【入力】工事日報!#REF!,【入力】工事日報!$A$8:$A$5002,$A22,【入力】工事日報!$C$8:$C$5002,P$4)&lt;&gt;0,SUMIFS(【入力】工事日報!#REF!,【入力】工事日報!$A$8:$A$5002,$A22,【入力】工事日報!$C$8:$C$5002,P$4),"")</f>
        <v>#REF!</v>
      </c>
      <c r="Q22" s="27" t="e">
        <f>IF(SUMIFS(【入力】工事日報!#REF!,【入力】工事日報!$A$8:$A$5002,$A22,【入力】工事日報!$C$8:$C$5002,Q$4)&lt;&gt;0,SUMIFS(【入力】工事日報!#REF!,【入力】工事日報!$A$8:$A$5002,$A22,【入力】工事日報!$C$8:$C$5002,Q$4),"")</f>
        <v>#REF!</v>
      </c>
      <c r="R22" s="27" t="e">
        <f>IF(SUMIFS(【入力】工事日報!#REF!,【入力】工事日報!$A$8:$A$5002,$A22,【入力】工事日報!$C$8:$C$5002,R$4)&lt;&gt;0,SUMIFS(【入力】工事日報!#REF!,【入力】工事日報!$A$8:$A$5002,$A22,【入力】工事日報!$C$8:$C$5002,R$4),"")</f>
        <v>#REF!</v>
      </c>
      <c r="S22" s="27" t="e">
        <f>IF(SUMIFS(【入力】工事日報!#REF!,【入力】工事日報!$A$8:$A$5002,$A22,【入力】工事日報!$C$8:$C$5002,S$4)&lt;&gt;0,SUMIFS(【入力】工事日報!#REF!,【入力】工事日報!$A$8:$A$5002,$A22,【入力】工事日報!$C$8:$C$5002,S$4),"")</f>
        <v>#REF!</v>
      </c>
      <c r="T22" s="27" t="e">
        <f>IF(SUMIFS(【入力】工事日報!#REF!,【入力】工事日報!$A$8:$A$5002,$A22,【入力】工事日報!$C$8:$C$5002,T$4)&lt;&gt;0,SUMIFS(【入力】工事日報!#REF!,【入力】工事日報!$A$8:$A$5002,$A22,【入力】工事日報!$C$8:$C$5002,T$4),"")</f>
        <v>#REF!</v>
      </c>
      <c r="U22" s="27" t="e">
        <f>IF(SUMIFS(【入力】工事日報!#REF!,【入力】工事日報!$A$8:$A$5002,$A22,【入力】工事日報!$C$8:$C$5002,U$4)&lt;&gt;0,SUMIFS(【入力】工事日報!#REF!,【入力】工事日報!$A$8:$A$5002,$A22,【入力】工事日報!$C$8:$C$5002,U$4),"")</f>
        <v>#REF!</v>
      </c>
      <c r="V22" s="27" t="e">
        <f>IF(SUMIFS(【入力】工事日報!#REF!,【入力】工事日報!$A$8:$A$5002,$A22,【入力】工事日報!$C$8:$C$5002,V$4)&lt;&gt;0,SUMIFS(【入力】工事日報!#REF!,【入力】工事日報!$A$8:$A$5002,$A22,【入力】工事日報!$C$8:$C$5002,V$4),"")</f>
        <v>#REF!</v>
      </c>
      <c r="W22" s="29" t="e">
        <f>IF(SUMIFS(【入力】工事日報!#REF!,【入力】工事日報!$A$8:$A$5002,$A22,【入力】工事日報!$C$8:$C$5002,W$4)&lt;&gt;0,SUMIFS(【入力】工事日報!#REF!,【入力】工事日報!$A$8:$A$5002,$A22,【入力】工事日報!$C$8:$C$5002,W$4),"")</f>
        <v>#REF!</v>
      </c>
      <c r="X22" s="27" t="e">
        <f>IF(SUMIFS(【入力】工事日報!#REF!,【入力】工事日報!$A$8:$A$5002,$A22,【入力】工事日報!$C$8:$C$5002,X$4)&lt;&gt;0,SUMIFS(【入力】工事日報!#REF!,【入力】工事日報!$A$8:$A$5002,$A22,【入力】工事日報!$C$8:$C$5002,X$4),"")</f>
        <v>#REF!</v>
      </c>
      <c r="Y22" s="27" t="e">
        <f>IF(SUMIFS(【入力】工事日報!#REF!,【入力】工事日報!$A$8:$A$5002,$A22,【入力】工事日報!$C$8:$C$5002,Y$4)&lt;&gt;0,SUMIFS(【入力】工事日報!#REF!,【入力】工事日報!$A$8:$A$5002,$A22,【入力】工事日報!$C$8:$C$5002,Y$4),"")</f>
        <v>#REF!</v>
      </c>
      <c r="Z22" s="22" t="e">
        <f>IF(SUMIFS(【入力】工事日報!#REF!,【入力】工事日報!$A$8:$A$5002,$A22,【入力】工事日報!$C$8:$C$5002,Z$4)&lt;&gt;0,SUMIFS(【入力】工事日報!#REF!,【入力】工事日報!$A$8:$A$5002,$A22,【入力】工事日報!$C$8:$C$5002,Z$4),"")</f>
        <v>#REF!</v>
      </c>
      <c r="AA22" s="29" t="e">
        <f>IF(SUMIFS(【入力】工事日報!#REF!,【入力】工事日報!$A$8:$A$5002,$A22,【入力】工事日報!$C$8:$C$5002,AA$4)&lt;&gt;0,SUMIFS(【入力】工事日報!#REF!,【入力】工事日報!$A$8:$A$5002,$A22,【入力】工事日報!$C$8:$C$5002,AA$4),"")</f>
        <v>#REF!</v>
      </c>
      <c r="AB22" s="28" t="e">
        <f>IF(SUMIFS(【入力】工事日報!#REF!,【入力】工事日報!$A$8:$A$5002,$A22,【入力】工事日報!$C$8:$C$5002,AB$4)&lt;&gt;0,SUMIFS(【入力】工事日報!#REF!,【入力】工事日報!$A$8:$A$5002,$A22,【入力】工事日報!$C$8:$C$5002,AB$4),"")</f>
        <v>#REF!</v>
      </c>
    </row>
    <row r="23" spans="1:28" ht="18" customHeight="1">
      <c r="A23" s="43">
        <f t="shared" si="2"/>
        <v>45766</v>
      </c>
      <c r="B23" s="44">
        <f t="shared" si="0"/>
        <v>45766</v>
      </c>
      <c r="C23" s="48" t="e">
        <f t="shared" si="4"/>
        <v>#REF!</v>
      </c>
      <c r="D23" s="50" t="str">
        <f t="shared" si="3"/>
        <v/>
      </c>
      <c r="E23" s="21" t="e">
        <f>IF(SUMIFS(【入力】工事日報!#REF!,【入力】工事日報!$A$8:$A$5002,$A23,【入力】工事日報!$C$8:$C$5002,E$4)&lt;&gt;0,SUMIFS(【入力】工事日報!#REF!,【入力】工事日報!$A$8:$A$5002,$A23,【入力】工事日報!$C$8:$C$5002,E$4),"")</f>
        <v>#REF!</v>
      </c>
      <c r="F23" s="27" t="e">
        <f>IF(SUMIFS(【入力】工事日報!#REF!,【入力】工事日報!$A$8:$A$5002,$A23,【入力】工事日報!$C$8:$C$5002,F$4)&lt;&gt;0,SUMIFS(【入力】工事日報!#REF!,【入力】工事日報!$A$8:$A$5002,$A23,【入力】工事日報!$C$8:$C$5002,F$4),"")</f>
        <v>#REF!</v>
      </c>
      <c r="G23" s="27" t="e">
        <f>IF(SUMIFS(【入力】工事日報!#REF!,【入力】工事日報!$A$8:$A$5002,$A23,【入力】工事日報!$C$8:$C$5002,G$4)&lt;&gt;0,SUMIFS(【入力】工事日報!#REF!,【入力】工事日報!$A$8:$A$5002,$A23,【入力】工事日報!$C$8:$C$5002,G$4),"")</f>
        <v>#REF!</v>
      </c>
      <c r="H23" s="27" t="e">
        <f>IF(SUMIFS(【入力】工事日報!#REF!,【入力】工事日報!$A$8:$A$5002,$A23,【入力】工事日報!$C$8:$C$5002,H$4)&lt;&gt;0,SUMIFS(【入力】工事日報!#REF!,【入力】工事日報!$A$8:$A$5002,$A23,【入力】工事日報!$C$8:$C$5002,H$4),"")</f>
        <v>#REF!</v>
      </c>
      <c r="I23" s="27" t="e">
        <f>IF(SUMIFS(【入力】工事日報!#REF!,【入力】工事日報!$A$8:$A$5002,$A23,【入力】工事日報!$C$8:$C$5002,I$4)&lt;&gt;0,SUMIFS(【入力】工事日報!#REF!,【入力】工事日報!$A$8:$A$5002,$A23,【入力】工事日報!$C$8:$C$5002,I$4),"")</f>
        <v>#REF!</v>
      </c>
      <c r="J23" s="27" t="e">
        <f>IF(SUMIFS(【入力】工事日報!#REF!,【入力】工事日報!$A$8:$A$5002,$A23,【入力】工事日報!$C$8:$C$5002,J$4)&lt;&gt;0,SUMIFS(【入力】工事日報!#REF!,【入力】工事日報!$A$8:$A$5002,$A23,【入力】工事日報!$C$8:$C$5002,J$4),"")</f>
        <v>#REF!</v>
      </c>
      <c r="K23" s="27" t="e">
        <f>IF(SUMIFS(【入力】工事日報!#REF!,【入力】工事日報!$A$8:$A$5002,$A23,【入力】工事日報!$C$8:$C$5002,K$4)&lt;&gt;0,SUMIFS(【入力】工事日報!#REF!,【入力】工事日報!$A$8:$A$5002,$A23,【入力】工事日報!$C$8:$C$5002,K$4),"")</f>
        <v>#REF!</v>
      </c>
      <c r="L23" s="27" t="e">
        <f>IF(SUMIFS(【入力】工事日報!#REF!,【入力】工事日報!$A$8:$A$5002,$A23,【入力】工事日報!$C$8:$C$5002,L$4)&lt;&gt;0,SUMIFS(【入力】工事日報!#REF!,【入力】工事日報!$A$8:$A$5002,$A23,【入力】工事日報!$C$8:$C$5002,L$4),"")</f>
        <v>#REF!</v>
      </c>
      <c r="M23" s="27" t="e">
        <f>IF(SUMIFS(【入力】工事日報!#REF!,【入力】工事日報!$A$8:$A$5002,$A23,【入力】工事日報!$C$8:$C$5002,M$4)&lt;&gt;0,SUMIFS(【入力】工事日報!#REF!,【入力】工事日報!$A$8:$A$5002,$A23,【入力】工事日報!$C$8:$C$5002,M$4),"")</f>
        <v>#REF!</v>
      </c>
      <c r="N23" s="27" t="e">
        <f>IF(SUMIFS(【入力】工事日報!#REF!,【入力】工事日報!$A$8:$A$5002,$A23,【入力】工事日報!$C$8:$C$5002,N$4)&lt;&gt;0,SUMIFS(【入力】工事日報!#REF!,【入力】工事日報!$A$8:$A$5002,$A23,【入力】工事日報!$C$8:$C$5002,N$4),"")</f>
        <v>#REF!</v>
      </c>
      <c r="O23" s="27" t="e">
        <f>IF(SUMIFS(【入力】工事日報!#REF!,【入力】工事日報!$A$8:$A$5002,$A23,【入力】工事日報!$C$8:$C$5002,O$4)&lt;&gt;0,SUMIFS(【入力】工事日報!#REF!,【入力】工事日報!$A$8:$A$5002,$A23,【入力】工事日報!$C$8:$C$5002,O$4),"")</f>
        <v>#REF!</v>
      </c>
      <c r="P23" s="27" t="e">
        <f>IF(SUMIFS(【入力】工事日報!#REF!,【入力】工事日報!$A$8:$A$5002,$A23,【入力】工事日報!$C$8:$C$5002,P$4)&lt;&gt;0,SUMIFS(【入力】工事日報!#REF!,【入力】工事日報!$A$8:$A$5002,$A23,【入力】工事日報!$C$8:$C$5002,P$4),"")</f>
        <v>#REF!</v>
      </c>
      <c r="Q23" s="27" t="e">
        <f>IF(SUMIFS(【入力】工事日報!#REF!,【入力】工事日報!$A$8:$A$5002,$A23,【入力】工事日報!$C$8:$C$5002,Q$4)&lt;&gt;0,SUMIFS(【入力】工事日報!#REF!,【入力】工事日報!$A$8:$A$5002,$A23,【入力】工事日報!$C$8:$C$5002,Q$4),"")</f>
        <v>#REF!</v>
      </c>
      <c r="R23" s="27" t="e">
        <f>IF(SUMIFS(【入力】工事日報!#REF!,【入力】工事日報!$A$8:$A$5002,$A23,【入力】工事日報!$C$8:$C$5002,R$4)&lt;&gt;0,SUMIFS(【入力】工事日報!#REF!,【入力】工事日報!$A$8:$A$5002,$A23,【入力】工事日報!$C$8:$C$5002,R$4),"")</f>
        <v>#REF!</v>
      </c>
      <c r="S23" s="27" t="e">
        <f>IF(SUMIFS(【入力】工事日報!#REF!,【入力】工事日報!$A$8:$A$5002,$A23,【入力】工事日報!$C$8:$C$5002,S$4)&lt;&gt;0,SUMIFS(【入力】工事日報!#REF!,【入力】工事日報!$A$8:$A$5002,$A23,【入力】工事日報!$C$8:$C$5002,S$4),"")</f>
        <v>#REF!</v>
      </c>
      <c r="T23" s="27" t="e">
        <f>IF(SUMIFS(【入力】工事日報!#REF!,【入力】工事日報!$A$8:$A$5002,$A23,【入力】工事日報!$C$8:$C$5002,T$4)&lt;&gt;0,SUMIFS(【入力】工事日報!#REF!,【入力】工事日報!$A$8:$A$5002,$A23,【入力】工事日報!$C$8:$C$5002,T$4),"")</f>
        <v>#REF!</v>
      </c>
      <c r="U23" s="27" t="e">
        <f>IF(SUMIFS(【入力】工事日報!#REF!,【入力】工事日報!$A$8:$A$5002,$A23,【入力】工事日報!$C$8:$C$5002,U$4)&lt;&gt;0,SUMIFS(【入力】工事日報!#REF!,【入力】工事日報!$A$8:$A$5002,$A23,【入力】工事日報!$C$8:$C$5002,U$4),"")</f>
        <v>#REF!</v>
      </c>
      <c r="V23" s="27" t="e">
        <f>IF(SUMIFS(【入力】工事日報!#REF!,【入力】工事日報!$A$8:$A$5002,$A23,【入力】工事日報!$C$8:$C$5002,V$4)&lt;&gt;0,SUMIFS(【入力】工事日報!#REF!,【入力】工事日報!$A$8:$A$5002,$A23,【入力】工事日報!$C$8:$C$5002,V$4),"")</f>
        <v>#REF!</v>
      </c>
      <c r="W23" s="29" t="e">
        <f>IF(SUMIFS(【入力】工事日報!#REF!,【入力】工事日報!$A$8:$A$5002,$A23,【入力】工事日報!$C$8:$C$5002,W$4)&lt;&gt;0,SUMIFS(【入力】工事日報!#REF!,【入力】工事日報!$A$8:$A$5002,$A23,【入力】工事日報!$C$8:$C$5002,W$4),"")</f>
        <v>#REF!</v>
      </c>
      <c r="X23" s="27" t="e">
        <f>IF(SUMIFS(【入力】工事日報!#REF!,【入力】工事日報!$A$8:$A$5002,$A23,【入力】工事日報!$C$8:$C$5002,X$4)&lt;&gt;0,SUMIFS(【入力】工事日報!#REF!,【入力】工事日報!$A$8:$A$5002,$A23,【入力】工事日報!$C$8:$C$5002,X$4),"")</f>
        <v>#REF!</v>
      </c>
      <c r="Y23" s="27" t="e">
        <f>IF(SUMIFS(【入力】工事日報!#REF!,【入力】工事日報!$A$8:$A$5002,$A23,【入力】工事日報!$C$8:$C$5002,Y$4)&lt;&gt;0,SUMIFS(【入力】工事日報!#REF!,【入力】工事日報!$A$8:$A$5002,$A23,【入力】工事日報!$C$8:$C$5002,Y$4),"")</f>
        <v>#REF!</v>
      </c>
      <c r="Z23" s="22" t="e">
        <f>IF(SUMIFS(【入力】工事日報!#REF!,【入力】工事日報!$A$8:$A$5002,$A23,【入力】工事日報!$C$8:$C$5002,Z$4)&lt;&gt;0,SUMIFS(【入力】工事日報!#REF!,【入力】工事日報!$A$8:$A$5002,$A23,【入力】工事日報!$C$8:$C$5002,Z$4),"")</f>
        <v>#REF!</v>
      </c>
      <c r="AA23" s="29" t="e">
        <f>IF(SUMIFS(【入力】工事日報!#REF!,【入力】工事日報!$A$8:$A$5002,$A23,【入力】工事日報!$C$8:$C$5002,AA$4)&lt;&gt;0,SUMIFS(【入力】工事日報!#REF!,【入力】工事日報!$A$8:$A$5002,$A23,【入力】工事日報!$C$8:$C$5002,AA$4),"")</f>
        <v>#REF!</v>
      </c>
      <c r="AB23" s="28" t="e">
        <f>IF(SUMIFS(【入力】工事日報!#REF!,【入力】工事日報!$A$8:$A$5002,$A23,【入力】工事日報!$C$8:$C$5002,AB$4)&lt;&gt;0,SUMIFS(【入力】工事日報!#REF!,【入力】工事日報!$A$8:$A$5002,$A23,【入力】工事日報!$C$8:$C$5002,AB$4),"")</f>
        <v>#REF!</v>
      </c>
    </row>
    <row r="24" spans="1:28" ht="18" customHeight="1">
      <c r="A24" s="43">
        <f t="shared" si="2"/>
        <v>45767</v>
      </c>
      <c r="B24" s="44">
        <f t="shared" si="0"/>
        <v>45767</v>
      </c>
      <c r="C24" s="48" t="e">
        <f t="shared" si="4"/>
        <v>#REF!</v>
      </c>
      <c r="D24" s="50" t="str">
        <f t="shared" si="3"/>
        <v/>
      </c>
      <c r="E24" s="21" t="e">
        <f>IF(SUMIFS(【入力】工事日報!#REF!,【入力】工事日報!$A$8:$A$5002,$A24,【入力】工事日報!$C$8:$C$5002,E$4)&lt;&gt;0,SUMIFS(【入力】工事日報!#REF!,【入力】工事日報!$A$8:$A$5002,$A24,【入力】工事日報!$C$8:$C$5002,E$4),"")</f>
        <v>#REF!</v>
      </c>
      <c r="F24" s="27" t="e">
        <f>IF(SUMIFS(【入力】工事日報!#REF!,【入力】工事日報!$A$8:$A$5002,$A24,【入力】工事日報!$C$8:$C$5002,F$4)&lt;&gt;0,SUMIFS(【入力】工事日報!#REF!,【入力】工事日報!$A$8:$A$5002,$A24,【入力】工事日報!$C$8:$C$5002,F$4),"")</f>
        <v>#REF!</v>
      </c>
      <c r="G24" s="27" t="e">
        <f>IF(SUMIFS(【入力】工事日報!#REF!,【入力】工事日報!$A$8:$A$5002,$A24,【入力】工事日報!$C$8:$C$5002,G$4)&lt;&gt;0,SUMIFS(【入力】工事日報!#REF!,【入力】工事日報!$A$8:$A$5002,$A24,【入力】工事日報!$C$8:$C$5002,G$4),"")</f>
        <v>#REF!</v>
      </c>
      <c r="H24" s="27" t="e">
        <f>IF(SUMIFS(【入力】工事日報!#REF!,【入力】工事日報!$A$8:$A$5002,$A24,【入力】工事日報!$C$8:$C$5002,H$4)&lt;&gt;0,SUMIFS(【入力】工事日報!#REF!,【入力】工事日報!$A$8:$A$5002,$A24,【入力】工事日報!$C$8:$C$5002,H$4),"")</f>
        <v>#REF!</v>
      </c>
      <c r="I24" s="27" t="e">
        <f>IF(SUMIFS(【入力】工事日報!#REF!,【入力】工事日報!$A$8:$A$5002,$A24,【入力】工事日報!$C$8:$C$5002,I$4)&lt;&gt;0,SUMIFS(【入力】工事日報!#REF!,【入力】工事日報!$A$8:$A$5002,$A24,【入力】工事日報!$C$8:$C$5002,I$4),"")</f>
        <v>#REF!</v>
      </c>
      <c r="J24" s="27" t="e">
        <f>IF(SUMIFS(【入力】工事日報!#REF!,【入力】工事日報!$A$8:$A$5002,$A24,【入力】工事日報!$C$8:$C$5002,J$4)&lt;&gt;0,SUMIFS(【入力】工事日報!#REF!,【入力】工事日報!$A$8:$A$5002,$A24,【入力】工事日報!$C$8:$C$5002,J$4),"")</f>
        <v>#REF!</v>
      </c>
      <c r="K24" s="27" t="e">
        <f>IF(SUMIFS(【入力】工事日報!#REF!,【入力】工事日報!$A$8:$A$5002,$A24,【入力】工事日報!$C$8:$C$5002,K$4)&lt;&gt;0,SUMIFS(【入力】工事日報!#REF!,【入力】工事日報!$A$8:$A$5002,$A24,【入力】工事日報!$C$8:$C$5002,K$4),"")</f>
        <v>#REF!</v>
      </c>
      <c r="L24" s="27" t="e">
        <f>IF(SUMIFS(【入力】工事日報!#REF!,【入力】工事日報!$A$8:$A$5002,$A24,【入力】工事日報!$C$8:$C$5002,L$4)&lt;&gt;0,SUMIFS(【入力】工事日報!#REF!,【入力】工事日報!$A$8:$A$5002,$A24,【入力】工事日報!$C$8:$C$5002,L$4),"")</f>
        <v>#REF!</v>
      </c>
      <c r="M24" s="27" t="e">
        <f>IF(SUMIFS(【入力】工事日報!#REF!,【入力】工事日報!$A$8:$A$5002,$A24,【入力】工事日報!$C$8:$C$5002,M$4)&lt;&gt;0,SUMIFS(【入力】工事日報!#REF!,【入力】工事日報!$A$8:$A$5002,$A24,【入力】工事日報!$C$8:$C$5002,M$4),"")</f>
        <v>#REF!</v>
      </c>
      <c r="N24" s="27" t="e">
        <f>IF(SUMIFS(【入力】工事日報!#REF!,【入力】工事日報!$A$8:$A$5002,$A24,【入力】工事日報!$C$8:$C$5002,N$4)&lt;&gt;0,SUMIFS(【入力】工事日報!#REF!,【入力】工事日報!$A$8:$A$5002,$A24,【入力】工事日報!$C$8:$C$5002,N$4),"")</f>
        <v>#REF!</v>
      </c>
      <c r="O24" s="27" t="e">
        <f>IF(SUMIFS(【入力】工事日報!#REF!,【入力】工事日報!$A$8:$A$5002,$A24,【入力】工事日報!$C$8:$C$5002,O$4)&lt;&gt;0,SUMIFS(【入力】工事日報!#REF!,【入力】工事日報!$A$8:$A$5002,$A24,【入力】工事日報!$C$8:$C$5002,O$4),"")</f>
        <v>#REF!</v>
      </c>
      <c r="P24" s="27" t="e">
        <f>IF(SUMIFS(【入力】工事日報!#REF!,【入力】工事日報!$A$8:$A$5002,$A24,【入力】工事日報!$C$8:$C$5002,P$4)&lt;&gt;0,SUMIFS(【入力】工事日報!#REF!,【入力】工事日報!$A$8:$A$5002,$A24,【入力】工事日報!$C$8:$C$5002,P$4),"")</f>
        <v>#REF!</v>
      </c>
      <c r="Q24" s="27" t="e">
        <f>IF(SUMIFS(【入力】工事日報!#REF!,【入力】工事日報!$A$8:$A$5002,$A24,【入力】工事日報!$C$8:$C$5002,Q$4)&lt;&gt;0,SUMIFS(【入力】工事日報!#REF!,【入力】工事日報!$A$8:$A$5002,$A24,【入力】工事日報!$C$8:$C$5002,Q$4),"")</f>
        <v>#REF!</v>
      </c>
      <c r="R24" s="27" t="e">
        <f>IF(SUMIFS(【入力】工事日報!#REF!,【入力】工事日報!$A$8:$A$5002,$A24,【入力】工事日報!$C$8:$C$5002,R$4)&lt;&gt;0,SUMIFS(【入力】工事日報!#REF!,【入力】工事日報!$A$8:$A$5002,$A24,【入力】工事日報!$C$8:$C$5002,R$4),"")</f>
        <v>#REF!</v>
      </c>
      <c r="S24" s="27" t="e">
        <f>IF(SUMIFS(【入力】工事日報!#REF!,【入力】工事日報!$A$8:$A$5002,$A24,【入力】工事日報!$C$8:$C$5002,S$4)&lt;&gt;0,SUMIFS(【入力】工事日報!#REF!,【入力】工事日報!$A$8:$A$5002,$A24,【入力】工事日報!$C$8:$C$5002,S$4),"")</f>
        <v>#REF!</v>
      </c>
      <c r="T24" s="27" t="e">
        <f>IF(SUMIFS(【入力】工事日報!#REF!,【入力】工事日報!$A$8:$A$5002,$A24,【入力】工事日報!$C$8:$C$5002,T$4)&lt;&gt;0,SUMIFS(【入力】工事日報!#REF!,【入力】工事日報!$A$8:$A$5002,$A24,【入力】工事日報!$C$8:$C$5002,T$4),"")</f>
        <v>#REF!</v>
      </c>
      <c r="U24" s="27" t="e">
        <f>IF(SUMIFS(【入力】工事日報!#REF!,【入力】工事日報!$A$8:$A$5002,$A24,【入力】工事日報!$C$8:$C$5002,U$4)&lt;&gt;0,SUMIFS(【入力】工事日報!#REF!,【入力】工事日報!$A$8:$A$5002,$A24,【入力】工事日報!$C$8:$C$5002,U$4),"")</f>
        <v>#REF!</v>
      </c>
      <c r="V24" s="27" t="e">
        <f>IF(SUMIFS(【入力】工事日報!#REF!,【入力】工事日報!$A$8:$A$5002,$A24,【入力】工事日報!$C$8:$C$5002,V$4)&lt;&gt;0,SUMIFS(【入力】工事日報!#REF!,【入力】工事日報!$A$8:$A$5002,$A24,【入力】工事日報!$C$8:$C$5002,V$4),"")</f>
        <v>#REF!</v>
      </c>
      <c r="W24" s="29" t="e">
        <f>IF(SUMIFS(【入力】工事日報!#REF!,【入力】工事日報!$A$8:$A$5002,$A24,【入力】工事日報!$C$8:$C$5002,W$4)&lt;&gt;0,SUMIFS(【入力】工事日報!#REF!,【入力】工事日報!$A$8:$A$5002,$A24,【入力】工事日報!$C$8:$C$5002,W$4),"")</f>
        <v>#REF!</v>
      </c>
      <c r="X24" s="27" t="e">
        <f>IF(SUMIFS(【入力】工事日報!#REF!,【入力】工事日報!$A$8:$A$5002,$A24,【入力】工事日報!$C$8:$C$5002,X$4)&lt;&gt;0,SUMIFS(【入力】工事日報!#REF!,【入力】工事日報!$A$8:$A$5002,$A24,【入力】工事日報!$C$8:$C$5002,X$4),"")</f>
        <v>#REF!</v>
      </c>
      <c r="Y24" s="27" t="e">
        <f>IF(SUMIFS(【入力】工事日報!#REF!,【入力】工事日報!$A$8:$A$5002,$A24,【入力】工事日報!$C$8:$C$5002,Y$4)&lt;&gt;0,SUMIFS(【入力】工事日報!#REF!,【入力】工事日報!$A$8:$A$5002,$A24,【入力】工事日報!$C$8:$C$5002,Y$4),"")</f>
        <v>#REF!</v>
      </c>
      <c r="Z24" s="22" t="e">
        <f>IF(SUMIFS(【入力】工事日報!#REF!,【入力】工事日報!$A$8:$A$5002,$A24,【入力】工事日報!$C$8:$C$5002,Z$4)&lt;&gt;0,SUMIFS(【入力】工事日報!#REF!,【入力】工事日報!$A$8:$A$5002,$A24,【入力】工事日報!$C$8:$C$5002,Z$4),"")</f>
        <v>#REF!</v>
      </c>
      <c r="AA24" s="29" t="e">
        <f>IF(SUMIFS(【入力】工事日報!#REF!,【入力】工事日報!$A$8:$A$5002,$A24,【入力】工事日報!$C$8:$C$5002,AA$4)&lt;&gt;0,SUMIFS(【入力】工事日報!#REF!,【入力】工事日報!$A$8:$A$5002,$A24,【入力】工事日報!$C$8:$C$5002,AA$4),"")</f>
        <v>#REF!</v>
      </c>
      <c r="AB24" s="28" t="e">
        <f>IF(SUMIFS(【入力】工事日報!#REF!,【入力】工事日報!$A$8:$A$5002,$A24,【入力】工事日報!$C$8:$C$5002,AB$4)&lt;&gt;0,SUMIFS(【入力】工事日報!#REF!,【入力】工事日報!$A$8:$A$5002,$A24,【入力】工事日報!$C$8:$C$5002,AB$4),"")</f>
        <v>#REF!</v>
      </c>
    </row>
    <row r="25" spans="1:28" ht="18" customHeight="1">
      <c r="A25" s="43">
        <f t="shared" si="2"/>
        <v>45768</v>
      </c>
      <c r="B25" s="44">
        <f t="shared" si="0"/>
        <v>45768</v>
      </c>
      <c r="C25" s="48" t="e">
        <f t="shared" si="4"/>
        <v>#REF!</v>
      </c>
      <c r="D25" s="50" t="str">
        <f t="shared" si="3"/>
        <v/>
      </c>
      <c r="E25" s="21" t="e">
        <f>IF(SUMIFS(【入力】工事日報!#REF!,【入力】工事日報!$A$8:$A$5002,$A25,【入力】工事日報!$C$8:$C$5002,E$4)&lt;&gt;0,SUMIFS(【入力】工事日報!#REF!,【入力】工事日報!$A$8:$A$5002,$A25,【入力】工事日報!$C$8:$C$5002,E$4),"")</f>
        <v>#REF!</v>
      </c>
      <c r="F25" s="27" t="e">
        <f>IF(SUMIFS(【入力】工事日報!#REF!,【入力】工事日報!$A$8:$A$5002,$A25,【入力】工事日報!$C$8:$C$5002,F$4)&lt;&gt;0,SUMIFS(【入力】工事日報!#REF!,【入力】工事日報!$A$8:$A$5002,$A25,【入力】工事日報!$C$8:$C$5002,F$4),"")</f>
        <v>#REF!</v>
      </c>
      <c r="G25" s="27" t="e">
        <f>IF(SUMIFS(【入力】工事日報!#REF!,【入力】工事日報!$A$8:$A$5002,$A25,【入力】工事日報!$C$8:$C$5002,G$4)&lt;&gt;0,SUMIFS(【入力】工事日報!#REF!,【入力】工事日報!$A$8:$A$5002,$A25,【入力】工事日報!$C$8:$C$5002,G$4),"")</f>
        <v>#REF!</v>
      </c>
      <c r="H25" s="27" t="e">
        <f>IF(SUMIFS(【入力】工事日報!#REF!,【入力】工事日報!$A$8:$A$5002,$A25,【入力】工事日報!$C$8:$C$5002,H$4)&lt;&gt;0,SUMIFS(【入力】工事日報!#REF!,【入力】工事日報!$A$8:$A$5002,$A25,【入力】工事日報!$C$8:$C$5002,H$4),"")</f>
        <v>#REF!</v>
      </c>
      <c r="I25" s="27" t="e">
        <f>IF(SUMIFS(【入力】工事日報!#REF!,【入力】工事日報!$A$8:$A$5002,$A25,【入力】工事日報!$C$8:$C$5002,I$4)&lt;&gt;0,SUMIFS(【入力】工事日報!#REF!,【入力】工事日報!$A$8:$A$5002,$A25,【入力】工事日報!$C$8:$C$5002,I$4),"")</f>
        <v>#REF!</v>
      </c>
      <c r="J25" s="27" t="e">
        <f>IF(SUMIFS(【入力】工事日報!#REF!,【入力】工事日報!$A$8:$A$5002,$A25,【入力】工事日報!$C$8:$C$5002,J$4)&lt;&gt;0,SUMIFS(【入力】工事日報!#REF!,【入力】工事日報!$A$8:$A$5002,$A25,【入力】工事日報!$C$8:$C$5002,J$4),"")</f>
        <v>#REF!</v>
      </c>
      <c r="K25" s="27" t="e">
        <f>IF(SUMIFS(【入力】工事日報!#REF!,【入力】工事日報!$A$8:$A$5002,$A25,【入力】工事日報!$C$8:$C$5002,K$4)&lt;&gt;0,SUMIFS(【入力】工事日報!#REF!,【入力】工事日報!$A$8:$A$5002,$A25,【入力】工事日報!$C$8:$C$5002,K$4),"")</f>
        <v>#REF!</v>
      </c>
      <c r="L25" s="27" t="e">
        <f>IF(SUMIFS(【入力】工事日報!#REF!,【入力】工事日報!$A$8:$A$5002,$A25,【入力】工事日報!$C$8:$C$5002,L$4)&lt;&gt;0,SUMIFS(【入力】工事日報!#REF!,【入力】工事日報!$A$8:$A$5002,$A25,【入力】工事日報!$C$8:$C$5002,L$4),"")</f>
        <v>#REF!</v>
      </c>
      <c r="M25" s="27" t="e">
        <f>IF(SUMIFS(【入力】工事日報!#REF!,【入力】工事日報!$A$8:$A$5002,$A25,【入力】工事日報!$C$8:$C$5002,M$4)&lt;&gt;0,SUMIFS(【入力】工事日報!#REF!,【入力】工事日報!$A$8:$A$5002,$A25,【入力】工事日報!$C$8:$C$5002,M$4),"")</f>
        <v>#REF!</v>
      </c>
      <c r="N25" s="27" t="e">
        <f>IF(SUMIFS(【入力】工事日報!#REF!,【入力】工事日報!$A$8:$A$5002,$A25,【入力】工事日報!$C$8:$C$5002,N$4)&lt;&gt;0,SUMIFS(【入力】工事日報!#REF!,【入力】工事日報!$A$8:$A$5002,$A25,【入力】工事日報!$C$8:$C$5002,N$4),"")</f>
        <v>#REF!</v>
      </c>
      <c r="O25" s="27" t="e">
        <f>IF(SUMIFS(【入力】工事日報!#REF!,【入力】工事日報!$A$8:$A$5002,$A25,【入力】工事日報!$C$8:$C$5002,O$4)&lt;&gt;0,SUMIFS(【入力】工事日報!#REF!,【入力】工事日報!$A$8:$A$5002,$A25,【入力】工事日報!$C$8:$C$5002,O$4),"")</f>
        <v>#REF!</v>
      </c>
      <c r="P25" s="27" t="e">
        <f>IF(SUMIFS(【入力】工事日報!#REF!,【入力】工事日報!$A$8:$A$5002,$A25,【入力】工事日報!$C$8:$C$5002,P$4)&lt;&gt;0,SUMIFS(【入力】工事日報!#REF!,【入力】工事日報!$A$8:$A$5002,$A25,【入力】工事日報!$C$8:$C$5002,P$4),"")</f>
        <v>#REF!</v>
      </c>
      <c r="Q25" s="27" t="e">
        <f>IF(SUMIFS(【入力】工事日報!#REF!,【入力】工事日報!$A$8:$A$5002,$A25,【入力】工事日報!$C$8:$C$5002,Q$4)&lt;&gt;0,SUMIFS(【入力】工事日報!#REF!,【入力】工事日報!$A$8:$A$5002,$A25,【入力】工事日報!$C$8:$C$5002,Q$4),"")</f>
        <v>#REF!</v>
      </c>
      <c r="R25" s="27" t="e">
        <f>IF(SUMIFS(【入力】工事日報!#REF!,【入力】工事日報!$A$8:$A$5002,$A25,【入力】工事日報!$C$8:$C$5002,R$4)&lt;&gt;0,SUMIFS(【入力】工事日報!#REF!,【入力】工事日報!$A$8:$A$5002,$A25,【入力】工事日報!$C$8:$C$5002,R$4),"")</f>
        <v>#REF!</v>
      </c>
      <c r="S25" s="27" t="e">
        <f>IF(SUMIFS(【入力】工事日報!#REF!,【入力】工事日報!$A$8:$A$5002,$A25,【入力】工事日報!$C$8:$C$5002,S$4)&lt;&gt;0,SUMIFS(【入力】工事日報!#REF!,【入力】工事日報!$A$8:$A$5002,$A25,【入力】工事日報!$C$8:$C$5002,S$4),"")</f>
        <v>#REF!</v>
      </c>
      <c r="T25" s="27" t="e">
        <f>IF(SUMIFS(【入力】工事日報!#REF!,【入力】工事日報!$A$8:$A$5002,$A25,【入力】工事日報!$C$8:$C$5002,T$4)&lt;&gt;0,SUMIFS(【入力】工事日報!#REF!,【入力】工事日報!$A$8:$A$5002,$A25,【入力】工事日報!$C$8:$C$5002,T$4),"")</f>
        <v>#REF!</v>
      </c>
      <c r="U25" s="27" t="e">
        <f>IF(SUMIFS(【入力】工事日報!#REF!,【入力】工事日報!$A$8:$A$5002,$A25,【入力】工事日報!$C$8:$C$5002,U$4)&lt;&gt;0,SUMIFS(【入力】工事日報!#REF!,【入力】工事日報!$A$8:$A$5002,$A25,【入力】工事日報!$C$8:$C$5002,U$4),"")</f>
        <v>#REF!</v>
      </c>
      <c r="V25" s="27" t="e">
        <f>IF(SUMIFS(【入力】工事日報!#REF!,【入力】工事日報!$A$8:$A$5002,$A25,【入力】工事日報!$C$8:$C$5002,V$4)&lt;&gt;0,SUMIFS(【入力】工事日報!#REF!,【入力】工事日報!$A$8:$A$5002,$A25,【入力】工事日報!$C$8:$C$5002,V$4),"")</f>
        <v>#REF!</v>
      </c>
      <c r="W25" s="29" t="e">
        <f>IF(SUMIFS(【入力】工事日報!#REF!,【入力】工事日報!$A$8:$A$5002,$A25,【入力】工事日報!$C$8:$C$5002,W$4)&lt;&gt;0,SUMIFS(【入力】工事日報!#REF!,【入力】工事日報!$A$8:$A$5002,$A25,【入力】工事日報!$C$8:$C$5002,W$4),"")</f>
        <v>#REF!</v>
      </c>
      <c r="X25" s="27" t="e">
        <f>IF(SUMIFS(【入力】工事日報!#REF!,【入力】工事日報!$A$8:$A$5002,$A25,【入力】工事日報!$C$8:$C$5002,X$4)&lt;&gt;0,SUMIFS(【入力】工事日報!#REF!,【入力】工事日報!$A$8:$A$5002,$A25,【入力】工事日報!$C$8:$C$5002,X$4),"")</f>
        <v>#REF!</v>
      </c>
      <c r="Y25" s="27" t="e">
        <f>IF(SUMIFS(【入力】工事日報!#REF!,【入力】工事日報!$A$8:$A$5002,$A25,【入力】工事日報!$C$8:$C$5002,Y$4)&lt;&gt;0,SUMIFS(【入力】工事日報!#REF!,【入力】工事日報!$A$8:$A$5002,$A25,【入力】工事日報!$C$8:$C$5002,Y$4),"")</f>
        <v>#REF!</v>
      </c>
      <c r="Z25" s="22" t="e">
        <f>IF(SUMIFS(【入力】工事日報!#REF!,【入力】工事日報!$A$8:$A$5002,$A25,【入力】工事日報!$C$8:$C$5002,Z$4)&lt;&gt;0,SUMIFS(【入力】工事日報!#REF!,【入力】工事日報!$A$8:$A$5002,$A25,【入力】工事日報!$C$8:$C$5002,Z$4),"")</f>
        <v>#REF!</v>
      </c>
      <c r="AA25" s="29" t="e">
        <f>IF(SUMIFS(【入力】工事日報!#REF!,【入力】工事日報!$A$8:$A$5002,$A25,【入力】工事日報!$C$8:$C$5002,AA$4)&lt;&gt;0,SUMIFS(【入力】工事日報!#REF!,【入力】工事日報!$A$8:$A$5002,$A25,【入力】工事日報!$C$8:$C$5002,AA$4),"")</f>
        <v>#REF!</v>
      </c>
      <c r="AB25" s="28" t="e">
        <f>IF(SUMIFS(【入力】工事日報!#REF!,【入力】工事日報!$A$8:$A$5002,$A25,【入力】工事日報!$C$8:$C$5002,AB$4)&lt;&gt;0,SUMIFS(【入力】工事日報!#REF!,【入力】工事日報!$A$8:$A$5002,$A25,【入力】工事日報!$C$8:$C$5002,AB$4),"")</f>
        <v>#REF!</v>
      </c>
    </row>
    <row r="26" spans="1:28" ht="18" customHeight="1">
      <c r="A26" s="43">
        <f t="shared" si="2"/>
        <v>45769</v>
      </c>
      <c r="B26" s="44">
        <f t="shared" si="0"/>
        <v>45769</v>
      </c>
      <c r="C26" s="48" t="e">
        <f t="shared" si="4"/>
        <v>#REF!</v>
      </c>
      <c r="D26" s="50" t="str">
        <f t="shared" si="3"/>
        <v/>
      </c>
      <c r="E26" s="21" t="e">
        <f>IF(SUMIFS(【入力】工事日報!#REF!,【入力】工事日報!$A$8:$A$5002,$A26,【入力】工事日報!$C$8:$C$5002,E$4)&lt;&gt;0,SUMIFS(【入力】工事日報!#REF!,【入力】工事日報!$A$8:$A$5002,$A26,【入力】工事日報!$C$8:$C$5002,E$4),"")</f>
        <v>#REF!</v>
      </c>
      <c r="F26" s="27" t="e">
        <f>IF(SUMIFS(【入力】工事日報!#REF!,【入力】工事日報!$A$8:$A$5002,$A26,【入力】工事日報!$C$8:$C$5002,F$4)&lt;&gt;0,SUMIFS(【入力】工事日報!#REF!,【入力】工事日報!$A$8:$A$5002,$A26,【入力】工事日報!$C$8:$C$5002,F$4),"")</f>
        <v>#REF!</v>
      </c>
      <c r="G26" s="27" t="e">
        <f>IF(SUMIFS(【入力】工事日報!#REF!,【入力】工事日報!$A$8:$A$5002,$A26,【入力】工事日報!$C$8:$C$5002,G$4)&lt;&gt;0,SUMIFS(【入力】工事日報!#REF!,【入力】工事日報!$A$8:$A$5002,$A26,【入力】工事日報!$C$8:$C$5002,G$4),"")</f>
        <v>#REF!</v>
      </c>
      <c r="H26" s="27" t="e">
        <f>IF(SUMIFS(【入力】工事日報!#REF!,【入力】工事日報!$A$8:$A$5002,$A26,【入力】工事日報!$C$8:$C$5002,H$4)&lt;&gt;0,SUMIFS(【入力】工事日報!#REF!,【入力】工事日報!$A$8:$A$5002,$A26,【入力】工事日報!$C$8:$C$5002,H$4),"")</f>
        <v>#REF!</v>
      </c>
      <c r="I26" s="27" t="e">
        <f>IF(SUMIFS(【入力】工事日報!#REF!,【入力】工事日報!$A$8:$A$5002,$A26,【入力】工事日報!$C$8:$C$5002,I$4)&lt;&gt;0,SUMIFS(【入力】工事日報!#REF!,【入力】工事日報!$A$8:$A$5002,$A26,【入力】工事日報!$C$8:$C$5002,I$4),"")</f>
        <v>#REF!</v>
      </c>
      <c r="J26" s="27" t="e">
        <f>IF(SUMIFS(【入力】工事日報!#REF!,【入力】工事日報!$A$8:$A$5002,$A26,【入力】工事日報!$C$8:$C$5002,J$4)&lt;&gt;0,SUMIFS(【入力】工事日報!#REF!,【入力】工事日報!$A$8:$A$5002,$A26,【入力】工事日報!$C$8:$C$5002,J$4),"")</f>
        <v>#REF!</v>
      </c>
      <c r="K26" s="27" t="e">
        <f>IF(SUMIFS(【入力】工事日報!#REF!,【入力】工事日報!$A$8:$A$5002,$A26,【入力】工事日報!$C$8:$C$5002,K$4)&lt;&gt;0,SUMIFS(【入力】工事日報!#REF!,【入力】工事日報!$A$8:$A$5002,$A26,【入力】工事日報!$C$8:$C$5002,K$4),"")</f>
        <v>#REF!</v>
      </c>
      <c r="L26" s="27" t="e">
        <f>IF(SUMIFS(【入力】工事日報!#REF!,【入力】工事日報!$A$8:$A$5002,$A26,【入力】工事日報!$C$8:$C$5002,L$4)&lt;&gt;0,SUMIFS(【入力】工事日報!#REF!,【入力】工事日報!$A$8:$A$5002,$A26,【入力】工事日報!$C$8:$C$5002,L$4),"")</f>
        <v>#REF!</v>
      </c>
      <c r="M26" s="27" t="e">
        <f>IF(SUMIFS(【入力】工事日報!#REF!,【入力】工事日報!$A$8:$A$5002,$A26,【入力】工事日報!$C$8:$C$5002,M$4)&lt;&gt;0,SUMIFS(【入力】工事日報!#REF!,【入力】工事日報!$A$8:$A$5002,$A26,【入力】工事日報!$C$8:$C$5002,M$4),"")</f>
        <v>#REF!</v>
      </c>
      <c r="N26" s="27" t="e">
        <f>IF(SUMIFS(【入力】工事日報!#REF!,【入力】工事日報!$A$8:$A$5002,$A26,【入力】工事日報!$C$8:$C$5002,N$4)&lt;&gt;0,SUMIFS(【入力】工事日報!#REF!,【入力】工事日報!$A$8:$A$5002,$A26,【入力】工事日報!$C$8:$C$5002,N$4),"")</f>
        <v>#REF!</v>
      </c>
      <c r="O26" s="27" t="e">
        <f>IF(SUMIFS(【入力】工事日報!#REF!,【入力】工事日報!$A$8:$A$5002,$A26,【入力】工事日報!$C$8:$C$5002,O$4)&lt;&gt;0,SUMIFS(【入力】工事日報!#REF!,【入力】工事日報!$A$8:$A$5002,$A26,【入力】工事日報!$C$8:$C$5002,O$4),"")</f>
        <v>#REF!</v>
      </c>
      <c r="P26" s="27" t="e">
        <f>IF(SUMIFS(【入力】工事日報!#REF!,【入力】工事日報!$A$8:$A$5002,$A26,【入力】工事日報!$C$8:$C$5002,P$4)&lt;&gt;0,SUMIFS(【入力】工事日報!#REF!,【入力】工事日報!$A$8:$A$5002,$A26,【入力】工事日報!$C$8:$C$5002,P$4),"")</f>
        <v>#REF!</v>
      </c>
      <c r="Q26" s="27" t="e">
        <f>IF(SUMIFS(【入力】工事日報!#REF!,【入力】工事日報!$A$8:$A$5002,$A26,【入力】工事日報!$C$8:$C$5002,Q$4)&lt;&gt;0,SUMIFS(【入力】工事日報!#REF!,【入力】工事日報!$A$8:$A$5002,$A26,【入力】工事日報!$C$8:$C$5002,Q$4),"")</f>
        <v>#REF!</v>
      </c>
      <c r="R26" s="27" t="e">
        <f>IF(SUMIFS(【入力】工事日報!#REF!,【入力】工事日報!$A$8:$A$5002,$A26,【入力】工事日報!$C$8:$C$5002,R$4)&lt;&gt;0,SUMIFS(【入力】工事日報!#REF!,【入力】工事日報!$A$8:$A$5002,$A26,【入力】工事日報!$C$8:$C$5002,R$4),"")</f>
        <v>#REF!</v>
      </c>
      <c r="S26" s="27" t="e">
        <f>IF(SUMIFS(【入力】工事日報!#REF!,【入力】工事日報!$A$8:$A$5002,$A26,【入力】工事日報!$C$8:$C$5002,S$4)&lt;&gt;0,SUMIFS(【入力】工事日報!#REF!,【入力】工事日報!$A$8:$A$5002,$A26,【入力】工事日報!$C$8:$C$5002,S$4),"")</f>
        <v>#REF!</v>
      </c>
      <c r="T26" s="27" t="e">
        <f>IF(SUMIFS(【入力】工事日報!#REF!,【入力】工事日報!$A$8:$A$5002,$A26,【入力】工事日報!$C$8:$C$5002,T$4)&lt;&gt;0,SUMIFS(【入力】工事日報!#REF!,【入力】工事日報!$A$8:$A$5002,$A26,【入力】工事日報!$C$8:$C$5002,T$4),"")</f>
        <v>#REF!</v>
      </c>
      <c r="U26" s="27" t="e">
        <f>IF(SUMIFS(【入力】工事日報!#REF!,【入力】工事日報!$A$8:$A$5002,$A26,【入力】工事日報!$C$8:$C$5002,U$4)&lt;&gt;0,SUMIFS(【入力】工事日報!#REF!,【入力】工事日報!$A$8:$A$5002,$A26,【入力】工事日報!$C$8:$C$5002,U$4),"")</f>
        <v>#REF!</v>
      </c>
      <c r="V26" s="27" t="e">
        <f>IF(SUMIFS(【入力】工事日報!#REF!,【入力】工事日報!$A$8:$A$5002,$A26,【入力】工事日報!$C$8:$C$5002,V$4)&lt;&gt;0,SUMIFS(【入力】工事日報!#REF!,【入力】工事日報!$A$8:$A$5002,$A26,【入力】工事日報!$C$8:$C$5002,V$4),"")</f>
        <v>#REF!</v>
      </c>
      <c r="W26" s="29" t="e">
        <f>IF(SUMIFS(【入力】工事日報!#REF!,【入力】工事日報!$A$8:$A$5002,$A26,【入力】工事日報!$C$8:$C$5002,W$4)&lt;&gt;0,SUMIFS(【入力】工事日報!#REF!,【入力】工事日報!$A$8:$A$5002,$A26,【入力】工事日報!$C$8:$C$5002,W$4),"")</f>
        <v>#REF!</v>
      </c>
      <c r="X26" s="27" t="e">
        <f>IF(SUMIFS(【入力】工事日報!#REF!,【入力】工事日報!$A$8:$A$5002,$A26,【入力】工事日報!$C$8:$C$5002,X$4)&lt;&gt;0,SUMIFS(【入力】工事日報!#REF!,【入力】工事日報!$A$8:$A$5002,$A26,【入力】工事日報!$C$8:$C$5002,X$4),"")</f>
        <v>#REF!</v>
      </c>
      <c r="Y26" s="27" t="e">
        <f>IF(SUMIFS(【入力】工事日報!#REF!,【入力】工事日報!$A$8:$A$5002,$A26,【入力】工事日報!$C$8:$C$5002,Y$4)&lt;&gt;0,SUMIFS(【入力】工事日報!#REF!,【入力】工事日報!$A$8:$A$5002,$A26,【入力】工事日報!$C$8:$C$5002,Y$4),"")</f>
        <v>#REF!</v>
      </c>
      <c r="Z26" s="22" t="e">
        <f>IF(SUMIFS(【入力】工事日報!#REF!,【入力】工事日報!$A$8:$A$5002,$A26,【入力】工事日報!$C$8:$C$5002,Z$4)&lt;&gt;0,SUMIFS(【入力】工事日報!#REF!,【入力】工事日報!$A$8:$A$5002,$A26,【入力】工事日報!$C$8:$C$5002,Z$4),"")</f>
        <v>#REF!</v>
      </c>
      <c r="AA26" s="29" t="e">
        <f>IF(SUMIFS(【入力】工事日報!#REF!,【入力】工事日報!$A$8:$A$5002,$A26,【入力】工事日報!$C$8:$C$5002,AA$4)&lt;&gt;0,SUMIFS(【入力】工事日報!#REF!,【入力】工事日報!$A$8:$A$5002,$A26,【入力】工事日報!$C$8:$C$5002,AA$4),"")</f>
        <v>#REF!</v>
      </c>
      <c r="AB26" s="28" t="e">
        <f>IF(SUMIFS(【入力】工事日報!#REF!,【入力】工事日報!$A$8:$A$5002,$A26,【入力】工事日報!$C$8:$C$5002,AB$4)&lt;&gt;0,SUMIFS(【入力】工事日報!#REF!,【入力】工事日報!$A$8:$A$5002,$A26,【入力】工事日報!$C$8:$C$5002,AB$4),"")</f>
        <v>#REF!</v>
      </c>
    </row>
    <row r="27" spans="1:28" ht="18" customHeight="1">
      <c r="A27" s="43">
        <f t="shared" si="2"/>
        <v>45770</v>
      </c>
      <c r="B27" s="44">
        <f t="shared" si="0"/>
        <v>45770</v>
      </c>
      <c r="C27" s="48" t="e">
        <f t="shared" si="4"/>
        <v>#REF!</v>
      </c>
      <c r="D27" s="50" t="str">
        <f t="shared" si="3"/>
        <v/>
      </c>
      <c r="E27" s="21" t="e">
        <f>IF(SUMIFS(【入力】工事日報!#REF!,【入力】工事日報!$A$8:$A$5002,$A27,【入力】工事日報!$C$8:$C$5002,E$4)&lt;&gt;0,SUMIFS(【入力】工事日報!#REF!,【入力】工事日報!$A$8:$A$5002,$A27,【入力】工事日報!$C$8:$C$5002,E$4),"")</f>
        <v>#REF!</v>
      </c>
      <c r="F27" s="27" t="e">
        <f>IF(SUMIFS(【入力】工事日報!#REF!,【入力】工事日報!$A$8:$A$5002,$A27,【入力】工事日報!$C$8:$C$5002,F$4)&lt;&gt;0,SUMIFS(【入力】工事日報!#REF!,【入力】工事日報!$A$8:$A$5002,$A27,【入力】工事日報!$C$8:$C$5002,F$4),"")</f>
        <v>#REF!</v>
      </c>
      <c r="G27" s="27" t="e">
        <f>IF(SUMIFS(【入力】工事日報!#REF!,【入力】工事日報!$A$8:$A$5002,$A27,【入力】工事日報!$C$8:$C$5002,G$4)&lt;&gt;0,SUMIFS(【入力】工事日報!#REF!,【入力】工事日報!$A$8:$A$5002,$A27,【入力】工事日報!$C$8:$C$5002,G$4),"")</f>
        <v>#REF!</v>
      </c>
      <c r="H27" s="27" t="e">
        <f>IF(SUMIFS(【入力】工事日報!#REF!,【入力】工事日報!$A$8:$A$5002,$A27,【入力】工事日報!$C$8:$C$5002,H$4)&lt;&gt;0,SUMIFS(【入力】工事日報!#REF!,【入力】工事日報!$A$8:$A$5002,$A27,【入力】工事日報!$C$8:$C$5002,H$4),"")</f>
        <v>#REF!</v>
      </c>
      <c r="I27" s="27" t="e">
        <f>IF(SUMIFS(【入力】工事日報!#REF!,【入力】工事日報!$A$8:$A$5002,$A27,【入力】工事日報!$C$8:$C$5002,I$4)&lt;&gt;0,SUMIFS(【入力】工事日報!#REF!,【入力】工事日報!$A$8:$A$5002,$A27,【入力】工事日報!$C$8:$C$5002,I$4),"")</f>
        <v>#REF!</v>
      </c>
      <c r="J27" s="27" t="e">
        <f>IF(SUMIFS(【入力】工事日報!#REF!,【入力】工事日報!$A$8:$A$5002,$A27,【入力】工事日報!$C$8:$C$5002,J$4)&lt;&gt;0,SUMIFS(【入力】工事日報!#REF!,【入力】工事日報!$A$8:$A$5002,$A27,【入力】工事日報!$C$8:$C$5002,J$4),"")</f>
        <v>#REF!</v>
      </c>
      <c r="K27" s="27" t="e">
        <f>IF(SUMIFS(【入力】工事日報!#REF!,【入力】工事日報!$A$8:$A$5002,$A27,【入力】工事日報!$C$8:$C$5002,K$4)&lt;&gt;0,SUMIFS(【入力】工事日報!#REF!,【入力】工事日報!$A$8:$A$5002,$A27,【入力】工事日報!$C$8:$C$5002,K$4),"")</f>
        <v>#REF!</v>
      </c>
      <c r="L27" s="27" t="e">
        <f>IF(SUMIFS(【入力】工事日報!#REF!,【入力】工事日報!$A$8:$A$5002,$A27,【入力】工事日報!$C$8:$C$5002,L$4)&lt;&gt;0,SUMIFS(【入力】工事日報!#REF!,【入力】工事日報!$A$8:$A$5002,$A27,【入力】工事日報!$C$8:$C$5002,L$4),"")</f>
        <v>#REF!</v>
      </c>
      <c r="M27" s="27" t="e">
        <f>IF(SUMIFS(【入力】工事日報!#REF!,【入力】工事日報!$A$8:$A$5002,$A27,【入力】工事日報!$C$8:$C$5002,M$4)&lt;&gt;0,SUMIFS(【入力】工事日報!#REF!,【入力】工事日報!$A$8:$A$5002,$A27,【入力】工事日報!$C$8:$C$5002,M$4),"")</f>
        <v>#REF!</v>
      </c>
      <c r="N27" s="27" t="e">
        <f>IF(SUMIFS(【入力】工事日報!#REF!,【入力】工事日報!$A$8:$A$5002,$A27,【入力】工事日報!$C$8:$C$5002,N$4)&lt;&gt;0,SUMIFS(【入力】工事日報!#REF!,【入力】工事日報!$A$8:$A$5002,$A27,【入力】工事日報!$C$8:$C$5002,N$4),"")</f>
        <v>#REF!</v>
      </c>
      <c r="O27" s="27" t="e">
        <f>IF(SUMIFS(【入力】工事日報!#REF!,【入力】工事日報!$A$8:$A$5002,$A27,【入力】工事日報!$C$8:$C$5002,O$4)&lt;&gt;0,SUMIFS(【入力】工事日報!#REF!,【入力】工事日報!$A$8:$A$5002,$A27,【入力】工事日報!$C$8:$C$5002,O$4),"")</f>
        <v>#REF!</v>
      </c>
      <c r="P27" s="27" t="e">
        <f>IF(SUMIFS(【入力】工事日報!#REF!,【入力】工事日報!$A$8:$A$5002,$A27,【入力】工事日報!$C$8:$C$5002,P$4)&lt;&gt;0,SUMIFS(【入力】工事日報!#REF!,【入力】工事日報!$A$8:$A$5002,$A27,【入力】工事日報!$C$8:$C$5002,P$4),"")</f>
        <v>#REF!</v>
      </c>
      <c r="Q27" s="27" t="e">
        <f>IF(SUMIFS(【入力】工事日報!#REF!,【入力】工事日報!$A$8:$A$5002,$A27,【入力】工事日報!$C$8:$C$5002,Q$4)&lt;&gt;0,SUMIFS(【入力】工事日報!#REF!,【入力】工事日報!$A$8:$A$5002,$A27,【入力】工事日報!$C$8:$C$5002,Q$4),"")</f>
        <v>#REF!</v>
      </c>
      <c r="R27" s="27" t="e">
        <f>IF(SUMIFS(【入力】工事日報!#REF!,【入力】工事日報!$A$8:$A$5002,$A27,【入力】工事日報!$C$8:$C$5002,R$4)&lt;&gt;0,SUMIFS(【入力】工事日報!#REF!,【入力】工事日報!$A$8:$A$5002,$A27,【入力】工事日報!$C$8:$C$5002,R$4),"")</f>
        <v>#REF!</v>
      </c>
      <c r="S27" s="27" t="e">
        <f>IF(SUMIFS(【入力】工事日報!#REF!,【入力】工事日報!$A$8:$A$5002,$A27,【入力】工事日報!$C$8:$C$5002,S$4)&lt;&gt;0,SUMIFS(【入力】工事日報!#REF!,【入力】工事日報!$A$8:$A$5002,$A27,【入力】工事日報!$C$8:$C$5002,S$4),"")</f>
        <v>#REF!</v>
      </c>
      <c r="T27" s="27" t="e">
        <f>IF(SUMIFS(【入力】工事日報!#REF!,【入力】工事日報!$A$8:$A$5002,$A27,【入力】工事日報!$C$8:$C$5002,T$4)&lt;&gt;0,SUMIFS(【入力】工事日報!#REF!,【入力】工事日報!$A$8:$A$5002,$A27,【入力】工事日報!$C$8:$C$5002,T$4),"")</f>
        <v>#REF!</v>
      </c>
      <c r="U27" s="27" t="e">
        <f>IF(SUMIFS(【入力】工事日報!#REF!,【入力】工事日報!$A$8:$A$5002,$A27,【入力】工事日報!$C$8:$C$5002,U$4)&lt;&gt;0,SUMIFS(【入力】工事日報!#REF!,【入力】工事日報!$A$8:$A$5002,$A27,【入力】工事日報!$C$8:$C$5002,U$4),"")</f>
        <v>#REF!</v>
      </c>
      <c r="V27" s="27" t="e">
        <f>IF(SUMIFS(【入力】工事日報!#REF!,【入力】工事日報!$A$8:$A$5002,$A27,【入力】工事日報!$C$8:$C$5002,V$4)&lt;&gt;0,SUMIFS(【入力】工事日報!#REF!,【入力】工事日報!$A$8:$A$5002,$A27,【入力】工事日報!$C$8:$C$5002,V$4),"")</f>
        <v>#REF!</v>
      </c>
      <c r="W27" s="29" t="e">
        <f>IF(SUMIFS(【入力】工事日報!#REF!,【入力】工事日報!$A$8:$A$5002,$A27,【入力】工事日報!$C$8:$C$5002,W$4)&lt;&gt;0,SUMIFS(【入力】工事日報!#REF!,【入力】工事日報!$A$8:$A$5002,$A27,【入力】工事日報!$C$8:$C$5002,W$4),"")</f>
        <v>#REF!</v>
      </c>
      <c r="X27" s="27" t="e">
        <f>IF(SUMIFS(【入力】工事日報!#REF!,【入力】工事日報!$A$8:$A$5002,$A27,【入力】工事日報!$C$8:$C$5002,X$4)&lt;&gt;0,SUMIFS(【入力】工事日報!#REF!,【入力】工事日報!$A$8:$A$5002,$A27,【入力】工事日報!$C$8:$C$5002,X$4),"")</f>
        <v>#REF!</v>
      </c>
      <c r="Y27" s="27" t="e">
        <f>IF(SUMIFS(【入力】工事日報!#REF!,【入力】工事日報!$A$8:$A$5002,$A27,【入力】工事日報!$C$8:$C$5002,Y$4)&lt;&gt;0,SUMIFS(【入力】工事日報!#REF!,【入力】工事日報!$A$8:$A$5002,$A27,【入力】工事日報!$C$8:$C$5002,Y$4),"")</f>
        <v>#REF!</v>
      </c>
      <c r="Z27" s="22" t="e">
        <f>IF(SUMIFS(【入力】工事日報!#REF!,【入力】工事日報!$A$8:$A$5002,$A27,【入力】工事日報!$C$8:$C$5002,Z$4)&lt;&gt;0,SUMIFS(【入力】工事日報!#REF!,【入力】工事日報!$A$8:$A$5002,$A27,【入力】工事日報!$C$8:$C$5002,Z$4),"")</f>
        <v>#REF!</v>
      </c>
      <c r="AA27" s="29" t="e">
        <f>IF(SUMIFS(【入力】工事日報!#REF!,【入力】工事日報!$A$8:$A$5002,$A27,【入力】工事日報!$C$8:$C$5002,AA$4)&lt;&gt;0,SUMIFS(【入力】工事日報!#REF!,【入力】工事日報!$A$8:$A$5002,$A27,【入力】工事日報!$C$8:$C$5002,AA$4),"")</f>
        <v>#REF!</v>
      </c>
      <c r="AB27" s="28" t="e">
        <f>IF(SUMIFS(【入力】工事日報!#REF!,【入力】工事日報!$A$8:$A$5002,$A27,【入力】工事日報!$C$8:$C$5002,AB$4)&lt;&gt;0,SUMIFS(【入力】工事日報!#REF!,【入力】工事日報!$A$8:$A$5002,$A27,【入力】工事日報!$C$8:$C$5002,AB$4),"")</f>
        <v>#REF!</v>
      </c>
    </row>
    <row r="28" spans="1:28" ht="18" customHeight="1">
      <c r="A28" s="43">
        <f t="shared" si="2"/>
        <v>45771</v>
      </c>
      <c r="B28" s="44">
        <f t="shared" si="0"/>
        <v>45771</v>
      </c>
      <c r="C28" s="48" t="e">
        <f t="shared" si="4"/>
        <v>#REF!</v>
      </c>
      <c r="D28" s="50" t="str">
        <f t="shared" si="3"/>
        <v/>
      </c>
      <c r="E28" s="21" t="e">
        <f>IF(SUMIFS(【入力】工事日報!#REF!,【入力】工事日報!$A$8:$A$5002,$A28,【入力】工事日報!$C$8:$C$5002,E$4)&lt;&gt;0,SUMIFS(【入力】工事日報!#REF!,【入力】工事日報!$A$8:$A$5002,$A28,【入力】工事日報!$C$8:$C$5002,E$4),"")</f>
        <v>#REF!</v>
      </c>
      <c r="F28" s="27" t="e">
        <f>IF(SUMIFS(【入力】工事日報!#REF!,【入力】工事日報!$A$8:$A$5002,$A28,【入力】工事日報!$C$8:$C$5002,F$4)&lt;&gt;0,SUMIFS(【入力】工事日報!#REF!,【入力】工事日報!$A$8:$A$5002,$A28,【入力】工事日報!$C$8:$C$5002,F$4),"")</f>
        <v>#REF!</v>
      </c>
      <c r="G28" s="27" t="e">
        <f>IF(SUMIFS(【入力】工事日報!#REF!,【入力】工事日報!$A$8:$A$5002,$A28,【入力】工事日報!$C$8:$C$5002,G$4)&lt;&gt;0,SUMIFS(【入力】工事日報!#REF!,【入力】工事日報!$A$8:$A$5002,$A28,【入力】工事日報!$C$8:$C$5002,G$4),"")</f>
        <v>#REF!</v>
      </c>
      <c r="H28" s="27" t="e">
        <f>IF(SUMIFS(【入力】工事日報!#REF!,【入力】工事日報!$A$8:$A$5002,$A28,【入力】工事日報!$C$8:$C$5002,H$4)&lt;&gt;0,SUMIFS(【入力】工事日報!#REF!,【入力】工事日報!$A$8:$A$5002,$A28,【入力】工事日報!$C$8:$C$5002,H$4),"")</f>
        <v>#REF!</v>
      </c>
      <c r="I28" s="27" t="e">
        <f>IF(SUMIFS(【入力】工事日報!#REF!,【入力】工事日報!$A$8:$A$5002,$A28,【入力】工事日報!$C$8:$C$5002,I$4)&lt;&gt;0,SUMIFS(【入力】工事日報!#REF!,【入力】工事日報!$A$8:$A$5002,$A28,【入力】工事日報!$C$8:$C$5002,I$4),"")</f>
        <v>#REF!</v>
      </c>
      <c r="J28" s="27" t="e">
        <f>IF(SUMIFS(【入力】工事日報!#REF!,【入力】工事日報!$A$8:$A$5002,$A28,【入力】工事日報!$C$8:$C$5002,J$4)&lt;&gt;0,SUMIFS(【入力】工事日報!#REF!,【入力】工事日報!$A$8:$A$5002,$A28,【入力】工事日報!$C$8:$C$5002,J$4),"")</f>
        <v>#REF!</v>
      </c>
      <c r="K28" s="27" t="e">
        <f>IF(SUMIFS(【入力】工事日報!#REF!,【入力】工事日報!$A$8:$A$5002,$A28,【入力】工事日報!$C$8:$C$5002,K$4)&lt;&gt;0,SUMIFS(【入力】工事日報!#REF!,【入力】工事日報!$A$8:$A$5002,$A28,【入力】工事日報!$C$8:$C$5002,K$4),"")</f>
        <v>#REF!</v>
      </c>
      <c r="L28" s="27" t="e">
        <f>IF(SUMIFS(【入力】工事日報!#REF!,【入力】工事日報!$A$8:$A$5002,$A28,【入力】工事日報!$C$8:$C$5002,L$4)&lt;&gt;0,SUMIFS(【入力】工事日報!#REF!,【入力】工事日報!$A$8:$A$5002,$A28,【入力】工事日報!$C$8:$C$5002,L$4),"")</f>
        <v>#REF!</v>
      </c>
      <c r="M28" s="27" t="e">
        <f>IF(SUMIFS(【入力】工事日報!#REF!,【入力】工事日報!$A$8:$A$5002,$A28,【入力】工事日報!$C$8:$C$5002,M$4)&lt;&gt;0,SUMIFS(【入力】工事日報!#REF!,【入力】工事日報!$A$8:$A$5002,$A28,【入力】工事日報!$C$8:$C$5002,M$4),"")</f>
        <v>#REF!</v>
      </c>
      <c r="N28" s="27" t="e">
        <f>IF(SUMIFS(【入力】工事日報!#REF!,【入力】工事日報!$A$8:$A$5002,$A28,【入力】工事日報!$C$8:$C$5002,N$4)&lt;&gt;0,SUMIFS(【入力】工事日報!#REF!,【入力】工事日報!$A$8:$A$5002,$A28,【入力】工事日報!$C$8:$C$5002,N$4),"")</f>
        <v>#REF!</v>
      </c>
      <c r="O28" s="27" t="e">
        <f>IF(SUMIFS(【入力】工事日報!#REF!,【入力】工事日報!$A$8:$A$5002,$A28,【入力】工事日報!$C$8:$C$5002,O$4)&lt;&gt;0,SUMIFS(【入力】工事日報!#REF!,【入力】工事日報!$A$8:$A$5002,$A28,【入力】工事日報!$C$8:$C$5002,O$4),"")</f>
        <v>#REF!</v>
      </c>
      <c r="P28" s="27" t="e">
        <f>IF(SUMIFS(【入力】工事日報!#REF!,【入力】工事日報!$A$8:$A$5002,$A28,【入力】工事日報!$C$8:$C$5002,P$4)&lt;&gt;0,SUMIFS(【入力】工事日報!#REF!,【入力】工事日報!$A$8:$A$5002,$A28,【入力】工事日報!$C$8:$C$5002,P$4),"")</f>
        <v>#REF!</v>
      </c>
      <c r="Q28" s="27" t="e">
        <f>IF(SUMIFS(【入力】工事日報!#REF!,【入力】工事日報!$A$8:$A$5002,$A28,【入力】工事日報!$C$8:$C$5002,Q$4)&lt;&gt;0,SUMIFS(【入力】工事日報!#REF!,【入力】工事日報!$A$8:$A$5002,$A28,【入力】工事日報!$C$8:$C$5002,Q$4),"")</f>
        <v>#REF!</v>
      </c>
      <c r="R28" s="27" t="e">
        <f>IF(SUMIFS(【入力】工事日報!#REF!,【入力】工事日報!$A$8:$A$5002,$A28,【入力】工事日報!$C$8:$C$5002,R$4)&lt;&gt;0,SUMIFS(【入力】工事日報!#REF!,【入力】工事日報!$A$8:$A$5002,$A28,【入力】工事日報!$C$8:$C$5002,R$4),"")</f>
        <v>#REF!</v>
      </c>
      <c r="S28" s="27" t="e">
        <f>IF(SUMIFS(【入力】工事日報!#REF!,【入力】工事日報!$A$8:$A$5002,$A28,【入力】工事日報!$C$8:$C$5002,S$4)&lt;&gt;0,SUMIFS(【入力】工事日報!#REF!,【入力】工事日報!$A$8:$A$5002,$A28,【入力】工事日報!$C$8:$C$5002,S$4),"")</f>
        <v>#REF!</v>
      </c>
      <c r="T28" s="27" t="e">
        <f>IF(SUMIFS(【入力】工事日報!#REF!,【入力】工事日報!$A$8:$A$5002,$A28,【入力】工事日報!$C$8:$C$5002,T$4)&lt;&gt;0,SUMIFS(【入力】工事日報!#REF!,【入力】工事日報!$A$8:$A$5002,$A28,【入力】工事日報!$C$8:$C$5002,T$4),"")</f>
        <v>#REF!</v>
      </c>
      <c r="U28" s="27" t="e">
        <f>IF(SUMIFS(【入力】工事日報!#REF!,【入力】工事日報!$A$8:$A$5002,$A28,【入力】工事日報!$C$8:$C$5002,U$4)&lt;&gt;0,SUMIFS(【入力】工事日報!#REF!,【入力】工事日報!$A$8:$A$5002,$A28,【入力】工事日報!$C$8:$C$5002,U$4),"")</f>
        <v>#REF!</v>
      </c>
      <c r="V28" s="27" t="e">
        <f>IF(SUMIFS(【入力】工事日報!#REF!,【入力】工事日報!$A$8:$A$5002,$A28,【入力】工事日報!$C$8:$C$5002,V$4)&lt;&gt;0,SUMIFS(【入力】工事日報!#REF!,【入力】工事日報!$A$8:$A$5002,$A28,【入力】工事日報!$C$8:$C$5002,V$4),"")</f>
        <v>#REF!</v>
      </c>
      <c r="W28" s="29" t="e">
        <f>IF(SUMIFS(【入力】工事日報!#REF!,【入力】工事日報!$A$8:$A$5002,$A28,【入力】工事日報!$C$8:$C$5002,W$4)&lt;&gt;0,SUMIFS(【入力】工事日報!#REF!,【入力】工事日報!$A$8:$A$5002,$A28,【入力】工事日報!$C$8:$C$5002,W$4),"")</f>
        <v>#REF!</v>
      </c>
      <c r="X28" s="27" t="e">
        <f>IF(SUMIFS(【入力】工事日報!#REF!,【入力】工事日報!$A$8:$A$5002,$A28,【入力】工事日報!$C$8:$C$5002,X$4)&lt;&gt;0,SUMIFS(【入力】工事日報!#REF!,【入力】工事日報!$A$8:$A$5002,$A28,【入力】工事日報!$C$8:$C$5002,X$4),"")</f>
        <v>#REF!</v>
      </c>
      <c r="Y28" s="27" t="e">
        <f>IF(SUMIFS(【入力】工事日報!#REF!,【入力】工事日報!$A$8:$A$5002,$A28,【入力】工事日報!$C$8:$C$5002,Y$4)&lt;&gt;0,SUMIFS(【入力】工事日報!#REF!,【入力】工事日報!$A$8:$A$5002,$A28,【入力】工事日報!$C$8:$C$5002,Y$4),"")</f>
        <v>#REF!</v>
      </c>
      <c r="Z28" s="22" t="e">
        <f>IF(SUMIFS(【入力】工事日報!#REF!,【入力】工事日報!$A$8:$A$5002,$A28,【入力】工事日報!$C$8:$C$5002,Z$4)&lt;&gt;0,SUMIFS(【入力】工事日報!#REF!,【入力】工事日報!$A$8:$A$5002,$A28,【入力】工事日報!$C$8:$C$5002,Z$4),"")</f>
        <v>#REF!</v>
      </c>
      <c r="AA28" s="29" t="e">
        <f>IF(SUMIFS(【入力】工事日報!#REF!,【入力】工事日報!$A$8:$A$5002,$A28,【入力】工事日報!$C$8:$C$5002,AA$4)&lt;&gt;0,SUMIFS(【入力】工事日報!#REF!,【入力】工事日報!$A$8:$A$5002,$A28,【入力】工事日報!$C$8:$C$5002,AA$4),"")</f>
        <v>#REF!</v>
      </c>
      <c r="AB28" s="28" t="e">
        <f>IF(SUMIFS(【入力】工事日報!#REF!,【入力】工事日報!$A$8:$A$5002,$A28,【入力】工事日報!$C$8:$C$5002,AB$4)&lt;&gt;0,SUMIFS(【入力】工事日報!#REF!,【入力】工事日報!$A$8:$A$5002,$A28,【入力】工事日報!$C$8:$C$5002,AB$4),"")</f>
        <v>#REF!</v>
      </c>
    </row>
    <row r="29" spans="1:28" ht="18" customHeight="1">
      <c r="A29" s="43">
        <f t="shared" si="2"/>
        <v>45772</v>
      </c>
      <c r="B29" s="44">
        <f t="shared" si="0"/>
        <v>45772</v>
      </c>
      <c r="C29" s="48" t="e">
        <f t="shared" si="4"/>
        <v>#REF!</v>
      </c>
      <c r="D29" s="50" t="str">
        <f t="shared" si="3"/>
        <v/>
      </c>
      <c r="E29" s="21" t="e">
        <f>IF(SUMIFS(【入力】工事日報!#REF!,【入力】工事日報!$A$8:$A$5002,$A29,【入力】工事日報!$C$8:$C$5002,E$4)&lt;&gt;0,SUMIFS(【入力】工事日報!#REF!,【入力】工事日報!$A$8:$A$5002,$A29,【入力】工事日報!$C$8:$C$5002,E$4),"")</f>
        <v>#REF!</v>
      </c>
      <c r="F29" s="27" t="e">
        <f>IF(SUMIFS(【入力】工事日報!#REF!,【入力】工事日報!$A$8:$A$5002,$A29,【入力】工事日報!$C$8:$C$5002,F$4)&lt;&gt;0,SUMIFS(【入力】工事日報!#REF!,【入力】工事日報!$A$8:$A$5002,$A29,【入力】工事日報!$C$8:$C$5002,F$4),"")</f>
        <v>#REF!</v>
      </c>
      <c r="G29" s="27" t="e">
        <f>IF(SUMIFS(【入力】工事日報!#REF!,【入力】工事日報!$A$8:$A$5002,$A29,【入力】工事日報!$C$8:$C$5002,G$4)&lt;&gt;0,SUMIFS(【入力】工事日報!#REF!,【入力】工事日報!$A$8:$A$5002,$A29,【入力】工事日報!$C$8:$C$5002,G$4),"")</f>
        <v>#REF!</v>
      </c>
      <c r="H29" s="27" t="e">
        <f>IF(SUMIFS(【入力】工事日報!#REF!,【入力】工事日報!$A$8:$A$5002,$A29,【入力】工事日報!$C$8:$C$5002,H$4)&lt;&gt;0,SUMIFS(【入力】工事日報!#REF!,【入力】工事日報!$A$8:$A$5002,$A29,【入力】工事日報!$C$8:$C$5002,H$4),"")</f>
        <v>#REF!</v>
      </c>
      <c r="I29" s="27" t="e">
        <f>IF(SUMIFS(【入力】工事日報!#REF!,【入力】工事日報!$A$8:$A$5002,$A29,【入力】工事日報!$C$8:$C$5002,I$4)&lt;&gt;0,SUMIFS(【入力】工事日報!#REF!,【入力】工事日報!$A$8:$A$5002,$A29,【入力】工事日報!$C$8:$C$5002,I$4),"")</f>
        <v>#REF!</v>
      </c>
      <c r="J29" s="27" t="e">
        <f>IF(SUMIFS(【入力】工事日報!#REF!,【入力】工事日報!$A$8:$A$5002,$A29,【入力】工事日報!$C$8:$C$5002,J$4)&lt;&gt;0,SUMIFS(【入力】工事日報!#REF!,【入力】工事日報!$A$8:$A$5002,$A29,【入力】工事日報!$C$8:$C$5002,J$4),"")</f>
        <v>#REF!</v>
      </c>
      <c r="K29" s="27" t="e">
        <f>IF(SUMIFS(【入力】工事日報!#REF!,【入力】工事日報!$A$8:$A$5002,$A29,【入力】工事日報!$C$8:$C$5002,K$4)&lt;&gt;0,SUMIFS(【入力】工事日報!#REF!,【入力】工事日報!$A$8:$A$5002,$A29,【入力】工事日報!$C$8:$C$5002,K$4),"")</f>
        <v>#REF!</v>
      </c>
      <c r="L29" s="27" t="e">
        <f>IF(SUMIFS(【入力】工事日報!#REF!,【入力】工事日報!$A$8:$A$5002,$A29,【入力】工事日報!$C$8:$C$5002,L$4)&lt;&gt;0,SUMIFS(【入力】工事日報!#REF!,【入力】工事日報!$A$8:$A$5002,$A29,【入力】工事日報!$C$8:$C$5002,L$4),"")</f>
        <v>#REF!</v>
      </c>
      <c r="M29" s="27" t="e">
        <f>IF(SUMIFS(【入力】工事日報!#REF!,【入力】工事日報!$A$8:$A$5002,$A29,【入力】工事日報!$C$8:$C$5002,M$4)&lt;&gt;0,SUMIFS(【入力】工事日報!#REF!,【入力】工事日報!$A$8:$A$5002,$A29,【入力】工事日報!$C$8:$C$5002,M$4),"")</f>
        <v>#REF!</v>
      </c>
      <c r="N29" s="27" t="e">
        <f>IF(SUMIFS(【入力】工事日報!#REF!,【入力】工事日報!$A$8:$A$5002,$A29,【入力】工事日報!$C$8:$C$5002,N$4)&lt;&gt;0,SUMIFS(【入力】工事日報!#REF!,【入力】工事日報!$A$8:$A$5002,$A29,【入力】工事日報!$C$8:$C$5002,N$4),"")</f>
        <v>#REF!</v>
      </c>
      <c r="O29" s="27" t="e">
        <f>IF(SUMIFS(【入力】工事日報!#REF!,【入力】工事日報!$A$8:$A$5002,$A29,【入力】工事日報!$C$8:$C$5002,O$4)&lt;&gt;0,SUMIFS(【入力】工事日報!#REF!,【入力】工事日報!$A$8:$A$5002,$A29,【入力】工事日報!$C$8:$C$5002,O$4),"")</f>
        <v>#REF!</v>
      </c>
      <c r="P29" s="27" t="e">
        <f>IF(SUMIFS(【入力】工事日報!#REF!,【入力】工事日報!$A$8:$A$5002,$A29,【入力】工事日報!$C$8:$C$5002,P$4)&lt;&gt;0,SUMIFS(【入力】工事日報!#REF!,【入力】工事日報!$A$8:$A$5002,$A29,【入力】工事日報!$C$8:$C$5002,P$4),"")</f>
        <v>#REF!</v>
      </c>
      <c r="Q29" s="27" t="e">
        <f>IF(SUMIFS(【入力】工事日報!#REF!,【入力】工事日報!$A$8:$A$5002,$A29,【入力】工事日報!$C$8:$C$5002,Q$4)&lt;&gt;0,SUMIFS(【入力】工事日報!#REF!,【入力】工事日報!$A$8:$A$5002,$A29,【入力】工事日報!$C$8:$C$5002,Q$4),"")</f>
        <v>#REF!</v>
      </c>
      <c r="R29" s="27" t="e">
        <f>IF(SUMIFS(【入力】工事日報!#REF!,【入力】工事日報!$A$8:$A$5002,$A29,【入力】工事日報!$C$8:$C$5002,R$4)&lt;&gt;0,SUMIFS(【入力】工事日報!#REF!,【入力】工事日報!$A$8:$A$5002,$A29,【入力】工事日報!$C$8:$C$5002,R$4),"")</f>
        <v>#REF!</v>
      </c>
      <c r="S29" s="27" t="e">
        <f>IF(SUMIFS(【入力】工事日報!#REF!,【入力】工事日報!$A$8:$A$5002,$A29,【入力】工事日報!$C$8:$C$5002,S$4)&lt;&gt;0,SUMIFS(【入力】工事日報!#REF!,【入力】工事日報!$A$8:$A$5002,$A29,【入力】工事日報!$C$8:$C$5002,S$4),"")</f>
        <v>#REF!</v>
      </c>
      <c r="T29" s="27" t="e">
        <f>IF(SUMIFS(【入力】工事日報!#REF!,【入力】工事日報!$A$8:$A$5002,$A29,【入力】工事日報!$C$8:$C$5002,T$4)&lt;&gt;0,SUMIFS(【入力】工事日報!#REF!,【入力】工事日報!$A$8:$A$5002,$A29,【入力】工事日報!$C$8:$C$5002,T$4),"")</f>
        <v>#REF!</v>
      </c>
      <c r="U29" s="27" t="e">
        <f>IF(SUMIFS(【入力】工事日報!#REF!,【入力】工事日報!$A$8:$A$5002,$A29,【入力】工事日報!$C$8:$C$5002,U$4)&lt;&gt;0,SUMIFS(【入力】工事日報!#REF!,【入力】工事日報!$A$8:$A$5002,$A29,【入力】工事日報!$C$8:$C$5002,U$4),"")</f>
        <v>#REF!</v>
      </c>
      <c r="V29" s="27" t="e">
        <f>IF(SUMIFS(【入力】工事日報!#REF!,【入力】工事日報!$A$8:$A$5002,$A29,【入力】工事日報!$C$8:$C$5002,V$4)&lt;&gt;0,SUMIFS(【入力】工事日報!#REF!,【入力】工事日報!$A$8:$A$5002,$A29,【入力】工事日報!$C$8:$C$5002,V$4),"")</f>
        <v>#REF!</v>
      </c>
      <c r="W29" s="29" t="e">
        <f>IF(SUMIFS(【入力】工事日報!#REF!,【入力】工事日報!$A$8:$A$5002,$A29,【入力】工事日報!$C$8:$C$5002,W$4)&lt;&gt;0,SUMIFS(【入力】工事日報!#REF!,【入力】工事日報!$A$8:$A$5002,$A29,【入力】工事日報!$C$8:$C$5002,W$4),"")</f>
        <v>#REF!</v>
      </c>
      <c r="X29" s="27" t="e">
        <f>IF(SUMIFS(【入力】工事日報!#REF!,【入力】工事日報!$A$8:$A$5002,$A29,【入力】工事日報!$C$8:$C$5002,X$4)&lt;&gt;0,SUMIFS(【入力】工事日報!#REF!,【入力】工事日報!$A$8:$A$5002,$A29,【入力】工事日報!$C$8:$C$5002,X$4),"")</f>
        <v>#REF!</v>
      </c>
      <c r="Y29" s="27" t="e">
        <f>IF(SUMIFS(【入力】工事日報!#REF!,【入力】工事日報!$A$8:$A$5002,$A29,【入力】工事日報!$C$8:$C$5002,Y$4)&lt;&gt;0,SUMIFS(【入力】工事日報!#REF!,【入力】工事日報!$A$8:$A$5002,$A29,【入力】工事日報!$C$8:$C$5002,Y$4),"")</f>
        <v>#REF!</v>
      </c>
      <c r="Z29" s="22" t="e">
        <f>IF(SUMIFS(【入力】工事日報!#REF!,【入力】工事日報!$A$8:$A$5002,$A29,【入力】工事日報!$C$8:$C$5002,Z$4)&lt;&gt;0,SUMIFS(【入力】工事日報!#REF!,【入力】工事日報!$A$8:$A$5002,$A29,【入力】工事日報!$C$8:$C$5002,Z$4),"")</f>
        <v>#REF!</v>
      </c>
      <c r="AA29" s="29" t="e">
        <f>IF(SUMIFS(【入力】工事日報!#REF!,【入力】工事日報!$A$8:$A$5002,$A29,【入力】工事日報!$C$8:$C$5002,AA$4)&lt;&gt;0,SUMIFS(【入力】工事日報!#REF!,【入力】工事日報!$A$8:$A$5002,$A29,【入力】工事日報!$C$8:$C$5002,AA$4),"")</f>
        <v>#REF!</v>
      </c>
      <c r="AB29" s="28" t="e">
        <f>IF(SUMIFS(【入力】工事日報!#REF!,【入力】工事日報!$A$8:$A$5002,$A29,【入力】工事日報!$C$8:$C$5002,AB$4)&lt;&gt;0,SUMIFS(【入力】工事日報!#REF!,【入力】工事日報!$A$8:$A$5002,$A29,【入力】工事日報!$C$8:$C$5002,AB$4),"")</f>
        <v>#REF!</v>
      </c>
    </row>
    <row r="30" spans="1:28" ht="18" customHeight="1">
      <c r="A30" s="43">
        <f t="shared" si="2"/>
        <v>45773</v>
      </c>
      <c r="B30" s="44">
        <f t="shared" si="0"/>
        <v>45773</v>
      </c>
      <c r="C30" s="48" t="e">
        <f t="shared" si="4"/>
        <v>#REF!</v>
      </c>
      <c r="D30" s="50" t="str">
        <f t="shared" si="3"/>
        <v/>
      </c>
      <c r="E30" s="21" t="e">
        <f>IF(SUMIFS(【入力】工事日報!#REF!,【入力】工事日報!$A$8:$A$5002,$A30,【入力】工事日報!$C$8:$C$5002,E$4)&lt;&gt;0,SUMIFS(【入力】工事日報!#REF!,【入力】工事日報!$A$8:$A$5002,$A30,【入力】工事日報!$C$8:$C$5002,E$4),"")</f>
        <v>#REF!</v>
      </c>
      <c r="F30" s="27" t="e">
        <f>IF(SUMIFS(【入力】工事日報!#REF!,【入力】工事日報!$A$8:$A$5002,$A30,【入力】工事日報!$C$8:$C$5002,F$4)&lt;&gt;0,SUMIFS(【入力】工事日報!#REF!,【入力】工事日報!$A$8:$A$5002,$A30,【入力】工事日報!$C$8:$C$5002,F$4),"")</f>
        <v>#REF!</v>
      </c>
      <c r="G30" s="27" t="e">
        <f>IF(SUMIFS(【入力】工事日報!#REF!,【入力】工事日報!$A$8:$A$5002,$A30,【入力】工事日報!$C$8:$C$5002,G$4)&lt;&gt;0,SUMIFS(【入力】工事日報!#REF!,【入力】工事日報!$A$8:$A$5002,$A30,【入力】工事日報!$C$8:$C$5002,G$4),"")</f>
        <v>#REF!</v>
      </c>
      <c r="H30" s="27" t="e">
        <f>IF(SUMIFS(【入力】工事日報!#REF!,【入力】工事日報!$A$8:$A$5002,$A30,【入力】工事日報!$C$8:$C$5002,H$4)&lt;&gt;0,SUMIFS(【入力】工事日報!#REF!,【入力】工事日報!$A$8:$A$5002,$A30,【入力】工事日報!$C$8:$C$5002,H$4),"")</f>
        <v>#REF!</v>
      </c>
      <c r="I30" s="27" t="e">
        <f>IF(SUMIFS(【入力】工事日報!#REF!,【入力】工事日報!$A$8:$A$5002,$A30,【入力】工事日報!$C$8:$C$5002,I$4)&lt;&gt;0,SUMIFS(【入力】工事日報!#REF!,【入力】工事日報!$A$8:$A$5002,$A30,【入力】工事日報!$C$8:$C$5002,I$4),"")</f>
        <v>#REF!</v>
      </c>
      <c r="J30" s="27" t="e">
        <f>IF(SUMIFS(【入力】工事日報!#REF!,【入力】工事日報!$A$8:$A$5002,$A30,【入力】工事日報!$C$8:$C$5002,J$4)&lt;&gt;0,SUMIFS(【入力】工事日報!#REF!,【入力】工事日報!$A$8:$A$5002,$A30,【入力】工事日報!$C$8:$C$5002,J$4),"")</f>
        <v>#REF!</v>
      </c>
      <c r="K30" s="27" t="e">
        <f>IF(SUMIFS(【入力】工事日報!#REF!,【入力】工事日報!$A$8:$A$5002,$A30,【入力】工事日報!$C$8:$C$5002,K$4)&lt;&gt;0,SUMIFS(【入力】工事日報!#REF!,【入力】工事日報!$A$8:$A$5002,$A30,【入力】工事日報!$C$8:$C$5002,K$4),"")</f>
        <v>#REF!</v>
      </c>
      <c r="L30" s="27" t="e">
        <f>IF(SUMIFS(【入力】工事日報!#REF!,【入力】工事日報!$A$8:$A$5002,$A30,【入力】工事日報!$C$8:$C$5002,L$4)&lt;&gt;0,SUMIFS(【入力】工事日報!#REF!,【入力】工事日報!$A$8:$A$5002,$A30,【入力】工事日報!$C$8:$C$5002,L$4),"")</f>
        <v>#REF!</v>
      </c>
      <c r="M30" s="27" t="e">
        <f>IF(SUMIFS(【入力】工事日報!#REF!,【入力】工事日報!$A$8:$A$5002,$A30,【入力】工事日報!$C$8:$C$5002,M$4)&lt;&gt;0,SUMIFS(【入力】工事日報!#REF!,【入力】工事日報!$A$8:$A$5002,$A30,【入力】工事日報!$C$8:$C$5002,M$4),"")</f>
        <v>#REF!</v>
      </c>
      <c r="N30" s="27" t="e">
        <f>IF(SUMIFS(【入力】工事日報!#REF!,【入力】工事日報!$A$8:$A$5002,$A30,【入力】工事日報!$C$8:$C$5002,N$4)&lt;&gt;0,SUMIFS(【入力】工事日報!#REF!,【入力】工事日報!$A$8:$A$5002,$A30,【入力】工事日報!$C$8:$C$5002,N$4),"")</f>
        <v>#REF!</v>
      </c>
      <c r="O30" s="27" t="e">
        <f>IF(SUMIFS(【入力】工事日報!#REF!,【入力】工事日報!$A$8:$A$5002,$A30,【入力】工事日報!$C$8:$C$5002,O$4)&lt;&gt;0,SUMIFS(【入力】工事日報!#REF!,【入力】工事日報!$A$8:$A$5002,$A30,【入力】工事日報!$C$8:$C$5002,O$4),"")</f>
        <v>#REF!</v>
      </c>
      <c r="P30" s="27" t="e">
        <f>IF(SUMIFS(【入力】工事日報!#REF!,【入力】工事日報!$A$8:$A$5002,$A30,【入力】工事日報!$C$8:$C$5002,P$4)&lt;&gt;0,SUMIFS(【入力】工事日報!#REF!,【入力】工事日報!$A$8:$A$5002,$A30,【入力】工事日報!$C$8:$C$5002,P$4),"")</f>
        <v>#REF!</v>
      </c>
      <c r="Q30" s="27" t="e">
        <f>IF(SUMIFS(【入力】工事日報!#REF!,【入力】工事日報!$A$8:$A$5002,$A30,【入力】工事日報!$C$8:$C$5002,Q$4)&lt;&gt;0,SUMIFS(【入力】工事日報!#REF!,【入力】工事日報!$A$8:$A$5002,$A30,【入力】工事日報!$C$8:$C$5002,Q$4),"")</f>
        <v>#REF!</v>
      </c>
      <c r="R30" s="27" t="e">
        <f>IF(SUMIFS(【入力】工事日報!#REF!,【入力】工事日報!$A$8:$A$5002,$A30,【入力】工事日報!$C$8:$C$5002,R$4)&lt;&gt;0,SUMIFS(【入力】工事日報!#REF!,【入力】工事日報!$A$8:$A$5002,$A30,【入力】工事日報!$C$8:$C$5002,R$4),"")</f>
        <v>#REF!</v>
      </c>
      <c r="S30" s="27" t="e">
        <f>IF(SUMIFS(【入力】工事日報!#REF!,【入力】工事日報!$A$8:$A$5002,$A30,【入力】工事日報!$C$8:$C$5002,S$4)&lt;&gt;0,SUMIFS(【入力】工事日報!#REF!,【入力】工事日報!$A$8:$A$5002,$A30,【入力】工事日報!$C$8:$C$5002,S$4),"")</f>
        <v>#REF!</v>
      </c>
      <c r="T30" s="27" t="e">
        <f>IF(SUMIFS(【入力】工事日報!#REF!,【入力】工事日報!$A$8:$A$5002,$A30,【入力】工事日報!$C$8:$C$5002,T$4)&lt;&gt;0,SUMIFS(【入力】工事日報!#REF!,【入力】工事日報!$A$8:$A$5002,$A30,【入力】工事日報!$C$8:$C$5002,T$4),"")</f>
        <v>#REF!</v>
      </c>
      <c r="U30" s="27" t="e">
        <f>IF(SUMIFS(【入力】工事日報!#REF!,【入力】工事日報!$A$8:$A$5002,$A30,【入力】工事日報!$C$8:$C$5002,U$4)&lt;&gt;0,SUMIFS(【入力】工事日報!#REF!,【入力】工事日報!$A$8:$A$5002,$A30,【入力】工事日報!$C$8:$C$5002,U$4),"")</f>
        <v>#REF!</v>
      </c>
      <c r="V30" s="27" t="e">
        <f>IF(SUMIFS(【入力】工事日報!#REF!,【入力】工事日報!$A$8:$A$5002,$A30,【入力】工事日報!$C$8:$C$5002,V$4)&lt;&gt;0,SUMIFS(【入力】工事日報!#REF!,【入力】工事日報!$A$8:$A$5002,$A30,【入力】工事日報!$C$8:$C$5002,V$4),"")</f>
        <v>#REF!</v>
      </c>
      <c r="W30" s="29" t="e">
        <f>IF(SUMIFS(【入力】工事日報!#REF!,【入力】工事日報!$A$8:$A$5002,$A30,【入力】工事日報!$C$8:$C$5002,W$4)&lt;&gt;0,SUMIFS(【入力】工事日報!#REF!,【入力】工事日報!$A$8:$A$5002,$A30,【入力】工事日報!$C$8:$C$5002,W$4),"")</f>
        <v>#REF!</v>
      </c>
      <c r="X30" s="27" t="e">
        <f>IF(SUMIFS(【入力】工事日報!#REF!,【入力】工事日報!$A$8:$A$5002,$A30,【入力】工事日報!$C$8:$C$5002,X$4)&lt;&gt;0,SUMIFS(【入力】工事日報!#REF!,【入力】工事日報!$A$8:$A$5002,$A30,【入力】工事日報!$C$8:$C$5002,X$4),"")</f>
        <v>#REF!</v>
      </c>
      <c r="Y30" s="27" t="e">
        <f>IF(SUMIFS(【入力】工事日報!#REF!,【入力】工事日報!$A$8:$A$5002,$A30,【入力】工事日報!$C$8:$C$5002,Y$4)&lt;&gt;0,SUMIFS(【入力】工事日報!#REF!,【入力】工事日報!$A$8:$A$5002,$A30,【入力】工事日報!$C$8:$C$5002,Y$4),"")</f>
        <v>#REF!</v>
      </c>
      <c r="Z30" s="22" t="e">
        <f>IF(SUMIFS(【入力】工事日報!#REF!,【入力】工事日報!$A$8:$A$5002,$A30,【入力】工事日報!$C$8:$C$5002,Z$4)&lt;&gt;0,SUMIFS(【入力】工事日報!#REF!,【入力】工事日報!$A$8:$A$5002,$A30,【入力】工事日報!$C$8:$C$5002,Z$4),"")</f>
        <v>#REF!</v>
      </c>
      <c r="AA30" s="29" t="e">
        <f>IF(SUMIFS(【入力】工事日報!#REF!,【入力】工事日報!$A$8:$A$5002,$A30,【入力】工事日報!$C$8:$C$5002,AA$4)&lt;&gt;0,SUMIFS(【入力】工事日報!#REF!,【入力】工事日報!$A$8:$A$5002,$A30,【入力】工事日報!$C$8:$C$5002,AA$4),"")</f>
        <v>#REF!</v>
      </c>
      <c r="AB30" s="28" t="e">
        <f>IF(SUMIFS(【入力】工事日報!#REF!,【入力】工事日報!$A$8:$A$5002,$A30,【入力】工事日報!$C$8:$C$5002,AB$4)&lt;&gt;0,SUMIFS(【入力】工事日報!#REF!,【入力】工事日報!$A$8:$A$5002,$A30,【入力】工事日報!$C$8:$C$5002,AB$4),"")</f>
        <v>#REF!</v>
      </c>
    </row>
    <row r="31" spans="1:28" ht="18" customHeight="1">
      <c r="A31" s="43">
        <f t="shared" si="2"/>
        <v>45774</v>
      </c>
      <c r="B31" s="44">
        <f t="shared" si="0"/>
        <v>45774</v>
      </c>
      <c r="C31" s="48" t="e">
        <f t="shared" si="4"/>
        <v>#REF!</v>
      </c>
      <c r="D31" s="50" t="str">
        <f t="shared" si="3"/>
        <v/>
      </c>
      <c r="E31" s="21" t="e">
        <f>IF(SUMIFS(【入力】工事日報!#REF!,【入力】工事日報!$A$8:$A$5002,$A31,【入力】工事日報!$C$8:$C$5002,E$4)&lt;&gt;0,SUMIFS(【入力】工事日報!#REF!,【入力】工事日報!$A$8:$A$5002,$A31,【入力】工事日報!$C$8:$C$5002,E$4),"")</f>
        <v>#REF!</v>
      </c>
      <c r="F31" s="27" t="e">
        <f>IF(SUMIFS(【入力】工事日報!#REF!,【入力】工事日報!$A$8:$A$5002,$A31,【入力】工事日報!$C$8:$C$5002,F$4)&lt;&gt;0,SUMIFS(【入力】工事日報!#REF!,【入力】工事日報!$A$8:$A$5002,$A31,【入力】工事日報!$C$8:$C$5002,F$4),"")</f>
        <v>#REF!</v>
      </c>
      <c r="G31" s="27" t="e">
        <f>IF(SUMIFS(【入力】工事日報!#REF!,【入力】工事日報!$A$8:$A$5002,$A31,【入力】工事日報!$C$8:$C$5002,G$4)&lt;&gt;0,SUMIFS(【入力】工事日報!#REF!,【入力】工事日報!$A$8:$A$5002,$A31,【入力】工事日報!$C$8:$C$5002,G$4),"")</f>
        <v>#REF!</v>
      </c>
      <c r="H31" s="27" t="e">
        <f>IF(SUMIFS(【入力】工事日報!#REF!,【入力】工事日報!$A$8:$A$5002,$A31,【入力】工事日報!$C$8:$C$5002,H$4)&lt;&gt;0,SUMIFS(【入力】工事日報!#REF!,【入力】工事日報!$A$8:$A$5002,$A31,【入力】工事日報!$C$8:$C$5002,H$4),"")</f>
        <v>#REF!</v>
      </c>
      <c r="I31" s="27" t="e">
        <f>IF(SUMIFS(【入力】工事日報!#REF!,【入力】工事日報!$A$8:$A$5002,$A31,【入力】工事日報!$C$8:$C$5002,I$4)&lt;&gt;0,SUMIFS(【入力】工事日報!#REF!,【入力】工事日報!$A$8:$A$5002,$A31,【入力】工事日報!$C$8:$C$5002,I$4),"")</f>
        <v>#REF!</v>
      </c>
      <c r="J31" s="27" t="e">
        <f>IF(SUMIFS(【入力】工事日報!#REF!,【入力】工事日報!$A$8:$A$5002,$A31,【入力】工事日報!$C$8:$C$5002,J$4)&lt;&gt;0,SUMIFS(【入力】工事日報!#REF!,【入力】工事日報!$A$8:$A$5002,$A31,【入力】工事日報!$C$8:$C$5002,J$4),"")</f>
        <v>#REF!</v>
      </c>
      <c r="K31" s="27" t="e">
        <f>IF(SUMIFS(【入力】工事日報!#REF!,【入力】工事日報!$A$8:$A$5002,$A31,【入力】工事日報!$C$8:$C$5002,K$4)&lt;&gt;0,SUMIFS(【入力】工事日報!#REF!,【入力】工事日報!$A$8:$A$5002,$A31,【入力】工事日報!$C$8:$C$5002,K$4),"")</f>
        <v>#REF!</v>
      </c>
      <c r="L31" s="27" t="e">
        <f>IF(SUMIFS(【入力】工事日報!#REF!,【入力】工事日報!$A$8:$A$5002,$A31,【入力】工事日報!$C$8:$C$5002,L$4)&lt;&gt;0,SUMIFS(【入力】工事日報!#REF!,【入力】工事日報!$A$8:$A$5002,$A31,【入力】工事日報!$C$8:$C$5002,L$4),"")</f>
        <v>#REF!</v>
      </c>
      <c r="M31" s="27" t="e">
        <f>IF(SUMIFS(【入力】工事日報!#REF!,【入力】工事日報!$A$8:$A$5002,$A31,【入力】工事日報!$C$8:$C$5002,M$4)&lt;&gt;0,SUMIFS(【入力】工事日報!#REF!,【入力】工事日報!$A$8:$A$5002,$A31,【入力】工事日報!$C$8:$C$5002,M$4),"")</f>
        <v>#REF!</v>
      </c>
      <c r="N31" s="27" t="e">
        <f>IF(SUMIFS(【入力】工事日報!#REF!,【入力】工事日報!$A$8:$A$5002,$A31,【入力】工事日報!$C$8:$C$5002,N$4)&lt;&gt;0,SUMIFS(【入力】工事日報!#REF!,【入力】工事日報!$A$8:$A$5002,$A31,【入力】工事日報!$C$8:$C$5002,N$4),"")</f>
        <v>#REF!</v>
      </c>
      <c r="O31" s="27" t="e">
        <f>IF(SUMIFS(【入力】工事日報!#REF!,【入力】工事日報!$A$8:$A$5002,$A31,【入力】工事日報!$C$8:$C$5002,O$4)&lt;&gt;0,SUMIFS(【入力】工事日報!#REF!,【入力】工事日報!$A$8:$A$5002,$A31,【入力】工事日報!$C$8:$C$5002,O$4),"")</f>
        <v>#REF!</v>
      </c>
      <c r="P31" s="27" t="e">
        <f>IF(SUMIFS(【入力】工事日報!#REF!,【入力】工事日報!$A$8:$A$5002,$A31,【入力】工事日報!$C$8:$C$5002,P$4)&lt;&gt;0,SUMIFS(【入力】工事日報!#REF!,【入力】工事日報!$A$8:$A$5002,$A31,【入力】工事日報!$C$8:$C$5002,P$4),"")</f>
        <v>#REF!</v>
      </c>
      <c r="Q31" s="27" t="e">
        <f>IF(SUMIFS(【入力】工事日報!#REF!,【入力】工事日報!$A$8:$A$5002,$A31,【入力】工事日報!$C$8:$C$5002,Q$4)&lt;&gt;0,SUMIFS(【入力】工事日報!#REF!,【入力】工事日報!$A$8:$A$5002,$A31,【入力】工事日報!$C$8:$C$5002,Q$4),"")</f>
        <v>#REF!</v>
      </c>
      <c r="R31" s="27" t="e">
        <f>IF(SUMIFS(【入力】工事日報!#REF!,【入力】工事日報!$A$8:$A$5002,$A31,【入力】工事日報!$C$8:$C$5002,R$4)&lt;&gt;0,SUMIFS(【入力】工事日報!#REF!,【入力】工事日報!$A$8:$A$5002,$A31,【入力】工事日報!$C$8:$C$5002,R$4),"")</f>
        <v>#REF!</v>
      </c>
      <c r="S31" s="27" t="e">
        <f>IF(SUMIFS(【入力】工事日報!#REF!,【入力】工事日報!$A$8:$A$5002,$A31,【入力】工事日報!$C$8:$C$5002,S$4)&lt;&gt;0,SUMIFS(【入力】工事日報!#REF!,【入力】工事日報!$A$8:$A$5002,$A31,【入力】工事日報!$C$8:$C$5002,S$4),"")</f>
        <v>#REF!</v>
      </c>
      <c r="T31" s="27" t="e">
        <f>IF(SUMIFS(【入力】工事日報!#REF!,【入力】工事日報!$A$8:$A$5002,$A31,【入力】工事日報!$C$8:$C$5002,T$4)&lt;&gt;0,SUMIFS(【入力】工事日報!#REF!,【入力】工事日報!$A$8:$A$5002,$A31,【入力】工事日報!$C$8:$C$5002,T$4),"")</f>
        <v>#REF!</v>
      </c>
      <c r="U31" s="27" t="e">
        <f>IF(SUMIFS(【入力】工事日報!#REF!,【入力】工事日報!$A$8:$A$5002,$A31,【入力】工事日報!$C$8:$C$5002,U$4)&lt;&gt;0,SUMIFS(【入力】工事日報!#REF!,【入力】工事日報!$A$8:$A$5002,$A31,【入力】工事日報!$C$8:$C$5002,U$4),"")</f>
        <v>#REF!</v>
      </c>
      <c r="V31" s="27" t="e">
        <f>IF(SUMIFS(【入力】工事日報!#REF!,【入力】工事日報!$A$8:$A$5002,$A31,【入力】工事日報!$C$8:$C$5002,V$4)&lt;&gt;0,SUMIFS(【入力】工事日報!#REF!,【入力】工事日報!$A$8:$A$5002,$A31,【入力】工事日報!$C$8:$C$5002,V$4),"")</f>
        <v>#REF!</v>
      </c>
      <c r="W31" s="29" t="e">
        <f>IF(SUMIFS(【入力】工事日報!#REF!,【入力】工事日報!$A$8:$A$5002,$A31,【入力】工事日報!$C$8:$C$5002,W$4)&lt;&gt;0,SUMIFS(【入力】工事日報!#REF!,【入力】工事日報!$A$8:$A$5002,$A31,【入力】工事日報!$C$8:$C$5002,W$4),"")</f>
        <v>#REF!</v>
      </c>
      <c r="X31" s="27" t="e">
        <f>IF(SUMIFS(【入力】工事日報!#REF!,【入力】工事日報!$A$8:$A$5002,$A31,【入力】工事日報!$C$8:$C$5002,X$4)&lt;&gt;0,SUMIFS(【入力】工事日報!#REF!,【入力】工事日報!$A$8:$A$5002,$A31,【入力】工事日報!$C$8:$C$5002,X$4),"")</f>
        <v>#REF!</v>
      </c>
      <c r="Y31" s="27" t="e">
        <f>IF(SUMIFS(【入力】工事日報!#REF!,【入力】工事日報!$A$8:$A$5002,$A31,【入力】工事日報!$C$8:$C$5002,Y$4)&lt;&gt;0,SUMIFS(【入力】工事日報!#REF!,【入力】工事日報!$A$8:$A$5002,$A31,【入力】工事日報!$C$8:$C$5002,Y$4),"")</f>
        <v>#REF!</v>
      </c>
      <c r="Z31" s="22" t="e">
        <f>IF(SUMIFS(【入力】工事日報!#REF!,【入力】工事日報!$A$8:$A$5002,$A31,【入力】工事日報!$C$8:$C$5002,Z$4)&lt;&gt;0,SUMIFS(【入力】工事日報!#REF!,【入力】工事日報!$A$8:$A$5002,$A31,【入力】工事日報!$C$8:$C$5002,Z$4),"")</f>
        <v>#REF!</v>
      </c>
      <c r="AA31" s="29" t="e">
        <f>IF(SUMIFS(【入力】工事日報!#REF!,【入力】工事日報!$A$8:$A$5002,$A31,【入力】工事日報!$C$8:$C$5002,AA$4)&lt;&gt;0,SUMIFS(【入力】工事日報!#REF!,【入力】工事日報!$A$8:$A$5002,$A31,【入力】工事日報!$C$8:$C$5002,AA$4),"")</f>
        <v>#REF!</v>
      </c>
      <c r="AB31" s="28" t="e">
        <f>IF(SUMIFS(【入力】工事日報!#REF!,【入力】工事日報!$A$8:$A$5002,$A31,【入力】工事日報!$C$8:$C$5002,AB$4)&lt;&gt;0,SUMIFS(【入力】工事日報!#REF!,【入力】工事日報!$A$8:$A$5002,$A31,【入力】工事日報!$C$8:$C$5002,AB$4),"")</f>
        <v>#REF!</v>
      </c>
    </row>
    <row r="32" spans="1:28" ht="18" customHeight="1">
      <c r="A32" s="43">
        <f t="shared" si="2"/>
        <v>45775</v>
      </c>
      <c r="B32" s="44">
        <f t="shared" si="0"/>
        <v>45775</v>
      </c>
      <c r="C32" s="48" t="e">
        <f t="shared" si="4"/>
        <v>#REF!</v>
      </c>
      <c r="D32" s="50" t="str">
        <f t="shared" si="3"/>
        <v/>
      </c>
      <c r="E32" s="21" t="e">
        <f>IF(SUMIFS(【入力】工事日報!#REF!,【入力】工事日報!$A$8:$A$5002,$A32,【入力】工事日報!$C$8:$C$5002,E$4)&lt;&gt;0,SUMIFS(【入力】工事日報!#REF!,【入力】工事日報!$A$8:$A$5002,$A32,【入力】工事日報!$C$8:$C$5002,E$4),"")</f>
        <v>#REF!</v>
      </c>
      <c r="F32" s="27" t="e">
        <f>IF(SUMIFS(【入力】工事日報!#REF!,【入力】工事日報!$A$8:$A$5002,$A32,【入力】工事日報!$C$8:$C$5002,F$4)&lt;&gt;0,SUMIFS(【入力】工事日報!#REF!,【入力】工事日報!$A$8:$A$5002,$A32,【入力】工事日報!$C$8:$C$5002,F$4),"")</f>
        <v>#REF!</v>
      </c>
      <c r="G32" s="27" t="e">
        <f>IF(SUMIFS(【入力】工事日報!#REF!,【入力】工事日報!$A$8:$A$5002,$A32,【入力】工事日報!$C$8:$C$5002,G$4)&lt;&gt;0,SUMIFS(【入力】工事日報!#REF!,【入力】工事日報!$A$8:$A$5002,$A32,【入力】工事日報!$C$8:$C$5002,G$4),"")</f>
        <v>#REF!</v>
      </c>
      <c r="H32" s="27" t="e">
        <f>IF(SUMIFS(【入力】工事日報!#REF!,【入力】工事日報!$A$8:$A$5002,$A32,【入力】工事日報!$C$8:$C$5002,H$4)&lt;&gt;0,SUMIFS(【入力】工事日報!#REF!,【入力】工事日報!$A$8:$A$5002,$A32,【入力】工事日報!$C$8:$C$5002,H$4),"")</f>
        <v>#REF!</v>
      </c>
      <c r="I32" s="27" t="e">
        <f>IF(SUMIFS(【入力】工事日報!#REF!,【入力】工事日報!$A$8:$A$5002,$A32,【入力】工事日報!$C$8:$C$5002,I$4)&lt;&gt;0,SUMIFS(【入力】工事日報!#REF!,【入力】工事日報!$A$8:$A$5002,$A32,【入力】工事日報!$C$8:$C$5002,I$4),"")</f>
        <v>#REF!</v>
      </c>
      <c r="J32" s="27" t="e">
        <f>IF(SUMIFS(【入力】工事日報!#REF!,【入力】工事日報!$A$8:$A$5002,$A32,【入力】工事日報!$C$8:$C$5002,J$4)&lt;&gt;0,SUMIFS(【入力】工事日報!#REF!,【入力】工事日報!$A$8:$A$5002,$A32,【入力】工事日報!$C$8:$C$5002,J$4),"")</f>
        <v>#REF!</v>
      </c>
      <c r="K32" s="27" t="e">
        <f>IF(SUMIFS(【入力】工事日報!#REF!,【入力】工事日報!$A$8:$A$5002,$A32,【入力】工事日報!$C$8:$C$5002,K$4)&lt;&gt;0,SUMIFS(【入力】工事日報!#REF!,【入力】工事日報!$A$8:$A$5002,$A32,【入力】工事日報!$C$8:$C$5002,K$4),"")</f>
        <v>#REF!</v>
      </c>
      <c r="L32" s="27" t="e">
        <f>IF(SUMIFS(【入力】工事日報!#REF!,【入力】工事日報!$A$8:$A$5002,$A32,【入力】工事日報!$C$8:$C$5002,L$4)&lt;&gt;0,SUMIFS(【入力】工事日報!#REF!,【入力】工事日報!$A$8:$A$5002,$A32,【入力】工事日報!$C$8:$C$5002,L$4),"")</f>
        <v>#REF!</v>
      </c>
      <c r="M32" s="27" t="e">
        <f>IF(SUMIFS(【入力】工事日報!#REF!,【入力】工事日報!$A$8:$A$5002,$A32,【入力】工事日報!$C$8:$C$5002,M$4)&lt;&gt;0,SUMIFS(【入力】工事日報!#REF!,【入力】工事日報!$A$8:$A$5002,$A32,【入力】工事日報!$C$8:$C$5002,M$4),"")</f>
        <v>#REF!</v>
      </c>
      <c r="N32" s="27" t="e">
        <f>IF(SUMIFS(【入力】工事日報!#REF!,【入力】工事日報!$A$8:$A$5002,$A32,【入力】工事日報!$C$8:$C$5002,N$4)&lt;&gt;0,SUMIFS(【入力】工事日報!#REF!,【入力】工事日報!$A$8:$A$5002,$A32,【入力】工事日報!$C$8:$C$5002,N$4),"")</f>
        <v>#REF!</v>
      </c>
      <c r="O32" s="27" t="e">
        <f>IF(SUMIFS(【入力】工事日報!#REF!,【入力】工事日報!$A$8:$A$5002,$A32,【入力】工事日報!$C$8:$C$5002,O$4)&lt;&gt;0,SUMIFS(【入力】工事日報!#REF!,【入力】工事日報!$A$8:$A$5002,$A32,【入力】工事日報!$C$8:$C$5002,O$4),"")</f>
        <v>#REF!</v>
      </c>
      <c r="P32" s="27" t="e">
        <f>IF(SUMIFS(【入力】工事日報!#REF!,【入力】工事日報!$A$8:$A$5002,$A32,【入力】工事日報!$C$8:$C$5002,P$4)&lt;&gt;0,SUMIFS(【入力】工事日報!#REF!,【入力】工事日報!$A$8:$A$5002,$A32,【入力】工事日報!$C$8:$C$5002,P$4),"")</f>
        <v>#REF!</v>
      </c>
      <c r="Q32" s="27" t="e">
        <f>IF(SUMIFS(【入力】工事日報!#REF!,【入力】工事日報!$A$8:$A$5002,$A32,【入力】工事日報!$C$8:$C$5002,Q$4)&lt;&gt;0,SUMIFS(【入力】工事日報!#REF!,【入力】工事日報!$A$8:$A$5002,$A32,【入力】工事日報!$C$8:$C$5002,Q$4),"")</f>
        <v>#REF!</v>
      </c>
      <c r="R32" s="27" t="e">
        <f>IF(SUMIFS(【入力】工事日報!#REF!,【入力】工事日報!$A$8:$A$5002,$A32,【入力】工事日報!$C$8:$C$5002,R$4)&lt;&gt;0,SUMIFS(【入力】工事日報!#REF!,【入力】工事日報!$A$8:$A$5002,$A32,【入力】工事日報!$C$8:$C$5002,R$4),"")</f>
        <v>#REF!</v>
      </c>
      <c r="S32" s="27" t="e">
        <f>IF(SUMIFS(【入力】工事日報!#REF!,【入力】工事日報!$A$8:$A$5002,$A32,【入力】工事日報!$C$8:$C$5002,S$4)&lt;&gt;0,SUMIFS(【入力】工事日報!#REF!,【入力】工事日報!$A$8:$A$5002,$A32,【入力】工事日報!$C$8:$C$5002,S$4),"")</f>
        <v>#REF!</v>
      </c>
      <c r="T32" s="27" t="e">
        <f>IF(SUMIFS(【入力】工事日報!#REF!,【入力】工事日報!$A$8:$A$5002,$A32,【入力】工事日報!$C$8:$C$5002,T$4)&lt;&gt;0,SUMIFS(【入力】工事日報!#REF!,【入力】工事日報!$A$8:$A$5002,$A32,【入力】工事日報!$C$8:$C$5002,T$4),"")</f>
        <v>#REF!</v>
      </c>
      <c r="U32" s="27" t="e">
        <f>IF(SUMIFS(【入力】工事日報!#REF!,【入力】工事日報!$A$8:$A$5002,$A32,【入力】工事日報!$C$8:$C$5002,U$4)&lt;&gt;0,SUMIFS(【入力】工事日報!#REF!,【入力】工事日報!$A$8:$A$5002,$A32,【入力】工事日報!$C$8:$C$5002,U$4),"")</f>
        <v>#REF!</v>
      </c>
      <c r="V32" s="27" t="e">
        <f>IF(SUMIFS(【入力】工事日報!#REF!,【入力】工事日報!$A$8:$A$5002,$A32,【入力】工事日報!$C$8:$C$5002,V$4)&lt;&gt;0,SUMIFS(【入力】工事日報!#REF!,【入力】工事日報!$A$8:$A$5002,$A32,【入力】工事日報!$C$8:$C$5002,V$4),"")</f>
        <v>#REF!</v>
      </c>
      <c r="W32" s="29" t="e">
        <f>IF(SUMIFS(【入力】工事日報!#REF!,【入力】工事日報!$A$8:$A$5002,$A32,【入力】工事日報!$C$8:$C$5002,W$4)&lt;&gt;0,SUMIFS(【入力】工事日報!#REF!,【入力】工事日報!$A$8:$A$5002,$A32,【入力】工事日報!$C$8:$C$5002,W$4),"")</f>
        <v>#REF!</v>
      </c>
      <c r="X32" s="27" t="e">
        <f>IF(SUMIFS(【入力】工事日報!#REF!,【入力】工事日報!$A$8:$A$5002,$A32,【入力】工事日報!$C$8:$C$5002,X$4)&lt;&gt;0,SUMIFS(【入力】工事日報!#REF!,【入力】工事日報!$A$8:$A$5002,$A32,【入力】工事日報!$C$8:$C$5002,X$4),"")</f>
        <v>#REF!</v>
      </c>
      <c r="Y32" s="27" t="e">
        <f>IF(SUMIFS(【入力】工事日報!#REF!,【入力】工事日報!$A$8:$A$5002,$A32,【入力】工事日報!$C$8:$C$5002,Y$4)&lt;&gt;0,SUMIFS(【入力】工事日報!#REF!,【入力】工事日報!$A$8:$A$5002,$A32,【入力】工事日報!$C$8:$C$5002,Y$4),"")</f>
        <v>#REF!</v>
      </c>
      <c r="Z32" s="22" t="e">
        <f>IF(SUMIFS(【入力】工事日報!#REF!,【入力】工事日報!$A$8:$A$5002,$A32,【入力】工事日報!$C$8:$C$5002,Z$4)&lt;&gt;0,SUMIFS(【入力】工事日報!#REF!,【入力】工事日報!$A$8:$A$5002,$A32,【入力】工事日報!$C$8:$C$5002,Z$4),"")</f>
        <v>#REF!</v>
      </c>
      <c r="AA32" s="29" t="e">
        <f>IF(SUMIFS(【入力】工事日報!#REF!,【入力】工事日報!$A$8:$A$5002,$A32,【入力】工事日報!$C$8:$C$5002,AA$4)&lt;&gt;0,SUMIFS(【入力】工事日報!#REF!,【入力】工事日報!$A$8:$A$5002,$A32,【入力】工事日報!$C$8:$C$5002,AA$4),"")</f>
        <v>#REF!</v>
      </c>
      <c r="AB32" s="28" t="e">
        <f>IF(SUMIFS(【入力】工事日報!#REF!,【入力】工事日報!$A$8:$A$5002,$A32,【入力】工事日報!$C$8:$C$5002,AB$4)&lt;&gt;0,SUMIFS(【入力】工事日報!#REF!,【入力】工事日報!$A$8:$A$5002,$A32,【入力】工事日報!$C$8:$C$5002,AB$4),"")</f>
        <v>#REF!</v>
      </c>
    </row>
    <row r="33" spans="1:28" ht="18" customHeight="1">
      <c r="A33" s="43">
        <f t="shared" si="2"/>
        <v>45776</v>
      </c>
      <c r="B33" s="44">
        <f t="shared" si="0"/>
        <v>45776</v>
      </c>
      <c r="C33" s="48" t="e">
        <f t="shared" si="4"/>
        <v>#REF!</v>
      </c>
      <c r="D33" s="50" t="str">
        <f t="shared" si="3"/>
        <v/>
      </c>
      <c r="E33" s="21" t="e">
        <f>IF(SUMIFS(【入力】工事日報!#REF!,【入力】工事日報!$A$8:$A$5002,$A33,【入力】工事日報!$C$8:$C$5002,E$4)&lt;&gt;0,SUMIFS(【入力】工事日報!#REF!,【入力】工事日報!$A$8:$A$5002,$A33,【入力】工事日報!$C$8:$C$5002,E$4),"")</f>
        <v>#REF!</v>
      </c>
      <c r="F33" s="27" t="e">
        <f>IF(SUMIFS(【入力】工事日報!#REF!,【入力】工事日報!$A$8:$A$5002,$A33,【入力】工事日報!$C$8:$C$5002,F$4)&lt;&gt;0,SUMIFS(【入力】工事日報!#REF!,【入力】工事日報!$A$8:$A$5002,$A33,【入力】工事日報!$C$8:$C$5002,F$4),"")</f>
        <v>#REF!</v>
      </c>
      <c r="G33" s="27" t="e">
        <f>IF(SUMIFS(【入力】工事日報!#REF!,【入力】工事日報!$A$8:$A$5002,$A33,【入力】工事日報!$C$8:$C$5002,G$4)&lt;&gt;0,SUMIFS(【入力】工事日報!#REF!,【入力】工事日報!$A$8:$A$5002,$A33,【入力】工事日報!$C$8:$C$5002,G$4),"")</f>
        <v>#REF!</v>
      </c>
      <c r="H33" s="27" t="e">
        <f>IF(SUMIFS(【入力】工事日報!#REF!,【入力】工事日報!$A$8:$A$5002,$A33,【入力】工事日報!$C$8:$C$5002,H$4)&lt;&gt;0,SUMIFS(【入力】工事日報!#REF!,【入力】工事日報!$A$8:$A$5002,$A33,【入力】工事日報!$C$8:$C$5002,H$4),"")</f>
        <v>#REF!</v>
      </c>
      <c r="I33" s="27" t="e">
        <f>IF(SUMIFS(【入力】工事日報!#REF!,【入力】工事日報!$A$8:$A$5002,$A33,【入力】工事日報!$C$8:$C$5002,I$4)&lt;&gt;0,SUMIFS(【入力】工事日報!#REF!,【入力】工事日報!$A$8:$A$5002,$A33,【入力】工事日報!$C$8:$C$5002,I$4),"")</f>
        <v>#REF!</v>
      </c>
      <c r="J33" s="27" t="e">
        <f>IF(SUMIFS(【入力】工事日報!#REF!,【入力】工事日報!$A$8:$A$5002,$A33,【入力】工事日報!$C$8:$C$5002,J$4)&lt;&gt;0,SUMIFS(【入力】工事日報!#REF!,【入力】工事日報!$A$8:$A$5002,$A33,【入力】工事日報!$C$8:$C$5002,J$4),"")</f>
        <v>#REF!</v>
      </c>
      <c r="K33" s="27" t="e">
        <f>IF(SUMIFS(【入力】工事日報!#REF!,【入力】工事日報!$A$8:$A$5002,$A33,【入力】工事日報!$C$8:$C$5002,K$4)&lt;&gt;0,SUMIFS(【入力】工事日報!#REF!,【入力】工事日報!$A$8:$A$5002,$A33,【入力】工事日報!$C$8:$C$5002,K$4),"")</f>
        <v>#REF!</v>
      </c>
      <c r="L33" s="27" t="e">
        <f>IF(SUMIFS(【入力】工事日報!#REF!,【入力】工事日報!$A$8:$A$5002,$A33,【入力】工事日報!$C$8:$C$5002,L$4)&lt;&gt;0,SUMIFS(【入力】工事日報!#REF!,【入力】工事日報!$A$8:$A$5002,$A33,【入力】工事日報!$C$8:$C$5002,L$4),"")</f>
        <v>#REF!</v>
      </c>
      <c r="M33" s="27" t="e">
        <f>IF(SUMIFS(【入力】工事日報!#REF!,【入力】工事日報!$A$8:$A$5002,$A33,【入力】工事日報!$C$8:$C$5002,M$4)&lt;&gt;0,SUMIFS(【入力】工事日報!#REF!,【入力】工事日報!$A$8:$A$5002,$A33,【入力】工事日報!$C$8:$C$5002,M$4),"")</f>
        <v>#REF!</v>
      </c>
      <c r="N33" s="27" t="e">
        <f>IF(SUMIFS(【入力】工事日報!#REF!,【入力】工事日報!$A$8:$A$5002,$A33,【入力】工事日報!$C$8:$C$5002,N$4)&lt;&gt;0,SUMIFS(【入力】工事日報!#REF!,【入力】工事日報!$A$8:$A$5002,$A33,【入力】工事日報!$C$8:$C$5002,N$4),"")</f>
        <v>#REF!</v>
      </c>
      <c r="O33" s="27" t="e">
        <f>IF(SUMIFS(【入力】工事日報!#REF!,【入力】工事日報!$A$8:$A$5002,$A33,【入力】工事日報!$C$8:$C$5002,O$4)&lt;&gt;0,SUMIFS(【入力】工事日報!#REF!,【入力】工事日報!$A$8:$A$5002,$A33,【入力】工事日報!$C$8:$C$5002,O$4),"")</f>
        <v>#REF!</v>
      </c>
      <c r="P33" s="27" t="e">
        <f>IF(SUMIFS(【入力】工事日報!#REF!,【入力】工事日報!$A$8:$A$5002,$A33,【入力】工事日報!$C$8:$C$5002,P$4)&lt;&gt;0,SUMIFS(【入力】工事日報!#REF!,【入力】工事日報!$A$8:$A$5002,$A33,【入力】工事日報!$C$8:$C$5002,P$4),"")</f>
        <v>#REF!</v>
      </c>
      <c r="Q33" s="27" t="e">
        <f>IF(SUMIFS(【入力】工事日報!#REF!,【入力】工事日報!$A$8:$A$5002,$A33,【入力】工事日報!$C$8:$C$5002,Q$4)&lt;&gt;0,SUMIFS(【入力】工事日報!#REF!,【入力】工事日報!$A$8:$A$5002,$A33,【入力】工事日報!$C$8:$C$5002,Q$4),"")</f>
        <v>#REF!</v>
      </c>
      <c r="R33" s="27" t="e">
        <f>IF(SUMIFS(【入力】工事日報!#REF!,【入力】工事日報!$A$8:$A$5002,$A33,【入力】工事日報!$C$8:$C$5002,R$4)&lt;&gt;0,SUMIFS(【入力】工事日報!#REF!,【入力】工事日報!$A$8:$A$5002,$A33,【入力】工事日報!$C$8:$C$5002,R$4),"")</f>
        <v>#REF!</v>
      </c>
      <c r="S33" s="27" t="e">
        <f>IF(SUMIFS(【入力】工事日報!#REF!,【入力】工事日報!$A$8:$A$5002,$A33,【入力】工事日報!$C$8:$C$5002,S$4)&lt;&gt;0,SUMIFS(【入力】工事日報!#REF!,【入力】工事日報!$A$8:$A$5002,$A33,【入力】工事日報!$C$8:$C$5002,S$4),"")</f>
        <v>#REF!</v>
      </c>
      <c r="T33" s="27" t="e">
        <f>IF(SUMIFS(【入力】工事日報!#REF!,【入力】工事日報!$A$8:$A$5002,$A33,【入力】工事日報!$C$8:$C$5002,T$4)&lt;&gt;0,SUMIFS(【入力】工事日報!#REF!,【入力】工事日報!$A$8:$A$5002,$A33,【入力】工事日報!$C$8:$C$5002,T$4),"")</f>
        <v>#REF!</v>
      </c>
      <c r="U33" s="27" t="e">
        <f>IF(SUMIFS(【入力】工事日報!#REF!,【入力】工事日報!$A$8:$A$5002,$A33,【入力】工事日報!$C$8:$C$5002,U$4)&lt;&gt;0,SUMIFS(【入力】工事日報!#REF!,【入力】工事日報!$A$8:$A$5002,$A33,【入力】工事日報!$C$8:$C$5002,U$4),"")</f>
        <v>#REF!</v>
      </c>
      <c r="V33" s="27" t="e">
        <f>IF(SUMIFS(【入力】工事日報!#REF!,【入力】工事日報!$A$8:$A$5002,$A33,【入力】工事日報!$C$8:$C$5002,V$4)&lt;&gt;0,SUMIFS(【入力】工事日報!#REF!,【入力】工事日報!$A$8:$A$5002,$A33,【入力】工事日報!$C$8:$C$5002,V$4),"")</f>
        <v>#REF!</v>
      </c>
      <c r="W33" s="29" t="e">
        <f>IF(SUMIFS(【入力】工事日報!#REF!,【入力】工事日報!$A$8:$A$5002,$A33,【入力】工事日報!$C$8:$C$5002,W$4)&lt;&gt;0,SUMIFS(【入力】工事日報!#REF!,【入力】工事日報!$A$8:$A$5002,$A33,【入力】工事日報!$C$8:$C$5002,W$4),"")</f>
        <v>#REF!</v>
      </c>
      <c r="X33" s="27" t="e">
        <f>IF(SUMIFS(【入力】工事日報!#REF!,【入力】工事日報!$A$8:$A$5002,$A33,【入力】工事日報!$C$8:$C$5002,X$4)&lt;&gt;0,SUMIFS(【入力】工事日報!#REF!,【入力】工事日報!$A$8:$A$5002,$A33,【入力】工事日報!$C$8:$C$5002,X$4),"")</f>
        <v>#REF!</v>
      </c>
      <c r="Y33" s="27" t="e">
        <f>IF(SUMIFS(【入力】工事日報!#REF!,【入力】工事日報!$A$8:$A$5002,$A33,【入力】工事日報!$C$8:$C$5002,Y$4)&lt;&gt;0,SUMIFS(【入力】工事日報!#REF!,【入力】工事日報!$A$8:$A$5002,$A33,【入力】工事日報!$C$8:$C$5002,Y$4),"")</f>
        <v>#REF!</v>
      </c>
      <c r="Z33" s="22" t="e">
        <f>IF(SUMIFS(【入力】工事日報!#REF!,【入力】工事日報!$A$8:$A$5002,$A33,【入力】工事日報!$C$8:$C$5002,Z$4)&lt;&gt;0,SUMIFS(【入力】工事日報!#REF!,【入力】工事日報!$A$8:$A$5002,$A33,【入力】工事日報!$C$8:$C$5002,Z$4),"")</f>
        <v>#REF!</v>
      </c>
      <c r="AA33" s="29" t="e">
        <f>IF(SUMIFS(【入力】工事日報!#REF!,【入力】工事日報!$A$8:$A$5002,$A33,【入力】工事日報!$C$8:$C$5002,AA$4)&lt;&gt;0,SUMIFS(【入力】工事日報!#REF!,【入力】工事日報!$A$8:$A$5002,$A33,【入力】工事日報!$C$8:$C$5002,AA$4),"")</f>
        <v>#REF!</v>
      </c>
      <c r="AB33" s="28" t="e">
        <f>IF(SUMIFS(【入力】工事日報!#REF!,【入力】工事日報!$A$8:$A$5002,$A33,【入力】工事日報!$C$8:$C$5002,AB$4)&lt;&gt;0,SUMIFS(【入力】工事日報!#REF!,【入力】工事日報!$A$8:$A$5002,$A33,【入力】工事日報!$C$8:$C$5002,AB$4),"")</f>
        <v>#REF!</v>
      </c>
    </row>
    <row r="34" spans="1:28" ht="18" customHeight="1">
      <c r="A34" s="43">
        <f t="shared" si="2"/>
        <v>45777</v>
      </c>
      <c r="B34" s="44">
        <f t="shared" si="0"/>
        <v>45777</v>
      </c>
      <c r="C34" s="48" t="e">
        <f t="shared" si="4"/>
        <v>#REF!</v>
      </c>
      <c r="D34" s="50" t="str">
        <f t="shared" si="3"/>
        <v/>
      </c>
      <c r="E34" s="21" t="e">
        <f>IF(SUMIFS(【入力】工事日報!#REF!,【入力】工事日報!$A$8:$A$5002,$A34,【入力】工事日報!$C$8:$C$5002,E$4)&lt;&gt;0,SUMIFS(【入力】工事日報!#REF!,【入力】工事日報!$A$8:$A$5002,$A34,【入力】工事日報!$C$8:$C$5002,E$4),"")</f>
        <v>#REF!</v>
      </c>
      <c r="F34" s="27" t="e">
        <f>IF(SUMIFS(【入力】工事日報!#REF!,【入力】工事日報!$A$8:$A$5002,$A34,【入力】工事日報!$C$8:$C$5002,F$4)&lt;&gt;0,SUMIFS(【入力】工事日報!#REF!,【入力】工事日報!$A$8:$A$5002,$A34,【入力】工事日報!$C$8:$C$5002,F$4),"")</f>
        <v>#REF!</v>
      </c>
      <c r="G34" s="27" t="e">
        <f>IF(SUMIFS(【入力】工事日報!#REF!,【入力】工事日報!$A$8:$A$5002,$A34,【入力】工事日報!$C$8:$C$5002,G$4)&lt;&gt;0,SUMIFS(【入力】工事日報!#REF!,【入力】工事日報!$A$8:$A$5002,$A34,【入力】工事日報!$C$8:$C$5002,G$4),"")</f>
        <v>#REF!</v>
      </c>
      <c r="H34" s="27" t="e">
        <f>IF(SUMIFS(【入力】工事日報!#REF!,【入力】工事日報!$A$8:$A$5002,$A34,【入力】工事日報!$C$8:$C$5002,H$4)&lt;&gt;0,SUMIFS(【入力】工事日報!#REF!,【入力】工事日報!$A$8:$A$5002,$A34,【入力】工事日報!$C$8:$C$5002,H$4),"")</f>
        <v>#REF!</v>
      </c>
      <c r="I34" s="27" t="e">
        <f>IF(SUMIFS(【入力】工事日報!#REF!,【入力】工事日報!$A$8:$A$5002,$A34,【入力】工事日報!$C$8:$C$5002,I$4)&lt;&gt;0,SUMIFS(【入力】工事日報!#REF!,【入力】工事日報!$A$8:$A$5002,$A34,【入力】工事日報!$C$8:$C$5002,I$4),"")</f>
        <v>#REF!</v>
      </c>
      <c r="J34" s="27" t="e">
        <f>IF(SUMIFS(【入力】工事日報!#REF!,【入力】工事日報!$A$8:$A$5002,$A34,【入力】工事日報!$C$8:$C$5002,J$4)&lt;&gt;0,SUMIFS(【入力】工事日報!#REF!,【入力】工事日報!$A$8:$A$5002,$A34,【入力】工事日報!$C$8:$C$5002,J$4),"")</f>
        <v>#REF!</v>
      </c>
      <c r="K34" s="27" t="e">
        <f>IF(SUMIFS(【入力】工事日報!#REF!,【入力】工事日報!$A$8:$A$5002,$A34,【入力】工事日報!$C$8:$C$5002,K$4)&lt;&gt;0,SUMIFS(【入力】工事日報!#REF!,【入力】工事日報!$A$8:$A$5002,$A34,【入力】工事日報!$C$8:$C$5002,K$4),"")</f>
        <v>#REF!</v>
      </c>
      <c r="L34" s="27" t="e">
        <f>IF(SUMIFS(【入力】工事日報!#REF!,【入力】工事日報!$A$8:$A$5002,$A34,【入力】工事日報!$C$8:$C$5002,L$4)&lt;&gt;0,SUMIFS(【入力】工事日報!#REF!,【入力】工事日報!$A$8:$A$5002,$A34,【入力】工事日報!$C$8:$C$5002,L$4),"")</f>
        <v>#REF!</v>
      </c>
      <c r="M34" s="27" t="e">
        <f>IF(SUMIFS(【入力】工事日報!#REF!,【入力】工事日報!$A$8:$A$5002,$A34,【入力】工事日報!$C$8:$C$5002,M$4)&lt;&gt;0,SUMIFS(【入力】工事日報!#REF!,【入力】工事日報!$A$8:$A$5002,$A34,【入力】工事日報!$C$8:$C$5002,M$4),"")</f>
        <v>#REF!</v>
      </c>
      <c r="N34" s="27" t="e">
        <f>IF(SUMIFS(【入力】工事日報!#REF!,【入力】工事日報!$A$8:$A$5002,$A34,【入力】工事日報!$C$8:$C$5002,N$4)&lt;&gt;0,SUMIFS(【入力】工事日報!#REF!,【入力】工事日報!$A$8:$A$5002,$A34,【入力】工事日報!$C$8:$C$5002,N$4),"")</f>
        <v>#REF!</v>
      </c>
      <c r="O34" s="27" t="e">
        <f>IF(SUMIFS(【入力】工事日報!#REF!,【入力】工事日報!$A$8:$A$5002,$A34,【入力】工事日報!$C$8:$C$5002,O$4)&lt;&gt;0,SUMIFS(【入力】工事日報!#REF!,【入力】工事日報!$A$8:$A$5002,$A34,【入力】工事日報!$C$8:$C$5002,O$4),"")</f>
        <v>#REF!</v>
      </c>
      <c r="P34" s="27" t="e">
        <f>IF(SUMIFS(【入力】工事日報!#REF!,【入力】工事日報!$A$8:$A$5002,$A34,【入力】工事日報!$C$8:$C$5002,P$4)&lt;&gt;0,SUMIFS(【入力】工事日報!#REF!,【入力】工事日報!$A$8:$A$5002,$A34,【入力】工事日報!$C$8:$C$5002,P$4),"")</f>
        <v>#REF!</v>
      </c>
      <c r="Q34" s="27" t="e">
        <f>IF(SUMIFS(【入力】工事日報!#REF!,【入力】工事日報!$A$8:$A$5002,$A34,【入力】工事日報!$C$8:$C$5002,Q$4)&lt;&gt;0,SUMIFS(【入力】工事日報!#REF!,【入力】工事日報!$A$8:$A$5002,$A34,【入力】工事日報!$C$8:$C$5002,Q$4),"")</f>
        <v>#REF!</v>
      </c>
      <c r="R34" s="27" t="e">
        <f>IF(SUMIFS(【入力】工事日報!#REF!,【入力】工事日報!$A$8:$A$5002,$A34,【入力】工事日報!$C$8:$C$5002,R$4)&lt;&gt;0,SUMIFS(【入力】工事日報!#REF!,【入力】工事日報!$A$8:$A$5002,$A34,【入力】工事日報!$C$8:$C$5002,R$4),"")</f>
        <v>#REF!</v>
      </c>
      <c r="S34" s="27" t="e">
        <f>IF(SUMIFS(【入力】工事日報!#REF!,【入力】工事日報!$A$8:$A$5002,$A34,【入力】工事日報!$C$8:$C$5002,S$4)&lt;&gt;0,SUMIFS(【入力】工事日報!#REF!,【入力】工事日報!$A$8:$A$5002,$A34,【入力】工事日報!$C$8:$C$5002,S$4),"")</f>
        <v>#REF!</v>
      </c>
      <c r="T34" s="27" t="e">
        <f>IF(SUMIFS(【入力】工事日報!#REF!,【入力】工事日報!$A$8:$A$5002,$A34,【入力】工事日報!$C$8:$C$5002,T$4)&lt;&gt;0,SUMIFS(【入力】工事日報!#REF!,【入力】工事日報!$A$8:$A$5002,$A34,【入力】工事日報!$C$8:$C$5002,T$4),"")</f>
        <v>#REF!</v>
      </c>
      <c r="U34" s="27" t="e">
        <f>IF(SUMIFS(【入力】工事日報!#REF!,【入力】工事日報!$A$8:$A$5002,$A34,【入力】工事日報!$C$8:$C$5002,U$4)&lt;&gt;0,SUMIFS(【入力】工事日報!#REF!,【入力】工事日報!$A$8:$A$5002,$A34,【入力】工事日報!$C$8:$C$5002,U$4),"")</f>
        <v>#REF!</v>
      </c>
      <c r="V34" s="27" t="e">
        <f>IF(SUMIFS(【入力】工事日報!#REF!,【入力】工事日報!$A$8:$A$5002,$A34,【入力】工事日報!$C$8:$C$5002,V$4)&lt;&gt;0,SUMIFS(【入力】工事日報!#REF!,【入力】工事日報!$A$8:$A$5002,$A34,【入力】工事日報!$C$8:$C$5002,V$4),"")</f>
        <v>#REF!</v>
      </c>
      <c r="W34" s="29" t="e">
        <f>IF(SUMIFS(【入力】工事日報!#REF!,【入力】工事日報!$A$8:$A$5002,$A34,【入力】工事日報!$C$8:$C$5002,W$4)&lt;&gt;0,SUMIFS(【入力】工事日報!#REF!,【入力】工事日報!$A$8:$A$5002,$A34,【入力】工事日報!$C$8:$C$5002,W$4),"")</f>
        <v>#REF!</v>
      </c>
      <c r="X34" s="27" t="e">
        <f>IF(SUMIFS(【入力】工事日報!#REF!,【入力】工事日報!$A$8:$A$5002,$A34,【入力】工事日報!$C$8:$C$5002,X$4)&lt;&gt;0,SUMIFS(【入力】工事日報!#REF!,【入力】工事日報!$A$8:$A$5002,$A34,【入力】工事日報!$C$8:$C$5002,X$4),"")</f>
        <v>#REF!</v>
      </c>
      <c r="Y34" s="27" t="e">
        <f>IF(SUMIFS(【入力】工事日報!#REF!,【入力】工事日報!$A$8:$A$5002,$A34,【入力】工事日報!$C$8:$C$5002,Y$4)&lt;&gt;0,SUMIFS(【入力】工事日報!#REF!,【入力】工事日報!$A$8:$A$5002,$A34,【入力】工事日報!$C$8:$C$5002,Y$4),"")</f>
        <v>#REF!</v>
      </c>
      <c r="Z34" s="22" t="e">
        <f>IF(SUMIFS(【入力】工事日報!#REF!,【入力】工事日報!$A$8:$A$5002,$A34,【入力】工事日報!$C$8:$C$5002,Z$4)&lt;&gt;0,SUMIFS(【入力】工事日報!#REF!,【入力】工事日報!$A$8:$A$5002,$A34,【入力】工事日報!$C$8:$C$5002,Z$4),"")</f>
        <v>#REF!</v>
      </c>
      <c r="AA34" s="29" t="e">
        <f>IF(SUMIFS(【入力】工事日報!#REF!,【入力】工事日報!$A$8:$A$5002,$A34,【入力】工事日報!$C$8:$C$5002,AA$4)&lt;&gt;0,SUMIFS(【入力】工事日報!#REF!,【入力】工事日報!$A$8:$A$5002,$A34,【入力】工事日報!$C$8:$C$5002,AA$4),"")</f>
        <v>#REF!</v>
      </c>
      <c r="AB34" s="28" t="e">
        <f>IF(SUMIFS(【入力】工事日報!#REF!,【入力】工事日報!$A$8:$A$5002,$A34,【入力】工事日報!$C$8:$C$5002,AB$4)&lt;&gt;0,SUMIFS(【入力】工事日報!#REF!,【入力】工事日報!$A$8:$A$5002,$A34,【入力】工事日報!$C$8:$C$5002,AB$4),"")</f>
        <v>#REF!</v>
      </c>
    </row>
    <row r="35" spans="1:28" ht="18" customHeight="1">
      <c r="A35" s="54">
        <f t="shared" si="2"/>
        <v>45778</v>
      </c>
      <c r="B35" s="55">
        <f t="shared" si="0"/>
        <v>45778</v>
      </c>
      <c r="C35" s="56" t="e">
        <f t="shared" si="4"/>
        <v>#REF!</v>
      </c>
      <c r="D35" s="57" t="str">
        <f t="shared" si="3"/>
        <v/>
      </c>
      <c r="E35" s="58" t="e">
        <f>IF(SUMIFS(【入力】工事日報!#REF!,【入力】工事日報!$A$8:$A$5002,$A35,【入力】工事日報!$C$8:$C$5002,E$4)&lt;&gt;0,SUMIFS(【入力】工事日報!#REF!,【入力】工事日報!$A$8:$A$5002,$A35,【入力】工事日報!$C$8:$C$5002,E$4),"")</f>
        <v>#REF!</v>
      </c>
      <c r="F35" s="59" t="e">
        <f>IF(SUMIFS(【入力】工事日報!#REF!,【入力】工事日報!$A$8:$A$5002,$A35,【入力】工事日報!$C$8:$C$5002,F$4)&lt;&gt;0,SUMIFS(【入力】工事日報!#REF!,【入力】工事日報!$A$8:$A$5002,$A35,【入力】工事日報!$C$8:$C$5002,F$4),"")</f>
        <v>#REF!</v>
      </c>
      <c r="G35" s="59" t="e">
        <f>IF(SUMIFS(【入力】工事日報!#REF!,【入力】工事日報!$A$8:$A$5002,$A35,【入力】工事日報!$C$8:$C$5002,G$4)&lt;&gt;0,SUMIFS(【入力】工事日報!#REF!,【入力】工事日報!$A$8:$A$5002,$A35,【入力】工事日報!$C$8:$C$5002,G$4),"")</f>
        <v>#REF!</v>
      </c>
      <c r="H35" s="59" t="e">
        <f>IF(SUMIFS(【入力】工事日報!#REF!,【入力】工事日報!$A$8:$A$5002,$A35,【入力】工事日報!$C$8:$C$5002,H$4)&lt;&gt;0,SUMIFS(【入力】工事日報!#REF!,【入力】工事日報!$A$8:$A$5002,$A35,【入力】工事日報!$C$8:$C$5002,H$4),"")</f>
        <v>#REF!</v>
      </c>
      <c r="I35" s="59" t="e">
        <f>IF(SUMIFS(【入力】工事日報!#REF!,【入力】工事日報!$A$8:$A$5002,$A35,【入力】工事日報!$C$8:$C$5002,I$4)&lt;&gt;0,SUMIFS(【入力】工事日報!#REF!,【入力】工事日報!$A$8:$A$5002,$A35,【入力】工事日報!$C$8:$C$5002,I$4),"")</f>
        <v>#REF!</v>
      </c>
      <c r="J35" s="59" t="e">
        <f>IF(SUMIFS(【入力】工事日報!#REF!,【入力】工事日報!$A$8:$A$5002,$A35,【入力】工事日報!$C$8:$C$5002,J$4)&lt;&gt;0,SUMIFS(【入力】工事日報!#REF!,【入力】工事日報!$A$8:$A$5002,$A35,【入力】工事日報!$C$8:$C$5002,J$4),"")</f>
        <v>#REF!</v>
      </c>
      <c r="K35" s="59" t="e">
        <f>IF(SUMIFS(【入力】工事日報!#REF!,【入力】工事日報!$A$8:$A$5002,$A35,【入力】工事日報!$C$8:$C$5002,K$4)&lt;&gt;0,SUMIFS(【入力】工事日報!#REF!,【入力】工事日報!$A$8:$A$5002,$A35,【入力】工事日報!$C$8:$C$5002,K$4),"")</f>
        <v>#REF!</v>
      </c>
      <c r="L35" s="59" t="e">
        <f>IF(SUMIFS(【入力】工事日報!#REF!,【入力】工事日報!$A$8:$A$5002,$A35,【入力】工事日報!$C$8:$C$5002,L$4)&lt;&gt;0,SUMIFS(【入力】工事日報!#REF!,【入力】工事日報!$A$8:$A$5002,$A35,【入力】工事日報!$C$8:$C$5002,L$4),"")</f>
        <v>#REF!</v>
      </c>
      <c r="M35" s="59" t="e">
        <f>IF(SUMIFS(【入力】工事日報!#REF!,【入力】工事日報!$A$8:$A$5002,$A35,【入力】工事日報!$C$8:$C$5002,M$4)&lt;&gt;0,SUMIFS(【入力】工事日報!#REF!,【入力】工事日報!$A$8:$A$5002,$A35,【入力】工事日報!$C$8:$C$5002,M$4),"")</f>
        <v>#REF!</v>
      </c>
      <c r="N35" s="59" t="e">
        <f>IF(SUMIFS(【入力】工事日報!#REF!,【入力】工事日報!$A$8:$A$5002,$A35,【入力】工事日報!$C$8:$C$5002,N$4)&lt;&gt;0,SUMIFS(【入力】工事日報!#REF!,【入力】工事日報!$A$8:$A$5002,$A35,【入力】工事日報!$C$8:$C$5002,N$4),"")</f>
        <v>#REF!</v>
      </c>
      <c r="O35" s="59" t="e">
        <f>IF(SUMIFS(【入力】工事日報!#REF!,【入力】工事日報!$A$8:$A$5002,$A35,【入力】工事日報!$C$8:$C$5002,O$4)&lt;&gt;0,SUMIFS(【入力】工事日報!#REF!,【入力】工事日報!$A$8:$A$5002,$A35,【入力】工事日報!$C$8:$C$5002,O$4),"")</f>
        <v>#REF!</v>
      </c>
      <c r="P35" s="59" t="e">
        <f>IF(SUMIFS(【入力】工事日報!#REF!,【入力】工事日報!$A$8:$A$5002,$A35,【入力】工事日報!$C$8:$C$5002,P$4)&lt;&gt;0,SUMIFS(【入力】工事日報!#REF!,【入力】工事日報!$A$8:$A$5002,$A35,【入力】工事日報!$C$8:$C$5002,P$4),"")</f>
        <v>#REF!</v>
      </c>
      <c r="Q35" s="59" t="e">
        <f>IF(SUMIFS(【入力】工事日報!#REF!,【入力】工事日報!$A$8:$A$5002,$A35,【入力】工事日報!$C$8:$C$5002,Q$4)&lt;&gt;0,SUMIFS(【入力】工事日報!#REF!,【入力】工事日報!$A$8:$A$5002,$A35,【入力】工事日報!$C$8:$C$5002,Q$4),"")</f>
        <v>#REF!</v>
      </c>
      <c r="R35" s="59" t="e">
        <f>IF(SUMIFS(【入力】工事日報!#REF!,【入力】工事日報!$A$8:$A$5002,$A35,【入力】工事日報!$C$8:$C$5002,R$4)&lt;&gt;0,SUMIFS(【入力】工事日報!#REF!,【入力】工事日報!$A$8:$A$5002,$A35,【入力】工事日報!$C$8:$C$5002,R$4),"")</f>
        <v>#REF!</v>
      </c>
      <c r="S35" s="59" t="e">
        <f>IF(SUMIFS(【入力】工事日報!#REF!,【入力】工事日報!$A$8:$A$5002,$A35,【入力】工事日報!$C$8:$C$5002,S$4)&lt;&gt;0,SUMIFS(【入力】工事日報!#REF!,【入力】工事日報!$A$8:$A$5002,$A35,【入力】工事日報!$C$8:$C$5002,S$4),"")</f>
        <v>#REF!</v>
      </c>
      <c r="T35" s="59" t="e">
        <f>IF(SUMIFS(【入力】工事日報!#REF!,【入力】工事日報!$A$8:$A$5002,$A35,【入力】工事日報!$C$8:$C$5002,T$4)&lt;&gt;0,SUMIFS(【入力】工事日報!#REF!,【入力】工事日報!$A$8:$A$5002,$A35,【入力】工事日報!$C$8:$C$5002,T$4),"")</f>
        <v>#REF!</v>
      </c>
      <c r="U35" s="59" t="e">
        <f>IF(SUMIFS(【入力】工事日報!#REF!,【入力】工事日報!$A$8:$A$5002,$A35,【入力】工事日報!$C$8:$C$5002,U$4)&lt;&gt;0,SUMIFS(【入力】工事日報!#REF!,【入力】工事日報!$A$8:$A$5002,$A35,【入力】工事日報!$C$8:$C$5002,U$4),"")</f>
        <v>#REF!</v>
      </c>
      <c r="V35" s="59" t="e">
        <f>IF(SUMIFS(【入力】工事日報!#REF!,【入力】工事日報!$A$8:$A$5002,$A35,【入力】工事日報!$C$8:$C$5002,V$4)&lt;&gt;0,SUMIFS(【入力】工事日報!#REF!,【入力】工事日報!$A$8:$A$5002,$A35,【入力】工事日報!$C$8:$C$5002,V$4),"")</f>
        <v>#REF!</v>
      </c>
      <c r="W35" s="61" t="e">
        <f>IF(SUMIFS(【入力】工事日報!#REF!,【入力】工事日報!$A$8:$A$5002,$A35,【入力】工事日報!$C$8:$C$5002,W$4)&lt;&gt;0,SUMIFS(【入力】工事日報!#REF!,【入力】工事日報!$A$8:$A$5002,$A35,【入力】工事日報!$C$8:$C$5002,W$4),"")</f>
        <v>#REF!</v>
      </c>
      <c r="X35" s="59" t="e">
        <f>IF(SUMIFS(【入力】工事日報!#REF!,【入力】工事日報!$A$8:$A$5002,$A35,【入力】工事日報!$C$8:$C$5002,X$4)&lt;&gt;0,SUMIFS(【入力】工事日報!#REF!,【入力】工事日報!$A$8:$A$5002,$A35,【入力】工事日報!$C$8:$C$5002,X$4),"")</f>
        <v>#REF!</v>
      </c>
      <c r="Y35" s="59" t="e">
        <f>IF(SUMIFS(【入力】工事日報!#REF!,【入力】工事日報!$A$8:$A$5002,$A35,【入力】工事日報!$C$8:$C$5002,Y$4)&lt;&gt;0,SUMIFS(【入力】工事日報!#REF!,【入力】工事日報!$A$8:$A$5002,$A35,【入力】工事日報!$C$8:$C$5002,Y$4),"")</f>
        <v>#REF!</v>
      </c>
      <c r="Z35" s="62" t="e">
        <f>IF(SUMIFS(【入力】工事日報!#REF!,【入力】工事日報!$A$8:$A$5002,$A35,【入力】工事日報!$C$8:$C$5002,Z$4)&lt;&gt;0,SUMIFS(【入力】工事日報!#REF!,【入力】工事日報!$A$8:$A$5002,$A35,【入力】工事日報!$C$8:$C$5002,Z$4),"")</f>
        <v>#REF!</v>
      </c>
      <c r="AA35" s="61" t="e">
        <f>IF(SUMIFS(【入力】工事日報!#REF!,【入力】工事日報!$A$8:$A$5002,$A35,【入力】工事日報!$C$8:$C$5002,AA$4)&lt;&gt;0,SUMIFS(【入力】工事日報!#REF!,【入力】工事日報!$A$8:$A$5002,$A35,【入力】工事日報!$C$8:$C$5002,AA$4),"")</f>
        <v>#REF!</v>
      </c>
      <c r="AB35" s="60" t="e">
        <f>IF(SUMIFS(【入力】工事日報!#REF!,【入力】工事日報!$A$8:$A$5002,$A35,【入力】工事日報!$C$8:$C$5002,AB$4)&lt;&gt;0,SUMIFS(【入力】工事日報!#REF!,【入力】工事日報!$A$8:$A$5002,$A35,【入力】工事日報!$C$8:$C$5002,AB$4),"")</f>
        <v>#REF!</v>
      </c>
    </row>
    <row r="36" spans="1:28" ht="18" customHeight="1">
      <c r="A36" s="30"/>
      <c r="B36" s="45" t="s">
        <v>9</v>
      </c>
      <c r="C36" s="46" t="e">
        <f>SUM(C5:C35)</f>
        <v>#REF!</v>
      </c>
      <c r="D36" s="47">
        <f>SUM(D5:D35)</f>
        <v>0</v>
      </c>
      <c r="E36" s="31" t="e">
        <f>IF(SUM(E5:E35)&lt;&gt;0,SUM(E5:E35),"")</f>
        <v>#REF!</v>
      </c>
      <c r="F36" s="32" t="e">
        <f t="shared" ref="F36:AB36" si="5">IF(SUM(F5:F35)&lt;&gt;0,SUM(F5:F35),"")</f>
        <v>#REF!</v>
      </c>
      <c r="G36" s="32" t="e">
        <f t="shared" si="5"/>
        <v>#REF!</v>
      </c>
      <c r="H36" s="32" t="e">
        <f t="shared" si="5"/>
        <v>#REF!</v>
      </c>
      <c r="I36" s="32" t="e">
        <f t="shared" si="5"/>
        <v>#REF!</v>
      </c>
      <c r="J36" s="32" t="e">
        <f t="shared" si="5"/>
        <v>#REF!</v>
      </c>
      <c r="K36" s="32" t="e">
        <f t="shared" si="5"/>
        <v>#REF!</v>
      </c>
      <c r="L36" s="32" t="e">
        <f t="shared" si="5"/>
        <v>#REF!</v>
      </c>
      <c r="M36" s="32" t="e">
        <f t="shared" si="5"/>
        <v>#REF!</v>
      </c>
      <c r="N36" s="32" t="e">
        <f t="shared" si="5"/>
        <v>#REF!</v>
      </c>
      <c r="O36" s="32" t="e">
        <f t="shared" si="5"/>
        <v>#REF!</v>
      </c>
      <c r="P36" s="32" t="e">
        <f t="shared" si="5"/>
        <v>#REF!</v>
      </c>
      <c r="Q36" s="32" t="e">
        <f t="shared" si="5"/>
        <v>#REF!</v>
      </c>
      <c r="R36" s="32" t="e">
        <f t="shared" si="5"/>
        <v>#REF!</v>
      </c>
      <c r="S36" s="32" t="e">
        <f t="shared" si="5"/>
        <v>#REF!</v>
      </c>
      <c r="T36" s="32" t="e">
        <f t="shared" si="5"/>
        <v>#REF!</v>
      </c>
      <c r="U36" s="32" t="e">
        <f t="shared" si="5"/>
        <v>#REF!</v>
      </c>
      <c r="V36" s="32" t="e">
        <f t="shared" si="5"/>
        <v>#REF!</v>
      </c>
      <c r="W36" s="33" t="e">
        <f t="shared" si="5"/>
        <v>#REF!</v>
      </c>
      <c r="X36" s="32" t="e">
        <f t="shared" si="5"/>
        <v>#REF!</v>
      </c>
      <c r="Y36" s="32" t="e">
        <f t="shared" si="5"/>
        <v>#REF!</v>
      </c>
      <c r="Z36" s="34" t="e">
        <f t="shared" si="5"/>
        <v>#REF!</v>
      </c>
      <c r="AA36" s="33" t="e">
        <f t="shared" si="5"/>
        <v>#REF!</v>
      </c>
      <c r="AB36" s="35" t="e">
        <f t="shared" si="5"/>
        <v>#REF!</v>
      </c>
    </row>
    <row r="37" spans="1:28" ht="18" customHeight="1">
      <c r="E37" s="36" t="str">
        <f>IFERROR(E36/$C36,"")</f>
        <v/>
      </c>
      <c r="F37" s="36" t="str">
        <f>IFERROR(F36/$C36,"")</f>
        <v/>
      </c>
      <c r="G37" s="36" t="str">
        <f>IFERROR(G36/$C36,"")</f>
        <v/>
      </c>
      <c r="H37" s="36" t="str">
        <f t="shared" ref="H37:AB37" si="6">IFERROR(H36/$C36,"")</f>
        <v/>
      </c>
      <c r="I37" s="36" t="str">
        <f t="shared" si="6"/>
        <v/>
      </c>
      <c r="J37" s="36" t="str">
        <f t="shared" si="6"/>
        <v/>
      </c>
      <c r="K37" s="36" t="str">
        <f t="shared" si="6"/>
        <v/>
      </c>
      <c r="L37" s="36" t="str">
        <f t="shared" si="6"/>
        <v/>
      </c>
      <c r="M37" s="36" t="str">
        <f t="shared" si="6"/>
        <v/>
      </c>
      <c r="N37" s="36" t="str">
        <f t="shared" si="6"/>
        <v/>
      </c>
      <c r="O37" s="36" t="str">
        <f t="shared" si="6"/>
        <v/>
      </c>
      <c r="P37" s="36" t="str">
        <f t="shared" si="6"/>
        <v/>
      </c>
      <c r="Q37" s="36" t="str">
        <f t="shared" si="6"/>
        <v/>
      </c>
      <c r="R37" s="36" t="str">
        <f t="shared" si="6"/>
        <v/>
      </c>
      <c r="S37" s="36" t="str">
        <f t="shared" si="6"/>
        <v/>
      </c>
      <c r="T37" s="36" t="str">
        <f t="shared" si="6"/>
        <v/>
      </c>
      <c r="U37" s="36" t="str">
        <f t="shared" si="6"/>
        <v/>
      </c>
      <c r="V37" s="36" t="str">
        <f t="shared" si="6"/>
        <v/>
      </c>
      <c r="W37" s="36" t="str">
        <f t="shared" si="6"/>
        <v/>
      </c>
      <c r="X37" s="36" t="str">
        <f t="shared" si="6"/>
        <v/>
      </c>
      <c r="Y37" s="36" t="str">
        <f t="shared" si="6"/>
        <v/>
      </c>
      <c r="Z37" s="36" t="str">
        <f t="shared" si="6"/>
        <v/>
      </c>
      <c r="AA37" s="36" t="str">
        <f t="shared" si="6"/>
        <v/>
      </c>
      <c r="AB37" s="37" t="str">
        <f t="shared" si="6"/>
        <v/>
      </c>
    </row>
  </sheetData>
  <phoneticPr fontId="1"/>
  <pageMargins left="0.51181102362204722" right="0.51181102362204722" top="0.74803149606299213" bottom="0.74803149606299213" header="0.31496062992125984" footer="0.31496062992125984"/>
  <pageSetup paperSize="9" scale="5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3AD19-A153-4815-9D84-46D6B376462F}">
  <dimension ref="A1:AY30"/>
  <sheetViews>
    <sheetView view="pageBreakPreview" zoomScale="85" zoomScaleNormal="70" zoomScaleSheetLayoutView="85" workbookViewId="0">
      <selection activeCell="E37" sqref="E37"/>
    </sheetView>
  </sheetViews>
  <sheetFormatPr defaultColWidth="9" defaultRowHeight="13.5"/>
  <cols>
    <col min="1" max="1" width="15" style="3" customWidth="1"/>
    <col min="2" max="49" width="4.625" style="3" customWidth="1"/>
    <col min="50" max="16384" width="9" style="3"/>
  </cols>
  <sheetData>
    <row r="1" spans="1:51" ht="21.75" customHeight="1">
      <c r="A1" s="3" t="s">
        <v>11</v>
      </c>
    </row>
    <row r="2" spans="1:51" ht="21.75" customHeight="1">
      <c r="A2" s="3" t="s">
        <v>26</v>
      </c>
      <c r="B2" s="3" t="e">
        <f>#REF!</f>
        <v>#REF!</v>
      </c>
      <c r="D2" s="11"/>
      <c r="I2" s="9"/>
    </row>
    <row r="3" spans="1:51" ht="21.75" customHeight="1">
      <c r="A3" s="3" t="s">
        <v>27</v>
      </c>
      <c r="B3" s="3" t="e">
        <f>プルダウン入力データ!#REF!</f>
        <v>#REF!</v>
      </c>
    </row>
    <row r="4" spans="1:51" s="1" customFormat="1" ht="44.25" customHeight="1">
      <c r="A4" s="89"/>
      <c r="B4" s="109">
        <v>45748</v>
      </c>
      <c r="C4" s="108">
        <f>B4+1</f>
        <v>45749</v>
      </c>
      <c r="D4" s="108">
        <f t="shared" ref="D4:AA4" si="0">C4+1</f>
        <v>45750</v>
      </c>
      <c r="E4" s="108">
        <f t="shared" si="0"/>
        <v>45751</v>
      </c>
      <c r="F4" s="108">
        <f t="shared" si="0"/>
        <v>45752</v>
      </c>
      <c r="G4" s="108">
        <f t="shared" si="0"/>
        <v>45753</v>
      </c>
      <c r="H4" s="108">
        <f t="shared" si="0"/>
        <v>45754</v>
      </c>
      <c r="I4" s="108">
        <f t="shared" si="0"/>
        <v>45755</v>
      </c>
      <c r="J4" s="108">
        <f t="shared" si="0"/>
        <v>45756</v>
      </c>
      <c r="K4" s="108">
        <f t="shared" si="0"/>
        <v>45757</v>
      </c>
      <c r="L4" s="108">
        <f t="shared" si="0"/>
        <v>45758</v>
      </c>
      <c r="M4" s="108">
        <f t="shared" si="0"/>
        <v>45759</v>
      </c>
      <c r="N4" s="108">
        <f t="shared" si="0"/>
        <v>45760</v>
      </c>
      <c r="O4" s="108">
        <f t="shared" si="0"/>
        <v>45761</v>
      </c>
      <c r="P4" s="108">
        <f t="shared" si="0"/>
        <v>45762</v>
      </c>
      <c r="Q4" s="108">
        <f t="shared" si="0"/>
        <v>45763</v>
      </c>
      <c r="R4" s="108">
        <f t="shared" si="0"/>
        <v>45764</v>
      </c>
      <c r="S4" s="108">
        <f t="shared" si="0"/>
        <v>45765</v>
      </c>
      <c r="T4" s="108">
        <f t="shared" si="0"/>
        <v>45766</v>
      </c>
      <c r="U4" s="108">
        <f t="shared" si="0"/>
        <v>45767</v>
      </c>
      <c r="V4" s="108">
        <f t="shared" si="0"/>
        <v>45768</v>
      </c>
      <c r="W4" s="108">
        <f t="shared" si="0"/>
        <v>45769</v>
      </c>
      <c r="X4" s="108">
        <f t="shared" si="0"/>
        <v>45770</v>
      </c>
      <c r="Y4" s="108">
        <f t="shared" si="0"/>
        <v>45771</v>
      </c>
      <c r="Z4" s="108">
        <f t="shared" si="0"/>
        <v>45772</v>
      </c>
      <c r="AA4" s="108">
        <f t="shared" si="0"/>
        <v>45773</v>
      </c>
      <c r="AB4" s="108">
        <f>AA4+1</f>
        <v>45774</v>
      </c>
      <c r="AC4" s="108">
        <f t="shared" ref="AC4:AP4" si="1">AB4+1</f>
        <v>45775</v>
      </c>
      <c r="AD4" s="108">
        <f t="shared" si="1"/>
        <v>45776</v>
      </c>
      <c r="AE4" s="108">
        <f t="shared" si="1"/>
        <v>45777</v>
      </c>
      <c r="AF4" s="108">
        <f t="shared" si="1"/>
        <v>45778</v>
      </c>
      <c r="AG4" s="108">
        <f t="shared" si="1"/>
        <v>45779</v>
      </c>
      <c r="AH4" s="108">
        <f t="shared" si="1"/>
        <v>45780</v>
      </c>
      <c r="AI4" s="108">
        <f t="shared" si="1"/>
        <v>45781</v>
      </c>
      <c r="AJ4" s="108">
        <f t="shared" si="1"/>
        <v>45782</v>
      </c>
      <c r="AK4" s="108">
        <f t="shared" si="1"/>
        <v>45783</v>
      </c>
      <c r="AL4" s="108">
        <f t="shared" si="1"/>
        <v>45784</v>
      </c>
      <c r="AM4" s="108">
        <f t="shared" si="1"/>
        <v>45785</v>
      </c>
      <c r="AN4" s="108">
        <f t="shared" si="1"/>
        <v>45786</v>
      </c>
      <c r="AO4" s="108">
        <f t="shared" si="1"/>
        <v>45787</v>
      </c>
      <c r="AP4" s="108">
        <f t="shared" si="1"/>
        <v>45788</v>
      </c>
      <c r="AQ4" s="108">
        <f t="shared" ref="AQ4" si="2">AP4+1</f>
        <v>45789</v>
      </c>
      <c r="AR4" s="108">
        <f t="shared" ref="AR4" si="3">AQ4+1</f>
        <v>45790</v>
      </c>
      <c r="AS4" s="108">
        <f t="shared" ref="AS4" si="4">AR4+1</f>
        <v>45791</v>
      </c>
      <c r="AT4" s="108">
        <f t="shared" ref="AT4" si="5">AS4+1</f>
        <v>45792</v>
      </c>
      <c r="AU4" s="108">
        <f t="shared" ref="AU4" si="6">AT4+1</f>
        <v>45793</v>
      </c>
      <c r="AV4" s="108">
        <f t="shared" ref="AV4" si="7">AU4+1</f>
        <v>45794</v>
      </c>
      <c r="AW4" s="108">
        <f t="shared" ref="AW4" si="8">AV4+1</f>
        <v>45795</v>
      </c>
      <c r="AX4" s="107"/>
    </row>
    <row r="5" spans="1:51" s="1" customFormat="1" ht="20.100000000000001" customHeight="1">
      <c r="A5" s="90"/>
      <c r="B5" s="88">
        <f>IF(B4="","",B4)</f>
        <v>45748</v>
      </c>
      <c r="C5" s="86">
        <f t="shared" ref="C5:Q5" si="9">IF(C4="","",C4)</f>
        <v>45749</v>
      </c>
      <c r="D5" s="86">
        <f t="shared" si="9"/>
        <v>45750</v>
      </c>
      <c r="E5" s="86">
        <f t="shared" si="9"/>
        <v>45751</v>
      </c>
      <c r="F5" s="86">
        <f t="shared" si="9"/>
        <v>45752</v>
      </c>
      <c r="G5" s="86">
        <f t="shared" si="9"/>
        <v>45753</v>
      </c>
      <c r="H5" s="86">
        <f t="shared" si="9"/>
        <v>45754</v>
      </c>
      <c r="I5" s="86">
        <f t="shared" si="9"/>
        <v>45755</v>
      </c>
      <c r="J5" s="86">
        <f t="shared" si="9"/>
        <v>45756</v>
      </c>
      <c r="K5" s="86">
        <f t="shared" si="9"/>
        <v>45757</v>
      </c>
      <c r="L5" s="86">
        <f t="shared" si="9"/>
        <v>45758</v>
      </c>
      <c r="M5" s="86">
        <f t="shared" si="9"/>
        <v>45759</v>
      </c>
      <c r="N5" s="86">
        <f t="shared" si="9"/>
        <v>45760</v>
      </c>
      <c r="O5" s="86">
        <f t="shared" si="9"/>
        <v>45761</v>
      </c>
      <c r="P5" s="86">
        <f t="shared" si="9"/>
        <v>45762</v>
      </c>
      <c r="Q5" s="86">
        <f t="shared" si="9"/>
        <v>45763</v>
      </c>
      <c r="R5" s="86">
        <f t="shared" ref="R5" si="10">IF(R4="","",R4)</f>
        <v>45764</v>
      </c>
      <c r="S5" s="86">
        <f t="shared" ref="S5" si="11">IF(S4="","",S4)</f>
        <v>45765</v>
      </c>
      <c r="T5" s="86">
        <f t="shared" ref="T5" si="12">IF(T4="","",T4)</f>
        <v>45766</v>
      </c>
      <c r="U5" s="86">
        <f t="shared" ref="U5" si="13">IF(U4="","",U4)</f>
        <v>45767</v>
      </c>
      <c r="V5" s="86">
        <f t="shared" ref="V5" si="14">IF(V4="","",V4)</f>
        <v>45768</v>
      </c>
      <c r="W5" s="86">
        <f t="shared" ref="W5" si="15">IF(W4="","",W4)</f>
        <v>45769</v>
      </c>
      <c r="X5" s="86">
        <f t="shared" ref="X5" si="16">IF(X4="","",X4)</f>
        <v>45770</v>
      </c>
      <c r="Y5" s="86">
        <f t="shared" ref="Y5" si="17">IF(Y4="","",Y4)</f>
        <v>45771</v>
      </c>
      <c r="Z5" s="86">
        <f t="shared" ref="Z5" si="18">IF(Z4="","",Z4)</f>
        <v>45772</v>
      </c>
      <c r="AA5" s="86">
        <f t="shared" ref="AA5" si="19">IF(AA4="","",AA4)</f>
        <v>45773</v>
      </c>
      <c r="AB5" s="86">
        <f t="shared" ref="AB5" si="20">IF(AB4="","",AB4)</f>
        <v>45774</v>
      </c>
      <c r="AC5" s="86">
        <f t="shared" ref="AC5" si="21">IF(AC4="","",AC4)</f>
        <v>45775</v>
      </c>
      <c r="AD5" s="86">
        <f t="shared" ref="AD5" si="22">IF(AD4="","",AD4)</f>
        <v>45776</v>
      </c>
      <c r="AE5" s="86">
        <f t="shared" ref="AE5" si="23">IF(AE4="","",AE4)</f>
        <v>45777</v>
      </c>
      <c r="AF5" s="86">
        <f t="shared" ref="AF5" si="24">IF(AF4="","",AF4)</f>
        <v>45778</v>
      </c>
      <c r="AG5" s="86">
        <f t="shared" ref="AG5" si="25">IF(AG4="","",AG4)</f>
        <v>45779</v>
      </c>
      <c r="AH5" s="86">
        <f t="shared" ref="AH5" si="26">IF(AH4="","",AH4)</f>
        <v>45780</v>
      </c>
      <c r="AI5" s="86">
        <f t="shared" ref="AI5" si="27">IF(AI4="","",AI4)</f>
        <v>45781</v>
      </c>
      <c r="AJ5" s="86">
        <f t="shared" ref="AJ5" si="28">IF(AJ4="","",AJ4)</f>
        <v>45782</v>
      </c>
      <c r="AK5" s="86">
        <f t="shared" ref="AK5" si="29">IF(AK4="","",AK4)</f>
        <v>45783</v>
      </c>
      <c r="AL5" s="86">
        <f t="shared" ref="AL5" si="30">IF(AL4="","",AL4)</f>
        <v>45784</v>
      </c>
      <c r="AM5" s="86">
        <f t="shared" ref="AM5" si="31">IF(AM4="","",AM4)</f>
        <v>45785</v>
      </c>
      <c r="AN5" s="86">
        <f t="shared" ref="AN5" si="32">IF(AN4="","",AN4)</f>
        <v>45786</v>
      </c>
      <c r="AO5" s="86">
        <f t="shared" ref="AO5" si="33">IF(AO4="","",AO4)</f>
        <v>45787</v>
      </c>
      <c r="AP5" s="86">
        <f t="shared" ref="AP5" si="34">IF(AP4="","",AP4)</f>
        <v>45788</v>
      </c>
      <c r="AQ5" s="86">
        <f t="shared" ref="AQ5" si="35">IF(AQ4="","",AQ4)</f>
        <v>45789</v>
      </c>
      <c r="AR5" s="86">
        <f t="shared" ref="AR5" si="36">IF(AR4="","",AR4)</f>
        <v>45790</v>
      </c>
      <c r="AS5" s="86">
        <f t="shared" ref="AS5" si="37">IF(AS4="","",AS4)</f>
        <v>45791</v>
      </c>
      <c r="AT5" s="86">
        <f>IF(AT4="","",AT4)</f>
        <v>45792</v>
      </c>
      <c r="AU5" s="86">
        <f t="shared" ref="AU5" si="38">IF(AU4="","",AU4)</f>
        <v>45793</v>
      </c>
      <c r="AV5" s="86">
        <f t="shared" ref="AV5" si="39">IF(AV4="","",AV4)</f>
        <v>45794</v>
      </c>
      <c r="AW5" s="87">
        <f t="shared" ref="AW5" si="40">IF(AW4="","",AW4)</f>
        <v>45795</v>
      </c>
      <c r="AX5" s="90" t="s">
        <v>30</v>
      </c>
    </row>
    <row r="6" spans="1:51" ht="44.25" customHeight="1">
      <c r="A6" s="85" t="str">
        <f>プルダウン入力データ!$B8</f>
        <v>○○工</v>
      </c>
      <c r="B6" s="51"/>
      <c r="C6" s="91"/>
      <c r="D6" s="93"/>
      <c r="E6" s="52"/>
      <c r="F6" s="52"/>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84"/>
      <c r="AU6" s="84"/>
      <c r="AV6" s="84"/>
      <c r="AW6" s="53"/>
      <c r="AX6" s="104">
        <f>SUM(B6:AW6)</f>
        <v>0</v>
      </c>
      <c r="AY6" s="3" t="str">
        <f>IFERROR(AX6/#REF!,"")</f>
        <v/>
      </c>
    </row>
    <row r="7" spans="1:51" ht="44.25" customHeight="1">
      <c r="A7" s="85">
        <f>プルダウン入力データ!$B9</f>
        <v>2</v>
      </c>
      <c r="B7" s="51"/>
      <c r="C7" s="92"/>
      <c r="D7" s="94"/>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7"/>
      <c r="AU7" s="27"/>
      <c r="AV7" s="27"/>
      <c r="AW7" s="28"/>
      <c r="AX7" s="105">
        <f t="shared" ref="AX7:AX29" si="41">SUM(B7:AW7)</f>
        <v>0</v>
      </c>
      <c r="AY7" s="3" t="str">
        <f>IFERROR(AX7/#REF!,"")</f>
        <v/>
      </c>
    </row>
    <row r="8" spans="1:51" ht="44.25" customHeight="1">
      <c r="A8" s="85">
        <f>プルダウン入力データ!$B10</f>
        <v>3</v>
      </c>
      <c r="B8" s="48"/>
      <c r="C8" s="92"/>
      <c r="D8" s="94"/>
      <c r="E8" s="21"/>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9"/>
      <c r="AW8" s="28"/>
      <c r="AX8" s="105">
        <f t="shared" si="41"/>
        <v>0</v>
      </c>
      <c r="AY8" s="3" t="str">
        <f t="shared" ref="AY8:AY29" si="42">IFERROR(AX8/$AX6,"")</f>
        <v/>
      </c>
    </row>
    <row r="9" spans="1:51" ht="44.25" customHeight="1">
      <c r="A9" s="85">
        <f>プルダウン入力データ!$B11</f>
        <v>4</v>
      </c>
      <c r="B9" s="48"/>
      <c r="C9" s="92"/>
      <c r="D9" s="94"/>
      <c r="E9" s="21"/>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9"/>
      <c r="AW9" s="28"/>
      <c r="AX9" s="105">
        <f t="shared" si="41"/>
        <v>0</v>
      </c>
      <c r="AY9" s="3" t="str">
        <f t="shared" si="42"/>
        <v/>
      </c>
    </row>
    <row r="10" spans="1:51" ht="44.25" customHeight="1">
      <c r="A10" s="85">
        <f>プルダウン入力データ!$B12</f>
        <v>5</v>
      </c>
      <c r="B10" s="48"/>
      <c r="C10" s="92"/>
      <c r="D10" s="94"/>
      <c r="E10" s="21"/>
      <c r="F10" s="27"/>
      <c r="G10" s="27"/>
      <c r="H10" s="27"/>
      <c r="I10" s="27"/>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9"/>
      <c r="AW10" s="28"/>
      <c r="AX10" s="105">
        <f t="shared" si="41"/>
        <v>0</v>
      </c>
      <c r="AY10" s="3" t="str">
        <f t="shared" si="42"/>
        <v/>
      </c>
    </row>
    <row r="11" spans="1:51" ht="44.25" customHeight="1">
      <c r="A11" s="85">
        <f>プルダウン入力データ!$B13</f>
        <v>6</v>
      </c>
      <c r="B11" s="48"/>
      <c r="C11" s="92"/>
      <c r="D11" s="94"/>
      <c r="E11" s="21"/>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9"/>
      <c r="AW11" s="28"/>
      <c r="AX11" s="105">
        <f t="shared" si="41"/>
        <v>0</v>
      </c>
      <c r="AY11" s="3" t="str">
        <f t="shared" si="42"/>
        <v/>
      </c>
    </row>
    <row r="12" spans="1:51" ht="44.25" customHeight="1">
      <c r="A12" s="85">
        <f>プルダウン入力データ!$B14</f>
        <v>7</v>
      </c>
      <c r="B12" s="48"/>
      <c r="C12" s="92"/>
      <c r="D12" s="94"/>
      <c r="E12" s="21"/>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9"/>
      <c r="AW12" s="28"/>
      <c r="AX12" s="105">
        <f t="shared" si="41"/>
        <v>0</v>
      </c>
      <c r="AY12" s="3" t="str">
        <f t="shared" si="42"/>
        <v/>
      </c>
    </row>
    <row r="13" spans="1:51" ht="44.25" customHeight="1">
      <c r="A13" s="85">
        <f>プルダウン入力データ!$B15</f>
        <v>8</v>
      </c>
      <c r="B13" s="48"/>
      <c r="C13" s="92"/>
      <c r="D13" s="94"/>
      <c r="E13" s="21"/>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9"/>
      <c r="AW13" s="28"/>
      <c r="AX13" s="105">
        <f t="shared" si="41"/>
        <v>0</v>
      </c>
      <c r="AY13" s="3" t="str">
        <f t="shared" si="42"/>
        <v/>
      </c>
    </row>
    <row r="14" spans="1:51" ht="44.25" customHeight="1">
      <c r="A14" s="85">
        <f>プルダウン入力データ!$B16</f>
        <v>9</v>
      </c>
      <c r="B14" s="48"/>
      <c r="C14" s="92"/>
      <c r="D14" s="94"/>
      <c r="E14" s="21"/>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9"/>
      <c r="AW14" s="28"/>
      <c r="AX14" s="105">
        <f t="shared" si="41"/>
        <v>0</v>
      </c>
      <c r="AY14" s="3" t="str">
        <f t="shared" si="42"/>
        <v/>
      </c>
    </row>
    <row r="15" spans="1:51" ht="44.25" customHeight="1">
      <c r="A15" s="85">
        <f>プルダウン入力データ!$B17</f>
        <v>10</v>
      </c>
      <c r="B15" s="48"/>
      <c r="C15" s="92"/>
      <c r="D15" s="94"/>
      <c r="E15" s="21"/>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9"/>
      <c r="AW15" s="28"/>
      <c r="AX15" s="105">
        <f t="shared" si="41"/>
        <v>0</v>
      </c>
      <c r="AY15" s="3" t="str">
        <f t="shared" si="42"/>
        <v/>
      </c>
    </row>
    <row r="16" spans="1:51" ht="44.25" customHeight="1">
      <c r="A16" s="85">
        <f>プルダウン入力データ!$B18</f>
        <v>11</v>
      </c>
      <c r="B16" s="48"/>
      <c r="C16" s="92"/>
      <c r="D16" s="94"/>
      <c r="E16" s="21"/>
      <c r="F16" s="27"/>
      <c r="G16" s="27"/>
      <c r="H16" s="27"/>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9"/>
      <c r="AW16" s="28"/>
      <c r="AX16" s="105">
        <f t="shared" si="41"/>
        <v>0</v>
      </c>
      <c r="AY16" s="3" t="str">
        <f t="shared" si="42"/>
        <v/>
      </c>
    </row>
    <row r="17" spans="1:51" ht="44.25" customHeight="1">
      <c r="A17" s="85">
        <f>プルダウン入力データ!$B19</f>
        <v>12</v>
      </c>
      <c r="B17" s="48"/>
      <c r="C17" s="92"/>
      <c r="D17" s="94"/>
      <c r="E17" s="21"/>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9"/>
      <c r="AW17" s="28"/>
      <c r="AX17" s="105">
        <f t="shared" si="41"/>
        <v>0</v>
      </c>
      <c r="AY17" s="3" t="str">
        <f t="shared" si="42"/>
        <v/>
      </c>
    </row>
    <row r="18" spans="1:51" ht="44.25" customHeight="1">
      <c r="A18" s="85">
        <f>プルダウン入力データ!$B20</f>
        <v>13</v>
      </c>
      <c r="B18" s="48"/>
      <c r="C18" s="92"/>
      <c r="D18" s="94"/>
      <c r="E18" s="21"/>
      <c r="F18" s="27"/>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9"/>
      <c r="AW18" s="28"/>
      <c r="AX18" s="105">
        <f t="shared" si="41"/>
        <v>0</v>
      </c>
      <c r="AY18" s="3" t="str">
        <f t="shared" si="42"/>
        <v/>
      </c>
    </row>
    <row r="19" spans="1:51" ht="44.25" customHeight="1">
      <c r="A19" s="85">
        <f>プルダウン入力データ!$B21</f>
        <v>14</v>
      </c>
      <c r="B19" s="48"/>
      <c r="C19" s="92"/>
      <c r="D19" s="94"/>
      <c r="E19" s="21"/>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9"/>
      <c r="AW19" s="28"/>
      <c r="AX19" s="105">
        <f t="shared" si="41"/>
        <v>0</v>
      </c>
      <c r="AY19" s="3" t="str">
        <f t="shared" si="42"/>
        <v/>
      </c>
    </row>
    <row r="20" spans="1:51" ht="44.25" customHeight="1">
      <c r="A20" s="85">
        <f>プルダウン入力データ!$B22</f>
        <v>15</v>
      </c>
      <c r="B20" s="48"/>
      <c r="C20" s="92"/>
      <c r="D20" s="94"/>
      <c r="E20" s="21"/>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9"/>
      <c r="AW20" s="28"/>
      <c r="AX20" s="105">
        <f t="shared" si="41"/>
        <v>0</v>
      </c>
      <c r="AY20" s="3" t="str">
        <f t="shared" si="42"/>
        <v/>
      </c>
    </row>
    <row r="21" spans="1:51" ht="44.25" customHeight="1">
      <c r="A21" s="85">
        <f>プルダウン入力データ!$B23</f>
        <v>16</v>
      </c>
      <c r="B21" s="48"/>
      <c r="C21" s="92"/>
      <c r="D21" s="94"/>
      <c r="E21" s="21"/>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9"/>
      <c r="AW21" s="28"/>
      <c r="AX21" s="105">
        <f t="shared" si="41"/>
        <v>0</v>
      </c>
      <c r="AY21" s="3" t="str">
        <f t="shared" si="42"/>
        <v/>
      </c>
    </row>
    <row r="22" spans="1:51" ht="44.25" customHeight="1">
      <c r="A22" s="85">
        <f>プルダウン入力データ!$B24</f>
        <v>17</v>
      </c>
      <c r="B22" s="48"/>
      <c r="C22" s="92"/>
      <c r="D22" s="94"/>
      <c r="E22" s="21"/>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9"/>
      <c r="AW22" s="28"/>
      <c r="AX22" s="105">
        <f t="shared" si="41"/>
        <v>0</v>
      </c>
      <c r="AY22" s="3" t="str">
        <f t="shared" si="42"/>
        <v/>
      </c>
    </row>
    <row r="23" spans="1:51" ht="44.25" customHeight="1">
      <c r="A23" s="85">
        <f>プルダウン入力データ!$B25</f>
        <v>18</v>
      </c>
      <c r="B23" s="48"/>
      <c r="C23" s="92"/>
      <c r="D23" s="94"/>
      <c r="E23" s="21"/>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9"/>
      <c r="AW23" s="28"/>
      <c r="AX23" s="105">
        <f t="shared" si="41"/>
        <v>0</v>
      </c>
      <c r="AY23" s="3" t="str">
        <f t="shared" si="42"/>
        <v/>
      </c>
    </row>
    <row r="24" spans="1:51" ht="44.25" customHeight="1">
      <c r="A24" s="85">
        <f>プルダウン入力データ!$B26</f>
        <v>19</v>
      </c>
      <c r="B24" s="48"/>
      <c r="C24" s="92"/>
      <c r="D24" s="94"/>
      <c r="E24" s="21"/>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9"/>
      <c r="AW24" s="28"/>
      <c r="AX24" s="105">
        <f t="shared" si="41"/>
        <v>0</v>
      </c>
      <c r="AY24" s="3" t="str">
        <f t="shared" si="42"/>
        <v/>
      </c>
    </row>
    <row r="25" spans="1:51" ht="44.25" customHeight="1">
      <c r="A25" s="85">
        <f>プルダウン入力データ!$B27</f>
        <v>20</v>
      </c>
      <c r="B25" s="48"/>
      <c r="C25" s="92"/>
      <c r="D25" s="94"/>
      <c r="E25" s="21"/>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9"/>
      <c r="AW25" s="28"/>
      <c r="AX25" s="105">
        <f t="shared" si="41"/>
        <v>0</v>
      </c>
      <c r="AY25" s="3" t="str">
        <f t="shared" si="42"/>
        <v/>
      </c>
    </row>
    <row r="26" spans="1:51" ht="44.25" customHeight="1">
      <c r="A26" s="85">
        <f>プルダウン入力データ!$B28</f>
        <v>21</v>
      </c>
      <c r="B26" s="48"/>
      <c r="C26" s="92"/>
      <c r="D26" s="94"/>
      <c r="E26" s="21"/>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9"/>
      <c r="AW26" s="28"/>
      <c r="AX26" s="105">
        <f t="shared" si="41"/>
        <v>0</v>
      </c>
      <c r="AY26" s="3" t="str">
        <f t="shared" si="42"/>
        <v/>
      </c>
    </row>
    <row r="27" spans="1:51" ht="44.25" customHeight="1">
      <c r="A27" s="85">
        <f>プルダウン入力データ!$B29</f>
        <v>22</v>
      </c>
      <c r="B27" s="48"/>
      <c r="C27" s="92"/>
      <c r="D27" s="94"/>
      <c r="E27" s="21"/>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9"/>
      <c r="AW27" s="28"/>
      <c r="AX27" s="105">
        <f t="shared" si="41"/>
        <v>0</v>
      </c>
      <c r="AY27" s="3" t="str">
        <f t="shared" si="42"/>
        <v/>
      </c>
    </row>
    <row r="28" spans="1:51" ht="44.25" customHeight="1">
      <c r="A28" s="85">
        <f>プルダウン入力データ!$B30</f>
        <v>23</v>
      </c>
      <c r="B28" s="48"/>
      <c r="C28" s="92"/>
      <c r="D28" s="94"/>
      <c r="E28" s="21"/>
      <c r="F28" s="27"/>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9"/>
      <c r="AW28" s="28"/>
      <c r="AX28" s="105">
        <f t="shared" si="41"/>
        <v>0</v>
      </c>
      <c r="AY28" s="3" t="str">
        <f t="shared" si="42"/>
        <v/>
      </c>
    </row>
    <row r="29" spans="1:51" ht="44.25" customHeight="1">
      <c r="A29" s="97">
        <f>プルダウン入力データ!$B31</f>
        <v>24</v>
      </c>
      <c r="B29" s="98"/>
      <c r="C29" s="99"/>
      <c r="D29" s="95"/>
      <c r="E29" s="100"/>
      <c r="F29" s="101"/>
      <c r="G29" s="101"/>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2"/>
      <c r="AW29" s="103"/>
      <c r="AX29" s="106">
        <f t="shared" si="41"/>
        <v>0</v>
      </c>
      <c r="AY29" s="3" t="str">
        <f t="shared" si="42"/>
        <v/>
      </c>
    </row>
    <row r="30" spans="1:51" ht="18" customHeight="1">
      <c r="D30" s="36" t="str">
        <f>IFERROR(#REF!/#REF!,"")</f>
        <v/>
      </c>
      <c r="E30" s="36" t="str">
        <f>IFERROR(#REF!/#REF!,"")</f>
        <v/>
      </c>
      <c r="F30" s="36" t="str">
        <f>IFERROR(#REF!/#REF!,"")</f>
        <v/>
      </c>
      <c r="G30" s="36" t="str">
        <f>IFERROR(#REF!/#REF!,"")</f>
        <v/>
      </c>
      <c r="H30" s="36" t="str">
        <f>IFERROR(#REF!/#REF!,"")</f>
        <v/>
      </c>
      <c r="I30" s="36" t="str">
        <f>IFERROR(#REF!/#REF!,"")</f>
        <v/>
      </c>
      <c r="J30" s="36" t="str">
        <f>IFERROR(#REF!/#REF!,"")</f>
        <v/>
      </c>
      <c r="K30" s="36" t="str">
        <f>IFERROR(#REF!/#REF!,"")</f>
        <v/>
      </c>
      <c r="L30" s="36" t="str">
        <f>IFERROR(#REF!/#REF!,"")</f>
        <v/>
      </c>
      <c r="M30" s="36" t="str">
        <f>IFERROR(#REF!/#REF!,"")</f>
        <v/>
      </c>
      <c r="N30" s="36" t="str">
        <f>IFERROR(#REF!/#REF!,"")</f>
        <v/>
      </c>
      <c r="O30" s="36" t="str">
        <f>IFERROR(#REF!/#REF!,"")</f>
        <v/>
      </c>
      <c r="P30" s="36" t="str">
        <f>IFERROR(#REF!/#REF!,"")</f>
        <v/>
      </c>
      <c r="Q30" s="36" t="str">
        <f>IFERROR(#REF!/#REF!,"")</f>
        <v/>
      </c>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t="str">
        <f>IFERROR(#REF!/#REF!,"")</f>
        <v/>
      </c>
      <c r="AT30" s="36" t="str">
        <f>IFERROR(#REF!/#REF!,"")</f>
        <v/>
      </c>
      <c r="AU30" s="36"/>
      <c r="AV30" s="36" t="str">
        <f>IFERROR(#REF!/#REF!,"")</f>
        <v/>
      </c>
      <c r="AW30" s="96" t="str">
        <f>IFERROR(#REF!/#REF!,"")</f>
        <v/>
      </c>
    </row>
  </sheetData>
  <phoneticPr fontId="1"/>
  <pageMargins left="0.51181102362204722" right="0.51181102362204722" top="0.74803149606299213" bottom="0.74803149606299213" header="0.31496062992125984" footer="0.31496062992125984"/>
  <pageSetup paperSize="9" scale="5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B18"/>
  <sheetViews>
    <sheetView zoomScale="90" zoomScaleNormal="90" workbookViewId="0">
      <selection activeCell="E37" sqref="E37"/>
    </sheetView>
  </sheetViews>
  <sheetFormatPr defaultColWidth="9" defaultRowHeight="13.5"/>
  <cols>
    <col min="1" max="1" width="11.625" style="3" customWidth="1"/>
    <col min="2" max="26" width="8.625" style="3" customWidth="1"/>
    <col min="27" max="27" width="9" style="3"/>
    <col min="28" max="28" width="9.625" style="3" customWidth="1"/>
    <col min="29" max="16384" width="9" style="3"/>
  </cols>
  <sheetData>
    <row r="1" spans="1:28" ht="29.25" customHeight="1">
      <c r="A1" s="81" t="s">
        <v>28</v>
      </c>
    </row>
    <row r="2" spans="1:28" ht="29.25" customHeight="1">
      <c r="A2" s="3" t="s">
        <v>0</v>
      </c>
      <c r="B2" s="3" t="e">
        <f>#REF!</f>
        <v>#REF!</v>
      </c>
      <c r="E2" s="11"/>
      <c r="J2" s="9"/>
    </row>
    <row r="3" spans="1:28" ht="29.25" customHeight="1">
      <c r="A3" s="3" t="s">
        <v>1</v>
      </c>
      <c r="B3" s="3" t="e">
        <f>#REF!</f>
        <v>#REF!</v>
      </c>
    </row>
    <row r="4" spans="1:28" s="1" customFormat="1" ht="60" customHeight="1">
      <c r="A4" s="12"/>
      <c r="B4" s="13" t="s">
        <v>7</v>
      </c>
      <c r="C4" s="14" t="str">
        <f>プルダウン入力データ!$B8</f>
        <v>○○工</v>
      </c>
      <c r="D4" s="15">
        <f>プルダウン入力データ!$B9</f>
        <v>2</v>
      </c>
      <c r="E4" s="15">
        <f>プルダウン入力データ!$B10</f>
        <v>3</v>
      </c>
      <c r="F4" s="15">
        <f>プルダウン入力データ!$B11</f>
        <v>4</v>
      </c>
      <c r="G4" s="15">
        <f>プルダウン入力データ!$B12</f>
        <v>5</v>
      </c>
      <c r="H4" s="15">
        <f>プルダウン入力データ!$B13</f>
        <v>6</v>
      </c>
      <c r="I4" s="15">
        <f>プルダウン入力データ!$B14</f>
        <v>7</v>
      </c>
      <c r="J4" s="15">
        <f>プルダウン入力データ!$B15</f>
        <v>8</v>
      </c>
      <c r="K4" s="15">
        <f>プルダウン入力データ!$B16</f>
        <v>9</v>
      </c>
      <c r="L4" s="15">
        <f>プルダウン入力データ!$B17</f>
        <v>10</v>
      </c>
      <c r="M4" s="15">
        <f>プルダウン入力データ!$B18</f>
        <v>11</v>
      </c>
      <c r="N4" s="15">
        <f>プルダウン入力データ!$B19</f>
        <v>12</v>
      </c>
      <c r="O4" s="15">
        <f>プルダウン入力データ!$B20</f>
        <v>13</v>
      </c>
      <c r="P4" s="15">
        <f>プルダウン入力データ!$B21</f>
        <v>14</v>
      </c>
      <c r="Q4" s="15">
        <f>プルダウン入力データ!$B22</f>
        <v>15</v>
      </c>
      <c r="R4" s="15">
        <f>プルダウン入力データ!$B23</f>
        <v>16</v>
      </c>
      <c r="S4" s="15">
        <f>プルダウン入力データ!$B24</f>
        <v>17</v>
      </c>
      <c r="T4" s="15">
        <f>プルダウン入力データ!$B25</f>
        <v>18</v>
      </c>
      <c r="U4" s="16">
        <f>プルダウン入力データ!$B26</f>
        <v>19</v>
      </c>
      <c r="V4" s="17">
        <f>プルダウン入力データ!$B27</f>
        <v>20</v>
      </c>
      <c r="W4" s="17">
        <f>プルダウン入力データ!$B28</f>
        <v>21</v>
      </c>
      <c r="X4" s="18">
        <f>プルダウン入力データ!$B29</f>
        <v>22</v>
      </c>
      <c r="Y4" s="19">
        <f>プルダウン入力データ!$B30</f>
        <v>23</v>
      </c>
      <c r="Z4" s="20">
        <f>プルダウン入力データ!$B31</f>
        <v>24</v>
      </c>
    </row>
    <row r="5" spans="1:28" ht="18" customHeight="1">
      <c r="A5" s="26">
        <v>45748</v>
      </c>
      <c r="B5" s="66" t="e">
        <f>IF(SUMIFS(【入力】工事日報!#REF!,【入力】工事日報!$A$8:$A$5002,"&gt;=2025/4/1",【入力】工事日報!$A$8:$A$5002,"&lt;=2025/4/30")&lt;&gt;0,SUMIFS(【入力】工事日報!#REF!,【入力】工事日報!$A$8:$A$5002,"&gt;=2025/4/1",【入力】工事日報!$A$8:$A$5002,"&lt;=2025/4/30"),"")</f>
        <v>#REF!</v>
      </c>
      <c r="C5" s="68" t="e">
        <f>IF(SUMIFS(【入力】工事日報!#REF!,【入力】工事日報!$A$8:$A$5002,"&gt;=2025/4/1",【入力】工事日報!$A$8:$A$5002,"&lt;=2025/4/30",【入力】工事日報!$C$8:$C$5002,C$4)&lt;&gt;0,SUMIFS(【入力】工事日報!#REF!,【入力】工事日報!$A$8:$A$5002,"&gt;=2025/4/1",【入力】工事日報!$A$8:$A$5002,"&lt;=2025/4/30",【入力】工事日報!$C$8:$C$5002,C$4),"")</f>
        <v>#REF!</v>
      </c>
      <c r="D5" s="68" t="e">
        <f>IF(SUMIFS(【入力】工事日報!#REF!,【入力】工事日報!$A$8:$A$5002,"&gt;=2025/4/1",【入力】工事日報!$A$8:$A$5002,"&lt;=2025/4/30",【入力】工事日報!$C$8:$C$5002,D$4)&lt;&gt;0,SUMIFS(【入力】工事日報!#REF!,【入力】工事日報!$A$8:$A$5002,"&gt;=2025/4/1",【入力】工事日報!$A$8:$A$5002,"&lt;=2025/4/30",【入力】工事日報!$C$8:$C$5002,D$4),"")</f>
        <v>#REF!</v>
      </c>
      <c r="E5" s="68" t="e">
        <f>IF(SUMIFS(【入力】工事日報!#REF!,【入力】工事日報!$A$8:$A$5002,"&gt;=2025/4/1",【入力】工事日報!$A$8:$A$5002,"&lt;=2025/4/30",【入力】工事日報!$C$8:$C$5002,E$4)&lt;&gt;0,SUMIFS(【入力】工事日報!#REF!,【入力】工事日報!$A$8:$A$5002,"&gt;=2025/4/1",【入力】工事日報!$A$8:$A$5002,"&lt;=2025/4/30",【入力】工事日報!$C$8:$C$5002,E$4),"")</f>
        <v>#REF!</v>
      </c>
      <c r="F5" s="68" t="e">
        <f>IF(SUMIFS(【入力】工事日報!#REF!,【入力】工事日報!$A$8:$A$5002,"&gt;=2025/4/1",【入力】工事日報!$A$8:$A$5002,"&lt;=2025/4/30",【入力】工事日報!$C$8:$C$5002,F$4)&lt;&gt;0,SUMIFS(【入力】工事日報!#REF!,【入力】工事日報!$A$8:$A$5002,"&gt;=2025/4/1",【入力】工事日報!$A$8:$A$5002,"&lt;=2025/4/30",【入力】工事日報!$C$8:$C$5002,F$4),"")</f>
        <v>#REF!</v>
      </c>
      <c r="G5" s="68" t="e">
        <f>IF(SUMIFS(【入力】工事日報!#REF!,【入力】工事日報!$A$8:$A$5002,"&gt;=2025/4/1",【入力】工事日報!$A$8:$A$5002,"&lt;=2025/4/30",【入力】工事日報!$C$8:$C$5002,G$4)&lt;&gt;0,SUMIFS(【入力】工事日報!#REF!,【入力】工事日報!$A$8:$A$5002,"&gt;=2025/4/1",【入力】工事日報!$A$8:$A$5002,"&lt;=2025/4/30",【入力】工事日報!$C$8:$C$5002,G$4),"")</f>
        <v>#REF!</v>
      </c>
      <c r="H5" s="68" t="e">
        <f>IF(SUMIFS(【入力】工事日報!#REF!,【入力】工事日報!$A$8:$A$5002,"&gt;=2025/4/1",【入力】工事日報!$A$8:$A$5002,"&lt;=2025/4/30",【入力】工事日報!$C$8:$C$5002,H$4)&lt;&gt;0,SUMIFS(【入力】工事日報!#REF!,【入力】工事日報!$A$8:$A$5002,"&gt;=2025/4/1",【入力】工事日報!$A$8:$A$5002,"&lt;=2025/4/30",【入力】工事日報!$C$8:$C$5002,H$4),"")</f>
        <v>#REF!</v>
      </c>
      <c r="I5" s="68" t="e">
        <f>IF(SUMIFS(【入力】工事日報!#REF!,【入力】工事日報!$A$8:$A$5002,"&gt;=2025/4/1",【入力】工事日報!$A$8:$A$5002,"&lt;=2025/4/30",【入力】工事日報!$C$8:$C$5002,I$4)&lt;&gt;0,SUMIFS(【入力】工事日報!#REF!,【入力】工事日報!$A$8:$A$5002,"&gt;=2025/4/1",【入力】工事日報!$A$8:$A$5002,"&lt;=2025/4/30",【入力】工事日報!$C$8:$C$5002,I$4),"")</f>
        <v>#REF!</v>
      </c>
      <c r="J5" s="68" t="e">
        <f>IF(SUMIFS(【入力】工事日報!#REF!,【入力】工事日報!$A$8:$A$5002,"&gt;=2025/4/1",【入力】工事日報!$A$8:$A$5002,"&lt;=2025/4/30",【入力】工事日報!$C$8:$C$5002,J$4)&lt;&gt;0,SUMIFS(【入力】工事日報!#REF!,【入力】工事日報!$A$8:$A$5002,"&gt;=2025/4/1",【入力】工事日報!$A$8:$A$5002,"&lt;=2025/4/30",【入力】工事日報!$C$8:$C$5002,J$4),"")</f>
        <v>#REF!</v>
      </c>
      <c r="K5" s="68" t="e">
        <f>IF(SUMIFS(【入力】工事日報!#REF!,【入力】工事日報!$A$8:$A$5002,"&gt;=2025/4/1",【入力】工事日報!$A$8:$A$5002,"&lt;=2025/4/30",【入力】工事日報!$C$8:$C$5002,K$4)&lt;&gt;0,SUMIFS(【入力】工事日報!#REF!,【入力】工事日報!$A$8:$A$5002,"&gt;=2025/4/1",【入力】工事日報!$A$8:$A$5002,"&lt;=2025/4/30",【入力】工事日報!$C$8:$C$5002,K$4),"")</f>
        <v>#REF!</v>
      </c>
      <c r="L5" s="68" t="e">
        <f>IF(SUMIFS(【入力】工事日報!#REF!,【入力】工事日報!$A$8:$A$5002,"&gt;=2025/4/1",【入力】工事日報!$A$8:$A$5002,"&lt;=2025/4/30",【入力】工事日報!$C$8:$C$5002,L$4)&lt;&gt;0,SUMIFS(【入力】工事日報!#REF!,【入力】工事日報!$A$8:$A$5002,"&gt;=2025/4/1",【入力】工事日報!$A$8:$A$5002,"&lt;=2025/4/30",【入力】工事日報!$C$8:$C$5002,L$4),"")</f>
        <v>#REF!</v>
      </c>
      <c r="M5" s="68" t="e">
        <f>IF(SUMIFS(【入力】工事日報!#REF!,【入力】工事日報!$A$8:$A$5002,"&gt;=2025/4/1",【入力】工事日報!$A$8:$A$5002,"&lt;=2025/4/30",【入力】工事日報!$C$8:$C$5002,M$4)&lt;&gt;0,SUMIFS(【入力】工事日報!#REF!,【入力】工事日報!$A$8:$A$5002,"&gt;=2025/4/1",【入力】工事日報!$A$8:$A$5002,"&lt;=2025/4/30",【入力】工事日報!$C$8:$C$5002,M$4),"")</f>
        <v>#REF!</v>
      </c>
      <c r="N5" s="68" t="e">
        <f>IF(SUMIFS(【入力】工事日報!#REF!,【入力】工事日報!$A$8:$A$5002,"&gt;=2025/4/1",【入力】工事日報!$A$8:$A$5002,"&lt;=2025/4/30",【入力】工事日報!$C$8:$C$5002,N$4)&lt;&gt;0,SUMIFS(【入力】工事日報!#REF!,【入力】工事日報!$A$8:$A$5002,"&gt;=2025/4/1",【入力】工事日報!$A$8:$A$5002,"&lt;=2025/4/30",【入力】工事日報!$C$8:$C$5002,N$4),"")</f>
        <v>#REF!</v>
      </c>
      <c r="O5" s="68" t="e">
        <f>IF(SUMIFS(【入力】工事日報!#REF!,【入力】工事日報!$A$8:$A$5002,"&gt;=2025/4/1",【入力】工事日報!$A$8:$A$5002,"&lt;=2025/4/30",【入力】工事日報!$C$8:$C$5002,O$4)&lt;&gt;0,SUMIFS(【入力】工事日報!#REF!,【入力】工事日報!$A$8:$A$5002,"&gt;=2025/4/1",【入力】工事日報!$A$8:$A$5002,"&lt;=2025/4/30",【入力】工事日報!$C$8:$C$5002,O$4),"")</f>
        <v>#REF!</v>
      </c>
      <c r="P5" s="68" t="e">
        <f>IF(SUMIFS(【入力】工事日報!#REF!,【入力】工事日報!$A$8:$A$5002,"&gt;=2025/4/1",【入力】工事日報!$A$8:$A$5002,"&lt;=2025/4/30",【入力】工事日報!$C$8:$C$5002,P$4)&lt;&gt;0,SUMIFS(【入力】工事日報!#REF!,【入力】工事日報!$A$8:$A$5002,"&gt;=2025/4/1",【入力】工事日報!$A$8:$A$5002,"&lt;=2025/4/30",【入力】工事日報!$C$8:$C$5002,P$4),"")</f>
        <v>#REF!</v>
      </c>
      <c r="Q5" s="68" t="e">
        <f>IF(SUMIFS(【入力】工事日報!#REF!,【入力】工事日報!$A$8:$A$5002,"&gt;=2025/4/1",【入力】工事日報!$A$8:$A$5002,"&lt;=2025/4/30",【入力】工事日報!$C$8:$C$5002,Q$4)&lt;&gt;0,SUMIFS(【入力】工事日報!#REF!,【入力】工事日報!$A$8:$A$5002,"&gt;=2025/4/1",【入力】工事日報!$A$8:$A$5002,"&lt;=2025/4/30",【入力】工事日報!$C$8:$C$5002,Q$4),"")</f>
        <v>#REF!</v>
      </c>
      <c r="R5" s="68" t="e">
        <f>IF(SUMIFS(【入力】工事日報!#REF!,【入力】工事日報!$A$8:$A$5002,"&gt;=2025/4/1",【入力】工事日報!$A$8:$A$5002,"&lt;=2025/4/30",【入力】工事日報!$C$8:$C$5002,R$4)&lt;&gt;0,SUMIFS(【入力】工事日報!#REF!,【入力】工事日報!$A$8:$A$5002,"&gt;=2025/4/1",【入力】工事日報!$A$8:$A$5002,"&lt;=2025/4/30",【入力】工事日報!$C$8:$C$5002,R$4),"")</f>
        <v>#REF!</v>
      </c>
      <c r="S5" s="68" t="e">
        <f>IF(SUMIFS(【入力】工事日報!#REF!,【入力】工事日報!$A$8:$A$5002,"&gt;=2025/4/1",【入力】工事日報!$A$8:$A$5002,"&lt;=2025/4/30",【入力】工事日報!$C$8:$C$5002,S$4)&lt;&gt;0,SUMIFS(【入力】工事日報!#REF!,【入力】工事日報!$A$8:$A$5002,"&gt;=2025/4/1",【入力】工事日報!$A$8:$A$5002,"&lt;=2025/4/30",【入力】工事日報!$C$8:$C$5002,S$4),"")</f>
        <v>#REF!</v>
      </c>
      <c r="T5" s="68" t="e">
        <f>IF(SUMIFS(【入力】工事日報!#REF!,【入力】工事日報!$A$8:$A$5002,"&gt;=2025/4/1",【入力】工事日報!$A$8:$A$5002,"&lt;=2025/4/30",【入力】工事日報!$C$8:$C$5002,T$4)&lt;&gt;0,SUMIFS(【入力】工事日報!#REF!,【入力】工事日報!$A$8:$A$5002,"&gt;=2025/4/1",【入力】工事日報!$A$8:$A$5002,"&lt;=2025/4/30",【入力】工事日報!$C$8:$C$5002,T$4),"")</f>
        <v>#REF!</v>
      </c>
      <c r="U5" s="68" t="e">
        <f>IF(SUMIFS(【入力】工事日報!#REF!,【入力】工事日報!$A$8:$A$5002,"&gt;=2025/4/1",【入力】工事日報!$A$8:$A$5002,"&lt;=2025/4/30",【入力】工事日報!$C$8:$C$5002,U$4)&lt;&gt;0,SUMIFS(【入力】工事日報!#REF!,【入力】工事日報!$A$8:$A$5002,"&gt;=2025/4/1",【入力】工事日報!$A$8:$A$5002,"&lt;=2025/4/30",【入力】工事日報!$C$8:$C$5002,U$4),"")</f>
        <v>#REF!</v>
      </c>
      <c r="V5" s="68" t="e">
        <f>IF(SUMIFS(【入力】工事日報!#REF!,【入力】工事日報!$A$8:$A$5002,"&gt;=2025/4/1",【入力】工事日報!$A$8:$A$5002,"&lt;=2025/4/30",【入力】工事日報!$C$8:$C$5002,V$4)&lt;&gt;0,SUMIFS(【入力】工事日報!#REF!,【入力】工事日報!$A$8:$A$5002,"&gt;=2025/4/1",【入力】工事日報!$A$8:$A$5002,"&lt;=2025/4/30",【入力】工事日報!$C$8:$C$5002,V$4),"")</f>
        <v>#REF!</v>
      </c>
      <c r="W5" s="68" t="e">
        <f>IF(SUMIFS(【入力】工事日報!#REF!,【入力】工事日報!$A$8:$A$5002,"&gt;=2025/4/1",【入力】工事日報!$A$8:$A$5002,"&lt;=2025/4/30",【入力】工事日報!$C$8:$C$5002,W$4)&lt;&gt;0,SUMIFS(【入力】工事日報!#REF!,【入力】工事日報!$A$8:$A$5002,"&gt;=2025/4/1",【入力】工事日報!$A$8:$A$5002,"&lt;=2025/4/30",【入力】工事日報!$C$8:$C$5002,W$4),"")</f>
        <v>#REF!</v>
      </c>
      <c r="X5" s="68" t="e">
        <f>IF(SUMIFS(【入力】工事日報!#REF!,【入力】工事日報!$A$8:$A$5002,"&gt;=2025/4/1",【入力】工事日報!$A$8:$A$5002,"&lt;=2025/4/30",【入力】工事日報!$C$8:$C$5002,X$4)&lt;&gt;0,SUMIFS(【入力】工事日報!#REF!,【入力】工事日報!$A$8:$A$5002,"&gt;=2025/4/1",【入力】工事日報!$A$8:$A$5002,"&lt;=2025/4/30",【入力】工事日報!$C$8:$C$5002,X$4),"")</f>
        <v>#REF!</v>
      </c>
      <c r="Y5" s="68" t="e">
        <f>IF(SUMIFS(【入力】工事日報!#REF!,【入力】工事日報!$A$8:$A$5002,"&gt;=2025/4/1",【入力】工事日報!$A$8:$A$5002,"&lt;=2025/4/30",【入力】工事日報!$C$8:$C$5002,Y$4)&lt;&gt;0,SUMIFS(【入力】工事日報!#REF!,【入力】工事日報!$A$8:$A$5002,"&gt;=2025/4/1",【入力】工事日報!$A$8:$A$5002,"&lt;=2025/4/30",【入力】工事日報!$C$8:$C$5002,Y$4),"")</f>
        <v>#REF!</v>
      </c>
      <c r="Z5" s="75" t="e">
        <f>IF(SUMIFS(【入力】工事日報!#REF!,【入力】工事日報!$A$8:$A$5002,"&gt;=2025/4/1",【入力】工事日報!$A$8:$A$5002,"&lt;=2025/4/30",【入力】工事日報!$C$8:$C$5002,Z$4)&lt;&gt;0,SUMIFS(【入力】工事日報!#REF!,【入力】工事日報!$A$8:$A$5002,"&gt;=2025/4/1",【入力】工事日報!$A$8:$A$5002,"&lt;=2025/4/30",【入力】工事日報!$C$8:$C$5002,Z$4),"")</f>
        <v>#REF!</v>
      </c>
      <c r="AA5" s="25" t="e">
        <f t="shared" ref="AA5:AA16" si="0">SUM(C5:Z5)</f>
        <v>#REF!</v>
      </c>
      <c r="AB5" s="3" t="e">
        <f t="shared" ref="AB5:AB16" si="1">IF(ABS(AA5-B5)&lt;0.00001,"○","×")</f>
        <v>#REF!</v>
      </c>
    </row>
    <row r="6" spans="1:28" ht="18" customHeight="1">
      <c r="A6" s="26">
        <v>45778</v>
      </c>
      <c r="B6" s="66" t="e">
        <f>IF(SUMIFS(【入力】工事日報!#REF!,【入力】工事日報!$A$8:$A$5002,"&gt;=2025/5/1",【入力】工事日報!$A$8:$A$5002,"&lt;=2025/5/31")&lt;&gt;0,SUMIFS(【入力】工事日報!#REF!,【入力】工事日報!$A$8:$A$5002,"&gt;=2025/5/1",【入力】工事日報!$A$8:$A$5002,"&lt;=2025/5/31"),"")</f>
        <v>#REF!</v>
      </c>
      <c r="C6" s="68" t="e">
        <f>IF(SUMIFS(【入力】工事日報!#REF!,【入力】工事日報!$A$8:$A$5002,"&gt;=2025/5/1",【入力】工事日報!$A$8:$A$5002,"&lt;=2025/5/31",【入力】工事日報!$C$8:$C$5002,C$4)&lt;&gt;0,SUMIFS(【入力】工事日報!#REF!,【入力】工事日報!$A$8:$A$5002,"&gt;=2025/5/1",【入力】工事日報!$A$8:$A$5002,"&lt;=2025/5/31",【入力】工事日報!$C$8:$C$5002,C$4),"")</f>
        <v>#REF!</v>
      </c>
      <c r="D6" s="68" t="e">
        <f>IF(SUMIFS(【入力】工事日報!#REF!,【入力】工事日報!$A$8:$A$5002,"&gt;=2025/5/1",【入力】工事日報!$A$8:$A$5002,"&lt;=2025/5/31",【入力】工事日報!$C$8:$C$5002,D$4)&lt;&gt;0,SUMIFS(【入力】工事日報!#REF!,【入力】工事日報!$A$8:$A$5002,"&gt;=2025/5/1",【入力】工事日報!$A$8:$A$5002,"&lt;=2025/5/31",【入力】工事日報!$C$8:$C$5002,D$4),"")</f>
        <v>#REF!</v>
      </c>
      <c r="E6" s="68" t="e">
        <f>IF(SUMIFS(【入力】工事日報!#REF!,【入力】工事日報!$A$8:$A$5002,"&gt;=2025/5/1",【入力】工事日報!$A$8:$A$5002,"&lt;=2025/5/31",【入力】工事日報!$C$8:$C$5002,E$4)&lt;&gt;0,SUMIFS(【入力】工事日報!#REF!,【入力】工事日報!$A$8:$A$5002,"&gt;=2025/5/1",【入力】工事日報!$A$8:$A$5002,"&lt;=2025/5/31",【入力】工事日報!$C$8:$C$5002,E$4),"")</f>
        <v>#REF!</v>
      </c>
      <c r="F6" s="68" t="e">
        <f>IF(SUMIFS(【入力】工事日報!#REF!,【入力】工事日報!$A$8:$A$5002,"&gt;=2025/5/1",【入力】工事日報!$A$8:$A$5002,"&lt;=2025/5/31",【入力】工事日報!$C$8:$C$5002,F$4)&lt;&gt;0,SUMIFS(【入力】工事日報!#REF!,【入力】工事日報!$A$8:$A$5002,"&gt;=2025/5/1",【入力】工事日報!$A$8:$A$5002,"&lt;=2025/5/31",【入力】工事日報!$C$8:$C$5002,F$4),"")</f>
        <v>#REF!</v>
      </c>
      <c r="G6" s="68" t="e">
        <f>IF(SUMIFS(【入力】工事日報!#REF!,【入力】工事日報!$A$8:$A$5002,"&gt;=2025/5/1",【入力】工事日報!$A$8:$A$5002,"&lt;=2025/5/31",【入力】工事日報!$C$8:$C$5002,G$4)&lt;&gt;0,SUMIFS(【入力】工事日報!#REF!,【入力】工事日報!$A$8:$A$5002,"&gt;=2025/5/1",【入力】工事日報!$A$8:$A$5002,"&lt;=2025/5/31",【入力】工事日報!$C$8:$C$5002,G$4),"")</f>
        <v>#REF!</v>
      </c>
      <c r="H6" s="68" t="e">
        <f>IF(SUMIFS(【入力】工事日報!#REF!,【入力】工事日報!$A$8:$A$5002,"&gt;=2025/5/1",【入力】工事日報!$A$8:$A$5002,"&lt;=2025/5/31",【入力】工事日報!$C$8:$C$5002,H$4)&lt;&gt;0,SUMIFS(【入力】工事日報!#REF!,【入力】工事日報!$A$8:$A$5002,"&gt;=2025/5/1",【入力】工事日報!$A$8:$A$5002,"&lt;=2025/5/31",【入力】工事日報!$C$8:$C$5002,H$4),"")</f>
        <v>#REF!</v>
      </c>
      <c r="I6" s="68" t="e">
        <f>IF(SUMIFS(【入力】工事日報!#REF!,【入力】工事日報!$A$8:$A$5002,"&gt;=2025/5/1",【入力】工事日報!$A$8:$A$5002,"&lt;=2025/5/31",【入力】工事日報!$C$8:$C$5002,I$4)&lt;&gt;0,SUMIFS(【入力】工事日報!#REF!,【入力】工事日報!$A$8:$A$5002,"&gt;=2025/5/1",【入力】工事日報!$A$8:$A$5002,"&lt;=2025/5/31",【入力】工事日報!$C$8:$C$5002,I$4),"")</f>
        <v>#REF!</v>
      </c>
      <c r="J6" s="68" t="e">
        <f>IF(SUMIFS(【入力】工事日報!#REF!,【入力】工事日報!$A$8:$A$5002,"&gt;=2025/5/1",【入力】工事日報!$A$8:$A$5002,"&lt;=2025/5/31",【入力】工事日報!$C$8:$C$5002,J$4)&lt;&gt;0,SUMIFS(【入力】工事日報!#REF!,【入力】工事日報!$A$8:$A$5002,"&gt;=2025/5/1",【入力】工事日報!$A$8:$A$5002,"&lt;=2025/5/31",【入力】工事日報!$C$8:$C$5002,J$4),"")</f>
        <v>#REF!</v>
      </c>
      <c r="K6" s="68" t="e">
        <f>IF(SUMIFS(【入力】工事日報!#REF!,【入力】工事日報!$A$8:$A$5002,"&gt;=2025/5/1",【入力】工事日報!$A$8:$A$5002,"&lt;=2025/5/31",【入力】工事日報!$C$8:$C$5002,K$4)&lt;&gt;0,SUMIFS(【入力】工事日報!#REF!,【入力】工事日報!$A$8:$A$5002,"&gt;=2025/5/1",【入力】工事日報!$A$8:$A$5002,"&lt;=2025/5/31",【入力】工事日報!$C$8:$C$5002,K$4),"")</f>
        <v>#REF!</v>
      </c>
      <c r="L6" s="68" t="e">
        <f>IF(SUMIFS(【入力】工事日報!#REF!,【入力】工事日報!$A$8:$A$5002,"&gt;=2025/5/1",【入力】工事日報!$A$8:$A$5002,"&lt;=2025/5/31",【入力】工事日報!$C$8:$C$5002,L$4)&lt;&gt;0,SUMIFS(【入力】工事日報!#REF!,【入力】工事日報!$A$8:$A$5002,"&gt;=2025/5/1",【入力】工事日報!$A$8:$A$5002,"&lt;=2025/5/31",【入力】工事日報!$C$8:$C$5002,L$4),"")</f>
        <v>#REF!</v>
      </c>
      <c r="M6" s="68" t="e">
        <f>IF(SUMIFS(【入力】工事日報!#REF!,【入力】工事日報!$A$8:$A$5002,"&gt;=2025/5/1",【入力】工事日報!$A$8:$A$5002,"&lt;=2025/5/31",【入力】工事日報!$C$8:$C$5002,M$4)&lt;&gt;0,SUMIFS(【入力】工事日報!#REF!,【入力】工事日報!$A$8:$A$5002,"&gt;=2025/5/1",【入力】工事日報!$A$8:$A$5002,"&lt;=2025/5/31",【入力】工事日報!$C$8:$C$5002,M$4),"")</f>
        <v>#REF!</v>
      </c>
      <c r="N6" s="68" t="e">
        <f>IF(SUMIFS(【入力】工事日報!#REF!,【入力】工事日報!$A$8:$A$5002,"&gt;=2025/5/1",【入力】工事日報!$A$8:$A$5002,"&lt;=2025/5/31",【入力】工事日報!$C$8:$C$5002,N$4)&lt;&gt;0,SUMIFS(【入力】工事日報!#REF!,【入力】工事日報!$A$8:$A$5002,"&gt;=2025/5/1",【入力】工事日報!$A$8:$A$5002,"&lt;=2025/5/31",【入力】工事日報!$C$8:$C$5002,N$4),"")</f>
        <v>#REF!</v>
      </c>
      <c r="O6" s="68" t="e">
        <f>IF(SUMIFS(【入力】工事日報!#REF!,【入力】工事日報!$A$8:$A$5002,"&gt;=2025/5/1",【入力】工事日報!$A$8:$A$5002,"&lt;=2025/5/31",【入力】工事日報!$C$8:$C$5002,O$4)&lt;&gt;0,SUMIFS(【入力】工事日報!#REF!,【入力】工事日報!$A$8:$A$5002,"&gt;=2025/5/1",【入力】工事日報!$A$8:$A$5002,"&lt;=2025/5/31",【入力】工事日報!$C$8:$C$5002,O$4),"")</f>
        <v>#REF!</v>
      </c>
      <c r="P6" s="68" t="e">
        <f>IF(SUMIFS(【入力】工事日報!#REF!,【入力】工事日報!$A$8:$A$5002,"&gt;=2025/5/1",【入力】工事日報!$A$8:$A$5002,"&lt;=2025/5/31",【入力】工事日報!$C$8:$C$5002,P$4)&lt;&gt;0,SUMIFS(【入力】工事日報!#REF!,【入力】工事日報!$A$8:$A$5002,"&gt;=2025/5/1",【入力】工事日報!$A$8:$A$5002,"&lt;=2025/5/31",【入力】工事日報!$C$8:$C$5002,P$4),"")</f>
        <v>#REF!</v>
      </c>
      <c r="Q6" s="68" t="e">
        <f>IF(SUMIFS(【入力】工事日報!#REF!,【入力】工事日報!$A$8:$A$5002,"&gt;=2025/5/1",【入力】工事日報!$A$8:$A$5002,"&lt;=2025/5/31",【入力】工事日報!$C$8:$C$5002,Q$4)&lt;&gt;0,SUMIFS(【入力】工事日報!#REF!,【入力】工事日報!$A$8:$A$5002,"&gt;=2025/5/1",【入力】工事日報!$A$8:$A$5002,"&lt;=2025/5/31",【入力】工事日報!$C$8:$C$5002,Q$4),"")</f>
        <v>#REF!</v>
      </c>
      <c r="R6" s="68" t="e">
        <f>IF(SUMIFS(【入力】工事日報!#REF!,【入力】工事日報!$A$8:$A$5002,"&gt;=2025/5/1",【入力】工事日報!$A$8:$A$5002,"&lt;=2025/5/31",【入力】工事日報!$C$8:$C$5002,R$4)&lt;&gt;0,SUMIFS(【入力】工事日報!#REF!,【入力】工事日報!$A$8:$A$5002,"&gt;=2025/5/1",【入力】工事日報!$A$8:$A$5002,"&lt;=2025/5/31",【入力】工事日報!$C$8:$C$5002,R$4),"")</f>
        <v>#REF!</v>
      </c>
      <c r="S6" s="68" t="e">
        <f>IF(SUMIFS(【入力】工事日報!#REF!,【入力】工事日報!$A$8:$A$5002,"&gt;=2025/5/1",【入力】工事日報!$A$8:$A$5002,"&lt;=2025/5/31",【入力】工事日報!$C$8:$C$5002,S$4)&lt;&gt;0,SUMIFS(【入力】工事日報!#REF!,【入力】工事日報!$A$8:$A$5002,"&gt;=2025/5/1",【入力】工事日報!$A$8:$A$5002,"&lt;=2025/5/31",【入力】工事日報!$C$8:$C$5002,S$4),"")</f>
        <v>#REF!</v>
      </c>
      <c r="T6" s="68" t="e">
        <f>IF(SUMIFS(【入力】工事日報!#REF!,【入力】工事日報!$A$8:$A$5002,"&gt;=2025/5/1",【入力】工事日報!$A$8:$A$5002,"&lt;=2025/5/31",【入力】工事日報!$C$8:$C$5002,T$4)&lt;&gt;0,SUMIFS(【入力】工事日報!#REF!,【入力】工事日報!$A$8:$A$5002,"&gt;=2025/5/1",【入力】工事日報!$A$8:$A$5002,"&lt;=2025/5/31",【入力】工事日報!$C$8:$C$5002,T$4),"")</f>
        <v>#REF!</v>
      </c>
      <c r="U6" s="68" t="e">
        <f>IF(SUMIFS(【入力】工事日報!#REF!,【入力】工事日報!$A$8:$A$5002,"&gt;=2025/5/1",【入力】工事日報!$A$8:$A$5002,"&lt;=2025/5/31",【入力】工事日報!$C$8:$C$5002,U$4)&lt;&gt;0,SUMIFS(【入力】工事日報!#REF!,【入力】工事日報!$A$8:$A$5002,"&gt;=2025/5/1",【入力】工事日報!$A$8:$A$5002,"&lt;=2025/5/31",【入力】工事日報!$C$8:$C$5002,U$4),"")</f>
        <v>#REF!</v>
      </c>
      <c r="V6" s="68" t="e">
        <f>IF(SUMIFS(【入力】工事日報!#REF!,【入力】工事日報!$A$8:$A$5002,"&gt;=2025/5/1",【入力】工事日報!$A$8:$A$5002,"&lt;=2025/5/31",【入力】工事日報!$C$8:$C$5002,V$4)&lt;&gt;0,SUMIFS(【入力】工事日報!#REF!,【入力】工事日報!$A$8:$A$5002,"&gt;=2025/5/1",【入力】工事日報!$A$8:$A$5002,"&lt;=2025/5/31",【入力】工事日報!$C$8:$C$5002,V$4),"")</f>
        <v>#REF!</v>
      </c>
      <c r="W6" s="68" t="e">
        <f>IF(SUMIFS(【入力】工事日報!#REF!,【入力】工事日報!$A$8:$A$5002,"&gt;=2025/5/1",【入力】工事日報!$A$8:$A$5002,"&lt;=2025/5/31",【入力】工事日報!$C$8:$C$5002,W$4)&lt;&gt;0,SUMIFS(【入力】工事日報!#REF!,【入力】工事日報!$A$8:$A$5002,"&gt;=2025/5/1",【入力】工事日報!$A$8:$A$5002,"&lt;=2025/5/31",【入力】工事日報!$C$8:$C$5002,W$4),"")</f>
        <v>#REF!</v>
      </c>
      <c r="X6" s="68" t="e">
        <f>IF(SUMIFS(【入力】工事日報!#REF!,【入力】工事日報!$A$8:$A$5002,"&gt;=2025/5/1",【入力】工事日報!$A$8:$A$5002,"&lt;=2025/5/31",【入力】工事日報!$C$8:$C$5002,X$4)&lt;&gt;0,SUMIFS(【入力】工事日報!#REF!,【入力】工事日報!$A$8:$A$5002,"&gt;=2025/5/1",【入力】工事日報!$A$8:$A$5002,"&lt;=2025/5/31",【入力】工事日報!$C$8:$C$5002,X$4),"")</f>
        <v>#REF!</v>
      </c>
      <c r="Y6" s="68" t="e">
        <f>IF(SUMIFS(【入力】工事日報!#REF!,【入力】工事日報!$A$8:$A$5002,"&gt;=2025/5/1",【入力】工事日報!$A$8:$A$5002,"&lt;=2025/5/31",【入力】工事日報!$C$8:$C$5002,Y$4)&lt;&gt;0,SUMIFS(【入力】工事日報!#REF!,【入力】工事日報!$A$8:$A$5002,"&gt;=2025/5/1",【入力】工事日報!$A$8:$A$5002,"&lt;=2025/5/31",【入力】工事日報!$C$8:$C$5002,Y$4),"")</f>
        <v>#REF!</v>
      </c>
      <c r="Z6" s="75" t="e">
        <f>IF(SUMIFS(【入力】工事日報!#REF!,【入力】工事日報!$A$8:$A$5002,"&gt;=2025/5/1",【入力】工事日報!$A$8:$A$5002,"&lt;=2025/5/31",【入力】工事日報!$C$8:$C$5002,Z$4)&lt;&gt;0,SUMIFS(【入力】工事日報!#REF!,【入力】工事日報!$A$8:$A$5002,"&gt;=2025/5/1",【入力】工事日報!$A$8:$A$5002,"&lt;=2025/5/31",【入力】工事日報!$C$8:$C$5002,Z$4),"")</f>
        <v>#REF!</v>
      </c>
      <c r="AA6" s="25" t="e">
        <f t="shared" si="0"/>
        <v>#REF!</v>
      </c>
      <c r="AB6" s="3" t="e">
        <f t="shared" si="1"/>
        <v>#REF!</v>
      </c>
    </row>
    <row r="7" spans="1:28" ht="18" customHeight="1">
      <c r="A7" s="26">
        <v>45809</v>
      </c>
      <c r="B7" s="66" t="e">
        <f>IF(SUMIFS(【入力】工事日報!#REF!,【入力】工事日報!$A$8:$A$5002,"&gt;=2025/6/1",【入力】工事日報!$A$8:$A$5002,"&lt;=2025/6/30")&lt;&gt;0,SUMIFS(【入力】工事日報!#REF!,【入力】工事日報!$A$8:$A$5002,"&gt;=2025/6/1",【入力】工事日報!$A$8:$A$5002,"&lt;=2025/6/30"),"")</f>
        <v>#REF!</v>
      </c>
      <c r="C7" s="68" t="e">
        <f>IF(SUMIFS(【入力】工事日報!#REF!,【入力】工事日報!$A$8:$A$5002,"&gt;=2025/6/1",【入力】工事日報!$A$8:$A$5002,"&lt;=2025/6/30",【入力】工事日報!$C$8:$C$5002,C$4)&lt;&gt;0,SUMIFS(【入力】工事日報!#REF!,【入力】工事日報!$A$8:$A$5002,"&gt;=2025/6/1",【入力】工事日報!$A$8:$A$5002,"&lt;=2025/6/30",【入力】工事日報!$C$8:$C$5002,C$4),"")</f>
        <v>#REF!</v>
      </c>
      <c r="D7" s="68" t="e">
        <f>IF(SUMIFS(【入力】工事日報!#REF!,【入力】工事日報!$A$8:$A$5002,"&gt;=2025/6/1",【入力】工事日報!$A$8:$A$5002,"&lt;=2025/6/30",【入力】工事日報!$C$8:$C$5002,D$4)&lt;&gt;0,SUMIFS(【入力】工事日報!#REF!,【入力】工事日報!$A$8:$A$5002,"&gt;=2025/6/1",【入力】工事日報!$A$8:$A$5002,"&lt;=2025/6/30",【入力】工事日報!$C$8:$C$5002,D$4),"")</f>
        <v>#REF!</v>
      </c>
      <c r="E7" s="68" t="e">
        <f>IF(SUMIFS(【入力】工事日報!#REF!,【入力】工事日報!$A$8:$A$5002,"&gt;=2025/6/1",【入力】工事日報!$A$8:$A$5002,"&lt;=2025/6/30",【入力】工事日報!$C$8:$C$5002,E$4)&lt;&gt;0,SUMIFS(【入力】工事日報!#REF!,【入力】工事日報!$A$8:$A$5002,"&gt;=2025/6/1",【入力】工事日報!$A$8:$A$5002,"&lt;=2025/6/30",【入力】工事日報!$C$8:$C$5002,E$4),"")</f>
        <v>#REF!</v>
      </c>
      <c r="F7" s="68" t="e">
        <f>IF(SUMIFS(【入力】工事日報!#REF!,【入力】工事日報!$A$8:$A$5002,"&gt;=2025/6/1",【入力】工事日報!$A$8:$A$5002,"&lt;=2025/6/30",【入力】工事日報!$C$8:$C$5002,F$4)&lt;&gt;0,SUMIFS(【入力】工事日報!#REF!,【入力】工事日報!$A$8:$A$5002,"&gt;=2025/6/1",【入力】工事日報!$A$8:$A$5002,"&lt;=2025/6/30",【入力】工事日報!$C$8:$C$5002,F$4),"")</f>
        <v>#REF!</v>
      </c>
      <c r="G7" s="68" t="e">
        <f>IF(SUMIFS(【入力】工事日報!#REF!,【入力】工事日報!$A$8:$A$5002,"&gt;=2025/6/1",【入力】工事日報!$A$8:$A$5002,"&lt;=2025/6/30",【入力】工事日報!$C$8:$C$5002,G$4)&lt;&gt;0,SUMIFS(【入力】工事日報!#REF!,【入力】工事日報!$A$8:$A$5002,"&gt;=2025/6/1",【入力】工事日報!$A$8:$A$5002,"&lt;=2025/6/30",【入力】工事日報!$C$8:$C$5002,G$4),"")</f>
        <v>#REF!</v>
      </c>
      <c r="H7" s="68" t="e">
        <f>IF(SUMIFS(【入力】工事日報!#REF!,【入力】工事日報!$A$8:$A$5002,"&gt;=2025/6/1",【入力】工事日報!$A$8:$A$5002,"&lt;=2025/6/30",【入力】工事日報!$C$8:$C$5002,H$4)&lt;&gt;0,SUMIFS(【入力】工事日報!#REF!,【入力】工事日報!$A$8:$A$5002,"&gt;=2025/6/1",【入力】工事日報!$A$8:$A$5002,"&lt;=2025/6/30",【入力】工事日報!$C$8:$C$5002,H$4),"")</f>
        <v>#REF!</v>
      </c>
      <c r="I7" s="68" t="e">
        <f>IF(SUMIFS(【入力】工事日報!#REF!,【入力】工事日報!$A$8:$A$5002,"&gt;=2025/6/1",【入力】工事日報!$A$8:$A$5002,"&lt;=2025/6/30",【入力】工事日報!$C$8:$C$5002,I$4)&lt;&gt;0,SUMIFS(【入力】工事日報!#REF!,【入力】工事日報!$A$8:$A$5002,"&gt;=2025/6/1",【入力】工事日報!$A$8:$A$5002,"&lt;=2025/6/30",【入力】工事日報!$C$8:$C$5002,I$4),"")</f>
        <v>#REF!</v>
      </c>
      <c r="J7" s="68" t="e">
        <f>IF(SUMIFS(【入力】工事日報!#REF!,【入力】工事日報!$A$8:$A$5002,"&gt;=2025/6/1",【入力】工事日報!$A$8:$A$5002,"&lt;=2025/6/30",【入力】工事日報!$C$8:$C$5002,J$4)&lt;&gt;0,SUMIFS(【入力】工事日報!#REF!,【入力】工事日報!$A$8:$A$5002,"&gt;=2025/6/1",【入力】工事日報!$A$8:$A$5002,"&lt;=2025/6/30",【入力】工事日報!$C$8:$C$5002,J$4),"")</f>
        <v>#REF!</v>
      </c>
      <c r="K7" s="68" t="e">
        <f>IF(SUMIFS(【入力】工事日報!#REF!,【入力】工事日報!$A$8:$A$5002,"&gt;=2025/6/1",【入力】工事日報!$A$8:$A$5002,"&lt;=2025/6/30",【入力】工事日報!$C$8:$C$5002,K$4)&lt;&gt;0,SUMIFS(【入力】工事日報!#REF!,【入力】工事日報!$A$8:$A$5002,"&gt;=2025/6/1",【入力】工事日報!$A$8:$A$5002,"&lt;=2025/6/30",【入力】工事日報!$C$8:$C$5002,K$4),"")</f>
        <v>#REF!</v>
      </c>
      <c r="L7" s="68" t="e">
        <f>IF(SUMIFS(【入力】工事日報!#REF!,【入力】工事日報!$A$8:$A$5002,"&gt;=2025/6/1",【入力】工事日報!$A$8:$A$5002,"&lt;=2025/6/30",【入力】工事日報!$C$8:$C$5002,L$4)&lt;&gt;0,SUMIFS(【入力】工事日報!#REF!,【入力】工事日報!$A$8:$A$5002,"&gt;=2025/6/1",【入力】工事日報!$A$8:$A$5002,"&lt;=2025/6/30",【入力】工事日報!$C$8:$C$5002,L$4),"")</f>
        <v>#REF!</v>
      </c>
      <c r="M7" s="68" t="e">
        <f>IF(SUMIFS(【入力】工事日報!#REF!,【入力】工事日報!$A$8:$A$5002,"&gt;=2025/6/1",【入力】工事日報!$A$8:$A$5002,"&lt;=2025/6/30",【入力】工事日報!$C$8:$C$5002,M$4)&lt;&gt;0,SUMIFS(【入力】工事日報!#REF!,【入力】工事日報!$A$8:$A$5002,"&gt;=2025/6/1",【入力】工事日報!$A$8:$A$5002,"&lt;=2025/6/30",【入力】工事日報!$C$8:$C$5002,M$4),"")</f>
        <v>#REF!</v>
      </c>
      <c r="N7" s="68" t="e">
        <f>IF(SUMIFS(【入力】工事日報!#REF!,【入力】工事日報!$A$8:$A$5002,"&gt;=2025/6/1",【入力】工事日報!$A$8:$A$5002,"&lt;=2025/6/30",【入力】工事日報!$C$8:$C$5002,N$4)&lt;&gt;0,SUMIFS(【入力】工事日報!#REF!,【入力】工事日報!$A$8:$A$5002,"&gt;=2025/6/1",【入力】工事日報!$A$8:$A$5002,"&lt;=2025/6/30",【入力】工事日報!$C$8:$C$5002,N$4),"")</f>
        <v>#REF!</v>
      </c>
      <c r="O7" s="68" t="e">
        <f>IF(SUMIFS(【入力】工事日報!#REF!,【入力】工事日報!$A$8:$A$5002,"&gt;=2025/6/1",【入力】工事日報!$A$8:$A$5002,"&lt;=2025/6/30",【入力】工事日報!$C$8:$C$5002,O$4)&lt;&gt;0,SUMIFS(【入力】工事日報!#REF!,【入力】工事日報!$A$8:$A$5002,"&gt;=2025/6/1",【入力】工事日報!$A$8:$A$5002,"&lt;=2025/6/30",【入力】工事日報!$C$8:$C$5002,O$4),"")</f>
        <v>#REF!</v>
      </c>
      <c r="P7" s="68" t="e">
        <f>IF(SUMIFS(【入力】工事日報!#REF!,【入力】工事日報!$A$8:$A$5002,"&gt;=2025/6/1",【入力】工事日報!$A$8:$A$5002,"&lt;=2025/6/30",【入力】工事日報!$C$8:$C$5002,P$4)&lt;&gt;0,SUMIFS(【入力】工事日報!#REF!,【入力】工事日報!$A$8:$A$5002,"&gt;=2025/6/1",【入力】工事日報!$A$8:$A$5002,"&lt;=2025/6/30",【入力】工事日報!$C$8:$C$5002,P$4),"")</f>
        <v>#REF!</v>
      </c>
      <c r="Q7" s="68" t="e">
        <f>IF(SUMIFS(【入力】工事日報!#REF!,【入力】工事日報!$A$8:$A$5002,"&gt;=2025/6/1",【入力】工事日報!$A$8:$A$5002,"&lt;=2025/6/30",【入力】工事日報!$C$8:$C$5002,Q$4)&lt;&gt;0,SUMIFS(【入力】工事日報!#REF!,【入力】工事日報!$A$8:$A$5002,"&gt;=2025/6/1",【入力】工事日報!$A$8:$A$5002,"&lt;=2025/6/30",【入力】工事日報!$C$8:$C$5002,Q$4),"")</f>
        <v>#REF!</v>
      </c>
      <c r="R7" s="68" t="e">
        <f>IF(SUMIFS(【入力】工事日報!#REF!,【入力】工事日報!$A$8:$A$5002,"&gt;=2025/6/1",【入力】工事日報!$A$8:$A$5002,"&lt;=2025/6/30",【入力】工事日報!$C$8:$C$5002,R$4)&lt;&gt;0,SUMIFS(【入力】工事日報!#REF!,【入力】工事日報!$A$8:$A$5002,"&gt;=2025/6/1",【入力】工事日報!$A$8:$A$5002,"&lt;=2025/6/30",【入力】工事日報!$C$8:$C$5002,R$4),"")</f>
        <v>#REF!</v>
      </c>
      <c r="S7" s="68" t="e">
        <f>IF(SUMIFS(【入力】工事日報!#REF!,【入力】工事日報!$A$8:$A$5002,"&gt;=2025/6/1",【入力】工事日報!$A$8:$A$5002,"&lt;=2025/6/30",【入力】工事日報!$C$8:$C$5002,S$4)&lt;&gt;0,SUMIFS(【入力】工事日報!#REF!,【入力】工事日報!$A$8:$A$5002,"&gt;=2025/6/1",【入力】工事日報!$A$8:$A$5002,"&lt;=2025/6/30",【入力】工事日報!$C$8:$C$5002,S$4),"")</f>
        <v>#REF!</v>
      </c>
      <c r="T7" s="68" t="e">
        <f>IF(SUMIFS(【入力】工事日報!#REF!,【入力】工事日報!$A$8:$A$5002,"&gt;=2025/6/1",【入力】工事日報!$A$8:$A$5002,"&lt;=2025/6/30",【入力】工事日報!$C$8:$C$5002,T$4)&lt;&gt;0,SUMIFS(【入力】工事日報!#REF!,【入力】工事日報!$A$8:$A$5002,"&gt;=2025/6/1",【入力】工事日報!$A$8:$A$5002,"&lt;=2025/6/30",【入力】工事日報!$C$8:$C$5002,T$4),"")</f>
        <v>#REF!</v>
      </c>
      <c r="U7" s="68" t="e">
        <f>IF(SUMIFS(【入力】工事日報!#REF!,【入力】工事日報!$A$8:$A$5002,"&gt;=2025/6/1",【入力】工事日報!$A$8:$A$5002,"&lt;=2025/6/30",【入力】工事日報!$C$8:$C$5002,U$4)&lt;&gt;0,SUMIFS(【入力】工事日報!#REF!,【入力】工事日報!$A$8:$A$5002,"&gt;=2025/6/1",【入力】工事日報!$A$8:$A$5002,"&lt;=2025/6/30",【入力】工事日報!$C$8:$C$5002,U$4),"")</f>
        <v>#REF!</v>
      </c>
      <c r="V7" s="68" t="e">
        <f>IF(SUMIFS(【入力】工事日報!#REF!,【入力】工事日報!$A$8:$A$5002,"&gt;=2025/6/1",【入力】工事日報!$A$8:$A$5002,"&lt;=2025/6/30",【入力】工事日報!$C$8:$C$5002,V$4)&lt;&gt;0,SUMIFS(【入力】工事日報!#REF!,【入力】工事日報!$A$8:$A$5002,"&gt;=2025/6/1",【入力】工事日報!$A$8:$A$5002,"&lt;=2025/6/30",【入力】工事日報!$C$8:$C$5002,V$4),"")</f>
        <v>#REF!</v>
      </c>
      <c r="W7" s="68" t="e">
        <f>IF(SUMIFS(【入力】工事日報!#REF!,【入力】工事日報!$A$8:$A$5002,"&gt;=2025/6/1",【入力】工事日報!$A$8:$A$5002,"&lt;=2025/6/30",【入力】工事日報!$C$8:$C$5002,W$4)&lt;&gt;0,SUMIFS(【入力】工事日報!#REF!,【入力】工事日報!$A$8:$A$5002,"&gt;=2025/6/1",【入力】工事日報!$A$8:$A$5002,"&lt;=2025/6/30",【入力】工事日報!$C$8:$C$5002,W$4),"")</f>
        <v>#REF!</v>
      </c>
      <c r="X7" s="68" t="e">
        <f>IF(SUMIFS(【入力】工事日報!#REF!,【入力】工事日報!$A$8:$A$5002,"&gt;=2025/6/1",【入力】工事日報!$A$8:$A$5002,"&lt;=2025/6/30",【入力】工事日報!$C$8:$C$5002,X$4)&lt;&gt;0,SUMIFS(【入力】工事日報!#REF!,【入力】工事日報!$A$8:$A$5002,"&gt;=2025/6/1",【入力】工事日報!$A$8:$A$5002,"&lt;=2025/6/30",【入力】工事日報!$C$8:$C$5002,X$4),"")</f>
        <v>#REF!</v>
      </c>
      <c r="Y7" s="68" t="e">
        <f>IF(SUMIFS(【入力】工事日報!#REF!,【入力】工事日報!$A$8:$A$5002,"&gt;=2025/6/1",【入力】工事日報!$A$8:$A$5002,"&lt;=2025/6/30",【入力】工事日報!$C$8:$C$5002,Y$4)&lt;&gt;0,SUMIFS(【入力】工事日報!#REF!,【入力】工事日報!$A$8:$A$5002,"&gt;=2025/6/1",【入力】工事日報!$A$8:$A$5002,"&lt;=2025/6/30",【入力】工事日報!$C$8:$C$5002,Y$4),"")</f>
        <v>#REF!</v>
      </c>
      <c r="Z7" s="75" t="e">
        <f>IF(SUMIFS(【入力】工事日報!#REF!,【入力】工事日報!$A$8:$A$5002,"&gt;=2025/6/1",【入力】工事日報!$A$8:$A$5002,"&lt;=2025/6/30",【入力】工事日報!$C$8:$C$5002,Z$4)&lt;&gt;0,SUMIFS(【入力】工事日報!#REF!,【入力】工事日報!$A$8:$A$5002,"&gt;=2025/6/1",【入力】工事日報!$A$8:$A$5002,"&lt;=2025/6/30",【入力】工事日報!$C$8:$C$5002,Z$4),"")</f>
        <v>#REF!</v>
      </c>
      <c r="AA7" s="25" t="e">
        <f t="shared" si="0"/>
        <v>#REF!</v>
      </c>
      <c r="AB7" s="3" t="e">
        <f t="shared" si="1"/>
        <v>#REF!</v>
      </c>
    </row>
    <row r="8" spans="1:28" ht="18" customHeight="1">
      <c r="A8" s="26">
        <v>45839</v>
      </c>
      <c r="B8" s="66" t="e">
        <f>IF(SUMIFS(【入力】工事日報!#REF!,【入力】工事日報!$A$8:$A$5002,"&gt;=2025/7/1",【入力】工事日報!$A$8:$A$5002,"&lt;=2025/7/31")&lt;&gt;0,SUMIFS(【入力】工事日報!#REF!,【入力】工事日報!$A$8:$A$5002,"&gt;=2025/7/1",【入力】工事日報!$A$8:$A$5002,"&lt;=2025/7/31"),"")</f>
        <v>#REF!</v>
      </c>
      <c r="C8" s="68" t="e">
        <f>IF(SUMIFS(【入力】工事日報!#REF!,【入力】工事日報!$A$8:$A$5002,"&gt;=2025/7/1",【入力】工事日報!$A$8:$A$5002,"&lt;=2025/7/31",【入力】工事日報!$C$8:$C$5002,C$4)&lt;&gt;0,SUMIFS(【入力】工事日報!#REF!,【入力】工事日報!$A$8:$A$5002,"&gt;=2025/7/1",【入力】工事日報!$A$8:$A$5002,"&lt;=2025/7/31",【入力】工事日報!$C$8:$C$5002,C$4),"")</f>
        <v>#REF!</v>
      </c>
      <c r="D8" s="68" t="e">
        <f>IF(SUMIFS(【入力】工事日報!#REF!,【入力】工事日報!$A$8:$A$5002,"&gt;=2025/7/1",【入力】工事日報!$A$8:$A$5002,"&lt;=2025/7/31",【入力】工事日報!$C$8:$C$5002,D$4)&lt;&gt;0,SUMIFS(【入力】工事日報!#REF!,【入力】工事日報!$A$8:$A$5002,"&gt;=2025/7/1",【入力】工事日報!$A$8:$A$5002,"&lt;=2025/7/31",【入力】工事日報!$C$8:$C$5002,D$4),"")</f>
        <v>#REF!</v>
      </c>
      <c r="E8" s="68" t="e">
        <f>IF(SUMIFS(【入力】工事日報!#REF!,【入力】工事日報!$A$8:$A$5002,"&gt;=2025/7/1",【入力】工事日報!$A$8:$A$5002,"&lt;=2025/7/31",【入力】工事日報!$C$8:$C$5002,E$4)&lt;&gt;0,SUMIFS(【入力】工事日報!#REF!,【入力】工事日報!$A$8:$A$5002,"&gt;=2025/7/1",【入力】工事日報!$A$8:$A$5002,"&lt;=2025/7/31",【入力】工事日報!$C$8:$C$5002,E$4),"")</f>
        <v>#REF!</v>
      </c>
      <c r="F8" s="68" t="e">
        <f>IF(SUMIFS(【入力】工事日報!#REF!,【入力】工事日報!$A$8:$A$5002,"&gt;=2025/7/1",【入力】工事日報!$A$8:$A$5002,"&lt;=2025/7/31",【入力】工事日報!$C$8:$C$5002,F$4)&lt;&gt;0,SUMIFS(【入力】工事日報!#REF!,【入力】工事日報!$A$8:$A$5002,"&gt;=2025/7/1",【入力】工事日報!$A$8:$A$5002,"&lt;=2025/7/31",【入力】工事日報!$C$8:$C$5002,F$4),"")</f>
        <v>#REF!</v>
      </c>
      <c r="G8" s="68" t="e">
        <f>IF(SUMIFS(【入力】工事日報!#REF!,【入力】工事日報!$A$8:$A$5002,"&gt;=2025/7/1",【入力】工事日報!$A$8:$A$5002,"&lt;=2025/7/31",【入力】工事日報!$C$8:$C$5002,G$4)&lt;&gt;0,SUMIFS(【入力】工事日報!#REF!,【入力】工事日報!$A$8:$A$5002,"&gt;=2025/7/1",【入力】工事日報!$A$8:$A$5002,"&lt;=2025/7/31",【入力】工事日報!$C$8:$C$5002,G$4),"")</f>
        <v>#REF!</v>
      </c>
      <c r="H8" s="68" t="e">
        <f>IF(SUMIFS(【入力】工事日報!#REF!,【入力】工事日報!$A$8:$A$5002,"&gt;=2025/7/1",【入力】工事日報!$A$8:$A$5002,"&lt;=2025/7/31",【入力】工事日報!$C$8:$C$5002,H$4)&lt;&gt;0,SUMIFS(【入力】工事日報!#REF!,【入力】工事日報!$A$8:$A$5002,"&gt;=2025/7/1",【入力】工事日報!$A$8:$A$5002,"&lt;=2025/7/31",【入力】工事日報!$C$8:$C$5002,H$4),"")</f>
        <v>#REF!</v>
      </c>
      <c r="I8" s="68" t="e">
        <f>IF(SUMIFS(【入力】工事日報!#REF!,【入力】工事日報!$A$8:$A$5002,"&gt;=2025/7/1",【入力】工事日報!$A$8:$A$5002,"&lt;=2025/7/31",【入力】工事日報!$C$8:$C$5002,I$4)&lt;&gt;0,SUMIFS(【入力】工事日報!#REF!,【入力】工事日報!$A$8:$A$5002,"&gt;=2025/7/1",【入力】工事日報!$A$8:$A$5002,"&lt;=2025/7/31",【入力】工事日報!$C$8:$C$5002,I$4),"")</f>
        <v>#REF!</v>
      </c>
      <c r="J8" s="68" t="e">
        <f>IF(SUMIFS(【入力】工事日報!#REF!,【入力】工事日報!$A$8:$A$5002,"&gt;=2025/7/1",【入力】工事日報!$A$8:$A$5002,"&lt;=2025/7/31",【入力】工事日報!$C$8:$C$5002,J$4)&lt;&gt;0,SUMIFS(【入力】工事日報!#REF!,【入力】工事日報!$A$8:$A$5002,"&gt;=2025/7/1",【入力】工事日報!$A$8:$A$5002,"&lt;=2025/7/31",【入力】工事日報!$C$8:$C$5002,J$4),"")</f>
        <v>#REF!</v>
      </c>
      <c r="K8" s="68" t="e">
        <f>IF(SUMIFS(【入力】工事日報!#REF!,【入力】工事日報!$A$8:$A$5002,"&gt;=2025/7/1",【入力】工事日報!$A$8:$A$5002,"&lt;=2025/7/31",【入力】工事日報!$C$8:$C$5002,K$4)&lt;&gt;0,SUMIFS(【入力】工事日報!#REF!,【入力】工事日報!$A$8:$A$5002,"&gt;=2025/7/1",【入力】工事日報!$A$8:$A$5002,"&lt;=2025/7/31",【入力】工事日報!$C$8:$C$5002,K$4),"")</f>
        <v>#REF!</v>
      </c>
      <c r="L8" s="68" t="e">
        <f>IF(SUMIFS(【入力】工事日報!#REF!,【入力】工事日報!$A$8:$A$5002,"&gt;=2025/7/1",【入力】工事日報!$A$8:$A$5002,"&lt;=2025/7/31",【入力】工事日報!$C$8:$C$5002,L$4)&lt;&gt;0,SUMIFS(【入力】工事日報!#REF!,【入力】工事日報!$A$8:$A$5002,"&gt;=2025/7/1",【入力】工事日報!$A$8:$A$5002,"&lt;=2025/7/31",【入力】工事日報!$C$8:$C$5002,L$4),"")</f>
        <v>#REF!</v>
      </c>
      <c r="M8" s="68" t="e">
        <f>IF(SUMIFS(【入力】工事日報!#REF!,【入力】工事日報!$A$8:$A$5002,"&gt;=2025/7/1",【入力】工事日報!$A$8:$A$5002,"&lt;=2025/7/31",【入力】工事日報!$C$8:$C$5002,M$4)&lt;&gt;0,SUMIFS(【入力】工事日報!#REF!,【入力】工事日報!$A$8:$A$5002,"&gt;=2025/7/1",【入力】工事日報!$A$8:$A$5002,"&lt;=2025/7/31",【入力】工事日報!$C$8:$C$5002,M$4),"")</f>
        <v>#REF!</v>
      </c>
      <c r="N8" s="68" t="e">
        <f>IF(SUMIFS(【入力】工事日報!#REF!,【入力】工事日報!$A$8:$A$5002,"&gt;=2025/7/1",【入力】工事日報!$A$8:$A$5002,"&lt;=2025/7/31",【入力】工事日報!$C$8:$C$5002,N$4)&lt;&gt;0,SUMIFS(【入力】工事日報!#REF!,【入力】工事日報!$A$8:$A$5002,"&gt;=2025/7/1",【入力】工事日報!$A$8:$A$5002,"&lt;=2025/7/31",【入力】工事日報!$C$8:$C$5002,N$4),"")</f>
        <v>#REF!</v>
      </c>
      <c r="O8" s="68" t="e">
        <f>IF(SUMIFS(【入力】工事日報!#REF!,【入力】工事日報!$A$8:$A$5002,"&gt;=2025/7/1",【入力】工事日報!$A$8:$A$5002,"&lt;=2025/7/31",【入力】工事日報!$C$8:$C$5002,O$4)&lt;&gt;0,SUMIFS(【入力】工事日報!#REF!,【入力】工事日報!$A$8:$A$5002,"&gt;=2025/7/1",【入力】工事日報!$A$8:$A$5002,"&lt;=2025/7/31",【入力】工事日報!$C$8:$C$5002,O$4),"")</f>
        <v>#REF!</v>
      </c>
      <c r="P8" s="68" t="e">
        <f>IF(SUMIFS(【入力】工事日報!#REF!,【入力】工事日報!$A$8:$A$5002,"&gt;=2025/7/1",【入力】工事日報!$A$8:$A$5002,"&lt;=2025/7/31",【入力】工事日報!$C$8:$C$5002,P$4)&lt;&gt;0,SUMIFS(【入力】工事日報!#REF!,【入力】工事日報!$A$8:$A$5002,"&gt;=2025/7/1",【入力】工事日報!$A$8:$A$5002,"&lt;=2025/7/31",【入力】工事日報!$C$8:$C$5002,P$4),"")</f>
        <v>#REF!</v>
      </c>
      <c r="Q8" s="68" t="e">
        <f>IF(SUMIFS(【入力】工事日報!#REF!,【入力】工事日報!$A$8:$A$5002,"&gt;=2025/7/1",【入力】工事日報!$A$8:$A$5002,"&lt;=2025/7/31",【入力】工事日報!$C$8:$C$5002,Q$4)&lt;&gt;0,SUMIFS(【入力】工事日報!#REF!,【入力】工事日報!$A$8:$A$5002,"&gt;=2025/7/1",【入力】工事日報!$A$8:$A$5002,"&lt;=2025/7/31",【入力】工事日報!$C$8:$C$5002,Q$4),"")</f>
        <v>#REF!</v>
      </c>
      <c r="R8" s="68" t="e">
        <f>IF(SUMIFS(【入力】工事日報!#REF!,【入力】工事日報!$A$8:$A$5002,"&gt;=2025/7/1",【入力】工事日報!$A$8:$A$5002,"&lt;=2025/7/31",【入力】工事日報!$C$8:$C$5002,R$4)&lt;&gt;0,SUMIFS(【入力】工事日報!#REF!,【入力】工事日報!$A$8:$A$5002,"&gt;=2025/7/1",【入力】工事日報!$A$8:$A$5002,"&lt;=2025/7/31",【入力】工事日報!$C$8:$C$5002,R$4),"")</f>
        <v>#REF!</v>
      </c>
      <c r="S8" s="68" t="e">
        <f>IF(SUMIFS(【入力】工事日報!#REF!,【入力】工事日報!$A$8:$A$5002,"&gt;=2025/7/1",【入力】工事日報!$A$8:$A$5002,"&lt;=2025/7/31",【入力】工事日報!$C$8:$C$5002,S$4)&lt;&gt;0,SUMIFS(【入力】工事日報!#REF!,【入力】工事日報!$A$8:$A$5002,"&gt;=2025/7/1",【入力】工事日報!$A$8:$A$5002,"&lt;=2025/7/31",【入力】工事日報!$C$8:$C$5002,S$4),"")</f>
        <v>#REF!</v>
      </c>
      <c r="T8" s="68" t="e">
        <f>IF(SUMIFS(【入力】工事日報!#REF!,【入力】工事日報!$A$8:$A$5002,"&gt;=2025/7/1",【入力】工事日報!$A$8:$A$5002,"&lt;=2025/7/31",【入力】工事日報!$C$8:$C$5002,T$4)&lt;&gt;0,SUMIFS(【入力】工事日報!#REF!,【入力】工事日報!$A$8:$A$5002,"&gt;=2025/7/1",【入力】工事日報!$A$8:$A$5002,"&lt;=2025/7/31",【入力】工事日報!$C$8:$C$5002,T$4),"")</f>
        <v>#REF!</v>
      </c>
      <c r="U8" s="68" t="e">
        <f>IF(SUMIFS(【入力】工事日報!#REF!,【入力】工事日報!$A$8:$A$5002,"&gt;=2025/7/1",【入力】工事日報!$A$8:$A$5002,"&lt;=2025/7/31",【入力】工事日報!$C$8:$C$5002,U$4)&lt;&gt;0,SUMIFS(【入力】工事日報!#REF!,【入力】工事日報!$A$8:$A$5002,"&gt;=2025/7/1",【入力】工事日報!$A$8:$A$5002,"&lt;=2025/7/31",【入力】工事日報!$C$8:$C$5002,U$4),"")</f>
        <v>#REF!</v>
      </c>
      <c r="V8" s="68" t="e">
        <f>IF(SUMIFS(【入力】工事日報!#REF!,【入力】工事日報!$A$8:$A$5002,"&gt;=2025/7/1",【入力】工事日報!$A$8:$A$5002,"&lt;=2025/7/31",【入力】工事日報!$C$8:$C$5002,V$4)&lt;&gt;0,SUMIFS(【入力】工事日報!#REF!,【入力】工事日報!$A$8:$A$5002,"&gt;=2025/7/1",【入力】工事日報!$A$8:$A$5002,"&lt;=2025/7/31",【入力】工事日報!$C$8:$C$5002,V$4),"")</f>
        <v>#REF!</v>
      </c>
      <c r="W8" s="68" t="e">
        <f>IF(SUMIFS(【入力】工事日報!#REF!,【入力】工事日報!$A$8:$A$5002,"&gt;=2025/7/1",【入力】工事日報!$A$8:$A$5002,"&lt;=2025/7/31",【入力】工事日報!$C$8:$C$5002,W$4)&lt;&gt;0,SUMIFS(【入力】工事日報!#REF!,【入力】工事日報!$A$8:$A$5002,"&gt;=2025/7/1",【入力】工事日報!$A$8:$A$5002,"&lt;=2025/7/31",【入力】工事日報!$C$8:$C$5002,W$4),"")</f>
        <v>#REF!</v>
      </c>
      <c r="X8" s="68" t="e">
        <f>IF(SUMIFS(【入力】工事日報!#REF!,【入力】工事日報!$A$8:$A$5002,"&gt;=2025/7/1",【入力】工事日報!$A$8:$A$5002,"&lt;=2025/7/31",【入力】工事日報!$C$8:$C$5002,X$4)&lt;&gt;0,SUMIFS(【入力】工事日報!#REF!,【入力】工事日報!$A$8:$A$5002,"&gt;=2025/7/1",【入力】工事日報!$A$8:$A$5002,"&lt;=2025/7/31",【入力】工事日報!$C$8:$C$5002,X$4),"")</f>
        <v>#REF!</v>
      </c>
      <c r="Y8" s="68" t="e">
        <f>IF(SUMIFS(【入力】工事日報!#REF!,【入力】工事日報!$A$8:$A$5002,"&gt;=2025/7/1",【入力】工事日報!$A$8:$A$5002,"&lt;=2025/7/31",【入力】工事日報!$C$8:$C$5002,Y$4)&lt;&gt;0,SUMIFS(【入力】工事日報!#REF!,【入力】工事日報!$A$8:$A$5002,"&gt;=2025/7/1",【入力】工事日報!$A$8:$A$5002,"&lt;=2025/7/31",【入力】工事日報!$C$8:$C$5002,Y$4),"")</f>
        <v>#REF!</v>
      </c>
      <c r="Z8" s="75" t="e">
        <f>IF(SUMIFS(【入力】工事日報!#REF!,【入力】工事日報!$A$8:$A$5002,"&gt;=2025/7/1",【入力】工事日報!$A$8:$A$5002,"&lt;=2025/7/31",【入力】工事日報!$C$8:$C$5002,Z$4)&lt;&gt;0,SUMIFS(【入力】工事日報!#REF!,【入力】工事日報!$A$8:$A$5002,"&gt;=2025/7/1",【入力】工事日報!$A$8:$A$5002,"&lt;=2025/7/31",【入力】工事日報!$C$8:$C$5002,Z$4),"")</f>
        <v>#REF!</v>
      </c>
      <c r="AA8" s="25" t="e">
        <f t="shared" si="0"/>
        <v>#REF!</v>
      </c>
      <c r="AB8" s="3" t="e">
        <f t="shared" si="1"/>
        <v>#REF!</v>
      </c>
    </row>
    <row r="9" spans="1:28" ht="18" customHeight="1">
      <c r="A9" s="26">
        <v>45870</v>
      </c>
      <c r="B9" s="66" t="e">
        <f>IF(SUMIFS(【入力】工事日報!#REF!,【入力】工事日報!$A$8:$A$5002,"&gt;=2025/8/1",【入力】工事日報!$A$8:$A$5002,"&lt;=2025/8/31")&lt;&gt;0,SUMIFS(【入力】工事日報!#REF!,【入力】工事日報!$A$8:$A$5002,"&gt;=2025/8/1",【入力】工事日報!$A$8:$A$5002,"&lt;=2025/8/31"),"")</f>
        <v>#REF!</v>
      </c>
      <c r="C9" s="68" t="e">
        <f>IF(SUMIFS(【入力】工事日報!#REF!,【入力】工事日報!$A$8:$A$5002,"&gt;=2025/8/1",【入力】工事日報!$A$8:$A$5002,"&lt;=2025/8/31",【入力】工事日報!$C$8:$C$5002,C$4)&lt;&gt;0,SUMIFS(【入力】工事日報!#REF!,【入力】工事日報!$A$8:$A$5002,"&gt;=2025/8/1",【入力】工事日報!$A$8:$A$5002,"&lt;=2025/8/31",【入力】工事日報!$C$8:$C$5002,C$4),"")</f>
        <v>#REF!</v>
      </c>
      <c r="D9" s="68" t="e">
        <f>IF(SUMIFS(【入力】工事日報!#REF!,【入力】工事日報!$A$8:$A$5002,"&gt;=2025/8/1",【入力】工事日報!$A$8:$A$5002,"&lt;=2025/8/31",【入力】工事日報!$C$8:$C$5002,D$4)&lt;&gt;0,SUMIFS(【入力】工事日報!#REF!,【入力】工事日報!$A$8:$A$5002,"&gt;=2025/8/1",【入力】工事日報!$A$8:$A$5002,"&lt;=2025/8/31",【入力】工事日報!$C$8:$C$5002,D$4),"")</f>
        <v>#REF!</v>
      </c>
      <c r="E9" s="68" t="e">
        <f>IF(SUMIFS(【入力】工事日報!#REF!,【入力】工事日報!$A$8:$A$5002,"&gt;=2025/8/1",【入力】工事日報!$A$8:$A$5002,"&lt;=2025/8/31",【入力】工事日報!$C$8:$C$5002,E$4)&lt;&gt;0,SUMIFS(【入力】工事日報!#REF!,【入力】工事日報!$A$8:$A$5002,"&gt;=2025/8/1",【入力】工事日報!$A$8:$A$5002,"&lt;=2025/8/31",【入力】工事日報!$C$8:$C$5002,E$4),"")</f>
        <v>#REF!</v>
      </c>
      <c r="F9" s="68" t="e">
        <f>IF(SUMIFS(【入力】工事日報!#REF!,【入力】工事日報!$A$8:$A$5002,"&gt;=2025/8/1",【入力】工事日報!$A$8:$A$5002,"&lt;=2025/8/31",【入力】工事日報!$C$8:$C$5002,F$4)&lt;&gt;0,SUMIFS(【入力】工事日報!#REF!,【入力】工事日報!$A$8:$A$5002,"&gt;=2025/8/1",【入力】工事日報!$A$8:$A$5002,"&lt;=2025/8/31",【入力】工事日報!$C$8:$C$5002,F$4),"")</f>
        <v>#REF!</v>
      </c>
      <c r="G9" s="68" t="e">
        <f>IF(SUMIFS(【入力】工事日報!#REF!,【入力】工事日報!$A$8:$A$5002,"&gt;=2025/8/1",【入力】工事日報!$A$8:$A$5002,"&lt;=2025/8/31",【入力】工事日報!$C$8:$C$5002,G$4)&lt;&gt;0,SUMIFS(【入力】工事日報!#REF!,【入力】工事日報!$A$8:$A$5002,"&gt;=2025/8/1",【入力】工事日報!$A$8:$A$5002,"&lt;=2025/8/31",【入力】工事日報!$C$8:$C$5002,G$4),"")</f>
        <v>#REF!</v>
      </c>
      <c r="H9" s="68" t="e">
        <f>IF(SUMIFS(【入力】工事日報!#REF!,【入力】工事日報!$A$8:$A$5002,"&gt;=2025/8/1",【入力】工事日報!$A$8:$A$5002,"&lt;=2025/8/31",【入力】工事日報!$C$8:$C$5002,H$4)&lt;&gt;0,SUMIFS(【入力】工事日報!#REF!,【入力】工事日報!$A$8:$A$5002,"&gt;=2025/8/1",【入力】工事日報!$A$8:$A$5002,"&lt;=2025/8/31",【入力】工事日報!$C$8:$C$5002,H$4),"")</f>
        <v>#REF!</v>
      </c>
      <c r="I9" s="68" t="e">
        <f>IF(SUMIFS(【入力】工事日報!#REF!,【入力】工事日報!$A$8:$A$5002,"&gt;=2025/8/1",【入力】工事日報!$A$8:$A$5002,"&lt;=2025/8/31",【入力】工事日報!$C$8:$C$5002,I$4)&lt;&gt;0,SUMIFS(【入力】工事日報!#REF!,【入力】工事日報!$A$8:$A$5002,"&gt;=2025/8/1",【入力】工事日報!$A$8:$A$5002,"&lt;=2025/8/31",【入力】工事日報!$C$8:$C$5002,I$4),"")</f>
        <v>#REF!</v>
      </c>
      <c r="J9" s="68" t="e">
        <f>IF(SUMIFS(【入力】工事日報!#REF!,【入力】工事日報!$A$8:$A$5002,"&gt;=2025/8/1",【入力】工事日報!$A$8:$A$5002,"&lt;=2025/8/31",【入力】工事日報!$C$8:$C$5002,J$4)&lt;&gt;0,SUMIFS(【入力】工事日報!#REF!,【入力】工事日報!$A$8:$A$5002,"&gt;=2025/8/1",【入力】工事日報!$A$8:$A$5002,"&lt;=2025/8/31",【入力】工事日報!$C$8:$C$5002,J$4),"")</f>
        <v>#REF!</v>
      </c>
      <c r="K9" s="68" t="e">
        <f>IF(SUMIFS(【入力】工事日報!#REF!,【入力】工事日報!$A$8:$A$5002,"&gt;=2025/8/1",【入力】工事日報!$A$8:$A$5002,"&lt;=2025/8/31",【入力】工事日報!$C$8:$C$5002,K$4)&lt;&gt;0,SUMIFS(【入力】工事日報!#REF!,【入力】工事日報!$A$8:$A$5002,"&gt;=2025/8/1",【入力】工事日報!$A$8:$A$5002,"&lt;=2025/8/31",【入力】工事日報!$C$8:$C$5002,K$4),"")</f>
        <v>#REF!</v>
      </c>
      <c r="L9" s="68" t="e">
        <f>IF(SUMIFS(【入力】工事日報!#REF!,【入力】工事日報!$A$8:$A$5002,"&gt;=2025/8/1",【入力】工事日報!$A$8:$A$5002,"&lt;=2025/8/31",【入力】工事日報!$C$8:$C$5002,L$4)&lt;&gt;0,SUMIFS(【入力】工事日報!#REF!,【入力】工事日報!$A$8:$A$5002,"&gt;=2025/8/1",【入力】工事日報!$A$8:$A$5002,"&lt;=2025/8/31",【入力】工事日報!$C$8:$C$5002,L$4),"")</f>
        <v>#REF!</v>
      </c>
      <c r="M9" s="68" t="e">
        <f>IF(SUMIFS(【入力】工事日報!#REF!,【入力】工事日報!$A$8:$A$5002,"&gt;=2025/8/1",【入力】工事日報!$A$8:$A$5002,"&lt;=2025/8/31",【入力】工事日報!$C$8:$C$5002,M$4)&lt;&gt;0,SUMIFS(【入力】工事日報!#REF!,【入力】工事日報!$A$8:$A$5002,"&gt;=2025/8/1",【入力】工事日報!$A$8:$A$5002,"&lt;=2025/8/31",【入力】工事日報!$C$8:$C$5002,M$4),"")</f>
        <v>#REF!</v>
      </c>
      <c r="N9" s="68" t="e">
        <f>IF(SUMIFS(【入力】工事日報!#REF!,【入力】工事日報!$A$8:$A$5002,"&gt;=2025/8/1",【入力】工事日報!$A$8:$A$5002,"&lt;=2025/8/31",【入力】工事日報!$C$8:$C$5002,N$4)&lt;&gt;0,SUMIFS(【入力】工事日報!#REF!,【入力】工事日報!$A$8:$A$5002,"&gt;=2025/8/1",【入力】工事日報!$A$8:$A$5002,"&lt;=2025/8/31",【入力】工事日報!$C$8:$C$5002,N$4),"")</f>
        <v>#REF!</v>
      </c>
      <c r="O9" s="68" t="e">
        <f>IF(SUMIFS(【入力】工事日報!#REF!,【入力】工事日報!$A$8:$A$5002,"&gt;=2025/8/1",【入力】工事日報!$A$8:$A$5002,"&lt;=2025/8/31",【入力】工事日報!$C$8:$C$5002,O$4)&lt;&gt;0,SUMIFS(【入力】工事日報!#REF!,【入力】工事日報!$A$8:$A$5002,"&gt;=2025/8/1",【入力】工事日報!$A$8:$A$5002,"&lt;=2025/8/31",【入力】工事日報!$C$8:$C$5002,O$4),"")</f>
        <v>#REF!</v>
      </c>
      <c r="P9" s="68" t="e">
        <f>IF(SUMIFS(【入力】工事日報!#REF!,【入力】工事日報!$A$8:$A$5002,"&gt;=2025/8/1",【入力】工事日報!$A$8:$A$5002,"&lt;=2025/8/31",【入力】工事日報!$C$8:$C$5002,P$4)&lt;&gt;0,SUMIFS(【入力】工事日報!#REF!,【入力】工事日報!$A$8:$A$5002,"&gt;=2025/8/1",【入力】工事日報!$A$8:$A$5002,"&lt;=2025/8/31",【入力】工事日報!$C$8:$C$5002,P$4),"")</f>
        <v>#REF!</v>
      </c>
      <c r="Q9" s="68" t="e">
        <f>IF(SUMIFS(【入力】工事日報!#REF!,【入力】工事日報!$A$8:$A$5002,"&gt;=2025/8/1",【入力】工事日報!$A$8:$A$5002,"&lt;=2025/8/31",【入力】工事日報!$C$8:$C$5002,Q$4)&lt;&gt;0,SUMIFS(【入力】工事日報!#REF!,【入力】工事日報!$A$8:$A$5002,"&gt;=2025/8/1",【入力】工事日報!$A$8:$A$5002,"&lt;=2025/8/31",【入力】工事日報!$C$8:$C$5002,Q$4),"")</f>
        <v>#REF!</v>
      </c>
      <c r="R9" s="68" t="e">
        <f>IF(SUMIFS(【入力】工事日報!#REF!,【入力】工事日報!$A$8:$A$5002,"&gt;=2025/8/1",【入力】工事日報!$A$8:$A$5002,"&lt;=2025/8/31",【入力】工事日報!$C$8:$C$5002,R$4)&lt;&gt;0,SUMIFS(【入力】工事日報!#REF!,【入力】工事日報!$A$8:$A$5002,"&gt;=2025/8/1",【入力】工事日報!$A$8:$A$5002,"&lt;=2025/8/31",【入力】工事日報!$C$8:$C$5002,R$4),"")</f>
        <v>#REF!</v>
      </c>
      <c r="S9" s="68" t="e">
        <f>IF(SUMIFS(【入力】工事日報!#REF!,【入力】工事日報!$A$8:$A$5002,"&gt;=2025/8/1",【入力】工事日報!$A$8:$A$5002,"&lt;=2025/8/31",【入力】工事日報!$C$8:$C$5002,S$4)&lt;&gt;0,SUMIFS(【入力】工事日報!#REF!,【入力】工事日報!$A$8:$A$5002,"&gt;=2025/8/1",【入力】工事日報!$A$8:$A$5002,"&lt;=2025/8/31",【入力】工事日報!$C$8:$C$5002,S$4),"")</f>
        <v>#REF!</v>
      </c>
      <c r="T9" s="68" t="e">
        <f>IF(SUMIFS(【入力】工事日報!#REF!,【入力】工事日報!$A$8:$A$5002,"&gt;=2025/8/1",【入力】工事日報!$A$8:$A$5002,"&lt;=2025/8/31",【入力】工事日報!$C$8:$C$5002,T$4)&lt;&gt;0,SUMIFS(【入力】工事日報!#REF!,【入力】工事日報!$A$8:$A$5002,"&gt;=2025/8/1",【入力】工事日報!$A$8:$A$5002,"&lt;=2025/8/31",【入力】工事日報!$C$8:$C$5002,T$4),"")</f>
        <v>#REF!</v>
      </c>
      <c r="U9" s="68" t="e">
        <f>IF(SUMIFS(【入力】工事日報!#REF!,【入力】工事日報!$A$8:$A$5002,"&gt;=2025/8/1",【入力】工事日報!$A$8:$A$5002,"&lt;=2025/8/31",【入力】工事日報!$C$8:$C$5002,U$4)&lt;&gt;0,SUMIFS(【入力】工事日報!#REF!,【入力】工事日報!$A$8:$A$5002,"&gt;=2025/8/1",【入力】工事日報!$A$8:$A$5002,"&lt;=2025/8/31",【入力】工事日報!$C$8:$C$5002,U$4),"")</f>
        <v>#REF!</v>
      </c>
      <c r="V9" s="68" t="e">
        <f>IF(SUMIFS(【入力】工事日報!#REF!,【入力】工事日報!$A$8:$A$5002,"&gt;=2025/8/1",【入力】工事日報!$A$8:$A$5002,"&lt;=2025/8/31",【入力】工事日報!$C$8:$C$5002,V$4)&lt;&gt;0,SUMIFS(【入力】工事日報!#REF!,【入力】工事日報!$A$8:$A$5002,"&gt;=2025/8/1",【入力】工事日報!$A$8:$A$5002,"&lt;=2025/8/31",【入力】工事日報!$C$8:$C$5002,V$4),"")</f>
        <v>#REF!</v>
      </c>
      <c r="W9" s="68" t="e">
        <f>IF(SUMIFS(【入力】工事日報!#REF!,【入力】工事日報!$A$8:$A$5002,"&gt;=2025/8/1",【入力】工事日報!$A$8:$A$5002,"&lt;=2025/8/31",【入力】工事日報!$C$8:$C$5002,W$4)&lt;&gt;0,SUMIFS(【入力】工事日報!#REF!,【入力】工事日報!$A$8:$A$5002,"&gt;=2025/8/1",【入力】工事日報!$A$8:$A$5002,"&lt;=2025/8/31",【入力】工事日報!$C$8:$C$5002,W$4),"")</f>
        <v>#REF!</v>
      </c>
      <c r="X9" s="68" t="e">
        <f>IF(SUMIFS(【入力】工事日報!#REF!,【入力】工事日報!$A$8:$A$5002,"&gt;=2025/8/1",【入力】工事日報!$A$8:$A$5002,"&lt;=2025/8/31",【入力】工事日報!$C$8:$C$5002,X$4)&lt;&gt;0,SUMIFS(【入力】工事日報!#REF!,【入力】工事日報!$A$8:$A$5002,"&gt;=2025/8/1",【入力】工事日報!$A$8:$A$5002,"&lt;=2025/8/31",【入力】工事日報!$C$8:$C$5002,X$4),"")</f>
        <v>#REF!</v>
      </c>
      <c r="Y9" s="68" t="e">
        <f>IF(SUMIFS(【入力】工事日報!#REF!,【入力】工事日報!$A$8:$A$5002,"&gt;=2025/8/1",【入力】工事日報!$A$8:$A$5002,"&lt;=2025/8/31",【入力】工事日報!$C$8:$C$5002,Y$4)&lt;&gt;0,SUMIFS(【入力】工事日報!#REF!,【入力】工事日報!$A$8:$A$5002,"&gt;=2025/8/1",【入力】工事日報!$A$8:$A$5002,"&lt;=2025/8/31",【入力】工事日報!$C$8:$C$5002,Y$4),"")</f>
        <v>#REF!</v>
      </c>
      <c r="Z9" s="68" t="e">
        <f>IF(SUMIFS(【入力】工事日報!#REF!,【入力】工事日報!$A$8:$A$5002,"&gt;=2025/8/1",【入力】工事日報!$A$8:$A$5002,"&lt;=2025/8/31",【入力】工事日報!$C$8:$C$5002,Z$4)&lt;&gt;0,SUMIFS(【入力】工事日報!#REF!,【入力】工事日報!$A$8:$A$5002,"&gt;=2025/8/1",【入力】工事日報!$A$8:$A$5002,"&lt;=2025/8/31",【入力】工事日報!$C$8:$C$5002,Z$4),"")</f>
        <v>#REF!</v>
      </c>
      <c r="AA9" s="25" t="e">
        <f t="shared" si="0"/>
        <v>#REF!</v>
      </c>
      <c r="AB9" s="3" t="e">
        <f t="shared" si="1"/>
        <v>#REF!</v>
      </c>
    </row>
    <row r="10" spans="1:28" ht="18" customHeight="1">
      <c r="A10" s="26">
        <v>45901</v>
      </c>
      <c r="B10" s="66" t="e">
        <f>IF(SUMIFS(【入力】工事日報!#REF!,【入力】工事日報!$A$8:$A$5002,"&gt;=2025/9/1",【入力】工事日報!$A$8:$A$5002,"&lt;=2025/9/30")&lt;&gt;0,SUMIFS(【入力】工事日報!#REF!,【入力】工事日報!$A$8:$A$5002,"&gt;=2025/9/1",【入力】工事日報!$A$8:$A$5002,"&lt;=2025/9/30"),"")</f>
        <v>#REF!</v>
      </c>
      <c r="C10" s="68" t="e">
        <f>IF(SUMIFS(【入力】工事日報!#REF!,【入力】工事日報!$A$8:$A$5002,"&gt;=2025/9/1",【入力】工事日報!$A$8:$A$5002,"&lt;=2025/9/30",【入力】工事日報!$C$8:$C$5002,C$4)&lt;&gt;0,SUMIFS(【入力】工事日報!#REF!,【入力】工事日報!$A$8:$A$5002,"&gt;=2025/9/1",【入力】工事日報!$A$8:$A$5002,"&lt;=2025/9/30",【入力】工事日報!$C$8:$C$5002,C$4),"")</f>
        <v>#REF!</v>
      </c>
      <c r="D10" s="68" t="e">
        <f>IF(SUMIFS(【入力】工事日報!#REF!,【入力】工事日報!$A$8:$A$5002,"&gt;=2025/9/1",【入力】工事日報!$A$8:$A$5002,"&lt;=2025/9/30",【入力】工事日報!$C$8:$C$5002,D$4)&lt;&gt;0,SUMIFS(【入力】工事日報!#REF!,【入力】工事日報!$A$8:$A$5002,"&gt;=2025/9/1",【入力】工事日報!$A$8:$A$5002,"&lt;=2025/9/30",【入力】工事日報!$C$8:$C$5002,D$4),"")</f>
        <v>#REF!</v>
      </c>
      <c r="E10" s="68" t="e">
        <f>IF(SUMIFS(【入力】工事日報!#REF!,【入力】工事日報!$A$8:$A$5002,"&gt;=2025/9/1",【入力】工事日報!$A$8:$A$5002,"&lt;=2025/9/30",【入力】工事日報!$C$8:$C$5002,E$4)&lt;&gt;0,SUMIFS(【入力】工事日報!#REF!,【入力】工事日報!$A$8:$A$5002,"&gt;=2025/9/1",【入力】工事日報!$A$8:$A$5002,"&lt;=2025/9/30",【入力】工事日報!$C$8:$C$5002,E$4),"")</f>
        <v>#REF!</v>
      </c>
      <c r="F10" s="68" t="e">
        <f>IF(SUMIFS(【入力】工事日報!#REF!,【入力】工事日報!$A$8:$A$5002,"&gt;=2025/9/1",【入力】工事日報!$A$8:$A$5002,"&lt;=2025/9/30",【入力】工事日報!$C$8:$C$5002,F$4)&lt;&gt;0,SUMIFS(【入力】工事日報!#REF!,【入力】工事日報!$A$8:$A$5002,"&gt;=2025/9/1",【入力】工事日報!$A$8:$A$5002,"&lt;=2025/9/30",【入力】工事日報!$C$8:$C$5002,F$4),"")</f>
        <v>#REF!</v>
      </c>
      <c r="G10" s="68" t="e">
        <f>IF(SUMIFS(【入力】工事日報!#REF!,【入力】工事日報!$A$8:$A$5002,"&gt;=2025/9/1",【入力】工事日報!$A$8:$A$5002,"&lt;=2025/9/30",【入力】工事日報!$C$8:$C$5002,G$4)&lt;&gt;0,SUMIFS(【入力】工事日報!#REF!,【入力】工事日報!$A$8:$A$5002,"&gt;=2025/9/1",【入力】工事日報!$A$8:$A$5002,"&lt;=2025/9/30",【入力】工事日報!$C$8:$C$5002,G$4),"")</f>
        <v>#REF!</v>
      </c>
      <c r="H10" s="68" t="e">
        <f>IF(SUMIFS(【入力】工事日報!#REF!,【入力】工事日報!$A$8:$A$5002,"&gt;=2025/9/1",【入力】工事日報!$A$8:$A$5002,"&lt;=2025/9/30",【入力】工事日報!$C$8:$C$5002,H$4)&lt;&gt;0,SUMIFS(【入力】工事日報!#REF!,【入力】工事日報!$A$8:$A$5002,"&gt;=2025/9/1",【入力】工事日報!$A$8:$A$5002,"&lt;=2025/9/30",【入力】工事日報!$C$8:$C$5002,H$4),"")</f>
        <v>#REF!</v>
      </c>
      <c r="I10" s="68" t="e">
        <f>IF(SUMIFS(【入力】工事日報!#REF!,【入力】工事日報!$A$8:$A$5002,"&gt;=2025/9/1",【入力】工事日報!$A$8:$A$5002,"&lt;=2025/9/30",【入力】工事日報!$C$8:$C$5002,I$4)&lt;&gt;0,SUMIFS(【入力】工事日報!#REF!,【入力】工事日報!$A$8:$A$5002,"&gt;=2025/9/1",【入力】工事日報!$A$8:$A$5002,"&lt;=2025/9/30",【入力】工事日報!$C$8:$C$5002,I$4),"")</f>
        <v>#REF!</v>
      </c>
      <c r="J10" s="68" t="e">
        <f>IF(SUMIFS(【入力】工事日報!#REF!,【入力】工事日報!$A$8:$A$5002,"&gt;=2025/9/1",【入力】工事日報!$A$8:$A$5002,"&lt;=2025/9/30",【入力】工事日報!$C$8:$C$5002,J$4)&lt;&gt;0,SUMIFS(【入力】工事日報!#REF!,【入力】工事日報!$A$8:$A$5002,"&gt;=2025/9/1",【入力】工事日報!$A$8:$A$5002,"&lt;=2025/9/30",【入力】工事日報!$C$8:$C$5002,J$4),"")</f>
        <v>#REF!</v>
      </c>
      <c r="K10" s="68" t="e">
        <f>IF(SUMIFS(【入力】工事日報!#REF!,【入力】工事日報!$A$8:$A$5002,"&gt;=2025/9/1",【入力】工事日報!$A$8:$A$5002,"&lt;=2025/9/30",【入力】工事日報!$C$8:$C$5002,K$4)&lt;&gt;0,SUMIFS(【入力】工事日報!#REF!,【入力】工事日報!$A$8:$A$5002,"&gt;=2025/9/1",【入力】工事日報!$A$8:$A$5002,"&lt;=2025/9/30",【入力】工事日報!$C$8:$C$5002,K$4),"")</f>
        <v>#REF!</v>
      </c>
      <c r="L10" s="68" t="e">
        <f>IF(SUMIFS(【入力】工事日報!#REF!,【入力】工事日報!$A$8:$A$5002,"&gt;=2025/9/1",【入力】工事日報!$A$8:$A$5002,"&lt;=2025/9/30",【入力】工事日報!$C$8:$C$5002,L$4)&lt;&gt;0,SUMIFS(【入力】工事日報!#REF!,【入力】工事日報!$A$8:$A$5002,"&gt;=2025/9/1",【入力】工事日報!$A$8:$A$5002,"&lt;=2025/9/30",【入力】工事日報!$C$8:$C$5002,L$4),"")</f>
        <v>#REF!</v>
      </c>
      <c r="M10" s="68" t="e">
        <f>IF(SUMIFS(【入力】工事日報!#REF!,【入力】工事日報!$A$8:$A$5002,"&gt;=2025/9/1",【入力】工事日報!$A$8:$A$5002,"&lt;=2025/9/30",【入力】工事日報!$C$8:$C$5002,M$4)&lt;&gt;0,SUMIFS(【入力】工事日報!#REF!,【入力】工事日報!$A$8:$A$5002,"&gt;=2025/9/1",【入力】工事日報!$A$8:$A$5002,"&lt;=2025/9/30",【入力】工事日報!$C$8:$C$5002,M$4),"")</f>
        <v>#REF!</v>
      </c>
      <c r="N10" s="68" t="e">
        <f>IF(SUMIFS(【入力】工事日報!#REF!,【入力】工事日報!$A$8:$A$5002,"&gt;=2025/9/1",【入力】工事日報!$A$8:$A$5002,"&lt;=2025/9/30",【入力】工事日報!$C$8:$C$5002,N$4)&lt;&gt;0,SUMIFS(【入力】工事日報!#REF!,【入力】工事日報!$A$8:$A$5002,"&gt;=2025/9/1",【入力】工事日報!$A$8:$A$5002,"&lt;=2025/9/30",【入力】工事日報!$C$8:$C$5002,N$4),"")</f>
        <v>#REF!</v>
      </c>
      <c r="O10" s="68" t="e">
        <f>IF(SUMIFS(【入力】工事日報!#REF!,【入力】工事日報!$A$8:$A$5002,"&gt;=2025/9/1",【入力】工事日報!$A$8:$A$5002,"&lt;=2025/9/30",【入力】工事日報!$C$8:$C$5002,O$4)&lt;&gt;0,SUMIFS(【入力】工事日報!#REF!,【入力】工事日報!$A$8:$A$5002,"&gt;=2025/9/1",【入力】工事日報!$A$8:$A$5002,"&lt;=2025/9/30",【入力】工事日報!$C$8:$C$5002,O$4),"")</f>
        <v>#REF!</v>
      </c>
      <c r="P10" s="68" t="e">
        <f>IF(SUMIFS(【入力】工事日報!#REF!,【入力】工事日報!$A$8:$A$5002,"&gt;=2025/9/1",【入力】工事日報!$A$8:$A$5002,"&lt;=2025/9/30",【入力】工事日報!$C$8:$C$5002,P$4)&lt;&gt;0,SUMIFS(【入力】工事日報!#REF!,【入力】工事日報!$A$8:$A$5002,"&gt;=2025/9/1",【入力】工事日報!$A$8:$A$5002,"&lt;=2025/9/30",【入力】工事日報!$C$8:$C$5002,P$4),"")</f>
        <v>#REF!</v>
      </c>
      <c r="Q10" s="68" t="e">
        <f>IF(SUMIFS(【入力】工事日報!#REF!,【入力】工事日報!$A$8:$A$5002,"&gt;=2025/9/1",【入力】工事日報!$A$8:$A$5002,"&lt;=2025/9/30",【入力】工事日報!$C$8:$C$5002,Q$4)&lt;&gt;0,SUMIFS(【入力】工事日報!#REF!,【入力】工事日報!$A$8:$A$5002,"&gt;=2025/9/1",【入力】工事日報!$A$8:$A$5002,"&lt;=2025/9/30",【入力】工事日報!$C$8:$C$5002,Q$4),"")</f>
        <v>#REF!</v>
      </c>
      <c r="R10" s="68" t="e">
        <f>IF(SUMIFS(【入力】工事日報!#REF!,【入力】工事日報!$A$8:$A$5002,"&gt;=2025/9/1",【入力】工事日報!$A$8:$A$5002,"&lt;=2025/9/30",【入力】工事日報!$C$8:$C$5002,R$4)&lt;&gt;0,SUMIFS(【入力】工事日報!#REF!,【入力】工事日報!$A$8:$A$5002,"&gt;=2025/9/1",【入力】工事日報!$A$8:$A$5002,"&lt;=2025/9/30",【入力】工事日報!$C$8:$C$5002,R$4),"")</f>
        <v>#REF!</v>
      </c>
      <c r="S10" s="68" t="e">
        <f>IF(SUMIFS(【入力】工事日報!#REF!,【入力】工事日報!$A$8:$A$5002,"&gt;=2025/9/1",【入力】工事日報!$A$8:$A$5002,"&lt;=2025/9/30",【入力】工事日報!$C$8:$C$5002,S$4)&lt;&gt;0,SUMIFS(【入力】工事日報!#REF!,【入力】工事日報!$A$8:$A$5002,"&gt;=2025/9/1",【入力】工事日報!$A$8:$A$5002,"&lt;=2025/9/30",【入力】工事日報!$C$8:$C$5002,S$4),"")</f>
        <v>#REF!</v>
      </c>
      <c r="T10" s="68" t="e">
        <f>IF(SUMIFS(【入力】工事日報!#REF!,【入力】工事日報!$A$8:$A$5002,"&gt;=2025/9/1",【入力】工事日報!$A$8:$A$5002,"&lt;=2025/9/30",【入力】工事日報!$C$8:$C$5002,T$4)&lt;&gt;0,SUMIFS(【入力】工事日報!#REF!,【入力】工事日報!$A$8:$A$5002,"&gt;=2025/9/1",【入力】工事日報!$A$8:$A$5002,"&lt;=2025/9/30",【入力】工事日報!$C$8:$C$5002,T$4),"")</f>
        <v>#REF!</v>
      </c>
      <c r="U10" s="68" t="e">
        <f>IF(SUMIFS(【入力】工事日報!#REF!,【入力】工事日報!$A$8:$A$5002,"&gt;=2025/9/1",【入力】工事日報!$A$8:$A$5002,"&lt;=2025/9/30",【入力】工事日報!$C$8:$C$5002,U$4)&lt;&gt;0,SUMIFS(【入力】工事日報!#REF!,【入力】工事日報!$A$8:$A$5002,"&gt;=2025/9/1",【入力】工事日報!$A$8:$A$5002,"&lt;=2025/9/30",【入力】工事日報!$C$8:$C$5002,U$4),"")</f>
        <v>#REF!</v>
      </c>
      <c r="V10" s="68" t="e">
        <f>IF(SUMIFS(【入力】工事日報!#REF!,【入力】工事日報!$A$8:$A$5002,"&gt;=2025/9/1",【入力】工事日報!$A$8:$A$5002,"&lt;=2025/9/30",【入力】工事日報!$C$8:$C$5002,V$4)&lt;&gt;0,SUMIFS(【入力】工事日報!#REF!,【入力】工事日報!$A$8:$A$5002,"&gt;=2025/9/1",【入力】工事日報!$A$8:$A$5002,"&lt;=2025/9/30",【入力】工事日報!$C$8:$C$5002,V$4),"")</f>
        <v>#REF!</v>
      </c>
      <c r="W10" s="68" t="e">
        <f>IF(SUMIFS(【入力】工事日報!#REF!,【入力】工事日報!$A$8:$A$5002,"&gt;=2025/9/1",【入力】工事日報!$A$8:$A$5002,"&lt;=2025/9/30",【入力】工事日報!$C$8:$C$5002,W$4)&lt;&gt;0,SUMIFS(【入力】工事日報!#REF!,【入力】工事日報!$A$8:$A$5002,"&gt;=2025/9/1",【入力】工事日報!$A$8:$A$5002,"&lt;=2025/9/30",【入力】工事日報!$C$8:$C$5002,W$4),"")</f>
        <v>#REF!</v>
      </c>
      <c r="X10" s="68" t="e">
        <f>IF(SUMIFS(【入力】工事日報!#REF!,【入力】工事日報!$A$8:$A$5002,"&gt;=2025/9/1",【入力】工事日報!$A$8:$A$5002,"&lt;=2025/9/30",【入力】工事日報!$C$8:$C$5002,X$4)&lt;&gt;0,SUMIFS(【入力】工事日報!#REF!,【入力】工事日報!$A$8:$A$5002,"&gt;=2025/9/1",【入力】工事日報!$A$8:$A$5002,"&lt;=2025/9/30",【入力】工事日報!$C$8:$C$5002,X$4),"")</f>
        <v>#REF!</v>
      </c>
      <c r="Y10" s="68" t="e">
        <f>IF(SUMIFS(【入力】工事日報!#REF!,【入力】工事日報!$A$8:$A$5002,"&gt;=2025/9/1",【入力】工事日報!$A$8:$A$5002,"&lt;=2025/9/30",【入力】工事日報!$C$8:$C$5002,Y$4)&lt;&gt;0,SUMIFS(【入力】工事日報!#REF!,【入力】工事日報!$A$8:$A$5002,"&gt;=2025/9/1",【入力】工事日報!$A$8:$A$5002,"&lt;=2025/9/30",【入力】工事日報!$C$8:$C$5002,Y$4),"")</f>
        <v>#REF!</v>
      </c>
      <c r="Z10" s="68" t="e">
        <f>IF(SUMIFS(【入力】工事日報!#REF!,【入力】工事日報!$A$8:$A$5002,"&gt;=2025/9/1",【入力】工事日報!$A$8:$A$5002,"&lt;=2025/9/30",【入力】工事日報!$C$8:$C$5002,Z$4)&lt;&gt;0,SUMIFS(【入力】工事日報!#REF!,【入力】工事日報!$A$8:$A$5002,"&gt;=2025/9/1",【入力】工事日報!$A$8:$A$5002,"&lt;=2025/9/30",【入力】工事日報!$C$8:$C$5002,Z$4),"")</f>
        <v>#REF!</v>
      </c>
      <c r="AA10" s="25" t="e">
        <f t="shared" si="0"/>
        <v>#REF!</v>
      </c>
      <c r="AB10" s="3" t="e">
        <f t="shared" si="1"/>
        <v>#REF!</v>
      </c>
    </row>
    <row r="11" spans="1:28" ht="18" customHeight="1">
      <c r="A11" s="26">
        <v>45931</v>
      </c>
      <c r="B11" s="66" t="e">
        <f>IF(SUMIFS(【入力】工事日報!#REF!,【入力】工事日報!$A$8:$A$5002,"&gt;=2025/10/1",【入力】工事日報!$A$8:$A$5002,"&lt;=2025/10/31")&lt;&gt;0,SUMIFS(【入力】工事日報!#REF!,【入力】工事日報!$A$8:$A$5002,"&gt;=2025/10/1",【入力】工事日報!$A$8:$A$5002,"&lt;=2025/10/31"),"")</f>
        <v>#REF!</v>
      </c>
      <c r="C11" s="68" t="e">
        <f>IF(SUMIFS(【入力】工事日報!#REF!,【入力】工事日報!$A$8:$A$5002,"&gt;=2025/10/1",【入力】工事日報!$A$8:$A$5002,"&lt;=2025/10/31",【入力】工事日報!$C$8:$C$5002,C$4)&lt;&gt;0,SUMIFS(【入力】工事日報!#REF!,【入力】工事日報!$A$8:$A$5002,"&gt;=2025/10/1",【入力】工事日報!$A$8:$A$5002,"&lt;=2025/10/31",【入力】工事日報!$C$8:$C$5002,C$4),"")</f>
        <v>#REF!</v>
      </c>
      <c r="D11" s="68" t="e">
        <f>IF(SUMIFS(【入力】工事日報!#REF!,【入力】工事日報!$A$8:$A$5002,"&gt;=2025/10/1",【入力】工事日報!$A$8:$A$5002,"&lt;=2025/10/31",【入力】工事日報!$C$8:$C$5002,D$4)&lt;&gt;0,SUMIFS(【入力】工事日報!#REF!,【入力】工事日報!$A$8:$A$5002,"&gt;=2025/10/1",【入力】工事日報!$A$8:$A$5002,"&lt;=2025/10/31",【入力】工事日報!$C$8:$C$5002,D$4),"")</f>
        <v>#REF!</v>
      </c>
      <c r="E11" s="68" t="e">
        <f>IF(SUMIFS(【入力】工事日報!#REF!,【入力】工事日報!$A$8:$A$5002,"&gt;=2025/10/1",【入力】工事日報!$A$8:$A$5002,"&lt;=2025/10/31",【入力】工事日報!$C$8:$C$5002,E$4)&lt;&gt;0,SUMIFS(【入力】工事日報!#REF!,【入力】工事日報!$A$8:$A$5002,"&gt;=2025/10/1",【入力】工事日報!$A$8:$A$5002,"&lt;=2025/10/31",【入力】工事日報!$C$8:$C$5002,E$4),"")</f>
        <v>#REF!</v>
      </c>
      <c r="F11" s="68" t="e">
        <f>IF(SUMIFS(【入力】工事日報!#REF!,【入力】工事日報!$A$8:$A$5002,"&gt;=2025/10/1",【入力】工事日報!$A$8:$A$5002,"&lt;=2025/10/31",【入力】工事日報!$C$8:$C$5002,F$4)&lt;&gt;0,SUMIFS(【入力】工事日報!#REF!,【入力】工事日報!$A$8:$A$5002,"&gt;=2025/10/1",【入力】工事日報!$A$8:$A$5002,"&lt;=2025/10/31",【入力】工事日報!$C$8:$C$5002,F$4),"")</f>
        <v>#REF!</v>
      </c>
      <c r="G11" s="68" t="e">
        <f>IF(SUMIFS(【入力】工事日報!#REF!,【入力】工事日報!$A$8:$A$5002,"&gt;=2025/10/1",【入力】工事日報!$A$8:$A$5002,"&lt;=2025/10/31",【入力】工事日報!$C$8:$C$5002,G$4)&lt;&gt;0,SUMIFS(【入力】工事日報!#REF!,【入力】工事日報!$A$8:$A$5002,"&gt;=2025/10/1",【入力】工事日報!$A$8:$A$5002,"&lt;=2025/10/31",【入力】工事日報!$C$8:$C$5002,G$4),"")</f>
        <v>#REF!</v>
      </c>
      <c r="H11" s="68" t="e">
        <f>IF(SUMIFS(【入力】工事日報!#REF!,【入力】工事日報!$A$8:$A$5002,"&gt;=2025/10/1",【入力】工事日報!$A$8:$A$5002,"&lt;=2025/10/31",【入力】工事日報!$C$8:$C$5002,H$4)&lt;&gt;0,SUMIFS(【入力】工事日報!#REF!,【入力】工事日報!$A$8:$A$5002,"&gt;=2025/10/1",【入力】工事日報!$A$8:$A$5002,"&lt;=2025/10/31",【入力】工事日報!$C$8:$C$5002,H$4),"")</f>
        <v>#REF!</v>
      </c>
      <c r="I11" s="68" t="e">
        <f>IF(SUMIFS(【入力】工事日報!#REF!,【入力】工事日報!$A$8:$A$5002,"&gt;=2025/10/1",【入力】工事日報!$A$8:$A$5002,"&lt;=2025/10/31",【入力】工事日報!$C$8:$C$5002,I$4)&lt;&gt;0,SUMIFS(【入力】工事日報!#REF!,【入力】工事日報!$A$8:$A$5002,"&gt;=2025/10/1",【入力】工事日報!$A$8:$A$5002,"&lt;=2025/10/31",【入力】工事日報!$C$8:$C$5002,I$4),"")</f>
        <v>#REF!</v>
      </c>
      <c r="J11" s="68" t="e">
        <f>IF(SUMIFS(【入力】工事日報!#REF!,【入力】工事日報!$A$8:$A$5002,"&gt;=2025/10/1",【入力】工事日報!$A$8:$A$5002,"&lt;=2025/10/31",【入力】工事日報!$C$8:$C$5002,J$4)&lt;&gt;0,SUMIFS(【入力】工事日報!#REF!,【入力】工事日報!$A$8:$A$5002,"&gt;=2025/10/1",【入力】工事日報!$A$8:$A$5002,"&lt;=2025/10/31",【入力】工事日報!$C$8:$C$5002,J$4),"")</f>
        <v>#REF!</v>
      </c>
      <c r="K11" s="68" t="e">
        <f>IF(SUMIFS(【入力】工事日報!#REF!,【入力】工事日報!$A$8:$A$5002,"&gt;=2025/10/1",【入力】工事日報!$A$8:$A$5002,"&lt;=2025/10/31",【入力】工事日報!$C$8:$C$5002,K$4)&lt;&gt;0,SUMIFS(【入力】工事日報!#REF!,【入力】工事日報!$A$8:$A$5002,"&gt;=2025/10/1",【入力】工事日報!$A$8:$A$5002,"&lt;=2025/10/31",【入力】工事日報!$C$8:$C$5002,K$4),"")</f>
        <v>#REF!</v>
      </c>
      <c r="L11" s="68" t="e">
        <f>IF(SUMIFS(【入力】工事日報!#REF!,【入力】工事日報!$A$8:$A$5002,"&gt;=2025/10/1",【入力】工事日報!$A$8:$A$5002,"&lt;=2025/10/31",【入力】工事日報!$C$8:$C$5002,L$4)&lt;&gt;0,SUMIFS(【入力】工事日報!#REF!,【入力】工事日報!$A$8:$A$5002,"&gt;=2025/10/1",【入力】工事日報!$A$8:$A$5002,"&lt;=2025/10/31",【入力】工事日報!$C$8:$C$5002,L$4),"")</f>
        <v>#REF!</v>
      </c>
      <c r="M11" s="68" t="e">
        <f>IF(SUMIFS(【入力】工事日報!#REF!,【入力】工事日報!$A$8:$A$5002,"&gt;=2025/10/1",【入力】工事日報!$A$8:$A$5002,"&lt;=2025/10/31",【入力】工事日報!$C$8:$C$5002,M$4)&lt;&gt;0,SUMIFS(【入力】工事日報!#REF!,【入力】工事日報!$A$8:$A$5002,"&gt;=2025/10/1",【入力】工事日報!$A$8:$A$5002,"&lt;=2025/10/31",【入力】工事日報!$C$8:$C$5002,M$4),"")</f>
        <v>#REF!</v>
      </c>
      <c r="N11" s="68" t="e">
        <f>IF(SUMIFS(【入力】工事日報!#REF!,【入力】工事日報!$A$8:$A$5002,"&gt;=2025/10/1",【入力】工事日報!$A$8:$A$5002,"&lt;=2025/10/31",【入力】工事日報!$C$8:$C$5002,N$4)&lt;&gt;0,SUMIFS(【入力】工事日報!#REF!,【入力】工事日報!$A$8:$A$5002,"&gt;=2025/10/1",【入力】工事日報!$A$8:$A$5002,"&lt;=2025/10/31",【入力】工事日報!$C$8:$C$5002,N$4),"")</f>
        <v>#REF!</v>
      </c>
      <c r="O11" s="68" t="e">
        <f>IF(SUMIFS(【入力】工事日報!#REF!,【入力】工事日報!$A$8:$A$5002,"&gt;=2025/10/1",【入力】工事日報!$A$8:$A$5002,"&lt;=2025/10/31",【入力】工事日報!$C$8:$C$5002,O$4)&lt;&gt;0,SUMIFS(【入力】工事日報!#REF!,【入力】工事日報!$A$8:$A$5002,"&gt;=2025/10/1",【入力】工事日報!$A$8:$A$5002,"&lt;=2025/10/31",【入力】工事日報!$C$8:$C$5002,O$4),"")</f>
        <v>#REF!</v>
      </c>
      <c r="P11" s="68" t="e">
        <f>IF(SUMIFS(【入力】工事日報!#REF!,【入力】工事日報!$A$8:$A$5002,"&gt;=2025/10/1",【入力】工事日報!$A$8:$A$5002,"&lt;=2025/10/31",【入力】工事日報!$C$8:$C$5002,P$4)&lt;&gt;0,SUMIFS(【入力】工事日報!#REF!,【入力】工事日報!$A$8:$A$5002,"&gt;=2025/10/1",【入力】工事日報!$A$8:$A$5002,"&lt;=2025/10/31",【入力】工事日報!$C$8:$C$5002,P$4),"")</f>
        <v>#REF!</v>
      </c>
      <c r="Q11" s="68" t="e">
        <f>IF(SUMIFS(【入力】工事日報!#REF!,【入力】工事日報!$A$8:$A$5002,"&gt;=2025/10/1",【入力】工事日報!$A$8:$A$5002,"&lt;=2025/10/31",【入力】工事日報!$C$8:$C$5002,Q$4)&lt;&gt;0,SUMIFS(【入力】工事日報!#REF!,【入力】工事日報!$A$8:$A$5002,"&gt;=2025/10/1",【入力】工事日報!$A$8:$A$5002,"&lt;=2025/10/31",【入力】工事日報!$C$8:$C$5002,Q$4),"")</f>
        <v>#REF!</v>
      </c>
      <c r="R11" s="68" t="e">
        <f>IF(SUMIFS(【入力】工事日報!#REF!,【入力】工事日報!$A$8:$A$5002,"&gt;=2025/10/1",【入力】工事日報!$A$8:$A$5002,"&lt;=2025/10/31",【入力】工事日報!$C$8:$C$5002,R$4)&lt;&gt;0,SUMIFS(【入力】工事日報!#REF!,【入力】工事日報!$A$8:$A$5002,"&gt;=2025/10/1",【入力】工事日報!$A$8:$A$5002,"&lt;=2025/10/31",【入力】工事日報!$C$8:$C$5002,R$4),"")</f>
        <v>#REF!</v>
      </c>
      <c r="S11" s="68" t="e">
        <f>IF(SUMIFS(【入力】工事日報!#REF!,【入力】工事日報!$A$8:$A$5002,"&gt;=2025/10/1",【入力】工事日報!$A$8:$A$5002,"&lt;=2025/10/31",【入力】工事日報!$C$8:$C$5002,S$4)&lt;&gt;0,SUMIFS(【入力】工事日報!#REF!,【入力】工事日報!$A$8:$A$5002,"&gt;=2025/10/1",【入力】工事日報!$A$8:$A$5002,"&lt;=2025/10/31",【入力】工事日報!$C$8:$C$5002,S$4),"")</f>
        <v>#REF!</v>
      </c>
      <c r="T11" s="68" t="e">
        <f>IF(SUMIFS(【入力】工事日報!#REF!,【入力】工事日報!$A$8:$A$5002,"&gt;=2025/10/1",【入力】工事日報!$A$8:$A$5002,"&lt;=2025/10/31",【入力】工事日報!$C$8:$C$5002,T$4)&lt;&gt;0,SUMIFS(【入力】工事日報!#REF!,【入力】工事日報!$A$8:$A$5002,"&gt;=2025/10/1",【入力】工事日報!$A$8:$A$5002,"&lt;=2025/10/31",【入力】工事日報!$C$8:$C$5002,T$4),"")</f>
        <v>#REF!</v>
      </c>
      <c r="U11" s="68" t="e">
        <f>IF(SUMIFS(【入力】工事日報!#REF!,【入力】工事日報!$A$8:$A$5002,"&gt;=2025/10/1",【入力】工事日報!$A$8:$A$5002,"&lt;=2025/10/31",【入力】工事日報!$C$8:$C$5002,U$4)&lt;&gt;0,SUMIFS(【入力】工事日報!#REF!,【入力】工事日報!$A$8:$A$5002,"&gt;=2025/10/1",【入力】工事日報!$A$8:$A$5002,"&lt;=2025/10/31",【入力】工事日報!$C$8:$C$5002,U$4),"")</f>
        <v>#REF!</v>
      </c>
      <c r="V11" s="68" t="e">
        <f>IF(SUMIFS(【入力】工事日報!#REF!,【入力】工事日報!$A$8:$A$5002,"&gt;=2025/10/1",【入力】工事日報!$A$8:$A$5002,"&lt;=2025/10/31",【入力】工事日報!$C$8:$C$5002,V$4)&lt;&gt;0,SUMIFS(【入力】工事日報!#REF!,【入力】工事日報!$A$8:$A$5002,"&gt;=2025/10/1",【入力】工事日報!$A$8:$A$5002,"&lt;=2025/10/31",【入力】工事日報!$C$8:$C$5002,V$4),"")</f>
        <v>#REF!</v>
      </c>
      <c r="W11" s="68" t="e">
        <f>IF(SUMIFS(【入力】工事日報!#REF!,【入力】工事日報!$A$8:$A$5002,"&gt;=2025/10/1",【入力】工事日報!$A$8:$A$5002,"&lt;=2025/10/31",【入力】工事日報!$C$8:$C$5002,W$4)&lt;&gt;0,SUMIFS(【入力】工事日報!#REF!,【入力】工事日報!$A$8:$A$5002,"&gt;=2025/10/1",【入力】工事日報!$A$8:$A$5002,"&lt;=2025/10/31",【入力】工事日報!$C$8:$C$5002,W$4),"")</f>
        <v>#REF!</v>
      </c>
      <c r="X11" s="68" t="e">
        <f>IF(SUMIFS(【入力】工事日報!#REF!,【入力】工事日報!$A$8:$A$5002,"&gt;=2025/10/1",【入力】工事日報!$A$8:$A$5002,"&lt;=2025/10/31",【入力】工事日報!$C$8:$C$5002,X$4)&lt;&gt;0,SUMIFS(【入力】工事日報!#REF!,【入力】工事日報!$A$8:$A$5002,"&gt;=2025/10/1",【入力】工事日報!$A$8:$A$5002,"&lt;=2025/10/31",【入力】工事日報!$C$8:$C$5002,X$4),"")</f>
        <v>#REF!</v>
      </c>
      <c r="Y11" s="68" t="e">
        <f>IF(SUMIFS(【入力】工事日報!#REF!,【入力】工事日報!$A$8:$A$5002,"&gt;=2025/10/1",【入力】工事日報!$A$8:$A$5002,"&lt;=2025/10/31",【入力】工事日報!$C$8:$C$5002,Y$4)&lt;&gt;0,SUMIFS(【入力】工事日報!#REF!,【入力】工事日報!$A$8:$A$5002,"&gt;=2025/10/1",【入力】工事日報!$A$8:$A$5002,"&lt;=2025/10/31",【入力】工事日報!$C$8:$C$5002,Y$4),"")</f>
        <v>#REF!</v>
      </c>
      <c r="Z11" s="75" t="e">
        <f>IF(SUMIFS(【入力】工事日報!#REF!,【入力】工事日報!$A$8:$A$5002,"&gt;=2025/10/1",【入力】工事日報!$A$8:$A$5002,"&lt;=2025/10/31",【入力】工事日報!$C$8:$C$5002,Z$4)&lt;&gt;0,SUMIFS(【入力】工事日報!#REF!,【入力】工事日報!$A$8:$A$5002,"&gt;=2025/10/1",【入力】工事日報!$A$8:$A$5002,"&lt;=2025/10/31",【入力】工事日報!$C$8:$C$5002,Z$4),"")</f>
        <v>#REF!</v>
      </c>
      <c r="AA11" s="25" t="e">
        <f t="shared" si="0"/>
        <v>#REF!</v>
      </c>
      <c r="AB11" s="3" t="e">
        <f t="shared" si="1"/>
        <v>#REF!</v>
      </c>
    </row>
    <row r="12" spans="1:28" ht="18" customHeight="1">
      <c r="A12" s="26">
        <v>45962</v>
      </c>
      <c r="B12" s="66" t="e">
        <f>IF(SUMIFS(【入力】工事日報!#REF!,【入力】工事日報!$A$8:$A$5002,"&gt;=2025/11/1",【入力】工事日報!$A$8:$A$5002,"&lt;=2025/11/30")&lt;&gt;0,SUMIFS(【入力】工事日報!#REF!,【入力】工事日報!$A$8:$A$5002,"&gt;=2025/11/1",【入力】工事日報!$A$8:$A$5002,"&lt;=2025/11/30"),"")</f>
        <v>#REF!</v>
      </c>
      <c r="C12" s="68" t="e">
        <f>IF(SUMIFS(【入力】工事日報!#REF!,【入力】工事日報!$A$8:$A$5002,"&gt;=2025/11/1",【入力】工事日報!$A$8:$A$5002,"&lt;=2025/11/30",【入力】工事日報!$C$8:$C$5002,C$4)&lt;&gt;0,SUMIFS(【入力】工事日報!#REF!,【入力】工事日報!$A$8:$A$5002,"&gt;=2025/11/1",【入力】工事日報!$A$8:$A$5002,"&lt;=2025/11/30",【入力】工事日報!$C$8:$C$5002,C$4),"")</f>
        <v>#REF!</v>
      </c>
      <c r="D12" s="68" t="e">
        <f>IF(SUMIFS(【入力】工事日報!#REF!,【入力】工事日報!$A$8:$A$5002,"&gt;=2025/11/1",【入力】工事日報!$A$8:$A$5002,"&lt;=2025/11/30",【入力】工事日報!$C$8:$C$5002,D$4)&lt;&gt;0,SUMIFS(【入力】工事日報!#REF!,【入力】工事日報!$A$8:$A$5002,"&gt;=2025/11/1",【入力】工事日報!$A$8:$A$5002,"&lt;=2025/11/30",【入力】工事日報!$C$8:$C$5002,D$4),"")</f>
        <v>#REF!</v>
      </c>
      <c r="E12" s="68" t="e">
        <f>IF(SUMIFS(【入力】工事日報!#REF!,【入力】工事日報!$A$8:$A$5002,"&gt;=2025/11/1",【入力】工事日報!$A$8:$A$5002,"&lt;=2025/11/30",【入力】工事日報!$C$8:$C$5002,E$4)&lt;&gt;0,SUMIFS(【入力】工事日報!#REF!,【入力】工事日報!$A$8:$A$5002,"&gt;=2025/11/1",【入力】工事日報!$A$8:$A$5002,"&lt;=2025/11/30",【入力】工事日報!$C$8:$C$5002,E$4),"")</f>
        <v>#REF!</v>
      </c>
      <c r="F12" s="68" t="e">
        <f>IF(SUMIFS(【入力】工事日報!#REF!,【入力】工事日報!$A$8:$A$5002,"&gt;=2025/11/1",【入力】工事日報!$A$8:$A$5002,"&lt;=2025/11/30",【入力】工事日報!$C$8:$C$5002,F$4)&lt;&gt;0,SUMIFS(【入力】工事日報!#REF!,【入力】工事日報!$A$8:$A$5002,"&gt;=2025/11/1",【入力】工事日報!$A$8:$A$5002,"&lt;=2025/11/30",【入力】工事日報!$C$8:$C$5002,F$4),"")</f>
        <v>#REF!</v>
      </c>
      <c r="G12" s="68" t="e">
        <f>IF(SUMIFS(【入力】工事日報!#REF!,【入力】工事日報!$A$8:$A$5002,"&gt;=2025/11/1",【入力】工事日報!$A$8:$A$5002,"&lt;=2025/11/30",【入力】工事日報!$C$8:$C$5002,G$4)&lt;&gt;0,SUMIFS(【入力】工事日報!#REF!,【入力】工事日報!$A$8:$A$5002,"&gt;=2025/11/1",【入力】工事日報!$A$8:$A$5002,"&lt;=2025/11/30",【入力】工事日報!$C$8:$C$5002,G$4),"")</f>
        <v>#REF!</v>
      </c>
      <c r="H12" s="68" t="e">
        <f>IF(SUMIFS(【入力】工事日報!#REF!,【入力】工事日報!$A$8:$A$5002,"&gt;=2025/11/1",【入力】工事日報!$A$8:$A$5002,"&lt;=2025/11/30",【入力】工事日報!$C$8:$C$5002,H$4)&lt;&gt;0,SUMIFS(【入力】工事日報!#REF!,【入力】工事日報!$A$8:$A$5002,"&gt;=2025/11/1",【入力】工事日報!$A$8:$A$5002,"&lt;=2025/11/30",【入力】工事日報!$C$8:$C$5002,H$4),"")</f>
        <v>#REF!</v>
      </c>
      <c r="I12" s="68" t="e">
        <f>IF(SUMIFS(【入力】工事日報!#REF!,【入力】工事日報!$A$8:$A$5002,"&gt;=2025/11/1",【入力】工事日報!$A$8:$A$5002,"&lt;=2025/11/30",【入力】工事日報!$C$8:$C$5002,I$4)&lt;&gt;0,SUMIFS(【入力】工事日報!#REF!,【入力】工事日報!$A$8:$A$5002,"&gt;=2025/11/1",【入力】工事日報!$A$8:$A$5002,"&lt;=2025/11/30",【入力】工事日報!$C$8:$C$5002,I$4),"")</f>
        <v>#REF!</v>
      </c>
      <c r="J12" s="68" t="e">
        <f>IF(SUMIFS(【入力】工事日報!#REF!,【入力】工事日報!$A$8:$A$5002,"&gt;=2025/11/1",【入力】工事日報!$A$8:$A$5002,"&lt;=2025/11/30",【入力】工事日報!$C$8:$C$5002,J$4)&lt;&gt;0,SUMIFS(【入力】工事日報!#REF!,【入力】工事日報!$A$8:$A$5002,"&gt;=2025/11/1",【入力】工事日報!$A$8:$A$5002,"&lt;=2025/11/30",【入力】工事日報!$C$8:$C$5002,J$4),"")</f>
        <v>#REF!</v>
      </c>
      <c r="K12" s="68" t="e">
        <f>IF(SUMIFS(【入力】工事日報!#REF!,【入力】工事日報!$A$8:$A$5002,"&gt;=2025/11/1",【入力】工事日報!$A$8:$A$5002,"&lt;=2025/11/30",【入力】工事日報!$C$8:$C$5002,K$4)&lt;&gt;0,SUMIFS(【入力】工事日報!#REF!,【入力】工事日報!$A$8:$A$5002,"&gt;=2025/11/1",【入力】工事日報!$A$8:$A$5002,"&lt;=2025/11/30",【入力】工事日報!$C$8:$C$5002,K$4),"")</f>
        <v>#REF!</v>
      </c>
      <c r="L12" s="68" t="e">
        <f>IF(SUMIFS(【入力】工事日報!#REF!,【入力】工事日報!$A$8:$A$5002,"&gt;=2025/11/1",【入力】工事日報!$A$8:$A$5002,"&lt;=2025/11/30",【入力】工事日報!$C$8:$C$5002,L$4)&lt;&gt;0,SUMIFS(【入力】工事日報!#REF!,【入力】工事日報!$A$8:$A$5002,"&gt;=2025/11/1",【入力】工事日報!$A$8:$A$5002,"&lt;=2025/11/30",【入力】工事日報!$C$8:$C$5002,L$4),"")</f>
        <v>#REF!</v>
      </c>
      <c r="M12" s="68" t="e">
        <f>IF(SUMIFS(【入力】工事日報!#REF!,【入力】工事日報!$A$8:$A$5002,"&gt;=2025/11/1",【入力】工事日報!$A$8:$A$5002,"&lt;=2025/11/30",【入力】工事日報!$C$8:$C$5002,M$4)&lt;&gt;0,SUMIFS(【入力】工事日報!#REF!,【入力】工事日報!$A$8:$A$5002,"&gt;=2025/11/1",【入力】工事日報!$A$8:$A$5002,"&lt;=2025/11/30",【入力】工事日報!$C$8:$C$5002,M$4),"")</f>
        <v>#REF!</v>
      </c>
      <c r="N12" s="68" t="e">
        <f>IF(SUMIFS(【入力】工事日報!#REF!,【入力】工事日報!$A$8:$A$5002,"&gt;=2025/11/1",【入力】工事日報!$A$8:$A$5002,"&lt;=2025/11/30",【入力】工事日報!$C$8:$C$5002,N$4)&lt;&gt;0,SUMIFS(【入力】工事日報!#REF!,【入力】工事日報!$A$8:$A$5002,"&gt;=2025/11/1",【入力】工事日報!$A$8:$A$5002,"&lt;=2025/11/30",【入力】工事日報!$C$8:$C$5002,N$4),"")</f>
        <v>#REF!</v>
      </c>
      <c r="O12" s="68" t="e">
        <f>IF(SUMIFS(【入力】工事日報!#REF!,【入力】工事日報!$A$8:$A$5002,"&gt;=2025/11/1",【入力】工事日報!$A$8:$A$5002,"&lt;=2025/11/30",【入力】工事日報!$C$8:$C$5002,O$4)&lt;&gt;0,SUMIFS(【入力】工事日報!#REF!,【入力】工事日報!$A$8:$A$5002,"&gt;=2025/11/1",【入力】工事日報!$A$8:$A$5002,"&lt;=2025/11/30",【入力】工事日報!$C$8:$C$5002,O$4),"")</f>
        <v>#REF!</v>
      </c>
      <c r="P12" s="68" t="e">
        <f>IF(SUMIFS(【入力】工事日報!#REF!,【入力】工事日報!$A$8:$A$5002,"&gt;=2025/11/1",【入力】工事日報!$A$8:$A$5002,"&lt;=2025/11/30",【入力】工事日報!$C$8:$C$5002,P$4)&lt;&gt;0,SUMIFS(【入力】工事日報!#REF!,【入力】工事日報!$A$8:$A$5002,"&gt;=2025/11/1",【入力】工事日報!$A$8:$A$5002,"&lt;=2025/11/30",【入力】工事日報!$C$8:$C$5002,P$4),"")</f>
        <v>#REF!</v>
      </c>
      <c r="Q12" s="68" t="e">
        <f>IF(SUMIFS(【入力】工事日報!#REF!,【入力】工事日報!$A$8:$A$5002,"&gt;=2025/11/1",【入力】工事日報!$A$8:$A$5002,"&lt;=2025/11/30",【入力】工事日報!$C$8:$C$5002,Q$4)&lt;&gt;0,SUMIFS(【入力】工事日報!#REF!,【入力】工事日報!$A$8:$A$5002,"&gt;=2025/11/1",【入力】工事日報!$A$8:$A$5002,"&lt;=2025/11/30",【入力】工事日報!$C$8:$C$5002,Q$4),"")</f>
        <v>#REF!</v>
      </c>
      <c r="R12" s="68" t="e">
        <f>IF(SUMIFS(【入力】工事日報!#REF!,【入力】工事日報!$A$8:$A$5002,"&gt;=2025/11/1",【入力】工事日報!$A$8:$A$5002,"&lt;=2025/11/30",【入力】工事日報!$C$8:$C$5002,R$4)&lt;&gt;0,SUMIFS(【入力】工事日報!#REF!,【入力】工事日報!$A$8:$A$5002,"&gt;=2025/11/1",【入力】工事日報!$A$8:$A$5002,"&lt;=2025/11/30",【入力】工事日報!$C$8:$C$5002,R$4),"")</f>
        <v>#REF!</v>
      </c>
      <c r="S12" s="68" t="e">
        <f>IF(SUMIFS(【入力】工事日報!#REF!,【入力】工事日報!$A$8:$A$5002,"&gt;=2025/11/1",【入力】工事日報!$A$8:$A$5002,"&lt;=2025/11/30",【入力】工事日報!$C$8:$C$5002,S$4)&lt;&gt;0,SUMIFS(【入力】工事日報!#REF!,【入力】工事日報!$A$8:$A$5002,"&gt;=2025/11/1",【入力】工事日報!$A$8:$A$5002,"&lt;=2025/11/30",【入力】工事日報!$C$8:$C$5002,S$4),"")</f>
        <v>#REF!</v>
      </c>
      <c r="T12" s="68" t="e">
        <f>IF(SUMIFS(【入力】工事日報!#REF!,【入力】工事日報!$A$8:$A$5002,"&gt;=2025/11/1",【入力】工事日報!$A$8:$A$5002,"&lt;=2025/11/30",【入力】工事日報!$C$8:$C$5002,T$4)&lt;&gt;0,SUMIFS(【入力】工事日報!#REF!,【入力】工事日報!$A$8:$A$5002,"&gt;=2025/11/1",【入力】工事日報!$A$8:$A$5002,"&lt;=2025/11/30",【入力】工事日報!$C$8:$C$5002,T$4),"")</f>
        <v>#REF!</v>
      </c>
      <c r="U12" s="68" t="e">
        <f>IF(SUMIFS(【入力】工事日報!#REF!,【入力】工事日報!$A$8:$A$5002,"&gt;=2025/11/1",【入力】工事日報!$A$8:$A$5002,"&lt;=2025/11/30",【入力】工事日報!$C$8:$C$5002,U$4)&lt;&gt;0,SUMIFS(【入力】工事日報!#REF!,【入力】工事日報!$A$8:$A$5002,"&gt;=2025/11/1",【入力】工事日報!$A$8:$A$5002,"&lt;=2025/11/30",【入力】工事日報!$C$8:$C$5002,U$4),"")</f>
        <v>#REF!</v>
      </c>
      <c r="V12" s="68" t="e">
        <f>IF(SUMIFS(【入力】工事日報!#REF!,【入力】工事日報!$A$8:$A$5002,"&gt;=2025/11/1",【入力】工事日報!$A$8:$A$5002,"&lt;=2025/11/30",【入力】工事日報!$C$8:$C$5002,V$4)&lt;&gt;0,SUMIFS(【入力】工事日報!#REF!,【入力】工事日報!$A$8:$A$5002,"&gt;=2025/11/1",【入力】工事日報!$A$8:$A$5002,"&lt;=2025/11/30",【入力】工事日報!$C$8:$C$5002,V$4),"")</f>
        <v>#REF!</v>
      </c>
      <c r="W12" s="68" t="e">
        <f>IF(SUMIFS(【入力】工事日報!#REF!,【入力】工事日報!$A$8:$A$5002,"&gt;=2025/11/1",【入力】工事日報!$A$8:$A$5002,"&lt;=2025/11/30",【入力】工事日報!$C$8:$C$5002,W$4)&lt;&gt;0,SUMIFS(【入力】工事日報!#REF!,【入力】工事日報!$A$8:$A$5002,"&gt;=2025/11/1",【入力】工事日報!$A$8:$A$5002,"&lt;=2025/11/30",【入力】工事日報!$C$8:$C$5002,W$4),"")</f>
        <v>#REF!</v>
      </c>
      <c r="X12" s="68" t="e">
        <f>IF(SUMIFS(【入力】工事日報!#REF!,【入力】工事日報!$A$8:$A$5002,"&gt;=2025/11/1",【入力】工事日報!$A$8:$A$5002,"&lt;=2025/11/30",【入力】工事日報!$C$8:$C$5002,X$4)&lt;&gt;0,SUMIFS(【入力】工事日報!#REF!,【入力】工事日報!$A$8:$A$5002,"&gt;=2025/11/1",【入力】工事日報!$A$8:$A$5002,"&lt;=2025/11/30",【入力】工事日報!$C$8:$C$5002,X$4),"")</f>
        <v>#REF!</v>
      </c>
      <c r="Y12" s="68" t="e">
        <f>IF(SUMIFS(【入力】工事日報!#REF!,【入力】工事日報!$A$8:$A$5002,"&gt;=2025/11/1",【入力】工事日報!$A$8:$A$5002,"&lt;=2025/11/30",【入力】工事日報!$C$8:$C$5002,Y$4)&lt;&gt;0,SUMIFS(【入力】工事日報!#REF!,【入力】工事日報!$A$8:$A$5002,"&gt;=2025/11/1",【入力】工事日報!$A$8:$A$5002,"&lt;=2025/11/30",【入力】工事日報!$C$8:$C$5002,Y$4),"")</f>
        <v>#REF!</v>
      </c>
      <c r="Z12" s="75" t="e">
        <f>IF(SUMIFS(【入力】工事日報!#REF!,【入力】工事日報!$A$8:$A$5002,"&gt;=2025/11/1",【入力】工事日報!$A$8:$A$5002,"&lt;=2025/11/30",【入力】工事日報!$C$8:$C$5002,Z$4)&lt;&gt;0,SUMIFS(【入力】工事日報!#REF!,【入力】工事日報!$A$8:$A$5002,"&gt;=2025/11/1",【入力】工事日報!$A$8:$A$5002,"&lt;=2025/11/30",【入力】工事日報!$C$8:$C$5002,Z$4),"")</f>
        <v>#REF!</v>
      </c>
      <c r="AA12" s="25" t="e">
        <f t="shared" si="0"/>
        <v>#REF!</v>
      </c>
      <c r="AB12" s="3" t="e">
        <f t="shared" si="1"/>
        <v>#REF!</v>
      </c>
    </row>
    <row r="13" spans="1:28" ht="18" customHeight="1">
      <c r="A13" s="26">
        <v>45992</v>
      </c>
      <c r="B13" s="66" t="e">
        <f>IF(SUMIFS(【入力】工事日報!#REF!,【入力】工事日報!$A$8:$A$5002,"&gt;=2025/12/1",【入力】工事日報!$A$8:$A$5002,"&lt;=2025/12/31")&lt;&gt;0,SUMIFS(【入力】工事日報!#REF!,【入力】工事日報!$A$8:$A$5002,"&gt;=2025/12/1",【入力】工事日報!$A$8:$A$5002,"&lt;=2025/12/31"),"")</f>
        <v>#REF!</v>
      </c>
      <c r="C13" s="68" t="e">
        <f>IF(SUMIFS(【入力】工事日報!#REF!,【入力】工事日報!$A$8:$A$5002,"&gt;=2025/12/1",【入力】工事日報!$A$8:$A$5002,"&lt;=2025/12/31",【入力】工事日報!$C$8:$C$5002,C$4)&lt;&gt;0,SUMIFS(【入力】工事日報!#REF!,【入力】工事日報!$A$8:$A$5002,"&gt;=2025/12/1",【入力】工事日報!$A$8:$A$5002,"&lt;=2025/12/31",【入力】工事日報!$C$8:$C$5002,C$4),"")</f>
        <v>#REF!</v>
      </c>
      <c r="D13" s="68" t="e">
        <f>IF(SUMIFS(【入力】工事日報!#REF!,【入力】工事日報!$A$8:$A$5002,"&gt;=2025/12/1",【入力】工事日報!$A$8:$A$5002,"&lt;=2025/12/31",【入力】工事日報!$C$8:$C$5002,D$4)&lt;&gt;0,SUMIFS(【入力】工事日報!#REF!,【入力】工事日報!$A$8:$A$5002,"&gt;=2025/12/1",【入力】工事日報!$A$8:$A$5002,"&lt;=2025/12/31",【入力】工事日報!$C$8:$C$5002,D$4),"")</f>
        <v>#REF!</v>
      </c>
      <c r="E13" s="68" t="e">
        <f>IF(SUMIFS(【入力】工事日報!#REF!,【入力】工事日報!$A$8:$A$5002,"&gt;=2025/12/1",【入力】工事日報!$A$8:$A$5002,"&lt;=2025/12/31",【入力】工事日報!$C$8:$C$5002,E$4)&lt;&gt;0,SUMIFS(【入力】工事日報!#REF!,【入力】工事日報!$A$8:$A$5002,"&gt;=2025/12/1",【入力】工事日報!$A$8:$A$5002,"&lt;=2025/12/31",【入力】工事日報!$C$8:$C$5002,E$4),"")</f>
        <v>#REF!</v>
      </c>
      <c r="F13" s="68" t="e">
        <f>IF(SUMIFS(【入力】工事日報!#REF!,【入力】工事日報!$A$8:$A$5002,"&gt;=2025/12/1",【入力】工事日報!$A$8:$A$5002,"&lt;=2025/12/31",【入力】工事日報!$C$8:$C$5002,F$4)&lt;&gt;0,SUMIFS(【入力】工事日報!#REF!,【入力】工事日報!$A$8:$A$5002,"&gt;=2025/12/1",【入力】工事日報!$A$8:$A$5002,"&lt;=2025/12/31",【入力】工事日報!$C$8:$C$5002,F$4),"")</f>
        <v>#REF!</v>
      </c>
      <c r="G13" s="68" t="e">
        <f>IF(SUMIFS(【入力】工事日報!#REF!,【入力】工事日報!$A$8:$A$5002,"&gt;=2025/12/1",【入力】工事日報!$A$8:$A$5002,"&lt;=2025/12/31",【入力】工事日報!$C$8:$C$5002,G$4)&lt;&gt;0,SUMIFS(【入力】工事日報!#REF!,【入力】工事日報!$A$8:$A$5002,"&gt;=2025/12/1",【入力】工事日報!$A$8:$A$5002,"&lt;=2025/12/31",【入力】工事日報!$C$8:$C$5002,G$4),"")</f>
        <v>#REF!</v>
      </c>
      <c r="H13" s="68" t="e">
        <f>IF(SUMIFS(【入力】工事日報!#REF!,【入力】工事日報!$A$8:$A$5002,"&gt;=2025/12/1",【入力】工事日報!$A$8:$A$5002,"&lt;=2025/12/31",【入力】工事日報!$C$8:$C$5002,H$4)&lt;&gt;0,SUMIFS(【入力】工事日報!#REF!,【入力】工事日報!$A$8:$A$5002,"&gt;=2025/12/1",【入力】工事日報!$A$8:$A$5002,"&lt;=2025/12/31",【入力】工事日報!$C$8:$C$5002,H$4),"")</f>
        <v>#REF!</v>
      </c>
      <c r="I13" s="68" t="e">
        <f>IF(SUMIFS(【入力】工事日報!#REF!,【入力】工事日報!$A$8:$A$5002,"&gt;=2025/12/1",【入力】工事日報!$A$8:$A$5002,"&lt;=2025/12/31",【入力】工事日報!$C$8:$C$5002,I$4)&lt;&gt;0,SUMIFS(【入力】工事日報!#REF!,【入力】工事日報!$A$8:$A$5002,"&gt;=2025/12/1",【入力】工事日報!$A$8:$A$5002,"&lt;=2025/12/31",【入力】工事日報!$C$8:$C$5002,I$4),"")</f>
        <v>#REF!</v>
      </c>
      <c r="J13" s="68" t="e">
        <f>IF(SUMIFS(【入力】工事日報!#REF!,【入力】工事日報!$A$8:$A$5002,"&gt;=2025/12/1",【入力】工事日報!$A$8:$A$5002,"&lt;=2025/12/31",【入力】工事日報!$C$8:$C$5002,J$4)&lt;&gt;0,SUMIFS(【入力】工事日報!#REF!,【入力】工事日報!$A$8:$A$5002,"&gt;=2025/12/1",【入力】工事日報!$A$8:$A$5002,"&lt;=2025/12/31",【入力】工事日報!$C$8:$C$5002,J$4),"")</f>
        <v>#REF!</v>
      </c>
      <c r="K13" s="68" t="e">
        <f>IF(SUMIFS(【入力】工事日報!#REF!,【入力】工事日報!$A$8:$A$5002,"&gt;=2025/12/1",【入力】工事日報!$A$8:$A$5002,"&lt;=2025/12/31",【入力】工事日報!$C$8:$C$5002,K$4)&lt;&gt;0,SUMIFS(【入力】工事日報!#REF!,【入力】工事日報!$A$8:$A$5002,"&gt;=2025/12/1",【入力】工事日報!$A$8:$A$5002,"&lt;=2025/12/31",【入力】工事日報!$C$8:$C$5002,K$4),"")</f>
        <v>#REF!</v>
      </c>
      <c r="L13" s="68" t="e">
        <f>IF(SUMIFS(【入力】工事日報!#REF!,【入力】工事日報!$A$8:$A$5002,"&gt;=2025/12/1",【入力】工事日報!$A$8:$A$5002,"&lt;=2025/12/31",【入力】工事日報!$C$8:$C$5002,L$4)&lt;&gt;0,SUMIFS(【入力】工事日報!#REF!,【入力】工事日報!$A$8:$A$5002,"&gt;=2025/12/1",【入力】工事日報!$A$8:$A$5002,"&lt;=2025/12/31",【入力】工事日報!$C$8:$C$5002,L$4),"")</f>
        <v>#REF!</v>
      </c>
      <c r="M13" s="68" t="e">
        <f>IF(SUMIFS(【入力】工事日報!#REF!,【入力】工事日報!$A$8:$A$5002,"&gt;=2025/12/1",【入力】工事日報!$A$8:$A$5002,"&lt;=2025/12/31",【入力】工事日報!$C$8:$C$5002,M$4)&lt;&gt;0,SUMIFS(【入力】工事日報!#REF!,【入力】工事日報!$A$8:$A$5002,"&gt;=2025/12/1",【入力】工事日報!$A$8:$A$5002,"&lt;=2025/12/31",【入力】工事日報!$C$8:$C$5002,M$4),"")</f>
        <v>#REF!</v>
      </c>
      <c r="N13" s="68" t="e">
        <f>IF(SUMIFS(【入力】工事日報!#REF!,【入力】工事日報!$A$8:$A$5002,"&gt;=2025/12/1",【入力】工事日報!$A$8:$A$5002,"&lt;=2025/12/31",【入力】工事日報!$C$8:$C$5002,N$4)&lt;&gt;0,SUMIFS(【入力】工事日報!#REF!,【入力】工事日報!$A$8:$A$5002,"&gt;=2025/12/1",【入力】工事日報!$A$8:$A$5002,"&lt;=2025/12/31",【入力】工事日報!$C$8:$C$5002,N$4),"")</f>
        <v>#REF!</v>
      </c>
      <c r="O13" s="68" t="e">
        <f>IF(SUMIFS(【入力】工事日報!#REF!,【入力】工事日報!$A$8:$A$5002,"&gt;=2025/12/1",【入力】工事日報!$A$8:$A$5002,"&lt;=2025/12/31",【入力】工事日報!$C$8:$C$5002,O$4)&lt;&gt;0,SUMIFS(【入力】工事日報!#REF!,【入力】工事日報!$A$8:$A$5002,"&gt;=2025/12/1",【入力】工事日報!$A$8:$A$5002,"&lt;=2025/12/31",【入力】工事日報!$C$8:$C$5002,O$4),"")</f>
        <v>#REF!</v>
      </c>
      <c r="P13" s="68" t="e">
        <f>IF(SUMIFS(【入力】工事日報!#REF!,【入力】工事日報!$A$8:$A$5002,"&gt;=2025/12/1",【入力】工事日報!$A$8:$A$5002,"&lt;=2025/12/31",【入力】工事日報!$C$8:$C$5002,P$4)&lt;&gt;0,SUMIFS(【入力】工事日報!#REF!,【入力】工事日報!$A$8:$A$5002,"&gt;=2025/12/1",【入力】工事日報!$A$8:$A$5002,"&lt;=2025/12/31",【入力】工事日報!$C$8:$C$5002,P$4),"")</f>
        <v>#REF!</v>
      </c>
      <c r="Q13" s="68" t="e">
        <f>IF(SUMIFS(【入力】工事日報!#REF!,【入力】工事日報!$A$8:$A$5002,"&gt;=2025/12/1",【入力】工事日報!$A$8:$A$5002,"&lt;=2025/12/31",【入力】工事日報!$C$8:$C$5002,Q$4)&lt;&gt;0,SUMIFS(【入力】工事日報!#REF!,【入力】工事日報!$A$8:$A$5002,"&gt;=2025/12/1",【入力】工事日報!$A$8:$A$5002,"&lt;=2025/12/31",【入力】工事日報!$C$8:$C$5002,Q$4),"")</f>
        <v>#REF!</v>
      </c>
      <c r="R13" s="68" t="e">
        <f>IF(SUMIFS(【入力】工事日報!#REF!,【入力】工事日報!$A$8:$A$5002,"&gt;=2025/12/1",【入力】工事日報!$A$8:$A$5002,"&lt;=2025/12/31",【入力】工事日報!$C$8:$C$5002,R$4)&lt;&gt;0,SUMIFS(【入力】工事日報!#REF!,【入力】工事日報!$A$8:$A$5002,"&gt;=2025/12/1",【入力】工事日報!$A$8:$A$5002,"&lt;=2025/12/31",【入力】工事日報!$C$8:$C$5002,R$4),"")</f>
        <v>#REF!</v>
      </c>
      <c r="S13" s="68" t="e">
        <f>IF(SUMIFS(【入力】工事日報!#REF!,【入力】工事日報!$A$8:$A$5002,"&gt;=2025/12/1",【入力】工事日報!$A$8:$A$5002,"&lt;=2025/12/31",【入力】工事日報!$C$8:$C$5002,S$4)&lt;&gt;0,SUMIFS(【入力】工事日報!#REF!,【入力】工事日報!$A$8:$A$5002,"&gt;=2025/12/1",【入力】工事日報!$A$8:$A$5002,"&lt;=2025/12/31",【入力】工事日報!$C$8:$C$5002,S$4),"")</f>
        <v>#REF!</v>
      </c>
      <c r="T13" s="68" t="e">
        <f>IF(SUMIFS(【入力】工事日報!#REF!,【入力】工事日報!$A$8:$A$5002,"&gt;=2025/12/1",【入力】工事日報!$A$8:$A$5002,"&lt;=2025/12/31",【入力】工事日報!$C$8:$C$5002,T$4)&lt;&gt;0,SUMIFS(【入力】工事日報!#REF!,【入力】工事日報!$A$8:$A$5002,"&gt;=2025/12/1",【入力】工事日報!$A$8:$A$5002,"&lt;=2025/12/31",【入力】工事日報!$C$8:$C$5002,T$4),"")</f>
        <v>#REF!</v>
      </c>
      <c r="U13" s="68" t="e">
        <f>IF(SUMIFS(【入力】工事日報!#REF!,【入力】工事日報!$A$8:$A$5002,"&gt;=2025/12/1",【入力】工事日報!$A$8:$A$5002,"&lt;=2025/12/31",【入力】工事日報!$C$8:$C$5002,U$4)&lt;&gt;0,SUMIFS(【入力】工事日報!#REF!,【入力】工事日報!$A$8:$A$5002,"&gt;=2025/12/1",【入力】工事日報!$A$8:$A$5002,"&lt;=2025/12/31",【入力】工事日報!$C$8:$C$5002,U$4),"")</f>
        <v>#REF!</v>
      </c>
      <c r="V13" s="68" t="e">
        <f>IF(SUMIFS(【入力】工事日報!#REF!,【入力】工事日報!$A$8:$A$5002,"&gt;=2025/12/1",【入力】工事日報!$A$8:$A$5002,"&lt;=2025/12/31",【入力】工事日報!$C$8:$C$5002,V$4)&lt;&gt;0,SUMIFS(【入力】工事日報!#REF!,【入力】工事日報!$A$8:$A$5002,"&gt;=2025/12/1",【入力】工事日報!$A$8:$A$5002,"&lt;=2025/12/31",【入力】工事日報!$C$8:$C$5002,V$4),"")</f>
        <v>#REF!</v>
      </c>
      <c r="W13" s="68" t="e">
        <f>IF(SUMIFS(【入力】工事日報!#REF!,【入力】工事日報!$A$8:$A$5002,"&gt;=2025/12/1",【入力】工事日報!$A$8:$A$5002,"&lt;=2025/12/31",【入力】工事日報!$C$8:$C$5002,W$4)&lt;&gt;0,SUMIFS(【入力】工事日報!#REF!,【入力】工事日報!$A$8:$A$5002,"&gt;=2025/12/1",【入力】工事日報!$A$8:$A$5002,"&lt;=2025/12/31",【入力】工事日報!$C$8:$C$5002,W$4),"")</f>
        <v>#REF!</v>
      </c>
      <c r="X13" s="68" t="e">
        <f>IF(SUMIFS(【入力】工事日報!#REF!,【入力】工事日報!$A$8:$A$5002,"&gt;=2025/12/1",【入力】工事日報!$A$8:$A$5002,"&lt;=2025/12/31",【入力】工事日報!$C$8:$C$5002,X$4)&lt;&gt;0,SUMIFS(【入力】工事日報!#REF!,【入力】工事日報!$A$8:$A$5002,"&gt;=2025/12/1",【入力】工事日報!$A$8:$A$5002,"&lt;=2025/12/31",【入力】工事日報!$C$8:$C$5002,X$4),"")</f>
        <v>#REF!</v>
      </c>
      <c r="Y13" s="68" t="e">
        <f>IF(SUMIFS(【入力】工事日報!#REF!,【入力】工事日報!$A$8:$A$5002,"&gt;=2025/12/1",【入力】工事日報!$A$8:$A$5002,"&lt;=2025/12/31",【入力】工事日報!$C$8:$C$5002,Y$4)&lt;&gt;0,SUMIFS(【入力】工事日報!#REF!,【入力】工事日報!$A$8:$A$5002,"&gt;=2025/12/1",【入力】工事日報!$A$8:$A$5002,"&lt;=2025/12/31",【入力】工事日報!$C$8:$C$5002,Y$4),"")</f>
        <v>#REF!</v>
      </c>
      <c r="Z13" s="75" t="e">
        <f>IF(SUMIFS(【入力】工事日報!#REF!,【入力】工事日報!$A$8:$A$5002,"&gt;=2025/12/1",【入力】工事日報!$A$8:$A$5002,"&lt;=2025/12/31",【入力】工事日報!$C$8:$C$5002,Z$4)&lt;&gt;0,SUMIFS(【入力】工事日報!#REF!,【入力】工事日報!$A$8:$A$5002,"&gt;=2025/12/1",【入力】工事日報!$A$8:$A$5002,"&lt;=2025/12/31",【入力】工事日報!$C$8:$C$5002,Z$4),"")</f>
        <v>#REF!</v>
      </c>
      <c r="AA13" s="25" t="e">
        <f t="shared" si="0"/>
        <v>#REF!</v>
      </c>
      <c r="AB13" s="3" t="e">
        <f t="shared" si="1"/>
        <v>#REF!</v>
      </c>
    </row>
    <row r="14" spans="1:28" ht="18" customHeight="1">
      <c r="A14" s="26">
        <v>46023</v>
      </c>
      <c r="B14" s="66" t="e">
        <f>IF(SUMIFS(【入力】工事日報!#REF!,【入力】工事日報!$A$8:$A$5002,"&gt;=2026/1/1",【入力】工事日報!$A$8:$A$5002,"&lt;=2026/10/31")&lt;&gt;0,SUMIFS(【入力】工事日報!#REF!,【入力】工事日報!$A$8:$A$5002,"&gt;=2026/1/1",【入力】工事日報!$A$8:$A$5002,"&lt;=2026/1/31"),"")</f>
        <v>#REF!</v>
      </c>
      <c r="C14" s="68" t="e">
        <f>IF(SUMIFS(【入力】工事日報!#REF!,【入力】工事日報!$A$8:$A$5002,"&gt;=2025/1/1",【入力】工事日報!$A$8:$A$5002,"&lt;=2025/1/31",【入力】工事日報!$C$8:$C$5002,C$4)&lt;&gt;0,SUMIFS(【入力】工事日報!#REF!,【入力】工事日報!$A$8:$A$5002,"&gt;=2025/1/1",【入力】工事日報!$A$8:$A$5002,"&lt;=2025/1/31",【入力】工事日報!$C$8:$C$5002,C$4),"")</f>
        <v>#REF!</v>
      </c>
      <c r="D14" s="68" t="e">
        <f>IF(SUMIFS(【入力】工事日報!#REF!,【入力】工事日報!$A$8:$A$5002,"&gt;=2025/1/1",【入力】工事日報!$A$8:$A$5002,"&lt;=2025/1/31",【入力】工事日報!$C$8:$C$5002,D$4)&lt;&gt;0,SUMIFS(【入力】工事日報!#REF!,【入力】工事日報!$A$8:$A$5002,"&gt;=2025/1/1",【入力】工事日報!$A$8:$A$5002,"&lt;=2025/1/31",【入力】工事日報!$C$8:$C$5002,D$4),"")</f>
        <v>#REF!</v>
      </c>
      <c r="E14" s="68" t="e">
        <f>IF(SUMIFS(【入力】工事日報!#REF!,【入力】工事日報!$A$8:$A$5002,"&gt;=2025/1/1",【入力】工事日報!$A$8:$A$5002,"&lt;=2025/1/31",【入力】工事日報!$C$8:$C$5002,E$4)&lt;&gt;0,SUMIFS(【入力】工事日報!#REF!,【入力】工事日報!$A$8:$A$5002,"&gt;=2025/1/1",【入力】工事日報!$A$8:$A$5002,"&lt;=2025/1/31",【入力】工事日報!$C$8:$C$5002,E$4),"")</f>
        <v>#REF!</v>
      </c>
      <c r="F14" s="68" t="e">
        <f>IF(SUMIFS(【入力】工事日報!#REF!,【入力】工事日報!$A$8:$A$5002,"&gt;=2025/1/1",【入力】工事日報!$A$8:$A$5002,"&lt;=2025/1/31",【入力】工事日報!$C$8:$C$5002,F$4)&lt;&gt;0,SUMIFS(【入力】工事日報!#REF!,【入力】工事日報!$A$8:$A$5002,"&gt;=2025/1/1",【入力】工事日報!$A$8:$A$5002,"&lt;=2025/1/31",【入力】工事日報!$C$8:$C$5002,F$4),"")</f>
        <v>#REF!</v>
      </c>
      <c r="G14" s="68" t="e">
        <f>IF(SUMIFS(【入力】工事日報!#REF!,【入力】工事日報!$A$8:$A$5002,"&gt;=2025/1/1",【入力】工事日報!$A$8:$A$5002,"&lt;=2025/1/31",【入力】工事日報!$C$8:$C$5002,G$4)&lt;&gt;0,SUMIFS(【入力】工事日報!#REF!,【入力】工事日報!$A$8:$A$5002,"&gt;=2025/1/1",【入力】工事日報!$A$8:$A$5002,"&lt;=2025/1/31",【入力】工事日報!$C$8:$C$5002,G$4),"")</f>
        <v>#REF!</v>
      </c>
      <c r="H14" s="68" t="e">
        <f>IF(SUMIFS(【入力】工事日報!#REF!,【入力】工事日報!$A$8:$A$5002,"&gt;=2025/1/1",【入力】工事日報!$A$8:$A$5002,"&lt;=2025/1/31",【入力】工事日報!$C$8:$C$5002,H$4)&lt;&gt;0,SUMIFS(【入力】工事日報!#REF!,【入力】工事日報!$A$8:$A$5002,"&gt;=2025/1/1",【入力】工事日報!$A$8:$A$5002,"&lt;=2025/1/31",【入力】工事日報!$C$8:$C$5002,H$4),"")</f>
        <v>#REF!</v>
      </c>
      <c r="I14" s="68" t="e">
        <f>IF(SUMIFS(【入力】工事日報!#REF!,【入力】工事日報!$A$8:$A$5002,"&gt;=2025/1/1",【入力】工事日報!$A$8:$A$5002,"&lt;=2025/1/31",【入力】工事日報!$C$8:$C$5002,I$4)&lt;&gt;0,SUMIFS(【入力】工事日報!#REF!,【入力】工事日報!$A$8:$A$5002,"&gt;=2025/1/1",【入力】工事日報!$A$8:$A$5002,"&lt;=2025/1/31",【入力】工事日報!$C$8:$C$5002,I$4),"")</f>
        <v>#REF!</v>
      </c>
      <c r="J14" s="68" t="e">
        <f>IF(SUMIFS(【入力】工事日報!#REF!,【入力】工事日報!$A$8:$A$5002,"&gt;=2025/1/1",【入力】工事日報!$A$8:$A$5002,"&lt;=2025/1/31",【入力】工事日報!$C$8:$C$5002,J$4)&lt;&gt;0,SUMIFS(【入力】工事日報!#REF!,【入力】工事日報!$A$8:$A$5002,"&gt;=2025/1/1",【入力】工事日報!$A$8:$A$5002,"&lt;=2025/1/31",【入力】工事日報!$C$8:$C$5002,J$4),"")</f>
        <v>#REF!</v>
      </c>
      <c r="K14" s="68" t="e">
        <f>IF(SUMIFS(【入力】工事日報!#REF!,【入力】工事日報!$A$8:$A$5002,"&gt;=2025/1/1",【入力】工事日報!$A$8:$A$5002,"&lt;=2025/1/31",【入力】工事日報!$C$8:$C$5002,K$4)&lt;&gt;0,SUMIFS(【入力】工事日報!#REF!,【入力】工事日報!$A$8:$A$5002,"&gt;=2025/1/1",【入力】工事日報!$A$8:$A$5002,"&lt;=2025/1/31",【入力】工事日報!$C$8:$C$5002,K$4),"")</f>
        <v>#REF!</v>
      </c>
      <c r="L14" s="68" t="e">
        <f>IF(SUMIFS(【入力】工事日報!#REF!,【入力】工事日報!$A$8:$A$5002,"&gt;=2025/1/1",【入力】工事日報!$A$8:$A$5002,"&lt;=2025/1/31",【入力】工事日報!$C$8:$C$5002,L$4)&lt;&gt;0,SUMIFS(【入力】工事日報!#REF!,【入力】工事日報!$A$8:$A$5002,"&gt;=2025/1/1",【入力】工事日報!$A$8:$A$5002,"&lt;=2025/1/31",【入力】工事日報!$C$8:$C$5002,L$4),"")</f>
        <v>#REF!</v>
      </c>
      <c r="M14" s="68" t="e">
        <f>IF(SUMIFS(【入力】工事日報!#REF!,【入力】工事日報!$A$8:$A$5002,"&gt;=2025/1/1",【入力】工事日報!$A$8:$A$5002,"&lt;=2025/1/31",【入力】工事日報!$C$8:$C$5002,M$4)&lt;&gt;0,SUMIFS(【入力】工事日報!#REF!,【入力】工事日報!$A$8:$A$5002,"&gt;=2025/1/1",【入力】工事日報!$A$8:$A$5002,"&lt;=2025/1/31",【入力】工事日報!$C$8:$C$5002,M$4),"")</f>
        <v>#REF!</v>
      </c>
      <c r="N14" s="68" t="e">
        <f>IF(SUMIFS(【入力】工事日報!#REF!,【入力】工事日報!$A$8:$A$5002,"&gt;=2025/1/1",【入力】工事日報!$A$8:$A$5002,"&lt;=2025/1/31",【入力】工事日報!$C$8:$C$5002,N$4)&lt;&gt;0,SUMIFS(【入力】工事日報!#REF!,【入力】工事日報!$A$8:$A$5002,"&gt;=2025/1/1",【入力】工事日報!$A$8:$A$5002,"&lt;=2025/1/31",【入力】工事日報!$C$8:$C$5002,N$4),"")</f>
        <v>#REF!</v>
      </c>
      <c r="O14" s="68" t="e">
        <f>IF(SUMIFS(【入力】工事日報!#REF!,【入力】工事日報!$A$8:$A$5002,"&gt;=2025/1/1",【入力】工事日報!$A$8:$A$5002,"&lt;=2025/1/31",【入力】工事日報!$C$8:$C$5002,O$4)&lt;&gt;0,SUMIFS(【入力】工事日報!#REF!,【入力】工事日報!$A$8:$A$5002,"&gt;=2025/1/1",【入力】工事日報!$A$8:$A$5002,"&lt;=2025/1/31",【入力】工事日報!$C$8:$C$5002,O$4),"")</f>
        <v>#REF!</v>
      </c>
      <c r="P14" s="68" t="e">
        <f>IF(SUMIFS(【入力】工事日報!#REF!,【入力】工事日報!$A$8:$A$5002,"&gt;=2025/1/1",【入力】工事日報!$A$8:$A$5002,"&lt;=2025/1/31",【入力】工事日報!$C$8:$C$5002,P$4)&lt;&gt;0,SUMIFS(【入力】工事日報!#REF!,【入力】工事日報!$A$8:$A$5002,"&gt;=2025/1/1",【入力】工事日報!$A$8:$A$5002,"&lt;=2025/1/31",【入力】工事日報!$C$8:$C$5002,P$4),"")</f>
        <v>#REF!</v>
      </c>
      <c r="Q14" s="68" t="e">
        <f>IF(SUMIFS(【入力】工事日報!#REF!,【入力】工事日報!$A$8:$A$5002,"&gt;=2025/1/1",【入力】工事日報!$A$8:$A$5002,"&lt;=2025/1/31",【入力】工事日報!$C$8:$C$5002,Q$4)&lt;&gt;0,SUMIFS(【入力】工事日報!#REF!,【入力】工事日報!$A$8:$A$5002,"&gt;=2025/1/1",【入力】工事日報!$A$8:$A$5002,"&lt;=2025/1/31",【入力】工事日報!$C$8:$C$5002,Q$4),"")</f>
        <v>#REF!</v>
      </c>
      <c r="R14" s="68" t="e">
        <f>IF(SUMIFS(【入力】工事日報!#REF!,【入力】工事日報!$A$8:$A$5002,"&gt;=2025/1/1",【入力】工事日報!$A$8:$A$5002,"&lt;=2025/1/31",【入力】工事日報!$C$8:$C$5002,R$4)&lt;&gt;0,SUMIFS(【入力】工事日報!#REF!,【入力】工事日報!$A$8:$A$5002,"&gt;=2025/1/1",【入力】工事日報!$A$8:$A$5002,"&lt;=2025/1/31",【入力】工事日報!$C$8:$C$5002,R$4),"")</f>
        <v>#REF!</v>
      </c>
      <c r="S14" s="68" t="e">
        <f>IF(SUMIFS(【入力】工事日報!#REF!,【入力】工事日報!$A$8:$A$5002,"&gt;=2025/1/1",【入力】工事日報!$A$8:$A$5002,"&lt;=2025/1/31",【入力】工事日報!$C$8:$C$5002,S$4)&lt;&gt;0,SUMIFS(【入力】工事日報!#REF!,【入力】工事日報!$A$8:$A$5002,"&gt;=2025/1/1",【入力】工事日報!$A$8:$A$5002,"&lt;=2025/1/31",【入力】工事日報!$C$8:$C$5002,S$4),"")</f>
        <v>#REF!</v>
      </c>
      <c r="T14" s="68" t="e">
        <f>IF(SUMIFS(【入力】工事日報!#REF!,【入力】工事日報!$A$8:$A$5002,"&gt;=2025/1/1",【入力】工事日報!$A$8:$A$5002,"&lt;=2025/1/31",【入力】工事日報!$C$8:$C$5002,T$4)&lt;&gt;0,SUMIFS(【入力】工事日報!#REF!,【入力】工事日報!$A$8:$A$5002,"&gt;=2025/1/1",【入力】工事日報!$A$8:$A$5002,"&lt;=2025/1/31",【入力】工事日報!$C$8:$C$5002,T$4),"")</f>
        <v>#REF!</v>
      </c>
      <c r="U14" s="68" t="e">
        <f>IF(SUMIFS(【入力】工事日報!#REF!,【入力】工事日報!$A$8:$A$5002,"&gt;=2025/1/1",【入力】工事日報!$A$8:$A$5002,"&lt;=2025/1/31",【入力】工事日報!$C$8:$C$5002,U$4)&lt;&gt;0,SUMIFS(【入力】工事日報!#REF!,【入力】工事日報!$A$8:$A$5002,"&gt;=2025/1/1",【入力】工事日報!$A$8:$A$5002,"&lt;=2025/1/31",【入力】工事日報!$C$8:$C$5002,U$4),"")</f>
        <v>#REF!</v>
      </c>
      <c r="V14" s="68" t="e">
        <f>IF(SUMIFS(【入力】工事日報!#REF!,【入力】工事日報!$A$8:$A$5002,"&gt;=2025/1/1",【入力】工事日報!$A$8:$A$5002,"&lt;=2025/1/31",【入力】工事日報!$C$8:$C$5002,V$4)&lt;&gt;0,SUMIFS(【入力】工事日報!#REF!,【入力】工事日報!$A$8:$A$5002,"&gt;=2025/1/1",【入力】工事日報!$A$8:$A$5002,"&lt;=2025/1/31",【入力】工事日報!$C$8:$C$5002,V$4),"")</f>
        <v>#REF!</v>
      </c>
      <c r="W14" s="68" t="e">
        <f>IF(SUMIFS(【入力】工事日報!#REF!,【入力】工事日報!$A$8:$A$5002,"&gt;=2025/1/1",【入力】工事日報!$A$8:$A$5002,"&lt;=2025/1/31",【入力】工事日報!$C$8:$C$5002,W$4)&lt;&gt;0,SUMIFS(【入力】工事日報!#REF!,【入力】工事日報!$A$8:$A$5002,"&gt;=2025/1/1",【入力】工事日報!$A$8:$A$5002,"&lt;=2025/1/31",【入力】工事日報!$C$8:$C$5002,W$4),"")</f>
        <v>#REF!</v>
      </c>
      <c r="X14" s="68" t="e">
        <f>IF(SUMIFS(【入力】工事日報!#REF!,【入力】工事日報!$A$8:$A$5002,"&gt;=2025/1/1",【入力】工事日報!$A$8:$A$5002,"&lt;=2025/1/31",【入力】工事日報!$C$8:$C$5002,X$4)&lt;&gt;0,SUMIFS(【入力】工事日報!#REF!,【入力】工事日報!$A$8:$A$5002,"&gt;=2025/1/1",【入力】工事日報!$A$8:$A$5002,"&lt;=2025/1/31",【入力】工事日報!$C$8:$C$5002,X$4),"")</f>
        <v>#REF!</v>
      </c>
      <c r="Y14" s="68" t="e">
        <f>IF(SUMIFS(【入力】工事日報!#REF!,【入力】工事日報!$A$8:$A$5002,"&gt;=2025/1/1",【入力】工事日報!$A$8:$A$5002,"&lt;=2025/1/31",【入力】工事日報!$C$8:$C$5002,Y$4)&lt;&gt;0,SUMIFS(【入力】工事日報!#REF!,【入力】工事日報!$A$8:$A$5002,"&gt;=2025/1/1",【入力】工事日報!$A$8:$A$5002,"&lt;=2025/1/31",【入力】工事日報!$C$8:$C$5002,Y$4),"")</f>
        <v>#REF!</v>
      </c>
      <c r="Z14" s="75" t="e">
        <f>IF(SUMIFS(【入力】工事日報!#REF!,【入力】工事日報!$A$8:$A$5002,"&gt;=2025/1/1",【入力】工事日報!$A$8:$A$5002,"&lt;=2025/1/31",【入力】工事日報!$C$8:$C$5002,Z$4)&lt;&gt;0,SUMIFS(【入力】工事日報!#REF!,【入力】工事日報!$A$8:$A$5002,"&gt;=2025/1/1",【入力】工事日報!$A$8:$A$5002,"&lt;=2025/1/31",【入力】工事日報!$C$8:$C$5002,Z$4),"")</f>
        <v>#REF!</v>
      </c>
      <c r="AA14" s="25" t="e">
        <f t="shared" si="0"/>
        <v>#REF!</v>
      </c>
      <c r="AB14" s="3" t="e">
        <f t="shared" si="1"/>
        <v>#REF!</v>
      </c>
    </row>
    <row r="15" spans="1:28" ht="18" customHeight="1">
      <c r="A15" s="26">
        <v>46054</v>
      </c>
      <c r="B15" s="66" t="e">
        <f>IF(SUMIFS(【入力】工事日報!#REF!,【入力】工事日報!$A$8:$A$5002,"&gt;=2026/2/1",【入力】工事日報!$A$8:$A$5002,"&lt;=2026/2/28")&lt;&gt;0,SUMIFS(【入力】工事日報!#REF!,【入力】工事日報!$A$8:$A$5002,"&gt;=2026/2/1",【入力】工事日報!$A$8:$A$5002,"&lt;=2026/2/28"),"")</f>
        <v>#REF!</v>
      </c>
      <c r="C15" s="68" t="e">
        <f>IF(SUMIFS(【入力】工事日報!#REF!,【入力】工事日報!$A$8:$A$5002,"&gt;=2025/2/1",【入力】工事日報!$A$8:$A$5002,"&lt;=2025/2/28",【入力】工事日報!$C$8:$C$5002,C$4)&lt;&gt;0,SUMIFS(【入力】工事日報!#REF!,【入力】工事日報!$A$8:$A$5002,"&gt;=2025/2/1",【入力】工事日報!$A$8:$A$5002,"&lt;=2025/2/28",【入力】工事日報!$C$8:$C$5002,C$4),"")</f>
        <v>#REF!</v>
      </c>
      <c r="D15" s="68" t="e">
        <f>IF(SUMIFS(【入力】工事日報!#REF!,【入力】工事日報!$A$8:$A$5002,"&gt;=2025/2/1",【入力】工事日報!$A$8:$A$5002,"&lt;=2025/2/28",【入力】工事日報!$C$8:$C$5002,D$4)&lt;&gt;0,SUMIFS(【入力】工事日報!#REF!,【入力】工事日報!$A$8:$A$5002,"&gt;=2025/2/1",【入力】工事日報!$A$8:$A$5002,"&lt;=2025/2/28",【入力】工事日報!$C$8:$C$5002,D$4),"")</f>
        <v>#REF!</v>
      </c>
      <c r="E15" s="68" t="e">
        <f>IF(SUMIFS(【入力】工事日報!#REF!,【入力】工事日報!$A$8:$A$5002,"&gt;=2025/2/1",【入力】工事日報!$A$8:$A$5002,"&lt;=2025/2/28",【入力】工事日報!$C$8:$C$5002,E$4)&lt;&gt;0,SUMIFS(【入力】工事日報!#REF!,【入力】工事日報!$A$8:$A$5002,"&gt;=2025/2/1",【入力】工事日報!$A$8:$A$5002,"&lt;=2025/2/28",【入力】工事日報!$C$8:$C$5002,E$4),"")</f>
        <v>#REF!</v>
      </c>
      <c r="F15" s="68" t="e">
        <f>IF(SUMIFS(【入力】工事日報!#REF!,【入力】工事日報!$A$8:$A$5002,"&gt;=2025/2/1",【入力】工事日報!$A$8:$A$5002,"&lt;=2025/2/28",【入力】工事日報!$C$8:$C$5002,F$4)&lt;&gt;0,SUMIFS(【入力】工事日報!#REF!,【入力】工事日報!$A$8:$A$5002,"&gt;=2025/2/1",【入力】工事日報!$A$8:$A$5002,"&lt;=2025/2/28",【入力】工事日報!$C$8:$C$5002,F$4),"")</f>
        <v>#REF!</v>
      </c>
      <c r="G15" s="68" t="e">
        <f>IF(SUMIFS(【入力】工事日報!#REF!,【入力】工事日報!$A$8:$A$5002,"&gt;=2025/2/1",【入力】工事日報!$A$8:$A$5002,"&lt;=2025/2/28",【入力】工事日報!$C$8:$C$5002,G$4)&lt;&gt;0,SUMIFS(【入力】工事日報!#REF!,【入力】工事日報!$A$8:$A$5002,"&gt;=2025/2/1",【入力】工事日報!$A$8:$A$5002,"&lt;=2025/2/28",【入力】工事日報!$C$8:$C$5002,G$4),"")</f>
        <v>#REF!</v>
      </c>
      <c r="H15" s="68" t="e">
        <f>IF(SUMIFS(【入力】工事日報!#REF!,【入力】工事日報!$A$8:$A$5002,"&gt;=2025/2/1",【入力】工事日報!$A$8:$A$5002,"&lt;=2025/2/28",【入力】工事日報!$C$8:$C$5002,H$4)&lt;&gt;0,SUMIFS(【入力】工事日報!#REF!,【入力】工事日報!$A$8:$A$5002,"&gt;=2025/2/1",【入力】工事日報!$A$8:$A$5002,"&lt;=2025/2/28",【入力】工事日報!$C$8:$C$5002,H$4),"")</f>
        <v>#REF!</v>
      </c>
      <c r="I15" s="68" t="e">
        <f>IF(SUMIFS(【入力】工事日報!#REF!,【入力】工事日報!$A$8:$A$5002,"&gt;=2025/2/1",【入力】工事日報!$A$8:$A$5002,"&lt;=2025/2/28",【入力】工事日報!$C$8:$C$5002,I$4)&lt;&gt;0,SUMIFS(【入力】工事日報!#REF!,【入力】工事日報!$A$8:$A$5002,"&gt;=2025/2/1",【入力】工事日報!$A$8:$A$5002,"&lt;=2025/2/28",【入力】工事日報!$C$8:$C$5002,I$4),"")</f>
        <v>#REF!</v>
      </c>
      <c r="J15" s="68" t="e">
        <f>IF(SUMIFS(【入力】工事日報!#REF!,【入力】工事日報!$A$8:$A$5002,"&gt;=2025/2/1",【入力】工事日報!$A$8:$A$5002,"&lt;=2025/2/28",【入力】工事日報!$C$8:$C$5002,J$4)&lt;&gt;0,SUMIFS(【入力】工事日報!#REF!,【入力】工事日報!$A$8:$A$5002,"&gt;=2025/2/1",【入力】工事日報!$A$8:$A$5002,"&lt;=2025/2/28",【入力】工事日報!$C$8:$C$5002,J$4),"")</f>
        <v>#REF!</v>
      </c>
      <c r="K15" s="68" t="e">
        <f>IF(SUMIFS(【入力】工事日報!#REF!,【入力】工事日報!$A$8:$A$5002,"&gt;=2025/2/1",【入力】工事日報!$A$8:$A$5002,"&lt;=2025/2/28",【入力】工事日報!$C$8:$C$5002,K$4)&lt;&gt;0,SUMIFS(【入力】工事日報!#REF!,【入力】工事日報!$A$8:$A$5002,"&gt;=2025/2/1",【入力】工事日報!$A$8:$A$5002,"&lt;=2025/2/28",【入力】工事日報!$C$8:$C$5002,K$4),"")</f>
        <v>#REF!</v>
      </c>
      <c r="L15" s="68" t="e">
        <f>IF(SUMIFS(【入力】工事日報!#REF!,【入力】工事日報!$A$8:$A$5002,"&gt;=2025/2/1",【入力】工事日報!$A$8:$A$5002,"&lt;=2025/2/28",【入力】工事日報!$C$8:$C$5002,L$4)&lt;&gt;0,SUMIFS(【入力】工事日報!#REF!,【入力】工事日報!$A$8:$A$5002,"&gt;=2025/2/1",【入力】工事日報!$A$8:$A$5002,"&lt;=2025/2/28",【入力】工事日報!$C$8:$C$5002,L$4),"")</f>
        <v>#REF!</v>
      </c>
      <c r="M15" s="68" t="e">
        <f>IF(SUMIFS(【入力】工事日報!#REF!,【入力】工事日報!$A$8:$A$5002,"&gt;=2025/2/1",【入力】工事日報!$A$8:$A$5002,"&lt;=2025/2/28",【入力】工事日報!$C$8:$C$5002,M$4)&lt;&gt;0,SUMIFS(【入力】工事日報!#REF!,【入力】工事日報!$A$8:$A$5002,"&gt;=2025/2/1",【入力】工事日報!$A$8:$A$5002,"&lt;=2025/2/28",【入力】工事日報!$C$8:$C$5002,M$4),"")</f>
        <v>#REF!</v>
      </c>
      <c r="N15" s="68" t="e">
        <f>IF(SUMIFS(【入力】工事日報!#REF!,【入力】工事日報!$A$8:$A$5002,"&gt;=2025/2/1",【入力】工事日報!$A$8:$A$5002,"&lt;=2025/2/28",【入力】工事日報!$C$8:$C$5002,N$4)&lt;&gt;0,SUMIFS(【入力】工事日報!#REF!,【入力】工事日報!$A$8:$A$5002,"&gt;=2025/2/1",【入力】工事日報!$A$8:$A$5002,"&lt;=2025/2/28",【入力】工事日報!$C$8:$C$5002,N$4),"")</f>
        <v>#REF!</v>
      </c>
      <c r="O15" s="68" t="e">
        <f>IF(SUMIFS(【入力】工事日報!#REF!,【入力】工事日報!$A$8:$A$5002,"&gt;=2025/2/1",【入力】工事日報!$A$8:$A$5002,"&lt;=2025/2/28",【入力】工事日報!$C$8:$C$5002,O$4)&lt;&gt;0,SUMIFS(【入力】工事日報!#REF!,【入力】工事日報!$A$8:$A$5002,"&gt;=2025/2/1",【入力】工事日報!$A$8:$A$5002,"&lt;=2025/2/28",【入力】工事日報!$C$8:$C$5002,O$4),"")</f>
        <v>#REF!</v>
      </c>
      <c r="P15" s="68" t="e">
        <f>IF(SUMIFS(【入力】工事日報!#REF!,【入力】工事日報!$A$8:$A$5002,"&gt;=2025/2/1",【入力】工事日報!$A$8:$A$5002,"&lt;=2025/2/28",【入力】工事日報!$C$8:$C$5002,P$4)&lt;&gt;0,SUMIFS(【入力】工事日報!#REF!,【入力】工事日報!$A$8:$A$5002,"&gt;=2025/2/1",【入力】工事日報!$A$8:$A$5002,"&lt;=2025/2/28",【入力】工事日報!$C$8:$C$5002,P$4),"")</f>
        <v>#REF!</v>
      </c>
      <c r="Q15" s="68" t="e">
        <f>IF(SUMIFS(【入力】工事日報!#REF!,【入力】工事日報!$A$8:$A$5002,"&gt;=2025/2/1",【入力】工事日報!$A$8:$A$5002,"&lt;=2025/2/28",【入力】工事日報!$C$8:$C$5002,Q$4)&lt;&gt;0,SUMIFS(【入力】工事日報!#REF!,【入力】工事日報!$A$8:$A$5002,"&gt;=2025/2/1",【入力】工事日報!$A$8:$A$5002,"&lt;=2025/2/28",【入力】工事日報!$C$8:$C$5002,Q$4),"")</f>
        <v>#REF!</v>
      </c>
      <c r="R15" s="68" t="e">
        <f>IF(SUMIFS(【入力】工事日報!#REF!,【入力】工事日報!$A$8:$A$5002,"&gt;=2025/2/1",【入力】工事日報!$A$8:$A$5002,"&lt;=2025/2/28",【入力】工事日報!$C$8:$C$5002,R$4)&lt;&gt;0,SUMIFS(【入力】工事日報!#REF!,【入力】工事日報!$A$8:$A$5002,"&gt;=2025/2/1",【入力】工事日報!$A$8:$A$5002,"&lt;=2025/2/28",【入力】工事日報!$C$8:$C$5002,R$4),"")</f>
        <v>#REF!</v>
      </c>
      <c r="S15" s="68" t="e">
        <f>IF(SUMIFS(【入力】工事日報!#REF!,【入力】工事日報!$A$8:$A$5002,"&gt;=2025/2/1",【入力】工事日報!$A$8:$A$5002,"&lt;=2025/2/28",【入力】工事日報!$C$8:$C$5002,S$4)&lt;&gt;0,SUMIFS(【入力】工事日報!#REF!,【入力】工事日報!$A$8:$A$5002,"&gt;=2025/2/1",【入力】工事日報!$A$8:$A$5002,"&lt;=2025/2/28",【入力】工事日報!$C$8:$C$5002,S$4),"")</f>
        <v>#REF!</v>
      </c>
      <c r="T15" s="68" t="e">
        <f>IF(SUMIFS(【入力】工事日報!#REF!,【入力】工事日報!$A$8:$A$5002,"&gt;=2025/2/1",【入力】工事日報!$A$8:$A$5002,"&lt;=2025/2/28",【入力】工事日報!$C$8:$C$5002,T$4)&lt;&gt;0,SUMIFS(【入力】工事日報!#REF!,【入力】工事日報!$A$8:$A$5002,"&gt;=2025/2/1",【入力】工事日報!$A$8:$A$5002,"&lt;=2025/2/28",【入力】工事日報!$C$8:$C$5002,T$4),"")</f>
        <v>#REF!</v>
      </c>
      <c r="U15" s="68" t="e">
        <f>IF(SUMIFS(【入力】工事日報!#REF!,【入力】工事日報!$A$8:$A$5002,"&gt;=2025/2/1",【入力】工事日報!$A$8:$A$5002,"&lt;=2025/2/28",【入力】工事日報!$C$8:$C$5002,U$4)&lt;&gt;0,SUMIFS(【入力】工事日報!#REF!,【入力】工事日報!$A$8:$A$5002,"&gt;=2025/2/1",【入力】工事日報!$A$8:$A$5002,"&lt;=2025/2/28",【入力】工事日報!$C$8:$C$5002,U$4),"")</f>
        <v>#REF!</v>
      </c>
      <c r="V15" s="68" t="e">
        <f>IF(SUMIFS(【入力】工事日報!#REF!,【入力】工事日報!$A$8:$A$5002,"&gt;=2025/2/1",【入力】工事日報!$A$8:$A$5002,"&lt;=2025/2/28",【入力】工事日報!$C$8:$C$5002,V$4)&lt;&gt;0,SUMIFS(【入力】工事日報!#REF!,【入力】工事日報!$A$8:$A$5002,"&gt;=2025/2/1",【入力】工事日報!$A$8:$A$5002,"&lt;=2025/2/28",【入力】工事日報!$C$8:$C$5002,V$4),"")</f>
        <v>#REF!</v>
      </c>
      <c r="W15" s="68" t="e">
        <f>IF(SUMIFS(【入力】工事日報!#REF!,【入力】工事日報!$A$8:$A$5002,"&gt;=2025/2/1",【入力】工事日報!$A$8:$A$5002,"&lt;=2025/2/28",【入力】工事日報!$C$8:$C$5002,W$4)&lt;&gt;0,SUMIFS(【入力】工事日報!#REF!,【入力】工事日報!$A$8:$A$5002,"&gt;=2025/2/1",【入力】工事日報!$A$8:$A$5002,"&lt;=2025/2/28",【入力】工事日報!$C$8:$C$5002,W$4),"")</f>
        <v>#REF!</v>
      </c>
      <c r="X15" s="68" t="e">
        <f>IF(SUMIFS(【入力】工事日報!#REF!,【入力】工事日報!$A$8:$A$5002,"&gt;=2025/2/1",【入力】工事日報!$A$8:$A$5002,"&lt;=2025/2/28",【入力】工事日報!$C$8:$C$5002,X$4)&lt;&gt;0,SUMIFS(【入力】工事日報!#REF!,【入力】工事日報!$A$8:$A$5002,"&gt;=2025/2/1",【入力】工事日報!$A$8:$A$5002,"&lt;=2025/2/28",【入力】工事日報!$C$8:$C$5002,X$4),"")</f>
        <v>#REF!</v>
      </c>
      <c r="Y15" s="68" t="e">
        <f>IF(SUMIFS(【入力】工事日報!#REF!,【入力】工事日報!$A$8:$A$5002,"&gt;=2025/2/1",【入力】工事日報!$A$8:$A$5002,"&lt;=2025/2/28",【入力】工事日報!$C$8:$C$5002,Y$4)&lt;&gt;0,SUMIFS(【入力】工事日報!#REF!,【入力】工事日報!$A$8:$A$5002,"&gt;=2025/2/1",【入力】工事日報!$A$8:$A$5002,"&lt;=2025/2/28",【入力】工事日報!$C$8:$C$5002,Y$4),"")</f>
        <v>#REF!</v>
      </c>
      <c r="Z15" s="75" t="e">
        <f>IF(SUMIFS(【入力】工事日報!#REF!,【入力】工事日報!$A$8:$A$5002,"&gt;=2025/2/1",【入力】工事日報!$A$8:$A$5002,"&lt;=2025/2/28",【入力】工事日報!$C$8:$C$5002,Z$4)&lt;&gt;0,SUMIFS(【入力】工事日報!#REF!,【入力】工事日報!$A$8:$A$5002,"&gt;=2025/2/1",【入力】工事日報!$A$8:$A$5002,"&lt;=2025/2/28",【入力】工事日報!$C$8:$C$5002,Z$4),"")</f>
        <v>#REF!</v>
      </c>
      <c r="AA15" s="25" t="e">
        <f t="shared" si="0"/>
        <v>#REF!</v>
      </c>
      <c r="AB15" s="3" t="e">
        <f t="shared" si="1"/>
        <v>#REF!</v>
      </c>
    </row>
    <row r="16" spans="1:28" ht="18" customHeight="1">
      <c r="A16" s="26">
        <v>46082</v>
      </c>
      <c r="B16" s="69" t="e">
        <f>IF(SUMIFS(【入力】工事日報!#REF!,【入力】工事日報!$A$8:$A$5002,"&gt;=2026/3/1",【入力】工事日報!$A$8:$A$5002,"&lt;=2026/3/31")&lt;&gt;0,SUMIFS(【入力】工事日報!#REF!,【入力】工事日報!$A$8:$A$5002,"&gt;=2026/3/1",【入力】工事日報!$A$8:$A$5002,"&lt;=2026/3/31"),"")</f>
        <v>#REF!</v>
      </c>
      <c r="C16" s="70" t="e">
        <f>IF(SUMIFS(【入力】工事日報!#REF!,【入力】工事日報!$A$8:$A$5002,"&gt;=2025/3/1",【入力】工事日報!$A$8:$A$5002,"&lt;=2025/3/31",【入力】工事日報!$C$8:$C$5002,C$4)&lt;&gt;0,SUMIFS(【入力】工事日報!#REF!,【入力】工事日報!$A$8:$A$5002,"&gt;=2025/3/1",【入力】工事日報!$A$8:$A$5002,"&lt;=2025/3/31",【入力】工事日報!$C$8:$C$5002,C$4),"")</f>
        <v>#REF!</v>
      </c>
      <c r="D16" s="70" t="e">
        <f>IF(SUMIFS(【入力】工事日報!#REF!,【入力】工事日報!$A$8:$A$5002,"&gt;=2025/3/1",【入力】工事日報!$A$8:$A$5002,"&lt;=2025/3/31",【入力】工事日報!$C$8:$C$5002,D$4)&lt;&gt;0,SUMIFS(【入力】工事日報!#REF!,【入力】工事日報!$A$8:$A$5002,"&gt;=2025/3/1",【入力】工事日報!$A$8:$A$5002,"&lt;=2025/3/31",【入力】工事日報!$C$8:$C$5002,D$4),"")</f>
        <v>#REF!</v>
      </c>
      <c r="E16" s="70" t="e">
        <f>IF(SUMIFS(【入力】工事日報!#REF!,【入力】工事日報!$A$8:$A$5002,"&gt;=2025/3/1",【入力】工事日報!$A$8:$A$5002,"&lt;=2025/3/31",【入力】工事日報!$C$8:$C$5002,E$4)&lt;&gt;0,SUMIFS(【入力】工事日報!#REF!,【入力】工事日報!$A$8:$A$5002,"&gt;=2025/3/1",【入力】工事日報!$A$8:$A$5002,"&lt;=2025/3/31",【入力】工事日報!$C$8:$C$5002,E$4),"")</f>
        <v>#REF!</v>
      </c>
      <c r="F16" s="70" t="e">
        <f>IF(SUMIFS(【入力】工事日報!#REF!,【入力】工事日報!$A$8:$A$5002,"&gt;=2025/3/1",【入力】工事日報!$A$8:$A$5002,"&lt;=2025/3/31",【入力】工事日報!$C$8:$C$5002,F$4)&lt;&gt;0,SUMIFS(【入力】工事日報!#REF!,【入力】工事日報!$A$8:$A$5002,"&gt;=2025/3/1",【入力】工事日報!$A$8:$A$5002,"&lt;=2025/3/31",【入力】工事日報!$C$8:$C$5002,F$4),"")</f>
        <v>#REF!</v>
      </c>
      <c r="G16" s="70" t="e">
        <f>IF(SUMIFS(【入力】工事日報!#REF!,【入力】工事日報!$A$8:$A$5002,"&gt;=2025/3/1",【入力】工事日報!$A$8:$A$5002,"&lt;=2025/3/31",【入力】工事日報!$C$8:$C$5002,G$4)&lt;&gt;0,SUMIFS(【入力】工事日報!#REF!,【入力】工事日報!$A$8:$A$5002,"&gt;=2025/3/1",【入力】工事日報!$A$8:$A$5002,"&lt;=2025/3/31",【入力】工事日報!$C$8:$C$5002,G$4),"")</f>
        <v>#REF!</v>
      </c>
      <c r="H16" s="70" t="e">
        <f>IF(SUMIFS(【入力】工事日報!#REF!,【入力】工事日報!$A$8:$A$5002,"&gt;=2025/3/1",【入力】工事日報!$A$8:$A$5002,"&lt;=2025/3/31",【入力】工事日報!$C$8:$C$5002,H$4)&lt;&gt;0,SUMIFS(【入力】工事日報!#REF!,【入力】工事日報!$A$8:$A$5002,"&gt;=2025/3/1",【入力】工事日報!$A$8:$A$5002,"&lt;=2025/3/31",【入力】工事日報!$C$8:$C$5002,H$4),"")</f>
        <v>#REF!</v>
      </c>
      <c r="I16" s="70" t="e">
        <f>IF(SUMIFS(【入力】工事日報!#REF!,【入力】工事日報!$A$8:$A$5002,"&gt;=2025/3/1",【入力】工事日報!$A$8:$A$5002,"&lt;=2025/3/31",【入力】工事日報!$C$8:$C$5002,I$4)&lt;&gt;0,SUMIFS(【入力】工事日報!#REF!,【入力】工事日報!$A$8:$A$5002,"&gt;=2025/3/1",【入力】工事日報!$A$8:$A$5002,"&lt;=2025/3/31",【入力】工事日報!$C$8:$C$5002,I$4),"")</f>
        <v>#REF!</v>
      </c>
      <c r="J16" s="70" t="e">
        <f>IF(SUMIFS(【入力】工事日報!#REF!,【入力】工事日報!$A$8:$A$5002,"&gt;=2025/3/1",【入力】工事日報!$A$8:$A$5002,"&lt;=2025/3/31",【入力】工事日報!$C$8:$C$5002,J$4)&lt;&gt;0,SUMIFS(【入力】工事日報!#REF!,【入力】工事日報!$A$8:$A$5002,"&gt;=2025/3/1",【入力】工事日報!$A$8:$A$5002,"&lt;=2025/3/31",【入力】工事日報!$C$8:$C$5002,J$4),"")</f>
        <v>#REF!</v>
      </c>
      <c r="K16" s="70" t="e">
        <f>IF(SUMIFS(【入力】工事日報!#REF!,【入力】工事日報!$A$8:$A$5002,"&gt;=2025/3/1",【入力】工事日報!$A$8:$A$5002,"&lt;=2025/3/31",【入力】工事日報!$C$8:$C$5002,K$4)&lt;&gt;0,SUMIFS(【入力】工事日報!#REF!,【入力】工事日報!$A$8:$A$5002,"&gt;=2025/3/1",【入力】工事日報!$A$8:$A$5002,"&lt;=2025/3/31",【入力】工事日報!$C$8:$C$5002,K$4),"")</f>
        <v>#REF!</v>
      </c>
      <c r="L16" s="70" t="e">
        <f>IF(SUMIFS(【入力】工事日報!#REF!,【入力】工事日報!$A$8:$A$5002,"&gt;=2025/3/1",【入力】工事日報!$A$8:$A$5002,"&lt;=2025/3/31",【入力】工事日報!$C$8:$C$5002,L$4)&lt;&gt;0,SUMIFS(【入力】工事日報!#REF!,【入力】工事日報!$A$8:$A$5002,"&gt;=2025/3/1",【入力】工事日報!$A$8:$A$5002,"&lt;=2025/3/31",【入力】工事日報!$C$8:$C$5002,L$4),"")</f>
        <v>#REF!</v>
      </c>
      <c r="M16" s="70" t="e">
        <f>IF(SUMIFS(【入力】工事日報!#REF!,【入力】工事日報!$A$8:$A$5002,"&gt;=2025/3/1",【入力】工事日報!$A$8:$A$5002,"&lt;=2025/3/31",【入力】工事日報!$C$8:$C$5002,M$4)&lt;&gt;0,SUMIFS(【入力】工事日報!#REF!,【入力】工事日報!$A$8:$A$5002,"&gt;=2025/3/1",【入力】工事日報!$A$8:$A$5002,"&lt;=2025/3/31",【入力】工事日報!$C$8:$C$5002,M$4),"")</f>
        <v>#REF!</v>
      </c>
      <c r="N16" s="70" t="e">
        <f>IF(SUMIFS(【入力】工事日報!#REF!,【入力】工事日報!$A$8:$A$5002,"&gt;=2025/3/1",【入力】工事日報!$A$8:$A$5002,"&lt;=2025/3/31",【入力】工事日報!$C$8:$C$5002,N$4)&lt;&gt;0,SUMIFS(【入力】工事日報!#REF!,【入力】工事日報!$A$8:$A$5002,"&gt;=2025/3/1",【入力】工事日報!$A$8:$A$5002,"&lt;=2025/3/31",【入力】工事日報!$C$8:$C$5002,N$4),"")</f>
        <v>#REF!</v>
      </c>
      <c r="O16" s="70" t="e">
        <f>IF(SUMIFS(【入力】工事日報!#REF!,【入力】工事日報!$A$8:$A$5002,"&gt;=2025/3/1",【入力】工事日報!$A$8:$A$5002,"&lt;=2025/3/31",【入力】工事日報!$C$8:$C$5002,O$4)&lt;&gt;0,SUMIFS(【入力】工事日報!#REF!,【入力】工事日報!$A$8:$A$5002,"&gt;=2025/3/1",【入力】工事日報!$A$8:$A$5002,"&lt;=2025/3/31",【入力】工事日報!$C$8:$C$5002,O$4),"")</f>
        <v>#REF!</v>
      </c>
      <c r="P16" s="70" t="e">
        <f>IF(SUMIFS(【入力】工事日報!#REF!,【入力】工事日報!$A$8:$A$5002,"&gt;=2025/3/1",【入力】工事日報!$A$8:$A$5002,"&lt;=2025/3/31",【入力】工事日報!$C$8:$C$5002,P$4)&lt;&gt;0,SUMIFS(【入力】工事日報!#REF!,【入力】工事日報!$A$8:$A$5002,"&gt;=2025/3/1",【入力】工事日報!$A$8:$A$5002,"&lt;=2025/3/31",【入力】工事日報!$C$8:$C$5002,P$4),"")</f>
        <v>#REF!</v>
      </c>
      <c r="Q16" s="70" t="e">
        <f>IF(SUMIFS(【入力】工事日報!#REF!,【入力】工事日報!$A$8:$A$5002,"&gt;=2025/3/1",【入力】工事日報!$A$8:$A$5002,"&lt;=2025/3/31",【入力】工事日報!$C$8:$C$5002,Q$4)&lt;&gt;0,SUMIFS(【入力】工事日報!#REF!,【入力】工事日報!$A$8:$A$5002,"&gt;=2025/3/1",【入力】工事日報!$A$8:$A$5002,"&lt;=2025/3/31",【入力】工事日報!$C$8:$C$5002,Q$4),"")</f>
        <v>#REF!</v>
      </c>
      <c r="R16" s="70" t="e">
        <f>IF(SUMIFS(【入力】工事日報!#REF!,【入力】工事日報!$A$8:$A$5002,"&gt;=2025/3/1",【入力】工事日報!$A$8:$A$5002,"&lt;=2025/3/31",【入力】工事日報!$C$8:$C$5002,R$4)&lt;&gt;0,SUMIFS(【入力】工事日報!#REF!,【入力】工事日報!$A$8:$A$5002,"&gt;=2025/3/1",【入力】工事日報!$A$8:$A$5002,"&lt;=2025/3/31",【入力】工事日報!$C$8:$C$5002,R$4),"")</f>
        <v>#REF!</v>
      </c>
      <c r="S16" s="70" t="e">
        <f>IF(SUMIFS(【入力】工事日報!#REF!,【入力】工事日報!$A$8:$A$5002,"&gt;=2025/3/1",【入力】工事日報!$A$8:$A$5002,"&lt;=2025/3/31",【入力】工事日報!$C$8:$C$5002,S$4)&lt;&gt;0,SUMIFS(【入力】工事日報!#REF!,【入力】工事日報!$A$8:$A$5002,"&gt;=2025/3/1",【入力】工事日報!$A$8:$A$5002,"&lt;=2025/3/31",【入力】工事日報!$C$8:$C$5002,S$4),"")</f>
        <v>#REF!</v>
      </c>
      <c r="T16" s="70" t="e">
        <f>IF(SUMIFS(【入力】工事日報!#REF!,【入力】工事日報!$A$8:$A$5002,"&gt;=2025/3/1",【入力】工事日報!$A$8:$A$5002,"&lt;=2025/3/31",【入力】工事日報!$C$8:$C$5002,T$4)&lt;&gt;0,SUMIFS(【入力】工事日報!#REF!,【入力】工事日報!$A$8:$A$5002,"&gt;=2025/3/1",【入力】工事日報!$A$8:$A$5002,"&lt;=2025/3/31",【入力】工事日報!$C$8:$C$5002,T$4),"")</f>
        <v>#REF!</v>
      </c>
      <c r="U16" s="70" t="e">
        <f>IF(SUMIFS(【入力】工事日報!#REF!,【入力】工事日報!$A$8:$A$5002,"&gt;=2025/3/1",【入力】工事日報!$A$8:$A$5002,"&lt;=2025/3/31",【入力】工事日報!$C$8:$C$5002,U$4)&lt;&gt;0,SUMIFS(【入力】工事日報!#REF!,【入力】工事日報!$A$8:$A$5002,"&gt;=2025/3/1",【入力】工事日報!$A$8:$A$5002,"&lt;=2025/3/31",【入力】工事日報!$C$8:$C$5002,U$4),"")</f>
        <v>#REF!</v>
      </c>
      <c r="V16" s="70" t="e">
        <f>IF(SUMIFS(【入力】工事日報!#REF!,【入力】工事日報!$A$8:$A$5002,"&gt;=2025/3/1",【入力】工事日報!$A$8:$A$5002,"&lt;=2025/3/31",【入力】工事日報!$C$8:$C$5002,V$4)&lt;&gt;0,SUMIFS(【入力】工事日報!#REF!,【入力】工事日報!$A$8:$A$5002,"&gt;=2025/3/1",【入力】工事日報!$A$8:$A$5002,"&lt;=2025/3/31",【入力】工事日報!$C$8:$C$5002,V$4),"")</f>
        <v>#REF!</v>
      </c>
      <c r="W16" s="70" t="e">
        <f>IF(SUMIFS(【入力】工事日報!#REF!,【入力】工事日報!$A$8:$A$5002,"&gt;=2025/3/1",【入力】工事日報!$A$8:$A$5002,"&lt;=2025/3/31",【入力】工事日報!$C$8:$C$5002,W$4)&lt;&gt;0,SUMIFS(【入力】工事日報!#REF!,【入力】工事日報!$A$8:$A$5002,"&gt;=2025/3/1",【入力】工事日報!$A$8:$A$5002,"&lt;=2025/3/31",【入力】工事日報!$C$8:$C$5002,W$4),"")</f>
        <v>#REF!</v>
      </c>
      <c r="X16" s="70" t="e">
        <f>IF(SUMIFS(【入力】工事日報!#REF!,【入力】工事日報!$A$8:$A$5002,"&gt;=2025/3/1",【入力】工事日報!$A$8:$A$5002,"&lt;=2025/3/31",【入力】工事日報!$C$8:$C$5002,X$4)&lt;&gt;0,SUMIFS(【入力】工事日報!#REF!,【入力】工事日報!$A$8:$A$5002,"&gt;=2025/3/1",【入力】工事日報!$A$8:$A$5002,"&lt;=2025/3/31",【入力】工事日報!$C$8:$C$5002,X$4),"")</f>
        <v>#REF!</v>
      </c>
      <c r="Y16" s="70" t="e">
        <f>IF(SUMIFS(【入力】工事日報!#REF!,【入力】工事日報!$A$8:$A$5002,"&gt;=2025/3/1",【入力】工事日報!$A$8:$A$5002,"&lt;=2025/3/31",【入力】工事日報!$C$8:$C$5002,Y$4)&lt;&gt;0,SUMIFS(【入力】工事日報!#REF!,【入力】工事日報!$A$8:$A$5002,"&gt;=2025/3/1",【入力】工事日報!$A$8:$A$5002,"&lt;=2025/3/31",【入力】工事日報!$C$8:$C$5002,Y$4),"")</f>
        <v>#REF!</v>
      </c>
      <c r="Z16" s="75" t="e">
        <f>IF(SUMIFS(【入力】工事日報!#REF!,【入力】工事日報!$A$8:$A$5002,"&gt;=2025/3/1",【入力】工事日報!$A$8:$A$5002,"&lt;=2025/3/31",【入力】工事日報!$C$8:$C$5002,Z$4)&lt;&gt;0,SUMIFS(【入力】工事日報!#REF!,【入力】工事日報!$A$8:$A$5002,"&gt;=2025/3/1",【入力】工事日報!$A$8:$A$5002,"&lt;=2025/3/31",【入力】工事日報!$C$8:$C$5002,Z$4),"")</f>
        <v>#REF!</v>
      </c>
      <c r="AA16" s="25" t="e">
        <f t="shared" si="0"/>
        <v>#REF!</v>
      </c>
      <c r="AB16" s="3" t="e">
        <f t="shared" si="1"/>
        <v>#REF!</v>
      </c>
    </row>
    <row r="17" spans="1:28" ht="18" customHeight="1">
      <c r="A17" s="30"/>
      <c r="B17" s="71" t="e">
        <f>SUM(B5:B16)</f>
        <v>#REF!</v>
      </c>
      <c r="C17" s="72" t="e">
        <f t="shared" ref="C17:Z17" si="2">IF(SUM(C5:C16)&lt;&gt;0,SUM(C5:C16),"")</f>
        <v>#REF!</v>
      </c>
      <c r="D17" s="73" t="e">
        <f t="shared" si="2"/>
        <v>#REF!</v>
      </c>
      <c r="E17" s="73" t="e">
        <f t="shared" si="2"/>
        <v>#REF!</v>
      </c>
      <c r="F17" s="73" t="e">
        <f t="shared" si="2"/>
        <v>#REF!</v>
      </c>
      <c r="G17" s="73" t="e">
        <f t="shared" si="2"/>
        <v>#REF!</v>
      </c>
      <c r="H17" s="73" t="e">
        <f t="shared" si="2"/>
        <v>#REF!</v>
      </c>
      <c r="I17" s="73" t="e">
        <f t="shared" si="2"/>
        <v>#REF!</v>
      </c>
      <c r="J17" s="73" t="e">
        <f t="shared" si="2"/>
        <v>#REF!</v>
      </c>
      <c r="K17" s="73" t="e">
        <f t="shared" si="2"/>
        <v>#REF!</v>
      </c>
      <c r="L17" s="73" t="e">
        <f t="shared" si="2"/>
        <v>#REF!</v>
      </c>
      <c r="M17" s="73" t="e">
        <f t="shared" si="2"/>
        <v>#REF!</v>
      </c>
      <c r="N17" s="73" t="e">
        <f t="shared" si="2"/>
        <v>#REF!</v>
      </c>
      <c r="O17" s="73" t="e">
        <f t="shared" si="2"/>
        <v>#REF!</v>
      </c>
      <c r="P17" s="73" t="e">
        <f t="shared" si="2"/>
        <v>#REF!</v>
      </c>
      <c r="Q17" s="73" t="e">
        <f t="shared" si="2"/>
        <v>#REF!</v>
      </c>
      <c r="R17" s="73" t="e">
        <f t="shared" si="2"/>
        <v>#REF!</v>
      </c>
      <c r="S17" s="73" t="e">
        <f t="shared" si="2"/>
        <v>#REF!</v>
      </c>
      <c r="T17" s="73" t="e">
        <f t="shared" si="2"/>
        <v>#REF!</v>
      </c>
      <c r="U17" s="76" t="e">
        <f t="shared" si="2"/>
        <v>#REF!</v>
      </c>
      <c r="V17" s="73" t="e">
        <f t="shared" si="2"/>
        <v>#REF!</v>
      </c>
      <c r="W17" s="73" t="e">
        <f t="shared" si="2"/>
        <v>#REF!</v>
      </c>
      <c r="X17" s="77" t="e">
        <f t="shared" si="2"/>
        <v>#REF!</v>
      </c>
      <c r="Y17" s="76" t="e">
        <f t="shared" si="2"/>
        <v>#REF!</v>
      </c>
      <c r="Z17" s="74" t="e">
        <f t="shared" si="2"/>
        <v>#REF!</v>
      </c>
      <c r="AA17" s="25" t="e">
        <f>SUM(AA5:AA16)</f>
        <v>#REF!</v>
      </c>
      <c r="AB17" s="3" t="e">
        <f t="shared" ref="AB17" si="3">IF(AA17-B17&lt;0.0001,"○","×")</f>
        <v>#REF!</v>
      </c>
    </row>
    <row r="18" spans="1:28" ht="18.75">
      <c r="B18" s="78"/>
      <c r="C18" s="79" t="str">
        <f>IFERROR(C17/$B17,"")</f>
        <v/>
      </c>
      <c r="D18" s="79" t="str">
        <f>IFERROR(D17/$B17,"")</f>
        <v/>
      </c>
      <c r="E18" s="79" t="str">
        <f>IFERROR(E17/$B17,"")</f>
        <v/>
      </c>
      <c r="F18" s="79" t="str">
        <f t="shared" ref="F18:Z18" si="4">IFERROR(F17/$B17,"")</f>
        <v/>
      </c>
      <c r="G18" s="79" t="str">
        <f t="shared" si="4"/>
        <v/>
      </c>
      <c r="H18" s="79" t="str">
        <f t="shared" si="4"/>
        <v/>
      </c>
      <c r="I18" s="79" t="str">
        <f t="shared" si="4"/>
        <v/>
      </c>
      <c r="J18" s="79" t="str">
        <f t="shared" si="4"/>
        <v/>
      </c>
      <c r="K18" s="79" t="str">
        <f t="shared" si="4"/>
        <v/>
      </c>
      <c r="L18" s="79" t="str">
        <f t="shared" si="4"/>
        <v/>
      </c>
      <c r="M18" s="79" t="str">
        <f t="shared" si="4"/>
        <v/>
      </c>
      <c r="N18" s="79" t="str">
        <f t="shared" si="4"/>
        <v/>
      </c>
      <c r="O18" s="79" t="str">
        <f t="shared" si="4"/>
        <v/>
      </c>
      <c r="P18" s="79" t="str">
        <f t="shared" si="4"/>
        <v/>
      </c>
      <c r="Q18" s="79" t="str">
        <f t="shared" si="4"/>
        <v/>
      </c>
      <c r="R18" s="79" t="str">
        <f t="shared" si="4"/>
        <v/>
      </c>
      <c r="S18" s="79" t="str">
        <f t="shared" si="4"/>
        <v/>
      </c>
      <c r="T18" s="79" t="str">
        <f t="shared" si="4"/>
        <v/>
      </c>
      <c r="U18" s="79" t="str">
        <f t="shared" si="4"/>
        <v/>
      </c>
      <c r="V18" s="79" t="str">
        <f t="shared" si="4"/>
        <v/>
      </c>
      <c r="W18" s="79" t="str">
        <f t="shared" si="4"/>
        <v/>
      </c>
      <c r="X18" s="79" t="str">
        <f t="shared" si="4"/>
        <v/>
      </c>
      <c r="Y18" s="79" t="str">
        <f t="shared" si="4"/>
        <v/>
      </c>
      <c r="Z18" s="80" t="str">
        <f t="shared" si="4"/>
        <v/>
      </c>
    </row>
  </sheetData>
  <phoneticPr fontId="1"/>
  <printOptions horizontalCentered="1"/>
  <pageMargins left="0.31496062992125984" right="0.31496062992125984" top="0.74803149606299213" bottom="0.74803149606299213" header="0.31496062992125984" footer="0.31496062992125984"/>
  <pageSetup paperSize="9" scale="5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D6616-4C85-4763-B464-9416AE93F75A}">
  <sheetPr>
    <pageSetUpPr fitToPage="1"/>
  </sheetPr>
  <dimension ref="A1:X37"/>
  <sheetViews>
    <sheetView zoomScale="90" zoomScaleNormal="90" workbookViewId="0">
      <selection activeCell="E37" sqref="E37"/>
    </sheetView>
  </sheetViews>
  <sheetFormatPr defaultColWidth="9" defaultRowHeight="13.5"/>
  <cols>
    <col min="1" max="1" width="9" style="3"/>
    <col min="2" max="4" width="7.625" style="3" customWidth="1"/>
    <col min="5" max="16384" width="9" style="3"/>
  </cols>
  <sheetData>
    <row r="1" spans="1:24" ht="22.5" customHeight="1">
      <c r="A1" s="3" t="s">
        <v>10</v>
      </c>
    </row>
    <row r="2" spans="1:24" ht="22.5" customHeight="1">
      <c r="A2" s="3" t="s">
        <v>26</v>
      </c>
      <c r="B2" s="3" t="e">
        <f>#REF!</f>
        <v>#REF!</v>
      </c>
      <c r="E2" s="11"/>
      <c r="J2" s="9"/>
    </row>
    <row r="3" spans="1:24" ht="22.5" customHeight="1">
      <c r="A3" s="3" t="s">
        <v>27</v>
      </c>
      <c r="B3" s="3" t="e">
        <f>プルダウン入力データ!#REF!</f>
        <v>#REF!</v>
      </c>
    </row>
    <row r="4" spans="1:24" s="1" customFormat="1" ht="44.25" customHeight="1">
      <c r="A4" s="12"/>
      <c r="B4" s="39"/>
      <c r="C4" s="40" t="s">
        <v>7</v>
      </c>
      <c r="D4" s="41" t="s">
        <v>8</v>
      </c>
      <c r="E4" s="14" t="e">
        <f>#REF!</f>
        <v>#REF!</v>
      </c>
      <c r="F4" s="14" t="e">
        <f>#REF!</f>
        <v>#REF!</v>
      </c>
      <c r="G4" s="14" t="e">
        <f>#REF!</f>
        <v>#REF!</v>
      </c>
      <c r="H4" s="14" t="e">
        <f>#REF!</f>
        <v>#REF!</v>
      </c>
      <c r="I4" s="14" t="e">
        <f>#REF!</f>
        <v>#REF!</v>
      </c>
      <c r="J4" s="14" t="e">
        <f>#REF!</f>
        <v>#REF!</v>
      </c>
      <c r="K4" s="14" t="e">
        <f>#REF!</f>
        <v>#REF!</v>
      </c>
      <c r="L4" s="14" t="e">
        <f>#REF!</f>
        <v>#REF!</v>
      </c>
      <c r="M4" s="14" t="e">
        <f>#REF!</f>
        <v>#REF!</v>
      </c>
      <c r="N4" s="14" t="e">
        <f>#REF!</f>
        <v>#REF!</v>
      </c>
      <c r="O4" s="14" t="e">
        <f>#REF!</f>
        <v>#REF!</v>
      </c>
      <c r="P4" s="14" t="e">
        <f>#REF!</f>
        <v>#REF!</v>
      </c>
      <c r="Q4" s="14" t="e">
        <f>#REF!</f>
        <v>#REF!</v>
      </c>
      <c r="R4" s="14" t="e">
        <f>#REF!</f>
        <v>#REF!</v>
      </c>
      <c r="S4" s="14" t="e">
        <f>#REF!</f>
        <v>#REF!</v>
      </c>
      <c r="T4" s="14" t="e">
        <f>#REF!</f>
        <v>#REF!</v>
      </c>
      <c r="U4" s="14" t="e">
        <f>#REF!</f>
        <v>#REF!</v>
      </c>
      <c r="V4" s="14" t="e">
        <f>#REF!</f>
        <v>#REF!</v>
      </c>
      <c r="W4" s="14" t="e">
        <f>#REF!</f>
        <v>#REF!</v>
      </c>
      <c r="X4" s="38" t="e">
        <f>#REF!</f>
        <v>#REF!</v>
      </c>
    </row>
    <row r="5" spans="1:24" ht="18" customHeight="1">
      <c r="A5" s="64">
        <v>45748</v>
      </c>
      <c r="B5" s="42">
        <f>IF(A5="","",A5)</f>
        <v>45748</v>
      </c>
      <c r="C5" s="51" t="e">
        <f>IF(SUM(E5:X5)&lt;&gt;0,SUM(E5:X5),"")</f>
        <v>#REF!</v>
      </c>
      <c r="D5" s="49" t="str">
        <f>IF(IFERROR(C5-TIME(7,45,0),"")&gt;0,IFERROR(C5-TIME(7,45,0),""),"")</f>
        <v/>
      </c>
      <c r="E5" s="52" t="e">
        <f>IF(SUMIFS(【入力】工事日報!#REF!,【入力】工事日報!$A$8:$A$5044,$A5,【入力】工事日報!$J$8:$J$5044,E$4)&lt;&gt;0,SUMIFS(【入力】工事日報!#REF!,【入力】工事日報!$A$8:$A$5044,$A5,【入力】工事日報!$J$8:$J$5044,E$4),"")</f>
        <v>#REF!</v>
      </c>
      <c r="F5" s="52" t="e">
        <f>IF(SUMIFS(【入力】工事日報!#REF!,【入力】工事日報!$A$8:$A$5044,$A5,【入力】工事日報!$J$8:$J$5044,F$4)&lt;&gt;0,SUMIFS(【入力】工事日報!#REF!,【入力】工事日報!$A$8:$A$5044,$A5,【入力】工事日報!$J$8:$J$5044,F$4),"")</f>
        <v>#REF!</v>
      </c>
      <c r="G5" s="52" t="e">
        <f>IF(SUMIFS(【入力】工事日報!#REF!,【入力】工事日報!$A$8:$A$5044,$A5,【入力】工事日報!$J$8:$J$5044,G$4)&lt;&gt;0,SUMIFS(【入力】工事日報!#REF!,【入力】工事日報!$A$8:$A$5044,$A5,【入力】工事日報!$J$8:$J$5044,G$4),"")</f>
        <v>#REF!</v>
      </c>
      <c r="H5" s="52" t="e">
        <f>IF(SUMIFS(【入力】工事日報!#REF!,【入力】工事日報!$A$8:$A$5044,$A5,【入力】工事日報!$J$8:$J$5044,H$4)&lt;&gt;0,SUMIFS(【入力】工事日報!#REF!,【入力】工事日報!$A$8:$A$5044,$A5,【入力】工事日報!$J$8:$J$5044,H$4),"")</f>
        <v>#REF!</v>
      </c>
      <c r="I5" s="52" t="e">
        <f>IF(SUMIFS(【入力】工事日報!#REF!,【入力】工事日報!$A$8:$A$5044,$A5,【入力】工事日報!$J$8:$J$5044,I$4)&lt;&gt;0,SUMIFS(【入力】工事日報!#REF!,【入力】工事日報!$A$8:$A$5044,$A5,【入力】工事日報!$J$8:$J$5044,I$4),"")</f>
        <v>#REF!</v>
      </c>
      <c r="J5" s="52" t="e">
        <f>IF(SUMIFS(【入力】工事日報!#REF!,【入力】工事日報!$A$8:$A$5044,$A5,【入力】工事日報!$J$8:$J$5044,J$4)&lt;&gt;0,SUMIFS(【入力】工事日報!#REF!,【入力】工事日報!$A$8:$A$5044,$A5,【入力】工事日報!$J$8:$J$5044,J$4),"")</f>
        <v>#REF!</v>
      </c>
      <c r="K5" s="52" t="e">
        <f>IF(SUMIFS(【入力】工事日報!#REF!,【入力】工事日報!$A$8:$A$5044,$A5,【入力】工事日報!$J$8:$J$5044,K$4)&lt;&gt;0,SUMIFS(【入力】工事日報!#REF!,【入力】工事日報!$A$8:$A$5044,$A5,【入力】工事日報!$J$8:$J$5044,K$4),"")</f>
        <v>#REF!</v>
      </c>
      <c r="L5" s="52" t="e">
        <f>IF(SUMIFS(【入力】工事日報!#REF!,【入力】工事日報!$A$8:$A$5044,$A5,【入力】工事日報!$J$8:$J$5044,L$4)&lt;&gt;0,SUMIFS(【入力】工事日報!#REF!,【入力】工事日報!$A$8:$A$5044,$A5,【入力】工事日報!$J$8:$J$5044,L$4),"")</f>
        <v>#REF!</v>
      </c>
      <c r="M5" s="52" t="e">
        <f>IF(SUMIFS(【入力】工事日報!#REF!,【入力】工事日報!$A$8:$A$5044,$A5,【入力】工事日報!$J$8:$J$5044,M$4)&lt;&gt;0,SUMIFS(【入力】工事日報!#REF!,【入力】工事日報!$A$8:$A$5044,$A5,【入力】工事日報!$J$8:$J$5044,M$4),"")</f>
        <v>#REF!</v>
      </c>
      <c r="N5" s="52" t="e">
        <f>IF(SUMIFS(【入力】工事日報!#REF!,【入力】工事日報!$A$8:$A$5044,$A5,【入力】工事日報!$J$8:$J$5044,N$4)&lt;&gt;0,SUMIFS(【入力】工事日報!#REF!,【入力】工事日報!$A$8:$A$5044,$A5,【入力】工事日報!$J$8:$J$5044,N$4),"")</f>
        <v>#REF!</v>
      </c>
      <c r="O5" s="52" t="e">
        <f>IF(SUMIFS(【入力】工事日報!#REF!,【入力】工事日報!$A$8:$A$5044,$A5,【入力】工事日報!$J$8:$J$5044,O$4)&lt;&gt;0,SUMIFS(【入力】工事日報!#REF!,【入力】工事日報!$A$8:$A$5044,$A5,【入力】工事日報!$J$8:$J$5044,O$4),"")</f>
        <v>#REF!</v>
      </c>
      <c r="P5" s="52" t="e">
        <f>IF(SUMIFS(【入力】工事日報!#REF!,【入力】工事日報!$A$8:$A$5044,$A5,【入力】工事日報!$J$8:$J$5044,P$4)&lt;&gt;0,SUMIFS(【入力】工事日報!#REF!,【入力】工事日報!$A$8:$A$5044,$A5,【入力】工事日報!$J$8:$J$5044,P$4),"")</f>
        <v>#REF!</v>
      </c>
      <c r="Q5" s="52" t="e">
        <f>IF(SUMIFS(【入力】工事日報!#REF!,【入力】工事日報!$A$8:$A$5044,$A5,【入力】工事日報!$J$8:$J$5044,Q$4)&lt;&gt;0,SUMIFS(【入力】工事日報!#REF!,【入力】工事日報!$A$8:$A$5044,$A5,【入力】工事日報!$J$8:$J$5044,Q$4),"")</f>
        <v>#REF!</v>
      </c>
      <c r="R5" s="52" t="e">
        <f>IF(SUMIFS(【入力】工事日報!#REF!,【入力】工事日報!$A$8:$A$5044,$A5,【入力】工事日報!$J$8:$J$5044,R$4)&lt;&gt;0,SUMIFS(【入力】工事日報!#REF!,【入力】工事日報!$A$8:$A$5044,$A5,【入力】工事日報!$J$8:$J$5044,R$4),"")</f>
        <v>#REF!</v>
      </c>
      <c r="S5" s="52" t="e">
        <f>IF(SUMIFS(【入力】工事日報!#REF!,【入力】工事日報!$A$8:$A$5044,$A5,【入力】工事日報!$J$8:$J$5044,S$4)&lt;&gt;0,SUMIFS(【入力】工事日報!#REF!,【入力】工事日報!$A$8:$A$5044,$A5,【入力】工事日報!$J$8:$J$5044,S$4),"")</f>
        <v>#REF!</v>
      </c>
      <c r="T5" s="52" t="e">
        <f>IF(SUMIFS(【入力】工事日報!#REF!,【入力】工事日報!$A$8:$A$5044,$A5,【入力】工事日報!$J$8:$J$5044,T$4)&lt;&gt;0,SUMIFS(【入力】工事日報!#REF!,【入力】工事日報!$A$8:$A$5044,$A5,【入力】工事日報!$J$8:$J$5044,T$4),"")</f>
        <v>#REF!</v>
      </c>
      <c r="U5" s="52" t="e">
        <f>IF(SUMIFS(【入力】工事日報!#REF!,【入力】工事日報!$A$8:$A$5044,$A5,【入力】工事日報!$J$8:$J$5044,U$4)&lt;&gt;0,SUMIFS(【入力】工事日報!#REF!,【入力】工事日報!$A$8:$A$5044,$A5,【入力】工事日報!$J$8:$J$5044,U$4),"")</f>
        <v>#REF!</v>
      </c>
      <c r="V5" s="52" t="e">
        <f>IF(SUMIFS(【入力】工事日報!#REF!,【入力】工事日報!$A$8:$A$5044,$A5,【入力】工事日報!$J$8:$J$5044,V$4)&lt;&gt;0,SUMIFS(【入力】工事日報!#REF!,【入力】工事日報!$A$8:$A$5044,$A5,【入力】工事日報!$J$8:$J$5044,V$4),"")</f>
        <v>#REF!</v>
      </c>
      <c r="W5" s="52" t="e">
        <f>IF(SUMIFS(【入力】工事日報!#REF!,【入力】工事日報!$A$8:$A$5044,$A5,【入力】工事日報!$J$8:$J$5044,W$4)&lt;&gt;0,SUMIFS(【入力】工事日報!#REF!,【入力】工事日報!$A$8:$A$5044,$A5,【入力】工事日報!$J$8:$J$5044,W$4),"")</f>
        <v>#REF!</v>
      </c>
      <c r="X5" s="52" t="e">
        <f>IF(SUMIFS(【入力】工事日報!#REF!,【入力】工事日報!$A$8:$A$5044,$A5,【入力】工事日報!$J$8:$J$5044,X$4)&lt;&gt;0,SUMIFS(【入力】工事日報!#REF!,【入力】工事日報!$A$8:$A$5044,$A5,【入力】工事日報!$J$8:$J$5044,X$4),"")</f>
        <v>#REF!</v>
      </c>
    </row>
    <row r="6" spans="1:24" ht="18" customHeight="1">
      <c r="A6" s="43">
        <f>A5+1</f>
        <v>45749</v>
      </c>
      <c r="B6" s="44">
        <f t="shared" ref="B6:B35" si="0">IF(A6="","",A6)</f>
        <v>45749</v>
      </c>
      <c r="C6" s="48" t="e">
        <f t="shared" ref="C6:C35" si="1">IF(SUM(E6:X6)&lt;&gt;0,SUM(E6:X6),"")</f>
        <v>#REF!</v>
      </c>
      <c r="D6" s="50" t="str">
        <f>IF(IFERROR(C6-TIME(7,45,0),"")&gt;0,IFERROR(C6-TIME(7,45,0),""),"")</f>
        <v/>
      </c>
      <c r="E6" s="52" t="e">
        <f>IF(SUMIFS(【入力】工事日報!#REF!,【入力】工事日報!$A$8:$A$5044,$A6,【入力】工事日報!$J$8:$J$5044,E$4)&lt;&gt;0,SUMIFS(【入力】工事日報!#REF!,【入力】工事日報!$A$8:$A$5044,$A6,【入力】工事日報!$J$8:$J$5044,E$4),"")</f>
        <v>#REF!</v>
      </c>
      <c r="F6" s="52" t="e">
        <f>IF(SUMIFS(【入力】工事日報!#REF!,【入力】工事日報!$A$8:$A$5044,$A6,【入力】工事日報!$J$8:$J$5044,F$4)&lt;&gt;0,SUMIFS(【入力】工事日報!#REF!,【入力】工事日報!$A$8:$A$5044,$A6,【入力】工事日報!$J$8:$J$5044,F$4),"")</f>
        <v>#REF!</v>
      </c>
      <c r="G6" s="52" t="e">
        <f>IF(SUMIFS(【入力】工事日報!#REF!,【入力】工事日報!$A$8:$A$5044,$A6,【入力】工事日報!$J$8:$J$5044,G$4)&lt;&gt;0,SUMIFS(【入力】工事日報!#REF!,【入力】工事日報!$A$8:$A$5044,$A6,【入力】工事日報!$J$8:$J$5044,G$4),"")</f>
        <v>#REF!</v>
      </c>
      <c r="H6" s="52" t="e">
        <f>IF(SUMIFS(【入力】工事日報!#REF!,【入力】工事日報!$A$8:$A$5044,$A6,【入力】工事日報!$J$8:$J$5044,H$4)&lt;&gt;0,SUMIFS(【入力】工事日報!#REF!,【入力】工事日報!$A$8:$A$5044,$A6,【入力】工事日報!$J$8:$J$5044,H$4),"")</f>
        <v>#REF!</v>
      </c>
      <c r="I6" s="52" t="e">
        <f>IF(SUMIFS(【入力】工事日報!#REF!,【入力】工事日報!$A$8:$A$5044,$A6,【入力】工事日報!$J$8:$J$5044,I$4)&lt;&gt;0,SUMIFS(【入力】工事日報!#REF!,【入力】工事日報!$A$8:$A$5044,$A6,【入力】工事日報!$J$8:$J$5044,I$4),"")</f>
        <v>#REF!</v>
      </c>
      <c r="J6" s="52" t="e">
        <f>IF(SUMIFS(【入力】工事日報!#REF!,【入力】工事日報!$A$8:$A$5044,$A6,【入力】工事日報!$J$8:$J$5044,J$4)&lt;&gt;0,SUMIFS(【入力】工事日報!#REF!,【入力】工事日報!$A$8:$A$5044,$A6,【入力】工事日報!$J$8:$J$5044,J$4),"")</f>
        <v>#REF!</v>
      </c>
      <c r="K6" s="52" t="e">
        <f>IF(SUMIFS(【入力】工事日報!#REF!,【入力】工事日報!$A$8:$A$5044,$A6,【入力】工事日報!$J$8:$J$5044,K$4)&lt;&gt;0,SUMIFS(【入力】工事日報!#REF!,【入力】工事日報!$A$8:$A$5044,$A6,【入力】工事日報!$J$8:$J$5044,K$4),"")</f>
        <v>#REF!</v>
      </c>
      <c r="L6" s="52" t="e">
        <f>IF(SUMIFS(【入力】工事日報!#REF!,【入力】工事日報!$A$8:$A$5044,$A6,【入力】工事日報!$J$8:$J$5044,L$4)&lt;&gt;0,SUMIFS(【入力】工事日報!#REF!,【入力】工事日報!$A$8:$A$5044,$A6,【入力】工事日報!$J$8:$J$5044,L$4),"")</f>
        <v>#REF!</v>
      </c>
      <c r="M6" s="52" t="e">
        <f>IF(SUMIFS(【入力】工事日報!#REF!,【入力】工事日報!$A$8:$A$5044,$A6,【入力】工事日報!$J$8:$J$5044,M$4)&lt;&gt;0,SUMIFS(【入力】工事日報!#REF!,【入力】工事日報!$A$8:$A$5044,$A6,【入力】工事日報!$J$8:$J$5044,M$4),"")</f>
        <v>#REF!</v>
      </c>
      <c r="N6" s="52" t="e">
        <f>IF(SUMIFS(【入力】工事日報!#REF!,【入力】工事日報!$A$8:$A$5044,$A6,【入力】工事日報!$J$8:$J$5044,N$4)&lt;&gt;0,SUMIFS(【入力】工事日報!#REF!,【入力】工事日報!$A$8:$A$5044,$A6,【入力】工事日報!$J$8:$J$5044,N$4),"")</f>
        <v>#REF!</v>
      </c>
      <c r="O6" s="52" t="e">
        <f>IF(SUMIFS(【入力】工事日報!#REF!,【入力】工事日報!$A$8:$A$5044,$A6,【入力】工事日報!$J$8:$J$5044,O$4)&lt;&gt;0,SUMIFS(【入力】工事日報!#REF!,【入力】工事日報!$A$8:$A$5044,$A6,【入力】工事日報!$J$8:$J$5044,O$4),"")</f>
        <v>#REF!</v>
      </c>
      <c r="P6" s="52" t="e">
        <f>IF(SUMIFS(【入力】工事日報!#REF!,【入力】工事日報!$A$8:$A$5044,$A6,【入力】工事日報!$J$8:$J$5044,P$4)&lt;&gt;0,SUMIFS(【入力】工事日報!#REF!,【入力】工事日報!$A$8:$A$5044,$A6,【入力】工事日報!$J$8:$J$5044,P$4),"")</f>
        <v>#REF!</v>
      </c>
      <c r="Q6" s="52" t="e">
        <f>IF(SUMIFS(【入力】工事日報!#REF!,【入力】工事日報!$A$8:$A$5044,$A6,【入力】工事日報!$J$8:$J$5044,Q$4)&lt;&gt;0,SUMIFS(【入力】工事日報!#REF!,【入力】工事日報!$A$8:$A$5044,$A6,【入力】工事日報!$J$8:$J$5044,Q$4),"")</f>
        <v>#REF!</v>
      </c>
      <c r="R6" s="52" t="e">
        <f>IF(SUMIFS(【入力】工事日報!#REF!,【入力】工事日報!$A$8:$A$5044,$A6,【入力】工事日報!$J$8:$J$5044,R$4)&lt;&gt;0,SUMIFS(【入力】工事日報!#REF!,【入力】工事日報!$A$8:$A$5044,$A6,【入力】工事日報!$J$8:$J$5044,R$4),"")</f>
        <v>#REF!</v>
      </c>
      <c r="S6" s="52" t="e">
        <f>IF(SUMIFS(【入力】工事日報!#REF!,【入力】工事日報!$A$8:$A$5044,$A6,【入力】工事日報!$J$8:$J$5044,S$4)&lt;&gt;0,SUMIFS(【入力】工事日報!#REF!,【入力】工事日報!$A$8:$A$5044,$A6,【入力】工事日報!$J$8:$J$5044,S$4),"")</f>
        <v>#REF!</v>
      </c>
      <c r="T6" s="52" t="e">
        <f>IF(SUMIFS(【入力】工事日報!#REF!,【入力】工事日報!$A$8:$A$5044,$A6,【入力】工事日報!$J$8:$J$5044,T$4)&lt;&gt;0,SUMIFS(【入力】工事日報!#REF!,【入力】工事日報!$A$8:$A$5044,$A6,【入力】工事日報!$J$8:$J$5044,T$4),"")</f>
        <v>#REF!</v>
      </c>
      <c r="U6" s="52" t="e">
        <f>IF(SUMIFS(【入力】工事日報!#REF!,【入力】工事日報!$A$8:$A$5044,$A6,【入力】工事日報!$J$8:$J$5044,U$4)&lt;&gt;0,SUMIFS(【入力】工事日報!#REF!,【入力】工事日報!$A$8:$A$5044,$A6,【入力】工事日報!$J$8:$J$5044,U$4),"")</f>
        <v>#REF!</v>
      </c>
      <c r="V6" s="52" t="e">
        <f>IF(SUMIFS(【入力】工事日報!#REF!,【入力】工事日報!$A$8:$A$5044,$A6,【入力】工事日報!$J$8:$J$5044,V$4)&lt;&gt;0,SUMIFS(【入力】工事日報!#REF!,【入力】工事日報!$A$8:$A$5044,$A6,【入力】工事日報!$J$8:$J$5044,V$4),"")</f>
        <v>#REF!</v>
      </c>
      <c r="W6" s="52" t="e">
        <f>IF(SUMIFS(【入力】工事日報!#REF!,【入力】工事日報!$A$8:$A$5044,$A6,【入力】工事日報!$J$8:$J$5044,W$4)&lt;&gt;0,SUMIFS(【入力】工事日報!#REF!,【入力】工事日報!$A$8:$A$5044,$A6,【入力】工事日報!$J$8:$J$5044,W$4),"")</f>
        <v>#REF!</v>
      </c>
      <c r="X6" s="52" t="e">
        <f>IF(SUMIFS(【入力】工事日報!#REF!,【入力】工事日報!$A$8:$A$5044,$A6,【入力】工事日報!$J$8:$J$5044,X$4)&lt;&gt;0,SUMIFS(【入力】工事日報!#REF!,【入力】工事日報!$A$8:$A$5044,$A6,【入力】工事日報!$J$8:$J$5044,X$4),"")</f>
        <v>#REF!</v>
      </c>
    </row>
    <row r="7" spans="1:24" ht="18" customHeight="1">
      <c r="A7" s="43">
        <f t="shared" ref="A7:A35" si="2">A6+1</f>
        <v>45750</v>
      </c>
      <c r="B7" s="44">
        <f t="shared" si="0"/>
        <v>45750</v>
      </c>
      <c r="C7" s="48" t="e">
        <f t="shared" si="1"/>
        <v>#REF!</v>
      </c>
      <c r="D7" s="50" t="str">
        <f>IF(IFERROR(C7-TIME(7,45,0),"")&gt;0,IFERROR(C7-TIME(7,45,0),""),"")</f>
        <v/>
      </c>
      <c r="E7" s="52" t="e">
        <f>IF(SUMIFS(【入力】工事日報!#REF!,【入力】工事日報!$A$8:$A$5044,$A7,【入力】工事日報!$J$8:$J$5044,E$4)&lt;&gt;0,SUMIFS(【入力】工事日報!#REF!,【入力】工事日報!$A$8:$A$5044,$A7,【入力】工事日報!$J$8:$J$5044,E$4),"")</f>
        <v>#REF!</v>
      </c>
      <c r="F7" s="52" t="e">
        <f>IF(SUMIFS(【入力】工事日報!#REF!,【入力】工事日報!$A$8:$A$5044,$A7,【入力】工事日報!$J$8:$J$5044,F$4)&lt;&gt;0,SUMIFS(【入力】工事日報!#REF!,【入力】工事日報!$A$8:$A$5044,$A7,【入力】工事日報!$J$8:$J$5044,F$4),"")</f>
        <v>#REF!</v>
      </c>
      <c r="G7" s="52" t="e">
        <f>IF(SUMIFS(【入力】工事日報!#REF!,【入力】工事日報!$A$8:$A$5044,$A7,【入力】工事日報!$J$8:$J$5044,G$4)&lt;&gt;0,SUMIFS(【入力】工事日報!#REF!,【入力】工事日報!$A$8:$A$5044,$A7,【入力】工事日報!$J$8:$J$5044,G$4),"")</f>
        <v>#REF!</v>
      </c>
      <c r="H7" s="52" t="e">
        <f>IF(SUMIFS(【入力】工事日報!#REF!,【入力】工事日報!$A$8:$A$5044,$A7,【入力】工事日報!$J$8:$J$5044,H$4)&lt;&gt;0,SUMIFS(【入力】工事日報!#REF!,【入力】工事日報!$A$8:$A$5044,$A7,【入力】工事日報!$J$8:$J$5044,H$4),"")</f>
        <v>#REF!</v>
      </c>
      <c r="I7" s="52" t="e">
        <f>IF(SUMIFS(【入力】工事日報!#REF!,【入力】工事日報!$A$8:$A$5044,$A7,【入力】工事日報!$J$8:$J$5044,I$4)&lt;&gt;0,SUMIFS(【入力】工事日報!#REF!,【入力】工事日報!$A$8:$A$5044,$A7,【入力】工事日報!$J$8:$J$5044,I$4),"")</f>
        <v>#REF!</v>
      </c>
      <c r="J7" s="52" t="e">
        <f>IF(SUMIFS(【入力】工事日報!#REF!,【入力】工事日報!$A$8:$A$5044,$A7,【入力】工事日報!$J$8:$J$5044,J$4)&lt;&gt;0,SUMIFS(【入力】工事日報!#REF!,【入力】工事日報!$A$8:$A$5044,$A7,【入力】工事日報!$J$8:$J$5044,J$4),"")</f>
        <v>#REF!</v>
      </c>
      <c r="K7" s="52" t="e">
        <f>IF(SUMIFS(【入力】工事日報!#REF!,【入力】工事日報!$A$8:$A$5044,$A7,【入力】工事日報!$J$8:$J$5044,K$4)&lt;&gt;0,SUMIFS(【入力】工事日報!#REF!,【入力】工事日報!$A$8:$A$5044,$A7,【入力】工事日報!$J$8:$J$5044,K$4),"")</f>
        <v>#REF!</v>
      </c>
      <c r="L7" s="52" t="e">
        <f>IF(SUMIFS(【入力】工事日報!#REF!,【入力】工事日報!$A$8:$A$5044,$A7,【入力】工事日報!$J$8:$J$5044,L$4)&lt;&gt;0,SUMIFS(【入力】工事日報!#REF!,【入力】工事日報!$A$8:$A$5044,$A7,【入力】工事日報!$J$8:$J$5044,L$4),"")</f>
        <v>#REF!</v>
      </c>
      <c r="M7" s="52" t="e">
        <f>IF(SUMIFS(【入力】工事日報!#REF!,【入力】工事日報!$A$8:$A$5044,$A7,【入力】工事日報!$J$8:$J$5044,M$4)&lt;&gt;0,SUMIFS(【入力】工事日報!#REF!,【入力】工事日報!$A$8:$A$5044,$A7,【入力】工事日報!$J$8:$J$5044,M$4),"")</f>
        <v>#REF!</v>
      </c>
      <c r="N7" s="52" t="e">
        <f>IF(SUMIFS(【入力】工事日報!#REF!,【入力】工事日報!$A$8:$A$5044,$A7,【入力】工事日報!$J$8:$J$5044,N$4)&lt;&gt;0,SUMIFS(【入力】工事日報!#REF!,【入力】工事日報!$A$8:$A$5044,$A7,【入力】工事日報!$J$8:$J$5044,N$4),"")</f>
        <v>#REF!</v>
      </c>
      <c r="O7" s="52" t="e">
        <f>IF(SUMIFS(【入力】工事日報!#REF!,【入力】工事日報!$A$8:$A$5044,$A7,【入力】工事日報!$J$8:$J$5044,O$4)&lt;&gt;0,SUMIFS(【入力】工事日報!#REF!,【入力】工事日報!$A$8:$A$5044,$A7,【入力】工事日報!$J$8:$J$5044,O$4),"")</f>
        <v>#REF!</v>
      </c>
      <c r="P7" s="52" t="e">
        <f>IF(SUMIFS(【入力】工事日報!#REF!,【入力】工事日報!$A$8:$A$5044,$A7,【入力】工事日報!$J$8:$J$5044,P$4)&lt;&gt;0,SUMIFS(【入力】工事日報!#REF!,【入力】工事日報!$A$8:$A$5044,$A7,【入力】工事日報!$J$8:$J$5044,P$4),"")</f>
        <v>#REF!</v>
      </c>
      <c r="Q7" s="52" t="e">
        <f>IF(SUMIFS(【入力】工事日報!#REF!,【入力】工事日報!$A$8:$A$5044,$A7,【入力】工事日報!$J$8:$J$5044,Q$4)&lt;&gt;0,SUMIFS(【入力】工事日報!#REF!,【入力】工事日報!$A$8:$A$5044,$A7,【入力】工事日報!$J$8:$J$5044,Q$4),"")</f>
        <v>#REF!</v>
      </c>
      <c r="R7" s="52" t="e">
        <f>IF(SUMIFS(【入力】工事日報!#REF!,【入力】工事日報!$A$8:$A$5044,$A7,【入力】工事日報!$J$8:$J$5044,R$4)&lt;&gt;0,SUMIFS(【入力】工事日報!#REF!,【入力】工事日報!$A$8:$A$5044,$A7,【入力】工事日報!$J$8:$J$5044,R$4),"")</f>
        <v>#REF!</v>
      </c>
      <c r="S7" s="52" t="e">
        <f>IF(SUMIFS(【入力】工事日報!#REF!,【入力】工事日報!$A$8:$A$5044,$A7,【入力】工事日報!$J$8:$J$5044,S$4)&lt;&gt;0,SUMIFS(【入力】工事日報!#REF!,【入力】工事日報!$A$8:$A$5044,$A7,【入力】工事日報!$J$8:$J$5044,S$4),"")</f>
        <v>#REF!</v>
      </c>
      <c r="T7" s="52" t="e">
        <f>IF(SUMIFS(【入力】工事日報!#REF!,【入力】工事日報!$A$8:$A$5044,$A7,【入力】工事日報!$J$8:$J$5044,T$4)&lt;&gt;0,SUMIFS(【入力】工事日報!#REF!,【入力】工事日報!$A$8:$A$5044,$A7,【入力】工事日報!$J$8:$J$5044,T$4),"")</f>
        <v>#REF!</v>
      </c>
      <c r="U7" s="52" t="e">
        <f>IF(SUMIFS(【入力】工事日報!#REF!,【入力】工事日報!$A$8:$A$5044,$A7,【入力】工事日報!$J$8:$J$5044,U$4)&lt;&gt;0,SUMIFS(【入力】工事日報!#REF!,【入力】工事日報!$A$8:$A$5044,$A7,【入力】工事日報!$J$8:$J$5044,U$4),"")</f>
        <v>#REF!</v>
      </c>
      <c r="V7" s="52" t="e">
        <f>IF(SUMIFS(【入力】工事日報!#REF!,【入力】工事日報!$A$8:$A$5044,$A7,【入力】工事日報!$J$8:$J$5044,V$4)&lt;&gt;0,SUMIFS(【入力】工事日報!#REF!,【入力】工事日報!$A$8:$A$5044,$A7,【入力】工事日報!$J$8:$J$5044,V$4),"")</f>
        <v>#REF!</v>
      </c>
      <c r="W7" s="52" t="e">
        <f>IF(SUMIFS(【入力】工事日報!#REF!,【入力】工事日報!$A$8:$A$5044,$A7,【入力】工事日報!$J$8:$J$5044,W$4)&lt;&gt;0,SUMIFS(【入力】工事日報!#REF!,【入力】工事日報!$A$8:$A$5044,$A7,【入力】工事日報!$J$8:$J$5044,W$4),"")</f>
        <v>#REF!</v>
      </c>
      <c r="X7" s="52" t="e">
        <f>IF(SUMIFS(【入力】工事日報!#REF!,【入力】工事日報!$A$8:$A$5044,$A7,【入力】工事日報!$J$8:$J$5044,X$4)&lt;&gt;0,SUMIFS(【入力】工事日報!#REF!,【入力】工事日報!$A$8:$A$5044,$A7,【入力】工事日報!$J$8:$J$5044,X$4),"")</f>
        <v>#REF!</v>
      </c>
    </row>
    <row r="8" spans="1:24" ht="18" customHeight="1">
      <c r="A8" s="43">
        <f t="shared" si="2"/>
        <v>45751</v>
      </c>
      <c r="B8" s="44">
        <f t="shared" si="0"/>
        <v>45751</v>
      </c>
      <c r="C8" s="48" t="e">
        <f t="shared" si="1"/>
        <v>#REF!</v>
      </c>
      <c r="D8" s="50" t="str">
        <f t="shared" ref="D8:D35" si="3">IF(IFERROR(C8-TIME(7,45,0),"")&gt;0,IFERROR(C8-TIME(7,45,0),""),"")</f>
        <v/>
      </c>
      <c r="E8" s="52" t="e">
        <f>IF(SUMIFS(【入力】工事日報!#REF!,【入力】工事日報!$A$8:$A$5044,$A8,【入力】工事日報!$J$8:$J$5044,E$4)&lt;&gt;0,SUMIFS(【入力】工事日報!#REF!,【入力】工事日報!$A$8:$A$5044,$A8,【入力】工事日報!$J$8:$J$5044,E$4),"")</f>
        <v>#REF!</v>
      </c>
      <c r="F8" s="52" t="e">
        <f>IF(SUMIFS(【入力】工事日報!#REF!,【入力】工事日報!$A$8:$A$5044,$A8,【入力】工事日報!$J$8:$J$5044,F$4)&lt;&gt;0,SUMIFS(【入力】工事日報!#REF!,【入力】工事日報!$A$8:$A$5044,$A8,【入力】工事日報!$J$8:$J$5044,F$4),"")</f>
        <v>#REF!</v>
      </c>
      <c r="G8" s="52" t="e">
        <f>IF(SUMIFS(【入力】工事日報!#REF!,【入力】工事日報!$A$8:$A$5044,$A8,【入力】工事日報!$J$8:$J$5044,G$4)&lt;&gt;0,SUMIFS(【入力】工事日報!#REF!,【入力】工事日報!$A$8:$A$5044,$A8,【入力】工事日報!$J$8:$J$5044,G$4),"")</f>
        <v>#REF!</v>
      </c>
      <c r="H8" s="52" t="e">
        <f>IF(SUMIFS(【入力】工事日報!#REF!,【入力】工事日報!$A$8:$A$5044,$A8,【入力】工事日報!$J$8:$J$5044,H$4)&lt;&gt;0,SUMIFS(【入力】工事日報!#REF!,【入力】工事日報!$A$8:$A$5044,$A8,【入力】工事日報!$J$8:$J$5044,H$4),"")</f>
        <v>#REF!</v>
      </c>
      <c r="I8" s="52" t="e">
        <f>IF(SUMIFS(【入力】工事日報!#REF!,【入力】工事日報!$A$8:$A$5044,$A8,【入力】工事日報!$J$8:$J$5044,I$4)&lt;&gt;0,SUMIFS(【入力】工事日報!#REF!,【入力】工事日報!$A$8:$A$5044,$A8,【入力】工事日報!$J$8:$J$5044,I$4),"")</f>
        <v>#REF!</v>
      </c>
      <c r="J8" s="52" t="e">
        <f>IF(SUMIFS(【入力】工事日報!#REF!,【入力】工事日報!$A$8:$A$5044,$A8,【入力】工事日報!$J$8:$J$5044,J$4)&lt;&gt;0,SUMIFS(【入力】工事日報!#REF!,【入力】工事日報!$A$8:$A$5044,$A8,【入力】工事日報!$J$8:$J$5044,J$4),"")</f>
        <v>#REF!</v>
      </c>
      <c r="K8" s="52" t="e">
        <f>IF(SUMIFS(【入力】工事日報!#REF!,【入力】工事日報!$A$8:$A$5044,$A8,【入力】工事日報!$J$8:$J$5044,K$4)&lt;&gt;0,SUMIFS(【入力】工事日報!#REF!,【入力】工事日報!$A$8:$A$5044,$A8,【入力】工事日報!$J$8:$J$5044,K$4),"")</f>
        <v>#REF!</v>
      </c>
      <c r="L8" s="52" t="e">
        <f>IF(SUMIFS(【入力】工事日報!#REF!,【入力】工事日報!$A$8:$A$5044,$A8,【入力】工事日報!$J$8:$J$5044,L$4)&lt;&gt;0,SUMIFS(【入力】工事日報!#REF!,【入力】工事日報!$A$8:$A$5044,$A8,【入力】工事日報!$J$8:$J$5044,L$4),"")</f>
        <v>#REF!</v>
      </c>
      <c r="M8" s="52" t="e">
        <f>IF(SUMIFS(【入力】工事日報!#REF!,【入力】工事日報!$A$8:$A$5044,$A8,【入力】工事日報!$J$8:$J$5044,M$4)&lt;&gt;0,SUMIFS(【入力】工事日報!#REF!,【入力】工事日報!$A$8:$A$5044,$A8,【入力】工事日報!$J$8:$J$5044,M$4),"")</f>
        <v>#REF!</v>
      </c>
      <c r="N8" s="52" t="e">
        <f>IF(SUMIFS(【入力】工事日報!#REF!,【入力】工事日報!$A$8:$A$5044,$A8,【入力】工事日報!$J$8:$J$5044,N$4)&lt;&gt;0,SUMIFS(【入力】工事日報!#REF!,【入力】工事日報!$A$8:$A$5044,$A8,【入力】工事日報!$J$8:$J$5044,N$4),"")</f>
        <v>#REF!</v>
      </c>
      <c r="O8" s="52" t="e">
        <f>IF(SUMIFS(【入力】工事日報!#REF!,【入力】工事日報!$A$8:$A$5044,$A8,【入力】工事日報!$J$8:$J$5044,O$4)&lt;&gt;0,SUMIFS(【入力】工事日報!#REF!,【入力】工事日報!$A$8:$A$5044,$A8,【入力】工事日報!$J$8:$J$5044,O$4),"")</f>
        <v>#REF!</v>
      </c>
      <c r="P8" s="52" t="e">
        <f>IF(SUMIFS(【入力】工事日報!#REF!,【入力】工事日報!$A$8:$A$5044,$A8,【入力】工事日報!$J$8:$J$5044,P$4)&lt;&gt;0,SUMIFS(【入力】工事日報!#REF!,【入力】工事日報!$A$8:$A$5044,$A8,【入力】工事日報!$J$8:$J$5044,P$4),"")</f>
        <v>#REF!</v>
      </c>
      <c r="Q8" s="52" t="e">
        <f>IF(SUMIFS(【入力】工事日報!#REF!,【入力】工事日報!$A$8:$A$5044,$A8,【入力】工事日報!$J$8:$J$5044,Q$4)&lt;&gt;0,SUMIFS(【入力】工事日報!#REF!,【入力】工事日報!$A$8:$A$5044,$A8,【入力】工事日報!$J$8:$J$5044,Q$4),"")</f>
        <v>#REF!</v>
      </c>
      <c r="R8" s="52" t="e">
        <f>IF(SUMIFS(【入力】工事日報!#REF!,【入力】工事日報!$A$8:$A$5044,$A8,【入力】工事日報!$J$8:$J$5044,R$4)&lt;&gt;0,SUMIFS(【入力】工事日報!#REF!,【入力】工事日報!$A$8:$A$5044,$A8,【入力】工事日報!$J$8:$J$5044,R$4),"")</f>
        <v>#REF!</v>
      </c>
      <c r="S8" s="52" t="e">
        <f>IF(SUMIFS(【入力】工事日報!#REF!,【入力】工事日報!$A$8:$A$5044,$A8,【入力】工事日報!$J$8:$J$5044,S$4)&lt;&gt;0,SUMIFS(【入力】工事日報!#REF!,【入力】工事日報!$A$8:$A$5044,$A8,【入力】工事日報!$J$8:$J$5044,S$4),"")</f>
        <v>#REF!</v>
      </c>
      <c r="T8" s="52" t="e">
        <f>IF(SUMIFS(【入力】工事日報!#REF!,【入力】工事日報!$A$8:$A$5044,$A8,【入力】工事日報!$J$8:$J$5044,T$4)&lt;&gt;0,SUMIFS(【入力】工事日報!#REF!,【入力】工事日報!$A$8:$A$5044,$A8,【入力】工事日報!$J$8:$J$5044,T$4),"")</f>
        <v>#REF!</v>
      </c>
      <c r="U8" s="52" t="e">
        <f>IF(SUMIFS(【入力】工事日報!#REF!,【入力】工事日報!$A$8:$A$5044,$A8,【入力】工事日報!$J$8:$J$5044,U$4)&lt;&gt;0,SUMIFS(【入力】工事日報!#REF!,【入力】工事日報!$A$8:$A$5044,$A8,【入力】工事日報!$J$8:$J$5044,U$4),"")</f>
        <v>#REF!</v>
      </c>
      <c r="V8" s="52" t="e">
        <f>IF(SUMIFS(【入力】工事日報!#REF!,【入力】工事日報!$A$8:$A$5044,$A8,【入力】工事日報!$J$8:$J$5044,V$4)&lt;&gt;0,SUMIFS(【入力】工事日報!#REF!,【入力】工事日報!$A$8:$A$5044,$A8,【入力】工事日報!$J$8:$J$5044,V$4),"")</f>
        <v>#REF!</v>
      </c>
      <c r="W8" s="52" t="e">
        <f>IF(SUMIFS(【入力】工事日報!#REF!,【入力】工事日報!$A$8:$A$5044,$A8,【入力】工事日報!$J$8:$J$5044,W$4)&lt;&gt;0,SUMIFS(【入力】工事日報!#REF!,【入力】工事日報!$A$8:$A$5044,$A8,【入力】工事日報!$J$8:$J$5044,W$4),"")</f>
        <v>#REF!</v>
      </c>
      <c r="X8" s="52" t="e">
        <f>IF(SUMIFS(【入力】工事日報!#REF!,【入力】工事日報!$A$8:$A$5044,$A8,【入力】工事日報!$J$8:$J$5044,X$4)&lt;&gt;0,SUMIFS(【入力】工事日報!#REF!,【入力】工事日報!$A$8:$A$5044,$A8,【入力】工事日報!$J$8:$J$5044,X$4),"")</f>
        <v>#REF!</v>
      </c>
    </row>
    <row r="9" spans="1:24" ht="18" customHeight="1">
      <c r="A9" s="43">
        <f t="shared" si="2"/>
        <v>45752</v>
      </c>
      <c r="B9" s="44">
        <f t="shared" si="0"/>
        <v>45752</v>
      </c>
      <c r="C9" s="48" t="e">
        <f t="shared" si="1"/>
        <v>#REF!</v>
      </c>
      <c r="D9" s="50" t="str">
        <f t="shared" si="3"/>
        <v/>
      </c>
      <c r="E9" s="52" t="e">
        <f>IF(SUMIFS(【入力】工事日報!#REF!,【入力】工事日報!$A$8:$A$5044,$A9,【入力】工事日報!$J$8:$J$5044,E$4)&lt;&gt;0,SUMIFS(【入力】工事日報!#REF!,【入力】工事日報!$A$8:$A$5044,$A9,【入力】工事日報!$J$8:$J$5044,E$4),"")</f>
        <v>#REF!</v>
      </c>
      <c r="F9" s="52" t="e">
        <f>IF(SUMIFS(【入力】工事日報!#REF!,【入力】工事日報!$A$8:$A$5044,$A9,【入力】工事日報!$J$8:$J$5044,F$4)&lt;&gt;0,SUMIFS(【入力】工事日報!#REF!,【入力】工事日報!$A$8:$A$5044,$A9,【入力】工事日報!$J$8:$J$5044,F$4),"")</f>
        <v>#REF!</v>
      </c>
      <c r="G9" s="52" t="e">
        <f>IF(SUMIFS(【入力】工事日報!#REF!,【入力】工事日報!$A$8:$A$5044,$A9,【入力】工事日報!$J$8:$J$5044,G$4)&lt;&gt;0,SUMIFS(【入力】工事日報!#REF!,【入力】工事日報!$A$8:$A$5044,$A9,【入力】工事日報!$J$8:$J$5044,G$4),"")</f>
        <v>#REF!</v>
      </c>
      <c r="H9" s="52" t="e">
        <f>IF(SUMIFS(【入力】工事日報!#REF!,【入力】工事日報!$A$8:$A$5044,$A9,【入力】工事日報!$J$8:$J$5044,H$4)&lt;&gt;0,SUMIFS(【入力】工事日報!#REF!,【入力】工事日報!$A$8:$A$5044,$A9,【入力】工事日報!$J$8:$J$5044,H$4),"")</f>
        <v>#REF!</v>
      </c>
      <c r="I9" s="52" t="e">
        <f>IF(SUMIFS(【入力】工事日報!#REF!,【入力】工事日報!$A$8:$A$5044,$A9,【入力】工事日報!$J$8:$J$5044,I$4)&lt;&gt;0,SUMIFS(【入力】工事日報!#REF!,【入力】工事日報!$A$8:$A$5044,$A9,【入力】工事日報!$J$8:$J$5044,I$4),"")</f>
        <v>#REF!</v>
      </c>
      <c r="J9" s="52" t="e">
        <f>IF(SUMIFS(【入力】工事日報!#REF!,【入力】工事日報!$A$8:$A$5044,$A9,【入力】工事日報!$J$8:$J$5044,J$4)&lt;&gt;0,SUMIFS(【入力】工事日報!#REF!,【入力】工事日報!$A$8:$A$5044,$A9,【入力】工事日報!$J$8:$J$5044,J$4),"")</f>
        <v>#REF!</v>
      </c>
      <c r="K9" s="52" t="e">
        <f>IF(SUMIFS(【入力】工事日報!#REF!,【入力】工事日報!$A$8:$A$5044,$A9,【入力】工事日報!$J$8:$J$5044,K$4)&lt;&gt;0,SUMIFS(【入力】工事日報!#REF!,【入力】工事日報!$A$8:$A$5044,$A9,【入力】工事日報!$J$8:$J$5044,K$4),"")</f>
        <v>#REF!</v>
      </c>
      <c r="L9" s="52" t="e">
        <f>IF(SUMIFS(【入力】工事日報!#REF!,【入力】工事日報!$A$8:$A$5044,$A9,【入力】工事日報!$J$8:$J$5044,L$4)&lt;&gt;0,SUMIFS(【入力】工事日報!#REF!,【入力】工事日報!$A$8:$A$5044,$A9,【入力】工事日報!$J$8:$J$5044,L$4),"")</f>
        <v>#REF!</v>
      </c>
      <c r="M9" s="52" t="e">
        <f>IF(SUMIFS(【入力】工事日報!#REF!,【入力】工事日報!$A$8:$A$5044,$A9,【入力】工事日報!$J$8:$J$5044,M$4)&lt;&gt;0,SUMIFS(【入力】工事日報!#REF!,【入力】工事日報!$A$8:$A$5044,$A9,【入力】工事日報!$J$8:$J$5044,M$4),"")</f>
        <v>#REF!</v>
      </c>
      <c r="N9" s="52" t="e">
        <f>IF(SUMIFS(【入力】工事日報!#REF!,【入力】工事日報!$A$8:$A$5044,$A9,【入力】工事日報!$J$8:$J$5044,N$4)&lt;&gt;0,SUMIFS(【入力】工事日報!#REF!,【入力】工事日報!$A$8:$A$5044,$A9,【入力】工事日報!$J$8:$J$5044,N$4),"")</f>
        <v>#REF!</v>
      </c>
      <c r="O9" s="52" t="e">
        <f>IF(SUMIFS(【入力】工事日報!#REF!,【入力】工事日報!$A$8:$A$5044,$A9,【入力】工事日報!$J$8:$J$5044,O$4)&lt;&gt;0,SUMIFS(【入力】工事日報!#REF!,【入力】工事日報!$A$8:$A$5044,$A9,【入力】工事日報!$J$8:$J$5044,O$4),"")</f>
        <v>#REF!</v>
      </c>
      <c r="P9" s="52" t="e">
        <f>IF(SUMIFS(【入力】工事日報!#REF!,【入力】工事日報!$A$8:$A$5044,$A9,【入力】工事日報!$J$8:$J$5044,P$4)&lt;&gt;0,SUMIFS(【入力】工事日報!#REF!,【入力】工事日報!$A$8:$A$5044,$A9,【入力】工事日報!$J$8:$J$5044,P$4),"")</f>
        <v>#REF!</v>
      </c>
      <c r="Q9" s="52" t="e">
        <f>IF(SUMIFS(【入力】工事日報!#REF!,【入力】工事日報!$A$8:$A$5044,$A9,【入力】工事日報!$J$8:$J$5044,Q$4)&lt;&gt;0,SUMIFS(【入力】工事日報!#REF!,【入力】工事日報!$A$8:$A$5044,$A9,【入力】工事日報!$J$8:$J$5044,Q$4),"")</f>
        <v>#REF!</v>
      </c>
      <c r="R9" s="52" t="e">
        <f>IF(SUMIFS(【入力】工事日報!#REF!,【入力】工事日報!$A$8:$A$5044,$A9,【入力】工事日報!$J$8:$J$5044,R$4)&lt;&gt;0,SUMIFS(【入力】工事日報!#REF!,【入力】工事日報!$A$8:$A$5044,$A9,【入力】工事日報!$J$8:$J$5044,R$4),"")</f>
        <v>#REF!</v>
      </c>
      <c r="S9" s="52" t="e">
        <f>IF(SUMIFS(【入力】工事日報!#REF!,【入力】工事日報!$A$8:$A$5044,$A9,【入力】工事日報!$J$8:$J$5044,S$4)&lt;&gt;0,SUMIFS(【入力】工事日報!#REF!,【入力】工事日報!$A$8:$A$5044,$A9,【入力】工事日報!$J$8:$J$5044,S$4),"")</f>
        <v>#REF!</v>
      </c>
      <c r="T9" s="52" t="e">
        <f>IF(SUMIFS(【入力】工事日報!#REF!,【入力】工事日報!$A$8:$A$5044,$A9,【入力】工事日報!$J$8:$J$5044,T$4)&lt;&gt;0,SUMIFS(【入力】工事日報!#REF!,【入力】工事日報!$A$8:$A$5044,$A9,【入力】工事日報!$J$8:$J$5044,T$4),"")</f>
        <v>#REF!</v>
      </c>
      <c r="U9" s="52" t="e">
        <f>IF(SUMIFS(【入力】工事日報!#REF!,【入力】工事日報!$A$8:$A$5044,$A9,【入力】工事日報!$J$8:$J$5044,U$4)&lt;&gt;0,SUMIFS(【入力】工事日報!#REF!,【入力】工事日報!$A$8:$A$5044,$A9,【入力】工事日報!$J$8:$J$5044,U$4),"")</f>
        <v>#REF!</v>
      </c>
      <c r="V9" s="52" t="e">
        <f>IF(SUMIFS(【入力】工事日報!#REF!,【入力】工事日報!$A$8:$A$5044,$A9,【入力】工事日報!$J$8:$J$5044,V$4)&lt;&gt;0,SUMIFS(【入力】工事日報!#REF!,【入力】工事日報!$A$8:$A$5044,$A9,【入力】工事日報!$J$8:$J$5044,V$4),"")</f>
        <v>#REF!</v>
      </c>
      <c r="W9" s="52" t="e">
        <f>IF(SUMIFS(【入力】工事日報!#REF!,【入力】工事日報!$A$8:$A$5044,$A9,【入力】工事日報!$J$8:$J$5044,W$4)&lt;&gt;0,SUMIFS(【入力】工事日報!#REF!,【入力】工事日報!$A$8:$A$5044,$A9,【入力】工事日報!$J$8:$J$5044,W$4),"")</f>
        <v>#REF!</v>
      </c>
      <c r="X9" s="52" t="e">
        <f>IF(SUMIFS(【入力】工事日報!#REF!,【入力】工事日報!$A$8:$A$5044,$A9,【入力】工事日報!$J$8:$J$5044,X$4)&lt;&gt;0,SUMIFS(【入力】工事日報!#REF!,【入力】工事日報!$A$8:$A$5044,$A9,【入力】工事日報!$J$8:$J$5044,X$4),"")</f>
        <v>#REF!</v>
      </c>
    </row>
    <row r="10" spans="1:24" ht="18" customHeight="1">
      <c r="A10" s="43">
        <f t="shared" si="2"/>
        <v>45753</v>
      </c>
      <c r="B10" s="44">
        <f t="shared" si="0"/>
        <v>45753</v>
      </c>
      <c r="C10" s="48" t="e">
        <f t="shared" si="1"/>
        <v>#REF!</v>
      </c>
      <c r="D10" s="50" t="str">
        <f t="shared" si="3"/>
        <v/>
      </c>
      <c r="E10" s="52" t="e">
        <f>IF(SUMIFS(【入力】工事日報!#REF!,【入力】工事日報!$A$8:$A$5044,$A10,【入力】工事日報!$J$8:$J$5044,E$4)&lt;&gt;0,SUMIFS(【入力】工事日報!#REF!,【入力】工事日報!$A$8:$A$5044,$A10,【入力】工事日報!$J$8:$J$5044,E$4),"")</f>
        <v>#REF!</v>
      </c>
      <c r="F10" s="52" t="e">
        <f>IF(SUMIFS(【入力】工事日報!#REF!,【入力】工事日報!$A$8:$A$5044,$A10,【入力】工事日報!$J$8:$J$5044,F$4)&lt;&gt;0,SUMIFS(【入力】工事日報!#REF!,【入力】工事日報!$A$8:$A$5044,$A10,【入力】工事日報!$J$8:$J$5044,F$4),"")</f>
        <v>#REF!</v>
      </c>
      <c r="G10" s="52" t="e">
        <f>IF(SUMIFS(【入力】工事日報!#REF!,【入力】工事日報!$A$8:$A$5044,$A10,【入力】工事日報!$J$8:$J$5044,G$4)&lt;&gt;0,SUMIFS(【入力】工事日報!#REF!,【入力】工事日報!$A$8:$A$5044,$A10,【入力】工事日報!$J$8:$J$5044,G$4),"")</f>
        <v>#REF!</v>
      </c>
      <c r="H10" s="52" t="e">
        <f>IF(SUMIFS(【入力】工事日報!#REF!,【入力】工事日報!$A$8:$A$5044,$A10,【入力】工事日報!$J$8:$J$5044,H$4)&lt;&gt;0,SUMIFS(【入力】工事日報!#REF!,【入力】工事日報!$A$8:$A$5044,$A10,【入力】工事日報!$J$8:$J$5044,H$4),"")</f>
        <v>#REF!</v>
      </c>
      <c r="I10" s="52" t="e">
        <f>IF(SUMIFS(【入力】工事日報!#REF!,【入力】工事日報!$A$8:$A$5044,$A10,【入力】工事日報!$J$8:$J$5044,I$4)&lt;&gt;0,SUMIFS(【入力】工事日報!#REF!,【入力】工事日報!$A$8:$A$5044,$A10,【入力】工事日報!$J$8:$J$5044,I$4),"")</f>
        <v>#REF!</v>
      </c>
      <c r="J10" s="52" t="e">
        <f>IF(SUMIFS(【入力】工事日報!#REF!,【入力】工事日報!$A$8:$A$5044,$A10,【入力】工事日報!$J$8:$J$5044,J$4)&lt;&gt;0,SUMIFS(【入力】工事日報!#REF!,【入力】工事日報!$A$8:$A$5044,$A10,【入力】工事日報!$J$8:$J$5044,J$4),"")</f>
        <v>#REF!</v>
      </c>
      <c r="K10" s="52" t="e">
        <f>IF(SUMIFS(【入力】工事日報!#REF!,【入力】工事日報!$A$8:$A$5044,$A10,【入力】工事日報!$J$8:$J$5044,K$4)&lt;&gt;0,SUMIFS(【入力】工事日報!#REF!,【入力】工事日報!$A$8:$A$5044,$A10,【入力】工事日報!$J$8:$J$5044,K$4),"")</f>
        <v>#REF!</v>
      </c>
      <c r="L10" s="52" t="e">
        <f>IF(SUMIFS(【入力】工事日報!#REF!,【入力】工事日報!$A$8:$A$5044,$A10,【入力】工事日報!$J$8:$J$5044,L$4)&lt;&gt;0,SUMIFS(【入力】工事日報!#REF!,【入力】工事日報!$A$8:$A$5044,$A10,【入力】工事日報!$J$8:$J$5044,L$4),"")</f>
        <v>#REF!</v>
      </c>
      <c r="M10" s="52" t="e">
        <f>IF(SUMIFS(【入力】工事日報!#REF!,【入力】工事日報!$A$8:$A$5044,$A10,【入力】工事日報!$J$8:$J$5044,M$4)&lt;&gt;0,SUMIFS(【入力】工事日報!#REF!,【入力】工事日報!$A$8:$A$5044,$A10,【入力】工事日報!$J$8:$J$5044,M$4),"")</f>
        <v>#REF!</v>
      </c>
      <c r="N10" s="52" t="e">
        <f>IF(SUMIFS(【入力】工事日報!#REF!,【入力】工事日報!$A$8:$A$5044,$A10,【入力】工事日報!$J$8:$J$5044,N$4)&lt;&gt;0,SUMIFS(【入力】工事日報!#REF!,【入力】工事日報!$A$8:$A$5044,$A10,【入力】工事日報!$J$8:$J$5044,N$4),"")</f>
        <v>#REF!</v>
      </c>
      <c r="O10" s="52" t="e">
        <f>IF(SUMIFS(【入力】工事日報!#REF!,【入力】工事日報!$A$8:$A$5044,$A10,【入力】工事日報!$J$8:$J$5044,O$4)&lt;&gt;0,SUMIFS(【入力】工事日報!#REF!,【入力】工事日報!$A$8:$A$5044,$A10,【入力】工事日報!$J$8:$J$5044,O$4),"")</f>
        <v>#REF!</v>
      </c>
      <c r="P10" s="52" t="e">
        <f>IF(SUMIFS(【入力】工事日報!#REF!,【入力】工事日報!$A$8:$A$5044,$A10,【入力】工事日報!$J$8:$J$5044,P$4)&lt;&gt;0,SUMIFS(【入力】工事日報!#REF!,【入力】工事日報!$A$8:$A$5044,$A10,【入力】工事日報!$J$8:$J$5044,P$4),"")</f>
        <v>#REF!</v>
      </c>
      <c r="Q10" s="52" t="e">
        <f>IF(SUMIFS(【入力】工事日報!#REF!,【入力】工事日報!$A$8:$A$5044,$A10,【入力】工事日報!$J$8:$J$5044,Q$4)&lt;&gt;0,SUMIFS(【入力】工事日報!#REF!,【入力】工事日報!$A$8:$A$5044,$A10,【入力】工事日報!$J$8:$J$5044,Q$4),"")</f>
        <v>#REF!</v>
      </c>
      <c r="R10" s="52" t="e">
        <f>IF(SUMIFS(【入力】工事日報!#REF!,【入力】工事日報!$A$8:$A$5044,$A10,【入力】工事日報!$J$8:$J$5044,R$4)&lt;&gt;0,SUMIFS(【入力】工事日報!#REF!,【入力】工事日報!$A$8:$A$5044,$A10,【入力】工事日報!$J$8:$J$5044,R$4),"")</f>
        <v>#REF!</v>
      </c>
      <c r="S10" s="52" t="e">
        <f>IF(SUMIFS(【入力】工事日報!#REF!,【入力】工事日報!$A$8:$A$5044,$A10,【入力】工事日報!$J$8:$J$5044,S$4)&lt;&gt;0,SUMIFS(【入力】工事日報!#REF!,【入力】工事日報!$A$8:$A$5044,$A10,【入力】工事日報!$J$8:$J$5044,S$4),"")</f>
        <v>#REF!</v>
      </c>
      <c r="T10" s="52" t="e">
        <f>IF(SUMIFS(【入力】工事日報!#REF!,【入力】工事日報!$A$8:$A$5044,$A10,【入力】工事日報!$J$8:$J$5044,T$4)&lt;&gt;0,SUMIFS(【入力】工事日報!#REF!,【入力】工事日報!$A$8:$A$5044,$A10,【入力】工事日報!$J$8:$J$5044,T$4),"")</f>
        <v>#REF!</v>
      </c>
      <c r="U10" s="52" t="e">
        <f>IF(SUMIFS(【入力】工事日報!#REF!,【入力】工事日報!$A$8:$A$5044,$A10,【入力】工事日報!$J$8:$J$5044,U$4)&lt;&gt;0,SUMIFS(【入力】工事日報!#REF!,【入力】工事日報!$A$8:$A$5044,$A10,【入力】工事日報!$J$8:$J$5044,U$4),"")</f>
        <v>#REF!</v>
      </c>
      <c r="V10" s="52" t="e">
        <f>IF(SUMIFS(【入力】工事日報!#REF!,【入力】工事日報!$A$8:$A$5044,$A10,【入力】工事日報!$J$8:$J$5044,V$4)&lt;&gt;0,SUMIFS(【入力】工事日報!#REF!,【入力】工事日報!$A$8:$A$5044,$A10,【入力】工事日報!$J$8:$J$5044,V$4),"")</f>
        <v>#REF!</v>
      </c>
      <c r="W10" s="52" t="e">
        <f>IF(SUMIFS(【入力】工事日報!#REF!,【入力】工事日報!$A$8:$A$5044,$A10,【入力】工事日報!$J$8:$J$5044,W$4)&lt;&gt;0,SUMIFS(【入力】工事日報!#REF!,【入力】工事日報!$A$8:$A$5044,$A10,【入力】工事日報!$J$8:$J$5044,W$4),"")</f>
        <v>#REF!</v>
      </c>
      <c r="X10" s="52" t="e">
        <f>IF(SUMIFS(【入力】工事日報!#REF!,【入力】工事日報!$A$8:$A$5044,$A10,【入力】工事日報!$J$8:$J$5044,X$4)&lt;&gt;0,SUMIFS(【入力】工事日報!#REF!,【入力】工事日報!$A$8:$A$5044,$A10,【入力】工事日報!$J$8:$J$5044,X$4),"")</f>
        <v>#REF!</v>
      </c>
    </row>
    <row r="11" spans="1:24" ht="18" customHeight="1">
      <c r="A11" s="43">
        <f t="shared" si="2"/>
        <v>45754</v>
      </c>
      <c r="B11" s="44">
        <f t="shared" si="0"/>
        <v>45754</v>
      </c>
      <c r="C11" s="48" t="e">
        <f t="shared" si="1"/>
        <v>#REF!</v>
      </c>
      <c r="D11" s="50" t="str">
        <f t="shared" si="3"/>
        <v/>
      </c>
      <c r="E11" s="52" t="e">
        <f>IF(SUMIFS(【入力】工事日報!#REF!,【入力】工事日報!$A$8:$A$5044,$A11,【入力】工事日報!$J$8:$J$5044,E$4)&lt;&gt;0,SUMIFS(【入力】工事日報!#REF!,【入力】工事日報!$A$8:$A$5044,$A11,【入力】工事日報!$J$8:$J$5044,E$4),"")</f>
        <v>#REF!</v>
      </c>
      <c r="F11" s="52" t="e">
        <f>IF(SUMIFS(【入力】工事日報!#REF!,【入力】工事日報!$A$8:$A$5044,$A11,【入力】工事日報!$J$8:$J$5044,F$4)&lt;&gt;0,SUMIFS(【入力】工事日報!#REF!,【入力】工事日報!$A$8:$A$5044,$A11,【入力】工事日報!$J$8:$J$5044,F$4),"")</f>
        <v>#REF!</v>
      </c>
      <c r="G11" s="52" t="e">
        <f>IF(SUMIFS(【入力】工事日報!#REF!,【入力】工事日報!$A$8:$A$5044,$A11,【入力】工事日報!$J$8:$J$5044,G$4)&lt;&gt;0,SUMIFS(【入力】工事日報!#REF!,【入力】工事日報!$A$8:$A$5044,$A11,【入力】工事日報!$J$8:$J$5044,G$4),"")</f>
        <v>#REF!</v>
      </c>
      <c r="H11" s="52" t="e">
        <f>IF(SUMIFS(【入力】工事日報!#REF!,【入力】工事日報!$A$8:$A$5044,$A11,【入力】工事日報!$J$8:$J$5044,H$4)&lt;&gt;0,SUMIFS(【入力】工事日報!#REF!,【入力】工事日報!$A$8:$A$5044,$A11,【入力】工事日報!$J$8:$J$5044,H$4),"")</f>
        <v>#REF!</v>
      </c>
      <c r="I11" s="52" t="e">
        <f>IF(SUMIFS(【入力】工事日報!#REF!,【入力】工事日報!$A$8:$A$5044,$A11,【入力】工事日報!$J$8:$J$5044,I$4)&lt;&gt;0,SUMIFS(【入力】工事日報!#REF!,【入力】工事日報!$A$8:$A$5044,$A11,【入力】工事日報!$J$8:$J$5044,I$4),"")</f>
        <v>#REF!</v>
      </c>
      <c r="J11" s="52" t="e">
        <f>IF(SUMIFS(【入力】工事日報!#REF!,【入力】工事日報!$A$8:$A$5044,$A11,【入力】工事日報!$J$8:$J$5044,J$4)&lt;&gt;0,SUMIFS(【入力】工事日報!#REF!,【入力】工事日報!$A$8:$A$5044,$A11,【入力】工事日報!$J$8:$J$5044,J$4),"")</f>
        <v>#REF!</v>
      </c>
      <c r="K11" s="52" t="e">
        <f>IF(SUMIFS(【入力】工事日報!#REF!,【入力】工事日報!$A$8:$A$5044,$A11,【入力】工事日報!$J$8:$J$5044,K$4)&lt;&gt;0,SUMIFS(【入力】工事日報!#REF!,【入力】工事日報!$A$8:$A$5044,$A11,【入力】工事日報!$J$8:$J$5044,K$4),"")</f>
        <v>#REF!</v>
      </c>
      <c r="L11" s="52" t="e">
        <f>IF(SUMIFS(【入力】工事日報!#REF!,【入力】工事日報!$A$8:$A$5044,$A11,【入力】工事日報!$J$8:$J$5044,L$4)&lt;&gt;0,SUMIFS(【入力】工事日報!#REF!,【入力】工事日報!$A$8:$A$5044,$A11,【入力】工事日報!$J$8:$J$5044,L$4),"")</f>
        <v>#REF!</v>
      </c>
      <c r="M11" s="52" t="e">
        <f>IF(SUMIFS(【入力】工事日報!#REF!,【入力】工事日報!$A$8:$A$5044,$A11,【入力】工事日報!$J$8:$J$5044,M$4)&lt;&gt;0,SUMIFS(【入力】工事日報!#REF!,【入力】工事日報!$A$8:$A$5044,$A11,【入力】工事日報!$J$8:$J$5044,M$4),"")</f>
        <v>#REF!</v>
      </c>
      <c r="N11" s="52" t="e">
        <f>IF(SUMIFS(【入力】工事日報!#REF!,【入力】工事日報!$A$8:$A$5044,$A11,【入力】工事日報!$J$8:$J$5044,N$4)&lt;&gt;0,SUMIFS(【入力】工事日報!#REF!,【入力】工事日報!$A$8:$A$5044,$A11,【入力】工事日報!$J$8:$J$5044,N$4),"")</f>
        <v>#REF!</v>
      </c>
      <c r="O11" s="52" t="e">
        <f>IF(SUMIFS(【入力】工事日報!#REF!,【入力】工事日報!$A$8:$A$5044,$A11,【入力】工事日報!$J$8:$J$5044,O$4)&lt;&gt;0,SUMIFS(【入力】工事日報!#REF!,【入力】工事日報!$A$8:$A$5044,$A11,【入力】工事日報!$J$8:$J$5044,O$4),"")</f>
        <v>#REF!</v>
      </c>
      <c r="P11" s="52" t="e">
        <f>IF(SUMIFS(【入力】工事日報!#REF!,【入力】工事日報!$A$8:$A$5044,$A11,【入力】工事日報!$J$8:$J$5044,P$4)&lt;&gt;0,SUMIFS(【入力】工事日報!#REF!,【入力】工事日報!$A$8:$A$5044,$A11,【入力】工事日報!$J$8:$J$5044,P$4),"")</f>
        <v>#REF!</v>
      </c>
      <c r="Q11" s="52" t="e">
        <f>IF(SUMIFS(【入力】工事日報!#REF!,【入力】工事日報!$A$8:$A$5044,$A11,【入力】工事日報!$J$8:$J$5044,Q$4)&lt;&gt;0,SUMIFS(【入力】工事日報!#REF!,【入力】工事日報!$A$8:$A$5044,$A11,【入力】工事日報!$J$8:$J$5044,Q$4),"")</f>
        <v>#REF!</v>
      </c>
      <c r="R11" s="52" t="e">
        <f>IF(SUMIFS(【入力】工事日報!#REF!,【入力】工事日報!$A$8:$A$5044,$A11,【入力】工事日報!$J$8:$J$5044,R$4)&lt;&gt;0,SUMIFS(【入力】工事日報!#REF!,【入力】工事日報!$A$8:$A$5044,$A11,【入力】工事日報!$J$8:$J$5044,R$4),"")</f>
        <v>#REF!</v>
      </c>
      <c r="S11" s="52" t="e">
        <f>IF(SUMIFS(【入力】工事日報!#REF!,【入力】工事日報!$A$8:$A$5044,$A11,【入力】工事日報!$J$8:$J$5044,S$4)&lt;&gt;0,SUMIFS(【入力】工事日報!#REF!,【入力】工事日報!$A$8:$A$5044,$A11,【入力】工事日報!$J$8:$J$5044,S$4),"")</f>
        <v>#REF!</v>
      </c>
      <c r="T11" s="52" t="e">
        <f>IF(SUMIFS(【入力】工事日報!#REF!,【入力】工事日報!$A$8:$A$5044,$A11,【入力】工事日報!$J$8:$J$5044,T$4)&lt;&gt;0,SUMIFS(【入力】工事日報!#REF!,【入力】工事日報!$A$8:$A$5044,$A11,【入力】工事日報!$J$8:$J$5044,T$4),"")</f>
        <v>#REF!</v>
      </c>
      <c r="U11" s="52" t="e">
        <f>IF(SUMIFS(【入力】工事日報!#REF!,【入力】工事日報!$A$8:$A$5044,$A11,【入力】工事日報!$J$8:$J$5044,U$4)&lt;&gt;0,SUMIFS(【入力】工事日報!#REF!,【入力】工事日報!$A$8:$A$5044,$A11,【入力】工事日報!$J$8:$J$5044,U$4),"")</f>
        <v>#REF!</v>
      </c>
      <c r="V11" s="52" t="e">
        <f>IF(SUMIFS(【入力】工事日報!#REF!,【入力】工事日報!$A$8:$A$5044,$A11,【入力】工事日報!$J$8:$J$5044,V$4)&lt;&gt;0,SUMIFS(【入力】工事日報!#REF!,【入力】工事日報!$A$8:$A$5044,$A11,【入力】工事日報!$J$8:$J$5044,V$4),"")</f>
        <v>#REF!</v>
      </c>
      <c r="W11" s="52" t="e">
        <f>IF(SUMIFS(【入力】工事日報!#REF!,【入力】工事日報!$A$8:$A$5044,$A11,【入力】工事日報!$J$8:$J$5044,W$4)&lt;&gt;0,SUMIFS(【入力】工事日報!#REF!,【入力】工事日報!$A$8:$A$5044,$A11,【入力】工事日報!$J$8:$J$5044,W$4),"")</f>
        <v>#REF!</v>
      </c>
      <c r="X11" s="52" t="e">
        <f>IF(SUMIFS(【入力】工事日報!#REF!,【入力】工事日報!$A$8:$A$5044,$A11,【入力】工事日報!$J$8:$J$5044,X$4)&lt;&gt;0,SUMIFS(【入力】工事日報!#REF!,【入力】工事日報!$A$8:$A$5044,$A11,【入力】工事日報!$J$8:$J$5044,X$4),"")</f>
        <v>#REF!</v>
      </c>
    </row>
    <row r="12" spans="1:24" ht="18" customHeight="1">
      <c r="A12" s="43">
        <f t="shared" si="2"/>
        <v>45755</v>
      </c>
      <c r="B12" s="44">
        <f t="shared" si="0"/>
        <v>45755</v>
      </c>
      <c r="C12" s="48" t="e">
        <f t="shared" si="1"/>
        <v>#REF!</v>
      </c>
      <c r="D12" s="50" t="str">
        <f t="shared" si="3"/>
        <v/>
      </c>
      <c r="E12" s="52" t="e">
        <f>IF(SUMIFS(【入力】工事日報!#REF!,【入力】工事日報!$A$8:$A$5044,$A12,【入力】工事日報!$J$8:$J$5044,E$4)&lt;&gt;0,SUMIFS(【入力】工事日報!#REF!,【入力】工事日報!$A$8:$A$5044,$A12,【入力】工事日報!$J$8:$J$5044,E$4),"")</f>
        <v>#REF!</v>
      </c>
      <c r="F12" s="52" t="e">
        <f>IF(SUMIFS(【入力】工事日報!#REF!,【入力】工事日報!$A$8:$A$5044,$A12,【入力】工事日報!$J$8:$J$5044,F$4)&lt;&gt;0,SUMIFS(【入力】工事日報!#REF!,【入力】工事日報!$A$8:$A$5044,$A12,【入力】工事日報!$J$8:$J$5044,F$4),"")</f>
        <v>#REF!</v>
      </c>
      <c r="G12" s="52" t="e">
        <f>IF(SUMIFS(【入力】工事日報!#REF!,【入力】工事日報!$A$8:$A$5044,$A12,【入力】工事日報!$J$8:$J$5044,G$4)&lt;&gt;0,SUMIFS(【入力】工事日報!#REF!,【入力】工事日報!$A$8:$A$5044,$A12,【入力】工事日報!$J$8:$J$5044,G$4),"")</f>
        <v>#REF!</v>
      </c>
      <c r="H12" s="52" t="e">
        <f>IF(SUMIFS(【入力】工事日報!#REF!,【入力】工事日報!$A$8:$A$5044,$A12,【入力】工事日報!$J$8:$J$5044,H$4)&lt;&gt;0,SUMIFS(【入力】工事日報!#REF!,【入力】工事日報!$A$8:$A$5044,$A12,【入力】工事日報!$J$8:$J$5044,H$4),"")</f>
        <v>#REF!</v>
      </c>
      <c r="I12" s="52" t="e">
        <f>IF(SUMIFS(【入力】工事日報!#REF!,【入力】工事日報!$A$8:$A$5044,$A12,【入力】工事日報!$J$8:$J$5044,I$4)&lt;&gt;0,SUMIFS(【入力】工事日報!#REF!,【入力】工事日報!$A$8:$A$5044,$A12,【入力】工事日報!$J$8:$J$5044,I$4),"")</f>
        <v>#REF!</v>
      </c>
      <c r="J12" s="52" t="e">
        <f>IF(SUMIFS(【入力】工事日報!#REF!,【入力】工事日報!$A$8:$A$5044,$A12,【入力】工事日報!$J$8:$J$5044,J$4)&lt;&gt;0,SUMIFS(【入力】工事日報!#REF!,【入力】工事日報!$A$8:$A$5044,$A12,【入力】工事日報!$J$8:$J$5044,J$4),"")</f>
        <v>#REF!</v>
      </c>
      <c r="K12" s="52" t="e">
        <f>IF(SUMIFS(【入力】工事日報!#REF!,【入力】工事日報!$A$8:$A$5044,$A12,【入力】工事日報!$J$8:$J$5044,K$4)&lt;&gt;0,SUMIFS(【入力】工事日報!#REF!,【入力】工事日報!$A$8:$A$5044,$A12,【入力】工事日報!$J$8:$J$5044,K$4),"")</f>
        <v>#REF!</v>
      </c>
      <c r="L12" s="52" t="e">
        <f>IF(SUMIFS(【入力】工事日報!#REF!,【入力】工事日報!$A$8:$A$5044,$A12,【入力】工事日報!$J$8:$J$5044,L$4)&lt;&gt;0,SUMIFS(【入力】工事日報!#REF!,【入力】工事日報!$A$8:$A$5044,$A12,【入力】工事日報!$J$8:$J$5044,L$4),"")</f>
        <v>#REF!</v>
      </c>
      <c r="M12" s="52" t="e">
        <f>IF(SUMIFS(【入力】工事日報!#REF!,【入力】工事日報!$A$8:$A$5044,$A12,【入力】工事日報!$J$8:$J$5044,M$4)&lt;&gt;0,SUMIFS(【入力】工事日報!#REF!,【入力】工事日報!$A$8:$A$5044,$A12,【入力】工事日報!$J$8:$J$5044,M$4),"")</f>
        <v>#REF!</v>
      </c>
      <c r="N12" s="52" t="e">
        <f>IF(SUMIFS(【入力】工事日報!#REF!,【入力】工事日報!$A$8:$A$5044,$A12,【入力】工事日報!$J$8:$J$5044,N$4)&lt;&gt;0,SUMIFS(【入力】工事日報!#REF!,【入力】工事日報!$A$8:$A$5044,$A12,【入力】工事日報!$J$8:$J$5044,N$4),"")</f>
        <v>#REF!</v>
      </c>
      <c r="O12" s="52" t="e">
        <f>IF(SUMIFS(【入力】工事日報!#REF!,【入力】工事日報!$A$8:$A$5044,$A12,【入力】工事日報!$J$8:$J$5044,O$4)&lt;&gt;0,SUMIFS(【入力】工事日報!#REF!,【入力】工事日報!$A$8:$A$5044,$A12,【入力】工事日報!$J$8:$J$5044,O$4),"")</f>
        <v>#REF!</v>
      </c>
      <c r="P12" s="52" t="e">
        <f>IF(SUMIFS(【入力】工事日報!#REF!,【入力】工事日報!$A$8:$A$5044,$A12,【入力】工事日報!$J$8:$J$5044,P$4)&lt;&gt;0,SUMIFS(【入力】工事日報!#REF!,【入力】工事日報!$A$8:$A$5044,$A12,【入力】工事日報!$J$8:$J$5044,P$4),"")</f>
        <v>#REF!</v>
      </c>
      <c r="Q12" s="52" t="e">
        <f>IF(SUMIFS(【入力】工事日報!#REF!,【入力】工事日報!$A$8:$A$5044,$A12,【入力】工事日報!$J$8:$J$5044,Q$4)&lt;&gt;0,SUMIFS(【入力】工事日報!#REF!,【入力】工事日報!$A$8:$A$5044,$A12,【入力】工事日報!$J$8:$J$5044,Q$4),"")</f>
        <v>#REF!</v>
      </c>
      <c r="R12" s="52" t="e">
        <f>IF(SUMIFS(【入力】工事日報!#REF!,【入力】工事日報!$A$8:$A$5044,$A12,【入力】工事日報!$J$8:$J$5044,R$4)&lt;&gt;0,SUMIFS(【入力】工事日報!#REF!,【入力】工事日報!$A$8:$A$5044,$A12,【入力】工事日報!$J$8:$J$5044,R$4),"")</f>
        <v>#REF!</v>
      </c>
      <c r="S12" s="52" t="e">
        <f>IF(SUMIFS(【入力】工事日報!#REF!,【入力】工事日報!$A$8:$A$5044,$A12,【入力】工事日報!$J$8:$J$5044,S$4)&lt;&gt;0,SUMIFS(【入力】工事日報!#REF!,【入力】工事日報!$A$8:$A$5044,$A12,【入力】工事日報!$J$8:$J$5044,S$4),"")</f>
        <v>#REF!</v>
      </c>
      <c r="T12" s="52" t="e">
        <f>IF(SUMIFS(【入力】工事日報!#REF!,【入力】工事日報!$A$8:$A$5044,$A12,【入力】工事日報!$J$8:$J$5044,T$4)&lt;&gt;0,SUMIFS(【入力】工事日報!#REF!,【入力】工事日報!$A$8:$A$5044,$A12,【入力】工事日報!$J$8:$J$5044,T$4),"")</f>
        <v>#REF!</v>
      </c>
      <c r="U12" s="52" t="e">
        <f>IF(SUMIFS(【入力】工事日報!#REF!,【入力】工事日報!$A$8:$A$5044,$A12,【入力】工事日報!$J$8:$J$5044,U$4)&lt;&gt;0,SUMIFS(【入力】工事日報!#REF!,【入力】工事日報!$A$8:$A$5044,$A12,【入力】工事日報!$J$8:$J$5044,U$4),"")</f>
        <v>#REF!</v>
      </c>
      <c r="V12" s="52" t="e">
        <f>IF(SUMIFS(【入力】工事日報!#REF!,【入力】工事日報!$A$8:$A$5044,$A12,【入力】工事日報!$J$8:$J$5044,V$4)&lt;&gt;0,SUMIFS(【入力】工事日報!#REF!,【入力】工事日報!$A$8:$A$5044,$A12,【入力】工事日報!$J$8:$J$5044,V$4),"")</f>
        <v>#REF!</v>
      </c>
      <c r="W12" s="52" t="e">
        <f>IF(SUMIFS(【入力】工事日報!#REF!,【入力】工事日報!$A$8:$A$5044,$A12,【入力】工事日報!$J$8:$J$5044,W$4)&lt;&gt;0,SUMIFS(【入力】工事日報!#REF!,【入力】工事日報!$A$8:$A$5044,$A12,【入力】工事日報!$J$8:$J$5044,W$4),"")</f>
        <v>#REF!</v>
      </c>
      <c r="X12" s="52" t="e">
        <f>IF(SUMIFS(【入力】工事日報!#REF!,【入力】工事日報!$A$8:$A$5044,$A12,【入力】工事日報!$J$8:$J$5044,X$4)&lt;&gt;0,SUMIFS(【入力】工事日報!#REF!,【入力】工事日報!$A$8:$A$5044,$A12,【入力】工事日報!$J$8:$J$5044,X$4),"")</f>
        <v>#REF!</v>
      </c>
    </row>
    <row r="13" spans="1:24" ht="18" customHeight="1">
      <c r="A13" s="43">
        <f t="shared" si="2"/>
        <v>45756</v>
      </c>
      <c r="B13" s="44">
        <f t="shared" si="0"/>
        <v>45756</v>
      </c>
      <c r="C13" s="48" t="e">
        <f t="shared" si="1"/>
        <v>#REF!</v>
      </c>
      <c r="D13" s="50" t="str">
        <f t="shared" si="3"/>
        <v/>
      </c>
      <c r="E13" s="52" t="e">
        <f>IF(SUMIFS(【入力】工事日報!#REF!,【入力】工事日報!$A$8:$A$5044,$A13,【入力】工事日報!$J$8:$J$5044,E$4)&lt;&gt;0,SUMIFS(【入力】工事日報!#REF!,【入力】工事日報!$A$8:$A$5044,$A13,【入力】工事日報!$J$8:$J$5044,E$4),"")</f>
        <v>#REF!</v>
      </c>
      <c r="F13" s="52" t="e">
        <f>IF(SUMIFS(【入力】工事日報!#REF!,【入力】工事日報!$A$8:$A$5044,$A13,【入力】工事日報!$J$8:$J$5044,F$4)&lt;&gt;0,SUMIFS(【入力】工事日報!#REF!,【入力】工事日報!$A$8:$A$5044,$A13,【入力】工事日報!$J$8:$J$5044,F$4),"")</f>
        <v>#REF!</v>
      </c>
      <c r="G13" s="52" t="e">
        <f>IF(SUMIFS(【入力】工事日報!#REF!,【入力】工事日報!$A$8:$A$5044,$A13,【入力】工事日報!$J$8:$J$5044,G$4)&lt;&gt;0,SUMIFS(【入力】工事日報!#REF!,【入力】工事日報!$A$8:$A$5044,$A13,【入力】工事日報!$J$8:$J$5044,G$4),"")</f>
        <v>#REF!</v>
      </c>
      <c r="H13" s="52" t="e">
        <f>IF(SUMIFS(【入力】工事日報!#REF!,【入力】工事日報!$A$8:$A$5044,$A13,【入力】工事日報!$J$8:$J$5044,H$4)&lt;&gt;0,SUMIFS(【入力】工事日報!#REF!,【入力】工事日報!$A$8:$A$5044,$A13,【入力】工事日報!$J$8:$J$5044,H$4),"")</f>
        <v>#REF!</v>
      </c>
      <c r="I13" s="52" t="e">
        <f>IF(SUMIFS(【入力】工事日報!#REF!,【入力】工事日報!$A$8:$A$5044,$A13,【入力】工事日報!$J$8:$J$5044,I$4)&lt;&gt;0,SUMIFS(【入力】工事日報!#REF!,【入力】工事日報!$A$8:$A$5044,$A13,【入力】工事日報!$J$8:$J$5044,I$4),"")</f>
        <v>#REF!</v>
      </c>
      <c r="J13" s="52" t="e">
        <f>IF(SUMIFS(【入力】工事日報!#REF!,【入力】工事日報!$A$8:$A$5044,$A13,【入力】工事日報!$J$8:$J$5044,J$4)&lt;&gt;0,SUMIFS(【入力】工事日報!#REF!,【入力】工事日報!$A$8:$A$5044,$A13,【入力】工事日報!$J$8:$J$5044,J$4),"")</f>
        <v>#REF!</v>
      </c>
      <c r="K13" s="52" t="e">
        <f>IF(SUMIFS(【入力】工事日報!#REF!,【入力】工事日報!$A$8:$A$5044,$A13,【入力】工事日報!$J$8:$J$5044,K$4)&lt;&gt;0,SUMIFS(【入力】工事日報!#REF!,【入力】工事日報!$A$8:$A$5044,$A13,【入力】工事日報!$J$8:$J$5044,K$4),"")</f>
        <v>#REF!</v>
      </c>
      <c r="L13" s="52" t="e">
        <f>IF(SUMIFS(【入力】工事日報!#REF!,【入力】工事日報!$A$8:$A$5044,$A13,【入力】工事日報!$J$8:$J$5044,L$4)&lt;&gt;0,SUMIFS(【入力】工事日報!#REF!,【入力】工事日報!$A$8:$A$5044,$A13,【入力】工事日報!$J$8:$J$5044,L$4),"")</f>
        <v>#REF!</v>
      </c>
      <c r="M13" s="52" t="e">
        <f>IF(SUMIFS(【入力】工事日報!#REF!,【入力】工事日報!$A$8:$A$5044,$A13,【入力】工事日報!$J$8:$J$5044,M$4)&lt;&gt;0,SUMIFS(【入力】工事日報!#REF!,【入力】工事日報!$A$8:$A$5044,$A13,【入力】工事日報!$J$8:$J$5044,M$4),"")</f>
        <v>#REF!</v>
      </c>
      <c r="N13" s="52" t="e">
        <f>IF(SUMIFS(【入力】工事日報!#REF!,【入力】工事日報!$A$8:$A$5044,$A13,【入力】工事日報!$J$8:$J$5044,N$4)&lt;&gt;0,SUMIFS(【入力】工事日報!#REF!,【入力】工事日報!$A$8:$A$5044,$A13,【入力】工事日報!$J$8:$J$5044,N$4),"")</f>
        <v>#REF!</v>
      </c>
      <c r="O13" s="52" t="e">
        <f>IF(SUMIFS(【入力】工事日報!#REF!,【入力】工事日報!$A$8:$A$5044,$A13,【入力】工事日報!$J$8:$J$5044,O$4)&lt;&gt;0,SUMIFS(【入力】工事日報!#REF!,【入力】工事日報!$A$8:$A$5044,$A13,【入力】工事日報!$J$8:$J$5044,O$4),"")</f>
        <v>#REF!</v>
      </c>
      <c r="P13" s="52" t="e">
        <f>IF(SUMIFS(【入力】工事日報!#REF!,【入力】工事日報!$A$8:$A$5044,$A13,【入力】工事日報!$J$8:$J$5044,P$4)&lt;&gt;0,SUMIFS(【入力】工事日報!#REF!,【入力】工事日報!$A$8:$A$5044,$A13,【入力】工事日報!$J$8:$J$5044,P$4),"")</f>
        <v>#REF!</v>
      </c>
      <c r="Q13" s="52" t="e">
        <f>IF(SUMIFS(【入力】工事日報!#REF!,【入力】工事日報!$A$8:$A$5044,$A13,【入力】工事日報!$J$8:$J$5044,Q$4)&lt;&gt;0,SUMIFS(【入力】工事日報!#REF!,【入力】工事日報!$A$8:$A$5044,$A13,【入力】工事日報!$J$8:$J$5044,Q$4),"")</f>
        <v>#REF!</v>
      </c>
      <c r="R13" s="52" t="e">
        <f>IF(SUMIFS(【入力】工事日報!#REF!,【入力】工事日報!$A$8:$A$5044,$A13,【入力】工事日報!$J$8:$J$5044,R$4)&lt;&gt;0,SUMIFS(【入力】工事日報!#REF!,【入力】工事日報!$A$8:$A$5044,$A13,【入力】工事日報!$J$8:$J$5044,R$4),"")</f>
        <v>#REF!</v>
      </c>
      <c r="S13" s="52" t="e">
        <f>IF(SUMIFS(【入力】工事日報!#REF!,【入力】工事日報!$A$8:$A$5044,$A13,【入力】工事日報!$J$8:$J$5044,S$4)&lt;&gt;0,SUMIFS(【入力】工事日報!#REF!,【入力】工事日報!$A$8:$A$5044,$A13,【入力】工事日報!$J$8:$J$5044,S$4),"")</f>
        <v>#REF!</v>
      </c>
      <c r="T13" s="52" t="e">
        <f>IF(SUMIFS(【入力】工事日報!#REF!,【入力】工事日報!$A$8:$A$5044,$A13,【入力】工事日報!$J$8:$J$5044,T$4)&lt;&gt;0,SUMIFS(【入力】工事日報!#REF!,【入力】工事日報!$A$8:$A$5044,$A13,【入力】工事日報!$J$8:$J$5044,T$4),"")</f>
        <v>#REF!</v>
      </c>
      <c r="U13" s="52" t="e">
        <f>IF(SUMIFS(【入力】工事日報!#REF!,【入力】工事日報!$A$8:$A$5044,$A13,【入力】工事日報!$J$8:$J$5044,U$4)&lt;&gt;0,SUMIFS(【入力】工事日報!#REF!,【入力】工事日報!$A$8:$A$5044,$A13,【入力】工事日報!$J$8:$J$5044,U$4),"")</f>
        <v>#REF!</v>
      </c>
      <c r="V13" s="52" t="e">
        <f>IF(SUMIFS(【入力】工事日報!#REF!,【入力】工事日報!$A$8:$A$5044,$A13,【入力】工事日報!$J$8:$J$5044,V$4)&lt;&gt;0,SUMIFS(【入力】工事日報!#REF!,【入力】工事日報!$A$8:$A$5044,$A13,【入力】工事日報!$J$8:$J$5044,V$4),"")</f>
        <v>#REF!</v>
      </c>
      <c r="W13" s="52" t="e">
        <f>IF(SUMIFS(【入力】工事日報!#REF!,【入力】工事日報!$A$8:$A$5044,$A13,【入力】工事日報!$J$8:$J$5044,W$4)&lt;&gt;0,SUMIFS(【入力】工事日報!#REF!,【入力】工事日報!$A$8:$A$5044,$A13,【入力】工事日報!$J$8:$J$5044,W$4),"")</f>
        <v>#REF!</v>
      </c>
      <c r="X13" s="52" t="e">
        <f>IF(SUMIFS(【入力】工事日報!#REF!,【入力】工事日報!$A$8:$A$5044,$A13,【入力】工事日報!$J$8:$J$5044,X$4)&lt;&gt;0,SUMIFS(【入力】工事日報!#REF!,【入力】工事日報!$A$8:$A$5044,$A13,【入力】工事日報!$J$8:$J$5044,X$4),"")</f>
        <v>#REF!</v>
      </c>
    </row>
    <row r="14" spans="1:24" ht="18" customHeight="1">
      <c r="A14" s="43">
        <f t="shared" si="2"/>
        <v>45757</v>
      </c>
      <c r="B14" s="44">
        <f t="shared" si="0"/>
        <v>45757</v>
      </c>
      <c r="C14" s="48" t="e">
        <f t="shared" si="1"/>
        <v>#REF!</v>
      </c>
      <c r="D14" s="50" t="str">
        <f t="shared" si="3"/>
        <v/>
      </c>
      <c r="E14" s="52" t="e">
        <f>IF(SUMIFS(【入力】工事日報!#REF!,【入力】工事日報!$A$8:$A$5044,$A14,【入力】工事日報!$J$8:$J$5044,E$4)&lt;&gt;0,SUMIFS(【入力】工事日報!#REF!,【入力】工事日報!$A$8:$A$5044,$A14,【入力】工事日報!$J$8:$J$5044,E$4),"")</f>
        <v>#REF!</v>
      </c>
      <c r="F14" s="52" t="e">
        <f>IF(SUMIFS(【入力】工事日報!#REF!,【入力】工事日報!$A$8:$A$5044,$A14,【入力】工事日報!$J$8:$J$5044,F$4)&lt;&gt;0,SUMIFS(【入力】工事日報!#REF!,【入力】工事日報!$A$8:$A$5044,$A14,【入力】工事日報!$J$8:$J$5044,F$4),"")</f>
        <v>#REF!</v>
      </c>
      <c r="G14" s="52" t="e">
        <f>IF(SUMIFS(【入力】工事日報!#REF!,【入力】工事日報!$A$8:$A$5044,$A14,【入力】工事日報!$J$8:$J$5044,G$4)&lt;&gt;0,SUMIFS(【入力】工事日報!#REF!,【入力】工事日報!$A$8:$A$5044,$A14,【入力】工事日報!$J$8:$J$5044,G$4),"")</f>
        <v>#REF!</v>
      </c>
      <c r="H14" s="52" t="e">
        <f>IF(SUMIFS(【入力】工事日報!#REF!,【入力】工事日報!$A$8:$A$5044,$A14,【入力】工事日報!$J$8:$J$5044,H$4)&lt;&gt;0,SUMIFS(【入力】工事日報!#REF!,【入力】工事日報!$A$8:$A$5044,$A14,【入力】工事日報!$J$8:$J$5044,H$4),"")</f>
        <v>#REF!</v>
      </c>
      <c r="I14" s="52" t="e">
        <f>IF(SUMIFS(【入力】工事日報!#REF!,【入力】工事日報!$A$8:$A$5044,$A14,【入力】工事日報!$J$8:$J$5044,I$4)&lt;&gt;0,SUMIFS(【入力】工事日報!#REF!,【入力】工事日報!$A$8:$A$5044,$A14,【入力】工事日報!$J$8:$J$5044,I$4),"")</f>
        <v>#REF!</v>
      </c>
      <c r="J14" s="52" t="e">
        <f>IF(SUMIFS(【入力】工事日報!#REF!,【入力】工事日報!$A$8:$A$5044,$A14,【入力】工事日報!$J$8:$J$5044,J$4)&lt;&gt;0,SUMIFS(【入力】工事日報!#REF!,【入力】工事日報!$A$8:$A$5044,$A14,【入力】工事日報!$J$8:$J$5044,J$4),"")</f>
        <v>#REF!</v>
      </c>
      <c r="K14" s="52" t="e">
        <f>IF(SUMIFS(【入力】工事日報!#REF!,【入力】工事日報!$A$8:$A$5044,$A14,【入力】工事日報!$J$8:$J$5044,K$4)&lt;&gt;0,SUMIFS(【入力】工事日報!#REF!,【入力】工事日報!$A$8:$A$5044,$A14,【入力】工事日報!$J$8:$J$5044,K$4),"")</f>
        <v>#REF!</v>
      </c>
      <c r="L14" s="52" t="e">
        <f>IF(SUMIFS(【入力】工事日報!#REF!,【入力】工事日報!$A$8:$A$5044,$A14,【入力】工事日報!$J$8:$J$5044,L$4)&lt;&gt;0,SUMIFS(【入力】工事日報!#REF!,【入力】工事日報!$A$8:$A$5044,$A14,【入力】工事日報!$J$8:$J$5044,L$4),"")</f>
        <v>#REF!</v>
      </c>
      <c r="M14" s="52" t="e">
        <f>IF(SUMIFS(【入力】工事日報!#REF!,【入力】工事日報!$A$8:$A$5044,$A14,【入力】工事日報!$J$8:$J$5044,M$4)&lt;&gt;0,SUMIFS(【入力】工事日報!#REF!,【入力】工事日報!$A$8:$A$5044,$A14,【入力】工事日報!$J$8:$J$5044,M$4),"")</f>
        <v>#REF!</v>
      </c>
      <c r="N14" s="52" t="e">
        <f>IF(SUMIFS(【入力】工事日報!#REF!,【入力】工事日報!$A$8:$A$5044,$A14,【入力】工事日報!$J$8:$J$5044,N$4)&lt;&gt;0,SUMIFS(【入力】工事日報!#REF!,【入力】工事日報!$A$8:$A$5044,$A14,【入力】工事日報!$J$8:$J$5044,N$4),"")</f>
        <v>#REF!</v>
      </c>
      <c r="O14" s="52" t="e">
        <f>IF(SUMIFS(【入力】工事日報!#REF!,【入力】工事日報!$A$8:$A$5044,$A14,【入力】工事日報!$J$8:$J$5044,O$4)&lt;&gt;0,SUMIFS(【入力】工事日報!#REF!,【入力】工事日報!$A$8:$A$5044,$A14,【入力】工事日報!$J$8:$J$5044,O$4),"")</f>
        <v>#REF!</v>
      </c>
      <c r="P14" s="52" t="e">
        <f>IF(SUMIFS(【入力】工事日報!#REF!,【入力】工事日報!$A$8:$A$5044,$A14,【入力】工事日報!$J$8:$J$5044,P$4)&lt;&gt;0,SUMIFS(【入力】工事日報!#REF!,【入力】工事日報!$A$8:$A$5044,$A14,【入力】工事日報!$J$8:$J$5044,P$4),"")</f>
        <v>#REF!</v>
      </c>
      <c r="Q14" s="52" t="e">
        <f>IF(SUMIFS(【入力】工事日報!#REF!,【入力】工事日報!$A$8:$A$5044,$A14,【入力】工事日報!$J$8:$J$5044,Q$4)&lt;&gt;0,SUMIFS(【入力】工事日報!#REF!,【入力】工事日報!$A$8:$A$5044,$A14,【入力】工事日報!$J$8:$J$5044,Q$4),"")</f>
        <v>#REF!</v>
      </c>
      <c r="R14" s="52" t="e">
        <f>IF(SUMIFS(【入力】工事日報!#REF!,【入力】工事日報!$A$8:$A$5044,$A14,【入力】工事日報!$J$8:$J$5044,R$4)&lt;&gt;0,SUMIFS(【入力】工事日報!#REF!,【入力】工事日報!$A$8:$A$5044,$A14,【入力】工事日報!$J$8:$J$5044,R$4),"")</f>
        <v>#REF!</v>
      </c>
      <c r="S14" s="52" t="e">
        <f>IF(SUMIFS(【入力】工事日報!#REF!,【入力】工事日報!$A$8:$A$5044,$A14,【入力】工事日報!$J$8:$J$5044,S$4)&lt;&gt;0,SUMIFS(【入力】工事日報!#REF!,【入力】工事日報!$A$8:$A$5044,$A14,【入力】工事日報!$J$8:$J$5044,S$4),"")</f>
        <v>#REF!</v>
      </c>
      <c r="T14" s="52" t="e">
        <f>IF(SUMIFS(【入力】工事日報!#REF!,【入力】工事日報!$A$8:$A$5044,$A14,【入力】工事日報!$J$8:$J$5044,T$4)&lt;&gt;0,SUMIFS(【入力】工事日報!#REF!,【入力】工事日報!$A$8:$A$5044,$A14,【入力】工事日報!$J$8:$J$5044,T$4),"")</f>
        <v>#REF!</v>
      </c>
      <c r="U14" s="52" t="e">
        <f>IF(SUMIFS(【入力】工事日報!#REF!,【入力】工事日報!$A$8:$A$5044,$A14,【入力】工事日報!$J$8:$J$5044,U$4)&lt;&gt;0,SUMIFS(【入力】工事日報!#REF!,【入力】工事日報!$A$8:$A$5044,$A14,【入力】工事日報!$J$8:$J$5044,U$4),"")</f>
        <v>#REF!</v>
      </c>
      <c r="V14" s="52" t="e">
        <f>IF(SUMIFS(【入力】工事日報!#REF!,【入力】工事日報!$A$8:$A$5044,$A14,【入力】工事日報!$J$8:$J$5044,V$4)&lt;&gt;0,SUMIFS(【入力】工事日報!#REF!,【入力】工事日報!$A$8:$A$5044,$A14,【入力】工事日報!$J$8:$J$5044,V$4),"")</f>
        <v>#REF!</v>
      </c>
      <c r="W14" s="52" t="e">
        <f>IF(SUMIFS(【入力】工事日報!#REF!,【入力】工事日報!$A$8:$A$5044,$A14,【入力】工事日報!$J$8:$J$5044,W$4)&lt;&gt;0,SUMIFS(【入力】工事日報!#REF!,【入力】工事日報!$A$8:$A$5044,$A14,【入力】工事日報!$J$8:$J$5044,W$4),"")</f>
        <v>#REF!</v>
      </c>
      <c r="X14" s="52" t="e">
        <f>IF(SUMIFS(【入力】工事日報!#REF!,【入力】工事日報!$A$8:$A$5044,$A14,【入力】工事日報!$J$8:$J$5044,X$4)&lt;&gt;0,SUMIFS(【入力】工事日報!#REF!,【入力】工事日報!$A$8:$A$5044,$A14,【入力】工事日報!$J$8:$J$5044,X$4),"")</f>
        <v>#REF!</v>
      </c>
    </row>
    <row r="15" spans="1:24" ht="18" customHeight="1">
      <c r="A15" s="43">
        <f t="shared" si="2"/>
        <v>45758</v>
      </c>
      <c r="B15" s="44">
        <f t="shared" si="0"/>
        <v>45758</v>
      </c>
      <c r="C15" s="48" t="e">
        <f t="shared" si="1"/>
        <v>#REF!</v>
      </c>
      <c r="D15" s="50" t="str">
        <f t="shared" si="3"/>
        <v/>
      </c>
      <c r="E15" s="52" t="e">
        <f>IF(SUMIFS(【入力】工事日報!#REF!,【入力】工事日報!$A$8:$A$5044,$A15,【入力】工事日報!$J$8:$J$5044,E$4)&lt;&gt;0,SUMIFS(【入力】工事日報!#REF!,【入力】工事日報!$A$8:$A$5044,$A15,【入力】工事日報!$J$8:$J$5044,E$4),"")</f>
        <v>#REF!</v>
      </c>
      <c r="F15" s="52" t="e">
        <f>IF(SUMIFS(【入力】工事日報!#REF!,【入力】工事日報!$A$8:$A$5044,$A15,【入力】工事日報!$J$8:$J$5044,F$4)&lt;&gt;0,SUMIFS(【入力】工事日報!#REF!,【入力】工事日報!$A$8:$A$5044,$A15,【入力】工事日報!$J$8:$J$5044,F$4),"")</f>
        <v>#REF!</v>
      </c>
      <c r="G15" s="52" t="e">
        <f>IF(SUMIFS(【入力】工事日報!#REF!,【入力】工事日報!$A$8:$A$5044,$A15,【入力】工事日報!$J$8:$J$5044,G$4)&lt;&gt;0,SUMIFS(【入力】工事日報!#REF!,【入力】工事日報!$A$8:$A$5044,$A15,【入力】工事日報!$J$8:$J$5044,G$4),"")</f>
        <v>#REF!</v>
      </c>
      <c r="H15" s="52" t="e">
        <f>IF(SUMIFS(【入力】工事日報!#REF!,【入力】工事日報!$A$8:$A$5044,$A15,【入力】工事日報!$J$8:$J$5044,H$4)&lt;&gt;0,SUMIFS(【入力】工事日報!#REF!,【入力】工事日報!$A$8:$A$5044,$A15,【入力】工事日報!$J$8:$J$5044,H$4),"")</f>
        <v>#REF!</v>
      </c>
      <c r="I15" s="52" t="e">
        <f>IF(SUMIFS(【入力】工事日報!#REF!,【入力】工事日報!$A$8:$A$5044,$A15,【入力】工事日報!$J$8:$J$5044,I$4)&lt;&gt;0,SUMIFS(【入力】工事日報!#REF!,【入力】工事日報!$A$8:$A$5044,$A15,【入力】工事日報!$J$8:$J$5044,I$4),"")</f>
        <v>#REF!</v>
      </c>
      <c r="J15" s="52" t="e">
        <f>IF(SUMIFS(【入力】工事日報!#REF!,【入力】工事日報!$A$8:$A$5044,$A15,【入力】工事日報!$J$8:$J$5044,J$4)&lt;&gt;0,SUMIFS(【入力】工事日報!#REF!,【入力】工事日報!$A$8:$A$5044,$A15,【入力】工事日報!$J$8:$J$5044,J$4),"")</f>
        <v>#REF!</v>
      </c>
      <c r="K15" s="52" t="e">
        <f>IF(SUMIFS(【入力】工事日報!#REF!,【入力】工事日報!$A$8:$A$5044,$A15,【入力】工事日報!$J$8:$J$5044,K$4)&lt;&gt;0,SUMIFS(【入力】工事日報!#REF!,【入力】工事日報!$A$8:$A$5044,$A15,【入力】工事日報!$J$8:$J$5044,K$4),"")</f>
        <v>#REF!</v>
      </c>
      <c r="L15" s="52" t="e">
        <f>IF(SUMIFS(【入力】工事日報!#REF!,【入力】工事日報!$A$8:$A$5044,$A15,【入力】工事日報!$J$8:$J$5044,L$4)&lt;&gt;0,SUMIFS(【入力】工事日報!#REF!,【入力】工事日報!$A$8:$A$5044,$A15,【入力】工事日報!$J$8:$J$5044,L$4),"")</f>
        <v>#REF!</v>
      </c>
      <c r="M15" s="52" t="e">
        <f>IF(SUMIFS(【入力】工事日報!#REF!,【入力】工事日報!$A$8:$A$5044,$A15,【入力】工事日報!$J$8:$J$5044,M$4)&lt;&gt;0,SUMIFS(【入力】工事日報!#REF!,【入力】工事日報!$A$8:$A$5044,$A15,【入力】工事日報!$J$8:$J$5044,M$4),"")</f>
        <v>#REF!</v>
      </c>
      <c r="N15" s="52" t="e">
        <f>IF(SUMIFS(【入力】工事日報!#REF!,【入力】工事日報!$A$8:$A$5044,$A15,【入力】工事日報!$J$8:$J$5044,N$4)&lt;&gt;0,SUMIFS(【入力】工事日報!#REF!,【入力】工事日報!$A$8:$A$5044,$A15,【入力】工事日報!$J$8:$J$5044,N$4),"")</f>
        <v>#REF!</v>
      </c>
      <c r="O15" s="52" t="e">
        <f>IF(SUMIFS(【入力】工事日報!#REF!,【入力】工事日報!$A$8:$A$5044,$A15,【入力】工事日報!$J$8:$J$5044,O$4)&lt;&gt;0,SUMIFS(【入力】工事日報!#REF!,【入力】工事日報!$A$8:$A$5044,$A15,【入力】工事日報!$J$8:$J$5044,O$4),"")</f>
        <v>#REF!</v>
      </c>
      <c r="P15" s="52" t="e">
        <f>IF(SUMIFS(【入力】工事日報!#REF!,【入力】工事日報!$A$8:$A$5044,$A15,【入力】工事日報!$J$8:$J$5044,P$4)&lt;&gt;0,SUMIFS(【入力】工事日報!#REF!,【入力】工事日報!$A$8:$A$5044,$A15,【入力】工事日報!$J$8:$J$5044,P$4),"")</f>
        <v>#REF!</v>
      </c>
      <c r="Q15" s="52" t="e">
        <f>IF(SUMIFS(【入力】工事日報!#REF!,【入力】工事日報!$A$8:$A$5044,$A15,【入力】工事日報!$J$8:$J$5044,Q$4)&lt;&gt;0,SUMIFS(【入力】工事日報!#REF!,【入力】工事日報!$A$8:$A$5044,$A15,【入力】工事日報!$J$8:$J$5044,Q$4),"")</f>
        <v>#REF!</v>
      </c>
      <c r="R15" s="52" t="e">
        <f>IF(SUMIFS(【入力】工事日報!#REF!,【入力】工事日報!$A$8:$A$5044,$A15,【入力】工事日報!$J$8:$J$5044,R$4)&lt;&gt;0,SUMIFS(【入力】工事日報!#REF!,【入力】工事日報!$A$8:$A$5044,$A15,【入力】工事日報!$J$8:$J$5044,R$4),"")</f>
        <v>#REF!</v>
      </c>
      <c r="S15" s="52" t="e">
        <f>IF(SUMIFS(【入力】工事日報!#REF!,【入力】工事日報!$A$8:$A$5044,$A15,【入力】工事日報!$J$8:$J$5044,S$4)&lt;&gt;0,SUMIFS(【入力】工事日報!#REF!,【入力】工事日報!$A$8:$A$5044,$A15,【入力】工事日報!$J$8:$J$5044,S$4),"")</f>
        <v>#REF!</v>
      </c>
      <c r="T15" s="52" t="e">
        <f>IF(SUMIFS(【入力】工事日報!#REF!,【入力】工事日報!$A$8:$A$5044,$A15,【入力】工事日報!$J$8:$J$5044,T$4)&lt;&gt;0,SUMIFS(【入力】工事日報!#REF!,【入力】工事日報!$A$8:$A$5044,$A15,【入力】工事日報!$J$8:$J$5044,T$4),"")</f>
        <v>#REF!</v>
      </c>
      <c r="U15" s="52" t="e">
        <f>IF(SUMIFS(【入力】工事日報!#REF!,【入力】工事日報!$A$8:$A$5044,$A15,【入力】工事日報!$J$8:$J$5044,U$4)&lt;&gt;0,SUMIFS(【入力】工事日報!#REF!,【入力】工事日報!$A$8:$A$5044,$A15,【入力】工事日報!$J$8:$J$5044,U$4),"")</f>
        <v>#REF!</v>
      </c>
      <c r="V15" s="52" t="e">
        <f>IF(SUMIFS(【入力】工事日報!#REF!,【入力】工事日報!$A$8:$A$5044,$A15,【入力】工事日報!$J$8:$J$5044,V$4)&lt;&gt;0,SUMIFS(【入力】工事日報!#REF!,【入力】工事日報!$A$8:$A$5044,$A15,【入力】工事日報!$J$8:$J$5044,V$4),"")</f>
        <v>#REF!</v>
      </c>
      <c r="W15" s="52" t="e">
        <f>IF(SUMIFS(【入力】工事日報!#REF!,【入力】工事日報!$A$8:$A$5044,$A15,【入力】工事日報!$J$8:$J$5044,W$4)&lt;&gt;0,SUMIFS(【入力】工事日報!#REF!,【入力】工事日報!$A$8:$A$5044,$A15,【入力】工事日報!$J$8:$J$5044,W$4),"")</f>
        <v>#REF!</v>
      </c>
      <c r="X15" s="52" t="e">
        <f>IF(SUMIFS(【入力】工事日報!#REF!,【入力】工事日報!$A$8:$A$5044,$A15,【入力】工事日報!$J$8:$J$5044,X$4)&lt;&gt;0,SUMIFS(【入力】工事日報!#REF!,【入力】工事日報!$A$8:$A$5044,$A15,【入力】工事日報!$J$8:$J$5044,X$4),"")</f>
        <v>#REF!</v>
      </c>
    </row>
    <row r="16" spans="1:24" ht="18" customHeight="1">
      <c r="A16" s="43">
        <f t="shared" si="2"/>
        <v>45759</v>
      </c>
      <c r="B16" s="44">
        <f t="shared" si="0"/>
        <v>45759</v>
      </c>
      <c r="C16" s="48" t="e">
        <f t="shared" si="1"/>
        <v>#REF!</v>
      </c>
      <c r="D16" s="50" t="str">
        <f t="shared" si="3"/>
        <v/>
      </c>
      <c r="E16" s="52" t="e">
        <f>IF(SUMIFS(【入力】工事日報!#REF!,【入力】工事日報!$A$8:$A$5044,$A16,【入力】工事日報!$J$8:$J$5044,E$4)&lt;&gt;0,SUMIFS(【入力】工事日報!#REF!,【入力】工事日報!$A$8:$A$5044,$A16,【入力】工事日報!$J$8:$J$5044,E$4),"")</f>
        <v>#REF!</v>
      </c>
      <c r="F16" s="52" t="e">
        <f>IF(SUMIFS(【入力】工事日報!#REF!,【入力】工事日報!$A$8:$A$5044,$A16,【入力】工事日報!$J$8:$J$5044,F$4)&lt;&gt;0,SUMIFS(【入力】工事日報!#REF!,【入力】工事日報!$A$8:$A$5044,$A16,【入力】工事日報!$J$8:$J$5044,F$4),"")</f>
        <v>#REF!</v>
      </c>
      <c r="G16" s="52" t="e">
        <f>IF(SUMIFS(【入力】工事日報!#REF!,【入力】工事日報!$A$8:$A$5044,$A16,【入力】工事日報!$J$8:$J$5044,G$4)&lt;&gt;0,SUMIFS(【入力】工事日報!#REF!,【入力】工事日報!$A$8:$A$5044,$A16,【入力】工事日報!$J$8:$J$5044,G$4),"")</f>
        <v>#REF!</v>
      </c>
      <c r="H16" s="52" t="e">
        <f>IF(SUMIFS(【入力】工事日報!#REF!,【入力】工事日報!$A$8:$A$5044,$A16,【入力】工事日報!$J$8:$J$5044,H$4)&lt;&gt;0,SUMIFS(【入力】工事日報!#REF!,【入力】工事日報!$A$8:$A$5044,$A16,【入力】工事日報!$J$8:$J$5044,H$4),"")</f>
        <v>#REF!</v>
      </c>
      <c r="I16" s="52" t="e">
        <f>IF(SUMIFS(【入力】工事日報!#REF!,【入力】工事日報!$A$8:$A$5044,$A16,【入力】工事日報!$J$8:$J$5044,I$4)&lt;&gt;0,SUMIFS(【入力】工事日報!#REF!,【入力】工事日報!$A$8:$A$5044,$A16,【入力】工事日報!$J$8:$J$5044,I$4),"")</f>
        <v>#REF!</v>
      </c>
      <c r="J16" s="52" t="e">
        <f>IF(SUMIFS(【入力】工事日報!#REF!,【入力】工事日報!$A$8:$A$5044,$A16,【入力】工事日報!$J$8:$J$5044,J$4)&lt;&gt;0,SUMIFS(【入力】工事日報!#REF!,【入力】工事日報!$A$8:$A$5044,$A16,【入力】工事日報!$J$8:$J$5044,J$4),"")</f>
        <v>#REF!</v>
      </c>
      <c r="K16" s="52" t="e">
        <f>IF(SUMIFS(【入力】工事日報!#REF!,【入力】工事日報!$A$8:$A$5044,$A16,【入力】工事日報!$J$8:$J$5044,K$4)&lt;&gt;0,SUMIFS(【入力】工事日報!#REF!,【入力】工事日報!$A$8:$A$5044,$A16,【入力】工事日報!$J$8:$J$5044,K$4),"")</f>
        <v>#REF!</v>
      </c>
      <c r="L16" s="52" t="e">
        <f>IF(SUMIFS(【入力】工事日報!#REF!,【入力】工事日報!$A$8:$A$5044,$A16,【入力】工事日報!$J$8:$J$5044,L$4)&lt;&gt;0,SUMIFS(【入力】工事日報!#REF!,【入力】工事日報!$A$8:$A$5044,$A16,【入力】工事日報!$J$8:$J$5044,L$4),"")</f>
        <v>#REF!</v>
      </c>
      <c r="M16" s="52" t="e">
        <f>IF(SUMIFS(【入力】工事日報!#REF!,【入力】工事日報!$A$8:$A$5044,$A16,【入力】工事日報!$J$8:$J$5044,M$4)&lt;&gt;0,SUMIFS(【入力】工事日報!#REF!,【入力】工事日報!$A$8:$A$5044,$A16,【入力】工事日報!$J$8:$J$5044,M$4),"")</f>
        <v>#REF!</v>
      </c>
      <c r="N16" s="52" t="e">
        <f>IF(SUMIFS(【入力】工事日報!#REF!,【入力】工事日報!$A$8:$A$5044,$A16,【入力】工事日報!$J$8:$J$5044,N$4)&lt;&gt;0,SUMIFS(【入力】工事日報!#REF!,【入力】工事日報!$A$8:$A$5044,$A16,【入力】工事日報!$J$8:$J$5044,N$4),"")</f>
        <v>#REF!</v>
      </c>
      <c r="O16" s="52" t="e">
        <f>IF(SUMIFS(【入力】工事日報!#REF!,【入力】工事日報!$A$8:$A$5044,$A16,【入力】工事日報!$J$8:$J$5044,O$4)&lt;&gt;0,SUMIFS(【入力】工事日報!#REF!,【入力】工事日報!$A$8:$A$5044,$A16,【入力】工事日報!$J$8:$J$5044,O$4),"")</f>
        <v>#REF!</v>
      </c>
      <c r="P16" s="52" t="e">
        <f>IF(SUMIFS(【入力】工事日報!#REF!,【入力】工事日報!$A$8:$A$5044,$A16,【入力】工事日報!$J$8:$J$5044,P$4)&lt;&gt;0,SUMIFS(【入力】工事日報!#REF!,【入力】工事日報!$A$8:$A$5044,$A16,【入力】工事日報!$J$8:$J$5044,P$4),"")</f>
        <v>#REF!</v>
      </c>
      <c r="Q16" s="52" t="e">
        <f>IF(SUMIFS(【入力】工事日報!#REF!,【入力】工事日報!$A$8:$A$5044,$A16,【入力】工事日報!$J$8:$J$5044,Q$4)&lt;&gt;0,SUMIFS(【入力】工事日報!#REF!,【入力】工事日報!$A$8:$A$5044,$A16,【入力】工事日報!$J$8:$J$5044,Q$4),"")</f>
        <v>#REF!</v>
      </c>
      <c r="R16" s="52" t="e">
        <f>IF(SUMIFS(【入力】工事日報!#REF!,【入力】工事日報!$A$8:$A$5044,$A16,【入力】工事日報!$J$8:$J$5044,R$4)&lt;&gt;0,SUMIFS(【入力】工事日報!#REF!,【入力】工事日報!$A$8:$A$5044,$A16,【入力】工事日報!$J$8:$J$5044,R$4),"")</f>
        <v>#REF!</v>
      </c>
      <c r="S16" s="52" t="e">
        <f>IF(SUMIFS(【入力】工事日報!#REF!,【入力】工事日報!$A$8:$A$5044,$A16,【入力】工事日報!$J$8:$J$5044,S$4)&lt;&gt;0,SUMIFS(【入力】工事日報!#REF!,【入力】工事日報!$A$8:$A$5044,$A16,【入力】工事日報!$J$8:$J$5044,S$4),"")</f>
        <v>#REF!</v>
      </c>
      <c r="T16" s="52" t="e">
        <f>IF(SUMIFS(【入力】工事日報!#REF!,【入力】工事日報!$A$8:$A$5044,$A16,【入力】工事日報!$J$8:$J$5044,T$4)&lt;&gt;0,SUMIFS(【入力】工事日報!#REF!,【入力】工事日報!$A$8:$A$5044,$A16,【入力】工事日報!$J$8:$J$5044,T$4),"")</f>
        <v>#REF!</v>
      </c>
      <c r="U16" s="52" t="e">
        <f>IF(SUMIFS(【入力】工事日報!#REF!,【入力】工事日報!$A$8:$A$5044,$A16,【入力】工事日報!$J$8:$J$5044,U$4)&lt;&gt;0,SUMIFS(【入力】工事日報!#REF!,【入力】工事日報!$A$8:$A$5044,$A16,【入力】工事日報!$J$8:$J$5044,U$4),"")</f>
        <v>#REF!</v>
      </c>
      <c r="V16" s="52" t="e">
        <f>IF(SUMIFS(【入力】工事日報!#REF!,【入力】工事日報!$A$8:$A$5044,$A16,【入力】工事日報!$J$8:$J$5044,V$4)&lt;&gt;0,SUMIFS(【入力】工事日報!#REF!,【入力】工事日報!$A$8:$A$5044,$A16,【入力】工事日報!$J$8:$J$5044,V$4),"")</f>
        <v>#REF!</v>
      </c>
      <c r="W16" s="52" t="e">
        <f>IF(SUMIFS(【入力】工事日報!#REF!,【入力】工事日報!$A$8:$A$5044,$A16,【入力】工事日報!$J$8:$J$5044,W$4)&lt;&gt;0,SUMIFS(【入力】工事日報!#REF!,【入力】工事日報!$A$8:$A$5044,$A16,【入力】工事日報!$J$8:$J$5044,W$4),"")</f>
        <v>#REF!</v>
      </c>
      <c r="X16" s="52" t="e">
        <f>IF(SUMIFS(【入力】工事日報!#REF!,【入力】工事日報!$A$8:$A$5044,$A16,【入力】工事日報!$J$8:$J$5044,X$4)&lt;&gt;0,SUMIFS(【入力】工事日報!#REF!,【入力】工事日報!$A$8:$A$5044,$A16,【入力】工事日報!$J$8:$J$5044,X$4),"")</f>
        <v>#REF!</v>
      </c>
    </row>
    <row r="17" spans="1:24" ht="18" customHeight="1">
      <c r="A17" s="43">
        <f t="shared" si="2"/>
        <v>45760</v>
      </c>
      <c r="B17" s="44">
        <f t="shared" si="0"/>
        <v>45760</v>
      </c>
      <c r="C17" s="48" t="e">
        <f t="shared" si="1"/>
        <v>#REF!</v>
      </c>
      <c r="D17" s="50" t="str">
        <f t="shared" si="3"/>
        <v/>
      </c>
      <c r="E17" s="52" t="e">
        <f>IF(SUMIFS(【入力】工事日報!#REF!,【入力】工事日報!$A$8:$A$5044,$A17,【入力】工事日報!$J$8:$J$5044,E$4)&lt;&gt;0,SUMIFS(【入力】工事日報!#REF!,【入力】工事日報!$A$8:$A$5044,$A17,【入力】工事日報!$J$8:$J$5044,E$4),"")</f>
        <v>#REF!</v>
      </c>
      <c r="F17" s="52" t="e">
        <f>IF(SUMIFS(【入力】工事日報!#REF!,【入力】工事日報!$A$8:$A$5044,$A17,【入力】工事日報!$J$8:$J$5044,F$4)&lt;&gt;0,SUMIFS(【入力】工事日報!#REF!,【入力】工事日報!$A$8:$A$5044,$A17,【入力】工事日報!$J$8:$J$5044,F$4),"")</f>
        <v>#REF!</v>
      </c>
      <c r="G17" s="52" t="e">
        <f>IF(SUMIFS(【入力】工事日報!#REF!,【入力】工事日報!$A$8:$A$5044,$A17,【入力】工事日報!$J$8:$J$5044,G$4)&lt;&gt;0,SUMIFS(【入力】工事日報!#REF!,【入力】工事日報!$A$8:$A$5044,$A17,【入力】工事日報!$J$8:$J$5044,G$4),"")</f>
        <v>#REF!</v>
      </c>
      <c r="H17" s="52" t="e">
        <f>IF(SUMIFS(【入力】工事日報!#REF!,【入力】工事日報!$A$8:$A$5044,$A17,【入力】工事日報!$J$8:$J$5044,H$4)&lt;&gt;0,SUMIFS(【入力】工事日報!#REF!,【入力】工事日報!$A$8:$A$5044,$A17,【入力】工事日報!$J$8:$J$5044,H$4),"")</f>
        <v>#REF!</v>
      </c>
      <c r="I17" s="52" t="e">
        <f>IF(SUMIFS(【入力】工事日報!#REF!,【入力】工事日報!$A$8:$A$5044,$A17,【入力】工事日報!$J$8:$J$5044,I$4)&lt;&gt;0,SUMIFS(【入力】工事日報!#REF!,【入力】工事日報!$A$8:$A$5044,$A17,【入力】工事日報!$J$8:$J$5044,I$4),"")</f>
        <v>#REF!</v>
      </c>
      <c r="J17" s="52" t="e">
        <f>IF(SUMIFS(【入力】工事日報!#REF!,【入力】工事日報!$A$8:$A$5044,$A17,【入力】工事日報!$J$8:$J$5044,J$4)&lt;&gt;0,SUMIFS(【入力】工事日報!#REF!,【入力】工事日報!$A$8:$A$5044,$A17,【入力】工事日報!$J$8:$J$5044,J$4),"")</f>
        <v>#REF!</v>
      </c>
      <c r="K17" s="52" t="e">
        <f>IF(SUMIFS(【入力】工事日報!#REF!,【入力】工事日報!$A$8:$A$5044,$A17,【入力】工事日報!$J$8:$J$5044,K$4)&lt;&gt;0,SUMIFS(【入力】工事日報!#REF!,【入力】工事日報!$A$8:$A$5044,$A17,【入力】工事日報!$J$8:$J$5044,K$4),"")</f>
        <v>#REF!</v>
      </c>
      <c r="L17" s="52" t="e">
        <f>IF(SUMIFS(【入力】工事日報!#REF!,【入力】工事日報!$A$8:$A$5044,$A17,【入力】工事日報!$J$8:$J$5044,L$4)&lt;&gt;0,SUMIFS(【入力】工事日報!#REF!,【入力】工事日報!$A$8:$A$5044,$A17,【入力】工事日報!$J$8:$J$5044,L$4),"")</f>
        <v>#REF!</v>
      </c>
      <c r="M17" s="52" t="e">
        <f>IF(SUMIFS(【入力】工事日報!#REF!,【入力】工事日報!$A$8:$A$5044,$A17,【入力】工事日報!$J$8:$J$5044,M$4)&lt;&gt;0,SUMIFS(【入力】工事日報!#REF!,【入力】工事日報!$A$8:$A$5044,$A17,【入力】工事日報!$J$8:$J$5044,M$4),"")</f>
        <v>#REF!</v>
      </c>
      <c r="N17" s="52" t="e">
        <f>IF(SUMIFS(【入力】工事日報!#REF!,【入力】工事日報!$A$8:$A$5044,$A17,【入力】工事日報!$J$8:$J$5044,N$4)&lt;&gt;0,SUMIFS(【入力】工事日報!#REF!,【入力】工事日報!$A$8:$A$5044,$A17,【入力】工事日報!$J$8:$J$5044,N$4),"")</f>
        <v>#REF!</v>
      </c>
      <c r="O17" s="52" t="e">
        <f>IF(SUMIFS(【入力】工事日報!#REF!,【入力】工事日報!$A$8:$A$5044,$A17,【入力】工事日報!$J$8:$J$5044,O$4)&lt;&gt;0,SUMIFS(【入力】工事日報!#REF!,【入力】工事日報!$A$8:$A$5044,$A17,【入力】工事日報!$J$8:$J$5044,O$4),"")</f>
        <v>#REF!</v>
      </c>
      <c r="P17" s="52" t="e">
        <f>IF(SUMIFS(【入力】工事日報!#REF!,【入力】工事日報!$A$8:$A$5044,$A17,【入力】工事日報!$J$8:$J$5044,P$4)&lt;&gt;0,SUMIFS(【入力】工事日報!#REF!,【入力】工事日報!$A$8:$A$5044,$A17,【入力】工事日報!$J$8:$J$5044,P$4),"")</f>
        <v>#REF!</v>
      </c>
      <c r="Q17" s="52" t="e">
        <f>IF(SUMIFS(【入力】工事日報!#REF!,【入力】工事日報!$A$8:$A$5044,$A17,【入力】工事日報!$J$8:$J$5044,Q$4)&lt;&gt;0,SUMIFS(【入力】工事日報!#REF!,【入力】工事日報!$A$8:$A$5044,$A17,【入力】工事日報!$J$8:$J$5044,Q$4),"")</f>
        <v>#REF!</v>
      </c>
      <c r="R17" s="52" t="e">
        <f>IF(SUMIFS(【入力】工事日報!#REF!,【入力】工事日報!$A$8:$A$5044,$A17,【入力】工事日報!$J$8:$J$5044,R$4)&lt;&gt;0,SUMIFS(【入力】工事日報!#REF!,【入力】工事日報!$A$8:$A$5044,$A17,【入力】工事日報!$J$8:$J$5044,R$4),"")</f>
        <v>#REF!</v>
      </c>
      <c r="S17" s="52" t="e">
        <f>IF(SUMIFS(【入力】工事日報!#REF!,【入力】工事日報!$A$8:$A$5044,$A17,【入力】工事日報!$J$8:$J$5044,S$4)&lt;&gt;0,SUMIFS(【入力】工事日報!#REF!,【入力】工事日報!$A$8:$A$5044,$A17,【入力】工事日報!$J$8:$J$5044,S$4),"")</f>
        <v>#REF!</v>
      </c>
      <c r="T17" s="52" t="e">
        <f>IF(SUMIFS(【入力】工事日報!#REF!,【入力】工事日報!$A$8:$A$5044,$A17,【入力】工事日報!$J$8:$J$5044,T$4)&lt;&gt;0,SUMIFS(【入力】工事日報!#REF!,【入力】工事日報!$A$8:$A$5044,$A17,【入力】工事日報!$J$8:$J$5044,T$4),"")</f>
        <v>#REF!</v>
      </c>
      <c r="U17" s="52" t="e">
        <f>IF(SUMIFS(【入力】工事日報!#REF!,【入力】工事日報!$A$8:$A$5044,$A17,【入力】工事日報!$J$8:$J$5044,U$4)&lt;&gt;0,SUMIFS(【入力】工事日報!#REF!,【入力】工事日報!$A$8:$A$5044,$A17,【入力】工事日報!$J$8:$J$5044,U$4),"")</f>
        <v>#REF!</v>
      </c>
      <c r="V17" s="52" t="e">
        <f>IF(SUMIFS(【入力】工事日報!#REF!,【入力】工事日報!$A$8:$A$5044,$A17,【入力】工事日報!$J$8:$J$5044,V$4)&lt;&gt;0,SUMIFS(【入力】工事日報!#REF!,【入力】工事日報!$A$8:$A$5044,$A17,【入力】工事日報!$J$8:$J$5044,V$4),"")</f>
        <v>#REF!</v>
      </c>
      <c r="W17" s="52" t="e">
        <f>IF(SUMIFS(【入力】工事日報!#REF!,【入力】工事日報!$A$8:$A$5044,$A17,【入力】工事日報!$J$8:$J$5044,W$4)&lt;&gt;0,SUMIFS(【入力】工事日報!#REF!,【入力】工事日報!$A$8:$A$5044,$A17,【入力】工事日報!$J$8:$J$5044,W$4),"")</f>
        <v>#REF!</v>
      </c>
      <c r="X17" s="52" t="e">
        <f>IF(SUMIFS(【入力】工事日報!#REF!,【入力】工事日報!$A$8:$A$5044,$A17,【入力】工事日報!$J$8:$J$5044,X$4)&lt;&gt;0,SUMIFS(【入力】工事日報!#REF!,【入力】工事日報!$A$8:$A$5044,$A17,【入力】工事日報!$J$8:$J$5044,X$4),"")</f>
        <v>#REF!</v>
      </c>
    </row>
    <row r="18" spans="1:24" ht="18" customHeight="1">
      <c r="A18" s="43">
        <f t="shared" si="2"/>
        <v>45761</v>
      </c>
      <c r="B18" s="44">
        <f t="shared" si="0"/>
        <v>45761</v>
      </c>
      <c r="C18" s="48" t="e">
        <f t="shared" si="1"/>
        <v>#REF!</v>
      </c>
      <c r="D18" s="50" t="str">
        <f t="shared" si="3"/>
        <v/>
      </c>
      <c r="E18" s="52" t="e">
        <f>IF(SUMIFS(【入力】工事日報!#REF!,【入力】工事日報!$A$8:$A$5044,$A18,【入力】工事日報!$J$8:$J$5044,E$4)&lt;&gt;0,SUMIFS(【入力】工事日報!#REF!,【入力】工事日報!$A$8:$A$5044,$A18,【入力】工事日報!$J$8:$J$5044,E$4),"")</f>
        <v>#REF!</v>
      </c>
      <c r="F18" s="52" t="e">
        <f>IF(SUMIFS(【入力】工事日報!#REF!,【入力】工事日報!$A$8:$A$5044,$A18,【入力】工事日報!$J$8:$J$5044,F$4)&lt;&gt;0,SUMIFS(【入力】工事日報!#REF!,【入力】工事日報!$A$8:$A$5044,$A18,【入力】工事日報!$J$8:$J$5044,F$4),"")</f>
        <v>#REF!</v>
      </c>
      <c r="G18" s="52" t="e">
        <f>IF(SUMIFS(【入力】工事日報!#REF!,【入力】工事日報!$A$8:$A$5044,$A18,【入力】工事日報!$J$8:$J$5044,G$4)&lt;&gt;0,SUMIFS(【入力】工事日報!#REF!,【入力】工事日報!$A$8:$A$5044,$A18,【入力】工事日報!$J$8:$J$5044,G$4),"")</f>
        <v>#REF!</v>
      </c>
      <c r="H18" s="52" t="e">
        <f>IF(SUMIFS(【入力】工事日報!#REF!,【入力】工事日報!$A$8:$A$5044,$A18,【入力】工事日報!$J$8:$J$5044,H$4)&lt;&gt;0,SUMIFS(【入力】工事日報!#REF!,【入力】工事日報!$A$8:$A$5044,$A18,【入力】工事日報!$J$8:$J$5044,H$4),"")</f>
        <v>#REF!</v>
      </c>
      <c r="I18" s="52" t="e">
        <f>IF(SUMIFS(【入力】工事日報!#REF!,【入力】工事日報!$A$8:$A$5044,$A18,【入力】工事日報!$J$8:$J$5044,I$4)&lt;&gt;0,SUMIFS(【入力】工事日報!#REF!,【入力】工事日報!$A$8:$A$5044,$A18,【入力】工事日報!$J$8:$J$5044,I$4),"")</f>
        <v>#REF!</v>
      </c>
      <c r="J18" s="52" t="e">
        <f>IF(SUMIFS(【入力】工事日報!#REF!,【入力】工事日報!$A$8:$A$5044,$A18,【入力】工事日報!$J$8:$J$5044,J$4)&lt;&gt;0,SUMIFS(【入力】工事日報!#REF!,【入力】工事日報!$A$8:$A$5044,$A18,【入力】工事日報!$J$8:$J$5044,J$4),"")</f>
        <v>#REF!</v>
      </c>
      <c r="K18" s="52" t="e">
        <f>IF(SUMIFS(【入力】工事日報!#REF!,【入力】工事日報!$A$8:$A$5044,$A18,【入力】工事日報!$J$8:$J$5044,K$4)&lt;&gt;0,SUMIFS(【入力】工事日報!#REF!,【入力】工事日報!$A$8:$A$5044,$A18,【入力】工事日報!$J$8:$J$5044,K$4),"")</f>
        <v>#REF!</v>
      </c>
      <c r="L18" s="52" t="e">
        <f>IF(SUMIFS(【入力】工事日報!#REF!,【入力】工事日報!$A$8:$A$5044,$A18,【入力】工事日報!$J$8:$J$5044,L$4)&lt;&gt;0,SUMIFS(【入力】工事日報!#REF!,【入力】工事日報!$A$8:$A$5044,$A18,【入力】工事日報!$J$8:$J$5044,L$4),"")</f>
        <v>#REF!</v>
      </c>
      <c r="M18" s="52" t="e">
        <f>IF(SUMIFS(【入力】工事日報!#REF!,【入力】工事日報!$A$8:$A$5044,$A18,【入力】工事日報!$J$8:$J$5044,M$4)&lt;&gt;0,SUMIFS(【入力】工事日報!#REF!,【入力】工事日報!$A$8:$A$5044,$A18,【入力】工事日報!$J$8:$J$5044,M$4),"")</f>
        <v>#REF!</v>
      </c>
      <c r="N18" s="52" t="e">
        <f>IF(SUMIFS(【入力】工事日報!#REF!,【入力】工事日報!$A$8:$A$5044,$A18,【入力】工事日報!$J$8:$J$5044,N$4)&lt;&gt;0,SUMIFS(【入力】工事日報!#REF!,【入力】工事日報!$A$8:$A$5044,$A18,【入力】工事日報!$J$8:$J$5044,N$4),"")</f>
        <v>#REF!</v>
      </c>
      <c r="O18" s="52" t="e">
        <f>IF(SUMIFS(【入力】工事日報!#REF!,【入力】工事日報!$A$8:$A$5044,$A18,【入力】工事日報!$J$8:$J$5044,O$4)&lt;&gt;0,SUMIFS(【入力】工事日報!#REF!,【入力】工事日報!$A$8:$A$5044,$A18,【入力】工事日報!$J$8:$J$5044,O$4),"")</f>
        <v>#REF!</v>
      </c>
      <c r="P18" s="52" t="e">
        <f>IF(SUMIFS(【入力】工事日報!#REF!,【入力】工事日報!$A$8:$A$5044,$A18,【入力】工事日報!$J$8:$J$5044,P$4)&lt;&gt;0,SUMIFS(【入力】工事日報!#REF!,【入力】工事日報!$A$8:$A$5044,$A18,【入力】工事日報!$J$8:$J$5044,P$4),"")</f>
        <v>#REF!</v>
      </c>
      <c r="Q18" s="52" t="e">
        <f>IF(SUMIFS(【入力】工事日報!#REF!,【入力】工事日報!$A$8:$A$5044,$A18,【入力】工事日報!$J$8:$J$5044,Q$4)&lt;&gt;0,SUMIFS(【入力】工事日報!#REF!,【入力】工事日報!$A$8:$A$5044,$A18,【入力】工事日報!$J$8:$J$5044,Q$4),"")</f>
        <v>#REF!</v>
      </c>
      <c r="R18" s="52" t="e">
        <f>IF(SUMIFS(【入力】工事日報!#REF!,【入力】工事日報!$A$8:$A$5044,$A18,【入力】工事日報!$J$8:$J$5044,R$4)&lt;&gt;0,SUMIFS(【入力】工事日報!#REF!,【入力】工事日報!$A$8:$A$5044,$A18,【入力】工事日報!$J$8:$J$5044,R$4),"")</f>
        <v>#REF!</v>
      </c>
      <c r="S18" s="52" t="e">
        <f>IF(SUMIFS(【入力】工事日報!#REF!,【入力】工事日報!$A$8:$A$5044,$A18,【入力】工事日報!$J$8:$J$5044,S$4)&lt;&gt;0,SUMIFS(【入力】工事日報!#REF!,【入力】工事日報!$A$8:$A$5044,$A18,【入力】工事日報!$J$8:$J$5044,S$4),"")</f>
        <v>#REF!</v>
      </c>
      <c r="T18" s="52" t="e">
        <f>IF(SUMIFS(【入力】工事日報!#REF!,【入力】工事日報!$A$8:$A$5044,$A18,【入力】工事日報!$J$8:$J$5044,T$4)&lt;&gt;0,SUMIFS(【入力】工事日報!#REF!,【入力】工事日報!$A$8:$A$5044,$A18,【入力】工事日報!$J$8:$J$5044,T$4),"")</f>
        <v>#REF!</v>
      </c>
      <c r="U18" s="52" t="e">
        <f>IF(SUMIFS(【入力】工事日報!#REF!,【入力】工事日報!$A$8:$A$5044,$A18,【入力】工事日報!$J$8:$J$5044,U$4)&lt;&gt;0,SUMIFS(【入力】工事日報!#REF!,【入力】工事日報!$A$8:$A$5044,$A18,【入力】工事日報!$J$8:$J$5044,U$4),"")</f>
        <v>#REF!</v>
      </c>
      <c r="V18" s="52" t="e">
        <f>IF(SUMIFS(【入力】工事日報!#REF!,【入力】工事日報!$A$8:$A$5044,$A18,【入力】工事日報!$J$8:$J$5044,V$4)&lt;&gt;0,SUMIFS(【入力】工事日報!#REF!,【入力】工事日報!$A$8:$A$5044,$A18,【入力】工事日報!$J$8:$J$5044,V$4),"")</f>
        <v>#REF!</v>
      </c>
      <c r="W18" s="52" t="e">
        <f>IF(SUMIFS(【入力】工事日報!#REF!,【入力】工事日報!$A$8:$A$5044,$A18,【入力】工事日報!$J$8:$J$5044,W$4)&lt;&gt;0,SUMIFS(【入力】工事日報!#REF!,【入力】工事日報!$A$8:$A$5044,$A18,【入力】工事日報!$J$8:$J$5044,W$4),"")</f>
        <v>#REF!</v>
      </c>
      <c r="X18" s="52" t="e">
        <f>IF(SUMIFS(【入力】工事日報!#REF!,【入力】工事日報!$A$8:$A$5044,$A18,【入力】工事日報!$J$8:$J$5044,X$4)&lt;&gt;0,SUMIFS(【入力】工事日報!#REF!,【入力】工事日報!$A$8:$A$5044,$A18,【入力】工事日報!$J$8:$J$5044,X$4),"")</f>
        <v>#REF!</v>
      </c>
    </row>
    <row r="19" spans="1:24" ht="18" customHeight="1">
      <c r="A19" s="43">
        <f t="shared" si="2"/>
        <v>45762</v>
      </c>
      <c r="B19" s="44">
        <f t="shared" si="0"/>
        <v>45762</v>
      </c>
      <c r="C19" s="48" t="e">
        <f t="shared" si="1"/>
        <v>#REF!</v>
      </c>
      <c r="D19" s="50" t="str">
        <f t="shared" si="3"/>
        <v/>
      </c>
      <c r="E19" s="52" t="e">
        <f>IF(SUMIFS(【入力】工事日報!#REF!,【入力】工事日報!$A$8:$A$5044,$A19,【入力】工事日報!$J$8:$J$5044,E$4)&lt;&gt;0,SUMIFS(【入力】工事日報!#REF!,【入力】工事日報!$A$8:$A$5044,$A19,【入力】工事日報!$J$8:$J$5044,E$4),"")</f>
        <v>#REF!</v>
      </c>
      <c r="F19" s="52" t="e">
        <f>IF(SUMIFS(【入力】工事日報!#REF!,【入力】工事日報!$A$8:$A$5044,$A19,【入力】工事日報!$J$8:$J$5044,F$4)&lt;&gt;0,SUMIFS(【入力】工事日報!#REF!,【入力】工事日報!$A$8:$A$5044,$A19,【入力】工事日報!$J$8:$J$5044,F$4),"")</f>
        <v>#REF!</v>
      </c>
      <c r="G19" s="52" t="e">
        <f>IF(SUMIFS(【入力】工事日報!#REF!,【入力】工事日報!$A$8:$A$5044,$A19,【入力】工事日報!$J$8:$J$5044,G$4)&lt;&gt;0,SUMIFS(【入力】工事日報!#REF!,【入力】工事日報!$A$8:$A$5044,$A19,【入力】工事日報!$J$8:$J$5044,G$4),"")</f>
        <v>#REF!</v>
      </c>
      <c r="H19" s="52" t="e">
        <f>IF(SUMIFS(【入力】工事日報!#REF!,【入力】工事日報!$A$8:$A$5044,$A19,【入力】工事日報!$J$8:$J$5044,H$4)&lt;&gt;0,SUMIFS(【入力】工事日報!#REF!,【入力】工事日報!$A$8:$A$5044,$A19,【入力】工事日報!$J$8:$J$5044,H$4),"")</f>
        <v>#REF!</v>
      </c>
      <c r="I19" s="52" t="e">
        <f>IF(SUMIFS(【入力】工事日報!#REF!,【入力】工事日報!$A$8:$A$5044,$A19,【入力】工事日報!$J$8:$J$5044,I$4)&lt;&gt;0,SUMIFS(【入力】工事日報!#REF!,【入力】工事日報!$A$8:$A$5044,$A19,【入力】工事日報!$J$8:$J$5044,I$4),"")</f>
        <v>#REF!</v>
      </c>
      <c r="J19" s="52" t="e">
        <f>IF(SUMIFS(【入力】工事日報!#REF!,【入力】工事日報!$A$8:$A$5044,$A19,【入力】工事日報!$J$8:$J$5044,J$4)&lt;&gt;0,SUMIFS(【入力】工事日報!#REF!,【入力】工事日報!$A$8:$A$5044,$A19,【入力】工事日報!$J$8:$J$5044,J$4),"")</f>
        <v>#REF!</v>
      </c>
      <c r="K19" s="52" t="e">
        <f>IF(SUMIFS(【入力】工事日報!#REF!,【入力】工事日報!$A$8:$A$5044,$A19,【入力】工事日報!$J$8:$J$5044,K$4)&lt;&gt;0,SUMIFS(【入力】工事日報!#REF!,【入力】工事日報!$A$8:$A$5044,$A19,【入力】工事日報!$J$8:$J$5044,K$4),"")</f>
        <v>#REF!</v>
      </c>
      <c r="L19" s="52" t="e">
        <f>IF(SUMIFS(【入力】工事日報!#REF!,【入力】工事日報!$A$8:$A$5044,$A19,【入力】工事日報!$J$8:$J$5044,L$4)&lt;&gt;0,SUMIFS(【入力】工事日報!#REF!,【入力】工事日報!$A$8:$A$5044,$A19,【入力】工事日報!$J$8:$J$5044,L$4),"")</f>
        <v>#REF!</v>
      </c>
      <c r="M19" s="52" t="e">
        <f>IF(SUMIFS(【入力】工事日報!#REF!,【入力】工事日報!$A$8:$A$5044,$A19,【入力】工事日報!$J$8:$J$5044,M$4)&lt;&gt;0,SUMIFS(【入力】工事日報!#REF!,【入力】工事日報!$A$8:$A$5044,$A19,【入力】工事日報!$J$8:$J$5044,M$4),"")</f>
        <v>#REF!</v>
      </c>
      <c r="N19" s="52" t="e">
        <f>IF(SUMIFS(【入力】工事日報!#REF!,【入力】工事日報!$A$8:$A$5044,$A19,【入力】工事日報!$J$8:$J$5044,N$4)&lt;&gt;0,SUMIFS(【入力】工事日報!#REF!,【入力】工事日報!$A$8:$A$5044,$A19,【入力】工事日報!$J$8:$J$5044,N$4),"")</f>
        <v>#REF!</v>
      </c>
      <c r="O19" s="52" t="e">
        <f>IF(SUMIFS(【入力】工事日報!#REF!,【入力】工事日報!$A$8:$A$5044,$A19,【入力】工事日報!$J$8:$J$5044,O$4)&lt;&gt;0,SUMIFS(【入力】工事日報!#REF!,【入力】工事日報!$A$8:$A$5044,$A19,【入力】工事日報!$J$8:$J$5044,O$4),"")</f>
        <v>#REF!</v>
      </c>
      <c r="P19" s="52" t="e">
        <f>IF(SUMIFS(【入力】工事日報!#REF!,【入力】工事日報!$A$8:$A$5044,$A19,【入力】工事日報!$J$8:$J$5044,P$4)&lt;&gt;0,SUMIFS(【入力】工事日報!#REF!,【入力】工事日報!$A$8:$A$5044,$A19,【入力】工事日報!$J$8:$J$5044,P$4),"")</f>
        <v>#REF!</v>
      </c>
      <c r="Q19" s="52" t="e">
        <f>IF(SUMIFS(【入力】工事日報!#REF!,【入力】工事日報!$A$8:$A$5044,$A19,【入力】工事日報!$J$8:$J$5044,Q$4)&lt;&gt;0,SUMIFS(【入力】工事日報!#REF!,【入力】工事日報!$A$8:$A$5044,$A19,【入力】工事日報!$J$8:$J$5044,Q$4),"")</f>
        <v>#REF!</v>
      </c>
      <c r="R19" s="52" t="e">
        <f>IF(SUMIFS(【入力】工事日報!#REF!,【入力】工事日報!$A$8:$A$5044,$A19,【入力】工事日報!$J$8:$J$5044,R$4)&lt;&gt;0,SUMIFS(【入力】工事日報!#REF!,【入力】工事日報!$A$8:$A$5044,$A19,【入力】工事日報!$J$8:$J$5044,R$4),"")</f>
        <v>#REF!</v>
      </c>
      <c r="S19" s="52" t="e">
        <f>IF(SUMIFS(【入力】工事日報!#REF!,【入力】工事日報!$A$8:$A$5044,$A19,【入力】工事日報!$J$8:$J$5044,S$4)&lt;&gt;0,SUMIFS(【入力】工事日報!#REF!,【入力】工事日報!$A$8:$A$5044,$A19,【入力】工事日報!$J$8:$J$5044,S$4),"")</f>
        <v>#REF!</v>
      </c>
      <c r="T19" s="52" t="e">
        <f>IF(SUMIFS(【入力】工事日報!#REF!,【入力】工事日報!$A$8:$A$5044,$A19,【入力】工事日報!$J$8:$J$5044,T$4)&lt;&gt;0,SUMIFS(【入力】工事日報!#REF!,【入力】工事日報!$A$8:$A$5044,$A19,【入力】工事日報!$J$8:$J$5044,T$4),"")</f>
        <v>#REF!</v>
      </c>
      <c r="U19" s="52" t="e">
        <f>IF(SUMIFS(【入力】工事日報!#REF!,【入力】工事日報!$A$8:$A$5044,$A19,【入力】工事日報!$J$8:$J$5044,U$4)&lt;&gt;0,SUMIFS(【入力】工事日報!#REF!,【入力】工事日報!$A$8:$A$5044,$A19,【入力】工事日報!$J$8:$J$5044,U$4),"")</f>
        <v>#REF!</v>
      </c>
      <c r="V19" s="52" t="e">
        <f>IF(SUMIFS(【入力】工事日報!#REF!,【入力】工事日報!$A$8:$A$5044,$A19,【入力】工事日報!$J$8:$J$5044,V$4)&lt;&gt;0,SUMIFS(【入力】工事日報!#REF!,【入力】工事日報!$A$8:$A$5044,$A19,【入力】工事日報!$J$8:$J$5044,V$4),"")</f>
        <v>#REF!</v>
      </c>
      <c r="W19" s="52" t="e">
        <f>IF(SUMIFS(【入力】工事日報!#REF!,【入力】工事日報!$A$8:$A$5044,$A19,【入力】工事日報!$J$8:$J$5044,W$4)&lt;&gt;0,SUMIFS(【入力】工事日報!#REF!,【入力】工事日報!$A$8:$A$5044,$A19,【入力】工事日報!$J$8:$J$5044,W$4),"")</f>
        <v>#REF!</v>
      </c>
      <c r="X19" s="52" t="e">
        <f>IF(SUMIFS(【入力】工事日報!#REF!,【入力】工事日報!$A$8:$A$5044,$A19,【入力】工事日報!$J$8:$J$5044,X$4)&lt;&gt;0,SUMIFS(【入力】工事日報!#REF!,【入力】工事日報!$A$8:$A$5044,$A19,【入力】工事日報!$J$8:$J$5044,X$4),"")</f>
        <v>#REF!</v>
      </c>
    </row>
    <row r="20" spans="1:24" ht="18" customHeight="1">
      <c r="A20" s="43">
        <f t="shared" si="2"/>
        <v>45763</v>
      </c>
      <c r="B20" s="44">
        <f t="shared" si="0"/>
        <v>45763</v>
      </c>
      <c r="C20" s="48" t="e">
        <f t="shared" si="1"/>
        <v>#REF!</v>
      </c>
      <c r="D20" s="50" t="str">
        <f t="shared" si="3"/>
        <v/>
      </c>
      <c r="E20" s="52" t="e">
        <f>IF(SUMIFS(【入力】工事日報!#REF!,【入力】工事日報!$A$8:$A$5044,$A20,【入力】工事日報!$J$8:$J$5044,E$4)&lt;&gt;0,SUMIFS(【入力】工事日報!#REF!,【入力】工事日報!$A$8:$A$5044,$A20,【入力】工事日報!$J$8:$J$5044,E$4),"")</f>
        <v>#REF!</v>
      </c>
      <c r="F20" s="52" t="e">
        <f>IF(SUMIFS(【入力】工事日報!#REF!,【入力】工事日報!$A$8:$A$5044,$A20,【入力】工事日報!$J$8:$J$5044,F$4)&lt;&gt;0,SUMIFS(【入力】工事日報!#REF!,【入力】工事日報!$A$8:$A$5044,$A20,【入力】工事日報!$J$8:$J$5044,F$4),"")</f>
        <v>#REF!</v>
      </c>
      <c r="G20" s="52" t="e">
        <f>IF(SUMIFS(【入力】工事日報!#REF!,【入力】工事日報!$A$8:$A$5044,$A20,【入力】工事日報!$J$8:$J$5044,G$4)&lt;&gt;0,SUMIFS(【入力】工事日報!#REF!,【入力】工事日報!$A$8:$A$5044,$A20,【入力】工事日報!$J$8:$J$5044,G$4),"")</f>
        <v>#REF!</v>
      </c>
      <c r="H20" s="52" t="e">
        <f>IF(SUMIFS(【入力】工事日報!#REF!,【入力】工事日報!$A$8:$A$5044,$A20,【入力】工事日報!$J$8:$J$5044,H$4)&lt;&gt;0,SUMIFS(【入力】工事日報!#REF!,【入力】工事日報!$A$8:$A$5044,$A20,【入力】工事日報!$J$8:$J$5044,H$4),"")</f>
        <v>#REF!</v>
      </c>
      <c r="I20" s="52" t="e">
        <f>IF(SUMIFS(【入力】工事日報!#REF!,【入力】工事日報!$A$8:$A$5044,$A20,【入力】工事日報!$J$8:$J$5044,I$4)&lt;&gt;0,SUMIFS(【入力】工事日報!#REF!,【入力】工事日報!$A$8:$A$5044,$A20,【入力】工事日報!$J$8:$J$5044,I$4),"")</f>
        <v>#REF!</v>
      </c>
      <c r="J20" s="52" t="e">
        <f>IF(SUMIFS(【入力】工事日報!#REF!,【入力】工事日報!$A$8:$A$5044,$A20,【入力】工事日報!$J$8:$J$5044,J$4)&lt;&gt;0,SUMIFS(【入力】工事日報!#REF!,【入力】工事日報!$A$8:$A$5044,$A20,【入力】工事日報!$J$8:$J$5044,J$4),"")</f>
        <v>#REF!</v>
      </c>
      <c r="K20" s="52" t="e">
        <f>IF(SUMIFS(【入力】工事日報!#REF!,【入力】工事日報!$A$8:$A$5044,$A20,【入力】工事日報!$J$8:$J$5044,K$4)&lt;&gt;0,SUMIFS(【入力】工事日報!#REF!,【入力】工事日報!$A$8:$A$5044,$A20,【入力】工事日報!$J$8:$J$5044,K$4),"")</f>
        <v>#REF!</v>
      </c>
      <c r="L20" s="52" t="e">
        <f>IF(SUMIFS(【入力】工事日報!#REF!,【入力】工事日報!$A$8:$A$5044,$A20,【入力】工事日報!$J$8:$J$5044,L$4)&lt;&gt;0,SUMIFS(【入力】工事日報!#REF!,【入力】工事日報!$A$8:$A$5044,$A20,【入力】工事日報!$J$8:$J$5044,L$4),"")</f>
        <v>#REF!</v>
      </c>
      <c r="M20" s="52" t="e">
        <f>IF(SUMIFS(【入力】工事日報!#REF!,【入力】工事日報!$A$8:$A$5044,$A20,【入力】工事日報!$J$8:$J$5044,M$4)&lt;&gt;0,SUMIFS(【入力】工事日報!#REF!,【入力】工事日報!$A$8:$A$5044,$A20,【入力】工事日報!$J$8:$J$5044,M$4),"")</f>
        <v>#REF!</v>
      </c>
      <c r="N20" s="52" t="e">
        <f>IF(SUMIFS(【入力】工事日報!#REF!,【入力】工事日報!$A$8:$A$5044,$A20,【入力】工事日報!$J$8:$J$5044,N$4)&lt;&gt;0,SUMIFS(【入力】工事日報!#REF!,【入力】工事日報!$A$8:$A$5044,$A20,【入力】工事日報!$J$8:$J$5044,N$4),"")</f>
        <v>#REF!</v>
      </c>
      <c r="O20" s="52" t="e">
        <f>IF(SUMIFS(【入力】工事日報!#REF!,【入力】工事日報!$A$8:$A$5044,$A20,【入力】工事日報!$J$8:$J$5044,O$4)&lt;&gt;0,SUMIFS(【入力】工事日報!#REF!,【入力】工事日報!$A$8:$A$5044,$A20,【入力】工事日報!$J$8:$J$5044,O$4),"")</f>
        <v>#REF!</v>
      </c>
      <c r="P20" s="52" t="e">
        <f>IF(SUMIFS(【入力】工事日報!#REF!,【入力】工事日報!$A$8:$A$5044,$A20,【入力】工事日報!$J$8:$J$5044,P$4)&lt;&gt;0,SUMIFS(【入力】工事日報!#REF!,【入力】工事日報!$A$8:$A$5044,$A20,【入力】工事日報!$J$8:$J$5044,P$4),"")</f>
        <v>#REF!</v>
      </c>
      <c r="Q20" s="52" t="e">
        <f>IF(SUMIFS(【入力】工事日報!#REF!,【入力】工事日報!$A$8:$A$5044,$A20,【入力】工事日報!$J$8:$J$5044,Q$4)&lt;&gt;0,SUMIFS(【入力】工事日報!#REF!,【入力】工事日報!$A$8:$A$5044,$A20,【入力】工事日報!$J$8:$J$5044,Q$4),"")</f>
        <v>#REF!</v>
      </c>
      <c r="R20" s="52" t="e">
        <f>IF(SUMIFS(【入力】工事日報!#REF!,【入力】工事日報!$A$8:$A$5044,$A20,【入力】工事日報!$J$8:$J$5044,R$4)&lt;&gt;0,SUMIFS(【入力】工事日報!#REF!,【入力】工事日報!$A$8:$A$5044,$A20,【入力】工事日報!$J$8:$J$5044,R$4),"")</f>
        <v>#REF!</v>
      </c>
      <c r="S20" s="52" t="e">
        <f>IF(SUMIFS(【入力】工事日報!#REF!,【入力】工事日報!$A$8:$A$5044,$A20,【入力】工事日報!$J$8:$J$5044,S$4)&lt;&gt;0,SUMIFS(【入力】工事日報!#REF!,【入力】工事日報!$A$8:$A$5044,$A20,【入力】工事日報!$J$8:$J$5044,S$4),"")</f>
        <v>#REF!</v>
      </c>
      <c r="T20" s="52" t="e">
        <f>IF(SUMIFS(【入力】工事日報!#REF!,【入力】工事日報!$A$8:$A$5044,$A20,【入力】工事日報!$J$8:$J$5044,T$4)&lt;&gt;0,SUMIFS(【入力】工事日報!#REF!,【入力】工事日報!$A$8:$A$5044,$A20,【入力】工事日報!$J$8:$J$5044,T$4),"")</f>
        <v>#REF!</v>
      </c>
      <c r="U20" s="52" t="e">
        <f>IF(SUMIFS(【入力】工事日報!#REF!,【入力】工事日報!$A$8:$A$5044,$A20,【入力】工事日報!$J$8:$J$5044,U$4)&lt;&gt;0,SUMIFS(【入力】工事日報!#REF!,【入力】工事日報!$A$8:$A$5044,$A20,【入力】工事日報!$J$8:$J$5044,U$4),"")</f>
        <v>#REF!</v>
      </c>
      <c r="V20" s="52" t="e">
        <f>IF(SUMIFS(【入力】工事日報!#REF!,【入力】工事日報!$A$8:$A$5044,$A20,【入力】工事日報!$J$8:$J$5044,V$4)&lt;&gt;0,SUMIFS(【入力】工事日報!#REF!,【入力】工事日報!$A$8:$A$5044,$A20,【入力】工事日報!$J$8:$J$5044,V$4),"")</f>
        <v>#REF!</v>
      </c>
      <c r="W20" s="52" t="e">
        <f>IF(SUMIFS(【入力】工事日報!#REF!,【入力】工事日報!$A$8:$A$5044,$A20,【入力】工事日報!$J$8:$J$5044,W$4)&lt;&gt;0,SUMIFS(【入力】工事日報!#REF!,【入力】工事日報!$A$8:$A$5044,$A20,【入力】工事日報!$J$8:$J$5044,W$4),"")</f>
        <v>#REF!</v>
      </c>
      <c r="X20" s="52" t="e">
        <f>IF(SUMIFS(【入力】工事日報!#REF!,【入力】工事日報!$A$8:$A$5044,$A20,【入力】工事日報!$J$8:$J$5044,X$4)&lt;&gt;0,SUMIFS(【入力】工事日報!#REF!,【入力】工事日報!$A$8:$A$5044,$A20,【入力】工事日報!$J$8:$J$5044,X$4),"")</f>
        <v>#REF!</v>
      </c>
    </row>
    <row r="21" spans="1:24" ht="18" customHeight="1">
      <c r="A21" s="43">
        <f t="shared" si="2"/>
        <v>45764</v>
      </c>
      <c r="B21" s="44">
        <f t="shared" si="0"/>
        <v>45764</v>
      </c>
      <c r="C21" s="48" t="e">
        <f t="shared" si="1"/>
        <v>#REF!</v>
      </c>
      <c r="D21" s="50" t="str">
        <f t="shared" si="3"/>
        <v/>
      </c>
      <c r="E21" s="52" t="e">
        <f>IF(SUMIFS(【入力】工事日報!#REF!,【入力】工事日報!$A$8:$A$5044,$A21,【入力】工事日報!$J$8:$J$5044,E$4)&lt;&gt;0,SUMIFS(【入力】工事日報!#REF!,【入力】工事日報!$A$8:$A$5044,$A21,【入力】工事日報!$J$8:$J$5044,E$4),"")</f>
        <v>#REF!</v>
      </c>
      <c r="F21" s="52" t="e">
        <f>IF(SUMIFS(【入力】工事日報!#REF!,【入力】工事日報!$A$8:$A$5044,$A21,【入力】工事日報!$J$8:$J$5044,F$4)&lt;&gt;0,SUMIFS(【入力】工事日報!#REF!,【入力】工事日報!$A$8:$A$5044,$A21,【入力】工事日報!$J$8:$J$5044,F$4),"")</f>
        <v>#REF!</v>
      </c>
      <c r="G21" s="52" t="e">
        <f>IF(SUMIFS(【入力】工事日報!#REF!,【入力】工事日報!$A$8:$A$5044,$A21,【入力】工事日報!$J$8:$J$5044,G$4)&lt;&gt;0,SUMIFS(【入力】工事日報!#REF!,【入力】工事日報!$A$8:$A$5044,$A21,【入力】工事日報!$J$8:$J$5044,G$4),"")</f>
        <v>#REF!</v>
      </c>
      <c r="H21" s="52" t="e">
        <f>IF(SUMIFS(【入力】工事日報!#REF!,【入力】工事日報!$A$8:$A$5044,$A21,【入力】工事日報!$J$8:$J$5044,H$4)&lt;&gt;0,SUMIFS(【入力】工事日報!#REF!,【入力】工事日報!$A$8:$A$5044,$A21,【入力】工事日報!$J$8:$J$5044,H$4),"")</f>
        <v>#REF!</v>
      </c>
      <c r="I21" s="52" t="e">
        <f>IF(SUMIFS(【入力】工事日報!#REF!,【入力】工事日報!$A$8:$A$5044,$A21,【入力】工事日報!$J$8:$J$5044,I$4)&lt;&gt;0,SUMIFS(【入力】工事日報!#REF!,【入力】工事日報!$A$8:$A$5044,$A21,【入力】工事日報!$J$8:$J$5044,I$4),"")</f>
        <v>#REF!</v>
      </c>
      <c r="J21" s="52" t="e">
        <f>IF(SUMIFS(【入力】工事日報!#REF!,【入力】工事日報!$A$8:$A$5044,$A21,【入力】工事日報!$J$8:$J$5044,J$4)&lt;&gt;0,SUMIFS(【入力】工事日報!#REF!,【入力】工事日報!$A$8:$A$5044,$A21,【入力】工事日報!$J$8:$J$5044,J$4),"")</f>
        <v>#REF!</v>
      </c>
      <c r="K21" s="52" t="e">
        <f>IF(SUMIFS(【入力】工事日報!#REF!,【入力】工事日報!$A$8:$A$5044,$A21,【入力】工事日報!$J$8:$J$5044,K$4)&lt;&gt;0,SUMIFS(【入力】工事日報!#REF!,【入力】工事日報!$A$8:$A$5044,$A21,【入力】工事日報!$J$8:$J$5044,K$4),"")</f>
        <v>#REF!</v>
      </c>
      <c r="L21" s="52" t="e">
        <f>IF(SUMIFS(【入力】工事日報!#REF!,【入力】工事日報!$A$8:$A$5044,$A21,【入力】工事日報!$J$8:$J$5044,L$4)&lt;&gt;0,SUMIFS(【入力】工事日報!#REF!,【入力】工事日報!$A$8:$A$5044,$A21,【入力】工事日報!$J$8:$J$5044,L$4),"")</f>
        <v>#REF!</v>
      </c>
      <c r="M21" s="52" t="e">
        <f>IF(SUMIFS(【入力】工事日報!#REF!,【入力】工事日報!$A$8:$A$5044,$A21,【入力】工事日報!$J$8:$J$5044,M$4)&lt;&gt;0,SUMIFS(【入力】工事日報!#REF!,【入力】工事日報!$A$8:$A$5044,$A21,【入力】工事日報!$J$8:$J$5044,M$4),"")</f>
        <v>#REF!</v>
      </c>
      <c r="N21" s="52" t="e">
        <f>IF(SUMIFS(【入力】工事日報!#REF!,【入力】工事日報!$A$8:$A$5044,$A21,【入力】工事日報!$J$8:$J$5044,N$4)&lt;&gt;0,SUMIFS(【入力】工事日報!#REF!,【入力】工事日報!$A$8:$A$5044,$A21,【入力】工事日報!$J$8:$J$5044,N$4),"")</f>
        <v>#REF!</v>
      </c>
      <c r="O21" s="52" t="e">
        <f>IF(SUMIFS(【入力】工事日報!#REF!,【入力】工事日報!$A$8:$A$5044,$A21,【入力】工事日報!$J$8:$J$5044,O$4)&lt;&gt;0,SUMIFS(【入力】工事日報!#REF!,【入力】工事日報!$A$8:$A$5044,$A21,【入力】工事日報!$J$8:$J$5044,O$4),"")</f>
        <v>#REF!</v>
      </c>
      <c r="P21" s="52" t="e">
        <f>IF(SUMIFS(【入力】工事日報!#REF!,【入力】工事日報!$A$8:$A$5044,$A21,【入力】工事日報!$J$8:$J$5044,P$4)&lt;&gt;0,SUMIFS(【入力】工事日報!#REF!,【入力】工事日報!$A$8:$A$5044,$A21,【入力】工事日報!$J$8:$J$5044,P$4),"")</f>
        <v>#REF!</v>
      </c>
      <c r="Q21" s="52" t="e">
        <f>IF(SUMIFS(【入力】工事日報!#REF!,【入力】工事日報!$A$8:$A$5044,$A21,【入力】工事日報!$J$8:$J$5044,Q$4)&lt;&gt;0,SUMIFS(【入力】工事日報!#REF!,【入力】工事日報!$A$8:$A$5044,$A21,【入力】工事日報!$J$8:$J$5044,Q$4),"")</f>
        <v>#REF!</v>
      </c>
      <c r="R21" s="52" t="e">
        <f>IF(SUMIFS(【入力】工事日報!#REF!,【入力】工事日報!$A$8:$A$5044,$A21,【入力】工事日報!$J$8:$J$5044,R$4)&lt;&gt;0,SUMIFS(【入力】工事日報!#REF!,【入力】工事日報!$A$8:$A$5044,$A21,【入力】工事日報!$J$8:$J$5044,R$4),"")</f>
        <v>#REF!</v>
      </c>
      <c r="S21" s="52" t="e">
        <f>IF(SUMIFS(【入力】工事日報!#REF!,【入力】工事日報!$A$8:$A$5044,$A21,【入力】工事日報!$J$8:$J$5044,S$4)&lt;&gt;0,SUMIFS(【入力】工事日報!#REF!,【入力】工事日報!$A$8:$A$5044,$A21,【入力】工事日報!$J$8:$J$5044,S$4),"")</f>
        <v>#REF!</v>
      </c>
      <c r="T21" s="52" t="e">
        <f>IF(SUMIFS(【入力】工事日報!#REF!,【入力】工事日報!$A$8:$A$5044,$A21,【入力】工事日報!$J$8:$J$5044,T$4)&lt;&gt;0,SUMIFS(【入力】工事日報!#REF!,【入力】工事日報!$A$8:$A$5044,$A21,【入力】工事日報!$J$8:$J$5044,T$4),"")</f>
        <v>#REF!</v>
      </c>
      <c r="U21" s="52" t="e">
        <f>IF(SUMIFS(【入力】工事日報!#REF!,【入力】工事日報!$A$8:$A$5044,$A21,【入力】工事日報!$J$8:$J$5044,U$4)&lt;&gt;0,SUMIFS(【入力】工事日報!#REF!,【入力】工事日報!$A$8:$A$5044,$A21,【入力】工事日報!$J$8:$J$5044,U$4),"")</f>
        <v>#REF!</v>
      </c>
      <c r="V21" s="52" t="e">
        <f>IF(SUMIFS(【入力】工事日報!#REF!,【入力】工事日報!$A$8:$A$5044,$A21,【入力】工事日報!$J$8:$J$5044,V$4)&lt;&gt;0,SUMIFS(【入力】工事日報!#REF!,【入力】工事日報!$A$8:$A$5044,$A21,【入力】工事日報!$J$8:$J$5044,V$4),"")</f>
        <v>#REF!</v>
      </c>
      <c r="W21" s="52" t="e">
        <f>IF(SUMIFS(【入力】工事日報!#REF!,【入力】工事日報!$A$8:$A$5044,$A21,【入力】工事日報!$J$8:$J$5044,W$4)&lt;&gt;0,SUMIFS(【入力】工事日報!#REF!,【入力】工事日報!$A$8:$A$5044,$A21,【入力】工事日報!$J$8:$J$5044,W$4),"")</f>
        <v>#REF!</v>
      </c>
      <c r="X21" s="52" t="e">
        <f>IF(SUMIFS(【入力】工事日報!#REF!,【入力】工事日報!$A$8:$A$5044,$A21,【入力】工事日報!$J$8:$J$5044,X$4)&lt;&gt;0,SUMIFS(【入力】工事日報!#REF!,【入力】工事日報!$A$8:$A$5044,$A21,【入力】工事日報!$J$8:$J$5044,X$4),"")</f>
        <v>#REF!</v>
      </c>
    </row>
    <row r="22" spans="1:24" ht="18" customHeight="1">
      <c r="A22" s="43">
        <f t="shared" si="2"/>
        <v>45765</v>
      </c>
      <c r="B22" s="44">
        <f t="shared" si="0"/>
        <v>45765</v>
      </c>
      <c r="C22" s="48" t="e">
        <f t="shared" si="1"/>
        <v>#REF!</v>
      </c>
      <c r="D22" s="50" t="str">
        <f t="shared" si="3"/>
        <v/>
      </c>
      <c r="E22" s="52" t="e">
        <f>IF(SUMIFS(【入力】工事日報!#REF!,【入力】工事日報!$A$8:$A$5044,$A22,【入力】工事日報!$J$8:$J$5044,E$4)&lt;&gt;0,SUMIFS(【入力】工事日報!#REF!,【入力】工事日報!$A$8:$A$5044,$A22,【入力】工事日報!$J$8:$J$5044,E$4),"")</f>
        <v>#REF!</v>
      </c>
      <c r="F22" s="52" t="e">
        <f>IF(SUMIFS(【入力】工事日報!#REF!,【入力】工事日報!$A$8:$A$5044,$A22,【入力】工事日報!$J$8:$J$5044,F$4)&lt;&gt;0,SUMIFS(【入力】工事日報!#REF!,【入力】工事日報!$A$8:$A$5044,$A22,【入力】工事日報!$J$8:$J$5044,F$4),"")</f>
        <v>#REF!</v>
      </c>
      <c r="G22" s="52" t="e">
        <f>IF(SUMIFS(【入力】工事日報!#REF!,【入力】工事日報!$A$8:$A$5044,$A22,【入力】工事日報!$J$8:$J$5044,G$4)&lt;&gt;0,SUMIFS(【入力】工事日報!#REF!,【入力】工事日報!$A$8:$A$5044,$A22,【入力】工事日報!$J$8:$J$5044,G$4),"")</f>
        <v>#REF!</v>
      </c>
      <c r="H22" s="52" t="e">
        <f>IF(SUMIFS(【入力】工事日報!#REF!,【入力】工事日報!$A$8:$A$5044,$A22,【入力】工事日報!$J$8:$J$5044,H$4)&lt;&gt;0,SUMIFS(【入力】工事日報!#REF!,【入力】工事日報!$A$8:$A$5044,$A22,【入力】工事日報!$J$8:$J$5044,H$4),"")</f>
        <v>#REF!</v>
      </c>
      <c r="I22" s="52" t="e">
        <f>IF(SUMIFS(【入力】工事日報!#REF!,【入力】工事日報!$A$8:$A$5044,$A22,【入力】工事日報!$J$8:$J$5044,I$4)&lt;&gt;0,SUMIFS(【入力】工事日報!#REF!,【入力】工事日報!$A$8:$A$5044,$A22,【入力】工事日報!$J$8:$J$5044,I$4),"")</f>
        <v>#REF!</v>
      </c>
      <c r="J22" s="52" t="e">
        <f>IF(SUMIFS(【入力】工事日報!#REF!,【入力】工事日報!$A$8:$A$5044,$A22,【入力】工事日報!$J$8:$J$5044,J$4)&lt;&gt;0,SUMIFS(【入力】工事日報!#REF!,【入力】工事日報!$A$8:$A$5044,$A22,【入力】工事日報!$J$8:$J$5044,J$4),"")</f>
        <v>#REF!</v>
      </c>
      <c r="K22" s="52" t="e">
        <f>IF(SUMIFS(【入力】工事日報!#REF!,【入力】工事日報!$A$8:$A$5044,$A22,【入力】工事日報!$J$8:$J$5044,K$4)&lt;&gt;0,SUMIFS(【入力】工事日報!#REF!,【入力】工事日報!$A$8:$A$5044,$A22,【入力】工事日報!$J$8:$J$5044,K$4),"")</f>
        <v>#REF!</v>
      </c>
      <c r="L22" s="52" t="e">
        <f>IF(SUMIFS(【入力】工事日報!#REF!,【入力】工事日報!$A$8:$A$5044,$A22,【入力】工事日報!$J$8:$J$5044,L$4)&lt;&gt;0,SUMIFS(【入力】工事日報!#REF!,【入力】工事日報!$A$8:$A$5044,$A22,【入力】工事日報!$J$8:$J$5044,L$4),"")</f>
        <v>#REF!</v>
      </c>
      <c r="M22" s="52" t="e">
        <f>IF(SUMIFS(【入力】工事日報!#REF!,【入力】工事日報!$A$8:$A$5044,$A22,【入力】工事日報!$J$8:$J$5044,M$4)&lt;&gt;0,SUMIFS(【入力】工事日報!#REF!,【入力】工事日報!$A$8:$A$5044,$A22,【入力】工事日報!$J$8:$J$5044,M$4),"")</f>
        <v>#REF!</v>
      </c>
      <c r="N22" s="52" t="e">
        <f>IF(SUMIFS(【入力】工事日報!#REF!,【入力】工事日報!$A$8:$A$5044,$A22,【入力】工事日報!$J$8:$J$5044,N$4)&lt;&gt;0,SUMIFS(【入力】工事日報!#REF!,【入力】工事日報!$A$8:$A$5044,$A22,【入力】工事日報!$J$8:$J$5044,N$4),"")</f>
        <v>#REF!</v>
      </c>
      <c r="O22" s="52" t="e">
        <f>IF(SUMIFS(【入力】工事日報!#REF!,【入力】工事日報!$A$8:$A$5044,$A22,【入力】工事日報!$J$8:$J$5044,O$4)&lt;&gt;0,SUMIFS(【入力】工事日報!#REF!,【入力】工事日報!$A$8:$A$5044,$A22,【入力】工事日報!$J$8:$J$5044,O$4),"")</f>
        <v>#REF!</v>
      </c>
      <c r="P22" s="52" t="e">
        <f>IF(SUMIFS(【入力】工事日報!#REF!,【入力】工事日報!$A$8:$A$5044,$A22,【入力】工事日報!$J$8:$J$5044,P$4)&lt;&gt;0,SUMIFS(【入力】工事日報!#REF!,【入力】工事日報!$A$8:$A$5044,$A22,【入力】工事日報!$J$8:$J$5044,P$4),"")</f>
        <v>#REF!</v>
      </c>
      <c r="Q22" s="52" t="e">
        <f>IF(SUMIFS(【入力】工事日報!#REF!,【入力】工事日報!$A$8:$A$5044,$A22,【入力】工事日報!$J$8:$J$5044,Q$4)&lt;&gt;0,SUMIFS(【入力】工事日報!#REF!,【入力】工事日報!$A$8:$A$5044,$A22,【入力】工事日報!$J$8:$J$5044,Q$4),"")</f>
        <v>#REF!</v>
      </c>
      <c r="R22" s="52" t="e">
        <f>IF(SUMIFS(【入力】工事日報!#REF!,【入力】工事日報!$A$8:$A$5044,$A22,【入力】工事日報!$J$8:$J$5044,R$4)&lt;&gt;0,SUMIFS(【入力】工事日報!#REF!,【入力】工事日報!$A$8:$A$5044,$A22,【入力】工事日報!$J$8:$J$5044,R$4),"")</f>
        <v>#REF!</v>
      </c>
      <c r="S22" s="52" t="e">
        <f>IF(SUMIFS(【入力】工事日報!#REF!,【入力】工事日報!$A$8:$A$5044,$A22,【入力】工事日報!$J$8:$J$5044,S$4)&lt;&gt;0,SUMIFS(【入力】工事日報!#REF!,【入力】工事日報!$A$8:$A$5044,$A22,【入力】工事日報!$J$8:$J$5044,S$4),"")</f>
        <v>#REF!</v>
      </c>
      <c r="T22" s="52" t="e">
        <f>IF(SUMIFS(【入力】工事日報!#REF!,【入力】工事日報!$A$8:$A$5044,$A22,【入力】工事日報!$J$8:$J$5044,T$4)&lt;&gt;0,SUMIFS(【入力】工事日報!#REF!,【入力】工事日報!$A$8:$A$5044,$A22,【入力】工事日報!$J$8:$J$5044,T$4),"")</f>
        <v>#REF!</v>
      </c>
      <c r="U22" s="52" t="e">
        <f>IF(SUMIFS(【入力】工事日報!#REF!,【入力】工事日報!$A$8:$A$5044,$A22,【入力】工事日報!$J$8:$J$5044,U$4)&lt;&gt;0,SUMIFS(【入力】工事日報!#REF!,【入力】工事日報!$A$8:$A$5044,$A22,【入力】工事日報!$J$8:$J$5044,U$4),"")</f>
        <v>#REF!</v>
      </c>
      <c r="V22" s="52" t="e">
        <f>IF(SUMIFS(【入力】工事日報!#REF!,【入力】工事日報!$A$8:$A$5044,$A22,【入力】工事日報!$J$8:$J$5044,V$4)&lt;&gt;0,SUMIFS(【入力】工事日報!#REF!,【入力】工事日報!$A$8:$A$5044,$A22,【入力】工事日報!$J$8:$J$5044,V$4),"")</f>
        <v>#REF!</v>
      </c>
      <c r="W22" s="52" t="e">
        <f>IF(SUMIFS(【入力】工事日報!#REF!,【入力】工事日報!$A$8:$A$5044,$A22,【入力】工事日報!$J$8:$J$5044,W$4)&lt;&gt;0,SUMIFS(【入力】工事日報!#REF!,【入力】工事日報!$A$8:$A$5044,$A22,【入力】工事日報!$J$8:$J$5044,W$4),"")</f>
        <v>#REF!</v>
      </c>
      <c r="X22" s="52" t="e">
        <f>IF(SUMIFS(【入力】工事日報!#REF!,【入力】工事日報!$A$8:$A$5044,$A22,【入力】工事日報!$J$8:$J$5044,X$4)&lt;&gt;0,SUMIFS(【入力】工事日報!#REF!,【入力】工事日報!$A$8:$A$5044,$A22,【入力】工事日報!$J$8:$J$5044,X$4),"")</f>
        <v>#REF!</v>
      </c>
    </row>
    <row r="23" spans="1:24" ht="18" customHeight="1">
      <c r="A23" s="43">
        <f t="shared" si="2"/>
        <v>45766</v>
      </c>
      <c r="B23" s="44">
        <f t="shared" si="0"/>
        <v>45766</v>
      </c>
      <c r="C23" s="48" t="e">
        <f t="shared" si="1"/>
        <v>#REF!</v>
      </c>
      <c r="D23" s="50" t="str">
        <f t="shared" si="3"/>
        <v/>
      </c>
      <c r="E23" s="52" t="e">
        <f>IF(SUMIFS(【入力】工事日報!#REF!,【入力】工事日報!$A$8:$A$5044,$A23,【入力】工事日報!$J$8:$J$5044,E$4)&lt;&gt;0,SUMIFS(【入力】工事日報!#REF!,【入力】工事日報!$A$8:$A$5044,$A23,【入力】工事日報!$J$8:$J$5044,E$4),"")</f>
        <v>#REF!</v>
      </c>
      <c r="F23" s="52" t="e">
        <f>IF(SUMIFS(【入力】工事日報!#REF!,【入力】工事日報!$A$8:$A$5044,$A23,【入力】工事日報!$J$8:$J$5044,F$4)&lt;&gt;0,SUMIFS(【入力】工事日報!#REF!,【入力】工事日報!$A$8:$A$5044,$A23,【入力】工事日報!$J$8:$J$5044,F$4),"")</f>
        <v>#REF!</v>
      </c>
      <c r="G23" s="52" t="e">
        <f>IF(SUMIFS(【入力】工事日報!#REF!,【入力】工事日報!$A$8:$A$5044,$A23,【入力】工事日報!$J$8:$J$5044,G$4)&lt;&gt;0,SUMIFS(【入力】工事日報!#REF!,【入力】工事日報!$A$8:$A$5044,$A23,【入力】工事日報!$J$8:$J$5044,G$4),"")</f>
        <v>#REF!</v>
      </c>
      <c r="H23" s="52" t="e">
        <f>IF(SUMIFS(【入力】工事日報!#REF!,【入力】工事日報!$A$8:$A$5044,$A23,【入力】工事日報!$J$8:$J$5044,H$4)&lt;&gt;0,SUMIFS(【入力】工事日報!#REF!,【入力】工事日報!$A$8:$A$5044,$A23,【入力】工事日報!$J$8:$J$5044,H$4),"")</f>
        <v>#REF!</v>
      </c>
      <c r="I23" s="52" t="e">
        <f>IF(SUMIFS(【入力】工事日報!#REF!,【入力】工事日報!$A$8:$A$5044,$A23,【入力】工事日報!$J$8:$J$5044,I$4)&lt;&gt;0,SUMIFS(【入力】工事日報!#REF!,【入力】工事日報!$A$8:$A$5044,$A23,【入力】工事日報!$J$8:$J$5044,I$4),"")</f>
        <v>#REF!</v>
      </c>
      <c r="J23" s="52" t="e">
        <f>IF(SUMIFS(【入力】工事日報!#REF!,【入力】工事日報!$A$8:$A$5044,$A23,【入力】工事日報!$J$8:$J$5044,J$4)&lt;&gt;0,SUMIFS(【入力】工事日報!#REF!,【入力】工事日報!$A$8:$A$5044,$A23,【入力】工事日報!$J$8:$J$5044,J$4),"")</f>
        <v>#REF!</v>
      </c>
      <c r="K23" s="52" t="e">
        <f>IF(SUMIFS(【入力】工事日報!#REF!,【入力】工事日報!$A$8:$A$5044,$A23,【入力】工事日報!$J$8:$J$5044,K$4)&lt;&gt;0,SUMIFS(【入力】工事日報!#REF!,【入力】工事日報!$A$8:$A$5044,$A23,【入力】工事日報!$J$8:$J$5044,K$4),"")</f>
        <v>#REF!</v>
      </c>
      <c r="L23" s="52" t="e">
        <f>IF(SUMIFS(【入力】工事日報!#REF!,【入力】工事日報!$A$8:$A$5044,$A23,【入力】工事日報!$J$8:$J$5044,L$4)&lt;&gt;0,SUMIFS(【入力】工事日報!#REF!,【入力】工事日報!$A$8:$A$5044,$A23,【入力】工事日報!$J$8:$J$5044,L$4),"")</f>
        <v>#REF!</v>
      </c>
      <c r="M23" s="52" t="e">
        <f>IF(SUMIFS(【入力】工事日報!#REF!,【入力】工事日報!$A$8:$A$5044,$A23,【入力】工事日報!$J$8:$J$5044,M$4)&lt;&gt;0,SUMIFS(【入力】工事日報!#REF!,【入力】工事日報!$A$8:$A$5044,$A23,【入力】工事日報!$J$8:$J$5044,M$4),"")</f>
        <v>#REF!</v>
      </c>
      <c r="N23" s="52" t="e">
        <f>IF(SUMIFS(【入力】工事日報!#REF!,【入力】工事日報!$A$8:$A$5044,$A23,【入力】工事日報!$J$8:$J$5044,N$4)&lt;&gt;0,SUMIFS(【入力】工事日報!#REF!,【入力】工事日報!$A$8:$A$5044,$A23,【入力】工事日報!$J$8:$J$5044,N$4),"")</f>
        <v>#REF!</v>
      </c>
      <c r="O23" s="52" t="e">
        <f>IF(SUMIFS(【入力】工事日報!#REF!,【入力】工事日報!$A$8:$A$5044,$A23,【入力】工事日報!$J$8:$J$5044,O$4)&lt;&gt;0,SUMIFS(【入力】工事日報!#REF!,【入力】工事日報!$A$8:$A$5044,$A23,【入力】工事日報!$J$8:$J$5044,O$4),"")</f>
        <v>#REF!</v>
      </c>
      <c r="P23" s="52" t="e">
        <f>IF(SUMIFS(【入力】工事日報!#REF!,【入力】工事日報!$A$8:$A$5044,$A23,【入力】工事日報!$J$8:$J$5044,P$4)&lt;&gt;0,SUMIFS(【入力】工事日報!#REF!,【入力】工事日報!$A$8:$A$5044,$A23,【入力】工事日報!$J$8:$J$5044,P$4),"")</f>
        <v>#REF!</v>
      </c>
      <c r="Q23" s="52" t="e">
        <f>IF(SUMIFS(【入力】工事日報!#REF!,【入力】工事日報!$A$8:$A$5044,$A23,【入力】工事日報!$J$8:$J$5044,Q$4)&lt;&gt;0,SUMIFS(【入力】工事日報!#REF!,【入力】工事日報!$A$8:$A$5044,$A23,【入力】工事日報!$J$8:$J$5044,Q$4),"")</f>
        <v>#REF!</v>
      </c>
      <c r="R23" s="52" t="e">
        <f>IF(SUMIFS(【入力】工事日報!#REF!,【入力】工事日報!$A$8:$A$5044,$A23,【入力】工事日報!$J$8:$J$5044,R$4)&lt;&gt;0,SUMIFS(【入力】工事日報!#REF!,【入力】工事日報!$A$8:$A$5044,$A23,【入力】工事日報!$J$8:$J$5044,R$4),"")</f>
        <v>#REF!</v>
      </c>
      <c r="S23" s="52" t="e">
        <f>IF(SUMIFS(【入力】工事日報!#REF!,【入力】工事日報!$A$8:$A$5044,$A23,【入力】工事日報!$J$8:$J$5044,S$4)&lt;&gt;0,SUMIFS(【入力】工事日報!#REF!,【入力】工事日報!$A$8:$A$5044,$A23,【入力】工事日報!$J$8:$J$5044,S$4),"")</f>
        <v>#REF!</v>
      </c>
      <c r="T23" s="52" t="e">
        <f>IF(SUMIFS(【入力】工事日報!#REF!,【入力】工事日報!$A$8:$A$5044,$A23,【入力】工事日報!$J$8:$J$5044,T$4)&lt;&gt;0,SUMIFS(【入力】工事日報!#REF!,【入力】工事日報!$A$8:$A$5044,$A23,【入力】工事日報!$J$8:$J$5044,T$4),"")</f>
        <v>#REF!</v>
      </c>
      <c r="U23" s="52" t="e">
        <f>IF(SUMIFS(【入力】工事日報!#REF!,【入力】工事日報!$A$8:$A$5044,$A23,【入力】工事日報!$J$8:$J$5044,U$4)&lt;&gt;0,SUMIFS(【入力】工事日報!#REF!,【入力】工事日報!$A$8:$A$5044,$A23,【入力】工事日報!$J$8:$J$5044,U$4),"")</f>
        <v>#REF!</v>
      </c>
      <c r="V23" s="52" t="e">
        <f>IF(SUMIFS(【入力】工事日報!#REF!,【入力】工事日報!$A$8:$A$5044,$A23,【入力】工事日報!$J$8:$J$5044,V$4)&lt;&gt;0,SUMIFS(【入力】工事日報!#REF!,【入力】工事日報!$A$8:$A$5044,$A23,【入力】工事日報!$J$8:$J$5044,V$4),"")</f>
        <v>#REF!</v>
      </c>
      <c r="W23" s="52" t="e">
        <f>IF(SUMIFS(【入力】工事日報!#REF!,【入力】工事日報!$A$8:$A$5044,$A23,【入力】工事日報!$J$8:$J$5044,W$4)&lt;&gt;0,SUMIFS(【入力】工事日報!#REF!,【入力】工事日報!$A$8:$A$5044,$A23,【入力】工事日報!$J$8:$J$5044,W$4),"")</f>
        <v>#REF!</v>
      </c>
      <c r="X23" s="52" t="e">
        <f>IF(SUMIFS(【入力】工事日報!#REF!,【入力】工事日報!$A$8:$A$5044,$A23,【入力】工事日報!$J$8:$J$5044,X$4)&lt;&gt;0,SUMIFS(【入力】工事日報!#REF!,【入力】工事日報!$A$8:$A$5044,$A23,【入力】工事日報!$J$8:$J$5044,X$4),"")</f>
        <v>#REF!</v>
      </c>
    </row>
    <row r="24" spans="1:24" ht="18" customHeight="1">
      <c r="A24" s="43">
        <f t="shared" si="2"/>
        <v>45767</v>
      </c>
      <c r="B24" s="44">
        <f t="shared" si="0"/>
        <v>45767</v>
      </c>
      <c r="C24" s="48" t="e">
        <f t="shared" si="1"/>
        <v>#REF!</v>
      </c>
      <c r="D24" s="50" t="str">
        <f t="shared" si="3"/>
        <v/>
      </c>
      <c r="E24" s="52" t="e">
        <f>IF(SUMIFS(【入力】工事日報!#REF!,【入力】工事日報!$A$8:$A$5044,$A24,【入力】工事日報!$J$8:$J$5044,E$4)&lt;&gt;0,SUMIFS(【入力】工事日報!#REF!,【入力】工事日報!$A$8:$A$5044,$A24,【入力】工事日報!$J$8:$J$5044,E$4),"")</f>
        <v>#REF!</v>
      </c>
      <c r="F24" s="52" t="e">
        <f>IF(SUMIFS(【入力】工事日報!#REF!,【入力】工事日報!$A$8:$A$5044,$A24,【入力】工事日報!$J$8:$J$5044,F$4)&lt;&gt;0,SUMIFS(【入力】工事日報!#REF!,【入力】工事日報!$A$8:$A$5044,$A24,【入力】工事日報!$J$8:$J$5044,F$4),"")</f>
        <v>#REF!</v>
      </c>
      <c r="G24" s="52" t="e">
        <f>IF(SUMIFS(【入力】工事日報!#REF!,【入力】工事日報!$A$8:$A$5044,$A24,【入力】工事日報!$J$8:$J$5044,G$4)&lt;&gt;0,SUMIFS(【入力】工事日報!#REF!,【入力】工事日報!$A$8:$A$5044,$A24,【入力】工事日報!$J$8:$J$5044,G$4),"")</f>
        <v>#REF!</v>
      </c>
      <c r="H24" s="52" t="e">
        <f>IF(SUMIFS(【入力】工事日報!#REF!,【入力】工事日報!$A$8:$A$5044,$A24,【入力】工事日報!$J$8:$J$5044,H$4)&lt;&gt;0,SUMIFS(【入力】工事日報!#REF!,【入力】工事日報!$A$8:$A$5044,$A24,【入力】工事日報!$J$8:$J$5044,H$4),"")</f>
        <v>#REF!</v>
      </c>
      <c r="I24" s="52" t="e">
        <f>IF(SUMIFS(【入力】工事日報!#REF!,【入力】工事日報!$A$8:$A$5044,$A24,【入力】工事日報!$J$8:$J$5044,I$4)&lt;&gt;0,SUMIFS(【入力】工事日報!#REF!,【入力】工事日報!$A$8:$A$5044,$A24,【入力】工事日報!$J$8:$J$5044,I$4),"")</f>
        <v>#REF!</v>
      </c>
      <c r="J24" s="52" t="e">
        <f>IF(SUMIFS(【入力】工事日報!#REF!,【入力】工事日報!$A$8:$A$5044,$A24,【入力】工事日報!$J$8:$J$5044,J$4)&lt;&gt;0,SUMIFS(【入力】工事日報!#REF!,【入力】工事日報!$A$8:$A$5044,$A24,【入力】工事日報!$J$8:$J$5044,J$4),"")</f>
        <v>#REF!</v>
      </c>
      <c r="K24" s="52" t="e">
        <f>IF(SUMIFS(【入力】工事日報!#REF!,【入力】工事日報!$A$8:$A$5044,$A24,【入力】工事日報!$J$8:$J$5044,K$4)&lt;&gt;0,SUMIFS(【入力】工事日報!#REF!,【入力】工事日報!$A$8:$A$5044,$A24,【入力】工事日報!$J$8:$J$5044,K$4),"")</f>
        <v>#REF!</v>
      </c>
      <c r="L24" s="52" t="e">
        <f>IF(SUMIFS(【入力】工事日報!#REF!,【入力】工事日報!$A$8:$A$5044,$A24,【入力】工事日報!$J$8:$J$5044,L$4)&lt;&gt;0,SUMIFS(【入力】工事日報!#REF!,【入力】工事日報!$A$8:$A$5044,$A24,【入力】工事日報!$J$8:$J$5044,L$4),"")</f>
        <v>#REF!</v>
      </c>
      <c r="M24" s="52" t="e">
        <f>IF(SUMIFS(【入力】工事日報!#REF!,【入力】工事日報!$A$8:$A$5044,$A24,【入力】工事日報!$J$8:$J$5044,M$4)&lt;&gt;0,SUMIFS(【入力】工事日報!#REF!,【入力】工事日報!$A$8:$A$5044,$A24,【入力】工事日報!$J$8:$J$5044,M$4),"")</f>
        <v>#REF!</v>
      </c>
      <c r="N24" s="52" t="e">
        <f>IF(SUMIFS(【入力】工事日報!#REF!,【入力】工事日報!$A$8:$A$5044,$A24,【入力】工事日報!$J$8:$J$5044,N$4)&lt;&gt;0,SUMIFS(【入力】工事日報!#REF!,【入力】工事日報!$A$8:$A$5044,$A24,【入力】工事日報!$J$8:$J$5044,N$4),"")</f>
        <v>#REF!</v>
      </c>
      <c r="O24" s="52" t="e">
        <f>IF(SUMIFS(【入力】工事日報!#REF!,【入力】工事日報!$A$8:$A$5044,$A24,【入力】工事日報!$J$8:$J$5044,O$4)&lt;&gt;0,SUMIFS(【入力】工事日報!#REF!,【入力】工事日報!$A$8:$A$5044,$A24,【入力】工事日報!$J$8:$J$5044,O$4),"")</f>
        <v>#REF!</v>
      </c>
      <c r="P24" s="52" t="e">
        <f>IF(SUMIFS(【入力】工事日報!#REF!,【入力】工事日報!$A$8:$A$5044,$A24,【入力】工事日報!$J$8:$J$5044,P$4)&lt;&gt;0,SUMIFS(【入力】工事日報!#REF!,【入力】工事日報!$A$8:$A$5044,$A24,【入力】工事日報!$J$8:$J$5044,P$4),"")</f>
        <v>#REF!</v>
      </c>
      <c r="Q24" s="52" t="e">
        <f>IF(SUMIFS(【入力】工事日報!#REF!,【入力】工事日報!$A$8:$A$5044,$A24,【入力】工事日報!$J$8:$J$5044,Q$4)&lt;&gt;0,SUMIFS(【入力】工事日報!#REF!,【入力】工事日報!$A$8:$A$5044,$A24,【入力】工事日報!$J$8:$J$5044,Q$4),"")</f>
        <v>#REF!</v>
      </c>
      <c r="R24" s="52" t="e">
        <f>IF(SUMIFS(【入力】工事日報!#REF!,【入力】工事日報!$A$8:$A$5044,$A24,【入力】工事日報!$J$8:$J$5044,R$4)&lt;&gt;0,SUMIFS(【入力】工事日報!#REF!,【入力】工事日報!$A$8:$A$5044,$A24,【入力】工事日報!$J$8:$J$5044,R$4),"")</f>
        <v>#REF!</v>
      </c>
      <c r="S24" s="52" t="e">
        <f>IF(SUMIFS(【入力】工事日報!#REF!,【入力】工事日報!$A$8:$A$5044,$A24,【入力】工事日報!$J$8:$J$5044,S$4)&lt;&gt;0,SUMIFS(【入力】工事日報!#REF!,【入力】工事日報!$A$8:$A$5044,$A24,【入力】工事日報!$J$8:$J$5044,S$4),"")</f>
        <v>#REF!</v>
      </c>
      <c r="T24" s="52" t="e">
        <f>IF(SUMIFS(【入力】工事日報!#REF!,【入力】工事日報!$A$8:$A$5044,$A24,【入力】工事日報!$J$8:$J$5044,T$4)&lt;&gt;0,SUMIFS(【入力】工事日報!#REF!,【入力】工事日報!$A$8:$A$5044,$A24,【入力】工事日報!$J$8:$J$5044,T$4),"")</f>
        <v>#REF!</v>
      </c>
      <c r="U24" s="52" t="e">
        <f>IF(SUMIFS(【入力】工事日報!#REF!,【入力】工事日報!$A$8:$A$5044,$A24,【入力】工事日報!$J$8:$J$5044,U$4)&lt;&gt;0,SUMIFS(【入力】工事日報!#REF!,【入力】工事日報!$A$8:$A$5044,$A24,【入力】工事日報!$J$8:$J$5044,U$4),"")</f>
        <v>#REF!</v>
      </c>
      <c r="V24" s="52" t="e">
        <f>IF(SUMIFS(【入力】工事日報!#REF!,【入力】工事日報!$A$8:$A$5044,$A24,【入力】工事日報!$J$8:$J$5044,V$4)&lt;&gt;0,SUMIFS(【入力】工事日報!#REF!,【入力】工事日報!$A$8:$A$5044,$A24,【入力】工事日報!$J$8:$J$5044,V$4),"")</f>
        <v>#REF!</v>
      </c>
      <c r="W24" s="52" t="e">
        <f>IF(SUMIFS(【入力】工事日報!#REF!,【入力】工事日報!$A$8:$A$5044,$A24,【入力】工事日報!$J$8:$J$5044,W$4)&lt;&gt;0,SUMIFS(【入力】工事日報!#REF!,【入力】工事日報!$A$8:$A$5044,$A24,【入力】工事日報!$J$8:$J$5044,W$4),"")</f>
        <v>#REF!</v>
      </c>
      <c r="X24" s="52" t="e">
        <f>IF(SUMIFS(【入力】工事日報!#REF!,【入力】工事日報!$A$8:$A$5044,$A24,【入力】工事日報!$J$8:$J$5044,X$4)&lt;&gt;0,SUMIFS(【入力】工事日報!#REF!,【入力】工事日報!$A$8:$A$5044,$A24,【入力】工事日報!$J$8:$J$5044,X$4),"")</f>
        <v>#REF!</v>
      </c>
    </row>
    <row r="25" spans="1:24" ht="18" customHeight="1">
      <c r="A25" s="43">
        <f t="shared" si="2"/>
        <v>45768</v>
      </c>
      <c r="B25" s="44">
        <f t="shared" si="0"/>
        <v>45768</v>
      </c>
      <c r="C25" s="48" t="e">
        <f t="shared" si="1"/>
        <v>#REF!</v>
      </c>
      <c r="D25" s="50" t="str">
        <f t="shared" si="3"/>
        <v/>
      </c>
      <c r="E25" s="52" t="e">
        <f>IF(SUMIFS(【入力】工事日報!#REF!,【入力】工事日報!$A$8:$A$5044,$A25,【入力】工事日報!$J$8:$J$5044,E$4)&lt;&gt;0,SUMIFS(【入力】工事日報!#REF!,【入力】工事日報!$A$8:$A$5044,$A25,【入力】工事日報!$J$8:$J$5044,E$4),"")</f>
        <v>#REF!</v>
      </c>
      <c r="F25" s="52" t="e">
        <f>IF(SUMIFS(【入力】工事日報!#REF!,【入力】工事日報!$A$8:$A$5044,$A25,【入力】工事日報!$J$8:$J$5044,F$4)&lt;&gt;0,SUMIFS(【入力】工事日報!#REF!,【入力】工事日報!$A$8:$A$5044,$A25,【入力】工事日報!$J$8:$J$5044,F$4),"")</f>
        <v>#REF!</v>
      </c>
      <c r="G25" s="52" t="e">
        <f>IF(SUMIFS(【入力】工事日報!#REF!,【入力】工事日報!$A$8:$A$5044,$A25,【入力】工事日報!$J$8:$J$5044,G$4)&lt;&gt;0,SUMIFS(【入力】工事日報!#REF!,【入力】工事日報!$A$8:$A$5044,$A25,【入力】工事日報!$J$8:$J$5044,G$4),"")</f>
        <v>#REF!</v>
      </c>
      <c r="H25" s="52" t="e">
        <f>IF(SUMIFS(【入力】工事日報!#REF!,【入力】工事日報!$A$8:$A$5044,$A25,【入力】工事日報!$J$8:$J$5044,H$4)&lt;&gt;0,SUMIFS(【入力】工事日報!#REF!,【入力】工事日報!$A$8:$A$5044,$A25,【入力】工事日報!$J$8:$J$5044,H$4),"")</f>
        <v>#REF!</v>
      </c>
      <c r="I25" s="52" t="e">
        <f>IF(SUMIFS(【入力】工事日報!#REF!,【入力】工事日報!$A$8:$A$5044,$A25,【入力】工事日報!$J$8:$J$5044,I$4)&lt;&gt;0,SUMIFS(【入力】工事日報!#REF!,【入力】工事日報!$A$8:$A$5044,$A25,【入力】工事日報!$J$8:$J$5044,I$4),"")</f>
        <v>#REF!</v>
      </c>
      <c r="J25" s="52" t="e">
        <f>IF(SUMIFS(【入力】工事日報!#REF!,【入力】工事日報!$A$8:$A$5044,$A25,【入力】工事日報!$J$8:$J$5044,J$4)&lt;&gt;0,SUMIFS(【入力】工事日報!#REF!,【入力】工事日報!$A$8:$A$5044,$A25,【入力】工事日報!$J$8:$J$5044,J$4),"")</f>
        <v>#REF!</v>
      </c>
      <c r="K25" s="52" t="e">
        <f>IF(SUMIFS(【入力】工事日報!#REF!,【入力】工事日報!$A$8:$A$5044,$A25,【入力】工事日報!$J$8:$J$5044,K$4)&lt;&gt;0,SUMIFS(【入力】工事日報!#REF!,【入力】工事日報!$A$8:$A$5044,$A25,【入力】工事日報!$J$8:$J$5044,K$4),"")</f>
        <v>#REF!</v>
      </c>
      <c r="L25" s="52" t="e">
        <f>IF(SUMIFS(【入力】工事日報!#REF!,【入力】工事日報!$A$8:$A$5044,$A25,【入力】工事日報!$J$8:$J$5044,L$4)&lt;&gt;0,SUMIFS(【入力】工事日報!#REF!,【入力】工事日報!$A$8:$A$5044,$A25,【入力】工事日報!$J$8:$J$5044,L$4),"")</f>
        <v>#REF!</v>
      </c>
      <c r="M25" s="52" t="e">
        <f>IF(SUMIFS(【入力】工事日報!#REF!,【入力】工事日報!$A$8:$A$5044,$A25,【入力】工事日報!$J$8:$J$5044,M$4)&lt;&gt;0,SUMIFS(【入力】工事日報!#REF!,【入力】工事日報!$A$8:$A$5044,$A25,【入力】工事日報!$J$8:$J$5044,M$4),"")</f>
        <v>#REF!</v>
      </c>
      <c r="N25" s="52" t="e">
        <f>IF(SUMIFS(【入力】工事日報!#REF!,【入力】工事日報!$A$8:$A$5044,$A25,【入力】工事日報!$J$8:$J$5044,N$4)&lt;&gt;0,SUMIFS(【入力】工事日報!#REF!,【入力】工事日報!$A$8:$A$5044,$A25,【入力】工事日報!$J$8:$J$5044,N$4),"")</f>
        <v>#REF!</v>
      </c>
      <c r="O25" s="52" t="e">
        <f>IF(SUMIFS(【入力】工事日報!#REF!,【入力】工事日報!$A$8:$A$5044,$A25,【入力】工事日報!$J$8:$J$5044,O$4)&lt;&gt;0,SUMIFS(【入力】工事日報!#REF!,【入力】工事日報!$A$8:$A$5044,$A25,【入力】工事日報!$J$8:$J$5044,O$4),"")</f>
        <v>#REF!</v>
      </c>
      <c r="P25" s="52" t="e">
        <f>IF(SUMIFS(【入力】工事日報!#REF!,【入力】工事日報!$A$8:$A$5044,$A25,【入力】工事日報!$J$8:$J$5044,P$4)&lt;&gt;0,SUMIFS(【入力】工事日報!#REF!,【入力】工事日報!$A$8:$A$5044,$A25,【入力】工事日報!$J$8:$J$5044,P$4),"")</f>
        <v>#REF!</v>
      </c>
      <c r="Q25" s="52" t="e">
        <f>IF(SUMIFS(【入力】工事日報!#REF!,【入力】工事日報!$A$8:$A$5044,$A25,【入力】工事日報!$J$8:$J$5044,Q$4)&lt;&gt;0,SUMIFS(【入力】工事日報!#REF!,【入力】工事日報!$A$8:$A$5044,$A25,【入力】工事日報!$J$8:$J$5044,Q$4),"")</f>
        <v>#REF!</v>
      </c>
      <c r="R25" s="52" t="e">
        <f>IF(SUMIFS(【入力】工事日報!#REF!,【入力】工事日報!$A$8:$A$5044,$A25,【入力】工事日報!$J$8:$J$5044,R$4)&lt;&gt;0,SUMIFS(【入力】工事日報!#REF!,【入力】工事日報!$A$8:$A$5044,$A25,【入力】工事日報!$J$8:$J$5044,R$4),"")</f>
        <v>#REF!</v>
      </c>
      <c r="S25" s="52" t="e">
        <f>IF(SUMIFS(【入力】工事日報!#REF!,【入力】工事日報!$A$8:$A$5044,$A25,【入力】工事日報!$J$8:$J$5044,S$4)&lt;&gt;0,SUMIFS(【入力】工事日報!#REF!,【入力】工事日報!$A$8:$A$5044,$A25,【入力】工事日報!$J$8:$J$5044,S$4),"")</f>
        <v>#REF!</v>
      </c>
      <c r="T25" s="52" t="e">
        <f>IF(SUMIFS(【入力】工事日報!#REF!,【入力】工事日報!$A$8:$A$5044,$A25,【入力】工事日報!$J$8:$J$5044,T$4)&lt;&gt;0,SUMIFS(【入力】工事日報!#REF!,【入力】工事日報!$A$8:$A$5044,$A25,【入力】工事日報!$J$8:$J$5044,T$4),"")</f>
        <v>#REF!</v>
      </c>
      <c r="U25" s="52" t="e">
        <f>IF(SUMIFS(【入力】工事日報!#REF!,【入力】工事日報!$A$8:$A$5044,$A25,【入力】工事日報!$J$8:$J$5044,U$4)&lt;&gt;0,SUMIFS(【入力】工事日報!#REF!,【入力】工事日報!$A$8:$A$5044,$A25,【入力】工事日報!$J$8:$J$5044,U$4),"")</f>
        <v>#REF!</v>
      </c>
      <c r="V25" s="52" t="e">
        <f>IF(SUMIFS(【入力】工事日報!#REF!,【入力】工事日報!$A$8:$A$5044,$A25,【入力】工事日報!$J$8:$J$5044,V$4)&lt;&gt;0,SUMIFS(【入力】工事日報!#REF!,【入力】工事日報!$A$8:$A$5044,$A25,【入力】工事日報!$J$8:$J$5044,V$4),"")</f>
        <v>#REF!</v>
      </c>
      <c r="W25" s="52" t="e">
        <f>IF(SUMIFS(【入力】工事日報!#REF!,【入力】工事日報!$A$8:$A$5044,$A25,【入力】工事日報!$J$8:$J$5044,W$4)&lt;&gt;0,SUMIFS(【入力】工事日報!#REF!,【入力】工事日報!$A$8:$A$5044,$A25,【入力】工事日報!$J$8:$J$5044,W$4),"")</f>
        <v>#REF!</v>
      </c>
      <c r="X25" s="52" t="e">
        <f>IF(SUMIFS(【入力】工事日報!#REF!,【入力】工事日報!$A$8:$A$5044,$A25,【入力】工事日報!$J$8:$J$5044,X$4)&lt;&gt;0,SUMIFS(【入力】工事日報!#REF!,【入力】工事日報!$A$8:$A$5044,$A25,【入力】工事日報!$J$8:$J$5044,X$4),"")</f>
        <v>#REF!</v>
      </c>
    </row>
    <row r="26" spans="1:24" ht="18" customHeight="1">
      <c r="A26" s="43">
        <f t="shared" si="2"/>
        <v>45769</v>
      </c>
      <c r="B26" s="44">
        <f t="shared" si="0"/>
        <v>45769</v>
      </c>
      <c r="C26" s="48" t="e">
        <f t="shared" si="1"/>
        <v>#REF!</v>
      </c>
      <c r="D26" s="50" t="str">
        <f t="shared" si="3"/>
        <v/>
      </c>
      <c r="E26" s="52" t="e">
        <f>IF(SUMIFS(【入力】工事日報!#REF!,【入力】工事日報!$A$8:$A$5044,$A26,【入力】工事日報!$J$8:$J$5044,E$4)&lt;&gt;0,SUMIFS(【入力】工事日報!#REF!,【入力】工事日報!$A$8:$A$5044,$A26,【入力】工事日報!$J$8:$J$5044,E$4),"")</f>
        <v>#REF!</v>
      </c>
      <c r="F26" s="52" t="e">
        <f>IF(SUMIFS(【入力】工事日報!#REF!,【入力】工事日報!$A$8:$A$5044,$A26,【入力】工事日報!$J$8:$J$5044,F$4)&lt;&gt;0,SUMIFS(【入力】工事日報!#REF!,【入力】工事日報!$A$8:$A$5044,$A26,【入力】工事日報!$J$8:$J$5044,F$4),"")</f>
        <v>#REF!</v>
      </c>
      <c r="G26" s="52" t="e">
        <f>IF(SUMIFS(【入力】工事日報!#REF!,【入力】工事日報!$A$8:$A$5044,$A26,【入力】工事日報!$J$8:$J$5044,G$4)&lt;&gt;0,SUMIFS(【入力】工事日報!#REF!,【入力】工事日報!$A$8:$A$5044,$A26,【入力】工事日報!$J$8:$J$5044,G$4),"")</f>
        <v>#REF!</v>
      </c>
      <c r="H26" s="52" t="e">
        <f>IF(SUMIFS(【入力】工事日報!#REF!,【入力】工事日報!$A$8:$A$5044,$A26,【入力】工事日報!$J$8:$J$5044,H$4)&lt;&gt;0,SUMIFS(【入力】工事日報!#REF!,【入力】工事日報!$A$8:$A$5044,$A26,【入力】工事日報!$J$8:$J$5044,H$4),"")</f>
        <v>#REF!</v>
      </c>
      <c r="I26" s="52" t="e">
        <f>IF(SUMIFS(【入力】工事日報!#REF!,【入力】工事日報!$A$8:$A$5044,$A26,【入力】工事日報!$J$8:$J$5044,I$4)&lt;&gt;0,SUMIFS(【入力】工事日報!#REF!,【入力】工事日報!$A$8:$A$5044,$A26,【入力】工事日報!$J$8:$J$5044,I$4),"")</f>
        <v>#REF!</v>
      </c>
      <c r="J26" s="52" t="e">
        <f>IF(SUMIFS(【入力】工事日報!#REF!,【入力】工事日報!$A$8:$A$5044,$A26,【入力】工事日報!$J$8:$J$5044,J$4)&lt;&gt;0,SUMIFS(【入力】工事日報!#REF!,【入力】工事日報!$A$8:$A$5044,$A26,【入力】工事日報!$J$8:$J$5044,J$4),"")</f>
        <v>#REF!</v>
      </c>
      <c r="K26" s="52" t="e">
        <f>IF(SUMIFS(【入力】工事日報!#REF!,【入力】工事日報!$A$8:$A$5044,$A26,【入力】工事日報!$J$8:$J$5044,K$4)&lt;&gt;0,SUMIFS(【入力】工事日報!#REF!,【入力】工事日報!$A$8:$A$5044,$A26,【入力】工事日報!$J$8:$J$5044,K$4),"")</f>
        <v>#REF!</v>
      </c>
      <c r="L26" s="52" t="e">
        <f>IF(SUMIFS(【入力】工事日報!#REF!,【入力】工事日報!$A$8:$A$5044,$A26,【入力】工事日報!$J$8:$J$5044,L$4)&lt;&gt;0,SUMIFS(【入力】工事日報!#REF!,【入力】工事日報!$A$8:$A$5044,$A26,【入力】工事日報!$J$8:$J$5044,L$4),"")</f>
        <v>#REF!</v>
      </c>
      <c r="M26" s="52" t="e">
        <f>IF(SUMIFS(【入力】工事日報!#REF!,【入力】工事日報!$A$8:$A$5044,$A26,【入力】工事日報!$J$8:$J$5044,M$4)&lt;&gt;0,SUMIFS(【入力】工事日報!#REF!,【入力】工事日報!$A$8:$A$5044,$A26,【入力】工事日報!$J$8:$J$5044,M$4),"")</f>
        <v>#REF!</v>
      </c>
      <c r="N26" s="52" t="e">
        <f>IF(SUMIFS(【入力】工事日報!#REF!,【入力】工事日報!$A$8:$A$5044,$A26,【入力】工事日報!$J$8:$J$5044,N$4)&lt;&gt;0,SUMIFS(【入力】工事日報!#REF!,【入力】工事日報!$A$8:$A$5044,$A26,【入力】工事日報!$J$8:$J$5044,N$4),"")</f>
        <v>#REF!</v>
      </c>
      <c r="O26" s="52" t="e">
        <f>IF(SUMIFS(【入力】工事日報!#REF!,【入力】工事日報!$A$8:$A$5044,$A26,【入力】工事日報!$J$8:$J$5044,O$4)&lt;&gt;0,SUMIFS(【入力】工事日報!#REF!,【入力】工事日報!$A$8:$A$5044,$A26,【入力】工事日報!$J$8:$J$5044,O$4),"")</f>
        <v>#REF!</v>
      </c>
      <c r="P26" s="52" t="e">
        <f>IF(SUMIFS(【入力】工事日報!#REF!,【入力】工事日報!$A$8:$A$5044,$A26,【入力】工事日報!$J$8:$J$5044,P$4)&lt;&gt;0,SUMIFS(【入力】工事日報!#REF!,【入力】工事日報!$A$8:$A$5044,$A26,【入力】工事日報!$J$8:$J$5044,P$4),"")</f>
        <v>#REF!</v>
      </c>
      <c r="Q26" s="52" t="e">
        <f>IF(SUMIFS(【入力】工事日報!#REF!,【入力】工事日報!$A$8:$A$5044,$A26,【入力】工事日報!$J$8:$J$5044,Q$4)&lt;&gt;0,SUMIFS(【入力】工事日報!#REF!,【入力】工事日報!$A$8:$A$5044,$A26,【入力】工事日報!$J$8:$J$5044,Q$4),"")</f>
        <v>#REF!</v>
      </c>
      <c r="R26" s="52" t="e">
        <f>IF(SUMIFS(【入力】工事日報!#REF!,【入力】工事日報!$A$8:$A$5044,$A26,【入力】工事日報!$J$8:$J$5044,R$4)&lt;&gt;0,SUMIFS(【入力】工事日報!#REF!,【入力】工事日報!$A$8:$A$5044,$A26,【入力】工事日報!$J$8:$J$5044,R$4),"")</f>
        <v>#REF!</v>
      </c>
      <c r="S26" s="52" t="e">
        <f>IF(SUMIFS(【入力】工事日報!#REF!,【入力】工事日報!$A$8:$A$5044,$A26,【入力】工事日報!$J$8:$J$5044,S$4)&lt;&gt;0,SUMIFS(【入力】工事日報!#REF!,【入力】工事日報!$A$8:$A$5044,$A26,【入力】工事日報!$J$8:$J$5044,S$4),"")</f>
        <v>#REF!</v>
      </c>
      <c r="T26" s="52" t="e">
        <f>IF(SUMIFS(【入力】工事日報!#REF!,【入力】工事日報!$A$8:$A$5044,$A26,【入力】工事日報!$J$8:$J$5044,T$4)&lt;&gt;0,SUMIFS(【入力】工事日報!#REF!,【入力】工事日報!$A$8:$A$5044,$A26,【入力】工事日報!$J$8:$J$5044,T$4),"")</f>
        <v>#REF!</v>
      </c>
      <c r="U26" s="52" t="e">
        <f>IF(SUMIFS(【入力】工事日報!#REF!,【入力】工事日報!$A$8:$A$5044,$A26,【入力】工事日報!$J$8:$J$5044,U$4)&lt;&gt;0,SUMIFS(【入力】工事日報!#REF!,【入力】工事日報!$A$8:$A$5044,$A26,【入力】工事日報!$J$8:$J$5044,U$4),"")</f>
        <v>#REF!</v>
      </c>
      <c r="V26" s="52" t="e">
        <f>IF(SUMIFS(【入力】工事日報!#REF!,【入力】工事日報!$A$8:$A$5044,$A26,【入力】工事日報!$J$8:$J$5044,V$4)&lt;&gt;0,SUMIFS(【入力】工事日報!#REF!,【入力】工事日報!$A$8:$A$5044,$A26,【入力】工事日報!$J$8:$J$5044,V$4),"")</f>
        <v>#REF!</v>
      </c>
      <c r="W26" s="52" t="e">
        <f>IF(SUMIFS(【入力】工事日報!#REF!,【入力】工事日報!$A$8:$A$5044,$A26,【入力】工事日報!$J$8:$J$5044,W$4)&lt;&gt;0,SUMIFS(【入力】工事日報!#REF!,【入力】工事日報!$A$8:$A$5044,$A26,【入力】工事日報!$J$8:$J$5044,W$4),"")</f>
        <v>#REF!</v>
      </c>
      <c r="X26" s="52" t="e">
        <f>IF(SUMIFS(【入力】工事日報!#REF!,【入力】工事日報!$A$8:$A$5044,$A26,【入力】工事日報!$J$8:$J$5044,X$4)&lt;&gt;0,SUMIFS(【入力】工事日報!#REF!,【入力】工事日報!$A$8:$A$5044,$A26,【入力】工事日報!$J$8:$J$5044,X$4),"")</f>
        <v>#REF!</v>
      </c>
    </row>
    <row r="27" spans="1:24" ht="18" customHeight="1">
      <c r="A27" s="43">
        <f t="shared" si="2"/>
        <v>45770</v>
      </c>
      <c r="B27" s="44">
        <f t="shared" si="0"/>
        <v>45770</v>
      </c>
      <c r="C27" s="48" t="e">
        <f t="shared" si="1"/>
        <v>#REF!</v>
      </c>
      <c r="D27" s="50" t="str">
        <f t="shared" si="3"/>
        <v/>
      </c>
      <c r="E27" s="52" t="e">
        <f>IF(SUMIFS(【入力】工事日報!#REF!,【入力】工事日報!$A$8:$A$5044,$A27,【入力】工事日報!$J$8:$J$5044,E$4)&lt;&gt;0,SUMIFS(【入力】工事日報!#REF!,【入力】工事日報!$A$8:$A$5044,$A27,【入力】工事日報!$J$8:$J$5044,E$4),"")</f>
        <v>#REF!</v>
      </c>
      <c r="F27" s="52" t="e">
        <f>IF(SUMIFS(【入力】工事日報!#REF!,【入力】工事日報!$A$8:$A$5044,$A27,【入力】工事日報!$J$8:$J$5044,F$4)&lt;&gt;0,SUMIFS(【入力】工事日報!#REF!,【入力】工事日報!$A$8:$A$5044,$A27,【入力】工事日報!$J$8:$J$5044,F$4),"")</f>
        <v>#REF!</v>
      </c>
      <c r="G27" s="52" t="e">
        <f>IF(SUMIFS(【入力】工事日報!#REF!,【入力】工事日報!$A$8:$A$5044,$A27,【入力】工事日報!$J$8:$J$5044,G$4)&lt;&gt;0,SUMIFS(【入力】工事日報!#REF!,【入力】工事日報!$A$8:$A$5044,$A27,【入力】工事日報!$J$8:$J$5044,G$4),"")</f>
        <v>#REF!</v>
      </c>
      <c r="H27" s="52" t="e">
        <f>IF(SUMIFS(【入力】工事日報!#REF!,【入力】工事日報!$A$8:$A$5044,$A27,【入力】工事日報!$J$8:$J$5044,H$4)&lt;&gt;0,SUMIFS(【入力】工事日報!#REF!,【入力】工事日報!$A$8:$A$5044,$A27,【入力】工事日報!$J$8:$J$5044,H$4),"")</f>
        <v>#REF!</v>
      </c>
      <c r="I27" s="52" t="e">
        <f>IF(SUMIFS(【入力】工事日報!#REF!,【入力】工事日報!$A$8:$A$5044,$A27,【入力】工事日報!$J$8:$J$5044,I$4)&lt;&gt;0,SUMIFS(【入力】工事日報!#REF!,【入力】工事日報!$A$8:$A$5044,$A27,【入力】工事日報!$J$8:$J$5044,I$4),"")</f>
        <v>#REF!</v>
      </c>
      <c r="J27" s="52" t="e">
        <f>IF(SUMIFS(【入力】工事日報!#REF!,【入力】工事日報!$A$8:$A$5044,$A27,【入力】工事日報!$J$8:$J$5044,J$4)&lt;&gt;0,SUMIFS(【入力】工事日報!#REF!,【入力】工事日報!$A$8:$A$5044,$A27,【入力】工事日報!$J$8:$J$5044,J$4),"")</f>
        <v>#REF!</v>
      </c>
      <c r="K27" s="52" t="e">
        <f>IF(SUMIFS(【入力】工事日報!#REF!,【入力】工事日報!$A$8:$A$5044,$A27,【入力】工事日報!$J$8:$J$5044,K$4)&lt;&gt;0,SUMIFS(【入力】工事日報!#REF!,【入力】工事日報!$A$8:$A$5044,$A27,【入力】工事日報!$J$8:$J$5044,K$4),"")</f>
        <v>#REF!</v>
      </c>
      <c r="L27" s="52" t="e">
        <f>IF(SUMIFS(【入力】工事日報!#REF!,【入力】工事日報!$A$8:$A$5044,$A27,【入力】工事日報!$J$8:$J$5044,L$4)&lt;&gt;0,SUMIFS(【入力】工事日報!#REF!,【入力】工事日報!$A$8:$A$5044,$A27,【入力】工事日報!$J$8:$J$5044,L$4),"")</f>
        <v>#REF!</v>
      </c>
      <c r="M27" s="52" t="e">
        <f>IF(SUMIFS(【入力】工事日報!#REF!,【入力】工事日報!$A$8:$A$5044,$A27,【入力】工事日報!$J$8:$J$5044,M$4)&lt;&gt;0,SUMIFS(【入力】工事日報!#REF!,【入力】工事日報!$A$8:$A$5044,$A27,【入力】工事日報!$J$8:$J$5044,M$4),"")</f>
        <v>#REF!</v>
      </c>
      <c r="N27" s="52" t="e">
        <f>IF(SUMIFS(【入力】工事日報!#REF!,【入力】工事日報!$A$8:$A$5044,$A27,【入力】工事日報!$J$8:$J$5044,N$4)&lt;&gt;0,SUMIFS(【入力】工事日報!#REF!,【入力】工事日報!$A$8:$A$5044,$A27,【入力】工事日報!$J$8:$J$5044,N$4),"")</f>
        <v>#REF!</v>
      </c>
      <c r="O27" s="52" t="e">
        <f>IF(SUMIFS(【入力】工事日報!#REF!,【入力】工事日報!$A$8:$A$5044,$A27,【入力】工事日報!$J$8:$J$5044,O$4)&lt;&gt;0,SUMIFS(【入力】工事日報!#REF!,【入力】工事日報!$A$8:$A$5044,$A27,【入力】工事日報!$J$8:$J$5044,O$4),"")</f>
        <v>#REF!</v>
      </c>
      <c r="P27" s="52" t="e">
        <f>IF(SUMIFS(【入力】工事日報!#REF!,【入力】工事日報!$A$8:$A$5044,$A27,【入力】工事日報!$J$8:$J$5044,P$4)&lt;&gt;0,SUMIFS(【入力】工事日報!#REF!,【入力】工事日報!$A$8:$A$5044,$A27,【入力】工事日報!$J$8:$J$5044,P$4),"")</f>
        <v>#REF!</v>
      </c>
      <c r="Q27" s="52" t="e">
        <f>IF(SUMIFS(【入力】工事日報!#REF!,【入力】工事日報!$A$8:$A$5044,$A27,【入力】工事日報!$J$8:$J$5044,Q$4)&lt;&gt;0,SUMIFS(【入力】工事日報!#REF!,【入力】工事日報!$A$8:$A$5044,$A27,【入力】工事日報!$J$8:$J$5044,Q$4),"")</f>
        <v>#REF!</v>
      </c>
      <c r="R27" s="52" t="e">
        <f>IF(SUMIFS(【入力】工事日報!#REF!,【入力】工事日報!$A$8:$A$5044,$A27,【入力】工事日報!$J$8:$J$5044,R$4)&lt;&gt;0,SUMIFS(【入力】工事日報!#REF!,【入力】工事日報!$A$8:$A$5044,$A27,【入力】工事日報!$J$8:$J$5044,R$4),"")</f>
        <v>#REF!</v>
      </c>
      <c r="S27" s="52" t="e">
        <f>IF(SUMIFS(【入力】工事日報!#REF!,【入力】工事日報!$A$8:$A$5044,$A27,【入力】工事日報!$J$8:$J$5044,S$4)&lt;&gt;0,SUMIFS(【入力】工事日報!#REF!,【入力】工事日報!$A$8:$A$5044,$A27,【入力】工事日報!$J$8:$J$5044,S$4),"")</f>
        <v>#REF!</v>
      </c>
      <c r="T27" s="52" t="e">
        <f>IF(SUMIFS(【入力】工事日報!#REF!,【入力】工事日報!$A$8:$A$5044,$A27,【入力】工事日報!$J$8:$J$5044,T$4)&lt;&gt;0,SUMIFS(【入力】工事日報!#REF!,【入力】工事日報!$A$8:$A$5044,$A27,【入力】工事日報!$J$8:$J$5044,T$4),"")</f>
        <v>#REF!</v>
      </c>
      <c r="U27" s="52" t="e">
        <f>IF(SUMIFS(【入力】工事日報!#REF!,【入力】工事日報!$A$8:$A$5044,$A27,【入力】工事日報!$J$8:$J$5044,U$4)&lt;&gt;0,SUMIFS(【入力】工事日報!#REF!,【入力】工事日報!$A$8:$A$5044,$A27,【入力】工事日報!$J$8:$J$5044,U$4),"")</f>
        <v>#REF!</v>
      </c>
      <c r="V27" s="52" t="e">
        <f>IF(SUMIFS(【入力】工事日報!#REF!,【入力】工事日報!$A$8:$A$5044,$A27,【入力】工事日報!$J$8:$J$5044,V$4)&lt;&gt;0,SUMIFS(【入力】工事日報!#REF!,【入力】工事日報!$A$8:$A$5044,$A27,【入力】工事日報!$J$8:$J$5044,V$4),"")</f>
        <v>#REF!</v>
      </c>
      <c r="W27" s="52" t="e">
        <f>IF(SUMIFS(【入力】工事日報!#REF!,【入力】工事日報!$A$8:$A$5044,$A27,【入力】工事日報!$J$8:$J$5044,W$4)&lt;&gt;0,SUMIFS(【入力】工事日報!#REF!,【入力】工事日報!$A$8:$A$5044,$A27,【入力】工事日報!$J$8:$J$5044,W$4),"")</f>
        <v>#REF!</v>
      </c>
      <c r="X27" s="52" t="e">
        <f>IF(SUMIFS(【入力】工事日報!#REF!,【入力】工事日報!$A$8:$A$5044,$A27,【入力】工事日報!$J$8:$J$5044,X$4)&lt;&gt;0,SUMIFS(【入力】工事日報!#REF!,【入力】工事日報!$A$8:$A$5044,$A27,【入力】工事日報!$J$8:$J$5044,X$4),"")</f>
        <v>#REF!</v>
      </c>
    </row>
    <row r="28" spans="1:24" ht="18" customHeight="1">
      <c r="A28" s="43">
        <f t="shared" si="2"/>
        <v>45771</v>
      </c>
      <c r="B28" s="44">
        <f t="shared" si="0"/>
        <v>45771</v>
      </c>
      <c r="C28" s="48" t="e">
        <f t="shared" si="1"/>
        <v>#REF!</v>
      </c>
      <c r="D28" s="50" t="str">
        <f t="shared" si="3"/>
        <v/>
      </c>
      <c r="E28" s="52" t="e">
        <f>IF(SUMIFS(【入力】工事日報!#REF!,【入力】工事日報!$A$8:$A$5044,$A28,【入力】工事日報!$J$8:$J$5044,E$4)&lt;&gt;0,SUMIFS(【入力】工事日報!#REF!,【入力】工事日報!$A$8:$A$5044,$A28,【入力】工事日報!$J$8:$J$5044,E$4),"")</f>
        <v>#REF!</v>
      </c>
      <c r="F28" s="52" t="e">
        <f>IF(SUMIFS(【入力】工事日報!#REF!,【入力】工事日報!$A$8:$A$5044,$A28,【入力】工事日報!$J$8:$J$5044,F$4)&lt;&gt;0,SUMIFS(【入力】工事日報!#REF!,【入力】工事日報!$A$8:$A$5044,$A28,【入力】工事日報!$J$8:$J$5044,F$4),"")</f>
        <v>#REF!</v>
      </c>
      <c r="G28" s="52" t="e">
        <f>IF(SUMIFS(【入力】工事日報!#REF!,【入力】工事日報!$A$8:$A$5044,$A28,【入力】工事日報!$J$8:$J$5044,G$4)&lt;&gt;0,SUMIFS(【入力】工事日報!#REF!,【入力】工事日報!$A$8:$A$5044,$A28,【入力】工事日報!$J$8:$J$5044,G$4),"")</f>
        <v>#REF!</v>
      </c>
      <c r="H28" s="52" t="e">
        <f>IF(SUMIFS(【入力】工事日報!#REF!,【入力】工事日報!$A$8:$A$5044,$A28,【入力】工事日報!$J$8:$J$5044,H$4)&lt;&gt;0,SUMIFS(【入力】工事日報!#REF!,【入力】工事日報!$A$8:$A$5044,$A28,【入力】工事日報!$J$8:$J$5044,H$4),"")</f>
        <v>#REF!</v>
      </c>
      <c r="I28" s="52" t="e">
        <f>IF(SUMIFS(【入力】工事日報!#REF!,【入力】工事日報!$A$8:$A$5044,$A28,【入力】工事日報!$J$8:$J$5044,I$4)&lt;&gt;0,SUMIFS(【入力】工事日報!#REF!,【入力】工事日報!$A$8:$A$5044,$A28,【入力】工事日報!$J$8:$J$5044,I$4),"")</f>
        <v>#REF!</v>
      </c>
      <c r="J28" s="52" t="e">
        <f>IF(SUMIFS(【入力】工事日報!#REF!,【入力】工事日報!$A$8:$A$5044,$A28,【入力】工事日報!$J$8:$J$5044,J$4)&lt;&gt;0,SUMIFS(【入力】工事日報!#REF!,【入力】工事日報!$A$8:$A$5044,$A28,【入力】工事日報!$J$8:$J$5044,J$4),"")</f>
        <v>#REF!</v>
      </c>
      <c r="K28" s="52" t="e">
        <f>IF(SUMIFS(【入力】工事日報!#REF!,【入力】工事日報!$A$8:$A$5044,$A28,【入力】工事日報!$J$8:$J$5044,K$4)&lt;&gt;0,SUMIFS(【入力】工事日報!#REF!,【入力】工事日報!$A$8:$A$5044,$A28,【入力】工事日報!$J$8:$J$5044,K$4),"")</f>
        <v>#REF!</v>
      </c>
      <c r="L28" s="52" t="e">
        <f>IF(SUMIFS(【入力】工事日報!#REF!,【入力】工事日報!$A$8:$A$5044,$A28,【入力】工事日報!$J$8:$J$5044,L$4)&lt;&gt;0,SUMIFS(【入力】工事日報!#REF!,【入力】工事日報!$A$8:$A$5044,$A28,【入力】工事日報!$J$8:$J$5044,L$4),"")</f>
        <v>#REF!</v>
      </c>
      <c r="M28" s="52" t="e">
        <f>IF(SUMIFS(【入力】工事日報!#REF!,【入力】工事日報!$A$8:$A$5044,$A28,【入力】工事日報!$J$8:$J$5044,M$4)&lt;&gt;0,SUMIFS(【入力】工事日報!#REF!,【入力】工事日報!$A$8:$A$5044,$A28,【入力】工事日報!$J$8:$J$5044,M$4),"")</f>
        <v>#REF!</v>
      </c>
      <c r="N28" s="52" t="e">
        <f>IF(SUMIFS(【入力】工事日報!#REF!,【入力】工事日報!$A$8:$A$5044,$A28,【入力】工事日報!$J$8:$J$5044,N$4)&lt;&gt;0,SUMIFS(【入力】工事日報!#REF!,【入力】工事日報!$A$8:$A$5044,$A28,【入力】工事日報!$J$8:$J$5044,N$4),"")</f>
        <v>#REF!</v>
      </c>
      <c r="O28" s="52" t="e">
        <f>IF(SUMIFS(【入力】工事日報!#REF!,【入力】工事日報!$A$8:$A$5044,$A28,【入力】工事日報!$J$8:$J$5044,O$4)&lt;&gt;0,SUMIFS(【入力】工事日報!#REF!,【入力】工事日報!$A$8:$A$5044,$A28,【入力】工事日報!$J$8:$J$5044,O$4),"")</f>
        <v>#REF!</v>
      </c>
      <c r="P28" s="52" t="e">
        <f>IF(SUMIFS(【入力】工事日報!#REF!,【入力】工事日報!$A$8:$A$5044,$A28,【入力】工事日報!$J$8:$J$5044,P$4)&lt;&gt;0,SUMIFS(【入力】工事日報!#REF!,【入力】工事日報!$A$8:$A$5044,$A28,【入力】工事日報!$J$8:$J$5044,P$4),"")</f>
        <v>#REF!</v>
      </c>
      <c r="Q28" s="52" t="e">
        <f>IF(SUMIFS(【入力】工事日報!#REF!,【入力】工事日報!$A$8:$A$5044,$A28,【入力】工事日報!$J$8:$J$5044,Q$4)&lt;&gt;0,SUMIFS(【入力】工事日報!#REF!,【入力】工事日報!$A$8:$A$5044,$A28,【入力】工事日報!$J$8:$J$5044,Q$4),"")</f>
        <v>#REF!</v>
      </c>
      <c r="R28" s="52" t="e">
        <f>IF(SUMIFS(【入力】工事日報!#REF!,【入力】工事日報!$A$8:$A$5044,$A28,【入力】工事日報!$J$8:$J$5044,R$4)&lt;&gt;0,SUMIFS(【入力】工事日報!#REF!,【入力】工事日報!$A$8:$A$5044,$A28,【入力】工事日報!$J$8:$J$5044,R$4),"")</f>
        <v>#REF!</v>
      </c>
      <c r="S28" s="52" t="e">
        <f>IF(SUMIFS(【入力】工事日報!#REF!,【入力】工事日報!$A$8:$A$5044,$A28,【入力】工事日報!$J$8:$J$5044,S$4)&lt;&gt;0,SUMIFS(【入力】工事日報!#REF!,【入力】工事日報!$A$8:$A$5044,$A28,【入力】工事日報!$J$8:$J$5044,S$4),"")</f>
        <v>#REF!</v>
      </c>
      <c r="T28" s="52" t="e">
        <f>IF(SUMIFS(【入力】工事日報!#REF!,【入力】工事日報!$A$8:$A$5044,$A28,【入力】工事日報!$J$8:$J$5044,T$4)&lt;&gt;0,SUMIFS(【入力】工事日報!#REF!,【入力】工事日報!$A$8:$A$5044,$A28,【入力】工事日報!$J$8:$J$5044,T$4),"")</f>
        <v>#REF!</v>
      </c>
      <c r="U28" s="52" t="e">
        <f>IF(SUMIFS(【入力】工事日報!#REF!,【入力】工事日報!$A$8:$A$5044,$A28,【入力】工事日報!$J$8:$J$5044,U$4)&lt;&gt;0,SUMIFS(【入力】工事日報!#REF!,【入力】工事日報!$A$8:$A$5044,$A28,【入力】工事日報!$J$8:$J$5044,U$4),"")</f>
        <v>#REF!</v>
      </c>
      <c r="V28" s="52" t="e">
        <f>IF(SUMIFS(【入力】工事日報!#REF!,【入力】工事日報!$A$8:$A$5044,$A28,【入力】工事日報!$J$8:$J$5044,V$4)&lt;&gt;0,SUMIFS(【入力】工事日報!#REF!,【入力】工事日報!$A$8:$A$5044,$A28,【入力】工事日報!$J$8:$J$5044,V$4),"")</f>
        <v>#REF!</v>
      </c>
      <c r="W28" s="52" t="e">
        <f>IF(SUMIFS(【入力】工事日報!#REF!,【入力】工事日報!$A$8:$A$5044,$A28,【入力】工事日報!$J$8:$J$5044,W$4)&lt;&gt;0,SUMIFS(【入力】工事日報!#REF!,【入力】工事日報!$A$8:$A$5044,$A28,【入力】工事日報!$J$8:$J$5044,W$4),"")</f>
        <v>#REF!</v>
      </c>
      <c r="X28" s="52" t="e">
        <f>IF(SUMIFS(【入力】工事日報!#REF!,【入力】工事日報!$A$8:$A$5044,$A28,【入力】工事日報!$J$8:$J$5044,X$4)&lt;&gt;0,SUMIFS(【入力】工事日報!#REF!,【入力】工事日報!$A$8:$A$5044,$A28,【入力】工事日報!$J$8:$J$5044,X$4),"")</f>
        <v>#REF!</v>
      </c>
    </row>
    <row r="29" spans="1:24" ht="18" customHeight="1">
      <c r="A29" s="43">
        <f t="shared" si="2"/>
        <v>45772</v>
      </c>
      <c r="B29" s="44">
        <f t="shared" si="0"/>
        <v>45772</v>
      </c>
      <c r="C29" s="48" t="e">
        <f t="shared" si="1"/>
        <v>#REF!</v>
      </c>
      <c r="D29" s="50" t="str">
        <f t="shared" si="3"/>
        <v/>
      </c>
      <c r="E29" s="52" t="e">
        <f>IF(SUMIFS(【入力】工事日報!#REF!,【入力】工事日報!$A$8:$A$5044,$A29,【入力】工事日報!$J$8:$J$5044,E$4)&lt;&gt;0,SUMIFS(【入力】工事日報!#REF!,【入力】工事日報!$A$8:$A$5044,$A29,【入力】工事日報!$J$8:$J$5044,E$4),"")</f>
        <v>#REF!</v>
      </c>
      <c r="F29" s="52" t="e">
        <f>IF(SUMIFS(【入力】工事日報!#REF!,【入力】工事日報!$A$8:$A$5044,$A29,【入力】工事日報!$J$8:$J$5044,F$4)&lt;&gt;0,SUMIFS(【入力】工事日報!#REF!,【入力】工事日報!$A$8:$A$5044,$A29,【入力】工事日報!$J$8:$J$5044,F$4),"")</f>
        <v>#REF!</v>
      </c>
      <c r="G29" s="52" t="e">
        <f>IF(SUMIFS(【入力】工事日報!#REF!,【入力】工事日報!$A$8:$A$5044,$A29,【入力】工事日報!$J$8:$J$5044,G$4)&lt;&gt;0,SUMIFS(【入力】工事日報!#REF!,【入力】工事日報!$A$8:$A$5044,$A29,【入力】工事日報!$J$8:$J$5044,G$4),"")</f>
        <v>#REF!</v>
      </c>
      <c r="H29" s="52" t="e">
        <f>IF(SUMIFS(【入力】工事日報!#REF!,【入力】工事日報!$A$8:$A$5044,$A29,【入力】工事日報!$J$8:$J$5044,H$4)&lt;&gt;0,SUMIFS(【入力】工事日報!#REF!,【入力】工事日報!$A$8:$A$5044,$A29,【入力】工事日報!$J$8:$J$5044,H$4),"")</f>
        <v>#REF!</v>
      </c>
      <c r="I29" s="52" t="e">
        <f>IF(SUMIFS(【入力】工事日報!#REF!,【入力】工事日報!$A$8:$A$5044,$A29,【入力】工事日報!$J$8:$J$5044,I$4)&lt;&gt;0,SUMIFS(【入力】工事日報!#REF!,【入力】工事日報!$A$8:$A$5044,$A29,【入力】工事日報!$J$8:$J$5044,I$4),"")</f>
        <v>#REF!</v>
      </c>
      <c r="J29" s="52" t="e">
        <f>IF(SUMIFS(【入力】工事日報!#REF!,【入力】工事日報!$A$8:$A$5044,$A29,【入力】工事日報!$J$8:$J$5044,J$4)&lt;&gt;0,SUMIFS(【入力】工事日報!#REF!,【入力】工事日報!$A$8:$A$5044,$A29,【入力】工事日報!$J$8:$J$5044,J$4),"")</f>
        <v>#REF!</v>
      </c>
      <c r="K29" s="52" t="e">
        <f>IF(SUMIFS(【入力】工事日報!#REF!,【入力】工事日報!$A$8:$A$5044,$A29,【入力】工事日報!$J$8:$J$5044,K$4)&lt;&gt;0,SUMIFS(【入力】工事日報!#REF!,【入力】工事日報!$A$8:$A$5044,$A29,【入力】工事日報!$J$8:$J$5044,K$4),"")</f>
        <v>#REF!</v>
      </c>
      <c r="L29" s="52" t="e">
        <f>IF(SUMIFS(【入力】工事日報!#REF!,【入力】工事日報!$A$8:$A$5044,$A29,【入力】工事日報!$J$8:$J$5044,L$4)&lt;&gt;0,SUMIFS(【入力】工事日報!#REF!,【入力】工事日報!$A$8:$A$5044,$A29,【入力】工事日報!$J$8:$J$5044,L$4),"")</f>
        <v>#REF!</v>
      </c>
      <c r="M29" s="52" t="e">
        <f>IF(SUMIFS(【入力】工事日報!#REF!,【入力】工事日報!$A$8:$A$5044,$A29,【入力】工事日報!$J$8:$J$5044,M$4)&lt;&gt;0,SUMIFS(【入力】工事日報!#REF!,【入力】工事日報!$A$8:$A$5044,$A29,【入力】工事日報!$J$8:$J$5044,M$4),"")</f>
        <v>#REF!</v>
      </c>
      <c r="N29" s="52" t="e">
        <f>IF(SUMIFS(【入力】工事日報!#REF!,【入力】工事日報!$A$8:$A$5044,$A29,【入力】工事日報!$J$8:$J$5044,N$4)&lt;&gt;0,SUMIFS(【入力】工事日報!#REF!,【入力】工事日報!$A$8:$A$5044,$A29,【入力】工事日報!$J$8:$J$5044,N$4),"")</f>
        <v>#REF!</v>
      </c>
      <c r="O29" s="52" t="e">
        <f>IF(SUMIFS(【入力】工事日報!#REF!,【入力】工事日報!$A$8:$A$5044,$A29,【入力】工事日報!$J$8:$J$5044,O$4)&lt;&gt;0,SUMIFS(【入力】工事日報!#REF!,【入力】工事日報!$A$8:$A$5044,$A29,【入力】工事日報!$J$8:$J$5044,O$4),"")</f>
        <v>#REF!</v>
      </c>
      <c r="P29" s="52" t="e">
        <f>IF(SUMIFS(【入力】工事日報!#REF!,【入力】工事日報!$A$8:$A$5044,$A29,【入力】工事日報!$J$8:$J$5044,P$4)&lt;&gt;0,SUMIFS(【入力】工事日報!#REF!,【入力】工事日報!$A$8:$A$5044,$A29,【入力】工事日報!$J$8:$J$5044,P$4),"")</f>
        <v>#REF!</v>
      </c>
      <c r="Q29" s="52" t="e">
        <f>IF(SUMIFS(【入力】工事日報!#REF!,【入力】工事日報!$A$8:$A$5044,$A29,【入力】工事日報!$J$8:$J$5044,Q$4)&lt;&gt;0,SUMIFS(【入力】工事日報!#REF!,【入力】工事日報!$A$8:$A$5044,$A29,【入力】工事日報!$J$8:$J$5044,Q$4),"")</f>
        <v>#REF!</v>
      </c>
      <c r="R29" s="52" t="e">
        <f>IF(SUMIFS(【入力】工事日報!#REF!,【入力】工事日報!$A$8:$A$5044,$A29,【入力】工事日報!$J$8:$J$5044,R$4)&lt;&gt;0,SUMIFS(【入力】工事日報!#REF!,【入力】工事日報!$A$8:$A$5044,$A29,【入力】工事日報!$J$8:$J$5044,R$4),"")</f>
        <v>#REF!</v>
      </c>
      <c r="S29" s="52" t="e">
        <f>IF(SUMIFS(【入力】工事日報!#REF!,【入力】工事日報!$A$8:$A$5044,$A29,【入力】工事日報!$J$8:$J$5044,S$4)&lt;&gt;0,SUMIFS(【入力】工事日報!#REF!,【入力】工事日報!$A$8:$A$5044,$A29,【入力】工事日報!$J$8:$J$5044,S$4),"")</f>
        <v>#REF!</v>
      </c>
      <c r="T29" s="52" t="e">
        <f>IF(SUMIFS(【入力】工事日報!#REF!,【入力】工事日報!$A$8:$A$5044,$A29,【入力】工事日報!$J$8:$J$5044,T$4)&lt;&gt;0,SUMIFS(【入力】工事日報!#REF!,【入力】工事日報!$A$8:$A$5044,$A29,【入力】工事日報!$J$8:$J$5044,T$4),"")</f>
        <v>#REF!</v>
      </c>
      <c r="U29" s="52" t="e">
        <f>IF(SUMIFS(【入力】工事日報!#REF!,【入力】工事日報!$A$8:$A$5044,$A29,【入力】工事日報!$J$8:$J$5044,U$4)&lt;&gt;0,SUMIFS(【入力】工事日報!#REF!,【入力】工事日報!$A$8:$A$5044,$A29,【入力】工事日報!$J$8:$J$5044,U$4),"")</f>
        <v>#REF!</v>
      </c>
      <c r="V29" s="52" t="e">
        <f>IF(SUMIFS(【入力】工事日報!#REF!,【入力】工事日報!$A$8:$A$5044,$A29,【入力】工事日報!$J$8:$J$5044,V$4)&lt;&gt;0,SUMIFS(【入力】工事日報!#REF!,【入力】工事日報!$A$8:$A$5044,$A29,【入力】工事日報!$J$8:$J$5044,V$4),"")</f>
        <v>#REF!</v>
      </c>
      <c r="W29" s="52" t="e">
        <f>IF(SUMIFS(【入力】工事日報!#REF!,【入力】工事日報!$A$8:$A$5044,$A29,【入力】工事日報!$J$8:$J$5044,W$4)&lt;&gt;0,SUMIFS(【入力】工事日報!#REF!,【入力】工事日報!$A$8:$A$5044,$A29,【入力】工事日報!$J$8:$J$5044,W$4),"")</f>
        <v>#REF!</v>
      </c>
      <c r="X29" s="52" t="e">
        <f>IF(SUMIFS(【入力】工事日報!#REF!,【入力】工事日報!$A$8:$A$5044,$A29,【入力】工事日報!$J$8:$J$5044,X$4)&lt;&gt;0,SUMIFS(【入力】工事日報!#REF!,【入力】工事日報!$A$8:$A$5044,$A29,【入力】工事日報!$J$8:$J$5044,X$4),"")</f>
        <v>#REF!</v>
      </c>
    </row>
    <row r="30" spans="1:24" ht="18" customHeight="1">
      <c r="A30" s="43">
        <f t="shared" si="2"/>
        <v>45773</v>
      </c>
      <c r="B30" s="44">
        <f t="shared" si="0"/>
        <v>45773</v>
      </c>
      <c r="C30" s="48" t="e">
        <f t="shared" si="1"/>
        <v>#REF!</v>
      </c>
      <c r="D30" s="50" t="str">
        <f t="shared" si="3"/>
        <v/>
      </c>
      <c r="E30" s="52" t="e">
        <f>IF(SUMIFS(【入力】工事日報!#REF!,【入力】工事日報!$A$8:$A$5044,$A30,【入力】工事日報!$J$8:$J$5044,E$4)&lt;&gt;0,SUMIFS(【入力】工事日報!#REF!,【入力】工事日報!$A$8:$A$5044,$A30,【入力】工事日報!$J$8:$J$5044,E$4),"")</f>
        <v>#REF!</v>
      </c>
      <c r="F30" s="52" t="e">
        <f>IF(SUMIFS(【入力】工事日報!#REF!,【入力】工事日報!$A$8:$A$5044,$A30,【入力】工事日報!$J$8:$J$5044,F$4)&lt;&gt;0,SUMIFS(【入力】工事日報!#REF!,【入力】工事日報!$A$8:$A$5044,$A30,【入力】工事日報!$J$8:$J$5044,F$4),"")</f>
        <v>#REF!</v>
      </c>
      <c r="G30" s="52" t="e">
        <f>IF(SUMIFS(【入力】工事日報!#REF!,【入力】工事日報!$A$8:$A$5044,$A30,【入力】工事日報!$J$8:$J$5044,G$4)&lt;&gt;0,SUMIFS(【入力】工事日報!#REF!,【入力】工事日報!$A$8:$A$5044,$A30,【入力】工事日報!$J$8:$J$5044,G$4),"")</f>
        <v>#REF!</v>
      </c>
      <c r="H30" s="52" t="e">
        <f>IF(SUMIFS(【入力】工事日報!#REF!,【入力】工事日報!$A$8:$A$5044,$A30,【入力】工事日報!$J$8:$J$5044,H$4)&lt;&gt;0,SUMIFS(【入力】工事日報!#REF!,【入力】工事日報!$A$8:$A$5044,$A30,【入力】工事日報!$J$8:$J$5044,H$4),"")</f>
        <v>#REF!</v>
      </c>
      <c r="I30" s="52" t="e">
        <f>IF(SUMIFS(【入力】工事日報!#REF!,【入力】工事日報!$A$8:$A$5044,$A30,【入力】工事日報!$J$8:$J$5044,I$4)&lt;&gt;0,SUMIFS(【入力】工事日報!#REF!,【入力】工事日報!$A$8:$A$5044,$A30,【入力】工事日報!$J$8:$J$5044,I$4),"")</f>
        <v>#REF!</v>
      </c>
      <c r="J30" s="52" t="e">
        <f>IF(SUMIFS(【入力】工事日報!#REF!,【入力】工事日報!$A$8:$A$5044,$A30,【入力】工事日報!$J$8:$J$5044,J$4)&lt;&gt;0,SUMIFS(【入力】工事日報!#REF!,【入力】工事日報!$A$8:$A$5044,$A30,【入力】工事日報!$J$8:$J$5044,J$4),"")</f>
        <v>#REF!</v>
      </c>
      <c r="K30" s="52" t="e">
        <f>IF(SUMIFS(【入力】工事日報!#REF!,【入力】工事日報!$A$8:$A$5044,$A30,【入力】工事日報!$J$8:$J$5044,K$4)&lt;&gt;0,SUMIFS(【入力】工事日報!#REF!,【入力】工事日報!$A$8:$A$5044,$A30,【入力】工事日報!$J$8:$J$5044,K$4),"")</f>
        <v>#REF!</v>
      </c>
      <c r="L30" s="52" t="e">
        <f>IF(SUMIFS(【入力】工事日報!#REF!,【入力】工事日報!$A$8:$A$5044,$A30,【入力】工事日報!$J$8:$J$5044,L$4)&lt;&gt;0,SUMIFS(【入力】工事日報!#REF!,【入力】工事日報!$A$8:$A$5044,$A30,【入力】工事日報!$J$8:$J$5044,L$4),"")</f>
        <v>#REF!</v>
      </c>
      <c r="M30" s="52" t="e">
        <f>IF(SUMIFS(【入力】工事日報!#REF!,【入力】工事日報!$A$8:$A$5044,$A30,【入力】工事日報!$J$8:$J$5044,M$4)&lt;&gt;0,SUMIFS(【入力】工事日報!#REF!,【入力】工事日報!$A$8:$A$5044,$A30,【入力】工事日報!$J$8:$J$5044,M$4),"")</f>
        <v>#REF!</v>
      </c>
      <c r="N30" s="52" t="e">
        <f>IF(SUMIFS(【入力】工事日報!#REF!,【入力】工事日報!$A$8:$A$5044,$A30,【入力】工事日報!$J$8:$J$5044,N$4)&lt;&gt;0,SUMIFS(【入力】工事日報!#REF!,【入力】工事日報!$A$8:$A$5044,$A30,【入力】工事日報!$J$8:$J$5044,N$4),"")</f>
        <v>#REF!</v>
      </c>
      <c r="O30" s="52" t="e">
        <f>IF(SUMIFS(【入力】工事日報!#REF!,【入力】工事日報!$A$8:$A$5044,$A30,【入力】工事日報!$J$8:$J$5044,O$4)&lt;&gt;0,SUMIFS(【入力】工事日報!#REF!,【入力】工事日報!$A$8:$A$5044,$A30,【入力】工事日報!$J$8:$J$5044,O$4),"")</f>
        <v>#REF!</v>
      </c>
      <c r="P30" s="52" t="e">
        <f>IF(SUMIFS(【入力】工事日報!#REF!,【入力】工事日報!$A$8:$A$5044,$A30,【入力】工事日報!$J$8:$J$5044,P$4)&lt;&gt;0,SUMIFS(【入力】工事日報!#REF!,【入力】工事日報!$A$8:$A$5044,$A30,【入力】工事日報!$J$8:$J$5044,P$4),"")</f>
        <v>#REF!</v>
      </c>
      <c r="Q30" s="52" t="e">
        <f>IF(SUMIFS(【入力】工事日報!#REF!,【入力】工事日報!$A$8:$A$5044,$A30,【入力】工事日報!$J$8:$J$5044,Q$4)&lt;&gt;0,SUMIFS(【入力】工事日報!#REF!,【入力】工事日報!$A$8:$A$5044,$A30,【入力】工事日報!$J$8:$J$5044,Q$4),"")</f>
        <v>#REF!</v>
      </c>
      <c r="R30" s="52" t="e">
        <f>IF(SUMIFS(【入力】工事日報!#REF!,【入力】工事日報!$A$8:$A$5044,$A30,【入力】工事日報!$J$8:$J$5044,R$4)&lt;&gt;0,SUMIFS(【入力】工事日報!#REF!,【入力】工事日報!$A$8:$A$5044,$A30,【入力】工事日報!$J$8:$J$5044,R$4),"")</f>
        <v>#REF!</v>
      </c>
      <c r="S30" s="52" t="e">
        <f>IF(SUMIFS(【入力】工事日報!#REF!,【入力】工事日報!$A$8:$A$5044,$A30,【入力】工事日報!$J$8:$J$5044,S$4)&lt;&gt;0,SUMIFS(【入力】工事日報!#REF!,【入力】工事日報!$A$8:$A$5044,$A30,【入力】工事日報!$J$8:$J$5044,S$4),"")</f>
        <v>#REF!</v>
      </c>
      <c r="T30" s="52" t="e">
        <f>IF(SUMIFS(【入力】工事日報!#REF!,【入力】工事日報!$A$8:$A$5044,$A30,【入力】工事日報!$J$8:$J$5044,T$4)&lt;&gt;0,SUMIFS(【入力】工事日報!#REF!,【入力】工事日報!$A$8:$A$5044,$A30,【入力】工事日報!$J$8:$J$5044,T$4),"")</f>
        <v>#REF!</v>
      </c>
      <c r="U30" s="52" t="e">
        <f>IF(SUMIFS(【入力】工事日報!#REF!,【入力】工事日報!$A$8:$A$5044,$A30,【入力】工事日報!$J$8:$J$5044,U$4)&lt;&gt;0,SUMIFS(【入力】工事日報!#REF!,【入力】工事日報!$A$8:$A$5044,$A30,【入力】工事日報!$J$8:$J$5044,U$4),"")</f>
        <v>#REF!</v>
      </c>
      <c r="V30" s="52" t="e">
        <f>IF(SUMIFS(【入力】工事日報!#REF!,【入力】工事日報!$A$8:$A$5044,$A30,【入力】工事日報!$J$8:$J$5044,V$4)&lt;&gt;0,SUMIFS(【入力】工事日報!#REF!,【入力】工事日報!$A$8:$A$5044,$A30,【入力】工事日報!$J$8:$J$5044,V$4),"")</f>
        <v>#REF!</v>
      </c>
      <c r="W30" s="52" t="e">
        <f>IF(SUMIFS(【入力】工事日報!#REF!,【入力】工事日報!$A$8:$A$5044,$A30,【入力】工事日報!$J$8:$J$5044,W$4)&lt;&gt;0,SUMIFS(【入力】工事日報!#REF!,【入力】工事日報!$A$8:$A$5044,$A30,【入力】工事日報!$J$8:$J$5044,W$4),"")</f>
        <v>#REF!</v>
      </c>
      <c r="X30" s="52" t="e">
        <f>IF(SUMIFS(【入力】工事日報!#REF!,【入力】工事日報!$A$8:$A$5044,$A30,【入力】工事日報!$J$8:$J$5044,X$4)&lt;&gt;0,SUMIFS(【入力】工事日報!#REF!,【入力】工事日報!$A$8:$A$5044,$A30,【入力】工事日報!$J$8:$J$5044,X$4),"")</f>
        <v>#REF!</v>
      </c>
    </row>
    <row r="31" spans="1:24" ht="18" customHeight="1">
      <c r="A31" s="43">
        <f t="shared" si="2"/>
        <v>45774</v>
      </c>
      <c r="B31" s="44">
        <f t="shared" si="0"/>
        <v>45774</v>
      </c>
      <c r="C31" s="48" t="e">
        <f t="shared" si="1"/>
        <v>#REF!</v>
      </c>
      <c r="D31" s="50" t="str">
        <f t="shared" si="3"/>
        <v/>
      </c>
      <c r="E31" s="52" t="e">
        <f>IF(SUMIFS(【入力】工事日報!#REF!,【入力】工事日報!$A$8:$A$5044,$A31,【入力】工事日報!$J$8:$J$5044,E$4)&lt;&gt;0,SUMIFS(【入力】工事日報!#REF!,【入力】工事日報!$A$8:$A$5044,$A31,【入力】工事日報!$J$8:$J$5044,E$4),"")</f>
        <v>#REF!</v>
      </c>
      <c r="F31" s="52" t="e">
        <f>IF(SUMIFS(【入力】工事日報!#REF!,【入力】工事日報!$A$8:$A$5044,$A31,【入力】工事日報!$J$8:$J$5044,F$4)&lt;&gt;0,SUMIFS(【入力】工事日報!#REF!,【入力】工事日報!$A$8:$A$5044,$A31,【入力】工事日報!$J$8:$J$5044,F$4),"")</f>
        <v>#REF!</v>
      </c>
      <c r="G31" s="52" t="e">
        <f>IF(SUMIFS(【入力】工事日報!#REF!,【入力】工事日報!$A$8:$A$5044,$A31,【入力】工事日報!$J$8:$J$5044,G$4)&lt;&gt;0,SUMIFS(【入力】工事日報!#REF!,【入力】工事日報!$A$8:$A$5044,$A31,【入力】工事日報!$J$8:$J$5044,G$4),"")</f>
        <v>#REF!</v>
      </c>
      <c r="H31" s="52" t="e">
        <f>IF(SUMIFS(【入力】工事日報!#REF!,【入力】工事日報!$A$8:$A$5044,$A31,【入力】工事日報!$J$8:$J$5044,H$4)&lt;&gt;0,SUMIFS(【入力】工事日報!#REF!,【入力】工事日報!$A$8:$A$5044,$A31,【入力】工事日報!$J$8:$J$5044,H$4),"")</f>
        <v>#REF!</v>
      </c>
      <c r="I31" s="52" t="e">
        <f>IF(SUMIFS(【入力】工事日報!#REF!,【入力】工事日報!$A$8:$A$5044,$A31,【入力】工事日報!$J$8:$J$5044,I$4)&lt;&gt;0,SUMIFS(【入力】工事日報!#REF!,【入力】工事日報!$A$8:$A$5044,$A31,【入力】工事日報!$J$8:$J$5044,I$4),"")</f>
        <v>#REF!</v>
      </c>
      <c r="J31" s="52" t="e">
        <f>IF(SUMIFS(【入力】工事日報!#REF!,【入力】工事日報!$A$8:$A$5044,$A31,【入力】工事日報!$J$8:$J$5044,J$4)&lt;&gt;0,SUMIFS(【入力】工事日報!#REF!,【入力】工事日報!$A$8:$A$5044,$A31,【入力】工事日報!$J$8:$J$5044,J$4),"")</f>
        <v>#REF!</v>
      </c>
      <c r="K31" s="52" t="e">
        <f>IF(SUMIFS(【入力】工事日報!#REF!,【入力】工事日報!$A$8:$A$5044,$A31,【入力】工事日報!$J$8:$J$5044,K$4)&lt;&gt;0,SUMIFS(【入力】工事日報!#REF!,【入力】工事日報!$A$8:$A$5044,$A31,【入力】工事日報!$J$8:$J$5044,K$4),"")</f>
        <v>#REF!</v>
      </c>
      <c r="L31" s="52" t="e">
        <f>IF(SUMIFS(【入力】工事日報!#REF!,【入力】工事日報!$A$8:$A$5044,$A31,【入力】工事日報!$J$8:$J$5044,L$4)&lt;&gt;0,SUMIFS(【入力】工事日報!#REF!,【入力】工事日報!$A$8:$A$5044,$A31,【入力】工事日報!$J$8:$J$5044,L$4),"")</f>
        <v>#REF!</v>
      </c>
      <c r="M31" s="52" t="e">
        <f>IF(SUMIFS(【入力】工事日報!#REF!,【入力】工事日報!$A$8:$A$5044,$A31,【入力】工事日報!$J$8:$J$5044,M$4)&lt;&gt;0,SUMIFS(【入力】工事日報!#REF!,【入力】工事日報!$A$8:$A$5044,$A31,【入力】工事日報!$J$8:$J$5044,M$4),"")</f>
        <v>#REF!</v>
      </c>
      <c r="N31" s="52" t="e">
        <f>IF(SUMIFS(【入力】工事日報!#REF!,【入力】工事日報!$A$8:$A$5044,$A31,【入力】工事日報!$J$8:$J$5044,N$4)&lt;&gt;0,SUMIFS(【入力】工事日報!#REF!,【入力】工事日報!$A$8:$A$5044,$A31,【入力】工事日報!$J$8:$J$5044,N$4),"")</f>
        <v>#REF!</v>
      </c>
      <c r="O31" s="52" t="e">
        <f>IF(SUMIFS(【入力】工事日報!#REF!,【入力】工事日報!$A$8:$A$5044,$A31,【入力】工事日報!$J$8:$J$5044,O$4)&lt;&gt;0,SUMIFS(【入力】工事日報!#REF!,【入力】工事日報!$A$8:$A$5044,$A31,【入力】工事日報!$J$8:$J$5044,O$4),"")</f>
        <v>#REF!</v>
      </c>
      <c r="P31" s="52" t="e">
        <f>IF(SUMIFS(【入力】工事日報!#REF!,【入力】工事日報!$A$8:$A$5044,$A31,【入力】工事日報!$J$8:$J$5044,P$4)&lt;&gt;0,SUMIFS(【入力】工事日報!#REF!,【入力】工事日報!$A$8:$A$5044,$A31,【入力】工事日報!$J$8:$J$5044,P$4),"")</f>
        <v>#REF!</v>
      </c>
      <c r="Q31" s="52" t="e">
        <f>IF(SUMIFS(【入力】工事日報!#REF!,【入力】工事日報!$A$8:$A$5044,$A31,【入力】工事日報!$J$8:$J$5044,Q$4)&lt;&gt;0,SUMIFS(【入力】工事日報!#REF!,【入力】工事日報!$A$8:$A$5044,$A31,【入力】工事日報!$J$8:$J$5044,Q$4),"")</f>
        <v>#REF!</v>
      </c>
      <c r="R31" s="52" t="e">
        <f>IF(SUMIFS(【入力】工事日報!#REF!,【入力】工事日報!$A$8:$A$5044,$A31,【入力】工事日報!$J$8:$J$5044,R$4)&lt;&gt;0,SUMIFS(【入力】工事日報!#REF!,【入力】工事日報!$A$8:$A$5044,$A31,【入力】工事日報!$J$8:$J$5044,R$4),"")</f>
        <v>#REF!</v>
      </c>
      <c r="S31" s="52" t="e">
        <f>IF(SUMIFS(【入力】工事日報!#REF!,【入力】工事日報!$A$8:$A$5044,$A31,【入力】工事日報!$J$8:$J$5044,S$4)&lt;&gt;0,SUMIFS(【入力】工事日報!#REF!,【入力】工事日報!$A$8:$A$5044,$A31,【入力】工事日報!$J$8:$J$5044,S$4),"")</f>
        <v>#REF!</v>
      </c>
      <c r="T31" s="52" t="e">
        <f>IF(SUMIFS(【入力】工事日報!#REF!,【入力】工事日報!$A$8:$A$5044,$A31,【入力】工事日報!$J$8:$J$5044,T$4)&lt;&gt;0,SUMIFS(【入力】工事日報!#REF!,【入力】工事日報!$A$8:$A$5044,$A31,【入力】工事日報!$J$8:$J$5044,T$4),"")</f>
        <v>#REF!</v>
      </c>
      <c r="U31" s="52" t="e">
        <f>IF(SUMIFS(【入力】工事日報!#REF!,【入力】工事日報!$A$8:$A$5044,$A31,【入力】工事日報!$J$8:$J$5044,U$4)&lt;&gt;0,SUMIFS(【入力】工事日報!#REF!,【入力】工事日報!$A$8:$A$5044,$A31,【入力】工事日報!$J$8:$J$5044,U$4),"")</f>
        <v>#REF!</v>
      </c>
      <c r="V31" s="52" t="e">
        <f>IF(SUMIFS(【入力】工事日報!#REF!,【入力】工事日報!$A$8:$A$5044,$A31,【入力】工事日報!$J$8:$J$5044,V$4)&lt;&gt;0,SUMIFS(【入力】工事日報!#REF!,【入力】工事日報!$A$8:$A$5044,$A31,【入力】工事日報!$J$8:$J$5044,V$4),"")</f>
        <v>#REF!</v>
      </c>
      <c r="W31" s="52" t="e">
        <f>IF(SUMIFS(【入力】工事日報!#REF!,【入力】工事日報!$A$8:$A$5044,$A31,【入力】工事日報!$J$8:$J$5044,W$4)&lt;&gt;0,SUMIFS(【入力】工事日報!#REF!,【入力】工事日報!$A$8:$A$5044,$A31,【入力】工事日報!$J$8:$J$5044,W$4),"")</f>
        <v>#REF!</v>
      </c>
      <c r="X31" s="52" t="e">
        <f>IF(SUMIFS(【入力】工事日報!#REF!,【入力】工事日報!$A$8:$A$5044,$A31,【入力】工事日報!$J$8:$J$5044,X$4)&lt;&gt;0,SUMIFS(【入力】工事日報!#REF!,【入力】工事日報!$A$8:$A$5044,$A31,【入力】工事日報!$J$8:$J$5044,X$4),"")</f>
        <v>#REF!</v>
      </c>
    </row>
    <row r="32" spans="1:24" ht="18" customHeight="1">
      <c r="A32" s="43">
        <f t="shared" si="2"/>
        <v>45775</v>
      </c>
      <c r="B32" s="44">
        <f t="shared" si="0"/>
        <v>45775</v>
      </c>
      <c r="C32" s="48" t="e">
        <f t="shared" si="1"/>
        <v>#REF!</v>
      </c>
      <c r="D32" s="50" t="str">
        <f t="shared" si="3"/>
        <v/>
      </c>
      <c r="E32" s="52" t="e">
        <f>IF(SUMIFS(【入力】工事日報!#REF!,【入力】工事日報!$A$8:$A$5044,$A32,【入力】工事日報!$J$8:$J$5044,E$4)&lt;&gt;0,SUMIFS(【入力】工事日報!#REF!,【入力】工事日報!$A$8:$A$5044,$A32,【入力】工事日報!$J$8:$J$5044,E$4),"")</f>
        <v>#REF!</v>
      </c>
      <c r="F32" s="52" t="e">
        <f>IF(SUMIFS(【入力】工事日報!#REF!,【入力】工事日報!$A$8:$A$5044,$A32,【入力】工事日報!$J$8:$J$5044,F$4)&lt;&gt;0,SUMIFS(【入力】工事日報!#REF!,【入力】工事日報!$A$8:$A$5044,$A32,【入力】工事日報!$J$8:$J$5044,F$4),"")</f>
        <v>#REF!</v>
      </c>
      <c r="G32" s="52" t="e">
        <f>IF(SUMIFS(【入力】工事日報!#REF!,【入力】工事日報!$A$8:$A$5044,$A32,【入力】工事日報!$J$8:$J$5044,G$4)&lt;&gt;0,SUMIFS(【入力】工事日報!#REF!,【入力】工事日報!$A$8:$A$5044,$A32,【入力】工事日報!$J$8:$J$5044,G$4),"")</f>
        <v>#REF!</v>
      </c>
      <c r="H32" s="52" t="e">
        <f>IF(SUMIFS(【入力】工事日報!#REF!,【入力】工事日報!$A$8:$A$5044,$A32,【入力】工事日報!$J$8:$J$5044,H$4)&lt;&gt;0,SUMIFS(【入力】工事日報!#REF!,【入力】工事日報!$A$8:$A$5044,$A32,【入力】工事日報!$J$8:$J$5044,H$4),"")</f>
        <v>#REF!</v>
      </c>
      <c r="I32" s="52" t="e">
        <f>IF(SUMIFS(【入力】工事日報!#REF!,【入力】工事日報!$A$8:$A$5044,$A32,【入力】工事日報!$J$8:$J$5044,I$4)&lt;&gt;0,SUMIFS(【入力】工事日報!#REF!,【入力】工事日報!$A$8:$A$5044,$A32,【入力】工事日報!$J$8:$J$5044,I$4),"")</f>
        <v>#REF!</v>
      </c>
      <c r="J32" s="52" t="e">
        <f>IF(SUMIFS(【入力】工事日報!#REF!,【入力】工事日報!$A$8:$A$5044,$A32,【入力】工事日報!$J$8:$J$5044,J$4)&lt;&gt;0,SUMIFS(【入力】工事日報!#REF!,【入力】工事日報!$A$8:$A$5044,$A32,【入力】工事日報!$J$8:$J$5044,J$4),"")</f>
        <v>#REF!</v>
      </c>
      <c r="K32" s="52" t="e">
        <f>IF(SUMIFS(【入力】工事日報!#REF!,【入力】工事日報!$A$8:$A$5044,$A32,【入力】工事日報!$J$8:$J$5044,K$4)&lt;&gt;0,SUMIFS(【入力】工事日報!#REF!,【入力】工事日報!$A$8:$A$5044,$A32,【入力】工事日報!$J$8:$J$5044,K$4),"")</f>
        <v>#REF!</v>
      </c>
      <c r="L32" s="52" t="e">
        <f>IF(SUMIFS(【入力】工事日報!#REF!,【入力】工事日報!$A$8:$A$5044,$A32,【入力】工事日報!$J$8:$J$5044,L$4)&lt;&gt;0,SUMIFS(【入力】工事日報!#REF!,【入力】工事日報!$A$8:$A$5044,$A32,【入力】工事日報!$J$8:$J$5044,L$4),"")</f>
        <v>#REF!</v>
      </c>
      <c r="M32" s="52" t="e">
        <f>IF(SUMIFS(【入力】工事日報!#REF!,【入力】工事日報!$A$8:$A$5044,$A32,【入力】工事日報!$J$8:$J$5044,M$4)&lt;&gt;0,SUMIFS(【入力】工事日報!#REF!,【入力】工事日報!$A$8:$A$5044,$A32,【入力】工事日報!$J$8:$J$5044,M$4),"")</f>
        <v>#REF!</v>
      </c>
      <c r="N32" s="52" t="e">
        <f>IF(SUMIFS(【入力】工事日報!#REF!,【入力】工事日報!$A$8:$A$5044,$A32,【入力】工事日報!$J$8:$J$5044,N$4)&lt;&gt;0,SUMIFS(【入力】工事日報!#REF!,【入力】工事日報!$A$8:$A$5044,$A32,【入力】工事日報!$J$8:$J$5044,N$4),"")</f>
        <v>#REF!</v>
      </c>
      <c r="O32" s="52" t="e">
        <f>IF(SUMIFS(【入力】工事日報!#REF!,【入力】工事日報!$A$8:$A$5044,$A32,【入力】工事日報!$J$8:$J$5044,O$4)&lt;&gt;0,SUMIFS(【入力】工事日報!#REF!,【入力】工事日報!$A$8:$A$5044,$A32,【入力】工事日報!$J$8:$J$5044,O$4),"")</f>
        <v>#REF!</v>
      </c>
      <c r="P32" s="52" t="e">
        <f>IF(SUMIFS(【入力】工事日報!#REF!,【入力】工事日報!$A$8:$A$5044,$A32,【入力】工事日報!$J$8:$J$5044,P$4)&lt;&gt;0,SUMIFS(【入力】工事日報!#REF!,【入力】工事日報!$A$8:$A$5044,$A32,【入力】工事日報!$J$8:$J$5044,P$4),"")</f>
        <v>#REF!</v>
      </c>
      <c r="Q32" s="52" t="e">
        <f>IF(SUMIFS(【入力】工事日報!#REF!,【入力】工事日報!$A$8:$A$5044,$A32,【入力】工事日報!$J$8:$J$5044,Q$4)&lt;&gt;0,SUMIFS(【入力】工事日報!#REF!,【入力】工事日報!$A$8:$A$5044,$A32,【入力】工事日報!$J$8:$J$5044,Q$4),"")</f>
        <v>#REF!</v>
      </c>
      <c r="R32" s="52" t="e">
        <f>IF(SUMIFS(【入力】工事日報!#REF!,【入力】工事日報!$A$8:$A$5044,$A32,【入力】工事日報!$J$8:$J$5044,R$4)&lt;&gt;0,SUMIFS(【入力】工事日報!#REF!,【入力】工事日報!$A$8:$A$5044,$A32,【入力】工事日報!$J$8:$J$5044,R$4),"")</f>
        <v>#REF!</v>
      </c>
      <c r="S32" s="52" t="e">
        <f>IF(SUMIFS(【入力】工事日報!#REF!,【入力】工事日報!$A$8:$A$5044,$A32,【入力】工事日報!$J$8:$J$5044,S$4)&lt;&gt;0,SUMIFS(【入力】工事日報!#REF!,【入力】工事日報!$A$8:$A$5044,$A32,【入力】工事日報!$J$8:$J$5044,S$4),"")</f>
        <v>#REF!</v>
      </c>
      <c r="T32" s="52" t="e">
        <f>IF(SUMIFS(【入力】工事日報!#REF!,【入力】工事日報!$A$8:$A$5044,$A32,【入力】工事日報!$J$8:$J$5044,T$4)&lt;&gt;0,SUMIFS(【入力】工事日報!#REF!,【入力】工事日報!$A$8:$A$5044,$A32,【入力】工事日報!$J$8:$J$5044,T$4),"")</f>
        <v>#REF!</v>
      </c>
      <c r="U32" s="52" t="e">
        <f>IF(SUMIFS(【入力】工事日報!#REF!,【入力】工事日報!$A$8:$A$5044,$A32,【入力】工事日報!$J$8:$J$5044,U$4)&lt;&gt;0,SUMIFS(【入力】工事日報!#REF!,【入力】工事日報!$A$8:$A$5044,$A32,【入力】工事日報!$J$8:$J$5044,U$4),"")</f>
        <v>#REF!</v>
      </c>
      <c r="V32" s="52" t="e">
        <f>IF(SUMIFS(【入力】工事日報!#REF!,【入力】工事日報!$A$8:$A$5044,$A32,【入力】工事日報!$J$8:$J$5044,V$4)&lt;&gt;0,SUMIFS(【入力】工事日報!#REF!,【入力】工事日報!$A$8:$A$5044,$A32,【入力】工事日報!$J$8:$J$5044,V$4),"")</f>
        <v>#REF!</v>
      </c>
      <c r="W32" s="52" t="e">
        <f>IF(SUMIFS(【入力】工事日報!#REF!,【入力】工事日報!$A$8:$A$5044,$A32,【入力】工事日報!$J$8:$J$5044,W$4)&lt;&gt;0,SUMIFS(【入力】工事日報!#REF!,【入力】工事日報!$A$8:$A$5044,$A32,【入力】工事日報!$J$8:$J$5044,W$4),"")</f>
        <v>#REF!</v>
      </c>
      <c r="X32" s="52" t="e">
        <f>IF(SUMIFS(【入力】工事日報!#REF!,【入力】工事日報!$A$8:$A$5044,$A32,【入力】工事日報!$J$8:$J$5044,X$4)&lt;&gt;0,SUMIFS(【入力】工事日報!#REF!,【入力】工事日報!$A$8:$A$5044,$A32,【入力】工事日報!$J$8:$J$5044,X$4),"")</f>
        <v>#REF!</v>
      </c>
    </row>
    <row r="33" spans="1:24" ht="18" customHeight="1">
      <c r="A33" s="43">
        <f t="shared" si="2"/>
        <v>45776</v>
      </c>
      <c r="B33" s="44">
        <f t="shared" si="0"/>
        <v>45776</v>
      </c>
      <c r="C33" s="48" t="e">
        <f t="shared" si="1"/>
        <v>#REF!</v>
      </c>
      <c r="D33" s="50" t="str">
        <f t="shared" si="3"/>
        <v/>
      </c>
      <c r="E33" s="52" t="e">
        <f>IF(SUMIFS(【入力】工事日報!#REF!,【入力】工事日報!$A$8:$A$5044,$A33,【入力】工事日報!$J$8:$J$5044,E$4)&lt;&gt;0,SUMIFS(【入力】工事日報!#REF!,【入力】工事日報!$A$8:$A$5044,$A33,【入力】工事日報!$J$8:$J$5044,E$4),"")</f>
        <v>#REF!</v>
      </c>
      <c r="F33" s="52" t="e">
        <f>IF(SUMIFS(【入力】工事日報!#REF!,【入力】工事日報!$A$8:$A$5044,$A33,【入力】工事日報!$J$8:$J$5044,F$4)&lt;&gt;0,SUMIFS(【入力】工事日報!#REF!,【入力】工事日報!$A$8:$A$5044,$A33,【入力】工事日報!$J$8:$J$5044,F$4),"")</f>
        <v>#REF!</v>
      </c>
      <c r="G33" s="52" t="e">
        <f>IF(SUMIFS(【入力】工事日報!#REF!,【入力】工事日報!$A$8:$A$5044,$A33,【入力】工事日報!$J$8:$J$5044,G$4)&lt;&gt;0,SUMIFS(【入力】工事日報!#REF!,【入力】工事日報!$A$8:$A$5044,$A33,【入力】工事日報!$J$8:$J$5044,G$4),"")</f>
        <v>#REF!</v>
      </c>
      <c r="H33" s="52" t="e">
        <f>IF(SUMIFS(【入力】工事日報!#REF!,【入力】工事日報!$A$8:$A$5044,$A33,【入力】工事日報!$J$8:$J$5044,H$4)&lt;&gt;0,SUMIFS(【入力】工事日報!#REF!,【入力】工事日報!$A$8:$A$5044,$A33,【入力】工事日報!$J$8:$J$5044,H$4),"")</f>
        <v>#REF!</v>
      </c>
      <c r="I33" s="52" t="e">
        <f>IF(SUMIFS(【入力】工事日報!#REF!,【入力】工事日報!$A$8:$A$5044,$A33,【入力】工事日報!$J$8:$J$5044,I$4)&lt;&gt;0,SUMIFS(【入力】工事日報!#REF!,【入力】工事日報!$A$8:$A$5044,$A33,【入力】工事日報!$J$8:$J$5044,I$4),"")</f>
        <v>#REF!</v>
      </c>
      <c r="J33" s="52" t="e">
        <f>IF(SUMIFS(【入力】工事日報!#REF!,【入力】工事日報!$A$8:$A$5044,$A33,【入力】工事日報!$J$8:$J$5044,J$4)&lt;&gt;0,SUMIFS(【入力】工事日報!#REF!,【入力】工事日報!$A$8:$A$5044,$A33,【入力】工事日報!$J$8:$J$5044,J$4),"")</f>
        <v>#REF!</v>
      </c>
      <c r="K33" s="52" t="e">
        <f>IF(SUMIFS(【入力】工事日報!#REF!,【入力】工事日報!$A$8:$A$5044,$A33,【入力】工事日報!$J$8:$J$5044,K$4)&lt;&gt;0,SUMIFS(【入力】工事日報!#REF!,【入力】工事日報!$A$8:$A$5044,$A33,【入力】工事日報!$J$8:$J$5044,K$4),"")</f>
        <v>#REF!</v>
      </c>
      <c r="L33" s="52" t="e">
        <f>IF(SUMIFS(【入力】工事日報!#REF!,【入力】工事日報!$A$8:$A$5044,$A33,【入力】工事日報!$J$8:$J$5044,L$4)&lt;&gt;0,SUMIFS(【入力】工事日報!#REF!,【入力】工事日報!$A$8:$A$5044,$A33,【入力】工事日報!$J$8:$J$5044,L$4),"")</f>
        <v>#REF!</v>
      </c>
      <c r="M33" s="52" t="e">
        <f>IF(SUMIFS(【入力】工事日報!#REF!,【入力】工事日報!$A$8:$A$5044,$A33,【入力】工事日報!$J$8:$J$5044,M$4)&lt;&gt;0,SUMIFS(【入力】工事日報!#REF!,【入力】工事日報!$A$8:$A$5044,$A33,【入力】工事日報!$J$8:$J$5044,M$4),"")</f>
        <v>#REF!</v>
      </c>
      <c r="N33" s="52" t="e">
        <f>IF(SUMIFS(【入力】工事日報!#REF!,【入力】工事日報!$A$8:$A$5044,$A33,【入力】工事日報!$J$8:$J$5044,N$4)&lt;&gt;0,SUMIFS(【入力】工事日報!#REF!,【入力】工事日報!$A$8:$A$5044,$A33,【入力】工事日報!$J$8:$J$5044,N$4),"")</f>
        <v>#REF!</v>
      </c>
      <c r="O33" s="52" t="e">
        <f>IF(SUMIFS(【入力】工事日報!#REF!,【入力】工事日報!$A$8:$A$5044,$A33,【入力】工事日報!$J$8:$J$5044,O$4)&lt;&gt;0,SUMIFS(【入力】工事日報!#REF!,【入力】工事日報!$A$8:$A$5044,$A33,【入力】工事日報!$J$8:$J$5044,O$4),"")</f>
        <v>#REF!</v>
      </c>
      <c r="P33" s="52" t="e">
        <f>IF(SUMIFS(【入力】工事日報!#REF!,【入力】工事日報!$A$8:$A$5044,$A33,【入力】工事日報!$J$8:$J$5044,P$4)&lt;&gt;0,SUMIFS(【入力】工事日報!#REF!,【入力】工事日報!$A$8:$A$5044,$A33,【入力】工事日報!$J$8:$J$5044,P$4),"")</f>
        <v>#REF!</v>
      </c>
      <c r="Q33" s="52" t="e">
        <f>IF(SUMIFS(【入力】工事日報!#REF!,【入力】工事日報!$A$8:$A$5044,$A33,【入力】工事日報!$J$8:$J$5044,Q$4)&lt;&gt;0,SUMIFS(【入力】工事日報!#REF!,【入力】工事日報!$A$8:$A$5044,$A33,【入力】工事日報!$J$8:$J$5044,Q$4),"")</f>
        <v>#REF!</v>
      </c>
      <c r="R33" s="52" t="e">
        <f>IF(SUMIFS(【入力】工事日報!#REF!,【入力】工事日報!$A$8:$A$5044,$A33,【入力】工事日報!$J$8:$J$5044,R$4)&lt;&gt;0,SUMIFS(【入力】工事日報!#REF!,【入力】工事日報!$A$8:$A$5044,$A33,【入力】工事日報!$J$8:$J$5044,R$4),"")</f>
        <v>#REF!</v>
      </c>
      <c r="S33" s="52" t="e">
        <f>IF(SUMIFS(【入力】工事日報!#REF!,【入力】工事日報!$A$8:$A$5044,$A33,【入力】工事日報!$J$8:$J$5044,S$4)&lt;&gt;0,SUMIFS(【入力】工事日報!#REF!,【入力】工事日報!$A$8:$A$5044,$A33,【入力】工事日報!$J$8:$J$5044,S$4),"")</f>
        <v>#REF!</v>
      </c>
      <c r="T33" s="52" t="e">
        <f>IF(SUMIFS(【入力】工事日報!#REF!,【入力】工事日報!$A$8:$A$5044,$A33,【入力】工事日報!$J$8:$J$5044,T$4)&lt;&gt;0,SUMIFS(【入力】工事日報!#REF!,【入力】工事日報!$A$8:$A$5044,$A33,【入力】工事日報!$J$8:$J$5044,T$4),"")</f>
        <v>#REF!</v>
      </c>
      <c r="U33" s="52" t="e">
        <f>IF(SUMIFS(【入力】工事日報!#REF!,【入力】工事日報!$A$8:$A$5044,$A33,【入力】工事日報!$J$8:$J$5044,U$4)&lt;&gt;0,SUMIFS(【入力】工事日報!#REF!,【入力】工事日報!$A$8:$A$5044,$A33,【入力】工事日報!$J$8:$J$5044,U$4),"")</f>
        <v>#REF!</v>
      </c>
      <c r="V33" s="52" t="e">
        <f>IF(SUMIFS(【入力】工事日報!#REF!,【入力】工事日報!$A$8:$A$5044,$A33,【入力】工事日報!$J$8:$J$5044,V$4)&lt;&gt;0,SUMIFS(【入力】工事日報!#REF!,【入力】工事日報!$A$8:$A$5044,$A33,【入力】工事日報!$J$8:$J$5044,V$4),"")</f>
        <v>#REF!</v>
      </c>
      <c r="W33" s="52" t="e">
        <f>IF(SUMIFS(【入力】工事日報!#REF!,【入力】工事日報!$A$8:$A$5044,$A33,【入力】工事日報!$J$8:$J$5044,W$4)&lt;&gt;0,SUMIFS(【入力】工事日報!#REF!,【入力】工事日報!$A$8:$A$5044,$A33,【入力】工事日報!$J$8:$J$5044,W$4),"")</f>
        <v>#REF!</v>
      </c>
      <c r="X33" s="52" t="e">
        <f>IF(SUMIFS(【入力】工事日報!#REF!,【入力】工事日報!$A$8:$A$5044,$A33,【入力】工事日報!$J$8:$J$5044,X$4)&lt;&gt;0,SUMIFS(【入力】工事日報!#REF!,【入力】工事日報!$A$8:$A$5044,$A33,【入力】工事日報!$J$8:$J$5044,X$4),"")</f>
        <v>#REF!</v>
      </c>
    </row>
    <row r="34" spans="1:24" ht="18" customHeight="1">
      <c r="A34" s="43">
        <f t="shared" si="2"/>
        <v>45777</v>
      </c>
      <c r="B34" s="44">
        <f t="shared" si="0"/>
        <v>45777</v>
      </c>
      <c r="C34" s="48" t="e">
        <f t="shared" si="1"/>
        <v>#REF!</v>
      </c>
      <c r="D34" s="50" t="str">
        <f t="shared" si="3"/>
        <v/>
      </c>
      <c r="E34" s="52" t="e">
        <f>IF(SUMIFS(【入力】工事日報!#REF!,【入力】工事日報!$A$8:$A$5044,$A34,【入力】工事日報!$J$8:$J$5044,E$4)&lt;&gt;0,SUMIFS(【入力】工事日報!#REF!,【入力】工事日報!$A$8:$A$5044,$A34,【入力】工事日報!$J$8:$J$5044,E$4),"")</f>
        <v>#REF!</v>
      </c>
      <c r="F34" s="52" t="e">
        <f>IF(SUMIFS(【入力】工事日報!#REF!,【入力】工事日報!$A$8:$A$5044,$A34,【入力】工事日報!$J$8:$J$5044,F$4)&lt;&gt;0,SUMIFS(【入力】工事日報!#REF!,【入力】工事日報!$A$8:$A$5044,$A34,【入力】工事日報!$J$8:$J$5044,F$4),"")</f>
        <v>#REF!</v>
      </c>
      <c r="G34" s="52" t="e">
        <f>IF(SUMIFS(【入力】工事日報!#REF!,【入力】工事日報!$A$8:$A$5044,$A34,【入力】工事日報!$J$8:$J$5044,G$4)&lt;&gt;0,SUMIFS(【入力】工事日報!#REF!,【入力】工事日報!$A$8:$A$5044,$A34,【入力】工事日報!$J$8:$J$5044,G$4),"")</f>
        <v>#REF!</v>
      </c>
      <c r="H34" s="52" t="e">
        <f>IF(SUMIFS(【入力】工事日報!#REF!,【入力】工事日報!$A$8:$A$5044,$A34,【入力】工事日報!$J$8:$J$5044,H$4)&lt;&gt;0,SUMIFS(【入力】工事日報!#REF!,【入力】工事日報!$A$8:$A$5044,$A34,【入力】工事日報!$J$8:$J$5044,H$4),"")</f>
        <v>#REF!</v>
      </c>
      <c r="I34" s="52" t="e">
        <f>IF(SUMIFS(【入力】工事日報!#REF!,【入力】工事日報!$A$8:$A$5044,$A34,【入力】工事日報!$J$8:$J$5044,I$4)&lt;&gt;0,SUMIFS(【入力】工事日報!#REF!,【入力】工事日報!$A$8:$A$5044,$A34,【入力】工事日報!$J$8:$J$5044,I$4),"")</f>
        <v>#REF!</v>
      </c>
      <c r="J34" s="52" t="e">
        <f>IF(SUMIFS(【入力】工事日報!#REF!,【入力】工事日報!$A$8:$A$5044,$A34,【入力】工事日報!$J$8:$J$5044,J$4)&lt;&gt;0,SUMIFS(【入力】工事日報!#REF!,【入力】工事日報!$A$8:$A$5044,$A34,【入力】工事日報!$J$8:$J$5044,J$4),"")</f>
        <v>#REF!</v>
      </c>
      <c r="K34" s="52" t="e">
        <f>IF(SUMIFS(【入力】工事日報!#REF!,【入力】工事日報!$A$8:$A$5044,$A34,【入力】工事日報!$J$8:$J$5044,K$4)&lt;&gt;0,SUMIFS(【入力】工事日報!#REF!,【入力】工事日報!$A$8:$A$5044,$A34,【入力】工事日報!$J$8:$J$5044,K$4),"")</f>
        <v>#REF!</v>
      </c>
      <c r="L34" s="52" t="e">
        <f>IF(SUMIFS(【入力】工事日報!#REF!,【入力】工事日報!$A$8:$A$5044,$A34,【入力】工事日報!$J$8:$J$5044,L$4)&lt;&gt;0,SUMIFS(【入力】工事日報!#REF!,【入力】工事日報!$A$8:$A$5044,$A34,【入力】工事日報!$J$8:$J$5044,L$4),"")</f>
        <v>#REF!</v>
      </c>
      <c r="M34" s="52" t="e">
        <f>IF(SUMIFS(【入力】工事日報!#REF!,【入力】工事日報!$A$8:$A$5044,$A34,【入力】工事日報!$J$8:$J$5044,M$4)&lt;&gt;0,SUMIFS(【入力】工事日報!#REF!,【入力】工事日報!$A$8:$A$5044,$A34,【入力】工事日報!$J$8:$J$5044,M$4),"")</f>
        <v>#REF!</v>
      </c>
      <c r="N34" s="52" t="e">
        <f>IF(SUMIFS(【入力】工事日報!#REF!,【入力】工事日報!$A$8:$A$5044,$A34,【入力】工事日報!$J$8:$J$5044,N$4)&lt;&gt;0,SUMIFS(【入力】工事日報!#REF!,【入力】工事日報!$A$8:$A$5044,$A34,【入力】工事日報!$J$8:$J$5044,N$4),"")</f>
        <v>#REF!</v>
      </c>
      <c r="O34" s="52" t="e">
        <f>IF(SUMIFS(【入力】工事日報!#REF!,【入力】工事日報!$A$8:$A$5044,$A34,【入力】工事日報!$J$8:$J$5044,O$4)&lt;&gt;0,SUMIFS(【入力】工事日報!#REF!,【入力】工事日報!$A$8:$A$5044,$A34,【入力】工事日報!$J$8:$J$5044,O$4),"")</f>
        <v>#REF!</v>
      </c>
      <c r="P34" s="52" t="e">
        <f>IF(SUMIFS(【入力】工事日報!#REF!,【入力】工事日報!$A$8:$A$5044,$A34,【入力】工事日報!$J$8:$J$5044,P$4)&lt;&gt;0,SUMIFS(【入力】工事日報!#REF!,【入力】工事日報!$A$8:$A$5044,$A34,【入力】工事日報!$J$8:$J$5044,P$4),"")</f>
        <v>#REF!</v>
      </c>
      <c r="Q34" s="52" t="e">
        <f>IF(SUMIFS(【入力】工事日報!#REF!,【入力】工事日報!$A$8:$A$5044,$A34,【入力】工事日報!$J$8:$J$5044,Q$4)&lt;&gt;0,SUMIFS(【入力】工事日報!#REF!,【入力】工事日報!$A$8:$A$5044,$A34,【入力】工事日報!$J$8:$J$5044,Q$4),"")</f>
        <v>#REF!</v>
      </c>
      <c r="R34" s="52" t="e">
        <f>IF(SUMIFS(【入力】工事日報!#REF!,【入力】工事日報!$A$8:$A$5044,$A34,【入力】工事日報!$J$8:$J$5044,R$4)&lt;&gt;0,SUMIFS(【入力】工事日報!#REF!,【入力】工事日報!$A$8:$A$5044,$A34,【入力】工事日報!$J$8:$J$5044,R$4),"")</f>
        <v>#REF!</v>
      </c>
      <c r="S34" s="52" t="e">
        <f>IF(SUMIFS(【入力】工事日報!#REF!,【入力】工事日報!$A$8:$A$5044,$A34,【入力】工事日報!$J$8:$J$5044,S$4)&lt;&gt;0,SUMIFS(【入力】工事日報!#REF!,【入力】工事日報!$A$8:$A$5044,$A34,【入力】工事日報!$J$8:$J$5044,S$4),"")</f>
        <v>#REF!</v>
      </c>
      <c r="T34" s="52" t="e">
        <f>IF(SUMIFS(【入力】工事日報!#REF!,【入力】工事日報!$A$8:$A$5044,$A34,【入力】工事日報!$J$8:$J$5044,T$4)&lt;&gt;0,SUMIFS(【入力】工事日報!#REF!,【入力】工事日報!$A$8:$A$5044,$A34,【入力】工事日報!$J$8:$J$5044,T$4),"")</f>
        <v>#REF!</v>
      </c>
      <c r="U34" s="52" t="e">
        <f>IF(SUMIFS(【入力】工事日報!#REF!,【入力】工事日報!$A$8:$A$5044,$A34,【入力】工事日報!$J$8:$J$5044,U$4)&lt;&gt;0,SUMIFS(【入力】工事日報!#REF!,【入力】工事日報!$A$8:$A$5044,$A34,【入力】工事日報!$J$8:$J$5044,U$4),"")</f>
        <v>#REF!</v>
      </c>
      <c r="V34" s="52" t="e">
        <f>IF(SUMIFS(【入力】工事日報!#REF!,【入力】工事日報!$A$8:$A$5044,$A34,【入力】工事日報!$J$8:$J$5044,V$4)&lt;&gt;0,SUMIFS(【入力】工事日報!#REF!,【入力】工事日報!$A$8:$A$5044,$A34,【入力】工事日報!$J$8:$J$5044,V$4),"")</f>
        <v>#REF!</v>
      </c>
      <c r="W34" s="52" t="e">
        <f>IF(SUMIFS(【入力】工事日報!#REF!,【入力】工事日報!$A$8:$A$5044,$A34,【入力】工事日報!$J$8:$J$5044,W$4)&lt;&gt;0,SUMIFS(【入力】工事日報!#REF!,【入力】工事日報!$A$8:$A$5044,$A34,【入力】工事日報!$J$8:$J$5044,W$4),"")</f>
        <v>#REF!</v>
      </c>
      <c r="X34" s="52" t="e">
        <f>IF(SUMIFS(【入力】工事日報!#REF!,【入力】工事日報!$A$8:$A$5044,$A34,【入力】工事日報!$J$8:$J$5044,X$4)&lt;&gt;0,SUMIFS(【入力】工事日報!#REF!,【入力】工事日報!$A$8:$A$5044,$A34,【入力】工事日報!$J$8:$J$5044,X$4),"")</f>
        <v>#REF!</v>
      </c>
    </row>
    <row r="35" spans="1:24" ht="18" customHeight="1">
      <c r="A35" s="54">
        <f t="shared" si="2"/>
        <v>45778</v>
      </c>
      <c r="B35" s="55">
        <f t="shared" si="0"/>
        <v>45778</v>
      </c>
      <c r="C35" s="56" t="e">
        <f t="shared" si="1"/>
        <v>#REF!</v>
      </c>
      <c r="D35" s="57" t="str">
        <f t="shared" si="3"/>
        <v/>
      </c>
      <c r="E35" s="52" t="e">
        <f>IF(SUMIFS(【入力】工事日報!#REF!,【入力】工事日報!$A$8:$A$5044,$A35,【入力】工事日報!$J$8:$J$5044,E$4)&lt;&gt;0,SUMIFS(【入力】工事日報!#REF!,【入力】工事日報!$A$8:$A$5044,$A35,【入力】工事日報!$J$8:$J$5044,E$4),"")</f>
        <v>#REF!</v>
      </c>
      <c r="F35" s="52" t="e">
        <f>IF(SUMIFS(【入力】工事日報!#REF!,【入力】工事日報!$A$8:$A$5044,$A35,【入力】工事日報!$J$8:$J$5044,F$4)&lt;&gt;0,SUMIFS(【入力】工事日報!#REF!,【入力】工事日報!$A$8:$A$5044,$A35,【入力】工事日報!$J$8:$J$5044,F$4),"")</f>
        <v>#REF!</v>
      </c>
      <c r="G35" s="52" t="e">
        <f>IF(SUMIFS(【入力】工事日報!#REF!,【入力】工事日報!$A$8:$A$5044,$A35,【入力】工事日報!$J$8:$J$5044,G$4)&lt;&gt;0,SUMIFS(【入力】工事日報!#REF!,【入力】工事日報!$A$8:$A$5044,$A35,【入力】工事日報!$J$8:$J$5044,G$4),"")</f>
        <v>#REF!</v>
      </c>
      <c r="H35" s="52" t="e">
        <f>IF(SUMIFS(【入力】工事日報!#REF!,【入力】工事日報!$A$8:$A$5044,$A35,【入力】工事日報!$J$8:$J$5044,H$4)&lt;&gt;0,SUMIFS(【入力】工事日報!#REF!,【入力】工事日報!$A$8:$A$5044,$A35,【入力】工事日報!$J$8:$J$5044,H$4),"")</f>
        <v>#REF!</v>
      </c>
      <c r="I35" s="52" t="e">
        <f>IF(SUMIFS(【入力】工事日報!#REF!,【入力】工事日報!$A$8:$A$5044,$A35,【入力】工事日報!$J$8:$J$5044,I$4)&lt;&gt;0,SUMIFS(【入力】工事日報!#REF!,【入力】工事日報!$A$8:$A$5044,$A35,【入力】工事日報!$J$8:$J$5044,I$4),"")</f>
        <v>#REF!</v>
      </c>
      <c r="J35" s="52" t="e">
        <f>IF(SUMIFS(【入力】工事日報!#REF!,【入力】工事日報!$A$8:$A$5044,$A35,【入力】工事日報!$J$8:$J$5044,J$4)&lt;&gt;0,SUMIFS(【入力】工事日報!#REF!,【入力】工事日報!$A$8:$A$5044,$A35,【入力】工事日報!$J$8:$J$5044,J$4),"")</f>
        <v>#REF!</v>
      </c>
      <c r="K35" s="52" t="e">
        <f>IF(SUMIFS(【入力】工事日報!#REF!,【入力】工事日報!$A$8:$A$5044,$A35,【入力】工事日報!$J$8:$J$5044,K$4)&lt;&gt;0,SUMIFS(【入力】工事日報!#REF!,【入力】工事日報!$A$8:$A$5044,$A35,【入力】工事日報!$J$8:$J$5044,K$4),"")</f>
        <v>#REF!</v>
      </c>
      <c r="L35" s="52" t="e">
        <f>IF(SUMIFS(【入力】工事日報!#REF!,【入力】工事日報!$A$8:$A$5044,$A35,【入力】工事日報!$J$8:$J$5044,L$4)&lt;&gt;0,SUMIFS(【入力】工事日報!#REF!,【入力】工事日報!$A$8:$A$5044,$A35,【入力】工事日報!$J$8:$J$5044,L$4),"")</f>
        <v>#REF!</v>
      </c>
      <c r="M35" s="52" t="e">
        <f>IF(SUMIFS(【入力】工事日報!#REF!,【入力】工事日報!$A$8:$A$5044,$A35,【入力】工事日報!$J$8:$J$5044,M$4)&lt;&gt;0,SUMIFS(【入力】工事日報!#REF!,【入力】工事日報!$A$8:$A$5044,$A35,【入力】工事日報!$J$8:$J$5044,M$4),"")</f>
        <v>#REF!</v>
      </c>
      <c r="N35" s="52" t="e">
        <f>IF(SUMIFS(【入力】工事日報!#REF!,【入力】工事日報!$A$8:$A$5044,$A35,【入力】工事日報!$J$8:$J$5044,N$4)&lt;&gt;0,SUMIFS(【入力】工事日報!#REF!,【入力】工事日報!$A$8:$A$5044,$A35,【入力】工事日報!$J$8:$J$5044,N$4),"")</f>
        <v>#REF!</v>
      </c>
      <c r="O35" s="52" t="e">
        <f>IF(SUMIFS(【入力】工事日報!#REF!,【入力】工事日報!$A$8:$A$5044,$A35,【入力】工事日報!$J$8:$J$5044,O$4)&lt;&gt;0,SUMIFS(【入力】工事日報!#REF!,【入力】工事日報!$A$8:$A$5044,$A35,【入力】工事日報!$J$8:$J$5044,O$4),"")</f>
        <v>#REF!</v>
      </c>
      <c r="P35" s="52" t="e">
        <f>IF(SUMIFS(【入力】工事日報!#REF!,【入力】工事日報!$A$8:$A$5044,$A35,【入力】工事日報!$J$8:$J$5044,P$4)&lt;&gt;0,SUMIFS(【入力】工事日報!#REF!,【入力】工事日報!$A$8:$A$5044,$A35,【入力】工事日報!$J$8:$J$5044,P$4),"")</f>
        <v>#REF!</v>
      </c>
      <c r="Q35" s="52" t="e">
        <f>IF(SUMIFS(【入力】工事日報!#REF!,【入力】工事日報!$A$8:$A$5044,$A35,【入力】工事日報!$J$8:$J$5044,Q$4)&lt;&gt;0,SUMIFS(【入力】工事日報!#REF!,【入力】工事日報!$A$8:$A$5044,$A35,【入力】工事日報!$J$8:$J$5044,Q$4),"")</f>
        <v>#REF!</v>
      </c>
      <c r="R35" s="52" t="e">
        <f>IF(SUMIFS(【入力】工事日報!#REF!,【入力】工事日報!$A$8:$A$5044,$A35,【入力】工事日報!$J$8:$J$5044,R$4)&lt;&gt;0,SUMIFS(【入力】工事日報!#REF!,【入力】工事日報!$A$8:$A$5044,$A35,【入力】工事日報!$J$8:$J$5044,R$4),"")</f>
        <v>#REF!</v>
      </c>
      <c r="S35" s="52" t="e">
        <f>IF(SUMIFS(【入力】工事日報!#REF!,【入力】工事日報!$A$8:$A$5044,$A35,【入力】工事日報!$J$8:$J$5044,S$4)&lt;&gt;0,SUMIFS(【入力】工事日報!#REF!,【入力】工事日報!$A$8:$A$5044,$A35,【入力】工事日報!$J$8:$J$5044,S$4),"")</f>
        <v>#REF!</v>
      </c>
      <c r="T35" s="52" t="e">
        <f>IF(SUMIFS(【入力】工事日報!#REF!,【入力】工事日報!$A$8:$A$5044,$A35,【入力】工事日報!$J$8:$J$5044,T$4)&lt;&gt;0,SUMIFS(【入力】工事日報!#REF!,【入力】工事日報!$A$8:$A$5044,$A35,【入力】工事日報!$J$8:$J$5044,T$4),"")</f>
        <v>#REF!</v>
      </c>
      <c r="U35" s="52" t="e">
        <f>IF(SUMIFS(【入力】工事日報!#REF!,【入力】工事日報!$A$8:$A$5044,$A35,【入力】工事日報!$J$8:$J$5044,U$4)&lt;&gt;0,SUMIFS(【入力】工事日報!#REF!,【入力】工事日報!$A$8:$A$5044,$A35,【入力】工事日報!$J$8:$J$5044,U$4),"")</f>
        <v>#REF!</v>
      </c>
      <c r="V35" s="52" t="e">
        <f>IF(SUMIFS(【入力】工事日報!#REF!,【入力】工事日報!$A$8:$A$5044,$A35,【入力】工事日報!$J$8:$J$5044,V$4)&lt;&gt;0,SUMIFS(【入力】工事日報!#REF!,【入力】工事日報!$A$8:$A$5044,$A35,【入力】工事日報!$J$8:$J$5044,V$4),"")</f>
        <v>#REF!</v>
      </c>
      <c r="W35" s="52" t="e">
        <f>IF(SUMIFS(【入力】工事日報!#REF!,【入力】工事日報!$A$8:$A$5044,$A35,【入力】工事日報!$J$8:$J$5044,W$4)&lt;&gt;0,SUMIFS(【入力】工事日報!#REF!,【入力】工事日報!$A$8:$A$5044,$A35,【入力】工事日報!$J$8:$J$5044,W$4),"")</f>
        <v>#REF!</v>
      </c>
      <c r="X35" s="52" t="e">
        <f>IF(SUMIFS(【入力】工事日報!#REF!,【入力】工事日報!$A$8:$A$5044,$A35,【入力】工事日報!$J$8:$J$5044,X$4)&lt;&gt;0,SUMIFS(【入力】工事日報!#REF!,【入力】工事日報!$A$8:$A$5044,$A35,【入力】工事日報!$J$8:$J$5044,X$4),"")</f>
        <v>#REF!</v>
      </c>
    </row>
    <row r="36" spans="1:24" ht="18" customHeight="1">
      <c r="A36" s="30"/>
      <c r="B36" s="45" t="s">
        <v>9</v>
      </c>
      <c r="C36" s="46" t="e">
        <f>SUM(C5:C35)</f>
        <v>#REF!</v>
      </c>
      <c r="D36" s="47">
        <f>SUM(D5:D35)</f>
        <v>0</v>
      </c>
      <c r="E36" s="31" t="e">
        <f>IF(SUM(E5:E35)&lt;&gt;0,SUM(E5:E35),"")</f>
        <v>#REF!</v>
      </c>
      <c r="F36" s="32" t="e">
        <f t="shared" ref="F36:X36" si="4">IF(SUM(F5:F35)&lt;&gt;0,SUM(F5:F35),"")</f>
        <v>#REF!</v>
      </c>
      <c r="G36" s="32" t="e">
        <f t="shared" si="4"/>
        <v>#REF!</v>
      </c>
      <c r="H36" s="32" t="e">
        <f t="shared" si="4"/>
        <v>#REF!</v>
      </c>
      <c r="I36" s="32" t="e">
        <f t="shared" si="4"/>
        <v>#REF!</v>
      </c>
      <c r="J36" s="32" t="e">
        <f t="shared" si="4"/>
        <v>#REF!</v>
      </c>
      <c r="K36" s="32" t="e">
        <f t="shared" si="4"/>
        <v>#REF!</v>
      </c>
      <c r="L36" s="32" t="e">
        <f t="shared" si="4"/>
        <v>#REF!</v>
      </c>
      <c r="M36" s="32" t="e">
        <f t="shared" si="4"/>
        <v>#REF!</v>
      </c>
      <c r="N36" s="32" t="e">
        <f t="shared" si="4"/>
        <v>#REF!</v>
      </c>
      <c r="O36" s="32" t="e">
        <f t="shared" si="4"/>
        <v>#REF!</v>
      </c>
      <c r="P36" s="32" t="e">
        <f t="shared" si="4"/>
        <v>#REF!</v>
      </c>
      <c r="Q36" s="32" t="e">
        <f t="shared" si="4"/>
        <v>#REF!</v>
      </c>
      <c r="R36" s="32" t="e">
        <f t="shared" si="4"/>
        <v>#REF!</v>
      </c>
      <c r="S36" s="32" t="e">
        <f t="shared" si="4"/>
        <v>#REF!</v>
      </c>
      <c r="T36" s="32" t="e">
        <f t="shared" si="4"/>
        <v>#REF!</v>
      </c>
      <c r="U36" s="32" t="e">
        <f t="shared" si="4"/>
        <v>#REF!</v>
      </c>
      <c r="V36" s="32" t="e">
        <f t="shared" si="4"/>
        <v>#REF!</v>
      </c>
      <c r="W36" s="32" t="e">
        <f t="shared" si="4"/>
        <v>#REF!</v>
      </c>
      <c r="X36" s="35" t="e">
        <f t="shared" si="4"/>
        <v>#REF!</v>
      </c>
    </row>
    <row r="37" spans="1:24" ht="18" customHeight="1">
      <c r="E37" s="36" t="str">
        <f>IFERROR(E36/$C36,"")</f>
        <v/>
      </c>
      <c r="F37" s="36" t="str">
        <f>IFERROR(F36/$C36,"")</f>
        <v/>
      </c>
      <c r="G37" s="36" t="str">
        <f>IFERROR(G36/$C36,"")</f>
        <v/>
      </c>
      <c r="H37" s="36" t="str">
        <f t="shared" ref="H37:X37" si="5">IFERROR(H36/$C36,"")</f>
        <v/>
      </c>
      <c r="I37" s="36" t="str">
        <f t="shared" si="5"/>
        <v/>
      </c>
      <c r="J37" s="36" t="str">
        <f t="shared" si="5"/>
        <v/>
      </c>
      <c r="K37" s="36" t="str">
        <f t="shared" si="5"/>
        <v/>
      </c>
      <c r="L37" s="36" t="str">
        <f t="shared" si="5"/>
        <v/>
      </c>
      <c r="M37" s="36" t="str">
        <f t="shared" si="5"/>
        <v/>
      </c>
      <c r="N37" s="36" t="str">
        <f t="shared" si="5"/>
        <v/>
      </c>
      <c r="O37" s="36" t="str">
        <f t="shared" si="5"/>
        <v/>
      </c>
      <c r="P37" s="36" t="str">
        <f t="shared" si="5"/>
        <v/>
      </c>
      <c r="Q37" s="36" t="str">
        <f t="shared" si="5"/>
        <v/>
      </c>
      <c r="R37" s="36" t="str">
        <f t="shared" si="5"/>
        <v/>
      </c>
      <c r="S37" s="36" t="str">
        <f t="shared" si="5"/>
        <v/>
      </c>
      <c r="T37" s="36" t="str">
        <f t="shared" si="5"/>
        <v/>
      </c>
      <c r="U37" s="36" t="str">
        <f t="shared" si="5"/>
        <v/>
      </c>
      <c r="V37" s="36" t="str">
        <f t="shared" si="5"/>
        <v/>
      </c>
      <c r="W37" s="36" t="str">
        <f t="shared" si="5"/>
        <v/>
      </c>
      <c r="X37" s="36" t="str">
        <f t="shared" si="5"/>
        <v/>
      </c>
    </row>
  </sheetData>
  <phoneticPr fontId="1"/>
  <pageMargins left="0.7" right="0.7" top="0.75" bottom="0.75" header="0.3" footer="0.3"/>
  <pageSetup paperSize="9" scale="5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09C1E-582D-4024-84AD-1863F46FF41C}">
  <sheetPr>
    <pageSetUpPr fitToPage="1"/>
  </sheetPr>
  <dimension ref="A1:X18"/>
  <sheetViews>
    <sheetView zoomScale="90" zoomScaleNormal="90" workbookViewId="0">
      <selection activeCell="E37" sqref="E37"/>
    </sheetView>
  </sheetViews>
  <sheetFormatPr defaultColWidth="9" defaultRowHeight="13.5"/>
  <cols>
    <col min="1" max="1" width="11.625" style="3" customWidth="1"/>
    <col min="2" max="22" width="8.625" style="3" customWidth="1"/>
    <col min="23" max="23" width="9.125" style="3" bestFit="1" customWidth="1"/>
    <col min="24" max="16384" width="9" style="3"/>
  </cols>
  <sheetData>
    <row r="1" spans="1:24" ht="29.25" customHeight="1">
      <c r="A1" s="81" t="s">
        <v>12</v>
      </c>
    </row>
    <row r="2" spans="1:24" ht="29.25" customHeight="1">
      <c r="A2" s="3" t="s">
        <v>0</v>
      </c>
      <c r="B2" s="3" t="e">
        <f>#REF!</f>
        <v>#REF!</v>
      </c>
      <c r="E2" s="11"/>
      <c r="J2" s="9"/>
    </row>
    <row r="3" spans="1:24" ht="29.25" customHeight="1">
      <c r="A3" s="3" t="s">
        <v>1</v>
      </c>
      <c r="B3" s="3" t="e">
        <f>#REF!</f>
        <v>#REF!</v>
      </c>
    </row>
    <row r="4" spans="1:24" s="1" customFormat="1" ht="60" customHeight="1">
      <c r="A4" s="12"/>
      <c r="B4" s="13" t="s">
        <v>7</v>
      </c>
      <c r="C4" s="14" t="e">
        <f>#REF!</f>
        <v>#REF!</v>
      </c>
      <c r="D4" s="15" t="e">
        <f>#REF!</f>
        <v>#REF!</v>
      </c>
      <c r="E4" s="15" t="e">
        <f>#REF!</f>
        <v>#REF!</v>
      </c>
      <c r="F4" s="14" t="e">
        <f>#REF!</f>
        <v>#REF!</v>
      </c>
      <c r="G4" s="15" t="e">
        <f>#REF!</f>
        <v>#REF!</v>
      </c>
      <c r="H4" s="15" t="e">
        <f>#REF!</f>
        <v>#REF!</v>
      </c>
      <c r="I4" s="15" t="e">
        <f>#REF!</f>
        <v>#REF!</v>
      </c>
      <c r="J4" s="15" t="e">
        <f>#REF!</f>
        <v>#REF!</v>
      </c>
      <c r="K4" s="15" t="e">
        <f>#REF!</f>
        <v>#REF!</v>
      </c>
      <c r="L4" s="15" t="e">
        <f>#REF!</f>
        <v>#REF!</v>
      </c>
      <c r="M4" s="15" t="e">
        <f>#REF!</f>
        <v>#REF!</v>
      </c>
      <c r="N4" s="15" t="e">
        <f>#REF!</f>
        <v>#REF!</v>
      </c>
      <c r="O4" s="15" t="e">
        <f>#REF!</f>
        <v>#REF!</v>
      </c>
      <c r="P4" s="15" t="e">
        <f>#REF!</f>
        <v>#REF!</v>
      </c>
      <c r="Q4" s="15" t="e">
        <f>#REF!</f>
        <v>#REF!</v>
      </c>
      <c r="R4" s="15" t="e">
        <f>#REF!</f>
        <v>#REF!</v>
      </c>
      <c r="S4" s="15" t="e">
        <f>#REF!</f>
        <v>#REF!</v>
      </c>
      <c r="T4" s="15" t="e">
        <f>#REF!</f>
        <v>#REF!</v>
      </c>
      <c r="U4" s="15" t="e">
        <f>#REF!</f>
        <v>#REF!</v>
      </c>
      <c r="V4" s="38" t="e">
        <f>#REF!</f>
        <v>#REF!</v>
      </c>
    </row>
    <row r="5" spans="1:24" ht="18" customHeight="1">
      <c r="A5" s="26">
        <v>45748</v>
      </c>
      <c r="B5" s="66" t="e">
        <f>IF(SUMIFS(【入力】工事日報!#REF!,【入力】工事日報!$A$8:$A$5002,"&gt;=2025/4/1",【入力】工事日報!$A$8:$A$5002,"&lt;=2025/4/30")&lt;&gt;0,SUMIFS(【入力】工事日報!#REF!,【入力】工事日報!$A$8:$A$5002,"&gt;=2025/4/1",【入力】工事日報!$A$8:$A$5002,"&lt;=2025/4/30"),"")</f>
        <v>#REF!</v>
      </c>
      <c r="C5" s="67" t="e">
        <f>IF(SUMIFS(【入力】工事日報!#REF!,【入力】工事日報!$A$8:$A$5002,"&gt;=2025/4/1",【入力】工事日報!$A$8:$A$5002,"&lt;=2025/4/30",【入力】工事日報!$J$8:$J$5002,C$4)&lt;&gt;0,SUMIFS(【入力】工事日報!#REF!,【入力】工事日報!$A$8:$A$5002,"&gt;=2025/4/1",【入力】工事日報!$A$8:$A$5002,"&lt;=2025/4/30",【入力】工事日報!$J$8:$J$5002,C$4),"")</f>
        <v>#REF!</v>
      </c>
      <c r="D5" s="67" t="e">
        <f>IF(SUMIFS(【入力】工事日報!#REF!,【入力】工事日報!$A$8:$A$5002,"&gt;=2025/4/1",【入力】工事日報!$A$8:$A$5002,"&lt;=2025/4/30",【入力】工事日報!$J$8:$J$5002,D$4)&lt;&gt;0,SUMIFS(【入力】工事日報!#REF!,【入力】工事日報!$A$8:$A$5002,"&gt;=2025/4/1",【入力】工事日報!$A$8:$A$5002,"&lt;=2025/4/30",【入力】工事日報!$J$8:$J$5002,D$4),"")</f>
        <v>#REF!</v>
      </c>
      <c r="E5" s="67" t="e">
        <f>IF(SUMIFS(【入力】工事日報!#REF!,【入力】工事日報!$A$8:$A$5002,"&gt;=2025/4/1",【入力】工事日報!$A$8:$A$5002,"&lt;=2025/4/30",【入力】工事日報!$J$8:$J$5002,E$4)&lt;&gt;0,SUMIFS(【入力】工事日報!#REF!,【入力】工事日報!$A$8:$A$5002,"&gt;=2025/4/1",【入力】工事日報!$A$8:$A$5002,"&lt;=2025/4/30",【入力】工事日報!$J$8:$J$5002,E$4),"")</f>
        <v>#REF!</v>
      </c>
      <c r="F5" s="67" t="e">
        <f>IF(SUMIFS(【入力】工事日報!#REF!,【入力】工事日報!$A$8:$A$5002,"&gt;=2025/4/1",【入力】工事日報!$A$8:$A$5002,"&lt;=2025/4/30",【入力】工事日報!$J$8:$J$5002,F$4)&lt;&gt;0,SUMIFS(【入力】工事日報!#REF!,【入力】工事日報!$A$8:$A$5002,"&gt;=2025/4/1",【入力】工事日報!$A$8:$A$5002,"&lt;=2025/4/30",【入力】工事日報!$J$8:$J$5002,F$4),"")</f>
        <v>#REF!</v>
      </c>
      <c r="G5" s="67" t="e">
        <f>IF(SUMIFS(【入力】工事日報!#REF!,【入力】工事日報!$A$8:$A$5002,"&gt;=2025/4/1",【入力】工事日報!$A$8:$A$5002,"&lt;=2025/4/30",【入力】工事日報!$J$8:$J$5002,G$4)&lt;&gt;0,SUMIFS(【入力】工事日報!#REF!,【入力】工事日報!$A$8:$A$5002,"&gt;=2025/4/1",【入力】工事日報!$A$8:$A$5002,"&lt;=2025/4/30",【入力】工事日報!$J$8:$J$5002,G$4),"")</f>
        <v>#REF!</v>
      </c>
      <c r="H5" s="67" t="e">
        <f>IF(SUMIFS(【入力】工事日報!#REF!,【入力】工事日報!$A$8:$A$5002,"&gt;=2025/4/1",【入力】工事日報!$A$8:$A$5002,"&lt;=2025/4/30",【入力】工事日報!$J$8:$J$5002,H$4)&lt;&gt;0,SUMIFS(【入力】工事日報!#REF!,【入力】工事日報!$A$8:$A$5002,"&gt;=2025/4/1",【入力】工事日報!$A$8:$A$5002,"&lt;=2025/4/30",【入力】工事日報!$J$8:$J$5002,H$4),"")</f>
        <v>#REF!</v>
      </c>
      <c r="I5" s="67" t="e">
        <f>IF(SUMIFS(【入力】工事日報!#REF!,【入力】工事日報!$A$8:$A$5002,"&gt;=2025/4/1",【入力】工事日報!$A$8:$A$5002,"&lt;=2025/4/30",【入力】工事日報!$J$8:$J$5002,I$4)&lt;&gt;0,SUMIFS(【入力】工事日報!#REF!,【入力】工事日報!$A$8:$A$5002,"&gt;=2025/4/1",【入力】工事日報!$A$8:$A$5002,"&lt;=2025/4/30",【入力】工事日報!$J$8:$J$5002,I$4),"")</f>
        <v>#REF!</v>
      </c>
      <c r="J5" s="67" t="e">
        <f>IF(SUMIFS(【入力】工事日報!#REF!,【入力】工事日報!$A$8:$A$5002,"&gt;=2025/4/1",【入力】工事日報!$A$8:$A$5002,"&lt;=2025/4/30",【入力】工事日報!$J$8:$J$5002,J$4)&lt;&gt;0,SUMIFS(【入力】工事日報!#REF!,【入力】工事日報!$A$8:$A$5002,"&gt;=2025/4/1",【入力】工事日報!$A$8:$A$5002,"&lt;=2025/4/30",【入力】工事日報!$J$8:$J$5002,J$4),"")</f>
        <v>#REF!</v>
      </c>
      <c r="K5" s="67" t="e">
        <f>IF(SUMIFS(【入力】工事日報!#REF!,【入力】工事日報!$A$8:$A$5002,"&gt;=2025/4/1",【入力】工事日報!$A$8:$A$5002,"&lt;=2025/4/30",【入力】工事日報!$J$8:$J$5002,K$4)&lt;&gt;0,SUMIFS(【入力】工事日報!#REF!,【入力】工事日報!$A$8:$A$5002,"&gt;=2025/4/1",【入力】工事日報!$A$8:$A$5002,"&lt;=2025/4/30",【入力】工事日報!$J$8:$J$5002,K$4),"")</f>
        <v>#REF!</v>
      </c>
      <c r="L5" s="67" t="e">
        <f>IF(SUMIFS(【入力】工事日報!#REF!,【入力】工事日報!$A$8:$A$5002,"&gt;=2025/4/1",【入力】工事日報!$A$8:$A$5002,"&lt;=2025/4/30",【入力】工事日報!$J$8:$J$5002,L$4)&lt;&gt;0,SUMIFS(【入力】工事日報!#REF!,【入力】工事日報!$A$8:$A$5002,"&gt;=2025/4/1",【入力】工事日報!$A$8:$A$5002,"&lt;=2025/4/30",【入力】工事日報!$J$8:$J$5002,L$4),"")</f>
        <v>#REF!</v>
      </c>
      <c r="M5" s="67" t="e">
        <f>IF(SUMIFS(【入力】工事日報!#REF!,【入力】工事日報!$A$8:$A$5002,"&gt;=2025/4/1",【入力】工事日報!$A$8:$A$5002,"&lt;=2025/4/30",【入力】工事日報!$J$8:$J$5002,M$4)&lt;&gt;0,SUMIFS(【入力】工事日報!#REF!,【入力】工事日報!$A$8:$A$5002,"&gt;=2025/4/1",【入力】工事日報!$A$8:$A$5002,"&lt;=2025/4/30",【入力】工事日報!$J$8:$J$5002,M$4),"")</f>
        <v>#REF!</v>
      </c>
      <c r="N5" s="67" t="e">
        <f>IF(SUMIFS(【入力】工事日報!#REF!,【入力】工事日報!$A$8:$A$5002,"&gt;=2025/4/1",【入力】工事日報!$A$8:$A$5002,"&lt;=2025/4/30",【入力】工事日報!$J$8:$J$5002,N$4)&lt;&gt;0,SUMIFS(【入力】工事日報!#REF!,【入力】工事日報!$A$8:$A$5002,"&gt;=2025/4/1",【入力】工事日報!$A$8:$A$5002,"&lt;=2025/4/30",【入力】工事日報!$J$8:$J$5002,N$4),"")</f>
        <v>#REF!</v>
      </c>
      <c r="O5" s="67" t="e">
        <f>IF(SUMIFS(【入力】工事日報!#REF!,【入力】工事日報!$A$8:$A$5002,"&gt;=2025/4/1",【入力】工事日報!$A$8:$A$5002,"&lt;=2025/4/30",【入力】工事日報!$J$8:$J$5002,O$4)&lt;&gt;0,SUMIFS(【入力】工事日報!#REF!,【入力】工事日報!$A$8:$A$5002,"&gt;=2025/4/1",【入力】工事日報!$A$8:$A$5002,"&lt;=2025/4/30",【入力】工事日報!$J$8:$J$5002,O$4),"")</f>
        <v>#REF!</v>
      </c>
      <c r="P5" s="67" t="e">
        <f>IF(SUMIFS(【入力】工事日報!#REF!,【入力】工事日報!$A$8:$A$5002,"&gt;=2025/4/1",【入力】工事日報!$A$8:$A$5002,"&lt;=2025/4/30",【入力】工事日報!$J$8:$J$5002,P$4)&lt;&gt;0,SUMIFS(【入力】工事日報!#REF!,【入力】工事日報!$A$8:$A$5002,"&gt;=2025/4/1",【入力】工事日報!$A$8:$A$5002,"&lt;=2025/4/30",【入力】工事日報!$J$8:$J$5002,P$4),"")</f>
        <v>#REF!</v>
      </c>
      <c r="Q5" s="67" t="e">
        <f>IF(SUMIFS(【入力】工事日報!#REF!,【入力】工事日報!$A$8:$A$5002,"&gt;=2025/4/1",【入力】工事日報!$A$8:$A$5002,"&lt;=2025/4/30",【入力】工事日報!$J$8:$J$5002,Q$4)&lt;&gt;0,SUMIFS(【入力】工事日報!#REF!,【入力】工事日報!$A$8:$A$5002,"&gt;=2025/4/1",【入力】工事日報!$A$8:$A$5002,"&lt;=2025/4/30",【入力】工事日報!$J$8:$J$5002,Q$4),"")</f>
        <v>#REF!</v>
      </c>
      <c r="R5" s="67" t="e">
        <f>IF(SUMIFS(【入力】工事日報!#REF!,【入力】工事日報!$A$8:$A$5002,"&gt;=2025/4/1",【入力】工事日報!$A$8:$A$5002,"&lt;=2025/4/30",【入力】工事日報!$J$8:$J$5002,R$4)&lt;&gt;0,SUMIFS(【入力】工事日報!#REF!,【入力】工事日報!$A$8:$A$5002,"&gt;=2025/4/1",【入力】工事日報!$A$8:$A$5002,"&lt;=2025/4/30",【入力】工事日報!$J$8:$J$5002,R$4),"")</f>
        <v>#REF!</v>
      </c>
      <c r="S5" s="67" t="e">
        <f>IF(SUMIFS(【入力】工事日報!#REF!,【入力】工事日報!$A$8:$A$5002,"&gt;=2025/4/1",【入力】工事日報!$A$8:$A$5002,"&lt;=2025/4/30",【入力】工事日報!$J$8:$J$5002,S$4)&lt;&gt;0,SUMIFS(【入力】工事日報!#REF!,【入力】工事日報!$A$8:$A$5002,"&gt;=2025/4/1",【入力】工事日報!$A$8:$A$5002,"&lt;=2025/4/30",【入力】工事日報!$J$8:$J$5002,S$4),"")</f>
        <v>#REF!</v>
      </c>
      <c r="T5" s="67" t="e">
        <f>IF(SUMIFS(【入力】工事日報!#REF!,【入力】工事日報!$A$8:$A$5002,"&gt;=2025/4/1",【入力】工事日報!$A$8:$A$5002,"&lt;=2025/4/30",【入力】工事日報!$J$8:$J$5002,T$4)&lt;&gt;0,SUMIFS(【入力】工事日報!#REF!,【入力】工事日報!$A$8:$A$5002,"&gt;=2025/4/1",【入力】工事日報!$A$8:$A$5002,"&lt;=2025/4/30",【入力】工事日報!$J$8:$J$5002,T$4),"")</f>
        <v>#REF!</v>
      </c>
      <c r="U5" s="67" t="e">
        <f>IF(SUMIFS(【入力】工事日報!#REF!,【入力】工事日報!$A$8:$A$5002,"&gt;=2025/4/1",【入力】工事日報!$A$8:$A$5002,"&lt;=2025/4/30",【入力】工事日報!$J$8:$J$5002,U$4)&lt;&gt;0,SUMIFS(【入力】工事日報!#REF!,【入力】工事日報!$A$8:$A$5002,"&gt;=2025/4/1",【入力】工事日報!$A$8:$A$5002,"&lt;=2025/4/30",【入力】工事日報!$J$8:$J$5002,U$4),"")</f>
        <v>#REF!</v>
      </c>
      <c r="V5" s="67" t="e">
        <f>IF(SUMIFS(【入力】工事日報!#REF!,【入力】工事日報!$A$8:$A$5002,"&gt;=2025/4/1",【入力】工事日報!$A$8:$A$5002,"&lt;=2025/4/30",【入力】工事日報!$J$8:$J$5002,V$4)&lt;&gt;0,SUMIFS(【入力】工事日報!#REF!,【入力】工事日報!$A$8:$A$5002,"&gt;=2025/4/1",【入力】工事日報!$A$8:$A$5002,"&lt;=2025/4/30",【入力】工事日報!$J$8:$J$5002,V$4),"")</f>
        <v>#REF!</v>
      </c>
      <c r="W5" s="25" t="e">
        <f t="shared" ref="W5:W16" si="0">SUM(C5:V5)</f>
        <v>#REF!</v>
      </c>
      <c r="X5" s="3" t="e">
        <f t="shared" ref="X5:X17" si="1">IF(ABS(B5-W5)&lt;0.00001,"○","×")</f>
        <v>#REF!</v>
      </c>
    </row>
    <row r="6" spans="1:24" ht="18" customHeight="1">
      <c r="A6" s="26">
        <v>45778</v>
      </c>
      <c r="B6" s="66" t="e">
        <f>IF(SUMIFS(【入力】工事日報!#REF!,【入力】工事日報!$A$8:$A$5002,"&gt;=2025/5/1",【入力】工事日報!$A$8:$A$5002,"&lt;=2025/5/31")&lt;&gt;0,SUMIFS(【入力】工事日報!#REF!,【入力】工事日報!$A$8:$A$5002,"&gt;=2025/5/1",【入力】工事日報!$A$8:$A$5002,"&lt;=2025/5/31"),"")</f>
        <v>#REF!</v>
      </c>
      <c r="C6" s="68" t="e">
        <f>IF(SUMIFS(【入力】工事日報!#REF!,【入力】工事日報!$A$8:$A$5002,"&gt;=2025/5/1",【入力】工事日報!$A$8:$A$5002,"&lt;=2025/5/31",【入力】工事日報!$J$8:$J$5002,C$4)&lt;&gt;0,SUMIFS(【入力】工事日報!#REF!,【入力】工事日報!$A$8:$A$5002,"&gt;=2025/5/1",【入力】工事日報!$A$8:$A$5002,"&lt;=2025/5/31",【入力】工事日報!$J$8:$J$5002,C$4),"")</f>
        <v>#REF!</v>
      </c>
      <c r="D6" s="68" t="e">
        <f>IF(SUMIFS(【入力】工事日報!#REF!,【入力】工事日報!$A$8:$A$5002,"&gt;=2025/5/1",【入力】工事日報!$A$8:$A$5002,"&lt;=2025/5/31",【入力】工事日報!$J$8:$J$5002,D$4)&lt;&gt;0,SUMIFS(【入力】工事日報!#REF!,【入力】工事日報!$A$8:$A$5002,"&gt;=2025/5/1",【入力】工事日報!$A$8:$A$5002,"&lt;=2025/5/31",【入力】工事日報!$J$8:$J$5002,D$4),"")</f>
        <v>#REF!</v>
      </c>
      <c r="E6" s="68" t="e">
        <f>IF(SUMIFS(【入力】工事日報!#REF!,【入力】工事日報!$A$8:$A$5002,"&gt;=2025/5/1",【入力】工事日報!$A$8:$A$5002,"&lt;=2025/5/31",【入力】工事日報!$J$8:$J$5002,E$4)&lt;&gt;0,SUMIFS(【入力】工事日報!#REF!,【入力】工事日報!$A$8:$A$5002,"&gt;=2025/5/1",【入力】工事日報!$A$8:$A$5002,"&lt;=2025/5/31",【入力】工事日報!$J$8:$J$5002,E$4),"")</f>
        <v>#REF!</v>
      </c>
      <c r="F6" s="68" t="e">
        <f>IF(SUMIFS(【入力】工事日報!#REF!,【入力】工事日報!$A$8:$A$5002,"&gt;=2025/5/1",【入力】工事日報!$A$8:$A$5002,"&lt;=2025/5/31",【入力】工事日報!$J$8:$J$5002,F$4)&lt;&gt;0,SUMIFS(【入力】工事日報!#REF!,【入力】工事日報!$A$8:$A$5002,"&gt;=2025/5/1",【入力】工事日報!$A$8:$A$5002,"&lt;=2025/5/31",【入力】工事日報!$J$8:$J$5002,F$4),"")</f>
        <v>#REF!</v>
      </c>
      <c r="G6" s="68" t="e">
        <f>IF(SUMIFS(【入力】工事日報!#REF!,【入力】工事日報!$A$8:$A$5002,"&gt;=2025/5/1",【入力】工事日報!$A$8:$A$5002,"&lt;=2025/5/31",【入力】工事日報!$J$8:$J$5002,G$4)&lt;&gt;0,SUMIFS(【入力】工事日報!#REF!,【入力】工事日報!$A$8:$A$5002,"&gt;=2025/5/1",【入力】工事日報!$A$8:$A$5002,"&lt;=2025/5/31",【入力】工事日報!$J$8:$J$5002,G$4),"")</f>
        <v>#REF!</v>
      </c>
      <c r="H6" s="68" t="e">
        <f>IF(SUMIFS(【入力】工事日報!#REF!,【入力】工事日報!$A$8:$A$5002,"&gt;=2025/5/1",【入力】工事日報!$A$8:$A$5002,"&lt;=2025/5/31",【入力】工事日報!$J$8:$J$5002,H$4)&lt;&gt;0,SUMIFS(【入力】工事日報!#REF!,【入力】工事日報!$A$8:$A$5002,"&gt;=2025/5/1",【入力】工事日報!$A$8:$A$5002,"&lt;=2025/5/31",【入力】工事日報!$J$8:$J$5002,H$4),"")</f>
        <v>#REF!</v>
      </c>
      <c r="I6" s="68" t="e">
        <f>IF(SUMIFS(【入力】工事日報!#REF!,【入力】工事日報!$A$8:$A$5002,"&gt;=2025/5/1",【入力】工事日報!$A$8:$A$5002,"&lt;=2025/5/31",【入力】工事日報!$J$8:$J$5002,I$4)&lt;&gt;0,SUMIFS(【入力】工事日報!#REF!,【入力】工事日報!$A$8:$A$5002,"&gt;=2025/5/1",【入力】工事日報!$A$8:$A$5002,"&lt;=2025/5/31",【入力】工事日報!$J$8:$J$5002,I$4),"")</f>
        <v>#REF!</v>
      </c>
      <c r="J6" s="68" t="e">
        <f>IF(SUMIFS(【入力】工事日報!#REF!,【入力】工事日報!$A$8:$A$5002,"&gt;=2025/5/1",【入力】工事日報!$A$8:$A$5002,"&lt;=2025/5/31",【入力】工事日報!$J$8:$J$5002,J$4)&lt;&gt;0,SUMIFS(【入力】工事日報!#REF!,【入力】工事日報!$A$8:$A$5002,"&gt;=2025/5/1",【入力】工事日報!$A$8:$A$5002,"&lt;=2025/5/31",【入力】工事日報!$J$8:$J$5002,J$4),"")</f>
        <v>#REF!</v>
      </c>
      <c r="K6" s="68" t="e">
        <f>IF(SUMIFS(【入力】工事日報!#REF!,【入力】工事日報!$A$8:$A$5002,"&gt;=2025/5/1",【入力】工事日報!$A$8:$A$5002,"&lt;=2025/5/31",【入力】工事日報!$J$8:$J$5002,K$4)&lt;&gt;0,SUMIFS(【入力】工事日報!#REF!,【入力】工事日報!$A$8:$A$5002,"&gt;=2025/5/1",【入力】工事日報!$A$8:$A$5002,"&lt;=2025/5/31",【入力】工事日報!$J$8:$J$5002,K$4),"")</f>
        <v>#REF!</v>
      </c>
      <c r="L6" s="68" t="e">
        <f>IF(SUMIFS(【入力】工事日報!#REF!,【入力】工事日報!$A$8:$A$5002,"&gt;=2025/5/1",【入力】工事日報!$A$8:$A$5002,"&lt;=2025/5/31",【入力】工事日報!$J$8:$J$5002,L$4)&lt;&gt;0,SUMIFS(【入力】工事日報!#REF!,【入力】工事日報!$A$8:$A$5002,"&gt;=2025/5/1",【入力】工事日報!$A$8:$A$5002,"&lt;=2025/5/31",【入力】工事日報!$J$8:$J$5002,L$4),"")</f>
        <v>#REF!</v>
      </c>
      <c r="M6" s="68" t="e">
        <f>IF(SUMIFS(【入力】工事日報!#REF!,【入力】工事日報!$A$8:$A$5002,"&gt;=2025/5/1",【入力】工事日報!$A$8:$A$5002,"&lt;=2025/5/31",【入力】工事日報!$J$8:$J$5002,M$4)&lt;&gt;0,SUMIFS(【入力】工事日報!#REF!,【入力】工事日報!$A$8:$A$5002,"&gt;=2025/5/1",【入力】工事日報!$A$8:$A$5002,"&lt;=2025/5/31",【入力】工事日報!$J$8:$J$5002,M$4),"")</f>
        <v>#REF!</v>
      </c>
      <c r="N6" s="68" t="e">
        <f>IF(SUMIFS(【入力】工事日報!#REF!,【入力】工事日報!$A$8:$A$5002,"&gt;=2025/5/1",【入力】工事日報!$A$8:$A$5002,"&lt;=2025/5/31",【入力】工事日報!$J$8:$J$5002,N$4)&lt;&gt;0,SUMIFS(【入力】工事日報!#REF!,【入力】工事日報!$A$8:$A$5002,"&gt;=2025/5/1",【入力】工事日報!$A$8:$A$5002,"&lt;=2025/5/31",【入力】工事日報!$J$8:$J$5002,N$4),"")</f>
        <v>#REF!</v>
      </c>
      <c r="O6" s="68" t="e">
        <f>IF(SUMIFS(【入力】工事日報!#REF!,【入力】工事日報!$A$8:$A$5002,"&gt;=2025/5/1",【入力】工事日報!$A$8:$A$5002,"&lt;=2025/5/31",【入力】工事日報!$J$8:$J$5002,O$4)&lt;&gt;0,SUMIFS(【入力】工事日報!#REF!,【入力】工事日報!$A$8:$A$5002,"&gt;=2025/5/1",【入力】工事日報!$A$8:$A$5002,"&lt;=2025/5/31",【入力】工事日報!$J$8:$J$5002,O$4),"")</f>
        <v>#REF!</v>
      </c>
      <c r="P6" s="68" t="e">
        <f>IF(SUMIFS(【入力】工事日報!#REF!,【入力】工事日報!$A$8:$A$5002,"&gt;=2025/5/1",【入力】工事日報!$A$8:$A$5002,"&lt;=2025/5/31",【入力】工事日報!$J$8:$J$5002,P$4)&lt;&gt;0,SUMIFS(【入力】工事日報!#REF!,【入力】工事日報!$A$8:$A$5002,"&gt;=2025/5/1",【入力】工事日報!$A$8:$A$5002,"&lt;=2025/5/31",【入力】工事日報!$J$8:$J$5002,P$4),"")</f>
        <v>#REF!</v>
      </c>
      <c r="Q6" s="68" t="e">
        <f>IF(SUMIFS(【入力】工事日報!#REF!,【入力】工事日報!$A$8:$A$5002,"&gt;=2025/5/1",【入力】工事日報!$A$8:$A$5002,"&lt;=2025/5/31",【入力】工事日報!$J$8:$J$5002,Q$4)&lt;&gt;0,SUMIFS(【入力】工事日報!#REF!,【入力】工事日報!$A$8:$A$5002,"&gt;=2025/5/1",【入力】工事日報!$A$8:$A$5002,"&lt;=2025/5/31",【入力】工事日報!$J$8:$J$5002,Q$4),"")</f>
        <v>#REF!</v>
      </c>
      <c r="R6" s="68" t="e">
        <f>IF(SUMIFS(【入力】工事日報!#REF!,【入力】工事日報!$A$8:$A$5002,"&gt;=2025/5/1",【入力】工事日報!$A$8:$A$5002,"&lt;=2025/5/31",【入力】工事日報!$J$8:$J$5002,R$4)&lt;&gt;0,SUMIFS(【入力】工事日報!#REF!,【入力】工事日報!$A$8:$A$5002,"&gt;=2025/5/1",【入力】工事日報!$A$8:$A$5002,"&lt;=2025/5/31",【入力】工事日報!$J$8:$J$5002,R$4),"")</f>
        <v>#REF!</v>
      </c>
      <c r="S6" s="68" t="e">
        <f>IF(SUMIFS(【入力】工事日報!#REF!,【入力】工事日報!$A$8:$A$5002,"&gt;=2025/5/1",【入力】工事日報!$A$8:$A$5002,"&lt;=2025/5/31",【入力】工事日報!$J$8:$J$5002,S$4)&lt;&gt;0,SUMIFS(【入力】工事日報!#REF!,【入力】工事日報!$A$8:$A$5002,"&gt;=2025/5/1",【入力】工事日報!$A$8:$A$5002,"&lt;=2025/5/31",【入力】工事日報!$J$8:$J$5002,S$4),"")</f>
        <v>#REF!</v>
      </c>
      <c r="T6" s="68" t="e">
        <f>IF(SUMIFS(【入力】工事日報!#REF!,【入力】工事日報!$A$8:$A$5002,"&gt;=2025/5/1",【入力】工事日報!$A$8:$A$5002,"&lt;=2025/5/31",【入力】工事日報!$J$8:$J$5002,T$4)&lt;&gt;0,SUMIFS(【入力】工事日報!#REF!,【入力】工事日報!$A$8:$A$5002,"&gt;=2025/5/1",【入力】工事日報!$A$8:$A$5002,"&lt;=2025/5/31",【入力】工事日報!$J$8:$J$5002,T$4),"")</f>
        <v>#REF!</v>
      </c>
      <c r="U6" s="68" t="e">
        <f>IF(SUMIFS(【入力】工事日報!#REF!,【入力】工事日報!$A$8:$A$5002,"&gt;=2025/5/1",【入力】工事日報!$A$8:$A$5002,"&lt;=2025/5/31",【入力】工事日報!$J$8:$J$5002,U$4)&lt;&gt;0,SUMIFS(【入力】工事日報!#REF!,【入力】工事日報!$A$8:$A$5002,"&gt;=2025/5/1",【入力】工事日報!$A$8:$A$5002,"&lt;=2025/5/31",【入力】工事日報!$J$8:$J$5002,U$4),"")</f>
        <v>#REF!</v>
      </c>
      <c r="V6" s="68" t="e">
        <f>IF(SUMIFS(【入力】工事日報!#REF!,【入力】工事日報!$A$8:$A$5002,"&gt;=2025/5/1",【入力】工事日報!$A$8:$A$5002,"&lt;=2025/5/31",【入力】工事日報!$J$8:$J$5002,V$4)&lt;&gt;0,SUMIFS(【入力】工事日報!#REF!,【入力】工事日報!$A$8:$A$5002,"&gt;=2025/5/1",【入力】工事日報!$A$8:$A$5002,"&lt;=2025/5/31",【入力】工事日報!$J$8:$J$5002,V$4),"")</f>
        <v>#REF!</v>
      </c>
      <c r="W6" s="25" t="e">
        <f t="shared" si="0"/>
        <v>#REF!</v>
      </c>
      <c r="X6" s="3" t="e">
        <f t="shared" si="1"/>
        <v>#REF!</v>
      </c>
    </row>
    <row r="7" spans="1:24" ht="18" customHeight="1">
      <c r="A7" s="26">
        <v>45809</v>
      </c>
      <c r="B7" s="66" t="e">
        <f>IF(SUMIFS(【入力】工事日報!#REF!,【入力】工事日報!$A$8:$A$5002,"&gt;=2025/6/1",【入力】工事日報!$A$8:$A$5002,"&lt;=2025/6/30")&lt;&gt;0,SUMIFS(【入力】工事日報!#REF!,【入力】工事日報!$A$8:$A$5002,"&gt;=2025/6/1",【入力】工事日報!$A$8:$A$5002,"&lt;=2025/6/30"),"")</f>
        <v>#REF!</v>
      </c>
      <c r="C7" s="68" t="e">
        <f>IF(SUMIFS(【入力】工事日報!#REF!,【入力】工事日報!$A$8:$A$5002,"&gt;=2025/6/1",【入力】工事日報!$A$8:$A$5002,"&lt;=2025/6/30",【入力】工事日報!$J$8:$J$5002,C$4)&lt;&gt;0,SUMIFS(【入力】工事日報!#REF!,【入力】工事日報!$A$8:$A$5002,"&gt;=2025/6/1",【入力】工事日報!$A$8:$A$5002,"&lt;=2025/6/30",【入力】工事日報!$J$8:$J$5002,C$4),"")</f>
        <v>#REF!</v>
      </c>
      <c r="D7" s="68" t="e">
        <f>IF(SUMIFS(【入力】工事日報!#REF!,【入力】工事日報!$A$8:$A$5002,"&gt;=2025/6/1",【入力】工事日報!$A$8:$A$5002,"&lt;=2025/6/30",【入力】工事日報!$J$8:$J$5002,D$4)&lt;&gt;0,SUMIFS(【入力】工事日報!#REF!,【入力】工事日報!$A$8:$A$5002,"&gt;=2025/6/1",【入力】工事日報!$A$8:$A$5002,"&lt;=2025/6/30",【入力】工事日報!$J$8:$J$5002,D$4),"")</f>
        <v>#REF!</v>
      </c>
      <c r="E7" s="68" t="e">
        <f>IF(SUMIFS(【入力】工事日報!#REF!,【入力】工事日報!$A$8:$A$5002,"&gt;=2025/6/1",【入力】工事日報!$A$8:$A$5002,"&lt;=2025/6/30",【入力】工事日報!$J$8:$J$5002,E$4)&lt;&gt;0,SUMIFS(【入力】工事日報!#REF!,【入力】工事日報!$A$8:$A$5002,"&gt;=2025/6/1",【入力】工事日報!$A$8:$A$5002,"&lt;=2025/6/30",【入力】工事日報!$J$8:$J$5002,E$4),"")</f>
        <v>#REF!</v>
      </c>
      <c r="F7" s="68" t="e">
        <f>IF(SUMIFS(【入力】工事日報!#REF!,【入力】工事日報!$A$8:$A$5002,"&gt;=2025/6/1",【入力】工事日報!$A$8:$A$5002,"&lt;=2025/6/30",【入力】工事日報!$J$8:$J$5002,F$4)&lt;&gt;0,SUMIFS(【入力】工事日報!#REF!,【入力】工事日報!$A$8:$A$5002,"&gt;=2025/6/1",【入力】工事日報!$A$8:$A$5002,"&lt;=2025/6/30",【入力】工事日報!$J$8:$J$5002,F$4),"")</f>
        <v>#REF!</v>
      </c>
      <c r="G7" s="68" t="e">
        <f>IF(SUMIFS(【入力】工事日報!#REF!,【入力】工事日報!$A$8:$A$5002,"&gt;=2025/6/1",【入力】工事日報!$A$8:$A$5002,"&lt;=2025/6/30",【入力】工事日報!$J$8:$J$5002,G$4)&lt;&gt;0,SUMIFS(【入力】工事日報!#REF!,【入力】工事日報!$A$8:$A$5002,"&gt;=2025/6/1",【入力】工事日報!$A$8:$A$5002,"&lt;=2025/6/30",【入力】工事日報!$J$8:$J$5002,G$4),"")</f>
        <v>#REF!</v>
      </c>
      <c r="H7" s="68" t="e">
        <f>IF(SUMIFS(【入力】工事日報!#REF!,【入力】工事日報!$A$8:$A$5002,"&gt;=2025/6/1",【入力】工事日報!$A$8:$A$5002,"&lt;=2025/6/30",【入力】工事日報!$J$8:$J$5002,H$4)&lt;&gt;0,SUMIFS(【入力】工事日報!#REF!,【入力】工事日報!$A$8:$A$5002,"&gt;=2025/6/1",【入力】工事日報!$A$8:$A$5002,"&lt;=2025/6/30",【入力】工事日報!$J$8:$J$5002,H$4),"")</f>
        <v>#REF!</v>
      </c>
      <c r="I7" s="68" t="e">
        <f>IF(SUMIFS(【入力】工事日報!#REF!,【入力】工事日報!$A$8:$A$5002,"&gt;=2025/6/1",【入力】工事日報!$A$8:$A$5002,"&lt;=2025/6/30",【入力】工事日報!$J$8:$J$5002,I$4)&lt;&gt;0,SUMIFS(【入力】工事日報!#REF!,【入力】工事日報!$A$8:$A$5002,"&gt;=2025/6/1",【入力】工事日報!$A$8:$A$5002,"&lt;=2025/6/30",【入力】工事日報!$J$8:$J$5002,I$4),"")</f>
        <v>#REF!</v>
      </c>
      <c r="J7" s="68" t="e">
        <f>IF(SUMIFS(【入力】工事日報!#REF!,【入力】工事日報!$A$8:$A$5002,"&gt;=2025/6/1",【入力】工事日報!$A$8:$A$5002,"&lt;=2025/6/30",【入力】工事日報!$J$8:$J$5002,J$4)&lt;&gt;0,SUMIFS(【入力】工事日報!#REF!,【入力】工事日報!$A$8:$A$5002,"&gt;=2025/6/1",【入力】工事日報!$A$8:$A$5002,"&lt;=2025/6/30",【入力】工事日報!$J$8:$J$5002,J$4),"")</f>
        <v>#REF!</v>
      </c>
      <c r="K7" s="68" t="e">
        <f>IF(SUMIFS(【入力】工事日報!#REF!,【入力】工事日報!$A$8:$A$5002,"&gt;=2025/6/1",【入力】工事日報!$A$8:$A$5002,"&lt;=2025/6/30",【入力】工事日報!$J$8:$J$5002,K$4)&lt;&gt;0,SUMIFS(【入力】工事日報!#REF!,【入力】工事日報!$A$8:$A$5002,"&gt;=2025/6/1",【入力】工事日報!$A$8:$A$5002,"&lt;=2025/6/30",【入力】工事日報!$J$8:$J$5002,K$4),"")</f>
        <v>#REF!</v>
      </c>
      <c r="L7" s="68" t="e">
        <f>IF(SUMIFS(【入力】工事日報!#REF!,【入力】工事日報!$A$8:$A$5002,"&gt;=2025/6/1",【入力】工事日報!$A$8:$A$5002,"&lt;=2025/6/30",【入力】工事日報!$J$8:$J$5002,L$4)&lt;&gt;0,SUMIFS(【入力】工事日報!#REF!,【入力】工事日報!$A$8:$A$5002,"&gt;=2025/6/1",【入力】工事日報!$A$8:$A$5002,"&lt;=2025/6/30",【入力】工事日報!$J$8:$J$5002,L$4),"")</f>
        <v>#REF!</v>
      </c>
      <c r="M7" s="68" t="e">
        <f>IF(SUMIFS(【入力】工事日報!#REF!,【入力】工事日報!$A$8:$A$5002,"&gt;=2025/6/1",【入力】工事日報!$A$8:$A$5002,"&lt;=2025/6/30",【入力】工事日報!$J$8:$J$5002,M$4)&lt;&gt;0,SUMIFS(【入力】工事日報!#REF!,【入力】工事日報!$A$8:$A$5002,"&gt;=2025/6/1",【入力】工事日報!$A$8:$A$5002,"&lt;=2025/6/30",【入力】工事日報!$J$8:$J$5002,M$4),"")</f>
        <v>#REF!</v>
      </c>
      <c r="N7" s="68" t="e">
        <f>IF(SUMIFS(【入力】工事日報!#REF!,【入力】工事日報!$A$8:$A$5002,"&gt;=2025/6/1",【入力】工事日報!$A$8:$A$5002,"&lt;=2025/6/30",【入力】工事日報!$J$8:$J$5002,N$4)&lt;&gt;0,SUMIFS(【入力】工事日報!#REF!,【入力】工事日報!$A$8:$A$5002,"&gt;=2025/6/1",【入力】工事日報!$A$8:$A$5002,"&lt;=2025/6/30",【入力】工事日報!$J$8:$J$5002,N$4),"")</f>
        <v>#REF!</v>
      </c>
      <c r="O7" s="68" t="e">
        <f>IF(SUMIFS(【入力】工事日報!#REF!,【入力】工事日報!$A$8:$A$5002,"&gt;=2025/6/1",【入力】工事日報!$A$8:$A$5002,"&lt;=2025/6/30",【入力】工事日報!$J$8:$J$5002,O$4)&lt;&gt;0,SUMIFS(【入力】工事日報!#REF!,【入力】工事日報!$A$8:$A$5002,"&gt;=2025/6/1",【入力】工事日報!$A$8:$A$5002,"&lt;=2025/6/30",【入力】工事日報!$J$8:$J$5002,O$4),"")</f>
        <v>#REF!</v>
      </c>
      <c r="P7" s="68" t="e">
        <f>IF(SUMIFS(【入力】工事日報!#REF!,【入力】工事日報!$A$8:$A$5002,"&gt;=2025/6/1",【入力】工事日報!$A$8:$A$5002,"&lt;=2025/6/30",【入力】工事日報!$J$8:$J$5002,P$4)&lt;&gt;0,SUMIFS(【入力】工事日報!#REF!,【入力】工事日報!$A$8:$A$5002,"&gt;=2025/6/1",【入力】工事日報!$A$8:$A$5002,"&lt;=2025/6/30",【入力】工事日報!$J$8:$J$5002,P$4),"")</f>
        <v>#REF!</v>
      </c>
      <c r="Q7" s="68" t="e">
        <f>IF(SUMIFS(【入力】工事日報!#REF!,【入力】工事日報!$A$8:$A$5002,"&gt;=2025/6/1",【入力】工事日報!$A$8:$A$5002,"&lt;=2025/6/30",【入力】工事日報!$J$8:$J$5002,Q$4)&lt;&gt;0,SUMIFS(【入力】工事日報!#REF!,【入力】工事日報!$A$8:$A$5002,"&gt;=2025/6/1",【入力】工事日報!$A$8:$A$5002,"&lt;=2025/6/30",【入力】工事日報!$J$8:$J$5002,Q$4),"")</f>
        <v>#REF!</v>
      </c>
      <c r="R7" s="68" t="e">
        <f>IF(SUMIFS(【入力】工事日報!#REF!,【入力】工事日報!$A$8:$A$5002,"&gt;=2025/6/1",【入力】工事日報!$A$8:$A$5002,"&lt;=2025/6/30",【入力】工事日報!$J$8:$J$5002,R$4)&lt;&gt;0,SUMIFS(【入力】工事日報!#REF!,【入力】工事日報!$A$8:$A$5002,"&gt;=2025/6/1",【入力】工事日報!$A$8:$A$5002,"&lt;=2025/6/30",【入力】工事日報!$J$8:$J$5002,R$4),"")</f>
        <v>#REF!</v>
      </c>
      <c r="S7" s="68" t="e">
        <f>IF(SUMIFS(【入力】工事日報!#REF!,【入力】工事日報!$A$8:$A$5002,"&gt;=2025/6/1",【入力】工事日報!$A$8:$A$5002,"&lt;=2025/6/30",【入力】工事日報!$J$8:$J$5002,S$4)&lt;&gt;0,SUMIFS(【入力】工事日報!#REF!,【入力】工事日報!$A$8:$A$5002,"&gt;=2025/6/1",【入力】工事日報!$A$8:$A$5002,"&lt;=2025/6/30",【入力】工事日報!$J$8:$J$5002,S$4),"")</f>
        <v>#REF!</v>
      </c>
      <c r="T7" s="68" t="e">
        <f>IF(SUMIFS(【入力】工事日報!#REF!,【入力】工事日報!$A$8:$A$5002,"&gt;=2025/6/1",【入力】工事日報!$A$8:$A$5002,"&lt;=2025/6/30",【入力】工事日報!$J$8:$J$5002,T$4)&lt;&gt;0,SUMIFS(【入力】工事日報!#REF!,【入力】工事日報!$A$8:$A$5002,"&gt;=2025/6/1",【入力】工事日報!$A$8:$A$5002,"&lt;=2025/6/30",【入力】工事日報!$J$8:$J$5002,T$4),"")</f>
        <v>#REF!</v>
      </c>
      <c r="U7" s="68" t="e">
        <f>IF(SUMIFS(【入力】工事日報!#REF!,【入力】工事日報!$A$8:$A$5002,"&gt;=2025/6/1",【入力】工事日報!$A$8:$A$5002,"&lt;=2025/6/30",【入力】工事日報!$J$8:$J$5002,U$4)&lt;&gt;0,SUMIFS(【入力】工事日報!#REF!,【入力】工事日報!$A$8:$A$5002,"&gt;=2025/6/1",【入力】工事日報!$A$8:$A$5002,"&lt;=2025/6/30",【入力】工事日報!$J$8:$J$5002,U$4),"")</f>
        <v>#REF!</v>
      </c>
      <c r="V7" s="68" t="e">
        <f>IF(SUMIFS(【入力】工事日報!#REF!,【入力】工事日報!$A$8:$A$5002,"&gt;=2025/6/1",【入力】工事日報!$A$8:$A$5002,"&lt;=2025/6/30",【入力】工事日報!$J$8:$J$5002,V$4)&lt;&gt;0,SUMIFS(【入力】工事日報!#REF!,【入力】工事日報!$A$8:$A$5002,"&gt;=2025/6/1",【入力】工事日報!$A$8:$A$5002,"&lt;=2025/6/30",【入力】工事日報!$J$8:$J$5002,V$4),"")</f>
        <v>#REF!</v>
      </c>
      <c r="W7" s="25" t="e">
        <f t="shared" si="0"/>
        <v>#REF!</v>
      </c>
      <c r="X7" s="3" t="e">
        <f t="shared" si="1"/>
        <v>#REF!</v>
      </c>
    </row>
    <row r="8" spans="1:24" ht="18" customHeight="1">
      <c r="A8" s="26">
        <v>45839</v>
      </c>
      <c r="B8" s="66" t="e">
        <f>IF(SUMIFS(【入力】工事日報!#REF!,【入力】工事日報!$A$8:$A$5002,"&gt;=2025/7/1",【入力】工事日報!$A$8:$A$5002,"&lt;=2025/7/31")&lt;&gt;0,SUMIFS(【入力】工事日報!#REF!,【入力】工事日報!$A$8:$A$5002,"&gt;=2025/7/1",【入力】工事日報!$A$8:$A$5002,"&lt;=2025/7/31"),"")</f>
        <v>#REF!</v>
      </c>
      <c r="C8" s="68" t="e">
        <f>IF(SUMIFS(【入力】工事日報!#REF!,【入力】工事日報!$A$8:$A$5002,"&gt;=2025/7/1",【入力】工事日報!$A$8:$A$5002,"&lt;=2025/7/31",【入力】工事日報!$J$8:$J$5002,C$4)&lt;&gt;0,SUMIFS(【入力】工事日報!#REF!,【入力】工事日報!$A$8:$A$5002,"&gt;=2025/7/1",【入力】工事日報!$A$8:$A$5002,"&lt;=2025/7/31",【入力】工事日報!$J$8:$J$5002,C$4),"")</f>
        <v>#REF!</v>
      </c>
      <c r="D8" s="68" t="e">
        <f>IF(SUMIFS(【入力】工事日報!#REF!,【入力】工事日報!$A$8:$A$5002,"&gt;=2025/7/1",【入力】工事日報!$A$8:$A$5002,"&lt;=2025/7/31",【入力】工事日報!$J$8:$J$5002,D$4)&lt;&gt;0,SUMIFS(【入力】工事日報!#REF!,【入力】工事日報!$A$8:$A$5002,"&gt;=2025/7/1",【入力】工事日報!$A$8:$A$5002,"&lt;=2025/7/31",【入力】工事日報!$J$8:$J$5002,D$4),"")</f>
        <v>#REF!</v>
      </c>
      <c r="E8" s="68" t="e">
        <f>IF(SUMIFS(【入力】工事日報!#REF!,【入力】工事日報!$A$8:$A$5002,"&gt;=2025/7/1",【入力】工事日報!$A$8:$A$5002,"&lt;=2025/7/31",【入力】工事日報!$J$8:$J$5002,E$4)&lt;&gt;0,SUMIFS(【入力】工事日報!#REF!,【入力】工事日報!$A$8:$A$5002,"&gt;=2025/7/1",【入力】工事日報!$A$8:$A$5002,"&lt;=2025/7/31",【入力】工事日報!$J$8:$J$5002,E$4),"")</f>
        <v>#REF!</v>
      </c>
      <c r="F8" s="68" t="e">
        <f>IF(SUMIFS(【入力】工事日報!#REF!,【入力】工事日報!$A$8:$A$5002,"&gt;=2025/7/1",【入力】工事日報!$A$8:$A$5002,"&lt;=2025/7/31",【入力】工事日報!$J$8:$J$5002,F$4)&lt;&gt;0,SUMIFS(【入力】工事日報!#REF!,【入力】工事日報!$A$8:$A$5002,"&gt;=2025/7/1",【入力】工事日報!$A$8:$A$5002,"&lt;=2025/7/31",【入力】工事日報!$J$8:$J$5002,F$4),"")</f>
        <v>#REF!</v>
      </c>
      <c r="G8" s="68" t="e">
        <f>IF(SUMIFS(【入力】工事日報!#REF!,【入力】工事日報!$A$8:$A$5002,"&gt;=2025/7/1",【入力】工事日報!$A$8:$A$5002,"&lt;=2025/7/31",【入力】工事日報!$J$8:$J$5002,G$4)&lt;&gt;0,SUMIFS(【入力】工事日報!#REF!,【入力】工事日報!$A$8:$A$5002,"&gt;=2025/7/1",【入力】工事日報!$A$8:$A$5002,"&lt;=2025/7/31",【入力】工事日報!$J$8:$J$5002,G$4),"")</f>
        <v>#REF!</v>
      </c>
      <c r="H8" s="68" t="e">
        <f>IF(SUMIFS(【入力】工事日報!#REF!,【入力】工事日報!$A$8:$A$5002,"&gt;=2025/7/1",【入力】工事日報!$A$8:$A$5002,"&lt;=2025/7/31",【入力】工事日報!$J$8:$J$5002,H$4)&lt;&gt;0,SUMIFS(【入力】工事日報!#REF!,【入力】工事日報!$A$8:$A$5002,"&gt;=2025/7/1",【入力】工事日報!$A$8:$A$5002,"&lt;=2025/7/31",【入力】工事日報!$J$8:$J$5002,H$4),"")</f>
        <v>#REF!</v>
      </c>
      <c r="I8" s="68" t="e">
        <f>IF(SUMIFS(【入力】工事日報!#REF!,【入力】工事日報!$A$8:$A$5002,"&gt;=2025/7/1",【入力】工事日報!$A$8:$A$5002,"&lt;=2025/7/31",【入力】工事日報!$J$8:$J$5002,I$4)&lt;&gt;0,SUMIFS(【入力】工事日報!#REF!,【入力】工事日報!$A$8:$A$5002,"&gt;=2025/7/1",【入力】工事日報!$A$8:$A$5002,"&lt;=2025/7/31",【入力】工事日報!$J$8:$J$5002,I$4),"")</f>
        <v>#REF!</v>
      </c>
      <c r="J8" s="68" t="e">
        <f>IF(SUMIFS(【入力】工事日報!#REF!,【入力】工事日報!$A$8:$A$5002,"&gt;=2025/7/1",【入力】工事日報!$A$8:$A$5002,"&lt;=2025/7/31",【入力】工事日報!$J$8:$J$5002,J$4)&lt;&gt;0,SUMIFS(【入力】工事日報!#REF!,【入力】工事日報!$A$8:$A$5002,"&gt;=2025/7/1",【入力】工事日報!$A$8:$A$5002,"&lt;=2025/7/31",【入力】工事日報!$J$8:$J$5002,J$4),"")</f>
        <v>#REF!</v>
      </c>
      <c r="K8" s="68" t="e">
        <f>IF(SUMIFS(【入力】工事日報!#REF!,【入力】工事日報!$A$8:$A$5002,"&gt;=2025/7/1",【入力】工事日報!$A$8:$A$5002,"&lt;=2025/7/31",【入力】工事日報!$J$8:$J$5002,K$4)&lt;&gt;0,SUMIFS(【入力】工事日報!#REF!,【入力】工事日報!$A$8:$A$5002,"&gt;=2025/7/1",【入力】工事日報!$A$8:$A$5002,"&lt;=2025/7/31",【入力】工事日報!$J$8:$J$5002,K$4),"")</f>
        <v>#REF!</v>
      </c>
      <c r="L8" s="68" t="e">
        <f>IF(SUMIFS(【入力】工事日報!#REF!,【入力】工事日報!$A$8:$A$5002,"&gt;=2025/7/1",【入力】工事日報!$A$8:$A$5002,"&lt;=2025/7/31",【入力】工事日報!$J$8:$J$5002,L$4)&lt;&gt;0,SUMIFS(【入力】工事日報!#REF!,【入力】工事日報!$A$8:$A$5002,"&gt;=2025/7/1",【入力】工事日報!$A$8:$A$5002,"&lt;=2025/7/31",【入力】工事日報!$J$8:$J$5002,L$4),"")</f>
        <v>#REF!</v>
      </c>
      <c r="M8" s="68" t="e">
        <f>IF(SUMIFS(【入力】工事日報!#REF!,【入力】工事日報!$A$8:$A$5002,"&gt;=2025/7/1",【入力】工事日報!$A$8:$A$5002,"&lt;=2025/7/31",【入力】工事日報!$J$8:$J$5002,M$4)&lt;&gt;0,SUMIFS(【入力】工事日報!#REF!,【入力】工事日報!$A$8:$A$5002,"&gt;=2025/7/1",【入力】工事日報!$A$8:$A$5002,"&lt;=2025/7/31",【入力】工事日報!$J$8:$J$5002,M$4),"")</f>
        <v>#REF!</v>
      </c>
      <c r="N8" s="68" t="e">
        <f>IF(SUMIFS(【入力】工事日報!#REF!,【入力】工事日報!$A$8:$A$5002,"&gt;=2025/7/1",【入力】工事日報!$A$8:$A$5002,"&lt;=2025/7/31",【入力】工事日報!$J$8:$J$5002,N$4)&lt;&gt;0,SUMIFS(【入力】工事日報!#REF!,【入力】工事日報!$A$8:$A$5002,"&gt;=2025/7/1",【入力】工事日報!$A$8:$A$5002,"&lt;=2025/7/31",【入力】工事日報!$J$8:$J$5002,N$4),"")</f>
        <v>#REF!</v>
      </c>
      <c r="O8" s="68" t="e">
        <f>IF(SUMIFS(【入力】工事日報!#REF!,【入力】工事日報!$A$8:$A$5002,"&gt;=2025/7/1",【入力】工事日報!$A$8:$A$5002,"&lt;=2025/7/31",【入力】工事日報!$J$8:$J$5002,O$4)&lt;&gt;0,SUMIFS(【入力】工事日報!#REF!,【入力】工事日報!$A$8:$A$5002,"&gt;=2025/7/1",【入力】工事日報!$A$8:$A$5002,"&lt;=2025/7/31",【入力】工事日報!$J$8:$J$5002,O$4),"")</f>
        <v>#REF!</v>
      </c>
      <c r="P8" s="68" t="e">
        <f>IF(SUMIFS(【入力】工事日報!#REF!,【入力】工事日報!$A$8:$A$5002,"&gt;=2025/7/1",【入力】工事日報!$A$8:$A$5002,"&lt;=2025/7/31",【入力】工事日報!$J$8:$J$5002,P$4)&lt;&gt;0,SUMIFS(【入力】工事日報!#REF!,【入力】工事日報!$A$8:$A$5002,"&gt;=2025/7/1",【入力】工事日報!$A$8:$A$5002,"&lt;=2025/7/31",【入力】工事日報!$J$8:$J$5002,P$4),"")</f>
        <v>#REF!</v>
      </c>
      <c r="Q8" s="68" t="e">
        <f>IF(SUMIFS(【入力】工事日報!#REF!,【入力】工事日報!$A$8:$A$5002,"&gt;=2025/7/1",【入力】工事日報!$A$8:$A$5002,"&lt;=2025/7/31",【入力】工事日報!$J$8:$J$5002,Q$4)&lt;&gt;0,SUMIFS(【入力】工事日報!#REF!,【入力】工事日報!$A$8:$A$5002,"&gt;=2025/7/1",【入力】工事日報!$A$8:$A$5002,"&lt;=2025/7/31",【入力】工事日報!$J$8:$J$5002,Q$4),"")</f>
        <v>#REF!</v>
      </c>
      <c r="R8" s="68" t="e">
        <f>IF(SUMIFS(【入力】工事日報!#REF!,【入力】工事日報!$A$8:$A$5002,"&gt;=2025/7/1",【入力】工事日報!$A$8:$A$5002,"&lt;=2025/7/31",【入力】工事日報!$J$8:$J$5002,R$4)&lt;&gt;0,SUMIFS(【入力】工事日報!#REF!,【入力】工事日報!$A$8:$A$5002,"&gt;=2025/7/1",【入力】工事日報!$A$8:$A$5002,"&lt;=2025/7/31",【入力】工事日報!$J$8:$J$5002,R$4),"")</f>
        <v>#REF!</v>
      </c>
      <c r="S8" s="68" t="e">
        <f>IF(SUMIFS(【入力】工事日報!#REF!,【入力】工事日報!$A$8:$A$5002,"&gt;=2025/7/1",【入力】工事日報!$A$8:$A$5002,"&lt;=2025/7/31",【入力】工事日報!$J$8:$J$5002,S$4)&lt;&gt;0,SUMIFS(【入力】工事日報!#REF!,【入力】工事日報!$A$8:$A$5002,"&gt;=2025/7/1",【入力】工事日報!$A$8:$A$5002,"&lt;=2025/7/31",【入力】工事日報!$J$8:$J$5002,S$4),"")</f>
        <v>#REF!</v>
      </c>
      <c r="T8" s="68" t="e">
        <f>IF(SUMIFS(【入力】工事日報!#REF!,【入力】工事日報!$A$8:$A$5002,"&gt;=2025/7/1",【入力】工事日報!$A$8:$A$5002,"&lt;=2025/7/31",【入力】工事日報!$J$8:$J$5002,T$4)&lt;&gt;0,SUMIFS(【入力】工事日報!#REF!,【入力】工事日報!$A$8:$A$5002,"&gt;=2025/7/1",【入力】工事日報!$A$8:$A$5002,"&lt;=2025/7/31",【入力】工事日報!$J$8:$J$5002,T$4),"")</f>
        <v>#REF!</v>
      </c>
      <c r="U8" s="68" t="e">
        <f>IF(SUMIFS(【入力】工事日報!#REF!,【入力】工事日報!$A$8:$A$5002,"&gt;=2025/7/1",【入力】工事日報!$A$8:$A$5002,"&lt;=2025/7/31",【入力】工事日報!$J$8:$J$5002,U$4)&lt;&gt;0,SUMIFS(【入力】工事日報!#REF!,【入力】工事日報!$A$8:$A$5002,"&gt;=2025/7/1",【入力】工事日報!$A$8:$A$5002,"&lt;=2025/7/31",【入力】工事日報!$J$8:$J$5002,U$4),"")</f>
        <v>#REF!</v>
      </c>
      <c r="V8" s="68" t="e">
        <f>IF(SUMIFS(【入力】工事日報!#REF!,【入力】工事日報!$A$8:$A$5002,"&gt;=2025/7/1",【入力】工事日報!$A$8:$A$5002,"&lt;=2025/7/31",【入力】工事日報!$J$8:$J$5002,V$4)&lt;&gt;0,SUMIFS(【入力】工事日報!#REF!,【入力】工事日報!$A$8:$A$5002,"&gt;=2025/7/1",【入力】工事日報!$A$8:$A$5002,"&lt;=2025/7/31",【入力】工事日報!$J$8:$J$5002,V$4),"")</f>
        <v>#REF!</v>
      </c>
      <c r="W8" s="25" t="e">
        <f t="shared" si="0"/>
        <v>#REF!</v>
      </c>
      <c r="X8" s="3" t="e">
        <f t="shared" si="1"/>
        <v>#REF!</v>
      </c>
    </row>
    <row r="9" spans="1:24" ht="18" customHeight="1">
      <c r="A9" s="26">
        <v>45870</v>
      </c>
      <c r="B9" s="66" t="e">
        <f>IF(SUMIFS(【入力】工事日報!#REF!,【入力】工事日報!$A$8:$A$5002,"&gt;=2025/8/1",【入力】工事日報!$A$8:$A$5002,"&lt;=2025/8/31")&lt;&gt;0,SUMIFS(【入力】工事日報!#REF!,【入力】工事日報!$A$8:$A$5002,"&gt;=2025/8/1",【入力】工事日報!$A$8:$A$5002,"&lt;=2025/8/31"),"")</f>
        <v>#REF!</v>
      </c>
      <c r="C9" s="68" t="e">
        <f>IF(SUMIFS(【入力】工事日報!#REF!,【入力】工事日報!$A$8:$A$5002,"&gt;=2025/8/1",【入力】工事日報!$A$8:$A$5002,"&lt;=2025/8/31",【入力】工事日報!$J$8:$J$5002,C$4)&lt;&gt;0,SUMIFS(【入力】工事日報!#REF!,【入力】工事日報!$A$8:$A$5002,"&gt;=2025/8/1",【入力】工事日報!$A$8:$A$5002,"&lt;=2025/8/31",【入力】工事日報!$J$8:$J$5002,C$4),"")</f>
        <v>#REF!</v>
      </c>
      <c r="D9" s="68" t="e">
        <f>IF(SUMIFS(【入力】工事日報!#REF!,【入力】工事日報!$A$8:$A$5002,"&gt;=2025/8/1",【入力】工事日報!$A$8:$A$5002,"&lt;=2025/8/31",【入力】工事日報!$J$8:$J$5002,D$4)&lt;&gt;0,SUMIFS(【入力】工事日報!#REF!,【入力】工事日報!$A$8:$A$5002,"&gt;=2025/8/1",【入力】工事日報!$A$8:$A$5002,"&lt;=2025/8/31",【入力】工事日報!$J$8:$J$5002,D$4),"")</f>
        <v>#REF!</v>
      </c>
      <c r="E9" s="68" t="e">
        <f>IF(SUMIFS(【入力】工事日報!#REF!,【入力】工事日報!$A$8:$A$5002,"&gt;=2025/8/1",【入力】工事日報!$A$8:$A$5002,"&lt;=2025/8/31",【入力】工事日報!$J$8:$J$5002,E$4)&lt;&gt;0,SUMIFS(【入力】工事日報!#REF!,【入力】工事日報!$A$8:$A$5002,"&gt;=2025/8/1",【入力】工事日報!$A$8:$A$5002,"&lt;=2025/8/31",【入力】工事日報!$J$8:$J$5002,E$4),"")</f>
        <v>#REF!</v>
      </c>
      <c r="F9" s="68" t="e">
        <f>IF(SUMIFS(【入力】工事日報!#REF!,【入力】工事日報!$A$8:$A$5002,"&gt;=2025/8/1",【入力】工事日報!$A$8:$A$5002,"&lt;=2025/8/31",【入力】工事日報!$J$8:$J$5002,F$4)&lt;&gt;0,SUMIFS(【入力】工事日報!#REF!,【入力】工事日報!$A$8:$A$5002,"&gt;=2025/8/1",【入力】工事日報!$A$8:$A$5002,"&lt;=2025/8/31",【入力】工事日報!$J$8:$J$5002,F$4),"")</f>
        <v>#REF!</v>
      </c>
      <c r="G9" s="68" t="e">
        <f>IF(SUMIFS(【入力】工事日報!#REF!,【入力】工事日報!$A$8:$A$5002,"&gt;=2025/8/1",【入力】工事日報!$A$8:$A$5002,"&lt;=2025/8/31",【入力】工事日報!$J$8:$J$5002,G$4)&lt;&gt;0,SUMIFS(【入力】工事日報!#REF!,【入力】工事日報!$A$8:$A$5002,"&gt;=2025/8/1",【入力】工事日報!$A$8:$A$5002,"&lt;=2025/8/31",【入力】工事日報!$J$8:$J$5002,G$4),"")</f>
        <v>#REF!</v>
      </c>
      <c r="H9" s="68" t="e">
        <f>IF(SUMIFS(【入力】工事日報!#REF!,【入力】工事日報!$A$8:$A$5002,"&gt;=2025/8/1",【入力】工事日報!$A$8:$A$5002,"&lt;=2025/8/31",【入力】工事日報!$J$8:$J$5002,H$4)&lt;&gt;0,SUMIFS(【入力】工事日報!#REF!,【入力】工事日報!$A$8:$A$5002,"&gt;=2025/8/1",【入力】工事日報!$A$8:$A$5002,"&lt;=2025/8/31",【入力】工事日報!$J$8:$J$5002,H$4),"")</f>
        <v>#REF!</v>
      </c>
      <c r="I9" s="68" t="e">
        <f>IF(SUMIFS(【入力】工事日報!#REF!,【入力】工事日報!$A$8:$A$5002,"&gt;=2025/8/1",【入力】工事日報!$A$8:$A$5002,"&lt;=2025/8/31",【入力】工事日報!$J$8:$J$5002,I$4)&lt;&gt;0,SUMIFS(【入力】工事日報!#REF!,【入力】工事日報!$A$8:$A$5002,"&gt;=2025/8/1",【入力】工事日報!$A$8:$A$5002,"&lt;=2025/8/31",【入力】工事日報!$J$8:$J$5002,I$4),"")</f>
        <v>#REF!</v>
      </c>
      <c r="J9" s="68" t="e">
        <f>IF(SUMIFS(【入力】工事日報!#REF!,【入力】工事日報!$A$8:$A$5002,"&gt;=2025/8/1",【入力】工事日報!$A$8:$A$5002,"&lt;=2025/8/31",【入力】工事日報!$J$8:$J$5002,J$4)&lt;&gt;0,SUMIFS(【入力】工事日報!#REF!,【入力】工事日報!$A$8:$A$5002,"&gt;=2025/8/1",【入力】工事日報!$A$8:$A$5002,"&lt;=2025/8/31",【入力】工事日報!$J$8:$J$5002,J$4),"")</f>
        <v>#REF!</v>
      </c>
      <c r="K9" s="68" t="e">
        <f>IF(SUMIFS(【入力】工事日報!#REF!,【入力】工事日報!$A$8:$A$5002,"&gt;=2025/8/1",【入力】工事日報!$A$8:$A$5002,"&lt;=2025/8/31",【入力】工事日報!$J$8:$J$5002,K$4)&lt;&gt;0,SUMIFS(【入力】工事日報!#REF!,【入力】工事日報!$A$8:$A$5002,"&gt;=2025/8/1",【入力】工事日報!$A$8:$A$5002,"&lt;=2025/8/31",【入力】工事日報!$J$8:$J$5002,K$4),"")</f>
        <v>#REF!</v>
      </c>
      <c r="L9" s="68" t="e">
        <f>IF(SUMIFS(【入力】工事日報!#REF!,【入力】工事日報!$A$8:$A$5002,"&gt;=2025/8/1",【入力】工事日報!$A$8:$A$5002,"&lt;=2025/8/31",【入力】工事日報!$J$8:$J$5002,L$4)&lt;&gt;0,SUMIFS(【入力】工事日報!#REF!,【入力】工事日報!$A$8:$A$5002,"&gt;=2025/8/1",【入力】工事日報!$A$8:$A$5002,"&lt;=2025/8/31",【入力】工事日報!$J$8:$J$5002,L$4),"")</f>
        <v>#REF!</v>
      </c>
      <c r="M9" s="68" t="e">
        <f>IF(SUMIFS(【入力】工事日報!#REF!,【入力】工事日報!$A$8:$A$5002,"&gt;=2025/8/1",【入力】工事日報!$A$8:$A$5002,"&lt;=2025/8/31",【入力】工事日報!$J$8:$J$5002,M$4)&lt;&gt;0,SUMIFS(【入力】工事日報!#REF!,【入力】工事日報!$A$8:$A$5002,"&gt;=2025/8/1",【入力】工事日報!$A$8:$A$5002,"&lt;=2025/8/31",【入力】工事日報!$J$8:$J$5002,M$4),"")</f>
        <v>#REF!</v>
      </c>
      <c r="N9" s="68" t="e">
        <f>IF(SUMIFS(【入力】工事日報!#REF!,【入力】工事日報!$A$8:$A$5002,"&gt;=2025/8/1",【入力】工事日報!$A$8:$A$5002,"&lt;=2025/8/31",【入力】工事日報!$J$8:$J$5002,N$4)&lt;&gt;0,SUMIFS(【入力】工事日報!#REF!,【入力】工事日報!$A$8:$A$5002,"&gt;=2025/8/1",【入力】工事日報!$A$8:$A$5002,"&lt;=2025/8/31",【入力】工事日報!$J$8:$J$5002,N$4),"")</f>
        <v>#REF!</v>
      </c>
      <c r="O9" s="68" t="e">
        <f>IF(SUMIFS(【入力】工事日報!#REF!,【入力】工事日報!$A$8:$A$5002,"&gt;=2025/8/1",【入力】工事日報!$A$8:$A$5002,"&lt;=2025/8/31",【入力】工事日報!$J$8:$J$5002,O$4)&lt;&gt;0,SUMIFS(【入力】工事日報!#REF!,【入力】工事日報!$A$8:$A$5002,"&gt;=2025/8/1",【入力】工事日報!$A$8:$A$5002,"&lt;=2025/8/31",【入力】工事日報!$J$8:$J$5002,O$4),"")</f>
        <v>#REF!</v>
      </c>
      <c r="P9" s="68" t="e">
        <f>IF(SUMIFS(【入力】工事日報!#REF!,【入力】工事日報!$A$8:$A$5002,"&gt;=2025/8/1",【入力】工事日報!$A$8:$A$5002,"&lt;=2025/8/31",【入力】工事日報!$J$8:$J$5002,P$4)&lt;&gt;0,SUMIFS(【入力】工事日報!#REF!,【入力】工事日報!$A$8:$A$5002,"&gt;=2025/8/1",【入力】工事日報!$A$8:$A$5002,"&lt;=2025/8/31",【入力】工事日報!$J$8:$J$5002,P$4),"")</f>
        <v>#REF!</v>
      </c>
      <c r="Q9" s="68" t="e">
        <f>IF(SUMIFS(【入力】工事日報!#REF!,【入力】工事日報!$A$8:$A$5002,"&gt;=2025/8/1",【入力】工事日報!$A$8:$A$5002,"&lt;=2025/8/31",【入力】工事日報!$J$8:$J$5002,Q$4)&lt;&gt;0,SUMIFS(【入力】工事日報!#REF!,【入力】工事日報!$A$8:$A$5002,"&gt;=2025/8/1",【入力】工事日報!$A$8:$A$5002,"&lt;=2025/8/31",【入力】工事日報!$J$8:$J$5002,Q$4),"")</f>
        <v>#REF!</v>
      </c>
      <c r="R9" s="68" t="e">
        <f>IF(SUMIFS(【入力】工事日報!#REF!,【入力】工事日報!$A$8:$A$5002,"&gt;=2025/8/1",【入力】工事日報!$A$8:$A$5002,"&lt;=2025/8/31",【入力】工事日報!$J$8:$J$5002,R$4)&lt;&gt;0,SUMIFS(【入力】工事日報!#REF!,【入力】工事日報!$A$8:$A$5002,"&gt;=2025/8/1",【入力】工事日報!$A$8:$A$5002,"&lt;=2025/8/31",【入力】工事日報!$J$8:$J$5002,R$4),"")</f>
        <v>#REF!</v>
      </c>
      <c r="S9" s="68" t="e">
        <f>IF(SUMIFS(【入力】工事日報!#REF!,【入力】工事日報!$A$8:$A$5002,"&gt;=2025/8/1",【入力】工事日報!$A$8:$A$5002,"&lt;=2025/8/31",【入力】工事日報!$J$8:$J$5002,S$4)&lt;&gt;0,SUMIFS(【入力】工事日報!#REF!,【入力】工事日報!$A$8:$A$5002,"&gt;=2025/8/1",【入力】工事日報!$A$8:$A$5002,"&lt;=2025/8/31",【入力】工事日報!$J$8:$J$5002,S$4),"")</f>
        <v>#REF!</v>
      </c>
      <c r="T9" s="68" t="e">
        <f>IF(SUMIFS(【入力】工事日報!#REF!,【入力】工事日報!$A$8:$A$5002,"&gt;=2025/8/1",【入力】工事日報!$A$8:$A$5002,"&lt;=2025/8/31",【入力】工事日報!$J$8:$J$5002,T$4)&lt;&gt;0,SUMIFS(【入力】工事日報!#REF!,【入力】工事日報!$A$8:$A$5002,"&gt;=2025/8/1",【入力】工事日報!$A$8:$A$5002,"&lt;=2025/8/31",【入力】工事日報!$J$8:$J$5002,T$4),"")</f>
        <v>#REF!</v>
      </c>
      <c r="U9" s="68" t="e">
        <f>IF(SUMIFS(【入力】工事日報!#REF!,【入力】工事日報!$A$8:$A$5002,"&gt;=2025/8/1",【入力】工事日報!$A$8:$A$5002,"&lt;=2025/8/31",【入力】工事日報!$J$8:$J$5002,U$4)&lt;&gt;0,SUMIFS(【入力】工事日報!#REF!,【入力】工事日報!$A$8:$A$5002,"&gt;=2025/8/1",【入力】工事日報!$A$8:$A$5002,"&lt;=2025/8/31",【入力】工事日報!$J$8:$J$5002,U$4),"")</f>
        <v>#REF!</v>
      </c>
      <c r="V9" s="68" t="e">
        <f>IF(SUMIFS(【入力】工事日報!#REF!,【入力】工事日報!$A$8:$A$5002,"&gt;=2025/8/1",【入力】工事日報!$A$8:$A$5002,"&lt;=2025/8/31",【入力】工事日報!$J$8:$J$5002,V$4)&lt;&gt;0,SUMIFS(【入力】工事日報!#REF!,【入力】工事日報!$A$8:$A$5002,"&gt;=2025/8/1",【入力】工事日報!$A$8:$A$5002,"&lt;=2025/8/31",【入力】工事日報!$J$8:$J$5002,V$4),"")</f>
        <v>#REF!</v>
      </c>
      <c r="W9" s="25" t="e">
        <f t="shared" si="0"/>
        <v>#REF!</v>
      </c>
      <c r="X9" s="3" t="e">
        <f t="shared" si="1"/>
        <v>#REF!</v>
      </c>
    </row>
    <row r="10" spans="1:24" ht="18" customHeight="1">
      <c r="A10" s="26">
        <v>45901</v>
      </c>
      <c r="B10" s="66" t="e">
        <f>IF(SUMIFS(【入力】工事日報!#REF!,【入力】工事日報!$A$8:$A$5002,"&gt;=2025/9/1",【入力】工事日報!$A$8:$A$5002,"&lt;=2025/9/30")&lt;&gt;0,SUMIFS(【入力】工事日報!#REF!,【入力】工事日報!$A$8:$A$5002,"&gt;=2025/9/1",【入力】工事日報!$A$8:$A$5002,"&lt;=2025/9/30"),"")</f>
        <v>#REF!</v>
      </c>
      <c r="C10" s="68" t="e">
        <f>IF(SUMIFS(【入力】工事日報!#REF!,【入力】工事日報!$A$8:$A$5002,"&gt;=2025/9/1",【入力】工事日報!$A$8:$A$5002,"&lt;=2025/9/30",【入力】工事日報!$J$8:$J$5002,C$4)&lt;&gt;0,SUMIFS(【入力】工事日報!#REF!,【入力】工事日報!$A$8:$A$5002,"&gt;=2025/9/1",【入力】工事日報!$A$8:$A$5002,"&lt;=2025/9/30",【入力】工事日報!$J$8:$J$5002,C$4),"")</f>
        <v>#REF!</v>
      </c>
      <c r="D10" s="68" t="e">
        <f>IF(SUMIFS(【入力】工事日報!#REF!,【入力】工事日報!$A$8:$A$5002,"&gt;=2025/9/1",【入力】工事日報!$A$8:$A$5002,"&lt;=2025/9/30",【入力】工事日報!$J$8:$J$5002,D$4)&lt;&gt;0,SUMIFS(【入力】工事日報!#REF!,【入力】工事日報!$A$8:$A$5002,"&gt;=2025/9/1",【入力】工事日報!$A$8:$A$5002,"&lt;=2025/9/30",【入力】工事日報!$J$8:$J$5002,D$4),"")</f>
        <v>#REF!</v>
      </c>
      <c r="E10" s="68" t="e">
        <f>IF(SUMIFS(【入力】工事日報!#REF!,【入力】工事日報!$A$8:$A$5002,"&gt;=2025/9/1",【入力】工事日報!$A$8:$A$5002,"&lt;=2025/9/30",【入力】工事日報!$J$8:$J$5002,E$4)&lt;&gt;0,SUMIFS(【入力】工事日報!#REF!,【入力】工事日報!$A$8:$A$5002,"&gt;=2025/9/1",【入力】工事日報!$A$8:$A$5002,"&lt;=2025/9/30",【入力】工事日報!$J$8:$J$5002,E$4),"")</f>
        <v>#REF!</v>
      </c>
      <c r="F10" s="68" t="e">
        <f>IF(SUMIFS(【入力】工事日報!#REF!,【入力】工事日報!$A$8:$A$5002,"&gt;=2025/9/1",【入力】工事日報!$A$8:$A$5002,"&lt;=2025/9/30",【入力】工事日報!$J$8:$J$5002,F$4)&lt;&gt;0,SUMIFS(【入力】工事日報!#REF!,【入力】工事日報!$A$8:$A$5002,"&gt;=2025/9/1",【入力】工事日報!$A$8:$A$5002,"&lt;=2025/9/30",【入力】工事日報!$J$8:$J$5002,F$4),"")</f>
        <v>#REF!</v>
      </c>
      <c r="G10" s="68" t="e">
        <f>IF(SUMIFS(【入力】工事日報!#REF!,【入力】工事日報!$A$8:$A$5002,"&gt;=2025/9/1",【入力】工事日報!$A$8:$A$5002,"&lt;=2025/9/30",【入力】工事日報!$J$8:$J$5002,G$4)&lt;&gt;0,SUMIFS(【入力】工事日報!#REF!,【入力】工事日報!$A$8:$A$5002,"&gt;=2025/9/1",【入力】工事日報!$A$8:$A$5002,"&lt;=2025/9/30",【入力】工事日報!$J$8:$J$5002,G$4),"")</f>
        <v>#REF!</v>
      </c>
      <c r="H10" s="68" t="e">
        <f>IF(SUMIFS(【入力】工事日報!#REF!,【入力】工事日報!$A$8:$A$5002,"&gt;=2025/9/1",【入力】工事日報!$A$8:$A$5002,"&lt;=2025/9/30",【入力】工事日報!$J$8:$J$5002,H$4)&lt;&gt;0,SUMIFS(【入力】工事日報!#REF!,【入力】工事日報!$A$8:$A$5002,"&gt;=2025/9/1",【入力】工事日報!$A$8:$A$5002,"&lt;=2025/9/30",【入力】工事日報!$J$8:$J$5002,H$4),"")</f>
        <v>#REF!</v>
      </c>
      <c r="I10" s="68" t="e">
        <f>IF(SUMIFS(【入力】工事日報!#REF!,【入力】工事日報!$A$8:$A$5002,"&gt;=2025/9/1",【入力】工事日報!$A$8:$A$5002,"&lt;=2025/9/30",【入力】工事日報!$J$8:$J$5002,I$4)&lt;&gt;0,SUMIFS(【入力】工事日報!#REF!,【入力】工事日報!$A$8:$A$5002,"&gt;=2025/9/1",【入力】工事日報!$A$8:$A$5002,"&lt;=2025/9/30",【入力】工事日報!$J$8:$J$5002,I$4),"")</f>
        <v>#REF!</v>
      </c>
      <c r="J10" s="68" t="e">
        <f>IF(SUMIFS(【入力】工事日報!#REF!,【入力】工事日報!$A$8:$A$5002,"&gt;=2025/9/1",【入力】工事日報!$A$8:$A$5002,"&lt;=2025/9/30",【入力】工事日報!$J$8:$J$5002,J$4)&lt;&gt;0,SUMIFS(【入力】工事日報!#REF!,【入力】工事日報!$A$8:$A$5002,"&gt;=2025/9/1",【入力】工事日報!$A$8:$A$5002,"&lt;=2025/9/30",【入力】工事日報!$J$8:$J$5002,J$4),"")</f>
        <v>#REF!</v>
      </c>
      <c r="K10" s="68" t="e">
        <f>IF(SUMIFS(【入力】工事日報!#REF!,【入力】工事日報!$A$8:$A$5002,"&gt;=2025/9/1",【入力】工事日報!$A$8:$A$5002,"&lt;=2025/9/30",【入力】工事日報!$J$8:$J$5002,K$4)&lt;&gt;0,SUMIFS(【入力】工事日報!#REF!,【入力】工事日報!$A$8:$A$5002,"&gt;=2025/9/1",【入力】工事日報!$A$8:$A$5002,"&lt;=2025/9/30",【入力】工事日報!$J$8:$J$5002,K$4),"")</f>
        <v>#REF!</v>
      </c>
      <c r="L10" s="68" t="e">
        <f>IF(SUMIFS(【入力】工事日報!#REF!,【入力】工事日報!$A$8:$A$5002,"&gt;=2025/9/1",【入力】工事日報!$A$8:$A$5002,"&lt;=2025/9/30",【入力】工事日報!$J$8:$J$5002,L$4)&lt;&gt;0,SUMIFS(【入力】工事日報!#REF!,【入力】工事日報!$A$8:$A$5002,"&gt;=2025/9/1",【入力】工事日報!$A$8:$A$5002,"&lt;=2025/9/30",【入力】工事日報!$J$8:$J$5002,L$4),"")</f>
        <v>#REF!</v>
      </c>
      <c r="M10" s="68" t="e">
        <f>IF(SUMIFS(【入力】工事日報!#REF!,【入力】工事日報!$A$8:$A$5002,"&gt;=2025/9/1",【入力】工事日報!$A$8:$A$5002,"&lt;=2025/9/30",【入力】工事日報!$J$8:$J$5002,M$4)&lt;&gt;0,SUMIFS(【入力】工事日報!#REF!,【入力】工事日報!$A$8:$A$5002,"&gt;=2025/9/1",【入力】工事日報!$A$8:$A$5002,"&lt;=2025/9/30",【入力】工事日報!$J$8:$J$5002,M$4),"")</f>
        <v>#REF!</v>
      </c>
      <c r="N10" s="68" t="e">
        <f>IF(SUMIFS(【入力】工事日報!#REF!,【入力】工事日報!$A$8:$A$5002,"&gt;=2025/9/1",【入力】工事日報!$A$8:$A$5002,"&lt;=2025/9/30",【入力】工事日報!$J$8:$J$5002,N$4)&lt;&gt;0,SUMIFS(【入力】工事日報!#REF!,【入力】工事日報!$A$8:$A$5002,"&gt;=2025/9/1",【入力】工事日報!$A$8:$A$5002,"&lt;=2025/9/30",【入力】工事日報!$J$8:$J$5002,N$4),"")</f>
        <v>#REF!</v>
      </c>
      <c r="O10" s="68" t="e">
        <f>IF(SUMIFS(【入力】工事日報!#REF!,【入力】工事日報!$A$8:$A$5002,"&gt;=2025/9/1",【入力】工事日報!$A$8:$A$5002,"&lt;=2025/9/30",【入力】工事日報!$J$8:$J$5002,O$4)&lt;&gt;0,SUMIFS(【入力】工事日報!#REF!,【入力】工事日報!$A$8:$A$5002,"&gt;=2025/9/1",【入力】工事日報!$A$8:$A$5002,"&lt;=2025/9/30",【入力】工事日報!$J$8:$J$5002,O$4),"")</f>
        <v>#REF!</v>
      </c>
      <c r="P10" s="68" t="e">
        <f>IF(SUMIFS(【入力】工事日報!#REF!,【入力】工事日報!$A$8:$A$5002,"&gt;=2025/9/1",【入力】工事日報!$A$8:$A$5002,"&lt;=2025/9/30",【入力】工事日報!$J$8:$J$5002,P$4)&lt;&gt;0,SUMIFS(【入力】工事日報!#REF!,【入力】工事日報!$A$8:$A$5002,"&gt;=2025/9/1",【入力】工事日報!$A$8:$A$5002,"&lt;=2025/9/30",【入力】工事日報!$J$8:$J$5002,P$4),"")</f>
        <v>#REF!</v>
      </c>
      <c r="Q10" s="68" t="e">
        <f>IF(SUMIFS(【入力】工事日報!#REF!,【入力】工事日報!$A$8:$A$5002,"&gt;=2025/9/1",【入力】工事日報!$A$8:$A$5002,"&lt;=2025/9/30",【入力】工事日報!$J$8:$J$5002,Q$4)&lt;&gt;0,SUMIFS(【入力】工事日報!#REF!,【入力】工事日報!$A$8:$A$5002,"&gt;=2025/9/1",【入力】工事日報!$A$8:$A$5002,"&lt;=2025/9/30",【入力】工事日報!$J$8:$J$5002,Q$4),"")</f>
        <v>#REF!</v>
      </c>
      <c r="R10" s="68" t="e">
        <f>IF(SUMIFS(【入力】工事日報!#REF!,【入力】工事日報!$A$8:$A$5002,"&gt;=2025/9/1",【入力】工事日報!$A$8:$A$5002,"&lt;=2025/9/30",【入力】工事日報!$J$8:$J$5002,R$4)&lt;&gt;0,SUMIFS(【入力】工事日報!#REF!,【入力】工事日報!$A$8:$A$5002,"&gt;=2025/9/1",【入力】工事日報!$A$8:$A$5002,"&lt;=2025/9/30",【入力】工事日報!$J$8:$J$5002,R$4),"")</f>
        <v>#REF!</v>
      </c>
      <c r="S10" s="68" t="e">
        <f>IF(SUMIFS(【入力】工事日報!#REF!,【入力】工事日報!$A$8:$A$5002,"&gt;=2025/9/1",【入力】工事日報!$A$8:$A$5002,"&lt;=2025/9/30",【入力】工事日報!$J$8:$J$5002,S$4)&lt;&gt;0,SUMIFS(【入力】工事日報!#REF!,【入力】工事日報!$A$8:$A$5002,"&gt;=2025/9/1",【入力】工事日報!$A$8:$A$5002,"&lt;=2025/9/30",【入力】工事日報!$J$8:$J$5002,S$4),"")</f>
        <v>#REF!</v>
      </c>
      <c r="T10" s="68" t="e">
        <f>IF(SUMIFS(【入力】工事日報!#REF!,【入力】工事日報!$A$8:$A$5002,"&gt;=2025/9/1",【入力】工事日報!$A$8:$A$5002,"&lt;=2025/9/30",【入力】工事日報!$J$8:$J$5002,T$4)&lt;&gt;0,SUMIFS(【入力】工事日報!#REF!,【入力】工事日報!$A$8:$A$5002,"&gt;=2025/9/1",【入力】工事日報!$A$8:$A$5002,"&lt;=2025/9/30",【入力】工事日報!$J$8:$J$5002,T$4),"")</f>
        <v>#REF!</v>
      </c>
      <c r="U10" s="68" t="e">
        <f>IF(SUMIFS(【入力】工事日報!#REF!,【入力】工事日報!$A$8:$A$5002,"&gt;=2025/9/1",【入力】工事日報!$A$8:$A$5002,"&lt;=2025/9/30",【入力】工事日報!$J$8:$J$5002,U$4)&lt;&gt;0,SUMIFS(【入力】工事日報!#REF!,【入力】工事日報!$A$8:$A$5002,"&gt;=2025/9/1",【入力】工事日報!$A$8:$A$5002,"&lt;=2025/9/30",【入力】工事日報!$J$8:$J$5002,U$4),"")</f>
        <v>#REF!</v>
      </c>
      <c r="V10" s="68" t="e">
        <f>IF(SUMIFS(【入力】工事日報!#REF!,【入力】工事日報!$A$8:$A$5002,"&gt;=2025/9/1",【入力】工事日報!$A$8:$A$5002,"&lt;=2025/9/30",【入力】工事日報!$J$8:$J$5002,V$4)&lt;&gt;0,SUMIFS(【入力】工事日報!#REF!,【入力】工事日報!$A$8:$A$5002,"&gt;=2025/9/1",【入力】工事日報!$A$8:$A$5002,"&lt;=2025/9/30",【入力】工事日報!$J$8:$J$5002,V$4),"")</f>
        <v>#REF!</v>
      </c>
      <c r="W10" s="25" t="e">
        <f t="shared" si="0"/>
        <v>#REF!</v>
      </c>
      <c r="X10" s="3" t="e">
        <f t="shared" si="1"/>
        <v>#REF!</v>
      </c>
    </row>
    <row r="11" spans="1:24" ht="18" customHeight="1">
      <c r="A11" s="26">
        <v>45931</v>
      </c>
      <c r="B11" s="66" t="e">
        <f>IF(SUMIFS(【入力】工事日報!#REF!,【入力】工事日報!$A$8:$A$5002,"&gt;=2025/10/1",【入力】工事日報!$A$8:$A$5002,"&lt;=2025/10/31")&lt;&gt;0,SUMIFS(【入力】工事日報!#REF!,【入力】工事日報!$A$8:$A$5002,"&gt;=2025/10/1",【入力】工事日報!$A$8:$A$5002,"&lt;=2025/10/31"),"")</f>
        <v>#REF!</v>
      </c>
      <c r="C11" s="68" t="e">
        <f>IF(SUMIFS(【入力】工事日報!#REF!,【入力】工事日報!$A$8:$A$5002,"&gt;=2025/10/1",【入力】工事日報!$A$8:$A$5002,"&lt;=2025/10/31",【入力】工事日報!$J$8:$J$5002,C$4)&lt;&gt;0,SUMIFS(【入力】工事日報!#REF!,【入力】工事日報!$A$8:$A$5002,"&gt;=2025/10/1",【入力】工事日報!$A$8:$A$5002,"&lt;=2025/10/31",【入力】工事日報!$J$8:$J$5002,C$4),"")</f>
        <v>#REF!</v>
      </c>
      <c r="D11" s="68" t="e">
        <f>IF(SUMIFS(【入力】工事日報!#REF!,【入力】工事日報!$A$8:$A$5002,"&gt;=2025/10/1",【入力】工事日報!$A$8:$A$5002,"&lt;=2025/10/31",【入力】工事日報!$J$8:$J$5002,D$4)&lt;&gt;0,SUMIFS(【入力】工事日報!#REF!,【入力】工事日報!$A$8:$A$5002,"&gt;=2025/10/1",【入力】工事日報!$A$8:$A$5002,"&lt;=2025/10/31",【入力】工事日報!$J$8:$J$5002,D$4),"")</f>
        <v>#REF!</v>
      </c>
      <c r="E11" s="68" t="e">
        <f>IF(SUMIFS(【入力】工事日報!#REF!,【入力】工事日報!$A$8:$A$5002,"&gt;=2025/10/1",【入力】工事日報!$A$8:$A$5002,"&lt;=2025/10/31",【入力】工事日報!$J$8:$J$5002,E$4)&lt;&gt;0,SUMIFS(【入力】工事日報!#REF!,【入力】工事日報!$A$8:$A$5002,"&gt;=2025/10/1",【入力】工事日報!$A$8:$A$5002,"&lt;=2025/10/31",【入力】工事日報!$J$8:$J$5002,E$4),"")</f>
        <v>#REF!</v>
      </c>
      <c r="F11" s="68" t="e">
        <f>IF(SUMIFS(【入力】工事日報!#REF!,【入力】工事日報!$A$8:$A$5002,"&gt;=2025/10/1",【入力】工事日報!$A$8:$A$5002,"&lt;=2025/10/31",【入力】工事日報!$J$8:$J$5002,F$4)&lt;&gt;0,SUMIFS(【入力】工事日報!#REF!,【入力】工事日報!$A$8:$A$5002,"&gt;=2025/10/1",【入力】工事日報!$A$8:$A$5002,"&lt;=2025/10/31",【入力】工事日報!$J$8:$J$5002,F$4),"")</f>
        <v>#REF!</v>
      </c>
      <c r="G11" s="68" t="e">
        <f>IF(SUMIFS(【入力】工事日報!#REF!,【入力】工事日報!$A$8:$A$5002,"&gt;=2025/10/1",【入力】工事日報!$A$8:$A$5002,"&lt;=2025/10/31",【入力】工事日報!$J$8:$J$5002,G$4)&lt;&gt;0,SUMIFS(【入力】工事日報!#REF!,【入力】工事日報!$A$8:$A$5002,"&gt;=2025/10/1",【入力】工事日報!$A$8:$A$5002,"&lt;=2025/10/31",【入力】工事日報!$J$8:$J$5002,G$4),"")</f>
        <v>#REF!</v>
      </c>
      <c r="H11" s="68" t="e">
        <f>IF(SUMIFS(【入力】工事日報!#REF!,【入力】工事日報!$A$8:$A$5002,"&gt;=2025/10/1",【入力】工事日報!$A$8:$A$5002,"&lt;=2025/10/31",【入力】工事日報!$J$8:$J$5002,H$4)&lt;&gt;0,SUMIFS(【入力】工事日報!#REF!,【入力】工事日報!$A$8:$A$5002,"&gt;=2025/10/1",【入力】工事日報!$A$8:$A$5002,"&lt;=2025/10/31",【入力】工事日報!$J$8:$J$5002,H$4),"")</f>
        <v>#REF!</v>
      </c>
      <c r="I11" s="68" t="e">
        <f>IF(SUMIFS(【入力】工事日報!#REF!,【入力】工事日報!$A$8:$A$5002,"&gt;=2025/10/1",【入力】工事日報!$A$8:$A$5002,"&lt;=2025/10/31",【入力】工事日報!$J$8:$J$5002,I$4)&lt;&gt;0,SUMIFS(【入力】工事日報!#REF!,【入力】工事日報!$A$8:$A$5002,"&gt;=2025/10/1",【入力】工事日報!$A$8:$A$5002,"&lt;=2025/10/31",【入力】工事日報!$J$8:$J$5002,I$4),"")</f>
        <v>#REF!</v>
      </c>
      <c r="J11" s="68" t="e">
        <f>IF(SUMIFS(【入力】工事日報!#REF!,【入力】工事日報!$A$8:$A$5002,"&gt;=2025/10/1",【入力】工事日報!$A$8:$A$5002,"&lt;=2025/10/31",【入力】工事日報!$J$8:$J$5002,J$4)&lt;&gt;0,SUMIFS(【入力】工事日報!#REF!,【入力】工事日報!$A$8:$A$5002,"&gt;=2025/10/1",【入力】工事日報!$A$8:$A$5002,"&lt;=2025/10/31",【入力】工事日報!$J$8:$J$5002,J$4),"")</f>
        <v>#REF!</v>
      </c>
      <c r="K11" s="68" t="e">
        <f>IF(SUMIFS(【入力】工事日報!#REF!,【入力】工事日報!$A$8:$A$5002,"&gt;=2025/10/1",【入力】工事日報!$A$8:$A$5002,"&lt;=2025/10/31",【入力】工事日報!$J$8:$J$5002,K$4)&lt;&gt;0,SUMIFS(【入力】工事日報!#REF!,【入力】工事日報!$A$8:$A$5002,"&gt;=2025/10/1",【入力】工事日報!$A$8:$A$5002,"&lt;=2025/10/31",【入力】工事日報!$J$8:$J$5002,K$4),"")</f>
        <v>#REF!</v>
      </c>
      <c r="L11" s="68" t="e">
        <f>IF(SUMIFS(【入力】工事日報!#REF!,【入力】工事日報!$A$8:$A$5002,"&gt;=2025/10/1",【入力】工事日報!$A$8:$A$5002,"&lt;=2025/10/31",【入力】工事日報!$J$8:$J$5002,L$4)&lt;&gt;0,SUMIFS(【入力】工事日報!#REF!,【入力】工事日報!$A$8:$A$5002,"&gt;=2025/10/1",【入力】工事日報!$A$8:$A$5002,"&lt;=2025/10/31",【入力】工事日報!$J$8:$J$5002,L$4),"")</f>
        <v>#REF!</v>
      </c>
      <c r="M11" s="68" t="e">
        <f>IF(SUMIFS(【入力】工事日報!#REF!,【入力】工事日報!$A$8:$A$5002,"&gt;=2025/10/1",【入力】工事日報!$A$8:$A$5002,"&lt;=2025/10/31",【入力】工事日報!$J$8:$J$5002,M$4)&lt;&gt;0,SUMIFS(【入力】工事日報!#REF!,【入力】工事日報!$A$8:$A$5002,"&gt;=2025/10/1",【入力】工事日報!$A$8:$A$5002,"&lt;=2025/10/31",【入力】工事日報!$J$8:$J$5002,M$4),"")</f>
        <v>#REF!</v>
      </c>
      <c r="N11" s="68" t="e">
        <f>IF(SUMIFS(【入力】工事日報!#REF!,【入力】工事日報!$A$8:$A$5002,"&gt;=2025/10/1",【入力】工事日報!$A$8:$A$5002,"&lt;=2025/10/31",【入力】工事日報!$J$8:$J$5002,N$4)&lt;&gt;0,SUMIFS(【入力】工事日報!#REF!,【入力】工事日報!$A$8:$A$5002,"&gt;=2025/10/1",【入力】工事日報!$A$8:$A$5002,"&lt;=2025/10/31",【入力】工事日報!$J$8:$J$5002,N$4),"")</f>
        <v>#REF!</v>
      </c>
      <c r="O11" s="68" t="e">
        <f>IF(SUMIFS(【入力】工事日報!#REF!,【入力】工事日報!$A$8:$A$5002,"&gt;=2025/10/1",【入力】工事日報!$A$8:$A$5002,"&lt;=2025/10/31",【入力】工事日報!$J$8:$J$5002,O$4)&lt;&gt;0,SUMIFS(【入力】工事日報!#REF!,【入力】工事日報!$A$8:$A$5002,"&gt;=2025/10/1",【入力】工事日報!$A$8:$A$5002,"&lt;=2025/10/31",【入力】工事日報!$J$8:$J$5002,O$4),"")</f>
        <v>#REF!</v>
      </c>
      <c r="P11" s="68" t="e">
        <f>IF(SUMIFS(【入力】工事日報!#REF!,【入力】工事日報!$A$8:$A$5002,"&gt;=2025/10/1",【入力】工事日報!$A$8:$A$5002,"&lt;=2025/10/31",【入力】工事日報!$J$8:$J$5002,P$4)&lt;&gt;0,SUMIFS(【入力】工事日報!#REF!,【入力】工事日報!$A$8:$A$5002,"&gt;=2025/10/1",【入力】工事日報!$A$8:$A$5002,"&lt;=2025/10/31",【入力】工事日報!$J$8:$J$5002,P$4),"")</f>
        <v>#REF!</v>
      </c>
      <c r="Q11" s="68" t="e">
        <f>IF(SUMIFS(【入力】工事日報!#REF!,【入力】工事日報!$A$8:$A$5002,"&gt;=2025/10/1",【入力】工事日報!$A$8:$A$5002,"&lt;=2025/10/31",【入力】工事日報!$J$8:$J$5002,Q$4)&lt;&gt;0,SUMIFS(【入力】工事日報!#REF!,【入力】工事日報!$A$8:$A$5002,"&gt;=2025/10/1",【入力】工事日報!$A$8:$A$5002,"&lt;=2025/10/31",【入力】工事日報!$J$8:$J$5002,Q$4),"")</f>
        <v>#REF!</v>
      </c>
      <c r="R11" s="68" t="e">
        <f>IF(SUMIFS(【入力】工事日報!#REF!,【入力】工事日報!$A$8:$A$5002,"&gt;=2025/10/1",【入力】工事日報!$A$8:$A$5002,"&lt;=2025/10/31",【入力】工事日報!$J$8:$J$5002,R$4)&lt;&gt;0,SUMIFS(【入力】工事日報!#REF!,【入力】工事日報!$A$8:$A$5002,"&gt;=2025/10/1",【入力】工事日報!$A$8:$A$5002,"&lt;=2025/10/31",【入力】工事日報!$J$8:$J$5002,R$4),"")</f>
        <v>#REF!</v>
      </c>
      <c r="S11" s="68" t="e">
        <f>IF(SUMIFS(【入力】工事日報!#REF!,【入力】工事日報!$A$8:$A$5002,"&gt;=2025/10/1",【入力】工事日報!$A$8:$A$5002,"&lt;=2025/10/31",【入力】工事日報!$J$8:$J$5002,S$4)&lt;&gt;0,SUMIFS(【入力】工事日報!#REF!,【入力】工事日報!$A$8:$A$5002,"&gt;=2025/10/1",【入力】工事日報!$A$8:$A$5002,"&lt;=2025/10/31",【入力】工事日報!$J$8:$J$5002,S$4),"")</f>
        <v>#REF!</v>
      </c>
      <c r="T11" s="68" t="e">
        <f>IF(SUMIFS(【入力】工事日報!#REF!,【入力】工事日報!$A$8:$A$5002,"&gt;=2025/10/1",【入力】工事日報!$A$8:$A$5002,"&lt;=2025/10/31",【入力】工事日報!$J$8:$J$5002,T$4)&lt;&gt;0,SUMIFS(【入力】工事日報!#REF!,【入力】工事日報!$A$8:$A$5002,"&gt;=2025/10/1",【入力】工事日報!$A$8:$A$5002,"&lt;=2025/10/31",【入力】工事日報!$J$8:$J$5002,T$4),"")</f>
        <v>#REF!</v>
      </c>
      <c r="U11" s="68" t="e">
        <f>IF(SUMIFS(【入力】工事日報!#REF!,【入力】工事日報!$A$8:$A$5002,"&gt;=2025/10/1",【入力】工事日報!$A$8:$A$5002,"&lt;=2025/10/31",【入力】工事日報!$J$8:$J$5002,U$4)&lt;&gt;0,SUMIFS(【入力】工事日報!#REF!,【入力】工事日報!$A$8:$A$5002,"&gt;=2025/10/1",【入力】工事日報!$A$8:$A$5002,"&lt;=2025/10/31",【入力】工事日報!$J$8:$J$5002,U$4),"")</f>
        <v>#REF!</v>
      </c>
      <c r="V11" s="68" t="e">
        <f>IF(SUMIFS(【入力】工事日報!#REF!,【入力】工事日報!$A$8:$A$5002,"&gt;=2025/10/1",【入力】工事日報!$A$8:$A$5002,"&lt;=2025/10/31",【入力】工事日報!$J$8:$J$5002,V$4)&lt;&gt;0,SUMIFS(【入力】工事日報!#REF!,【入力】工事日報!$A$8:$A$5002,"&gt;=2025/10/1",【入力】工事日報!$A$8:$A$5002,"&lt;=2025/10/31",【入力】工事日報!$J$8:$J$5002,V$4),"")</f>
        <v>#REF!</v>
      </c>
      <c r="W11" s="25" t="e">
        <f t="shared" si="0"/>
        <v>#REF!</v>
      </c>
      <c r="X11" s="3" t="e">
        <f t="shared" si="1"/>
        <v>#REF!</v>
      </c>
    </row>
    <row r="12" spans="1:24" ht="18" customHeight="1">
      <c r="A12" s="26">
        <v>45962</v>
      </c>
      <c r="B12" s="66" t="e">
        <f>IF(SUMIFS(【入力】工事日報!#REF!,【入力】工事日報!$A$8:$A$5002,"&gt;=2025/11/1",【入力】工事日報!$A$8:$A$5002,"&lt;=2025/11/30")&lt;&gt;0,SUMIFS(【入力】工事日報!#REF!,【入力】工事日報!$A$8:$A$5002,"&gt;=2025/11/1",【入力】工事日報!$A$8:$A$5002,"&lt;=2025/11/30"),"")</f>
        <v>#REF!</v>
      </c>
      <c r="C12" s="68" t="e">
        <f>IF(SUMIFS(【入力】工事日報!#REF!,【入力】工事日報!$A$8:$A$5002,"&gt;=2025/11/1",【入力】工事日報!$A$8:$A$5002,"&lt;=2025/11/30",【入力】工事日報!$J$8:$J$5002,C$4)&lt;&gt;0,SUMIFS(【入力】工事日報!#REF!,【入力】工事日報!$A$8:$A$5002,"&gt;=2025/11/1",【入力】工事日報!$A$8:$A$5002,"&lt;=2025/11/30",【入力】工事日報!$J$8:$J$5002,C$4),"")</f>
        <v>#REF!</v>
      </c>
      <c r="D12" s="68" t="e">
        <f>IF(SUMIFS(【入力】工事日報!#REF!,【入力】工事日報!$A$8:$A$5002,"&gt;=2025/11/1",【入力】工事日報!$A$8:$A$5002,"&lt;=2025/11/30",【入力】工事日報!$J$8:$J$5002,D$4)&lt;&gt;0,SUMIFS(【入力】工事日報!#REF!,【入力】工事日報!$A$8:$A$5002,"&gt;=2025/11/1",【入力】工事日報!$A$8:$A$5002,"&lt;=2025/11/30",【入力】工事日報!$J$8:$J$5002,D$4),"")</f>
        <v>#REF!</v>
      </c>
      <c r="E12" s="68" t="e">
        <f>IF(SUMIFS(【入力】工事日報!#REF!,【入力】工事日報!$A$8:$A$5002,"&gt;=2025/11/1",【入力】工事日報!$A$8:$A$5002,"&lt;=2025/11/30",【入力】工事日報!$J$8:$J$5002,E$4)&lt;&gt;0,SUMIFS(【入力】工事日報!#REF!,【入力】工事日報!$A$8:$A$5002,"&gt;=2025/11/1",【入力】工事日報!$A$8:$A$5002,"&lt;=2025/11/30",【入力】工事日報!$J$8:$J$5002,E$4),"")</f>
        <v>#REF!</v>
      </c>
      <c r="F12" s="68" t="e">
        <f>IF(SUMIFS(【入力】工事日報!#REF!,【入力】工事日報!$A$8:$A$5002,"&gt;=2025/11/1",【入力】工事日報!$A$8:$A$5002,"&lt;=2025/11/30",【入力】工事日報!$J$8:$J$5002,F$4)&lt;&gt;0,SUMIFS(【入力】工事日報!#REF!,【入力】工事日報!$A$8:$A$5002,"&gt;=2025/11/1",【入力】工事日報!$A$8:$A$5002,"&lt;=2025/11/30",【入力】工事日報!$J$8:$J$5002,F$4),"")</f>
        <v>#REF!</v>
      </c>
      <c r="G12" s="68" t="e">
        <f>IF(SUMIFS(【入力】工事日報!#REF!,【入力】工事日報!$A$8:$A$5002,"&gt;=2025/11/1",【入力】工事日報!$A$8:$A$5002,"&lt;=2025/11/30",【入力】工事日報!$J$8:$J$5002,G$4)&lt;&gt;0,SUMIFS(【入力】工事日報!#REF!,【入力】工事日報!$A$8:$A$5002,"&gt;=2025/11/1",【入力】工事日報!$A$8:$A$5002,"&lt;=2025/11/30",【入力】工事日報!$J$8:$J$5002,G$4),"")</f>
        <v>#REF!</v>
      </c>
      <c r="H12" s="68" t="e">
        <f>IF(SUMIFS(【入力】工事日報!#REF!,【入力】工事日報!$A$8:$A$5002,"&gt;=2025/11/1",【入力】工事日報!$A$8:$A$5002,"&lt;=2025/11/30",【入力】工事日報!$J$8:$J$5002,H$4)&lt;&gt;0,SUMIFS(【入力】工事日報!#REF!,【入力】工事日報!$A$8:$A$5002,"&gt;=2025/11/1",【入力】工事日報!$A$8:$A$5002,"&lt;=2025/11/30",【入力】工事日報!$J$8:$J$5002,H$4),"")</f>
        <v>#REF!</v>
      </c>
      <c r="I12" s="68" t="e">
        <f>IF(SUMIFS(【入力】工事日報!#REF!,【入力】工事日報!$A$8:$A$5002,"&gt;=2025/11/1",【入力】工事日報!$A$8:$A$5002,"&lt;=2025/11/30",【入力】工事日報!$J$8:$J$5002,I$4)&lt;&gt;0,SUMIFS(【入力】工事日報!#REF!,【入力】工事日報!$A$8:$A$5002,"&gt;=2025/11/1",【入力】工事日報!$A$8:$A$5002,"&lt;=2025/11/30",【入力】工事日報!$J$8:$J$5002,I$4),"")</f>
        <v>#REF!</v>
      </c>
      <c r="J12" s="68" t="e">
        <f>IF(SUMIFS(【入力】工事日報!#REF!,【入力】工事日報!$A$8:$A$5002,"&gt;=2025/11/1",【入力】工事日報!$A$8:$A$5002,"&lt;=2025/11/30",【入力】工事日報!$J$8:$J$5002,J$4)&lt;&gt;0,SUMIFS(【入力】工事日報!#REF!,【入力】工事日報!$A$8:$A$5002,"&gt;=2025/11/1",【入力】工事日報!$A$8:$A$5002,"&lt;=2025/11/30",【入力】工事日報!$J$8:$J$5002,J$4),"")</f>
        <v>#REF!</v>
      </c>
      <c r="K12" s="68" t="e">
        <f>IF(SUMIFS(【入力】工事日報!#REF!,【入力】工事日報!$A$8:$A$5002,"&gt;=2025/11/1",【入力】工事日報!$A$8:$A$5002,"&lt;=2025/11/30",【入力】工事日報!$J$8:$J$5002,K$4)&lt;&gt;0,SUMIFS(【入力】工事日報!#REF!,【入力】工事日報!$A$8:$A$5002,"&gt;=2025/11/1",【入力】工事日報!$A$8:$A$5002,"&lt;=2025/11/30",【入力】工事日報!$J$8:$J$5002,K$4),"")</f>
        <v>#REF!</v>
      </c>
      <c r="L12" s="68" t="e">
        <f>IF(SUMIFS(【入力】工事日報!#REF!,【入力】工事日報!$A$8:$A$5002,"&gt;=2025/11/1",【入力】工事日報!$A$8:$A$5002,"&lt;=2025/11/30",【入力】工事日報!$J$8:$J$5002,L$4)&lt;&gt;0,SUMIFS(【入力】工事日報!#REF!,【入力】工事日報!$A$8:$A$5002,"&gt;=2025/11/1",【入力】工事日報!$A$8:$A$5002,"&lt;=2025/11/30",【入力】工事日報!$J$8:$J$5002,L$4),"")</f>
        <v>#REF!</v>
      </c>
      <c r="M12" s="68" t="e">
        <f>IF(SUMIFS(【入力】工事日報!#REF!,【入力】工事日報!$A$8:$A$5002,"&gt;=2025/11/1",【入力】工事日報!$A$8:$A$5002,"&lt;=2025/11/30",【入力】工事日報!$J$8:$J$5002,M$4)&lt;&gt;0,SUMIFS(【入力】工事日報!#REF!,【入力】工事日報!$A$8:$A$5002,"&gt;=2025/11/1",【入力】工事日報!$A$8:$A$5002,"&lt;=2025/11/30",【入力】工事日報!$J$8:$J$5002,M$4),"")</f>
        <v>#REF!</v>
      </c>
      <c r="N12" s="68" t="e">
        <f>IF(SUMIFS(【入力】工事日報!#REF!,【入力】工事日報!$A$8:$A$5002,"&gt;=2025/11/1",【入力】工事日報!$A$8:$A$5002,"&lt;=2025/11/30",【入力】工事日報!$J$8:$J$5002,N$4)&lt;&gt;0,SUMIFS(【入力】工事日報!#REF!,【入力】工事日報!$A$8:$A$5002,"&gt;=2025/11/1",【入力】工事日報!$A$8:$A$5002,"&lt;=2025/11/30",【入力】工事日報!$J$8:$J$5002,N$4),"")</f>
        <v>#REF!</v>
      </c>
      <c r="O12" s="68" t="e">
        <f>IF(SUMIFS(【入力】工事日報!#REF!,【入力】工事日報!$A$8:$A$5002,"&gt;=2025/11/1",【入力】工事日報!$A$8:$A$5002,"&lt;=2025/11/30",【入力】工事日報!$J$8:$J$5002,O$4)&lt;&gt;0,SUMIFS(【入力】工事日報!#REF!,【入力】工事日報!$A$8:$A$5002,"&gt;=2025/11/1",【入力】工事日報!$A$8:$A$5002,"&lt;=2025/11/30",【入力】工事日報!$J$8:$J$5002,O$4),"")</f>
        <v>#REF!</v>
      </c>
      <c r="P12" s="68" t="e">
        <f>IF(SUMIFS(【入力】工事日報!#REF!,【入力】工事日報!$A$8:$A$5002,"&gt;=2025/11/1",【入力】工事日報!$A$8:$A$5002,"&lt;=2025/11/30",【入力】工事日報!$J$8:$J$5002,P$4)&lt;&gt;0,SUMIFS(【入力】工事日報!#REF!,【入力】工事日報!$A$8:$A$5002,"&gt;=2025/11/1",【入力】工事日報!$A$8:$A$5002,"&lt;=2025/11/30",【入力】工事日報!$J$8:$J$5002,P$4),"")</f>
        <v>#REF!</v>
      </c>
      <c r="Q12" s="68" t="e">
        <f>IF(SUMIFS(【入力】工事日報!#REF!,【入力】工事日報!$A$8:$A$5002,"&gt;=2025/11/1",【入力】工事日報!$A$8:$A$5002,"&lt;=2025/11/30",【入力】工事日報!$J$8:$J$5002,Q$4)&lt;&gt;0,SUMIFS(【入力】工事日報!#REF!,【入力】工事日報!$A$8:$A$5002,"&gt;=2025/11/1",【入力】工事日報!$A$8:$A$5002,"&lt;=2025/11/30",【入力】工事日報!$J$8:$J$5002,Q$4),"")</f>
        <v>#REF!</v>
      </c>
      <c r="R12" s="68" t="e">
        <f>IF(SUMIFS(【入力】工事日報!#REF!,【入力】工事日報!$A$8:$A$5002,"&gt;=2025/11/1",【入力】工事日報!$A$8:$A$5002,"&lt;=2025/11/30",【入力】工事日報!$J$8:$J$5002,R$4)&lt;&gt;0,SUMIFS(【入力】工事日報!#REF!,【入力】工事日報!$A$8:$A$5002,"&gt;=2025/11/1",【入力】工事日報!$A$8:$A$5002,"&lt;=2025/11/30",【入力】工事日報!$J$8:$J$5002,R$4),"")</f>
        <v>#REF!</v>
      </c>
      <c r="S12" s="68" t="e">
        <f>IF(SUMIFS(【入力】工事日報!#REF!,【入力】工事日報!$A$8:$A$5002,"&gt;=2025/11/1",【入力】工事日報!$A$8:$A$5002,"&lt;=2025/11/30",【入力】工事日報!$J$8:$J$5002,S$4)&lt;&gt;0,SUMIFS(【入力】工事日報!#REF!,【入力】工事日報!$A$8:$A$5002,"&gt;=2025/11/1",【入力】工事日報!$A$8:$A$5002,"&lt;=2025/11/30",【入力】工事日報!$J$8:$J$5002,S$4),"")</f>
        <v>#REF!</v>
      </c>
      <c r="T12" s="68" t="e">
        <f>IF(SUMIFS(【入力】工事日報!#REF!,【入力】工事日報!$A$8:$A$5002,"&gt;=2025/11/1",【入力】工事日報!$A$8:$A$5002,"&lt;=2025/11/30",【入力】工事日報!$J$8:$J$5002,T$4)&lt;&gt;0,SUMIFS(【入力】工事日報!#REF!,【入力】工事日報!$A$8:$A$5002,"&gt;=2025/11/1",【入力】工事日報!$A$8:$A$5002,"&lt;=2025/11/30",【入力】工事日報!$J$8:$J$5002,T$4),"")</f>
        <v>#REF!</v>
      </c>
      <c r="U12" s="68" t="e">
        <f>IF(SUMIFS(【入力】工事日報!#REF!,【入力】工事日報!$A$8:$A$5002,"&gt;=2025/11/1",【入力】工事日報!$A$8:$A$5002,"&lt;=2025/11/30",【入力】工事日報!$J$8:$J$5002,U$4)&lt;&gt;0,SUMIFS(【入力】工事日報!#REF!,【入力】工事日報!$A$8:$A$5002,"&gt;=2025/11/1",【入力】工事日報!$A$8:$A$5002,"&lt;=2025/11/30",【入力】工事日報!$J$8:$J$5002,U$4),"")</f>
        <v>#REF!</v>
      </c>
      <c r="V12" s="68" t="e">
        <f>IF(SUMIFS(【入力】工事日報!#REF!,【入力】工事日報!$A$8:$A$5002,"&gt;=2025/11/1",【入力】工事日報!$A$8:$A$5002,"&lt;=2025/11/30",【入力】工事日報!$J$8:$J$5002,V$4)&lt;&gt;0,SUMIFS(【入力】工事日報!#REF!,【入力】工事日報!$A$8:$A$5002,"&gt;=2025/11/1",【入力】工事日報!$A$8:$A$5002,"&lt;=2025/11/30",【入力】工事日報!$J$8:$J$5002,V$4),"")</f>
        <v>#REF!</v>
      </c>
      <c r="W12" s="25" t="e">
        <f t="shared" si="0"/>
        <v>#REF!</v>
      </c>
      <c r="X12" s="3" t="e">
        <f t="shared" si="1"/>
        <v>#REF!</v>
      </c>
    </row>
    <row r="13" spans="1:24" ht="18" customHeight="1">
      <c r="A13" s="26">
        <v>45992</v>
      </c>
      <c r="B13" s="66" t="e">
        <f>IF(SUMIFS(【入力】工事日報!#REF!,【入力】工事日報!$A$8:$A$5002,"&gt;=2025/12/1",【入力】工事日報!$A$8:$A$5002,"&lt;=2025/12/31")&lt;&gt;0,SUMIFS(【入力】工事日報!#REF!,【入力】工事日報!$A$8:$A$5002,"&gt;=2025/12/1",【入力】工事日報!$A$8:$A$5002,"&lt;=2025/12/31"),"")</f>
        <v>#REF!</v>
      </c>
      <c r="C13" s="68" t="e">
        <f>IF(SUMIFS(【入力】工事日報!#REF!,【入力】工事日報!$A$8:$A$5002,"&gt;=2025/12/1",【入力】工事日報!$A$8:$A$5002,"&lt;=2025/12/31",【入力】工事日報!$J$8:$J$5002,C$4)&lt;&gt;0,SUMIFS(【入力】工事日報!#REF!,【入力】工事日報!$A$8:$A$5002,"&gt;=2025/12/1",【入力】工事日報!$A$8:$A$5002,"&lt;=2025/12/31",【入力】工事日報!$J$8:$J$5002,C$4),"")</f>
        <v>#REF!</v>
      </c>
      <c r="D13" s="68" t="e">
        <f>IF(SUMIFS(【入力】工事日報!#REF!,【入力】工事日報!$A$8:$A$5002,"&gt;=2025/12/1",【入力】工事日報!$A$8:$A$5002,"&lt;=2025/12/31",【入力】工事日報!$J$8:$J$5002,D$4)&lt;&gt;0,SUMIFS(【入力】工事日報!#REF!,【入力】工事日報!$A$8:$A$5002,"&gt;=2025/12/1",【入力】工事日報!$A$8:$A$5002,"&lt;=2025/12/31",【入力】工事日報!$J$8:$J$5002,D$4),"")</f>
        <v>#REF!</v>
      </c>
      <c r="E13" s="68" t="e">
        <f>IF(SUMIFS(【入力】工事日報!#REF!,【入力】工事日報!$A$8:$A$5002,"&gt;=2025/12/1",【入力】工事日報!$A$8:$A$5002,"&lt;=2025/12/31",【入力】工事日報!$J$8:$J$5002,E$4)&lt;&gt;0,SUMIFS(【入力】工事日報!#REF!,【入力】工事日報!$A$8:$A$5002,"&gt;=2025/12/1",【入力】工事日報!$A$8:$A$5002,"&lt;=2025/12/31",【入力】工事日報!$J$8:$J$5002,E$4),"")</f>
        <v>#REF!</v>
      </c>
      <c r="F13" s="68" t="e">
        <f>IF(SUMIFS(【入力】工事日報!#REF!,【入力】工事日報!$A$8:$A$5002,"&gt;=2025/12/1",【入力】工事日報!$A$8:$A$5002,"&lt;=2025/12/31",【入力】工事日報!$J$8:$J$5002,F$4)&lt;&gt;0,SUMIFS(【入力】工事日報!#REF!,【入力】工事日報!$A$8:$A$5002,"&gt;=2025/12/1",【入力】工事日報!$A$8:$A$5002,"&lt;=2025/12/31",【入力】工事日報!$J$8:$J$5002,F$4),"")</f>
        <v>#REF!</v>
      </c>
      <c r="G13" s="68" t="e">
        <f>IF(SUMIFS(【入力】工事日報!#REF!,【入力】工事日報!$A$8:$A$5002,"&gt;=2025/12/1",【入力】工事日報!$A$8:$A$5002,"&lt;=2025/12/31",【入力】工事日報!$J$8:$J$5002,G$4)&lt;&gt;0,SUMIFS(【入力】工事日報!#REF!,【入力】工事日報!$A$8:$A$5002,"&gt;=2025/12/1",【入力】工事日報!$A$8:$A$5002,"&lt;=2025/12/31",【入力】工事日報!$J$8:$J$5002,G$4),"")</f>
        <v>#REF!</v>
      </c>
      <c r="H13" s="68" t="e">
        <f>IF(SUMIFS(【入力】工事日報!#REF!,【入力】工事日報!$A$8:$A$5002,"&gt;=2025/12/1",【入力】工事日報!$A$8:$A$5002,"&lt;=2025/12/31",【入力】工事日報!$J$8:$J$5002,H$4)&lt;&gt;0,SUMIFS(【入力】工事日報!#REF!,【入力】工事日報!$A$8:$A$5002,"&gt;=2025/12/1",【入力】工事日報!$A$8:$A$5002,"&lt;=2025/12/31",【入力】工事日報!$J$8:$J$5002,H$4),"")</f>
        <v>#REF!</v>
      </c>
      <c r="I13" s="68" t="e">
        <f>IF(SUMIFS(【入力】工事日報!#REF!,【入力】工事日報!$A$8:$A$5002,"&gt;=2025/12/1",【入力】工事日報!$A$8:$A$5002,"&lt;=2025/12/31",【入力】工事日報!$J$8:$J$5002,I$4)&lt;&gt;0,SUMIFS(【入力】工事日報!#REF!,【入力】工事日報!$A$8:$A$5002,"&gt;=2025/12/1",【入力】工事日報!$A$8:$A$5002,"&lt;=2025/12/31",【入力】工事日報!$J$8:$J$5002,I$4),"")</f>
        <v>#REF!</v>
      </c>
      <c r="J13" s="68" t="e">
        <f>IF(SUMIFS(【入力】工事日報!#REF!,【入力】工事日報!$A$8:$A$5002,"&gt;=2025/12/1",【入力】工事日報!$A$8:$A$5002,"&lt;=2025/12/31",【入力】工事日報!$J$8:$J$5002,J$4)&lt;&gt;0,SUMIFS(【入力】工事日報!#REF!,【入力】工事日報!$A$8:$A$5002,"&gt;=2025/12/1",【入力】工事日報!$A$8:$A$5002,"&lt;=2025/12/31",【入力】工事日報!$J$8:$J$5002,J$4),"")</f>
        <v>#REF!</v>
      </c>
      <c r="K13" s="68" t="e">
        <f>IF(SUMIFS(【入力】工事日報!#REF!,【入力】工事日報!$A$8:$A$5002,"&gt;=2025/12/1",【入力】工事日報!$A$8:$A$5002,"&lt;=2025/12/31",【入力】工事日報!$J$8:$J$5002,K$4)&lt;&gt;0,SUMIFS(【入力】工事日報!#REF!,【入力】工事日報!$A$8:$A$5002,"&gt;=2025/12/1",【入力】工事日報!$A$8:$A$5002,"&lt;=2025/12/31",【入力】工事日報!$J$8:$J$5002,K$4),"")</f>
        <v>#REF!</v>
      </c>
      <c r="L13" s="68" t="e">
        <f>IF(SUMIFS(【入力】工事日報!#REF!,【入力】工事日報!$A$8:$A$5002,"&gt;=2025/12/1",【入力】工事日報!$A$8:$A$5002,"&lt;=2025/12/31",【入力】工事日報!$J$8:$J$5002,L$4)&lt;&gt;0,SUMIFS(【入力】工事日報!#REF!,【入力】工事日報!$A$8:$A$5002,"&gt;=2025/12/1",【入力】工事日報!$A$8:$A$5002,"&lt;=2025/12/31",【入力】工事日報!$J$8:$J$5002,L$4),"")</f>
        <v>#REF!</v>
      </c>
      <c r="M13" s="68" t="e">
        <f>IF(SUMIFS(【入力】工事日報!#REF!,【入力】工事日報!$A$8:$A$5002,"&gt;=2025/12/1",【入力】工事日報!$A$8:$A$5002,"&lt;=2025/12/31",【入力】工事日報!$J$8:$J$5002,M$4)&lt;&gt;0,SUMIFS(【入力】工事日報!#REF!,【入力】工事日報!$A$8:$A$5002,"&gt;=2025/12/1",【入力】工事日報!$A$8:$A$5002,"&lt;=2025/12/31",【入力】工事日報!$J$8:$J$5002,M$4),"")</f>
        <v>#REF!</v>
      </c>
      <c r="N13" s="68" t="e">
        <f>IF(SUMIFS(【入力】工事日報!#REF!,【入力】工事日報!$A$8:$A$5002,"&gt;=2025/12/1",【入力】工事日報!$A$8:$A$5002,"&lt;=2025/12/31",【入力】工事日報!$J$8:$J$5002,N$4)&lt;&gt;0,SUMIFS(【入力】工事日報!#REF!,【入力】工事日報!$A$8:$A$5002,"&gt;=2025/12/1",【入力】工事日報!$A$8:$A$5002,"&lt;=2025/12/31",【入力】工事日報!$J$8:$J$5002,N$4),"")</f>
        <v>#REF!</v>
      </c>
      <c r="O13" s="68" t="e">
        <f>IF(SUMIFS(【入力】工事日報!#REF!,【入力】工事日報!$A$8:$A$5002,"&gt;=2025/12/1",【入力】工事日報!$A$8:$A$5002,"&lt;=2025/12/31",【入力】工事日報!$J$8:$J$5002,O$4)&lt;&gt;0,SUMIFS(【入力】工事日報!#REF!,【入力】工事日報!$A$8:$A$5002,"&gt;=2025/12/1",【入力】工事日報!$A$8:$A$5002,"&lt;=2025/12/31",【入力】工事日報!$J$8:$J$5002,O$4),"")</f>
        <v>#REF!</v>
      </c>
      <c r="P13" s="68" t="e">
        <f>IF(SUMIFS(【入力】工事日報!#REF!,【入力】工事日報!$A$8:$A$5002,"&gt;=2025/12/1",【入力】工事日報!$A$8:$A$5002,"&lt;=2025/12/31",【入力】工事日報!$J$8:$J$5002,P$4)&lt;&gt;0,SUMIFS(【入力】工事日報!#REF!,【入力】工事日報!$A$8:$A$5002,"&gt;=2025/12/1",【入力】工事日報!$A$8:$A$5002,"&lt;=2025/12/31",【入力】工事日報!$J$8:$J$5002,P$4),"")</f>
        <v>#REF!</v>
      </c>
      <c r="Q13" s="68" t="e">
        <f>IF(SUMIFS(【入力】工事日報!#REF!,【入力】工事日報!$A$8:$A$5002,"&gt;=2025/12/1",【入力】工事日報!$A$8:$A$5002,"&lt;=2025/12/31",【入力】工事日報!$J$8:$J$5002,Q$4)&lt;&gt;0,SUMIFS(【入力】工事日報!#REF!,【入力】工事日報!$A$8:$A$5002,"&gt;=2025/12/1",【入力】工事日報!$A$8:$A$5002,"&lt;=2025/12/31",【入力】工事日報!$J$8:$J$5002,Q$4),"")</f>
        <v>#REF!</v>
      </c>
      <c r="R13" s="68" t="e">
        <f>IF(SUMIFS(【入力】工事日報!#REF!,【入力】工事日報!$A$8:$A$5002,"&gt;=2025/12/1",【入力】工事日報!$A$8:$A$5002,"&lt;=2025/12/31",【入力】工事日報!$J$8:$J$5002,R$4)&lt;&gt;0,SUMIFS(【入力】工事日報!#REF!,【入力】工事日報!$A$8:$A$5002,"&gt;=2025/12/1",【入力】工事日報!$A$8:$A$5002,"&lt;=2025/12/31",【入力】工事日報!$J$8:$J$5002,R$4),"")</f>
        <v>#REF!</v>
      </c>
      <c r="S13" s="68" t="e">
        <f>IF(SUMIFS(【入力】工事日報!#REF!,【入力】工事日報!$A$8:$A$5002,"&gt;=2025/12/1",【入力】工事日報!$A$8:$A$5002,"&lt;=2025/12/31",【入力】工事日報!$J$8:$J$5002,S$4)&lt;&gt;0,SUMIFS(【入力】工事日報!#REF!,【入力】工事日報!$A$8:$A$5002,"&gt;=2025/12/1",【入力】工事日報!$A$8:$A$5002,"&lt;=2025/12/31",【入力】工事日報!$J$8:$J$5002,S$4),"")</f>
        <v>#REF!</v>
      </c>
      <c r="T13" s="68" t="e">
        <f>IF(SUMIFS(【入力】工事日報!#REF!,【入力】工事日報!$A$8:$A$5002,"&gt;=2025/12/1",【入力】工事日報!$A$8:$A$5002,"&lt;=2025/12/31",【入力】工事日報!$J$8:$J$5002,T$4)&lt;&gt;0,SUMIFS(【入力】工事日報!#REF!,【入力】工事日報!$A$8:$A$5002,"&gt;=2025/12/1",【入力】工事日報!$A$8:$A$5002,"&lt;=2025/12/31",【入力】工事日報!$J$8:$J$5002,T$4),"")</f>
        <v>#REF!</v>
      </c>
      <c r="U13" s="68" t="e">
        <f>IF(SUMIFS(【入力】工事日報!#REF!,【入力】工事日報!$A$8:$A$5002,"&gt;=2025/12/1",【入力】工事日報!$A$8:$A$5002,"&lt;=2025/12/31",【入力】工事日報!$J$8:$J$5002,U$4)&lt;&gt;0,SUMIFS(【入力】工事日報!#REF!,【入力】工事日報!$A$8:$A$5002,"&gt;=2025/12/1",【入力】工事日報!$A$8:$A$5002,"&lt;=2025/12/31",【入力】工事日報!$J$8:$J$5002,U$4),"")</f>
        <v>#REF!</v>
      </c>
      <c r="V13" s="68" t="e">
        <f>IF(SUMIFS(【入力】工事日報!#REF!,【入力】工事日報!$A$8:$A$5002,"&gt;=2025/12/1",【入力】工事日報!$A$8:$A$5002,"&lt;=2025/12/31",【入力】工事日報!$J$8:$J$5002,V$4)&lt;&gt;0,SUMIFS(【入力】工事日報!#REF!,【入力】工事日報!$A$8:$A$5002,"&gt;=2025/12/1",【入力】工事日報!$A$8:$A$5002,"&lt;=2025/12/31",【入力】工事日報!$J$8:$J$5002,V$4),"")</f>
        <v>#REF!</v>
      </c>
      <c r="W13" s="25" t="e">
        <f t="shared" si="0"/>
        <v>#REF!</v>
      </c>
      <c r="X13" s="3" t="e">
        <f t="shared" si="1"/>
        <v>#REF!</v>
      </c>
    </row>
    <row r="14" spans="1:24" ht="18" customHeight="1">
      <c r="A14" s="26">
        <v>46023</v>
      </c>
      <c r="B14" s="66" t="e">
        <f>IF(SUMIFS(【入力】工事日報!#REF!,【入力】工事日報!$A$8:$A$5002,"&gt;=2026/1/1",【入力】工事日報!$A$8:$A$5002,"&lt;=2026/10/31")&lt;&gt;0,SUMIFS(【入力】工事日報!#REF!,【入力】工事日報!$A$8:$A$5002,"&gt;=2026/1/1",【入力】工事日報!$A$8:$A$5002,"&lt;=2026/1/31"),"")</f>
        <v>#REF!</v>
      </c>
      <c r="C14" s="68" t="e">
        <f>IF(SUMIFS(【入力】工事日報!#REF!,【入力】工事日報!$A$8:$A$5002,"&gt;=2025/1/1",【入力】工事日報!$A$8:$A$5002,"&lt;=2025/1/31",【入力】工事日報!$J$8:$J$5002,C$4)&lt;&gt;0,SUMIFS(【入力】工事日報!#REF!,【入力】工事日報!$A$8:$A$5002,"&gt;=2025/1/1",【入力】工事日報!$A$8:$A$5002,"&lt;=2025/1/31",【入力】工事日報!$J$8:$J$5002,C$4),"")</f>
        <v>#REF!</v>
      </c>
      <c r="D14" s="68" t="e">
        <f>IF(SUMIFS(【入力】工事日報!#REF!,【入力】工事日報!$A$8:$A$5002,"&gt;=2025/1/1",【入力】工事日報!$A$8:$A$5002,"&lt;=2025/1/31",【入力】工事日報!$J$8:$J$5002,D$4)&lt;&gt;0,SUMIFS(【入力】工事日報!#REF!,【入力】工事日報!$A$8:$A$5002,"&gt;=2025/1/1",【入力】工事日報!$A$8:$A$5002,"&lt;=2025/1/31",【入力】工事日報!$J$8:$J$5002,D$4),"")</f>
        <v>#REF!</v>
      </c>
      <c r="E14" s="68" t="e">
        <f>IF(SUMIFS(【入力】工事日報!#REF!,【入力】工事日報!$A$8:$A$5002,"&gt;=2025/1/1",【入力】工事日報!$A$8:$A$5002,"&lt;=2025/1/31",【入力】工事日報!$J$8:$J$5002,E$4)&lt;&gt;0,SUMIFS(【入力】工事日報!#REF!,【入力】工事日報!$A$8:$A$5002,"&gt;=2025/1/1",【入力】工事日報!$A$8:$A$5002,"&lt;=2025/1/31",【入力】工事日報!$J$8:$J$5002,E$4),"")</f>
        <v>#REF!</v>
      </c>
      <c r="F14" s="68" t="e">
        <f>IF(SUMIFS(【入力】工事日報!#REF!,【入力】工事日報!$A$8:$A$5002,"&gt;=2025/1/1",【入力】工事日報!$A$8:$A$5002,"&lt;=2025/1/31",【入力】工事日報!$J$8:$J$5002,F$4)&lt;&gt;0,SUMIFS(【入力】工事日報!#REF!,【入力】工事日報!$A$8:$A$5002,"&gt;=2025/1/1",【入力】工事日報!$A$8:$A$5002,"&lt;=2025/1/31",【入力】工事日報!$J$8:$J$5002,F$4),"")</f>
        <v>#REF!</v>
      </c>
      <c r="G14" s="68" t="e">
        <f>IF(SUMIFS(【入力】工事日報!#REF!,【入力】工事日報!$A$8:$A$5002,"&gt;=2025/1/1",【入力】工事日報!$A$8:$A$5002,"&lt;=2025/1/31",【入力】工事日報!$J$8:$J$5002,G$4)&lt;&gt;0,SUMIFS(【入力】工事日報!#REF!,【入力】工事日報!$A$8:$A$5002,"&gt;=2025/1/1",【入力】工事日報!$A$8:$A$5002,"&lt;=2025/1/31",【入力】工事日報!$J$8:$J$5002,G$4),"")</f>
        <v>#REF!</v>
      </c>
      <c r="H14" s="68" t="e">
        <f>IF(SUMIFS(【入力】工事日報!#REF!,【入力】工事日報!$A$8:$A$5002,"&gt;=2025/1/1",【入力】工事日報!$A$8:$A$5002,"&lt;=2025/1/31",【入力】工事日報!$J$8:$J$5002,H$4)&lt;&gt;0,SUMIFS(【入力】工事日報!#REF!,【入力】工事日報!$A$8:$A$5002,"&gt;=2025/1/1",【入力】工事日報!$A$8:$A$5002,"&lt;=2025/1/31",【入力】工事日報!$J$8:$J$5002,H$4),"")</f>
        <v>#REF!</v>
      </c>
      <c r="I14" s="68" t="e">
        <f>IF(SUMIFS(【入力】工事日報!#REF!,【入力】工事日報!$A$8:$A$5002,"&gt;=2025/1/1",【入力】工事日報!$A$8:$A$5002,"&lt;=2025/1/31",【入力】工事日報!$J$8:$J$5002,I$4)&lt;&gt;0,SUMIFS(【入力】工事日報!#REF!,【入力】工事日報!$A$8:$A$5002,"&gt;=2025/1/1",【入力】工事日報!$A$8:$A$5002,"&lt;=2025/1/31",【入力】工事日報!$J$8:$J$5002,I$4),"")</f>
        <v>#REF!</v>
      </c>
      <c r="J14" s="68" t="e">
        <f>IF(SUMIFS(【入力】工事日報!#REF!,【入力】工事日報!$A$8:$A$5002,"&gt;=2025/1/1",【入力】工事日報!$A$8:$A$5002,"&lt;=2025/1/31",【入力】工事日報!$J$8:$J$5002,J$4)&lt;&gt;0,SUMIFS(【入力】工事日報!#REF!,【入力】工事日報!$A$8:$A$5002,"&gt;=2025/1/1",【入力】工事日報!$A$8:$A$5002,"&lt;=2025/1/31",【入力】工事日報!$J$8:$J$5002,J$4),"")</f>
        <v>#REF!</v>
      </c>
      <c r="K14" s="68" t="e">
        <f>IF(SUMIFS(【入力】工事日報!#REF!,【入力】工事日報!$A$8:$A$5002,"&gt;=2025/1/1",【入力】工事日報!$A$8:$A$5002,"&lt;=2025/1/31",【入力】工事日報!$J$8:$J$5002,K$4)&lt;&gt;0,SUMIFS(【入力】工事日報!#REF!,【入力】工事日報!$A$8:$A$5002,"&gt;=2025/1/1",【入力】工事日報!$A$8:$A$5002,"&lt;=2025/1/31",【入力】工事日報!$J$8:$J$5002,K$4),"")</f>
        <v>#REF!</v>
      </c>
      <c r="L14" s="68" t="e">
        <f>IF(SUMIFS(【入力】工事日報!#REF!,【入力】工事日報!$A$8:$A$5002,"&gt;=2025/1/1",【入力】工事日報!$A$8:$A$5002,"&lt;=2025/1/31",【入力】工事日報!$J$8:$J$5002,L$4)&lt;&gt;0,SUMIFS(【入力】工事日報!#REF!,【入力】工事日報!$A$8:$A$5002,"&gt;=2025/1/1",【入力】工事日報!$A$8:$A$5002,"&lt;=2025/1/31",【入力】工事日報!$J$8:$J$5002,L$4),"")</f>
        <v>#REF!</v>
      </c>
      <c r="M14" s="68" t="e">
        <f>IF(SUMIFS(【入力】工事日報!#REF!,【入力】工事日報!$A$8:$A$5002,"&gt;=2025/1/1",【入力】工事日報!$A$8:$A$5002,"&lt;=2025/1/31",【入力】工事日報!$J$8:$J$5002,M$4)&lt;&gt;0,SUMIFS(【入力】工事日報!#REF!,【入力】工事日報!$A$8:$A$5002,"&gt;=2025/1/1",【入力】工事日報!$A$8:$A$5002,"&lt;=2025/1/31",【入力】工事日報!$J$8:$J$5002,M$4),"")</f>
        <v>#REF!</v>
      </c>
      <c r="N14" s="68" t="e">
        <f>IF(SUMIFS(【入力】工事日報!#REF!,【入力】工事日報!$A$8:$A$5002,"&gt;=2025/1/1",【入力】工事日報!$A$8:$A$5002,"&lt;=2025/1/31",【入力】工事日報!$J$8:$J$5002,N$4)&lt;&gt;0,SUMIFS(【入力】工事日報!#REF!,【入力】工事日報!$A$8:$A$5002,"&gt;=2025/1/1",【入力】工事日報!$A$8:$A$5002,"&lt;=2025/1/31",【入力】工事日報!$J$8:$J$5002,N$4),"")</f>
        <v>#REF!</v>
      </c>
      <c r="O14" s="68" t="e">
        <f>IF(SUMIFS(【入力】工事日報!#REF!,【入力】工事日報!$A$8:$A$5002,"&gt;=2025/1/1",【入力】工事日報!$A$8:$A$5002,"&lt;=2025/1/31",【入力】工事日報!$J$8:$J$5002,O$4)&lt;&gt;0,SUMIFS(【入力】工事日報!#REF!,【入力】工事日報!$A$8:$A$5002,"&gt;=2025/1/1",【入力】工事日報!$A$8:$A$5002,"&lt;=2025/1/31",【入力】工事日報!$J$8:$J$5002,O$4),"")</f>
        <v>#REF!</v>
      </c>
      <c r="P14" s="68" t="e">
        <f>IF(SUMIFS(【入力】工事日報!#REF!,【入力】工事日報!$A$8:$A$5002,"&gt;=2025/1/1",【入力】工事日報!$A$8:$A$5002,"&lt;=2025/1/31",【入力】工事日報!$J$8:$J$5002,P$4)&lt;&gt;0,SUMIFS(【入力】工事日報!#REF!,【入力】工事日報!$A$8:$A$5002,"&gt;=2025/1/1",【入力】工事日報!$A$8:$A$5002,"&lt;=2025/1/31",【入力】工事日報!$J$8:$J$5002,P$4),"")</f>
        <v>#REF!</v>
      </c>
      <c r="Q14" s="68" t="e">
        <f>IF(SUMIFS(【入力】工事日報!#REF!,【入力】工事日報!$A$8:$A$5002,"&gt;=2025/1/1",【入力】工事日報!$A$8:$A$5002,"&lt;=2025/1/31",【入力】工事日報!$J$8:$J$5002,Q$4)&lt;&gt;0,SUMIFS(【入力】工事日報!#REF!,【入力】工事日報!$A$8:$A$5002,"&gt;=2025/1/1",【入力】工事日報!$A$8:$A$5002,"&lt;=2025/1/31",【入力】工事日報!$J$8:$J$5002,Q$4),"")</f>
        <v>#REF!</v>
      </c>
      <c r="R14" s="68" t="e">
        <f>IF(SUMIFS(【入力】工事日報!#REF!,【入力】工事日報!$A$8:$A$5002,"&gt;=2025/1/1",【入力】工事日報!$A$8:$A$5002,"&lt;=2025/1/31",【入力】工事日報!$J$8:$J$5002,R$4)&lt;&gt;0,SUMIFS(【入力】工事日報!#REF!,【入力】工事日報!$A$8:$A$5002,"&gt;=2025/1/1",【入力】工事日報!$A$8:$A$5002,"&lt;=2025/1/31",【入力】工事日報!$J$8:$J$5002,R$4),"")</f>
        <v>#REF!</v>
      </c>
      <c r="S14" s="68" t="e">
        <f>IF(SUMIFS(【入力】工事日報!#REF!,【入力】工事日報!$A$8:$A$5002,"&gt;=2025/1/1",【入力】工事日報!$A$8:$A$5002,"&lt;=2025/1/31",【入力】工事日報!$J$8:$J$5002,S$4)&lt;&gt;0,SUMIFS(【入力】工事日報!#REF!,【入力】工事日報!$A$8:$A$5002,"&gt;=2025/1/1",【入力】工事日報!$A$8:$A$5002,"&lt;=2025/1/31",【入力】工事日報!$J$8:$J$5002,S$4),"")</f>
        <v>#REF!</v>
      </c>
      <c r="T14" s="68" t="e">
        <f>IF(SUMIFS(【入力】工事日報!#REF!,【入力】工事日報!$A$8:$A$5002,"&gt;=2025/1/1",【入力】工事日報!$A$8:$A$5002,"&lt;=2025/1/31",【入力】工事日報!$J$8:$J$5002,T$4)&lt;&gt;0,SUMIFS(【入力】工事日報!#REF!,【入力】工事日報!$A$8:$A$5002,"&gt;=2025/1/1",【入力】工事日報!$A$8:$A$5002,"&lt;=2025/1/31",【入力】工事日報!$J$8:$J$5002,T$4),"")</f>
        <v>#REF!</v>
      </c>
      <c r="U14" s="68" t="e">
        <f>IF(SUMIFS(【入力】工事日報!#REF!,【入力】工事日報!$A$8:$A$5002,"&gt;=2025/1/1",【入力】工事日報!$A$8:$A$5002,"&lt;=2025/1/31",【入力】工事日報!$J$8:$J$5002,U$4)&lt;&gt;0,SUMIFS(【入力】工事日報!#REF!,【入力】工事日報!$A$8:$A$5002,"&gt;=2025/1/1",【入力】工事日報!$A$8:$A$5002,"&lt;=2025/1/31",【入力】工事日報!$J$8:$J$5002,U$4),"")</f>
        <v>#REF!</v>
      </c>
      <c r="V14" s="68" t="e">
        <f>IF(SUMIFS(【入力】工事日報!#REF!,【入力】工事日報!$A$8:$A$5002,"&gt;=2025/1/1",【入力】工事日報!$A$8:$A$5002,"&lt;=2025/1/31",【入力】工事日報!$J$8:$J$5002,V$4)&lt;&gt;0,SUMIFS(【入力】工事日報!#REF!,【入力】工事日報!$A$8:$A$5002,"&gt;=2025/1/1",【入力】工事日報!$A$8:$A$5002,"&lt;=2025/1/31",【入力】工事日報!$J$8:$J$5002,V$4),"")</f>
        <v>#REF!</v>
      </c>
      <c r="W14" s="25" t="e">
        <f t="shared" si="0"/>
        <v>#REF!</v>
      </c>
      <c r="X14" s="3" t="e">
        <f t="shared" si="1"/>
        <v>#REF!</v>
      </c>
    </row>
    <row r="15" spans="1:24" ht="18" customHeight="1">
      <c r="A15" s="26">
        <v>46054</v>
      </c>
      <c r="B15" s="66" t="e">
        <f>IF(SUMIFS(【入力】工事日報!#REF!,【入力】工事日報!$A$8:$A$5002,"&gt;=2026/2/1",【入力】工事日報!$A$8:$A$5002,"&lt;=2026/2/28")&lt;&gt;0,SUMIFS(【入力】工事日報!#REF!,【入力】工事日報!$A$8:$A$5002,"&gt;=2026/2/1",【入力】工事日報!$A$8:$A$5002,"&lt;=2026/2/28"),"")</f>
        <v>#REF!</v>
      </c>
      <c r="C15" s="68" t="e">
        <f>IF(SUMIFS(【入力】工事日報!#REF!,【入力】工事日報!$A$8:$A$5002,"&gt;=2025/2/1",【入力】工事日報!$A$8:$A$5002,"&lt;=2025/2/28",【入力】工事日報!$J$8:$J$5002,C$4)&lt;&gt;0,SUMIFS(【入力】工事日報!#REF!,【入力】工事日報!$A$8:$A$5002,"&gt;=2025/2/1",【入力】工事日報!$A$8:$A$5002,"&lt;=2025/2/28",【入力】工事日報!$J$8:$J$5002,C$4),"")</f>
        <v>#REF!</v>
      </c>
      <c r="D15" s="68" t="e">
        <f>IF(SUMIFS(【入力】工事日報!#REF!,【入力】工事日報!$A$8:$A$5002,"&gt;=2025/2/1",【入力】工事日報!$A$8:$A$5002,"&lt;=2025/2/28",【入力】工事日報!$J$8:$J$5002,D$4)&lt;&gt;0,SUMIFS(【入力】工事日報!#REF!,【入力】工事日報!$A$8:$A$5002,"&gt;=2025/2/1",【入力】工事日報!$A$8:$A$5002,"&lt;=2025/2/28",【入力】工事日報!$J$8:$J$5002,D$4),"")</f>
        <v>#REF!</v>
      </c>
      <c r="E15" s="68" t="e">
        <f>IF(SUMIFS(【入力】工事日報!#REF!,【入力】工事日報!$A$8:$A$5002,"&gt;=2025/2/1",【入力】工事日報!$A$8:$A$5002,"&lt;=2025/2/28",【入力】工事日報!$J$8:$J$5002,E$4)&lt;&gt;0,SUMIFS(【入力】工事日報!#REF!,【入力】工事日報!$A$8:$A$5002,"&gt;=2025/2/1",【入力】工事日報!$A$8:$A$5002,"&lt;=2025/2/28",【入力】工事日報!$J$8:$J$5002,E$4),"")</f>
        <v>#REF!</v>
      </c>
      <c r="F15" s="68" t="e">
        <f>IF(SUMIFS(【入力】工事日報!#REF!,【入力】工事日報!$A$8:$A$5002,"&gt;=2025/2/1",【入力】工事日報!$A$8:$A$5002,"&lt;=2025/2/28",【入力】工事日報!$J$8:$J$5002,F$4)&lt;&gt;0,SUMIFS(【入力】工事日報!#REF!,【入力】工事日報!$A$8:$A$5002,"&gt;=2025/2/1",【入力】工事日報!$A$8:$A$5002,"&lt;=2025/2/28",【入力】工事日報!$J$8:$J$5002,F$4),"")</f>
        <v>#REF!</v>
      </c>
      <c r="G15" s="68" t="e">
        <f>IF(SUMIFS(【入力】工事日報!#REF!,【入力】工事日報!$A$8:$A$5002,"&gt;=2025/2/1",【入力】工事日報!$A$8:$A$5002,"&lt;=2025/2/28",【入力】工事日報!$J$8:$J$5002,G$4)&lt;&gt;0,SUMIFS(【入力】工事日報!#REF!,【入力】工事日報!$A$8:$A$5002,"&gt;=2025/2/1",【入力】工事日報!$A$8:$A$5002,"&lt;=2025/2/28",【入力】工事日報!$J$8:$J$5002,G$4),"")</f>
        <v>#REF!</v>
      </c>
      <c r="H15" s="68" t="e">
        <f>IF(SUMIFS(【入力】工事日報!#REF!,【入力】工事日報!$A$8:$A$5002,"&gt;=2025/2/1",【入力】工事日報!$A$8:$A$5002,"&lt;=2025/2/28",【入力】工事日報!$J$8:$J$5002,H$4)&lt;&gt;0,SUMIFS(【入力】工事日報!#REF!,【入力】工事日報!$A$8:$A$5002,"&gt;=2025/2/1",【入力】工事日報!$A$8:$A$5002,"&lt;=2025/2/28",【入力】工事日報!$J$8:$J$5002,H$4),"")</f>
        <v>#REF!</v>
      </c>
      <c r="I15" s="68" t="e">
        <f>IF(SUMIFS(【入力】工事日報!#REF!,【入力】工事日報!$A$8:$A$5002,"&gt;=2025/2/1",【入力】工事日報!$A$8:$A$5002,"&lt;=2025/2/28",【入力】工事日報!$J$8:$J$5002,I$4)&lt;&gt;0,SUMIFS(【入力】工事日報!#REF!,【入力】工事日報!$A$8:$A$5002,"&gt;=2025/2/1",【入力】工事日報!$A$8:$A$5002,"&lt;=2025/2/28",【入力】工事日報!$J$8:$J$5002,I$4),"")</f>
        <v>#REF!</v>
      </c>
      <c r="J15" s="68" t="e">
        <f>IF(SUMIFS(【入力】工事日報!#REF!,【入力】工事日報!$A$8:$A$5002,"&gt;=2025/2/1",【入力】工事日報!$A$8:$A$5002,"&lt;=2025/2/28",【入力】工事日報!$J$8:$J$5002,J$4)&lt;&gt;0,SUMIFS(【入力】工事日報!#REF!,【入力】工事日報!$A$8:$A$5002,"&gt;=2025/2/1",【入力】工事日報!$A$8:$A$5002,"&lt;=2025/2/28",【入力】工事日報!$J$8:$J$5002,J$4),"")</f>
        <v>#REF!</v>
      </c>
      <c r="K15" s="68" t="e">
        <f>IF(SUMIFS(【入力】工事日報!#REF!,【入力】工事日報!$A$8:$A$5002,"&gt;=2025/2/1",【入力】工事日報!$A$8:$A$5002,"&lt;=2025/2/28",【入力】工事日報!$J$8:$J$5002,K$4)&lt;&gt;0,SUMIFS(【入力】工事日報!#REF!,【入力】工事日報!$A$8:$A$5002,"&gt;=2025/2/1",【入力】工事日報!$A$8:$A$5002,"&lt;=2025/2/28",【入力】工事日報!$J$8:$J$5002,K$4),"")</f>
        <v>#REF!</v>
      </c>
      <c r="L15" s="68" t="e">
        <f>IF(SUMIFS(【入力】工事日報!#REF!,【入力】工事日報!$A$8:$A$5002,"&gt;=2025/2/1",【入力】工事日報!$A$8:$A$5002,"&lt;=2025/2/28",【入力】工事日報!$J$8:$J$5002,L$4)&lt;&gt;0,SUMIFS(【入力】工事日報!#REF!,【入力】工事日報!$A$8:$A$5002,"&gt;=2025/2/1",【入力】工事日報!$A$8:$A$5002,"&lt;=2025/2/28",【入力】工事日報!$J$8:$J$5002,L$4),"")</f>
        <v>#REF!</v>
      </c>
      <c r="M15" s="68" t="e">
        <f>IF(SUMIFS(【入力】工事日報!#REF!,【入力】工事日報!$A$8:$A$5002,"&gt;=2025/2/1",【入力】工事日報!$A$8:$A$5002,"&lt;=2025/2/28",【入力】工事日報!$J$8:$J$5002,M$4)&lt;&gt;0,SUMIFS(【入力】工事日報!#REF!,【入力】工事日報!$A$8:$A$5002,"&gt;=2025/2/1",【入力】工事日報!$A$8:$A$5002,"&lt;=2025/2/28",【入力】工事日報!$J$8:$J$5002,M$4),"")</f>
        <v>#REF!</v>
      </c>
      <c r="N15" s="68" t="e">
        <f>IF(SUMIFS(【入力】工事日報!#REF!,【入力】工事日報!$A$8:$A$5002,"&gt;=2025/2/1",【入力】工事日報!$A$8:$A$5002,"&lt;=2025/2/28",【入力】工事日報!$J$8:$J$5002,N$4)&lt;&gt;0,SUMIFS(【入力】工事日報!#REF!,【入力】工事日報!$A$8:$A$5002,"&gt;=2025/2/1",【入力】工事日報!$A$8:$A$5002,"&lt;=2025/2/28",【入力】工事日報!$J$8:$J$5002,N$4),"")</f>
        <v>#REF!</v>
      </c>
      <c r="O15" s="68" t="e">
        <f>IF(SUMIFS(【入力】工事日報!#REF!,【入力】工事日報!$A$8:$A$5002,"&gt;=2025/2/1",【入力】工事日報!$A$8:$A$5002,"&lt;=2025/2/28",【入力】工事日報!$J$8:$J$5002,O$4)&lt;&gt;0,SUMIFS(【入力】工事日報!#REF!,【入力】工事日報!$A$8:$A$5002,"&gt;=2025/2/1",【入力】工事日報!$A$8:$A$5002,"&lt;=2025/2/28",【入力】工事日報!$J$8:$J$5002,O$4),"")</f>
        <v>#REF!</v>
      </c>
      <c r="P15" s="68" t="e">
        <f>IF(SUMIFS(【入力】工事日報!#REF!,【入力】工事日報!$A$8:$A$5002,"&gt;=2025/2/1",【入力】工事日報!$A$8:$A$5002,"&lt;=2025/2/28",【入力】工事日報!$J$8:$J$5002,P$4)&lt;&gt;0,SUMIFS(【入力】工事日報!#REF!,【入力】工事日報!$A$8:$A$5002,"&gt;=2025/2/1",【入力】工事日報!$A$8:$A$5002,"&lt;=2025/2/28",【入力】工事日報!$J$8:$J$5002,P$4),"")</f>
        <v>#REF!</v>
      </c>
      <c r="Q15" s="68" t="e">
        <f>IF(SUMIFS(【入力】工事日報!#REF!,【入力】工事日報!$A$8:$A$5002,"&gt;=2025/2/1",【入力】工事日報!$A$8:$A$5002,"&lt;=2025/2/28",【入力】工事日報!$J$8:$J$5002,Q$4)&lt;&gt;0,SUMIFS(【入力】工事日報!#REF!,【入力】工事日報!$A$8:$A$5002,"&gt;=2025/2/1",【入力】工事日報!$A$8:$A$5002,"&lt;=2025/2/28",【入力】工事日報!$J$8:$J$5002,Q$4),"")</f>
        <v>#REF!</v>
      </c>
      <c r="R15" s="68" t="e">
        <f>IF(SUMIFS(【入力】工事日報!#REF!,【入力】工事日報!$A$8:$A$5002,"&gt;=2025/2/1",【入力】工事日報!$A$8:$A$5002,"&lt;=2025/2/28",【入力】工事日報!$J$8:$J$5002,R$4)&lt;&gt;0,SUMIFS(【入力】工事日報!#REF!,【入力】工事日報!$A$8:$A$5002,"&gt;=2025/2/1",【入力】工事日報!$A$8:$A$5002,"&lt;=2025/2/28",【入力】工事日報!$J$8:$J$5002,R$4),"")</f>
        <v>#REF!</v>
      </c>
      <c r="S15" s="68" t="e">
        <f>IF(SUMIFS(【入力】工事日報!#REF!,【入力】工事日報!$A$8:$A$5002,"&gt;=2025/2/1",【入力】工事日報!$A$8:$A$5002,"&lt;=2025/2/28",【入力】工事日報!$J$8:$J$5002,S$4)&lt;&gt;0,SUMIFS(【入力】工事日報!#REF!,【入力】工事日報!$A$8:$A$5002,"&gt;=2025/2/1",【入力】工事日報!$A$8:$A$5002,"&lt;=2025/2/28",【入力】工事日報!$J$8:$J$5002,S$4),"")</f>
        <v>#REF!</v>
      </c>
      <c r="T15" s="68" t="e">
        <f>IF(SUMIFS(【入力】工事日報!#REF!,【入力】工事日報!$A$8:$A$5002,"&gt;=2025/2/1",【入力】工事日報!$A$8:$A$5002,"&lt;=2025/2/28",【入力】工事日報!$J$8:$J$5002,T$4)&lt;&gt;0,SUMIFS(【入力】工事日報!#REF!,【入力】工事日報!$A$8:$A$5002,"&gt;=2025/2/1",【入力】工事日報!$A$8:$A$5002,"&lt;=2025/2/28",【入力】工事日報!$J$8:$J$5002,T$4),"")</f>
        <v>#REF!</v>
      </c>
      <c r="U15" s="68" t="e">
        <f>IF(SUMIFS(【入力】工事日報!#REF!,【入力】工事日報!$A$8:$A$5002,"&gt;=2025/2/1",【入力】工事日報!$A$8:$A$5002,"&lt;=2025/2/28",【入力】工事日報!$J$8:$J$5002,U$4)&lt;&gt;0,SUMIFS(【入力】工事日報!#REF!,【入力】工事日報!$A$8:$A$5002,"&gt;=2025/2/1",【入力】工事日報!$A$8:$A$5002,"&lt;=2025/2/28",【入力】工事日報!$J$8:$J$5002,U$4),"")</f>
        <v>#REF!</v>
      </c>
      <c r="V15" s="68" t="e">
        <f>IF(SUMIFS(【入力】工事日報!#REF!,【入力】工事日報!$A$8:$A$5002,"&gt;=2025/2/1",【入力】工事日報!$A$8:$A$5002,"&lt;=2025/2/28",【入力】工事日報!$J$8:$J$5002,V$4)&lt;&gt;0,SUMIFS(【入力】工事日報!#REF!,【入力】工事日報!$A$8:$A$5002,"&gt;=2025/2/1",【入力】工事日報!$A$8:$A$5002,"&lt;=2025/2/28",【入力】工事日報!$J$8:$J$5002,V$4),"")</f>
        <v>#REF!</v>
      </c>
      <c r="W15" s="25" t="e">
        <f t="shared" si="0"/>
        <v>#REF!</v>
      </c>
      <c r="X15" s="3" t="e">
        <f t="shared" si="1"/>
        <v>#REF!</v>
      </c>
    </row>
    <row r="16" spans="1:24" ht="18" customHeight="1">
      <c r="A16" s="26">
        <v>46082</v>
      </c>
      <c r="B16" s="69" t="e">
        <f>IF(SUMIFS(【入力】工事日報!#REF!,【入力】工事日報!$A$8:$A$5002,"&gt;=2026/3/1",【入力】工事日報!$A$8:$A$5002,"&lt;=2026/3/31")&lt;&gt;0,SUMIFS(【入力】工事日報!#REF!,【入力】工事日報!$A$8:$A$5002,"&gt;=2026/3/1",【入力】工事日報!$A$8:$A$5002,"&lt;=2026/3/31"),"")</f>
        <v>#REF!</v>
      </c>
      <c r="C16" s="70" t="e">
        <f>IF(SUMIFS(【入力】工事日報!#REF!,【入力】工事日報!$A$8:$A$5002,"&gt;=2025/3/1",【入力】工事日報!$A$8:$A$5002,"&lt;=2025/3/31",【入力】工事日報!$J$8:$J$5002,C$4)&lt;&gt;0,SUMIFS(【入力】工事日報!#REF!,【入力】工事日報!$A$8:$A$5002,"&gt;=2025/3/1",【入力】工事日報!$A$8:$A$5002,"&lt;=2025/3/31",【入力】工事日報!$J$8:$J$5002,C$4),"")</f>
        <v>#REF!</v>
      </c>
      <c r="D16" s="70" t="e">
        <f>IF(SUMIFS(【入力】工事日報!#REF!,【入力】工事日報!$A$8:$A$5002,"&gt;=2025/3/1",【入力】工事日報!$A$8:$A$5002,"&lt;=2025/3/31",【入力】工事日報!$J$8:$J$5002,D$4)&lt;&gt;0,SUMIFS(【入力】工事日報!#REF!,【入力】工事日報!$A$8:$A$5002,"&gt;=2025/3/1",【入力】工事日報!$A$8:$A$5002,"&lt;=2025/3/31",【入力】工事日報!$J$8:$J$5002,D$4),"")</f>
        <v>#REF!</v>
      </c>
      <c r="E16" s="70" t="e">
        <f>IF(SUMIFS(【入力】工事日報!#REF!,【入力】工事日報!$A$8:$A$5002,"&gt;=2025/3/1",【入力】工事日報!$A$8:$A$5002,"&lt;=2025/3/31",【入力】工事日報!$J$8:$J$5002,E$4)&lt;&gt;0,SUMIFS(【入力】工事日報!#REF!,【入力】工事日報!$A$8:$A$5002,"&gt;=2025/3/1",【入力】工事日報!$A$8:$A$5002,"&lt;=2025/3/31",【入力】工事日報!$J$8:$J$5002,E$4),"")</f>
        <v>#REF!</v>
      </c>
      <c r="F16" s="70" t="e">
        <f>IF(SUMIFS(【入力】工事日報!#REF!,【入力】工事日報!$A$8:$A$5002,"&gt;=2025/3/1",【入力】工事日報!$A$8:$A$5002,"&lt;=2025/3/31",【入力】工事日報!$J$8:$J$5002,F$4)&lt;&gt;0,SUMIFS(【入力】工事日報!#REF!,【入力】工事日報!$A$8:$A$5002,"&gt;=2025/3/1",【入力】工事日報!$A$8:$A$5002,"&lt;=2025/3/31",【入力】工事日報!$J$8:$J$5002,F$4),"")</f>
        <v>#REF!</v>
      </c>
      <c r="G16" s="70" t="e">
        <f>IF(SUMIFS(【入力】工事日報!#REF!,【入力】工事日報!$A$8:$A$5002,"&gt;=2025/3/1",【入力】工事日報!$A$8:$A$5002,"&lt;=2025/3/31",【入力】工事日報!$J$8:$J$5002,G$4)&lt;&gt;0,SUMIFS(【入力】工事日報!#REF!,【入力】工事日報!$A$8:$A$5002,"&gt;=2025/3/1",【入力】工事日報!$A$8:$A$5002,"&lt;=2025/3/31",【入力】工事日報!$J$8:$J$5002,G$4),"")</f>
        <v>#REF!</v>
      </c>
      <c r="H16" s="70" t="e">
        <f>IF(SUMIFS(【入力】工事日報!#REF!,【入力】工事日報!$A$8:$A$5002,"&gt;=2025/3/1",【入力】工事日報!$A$8:$A$5002,"&lt;=2025/3/31",【入力】工事日報!$J$8:$J$5002,H$4)&lt;&gt;0,SUMIFS(【入力】工事日報!#REF!,【入力】工事日報!$A$8:$A$5002,"&gt;=2025/3/1",【入力】工事日報!$A$8:$A$5002,"&lt;=2025/3/31",【入力】工事日報!$J$8:$J$5002,H$4),"")</f>
        <v>#REF!</v>
      </c>
      <c r="I16" s="70" t="e">
        <f>IF(SUMIFS(【入力】工事日報!#REF!,【入力】工事日報!$A$8:$A$5002,"&gt;=2025/3/1",【入力】工事日報!$A$8:$A$5002,"&lt;=2025/3/31",【入力】工事日報!$J$8:$J$5002,I$4)&lt;&gt;0,SUMIFS(【入力】工事日報!#REF!,【入力】工事日報!$A$8:$A$5002,"&gt;=2025/3/1",【入力】工事日報!$A$8:$A$5002,"&lt;=2025/3/31",【入力】工事日報!$J$8:$J$5002,I$4),"")</f>
        <v>#REF!</v>
      </c>
      <c r="J16" s="70" t="e">
        <f>IF(SUMIFS(【入力】工事日報!#REF!,【入力】工事日報!$A$8:$A$5002,"&gt;=2025/3/1",【入力】工事日報!$A$8:$A$5002,"&lt;=2025/3/31",【入力】工事日報!$J$8:$J$5002,J$4)&lt;&gt;0,SUMIFS(【入力】工事日報!#REF!,【入力】工事日報!$A$8:$A$5002,"&gt;=2025/3/1",【入力】工事日報!$A$8:$A$5002,"&lt;=2025/3/31",【入力】工事日報!$J$8:$J$5002,J$4),"")</f>
        <v>#REF!</v>
      </c>
      <c r="K16" s="70" t="e">
        <f>IF(SUMIFS(【入力】工事日報!#REF!,【入力】工事日報!$A$8:$A$5002,"&gt;=2025/3/1",【入力】工事日報!$A$8:$A$5002,"&lt;=2025/3/31",【入力】工事日報!$J$8:$J$5002,K$4)&lt;&gt;0,SUMIFS(【入力】工事日報!#REF!,【入力】工事日報!$A$8:$A$5002,"&gt;=2025/3/1",【入力】工事日報!$A$8:$A$5002,"&lt;=2025/3/31",【入力】工事日報!$J$8:$J$5002,K$4),"")</f>
        <v>#REF!</v>
      </c>
      <c r="L16" s="70" t="e">
        <f>IF(SUMIFS(【入力】工事日報!#REF!,【入力】工事日報!$A$8:$A$5002,"&gt;=2025/3/1",【入力】工事日報!$A$8:$A$5002,"&lt;=2025/3/31",【入力】工事日報!$J$8:$J$5002,L$4)&lt;&gt;0,SUMIFS(【入力】工事日報!#REF!,【入力】工事日報!$A$8:$A$5002,"&gt;=2025/3/1",【入力】工事日報!$A$8:$A$5002,"&lt;=2025/3/31",【入力】工事日報!$J$8:$J$5002,L$4),"")</f>
        <v>#REF!</v>
      </c>
      <c r="M16" s="70" t="e">
        <f>IF(SUMIFS(【入力】工事日報!#REF!,【入力】工事日報!$A$8:$A$5002,"&gt;=2025/3/1",【入力】工事日報!$A$8:$A$5002,"&lt;=2025/3/31",【入力】工事日報!$J$8:$J$5002,M$4)&lt;&gt;0,SUMIFS(【入力】工事日報!#REF!,【入力】工事日報!$A$8:$A$5002,"&gt;=2025/3/1",【入力】工事日報!$A$8:$A$5002,"&lt;=2025/3/31",【入力】工事日報!$J$8:$J$5002,M$4),"")</f>
        <v>#REF!</v>
      </c>
      <c r="N16" s="70" t="e">
        <f>IF(SUMIFS(【入力】工事日報!#REF!,【入力】工事日報!$A$8:$A$5002,"&gt;=2025/3/1",【入力】工事日報!$A$8:$A$5002,"&lt;=2025/3/31",【入力】工事日報!$J$8:$J$5002,N$4)&lt;&gt;0,SUMIFS(【入力】工事日報!#REF!,【入力】工事日報!$A$8:$A$5002,"&gt;=2025/3/1",【入力】工事日報!$A$8:$A$5002,"&lt;=2025/3/31",【入力】工事日報!$J$8:$J$5002,N$4),"")</f>
        <v>#REF!</v>
      </c>
      <c r="O16" s="70" t="e">
        <f>IF(SUMIFS(【入力】工事日報!#REF!,【入力】工事日報!$A$8:$A$5002,"&gt;=2025/3/1",【入力】工事日報!$A$8:$A$5002,"&lt;=2025/3/31",【入力】工事日報!$J$8:$J$5002,O$4)&lt;&gt;0,SUMIFS(【入力】工事日報!#REF!,【入力】工事日報!$A$8:$A$5002,"&gt;=2025/3/1",【入力】工事日報!$A$8:$A$5002,"&lt;=2025/3/31",【入力】工事日報!$J$8:$J$5002,O$4),"")</f>
        <v>#REF!</v>
      </c>
      <c r="P16" s="70" t="e">
        <f>IF(SUMIFS(【入力】工事日報!#REF!,【入力】工事日報!$A$8:$A$5002,"&gt;=2025/3/1",【入力】工事日報!$A$8:$A$5002,"&lt;=2025/3/31",【入力】工事日報!$J$8:$J$5002,P$4)&lt;&gt;0,SUMIFS(【入力】工事日報!#REF!,【入力】工事日報!$A$8:$A$5002,"&gt;=2025/3/1",【入力】工事日報!$A$8:$A$5002,"&lt;=2025/3/31",【入力】工事日報!$J$8:$J$5002,P$4),"")</f>
        <v>#REF!</v>
      </c>
      <c r="Q16" s="70" t="e">
        <f>IF(SUMIFS(【入力】工事日報!#REF!,【入力】工事日報!$A$8:$A$5002,"&gt;=2025/3/1",【入力】工事日報!$A$8:$A$5002,"&lt;=2025/3/31",【入力】工事日報!$J$8:$J$5002,Q$4)&lt;&gt;0,SUMIFS(【入力】工事日報!#REF!,【入力】工事日報!$A$8:$A$5002,"&gt;=2025/3/1",【入力】工事日報!$A$8:$A$5002,"&lt;=2025/3/31",【入力】工事日報!$J$8:$J$5002,Q$4),"")</f>
        <v>#REF!</v>
      </c>
      <c r="R16" s="70" t="e">
        <f>IF(SUMIFS(【入力】工事日報!#REF!,【入力】工事日報!$A$8:$A$5002,"&gt;=2025/3/1",【入力】工事日報!$A$8:$A$5002,"&lt;=2025/3/31",【入力】工事日報!$J$8:$J$5002,R$4)&lt;&gt;0,SUMIFS(【入力】工事日報!#REF!,【入力】工事日報!$A$8:$A$5002,"&gt;=2025/3/1",【入力】工事日報!$A$8:$A$5002,"&lt;=2025/3/31",【入力】工事日報!$J$8:$J$5002,R$4),"")</f>
        <v>#REF!</v>
      </c>
      <c r="S16" s="70" t="e">
        <f>IF(SUMIFS(【入力】工事日報!#REF!,【入力】工事日報!$A$8:$A$5002,"&gt;=2025/3/1",【入力】工事日報!$A$8:$A$5002,"&lt;=2025/3/31",【入力】工事日報!$J$8:$J$5002,S$4)&lt;&gt;0,SUMIFS(【入力】工事日報!#REF!,【入力】工事日報!$A$8:$A$5002,"&gt;=2025/3/1",【入力】工事日報!$A$8:$A$5002,"&lt;=2025/3/31",【入力】工事日報!$J$8:$J$5002,S$4),"")</f>
        <v>#REF!</v>
      </c>
      <c r="T16" s="70" t="e">
        <f>IF(SUMIFS(【入力】工事日報!#REF!,【入力】工事日報!$A$8:$A$5002,"&gt;=2025/3/1",【入力】工事日報!$A$8:$A$5002,"&lt;=2025/3/31",【入力】工事日報!$J$8:$J$5002,T$4)&lt;&gt;0,SUMIFS(【入力】工事日報!#REF!,【入力】工事日報!$A$8:$A$5002,"&gt;=2025/3/1",【入力】工事日報!$A$8:$A$5002,"&lt;=2025/3/31",【入力】工事日報!$J$8:$J$5002,T$4),"")</f>
        <v>#REF!</v>
      </c>
      <c r="U16" s="70" t="e">
        <f>IF(SUMIFS(【入力】工事日報!#REF!,【入力】工事日報!$A$8:$A$5002,"&gt;=2025/3/1",【入力】工事日報!$A$8:$A$5002,"&lt;=2025/3/31",【入力】工事日報!$J$8:$J$5002,U$4)&lt;&gt;0,SUMIFS(【入力】工事日報!#REF!,【入力】工事日報!$A$8:$A$5002,"&gt;=2025/3/1",【入力】工事日報!$A$8:$A$5002,"&lt;=2025/3/31",【入力】工事日報!$J$8:$J$5002,U$4),"")</f>
        <v>#REF!</v>
      </c>
      <c r="V16" s="70" t="e">
        <f>IF(SUMIFS(【入力】工事日報!#REF!,【入力】工事日報!$A$8:$A$5002,"&gt;=2025/3/1",【入力】工事日報!$A$8:$A$5002,"&lt;=2025/3/31",【入力】工事日報!$J$8:$J$5002,V$4)&lt;&gt;0,SUMIFS(【入力】工事日報!#REF!,【入力】工事日報!$A$8:$A$5002,"&gt;=2025/3/1",【入力】工事日報!$A$8:$A$5002,"&lt;=2025/3/31",【入力】工事日報!$J$8:$J$5002,V$4),"")</f>
        <v>#REF!</v>
      </c>
      <c r="W16" s="25" t="e">
        <f t="shared" si="0"/>
        <v>#REF!</v>
      </c>
      <c r="X16" s="3" t="e">
        <f t="shared" si="1"/>
        <v>#REF!</v>
      </c>
    </row>
    <row r="17" spans="1:24" ht="18" customHeight="1">
      <c r="A17" s="30"/>
      <c r="B17" s="71" t="e">
        <f>SUM(B5:B16)</f>
        <v>#REF!</v>
      </c>
      <c r="C17" s="72" t="e">
        <f t="shared" ref="C17:V17" si="2">IF(SUM(C5:C16)&lt;&gt;0,SUM(C5:C16),"")</f>
        <v>#REF!</v>
      </c>
      <c r="D17" s="73" t="e">
        <f t="shared" si="2"/>
        <v>#REF!</v>
      </c>
      <c r="E17" s="73" t="e">
        <f t="shared" si="2"/>
        <v>#REF!</v>
      </c>
      <c r="F17" s="73" t="e">
        <f t="shared" si="2"/>
        <v>#REF!</v>
      </c>
      <c r="G17" s="73" t="e">
        <f t="shared" si="2"/>
        <v>#REF!</v>
      </c>
      <c r="H17" s="73" t="e">
        <f t="shared" si="2"/>
        <v>#REF!</v>
      </c>
      <c r="I17" s="73" t="e">
        <f t="shared" si="2"/>
        <v>#REF!</v>
      </c>
      <c r="J17" s="73" t="e">
        <f t="shared" si="2"/>
        <v>#REF!</v>
      </c>
      <c r="K17" s="73" t="e">
        <f t="shared" si="2"/>
        <v>#REF!</v>
      </c>
      <c r="L17" s="73" t="e">
        <f t="shared" si="2"/>
        <v>#REF!</v>
      </c>
      <c r="M17" s="73" t="e">
        <f t="shared" si="2"/>
        <v>#REF!</v>
      </c>
      <c r="N17" s="73" t="e">
        <f t="shared" si="2"/>
        <v>#REF!</v>
      </c>
      <c r="O17" s="73" t="e">
        <f t="shared" si="2"/>
        <v>#REF!</v>
      </c>
      <c r="P17" s="73" t="e">
        <f t="shared" si="2"/>
        <v>#REF!</v>
      </c>
      <c r="Q17" s="73" t="e">
        <f t="shared" si="2"/>
        <v>#REF!</v>
      </c>
      <c r="R17" s="73" t="e">
        <f t="shared" si="2"/>
        <v>#REF!</v>
      </c>
      <c r="S17" s="73" t="e">
        <f t="shared" si="2"/>
        <v>#REF!</v>
      </c>
      <c r="T17" s="73" t="e">
        <f t="shared" si="2"/>
        <v>#REF!</v>
      </c>
      <c r="U17" s="73" t="e">
        <f t="shared" si="2"/>
        <v>#REF!</v>
      </c>
      <c r="V17" s="74" t="e">
        <f t="shared" si="2"/>
        <v>#REF!</v>
      </c>
      <c r="W17" s="25" t="e">
        <f>SUM(W5:W16)</f>
        <v>#REF!</v>
      </c>
      <c r="X17" s="3" t="e">
        <f t="shared" si="1"/>
        <v>#REF!</v>
      </c>
    </row>
    <row r="18" spans="1:24" ht="18.75">
      <c r="C18" s="36" t="str">
        <f>IFERROR(C17/$B17,"")</f>
        <v/>
      </c>
      <c r="D18" s="36" t="str">
        <f t="shared" ref="D18:V18" si="3">IFERROR(D17/$B17,"")</f>
        <v/>
      </c>
      <c r="E18" s="36" t="str">
        <f t="shared" si="3"/>
        <v/>
      </c>
      <c r="F18" s="36" t="str">
        <f t="shared" si="3"/>
        <v/>
      </c>
      <c r="G18" s="36" t="str">
        <f t="shared" si="3"/>
        <v/>
      </c>
      <c r="H18" s="36" t="str">
        <f t="shared" si="3"/>
        <v/>
      </c>
      <c r="I18" s="36" t="str">
        <f t="shared" si="3"/>
        <v/>
      </c>
      <c r="J18" s="36" t="str">
        <f t="shared" si="3"/>
        <v/>
      </c>
      <c r="K18" s="36" t="str">
        <f t="shared" si="3"/>
        <v/>
      </c>
      <c r="L18" s="36" t="str">
        <f t="shared" si="3"/>
        <v/>
      </c>
      <c r="M18" s="36" t="str">
        <f t="shared" si="3"/>
        <v/>
      </c>
      <c r="N18" s="36" t="str">
        <f t="shared" si="3"/>
        <v/>
      </c>
      <c r="O18" s="36" t="str">
        <f t="shared" si="3"/>
        <v/>
      </c>
      <c r="P18" s="36" t="str">
        <f t="shared" si="3"/>
        <v/>
      </c>
      <c r="Q18" s="36" t="str">
        <f t="shared" si="3"/>
        <v/>
      </c>
      <c r="R18" s="36" t="str">
        <f t="shared" si="3"/>
        <v/>
      </c>
      <c r="S18" s="36" t="str">
        <f t="shared" si="3"/>
        <v/>
      </c>
      <c r="T18" s="36" t="str">
        <f t="shared" si="3"/>
        <v/>
      </c>
      <c r="U18" s="36" t="str">
        <f t="shared" si="3"/>
        <v/>
      </c>
      <c r="V18" s="36" t="str">
        <f t="shared" si="3"/>
        <v/>
      </c>
      <c r="W18" s="36" t="str">
        <f>IFERROR(U17/$B17,"")</f>
        <v/>
      </c>
      <c r="X18" s="36" t="str">
        <f>IFERROR(V17/$B17,"")</f>
        <v/>
      </c>
    </row>
  </sheetData>
  <phoneticPr fontId="1"/>
  <pageMargins left="0.7" right="0.7" top="0.75" bottom="0.75" header="0.3" footer="0.3"/>
  <pageSetup paperSize="9" scale="56" orientation="landscape"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11</vt:i4>
      </vt:variant>
      <vt:variant>
        <vt:lpstr>名前付き一覧</vt:lpstr>
      </vt:variant>
      <vt:variant>
        <vt:i4>6</vt:i4>
      </vt:variant>
    </vt:vector>
  </HeadingPairs>
  <TitlesOfParts>
    <vt:vector size="17" baseType="lpstr">
      <vt:lpstr>入力手順</vt:lpstr>
      <vt:lpstr>プルダウン入力データ</vt:lpstr>
      <vt:lpstr>【入力】工事日報</vt:lpstr>
      <vt:lpstr>発注者作業用</vt:lpstr>
      <vt:lpstr>月報(工種)_○月</vt:lpstr>
      <vt:lpstr>月報(工種)_○月v2</vt:lpstr>
      <vt:lpstr>年報（工種）</vt:lpstr>
      <vt:lpstr>月報(名前)_○月</vt:lpstr>
      <vt:lpstr>年報（名前）</vt:lpstr>
      <vt:lpstr>月報(職種)_○月</vt:lpstr>
      <vt:lpstr>年報（職種）</vt:lpstr>
      <vt:lpstr>【入力】工事日報!Print_Area</vt:lpstr>
      <vt:lpstr>プルダウン入力データ!Print_Area</vt:lpstr>
      <vt:lpstr>'月報(工種)_○月v2'!Print_Area</vt:lpstr>
      <vt:lpstr>入力手順!Print_Area</vt:lpstr>
      <vt:lpstr>'年報（工種）'!Print_Area</vt:lpstr>
      <vt:lpstr>発注者作業用!Print_Area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